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z00418738\Documents\IIoT-Channel model\路损曲线拟合\"/>
    </mc:Choice>
  </mc:AlternateContent>
  <bookViews>
    <workbookView xWindow="945" yWindow="0" windowWidth="28800" windowHeight="12435" tabRatio="878"/>
  </bookViews>
  <sheets>
    <sheet name="Results Summary" sheetId="7" r:id="rId1"/>
    <sheet name="all LOS " sheetId="9" r:id="rId2"/>
    <sheet name="ALL NLOS" sheetId="10" r:id="rId3"/>
    <sheet name="sub-Scenario 1 Los" sheetId="5" r:id="rId4"/>
    <sheet name="sub-scenario 1 NLOS" sheetId="6" r:id="rId5"/>
    <sheet name="sub-scenario 2 LOS" sheetId="1" r:id="rId6"/>
    <sheet name="sub-scenario 2 NLOS" sheetId="2" r:id="rId7"/>
    <sheet name="sub-scenario 4 LOS" sheetId="4" r:id="rId8"/>
    <sheet name="sub-scenario 4 NLOS" sheetId="3" r:id="rId9"/>
  </sheets>
  <definedNames>
    <definedName name="_xlnm._FilterDatabase" localSheetId="3" hidden="1">'sub-Scenario 1 Los'!$A$1:$F$2815</definedName>
    <definedName name="_xlnm._FilterDatabase" localSheetId="4" hidden="1">'sub-scenario 1 NLOS'!$A$1:$E$1750</definedName>
    <definedName name="_xlnm._FilterDatabase" localSheetId="5" hidden="1">'sub-scenario 2 LOS'!$A$1:$E$378</definedName>
    <definedName name="_xlnm._FilterDatabase" localSheetId="6" hidden="1">'sub-scenario 2 NLOS'!$A$1:$F$6457</definedName>
    <definedName name="_xlnm._FilterDatabase" localSheetId="7" hidden="1">'sub-scenario 4 LOS'!$A$1:$F$43</definedName>
    <definedName name="_xlnm._FilterDatabase" localSheetId="8" hidden="1">'sub-scenario 4 NLOS'!$A$1:$F$190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10" l="1"/>
  <c r="S3" i="10"/>
  <c r="R4" i="10"/>
  <c r="S4" i="10"/>
  <c r="R5" i="10"/>
  <c r="S5" i="10"/>
  <c r="R6" i="10"/>
  <c r="S6" i="10"/>
  <c r="R7" i="10"/>
  <c r="S7" i="10"/>
  <c r="R8" i="10"/>
  <c r="S8" i="10"/>
  <c r="R9" i="10"/>
  <c r="S9" i="10"/>
  <c r="R10" i="10"/>
  <c r="S10" i="10"/>
  <c r="R11" i="10"/>
  <c r="S11" i="10"/>
  <c r="R12" i="10"/>
  <c r="S12" i="10"/>
  <c r="R13" i="10"/>
  <c r="S13" i="10"/>
  <c r="R14" i="10"/>
  <c r="S14" i="10"/>
  <c r="R15" i="10"/>
  <c r="S15" i="10"/>
  <c r="R16" i="10"/>
  <c r="S16" i="10"/>
  <c r="R17" i="10"/>
  <c r="S17" i="10"/>
  <c r="R18" i="10"/>
  <c r="S18" i="10"/>
  <c r="R19" i="10"/>
  <c r="S19" i="10"/>
  <c r="R20" i="10"/>
  <c r="S20" i="10"/>
  <c r="R21" i="10"/>
  <c r="S21" i="10"/>
  <c r="R22" i="10"/>
  <c r="S22" i="10"/>
  <c r="R23" i="10"/>
  <c r="S23" i="10"/>
  <c r="R24" i="10"/>
  <c r="S24" i="10"/>
  <c r="R25" i="10"/>
  <c r="S25" i="10"/>
  <c r="R26" i="10"/>
  <c r="S26" i="10"/>
  <c r="R27" i="10"/>
  <c r="S27" i="10"/>
  <c r="R28" i="10"/>
  <c r="S28" i="10"/>
  <c r="R29" i="10"/>
  <c r="S29" i="10"/>
  <c r="R30" i="10"/>
  <c r="S30" i="10"/>
  <c r="R31" i="10"/>
  <c r="S31" i="10"/>
  <c r="R32" i="10"/>
  <c r="S32" i="10"/>
  <c r="R33" i="10"/>
  <c r="S33" i="10"/>
  <c r="R34" i="10"/>
  <c r="S34" i="10"/>
  <c r="R35" i="10"/>
  <c r="S35" i="10"/>
  <c r="R36" i="10"/>
  <c r="S36" i="10"/>
  <c r="R37" i="10"/>
  <c r="S37" i="10"/>
  <c r="R38" i="10"/>
  <c r="S38" i="10"/>
  <c r="R39" i="10"/>
  <c r="S39" i="10"/>
  <c r="R40" i="10"/>
  <c r="S40" i="10"/>
  <c r="R41" i="10"/>
  <c r="S41" i="10"/>
  <c r="R42" i="10"/>
  <c r="S42" i="10"/>
  <c r="R43" i="10"/>
  <c r="S43" i="10"/>
  <c r="R44" i="10"/>
  <c r="S44" i="10"/>
  <c r="R45" i="10"/>
  <c r="S45" i="10"/>
  <c r="R46" i="10"/>
  <c r="S46" i="10"/>
  <c r="R47" i="10"/>
  <c r="S47" i="10"/>
  <c r="R48" i="10"/>
  <c r="S48" i="10"/>
  <c r="R49" i="10"/>
  <c r="S49" i="10"/>
  <c r="R50" i="10"/>
  <c r="S50" i="10"/>
  <c r="R51" i="10"/>
  <c r="S51" i="10"/>
  <c r="R52" i="10"/>
  <c r="S52" i="10"/>
  <c r="R53" i="10"/>
  <c r="S53" i="10"/>
  <c r="R54" i="10"/>
  <c r="S54" i="10"/>
  <c r="R55" i="10"/>
  <c r="S55" i="10"/>
  <c r="R56" i="10"/>
  <c r="S56" i="10"/>
  <c r="R57" i="10"/>
  <c r="S57" i="10"/>
  <c r="R58" i="10"/>
  <c r="S58" i="10"/>
  <c r="R59" i="10"/>
  <c r="S59" i="10"/>
  <c r="R60" i="10"/>
  <c r="S60" i="10"/>
  <c r="R61" i="10"/>
  <c r="S61" i="10"/>
  <c r="R62" i="10"/>
  <c r="S62" i="10"/>
  <c r="R63" i="10"/>
  <c r="S63" i="10"/>
  <c r="R64" i="10"/>
  <c r="S64" i="10"/>
  <c r="R65" i="10"/>
  <c r="S65" i="10"/>
  <c r="R66" i="10"/>
  <c r="S66" i="10"/>
  <c r="R67" i="10"/>
  <c r="S67" i="10"/>
  <c r="R68" i="10"/>
  <c r="S68" i="10"/>
  <c r="R69" i="10"/>
  <c r="S69" i="10"/>
  <c r="R70" i="10"/>
  <c r="S70" i="10"/>
  <c r="R71" i="10"/>
  <c r="S71" i="10"/>
  <c r="R72" i="10"/>
  <c r="S72" i="10"/>
  <c r="R73" i="10"/>
  <c r="S73" i="10"/>
  <c r="R74" i="10"/>
  <c r="S74" i="10"/>
  <c r="R75" i="10"/>
  <c r="S75" i="10"/>
  <c r="R76" i="10"/>
  <c r="S76" i="10"/>
  <c r="R77" i="10"/>
  <c r="S77" i="10"/>
  <c r="R78" i="10"/>
  <c r="S78" i="10"/>
  <c r="R79" i="10"/>
  <c r="S79" i="10"/>
  <c r="R80" i="10"/>
  <c r="S80" i="10"/>
  <c r="R81" i="10"/>
  <c r="S81" i="10"/>
  <c r="R82" i="10"/>
  <c r="S82" i="10"/>
  <c r="R83" i="10"/>
  <c r="S83" i="10"/>
  <c r="R84" i="10"/>
  <c r="S84" i="10"/>
  <c r="R85" i="10"/>
  <c r="S85" i="10"/>
  <c r="R86" i="10"/>
  <c r="S86" i="10"/>
  <c r="R87" i="10"/>
  <c r="S87" i="10"/>
  <c r="R88" i="10"/>
  <c r="S88" i="10"/>
  <c r="R89" i="10"/>
  <c r="S89" i="10"/>
  <c r="R90" i="10"/>
  <c r="S90" i="10"/>
  <c r="R91" i="10"/>
  <c r="S91" i="10"/>
  <c r="R92" i="10"/>
  <c r="S92" i="10"/>
  <c r="R93" i="10"/>
  <c r="S93" i="10"/>
  <c r="R94" i="10"/>
  <c r="S94" i="10"/>
  <c r="R95" i="10"/>
  <c r="S95" i="10"/>
  <c r="R96" i="10"/>
  <c r="S96" i="10"/>
  <c r="R97" i="10"/>
  <c r="S97" i="10"/>
  <c r="R98" i="10"/>
  <c r="S98" i="10"/>
  <c r="R99" i="10"/>
  <c r="S99" i="10"/>
  <c r="R100" i="10"/>
  <c r="S100" i="10"/>
  <c r="R101" i="10"/>
  <c r="S101" i="10"/>
  <c r="R102" i="10"/>
  <c r="S102" i="10"/>
  <c r="R103" i="10"/>
  <c r="S103" i="10"/>
  <c r="R104" i="10"/>
  <c r="S104" i="10"/>
  <c r="R105" i="10"/>
  <c r="S105" i="10"/>
  <c r="R106" i="10"/>
  <c r="S106" i="10"/>
  <c r="R107" i="10"/>
  <c r="S107" i="10"/>
  <c r="R108" i="10"/>
  <c r="S108" i="10"/>
  <c r="R109" i="10"/>
  <c r="S109" i="10"/>
  <c r="R110" i="10"/>
  <c r="S110" i="10"/>
  <c r="R111" i="10"/>
  <c r="S111" i="10"/>
  <c r="R112" i="10"/>
  <c r="S112" i="10"/>
  <c r="R113" i="10"/>
  <c r="S113" i="10"/>
  <c r="R114" i="10"/>
  <c r="S114" i="10"/>
  <c r="R115" i="10"/>
  <c r="S115" i="10"/>
  <c r="R116" i="10"/>
  <c r="S116" i="10"/>
  <c r="R117" i="10"/>
  <c r="S117" i="10"/>
  <c r="R118" i="10"/>
  <c r="S118" i="10"/>
  <c r="R119" i="10"/>
  <c r="S119" i="10"/>
  <c r="R120" i="10"/>
  <c r="S120" i="10"/>
  <c r="R121" i="10"/>
  <c r="S121" i="10"/>
  <c r="S2" i="10"/>
  <c r="R2" i="10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2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44" i="9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2" i="3"/>
  <c r="E210" i="3"/>
  <c r="F210" i="3"/>
  <c r="E211" i="3"/>
  <c r="F211" i="3"/>
  <c r="E212" i="3"/>
  <c r="F212" i="3"/>
  <c r="E213" i="3"/>
  <c r="F213" i="3"/>
  <c r="E214" i="3"/>
  <c r="F214" i="3"/>
  <c r="E215" i="3"/>
  <c r="F215" i="3"/>
  <c r="E216" i="3"/>
  <c r="F216" i="3"/>
  <c r="E217" i="3"/>
  <c r="F217" i="3"/>
  <c r="E218" i="3"/>
  <c r="F218" i="3"/>
  <c r="E219" i="3"/>
  <c r="F219" i="3"/>
  <c r="E220" i="3"/>
  <c r="F220" i="3"/>
  <c r="E221" i="3"/>
  <c r="F221" i="3"/>
  <c r="E222" i="3"/>
  <c r="F222" i="3"/>
  <c r="E223" i="3"/>
  <c r="F223" i="3"/>
  <c r="E224" i="3"/>
  <c r="F224" i="3"/>
  <c r="E225" i="3"/>
  <c r="F225" i="3"/>
  <c r="E226" i="3"/>
  <c r="F226" i="3"/>
  <c r="E227" i="3"/>
  <c r="F227" i="3"/>
  <c r="E228" i="3"/>
  <c r="F228" i="3"/>
  <c r="E229" i="3"/>
  <c r="F229" i="3"/>
  <c r="E230" i="3"/>
  <c r="F230" i="3"/>
  <c r="E231" i="3"/>
  <c r="F231" i="3"/>
  <c r="E232" i="3"/>
  <c r="F232" i="3"/>
  <c r="E233" i="3"/>
  <c r="F233" i="3"/>
  <c r="E234" i="3"/>
  <c r="F234" i="3"/>
  <c r="E235" i="3"/>
  <c r="F235" i="3"/>
  <c r="E236" i="3"/>
  <c r="F236" i="3"/>
  <c r="E237" i="3"/>
  <c r="F237" i="3"/>
  <c r="E238" i="3"/>
  <c r="F238" i="3"/>
  <c r="E239" i="3"/>
  <c r="F239" i="3"/>
  <c r="E240" i="3"/>
  <c r="F240" i="3"/>
  <c r="E241" i="3"/>
  <c r="F241" i="3"/>
  <c r="E242" i="3"/>
  <c r="F242" i="3"/>
  <c r="E243" i="3"/>
  <c r="F243" i="3"/>
  <c r="E244" i="3"/>
  <c r="F244" i="3"/>
  <c r="E245" i="3"/>
  <c r="F245" i="3"/>
  <c r="E246" i="3"/>
  <c r="F246" i="3"/>
  <c r="E247" i="3"/>
  <c r="F247" i="3"/>
  <c r="E248" i="3"/>
  <c r="F248" i="3"/>
  <c r="E249" i="3"/>
  <c r="F249" i="3"/>
  <c r="E250" i="3"/>
  <c r="F250" i="3"/>
  <c r="E251" i="3"/>
  <c r="F251" i="3"/>
  <c r="E252" i="3"/>
  <c r="F252" i="3"/>
  <c r="E253" i="3"/>
  <c r="F253" i="3"/>
  <c r="E254" i="3"/>
  <c r="F254" i="3"/>
  <c r="E255" i="3"/>
  <c r="F255" i="3"/>
  <c r="E256" i="3"/>
  <c r="F256" i="3"/>
  <c r="E257" i="3"/>
  <c r="F257" i="3"/>
  <c r="E258" i="3"/>
  <c r="F258" i="3"/>
  <c r="E259" i="3"/>
  <c r="F259" i="3"/>
  <c r="E260" i="3"/>
  <c r="F260" i="3"/>
  <c r="E261" i="3"/>
  <c r="F261" i="3"/>
  <c r="E262" i="3"/>
  <c r="F262" i="3"/>
  <c r="E263" i="3"/>
  <c r="F263" i="3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2" i="4"/>
  <c r="T3" i="4"/>
  <c r="T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2" i="4"/>
  <c r="E26" i="4"/>
  <c r="F26" i="4"/>
  <c r="E27" i="4"/>
  <c r="F27" i="4"/>
  <c r="E28" i="4"/>
  <c r="F28" i="4"/>
  <c r="E29" i="4"/>
  <c r="F29" i="4"/>
  <c r="E30" i="4"/>
  <c r="F30" i="4"/>
  <c r="E31" i="4"/>
  <c r="F31" i="4"/>
  <c r="E32" i="4"/>
  <c r="F32" i="4"/>
  <c r="E33" i="4"/>
  <c r="F33" i="4"/>
  <c r="E34" i="4"/>
  <c r="F34" i="4"/>
  <c r="E35" i="4"/>
  <c r="F35" i="4"/>
  <c r="E36" i="4"/>
  <c r="F36" i="4"/>
  <c r="E37" i="4"/>
  <c r="F37" i="4"/>
  <c r="E38" i="4"/>
  <c r="F38" i="4"/>
  <c r="E39" i="4"/>
  <c r="F39" i="4"/>
  <c r="E40" i="4"/>
  <c r="F40" i="4"/>
  <c r="E41" i="4"/>
  <c r="F41" i="4"/>
  <c r="E42" i="4"/>
  <c r="F42" i="4"/>
  <c r="E43" i="4"/>
  <c r="F43" i="4"/>
  <c r="E44" i="4"/>
  <c r="F44" i="4"/>
  <c r="E45" i="4"/>
  <c r="F45" i="4"/>
  <c r="E46" i="4"/>
  <c r="F46" i="4"/>
  <c r="E47" i="4"/>
  <c r="F47" i="4"/>
  <c r="E48" i="4"/>
  <c r="F48" i="4"/>
  <c r="E49" i="4"/>
  <c r="F49" i="4"/>
  <c r="E50" i="4"/>
  <c r="F50" i="4"/>
  <c r="E51" i="4"/>
  <c r="F51" i="4"/>
  <c r="E52" i="4"/>
  <c r="F52" i="4"/>
  <c r="E53" i="4"/>
  <c r="F53" i="4"/>
  <c r="E54" i="4"/>
  <c r="F54" i="4"/>
  <c r="E55" i="4"/>
  <c r="F55" i="4"/>
  <c r="E56" i="4"/>
  <c r="F56" i="4"/>
  <c r="E57" i="4"/>
  <c r="F57" i="4"/>
  <c r="E58" i="4"/>
  <c r="F58" i="4"/>
  <c r="E59" i="4"/>
  <c r="F59" i="4"/>
  <c r="E60" i="4"/>
  <c r="F60" i="4"/>
  <c r="E61" i="4"/>
  <c r="F61" i="4"/>
  <c r="E62" i="4"/>
  <c r="F62" i="4"/>
  <c r="E63" i="4"/>
  <c r="F63" i="4"/>
  <c r="E64" i="4"/>
  <c r="F64" i="4"/>
  <c r="E65" i="4"/>
  <c r="F65" i="4"/>
  <c r="E66" i="4"/>
  <c r="F66" i="4"/>
  <c r="E67" i="4"/>
  <c r="F67" i="4"/>
  <c r="E68" i="4"/>
  <c r="F68" i="4"/>
  <c r="E69" i="4"/>
  <c r="F69" i="4"/>
  <c r="E70" i="4"/>
  <c r="F70" i="4"/>
  <c r="E71" i="4"/>
  <c r="F71" i="4"/>
  <c r="E72" i="4"/>
  <c r="F72" i="4"/>
  <c r="E73" i="4"/>
  <c r="F73" i="4"/>
  <c r="E74" i="4"/>
  <c r="F74" i="4"/>
  <c r="E75" i="4"/>
  <c r="F75" i="4"/>
  <c r="E76" i="4"/>
  <c r="F76" i="4"/>
  <c r="E77" i="4"/>
  <c r="F77" i="4"/>
  <c r="E78" i="4"/>
  <c r="F78" i="4"/>
  <c r="E79" i="4"/>
  <c r="F79" i="4"/>
  <c r="E80" i="4"/>
  <c r="F80" i="4"/>
  <c r="E81" i="4"/>
  <c r="F81" i="4"/>
  <c r="E82" i="4"/>
  <c r="F82" i="4"/>
  <c r="E83" i="4"/>
  <c r="F83" i="4"/>
  <c r="E84" i="4"/>
  <c r="F84" i="4"/>
  <c r="E85" i="4"/>
  <c r="F85" i="4"/>
  <c r="E86" i="4"/>
  <c r="F86" i="4"/>
  <c r="E87" i="4"/>
  <c r="F87" i="4"/>
  <c r="E88" i="4"/>
  <c r="F88" i="4"/>
  <c r="E89" i="4"/>
  <c r="F89" i="4"/>
  <c r="E90" i="4"/>
  <c r="F90" i="4"/>
  <c r="E91" i="4"/>
  <c r="F91" i="4"/>
  <c r="E92" i="4"/>
  <c r="F92" i="4"/>
  <c r="E93" i="4"/>
  <c r="F93" i="4"/>
  <c r="E94" i="4"/>
  <c r="F94" i="4"/>
  <c r="E95" i="4"/>
  <c r="F95" i="4"/>
  <c r="E96" i="4"/>
  <c r="F96" i="4"/>
  <c r="E97" i="4"/>
  <c r="F97" i="4"/>
  <c r="E98" i="4"/>
  <c r="F98" i="4"/>
  <c r="E99" i="4"/>
  <c r="F99" i="4"/>
  <c r="E100" i="4"/>
  <c r="F100" i="4"/>
  <c r="E101" i="4"/>
  <c r="F101" i="4"/>
  <c r="E102" i="4"/>
  <c r="F102" i="4"/>
  <c r="E103" i="4"/>
  <c r="F103" i="4"/>
  <c r="E104" i="4"/>
  <c r="F104" i="4"/>
  <c r="E105" i="4"/>
  <c r="F105" i="4"/>
  <c r="E106" i="4"/>
  <c r="F106" i="4"/>
  <c r="E107" i="4"/>
  <c r="F107" i="4"/>
  <c r="E108" i="4"/>
  <c r="F108" i="4"/>
  <c r="E109" i="4"/>
  <c r="F109" i="4"/>
  <c r="E110" i="4"/>
  <c r="F110" i="4"/>
  <c r="E111" i="4"/>
  <c r="F111" i="4"/>
  <c r="E112" i="4"/>
  <c r="F112" i="4"/>
  <c r="E113" i="4"/>
  <c r="F113" i="4"/>
  <c r="E114" i="4"/>
  <c r="F114" i="4"/>
  <c r="E115" i="4"/>
  <c r="F115" i="4"/>
  <c r="E116" i="4"/>
  <c r="F116" i="4"/>
  <c r="E117" i="4"/>
  <c r="F117" i="4"/>
  <c r="E118" i="4"/>
  <c r="F118" i="4"/>
  <c r="E119" i="4"/>
  <c r="F119" i="4"/>
  <c r="E120" i="4"/>
  <c r="F120" i="4"/>
  <c r="E121" i="4"/>
  <c r="F121" i="4"/>
  <c r="E122" i="4"/>
  <c r="F122" i="4"/>
  <c r="E123" i="4"/>
  <c r="F123" i="4"/>
  <c r="E124" i="4"/>
  <c r="F124" i="4"/>
  <c r="E125" i="4"/>
  <c r="F125" i="4"/>
  <c r="E126" i="4"/>
  <c r="F126" i="4"/>
  <c r="E127" i="4"/>
  <c r="F127" i="4"/>
  <c r="E128" i="4"/>
  <c r="F128" i="4"/>
  <c r="E129" i="4"/>
  <c r="F129" i="4"/>
  <c r="E130" i="4"/>
  <c r="F130" i="4"/>
  <c r="E131" i="4"/>
  <c r="F131" i="4"/>
  <c r="E132" i="4"/>
  <c r="F132" i="4"/>
  <c r="E133" i="4"/>
  <c r="F133" i="4"/>
  <c r="E134" i="4"/>
  <c r="F134" i="4"/>
  <c r="Q3" i="10" l="1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2" i="10"/>
  <c r="P121" i="10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2" i="10"/>
  <c r="T3" i="2"/>
  <c r="U3" i="2"/>
  <c r="T4" i="2"/>
  <c r="U4" i="2"/>
  <c r="T5" i="2"/>
  <c r="U5" i="2"/>
  <c r="T6" i="2"/>
  <c r="U6" i="2"/>
  <c r="T7" i="2"/>
  <c r="U7" i="2"/>
  <c r="T8" i="2"/>
  <c r="U8" i="2"/>
  <c r="T9" i="2"/>
  <c r="U9" i="2"/>
  <c r="T10" i="2"/>
  <c r="U10" i="2"/>
  <c r="T11" i="2"/>
  <c r="U11" i="2"/>
  <c r="T12" i="2"/>
  <c r="U12" i="2"/>
  <c r="T13" i="2"/>
  <c r="U13" i="2"/>
  <c r="T14" i="2"/>
  <c r="U14" i="2"/>
  <c r="T15" i="2"/>
  <c r="U15" i="2"/>
  <c r="T16" i="2"/>
  <c r="U16" i="2"/>
  <c r="T17" i="2"/>
  <c r="U17" i="2"/>
  <c r="T18" i="2"/>
  <c r="U18" i="2"/>
  <c r="T19" i="2"/>
  <c r="U19" i="2"/>
  <c r="T20" i="2"/>
  <c r="U20" i="2"/>
  <c r="T21" i="2"/>
  <c r="U21" i="2"/>
  <c r="T22" i="2"/>
  <c r="U22" i="2"/>
  <c r="T23" i="2"/>
  <c r="U23" i="2"/>
  <c r="T24" i="2"/>
  <c r="U24" i="2"/>
  <c r="T25" i="2"/>
  <c r="U25" i="2"/>
  <c r="T26" i="2"/>
  <c r="U26" i="2"/>
  <c r="T27" i="2"/>
  <c r="U27" i="2"/>
  <c r="T28" i="2"/>
  <c r="U28" i="2"/>
  <c r="T29" i="2"/>
  <c r="U29" i="2"/>
  <c r="T30" i="2"/>
  <c r="U30" i="2"/>
  <c r="T31" i="2"/>
  <c r="U31" i="2"/>
  <c r="T32" i="2"/>
  <c r="U32" i="2"/>
  <c r="T33" i="2"/>
  <c r="U33" i="2"/>
  <c r="T34" i="2"/>
  <c r="U34" i="2"/>
  <c r="T35" i="2"/>
  <c r="U35" i="2"/>
  <c r="T36" i="2"/>
  <c r="U36" i="2"/>
  <c r="T37" i="2"/>
  <c r="U37" i="2"/>
  <c r="T38" i="2"/>
  <c r="U38" i="2"/>
  <c r="T39" i="2"/>
  <c r="U39" i="2"/>
  <c r="T40" i="2"/>
  <c r="U40" i="2"/>
  <c r="T41" i="2"/>
  <c r="U41" i="2"/>
  <c r="T42" i="2"/>
  <c r="U42" i="2"/>
  <c r="T43" i="2"/>
  <c r="U43" i="2"/>
  <c r="T44" i="2"/>
  <c r="U44" i="2"/>
  <c r="T45" i="2"/>
  <c r="U45" i="2"/>
  <c r="T46" i="2"/>
  <c r="U46" i="2"/>
  <c r="T47" i="2"/>
  <c r="U47" i="2"/>
  <c r="T48" i="2"/>
  <c r="U48" i="2"/>
  <c r="T49" i="2"/>
  <c r="U49" i="2"/>
  <c r="T50" i="2"/>
  <c r="U50" i="2"/>
  <c r="T51" i="2"/>
  <c r="U51" i="2"/>
  <c r="T52" i="2"/>
  <c r="U52" i="2"/>
  <c r="T53" i="2"/>
  <c r="U53" i="2"/>
  <c r="T54" i="2"/>
  <c r="U54" i="2"/>
  <c r="T55" i="2"/>
  <c r="U55" i="2"/>
  <c r="T56" i="2"/>
  <c r="U56" i="2"/>
  <c r="T57" i="2"/>
  <c r="U57" i="2"/>
  <c r="T58" i="2"/>
  <c r="U58" i="2"/>
  <c r="T59" i="2"/>
  <c r="U59" i="2"/>
  <c r="T60" i="2"/>
  <c r="U60" i="2"/>
  <c r="T61" i="2"/>
  <c r="U61" i="2"/>
  <c r="T62" i="2"/>
  <c r="U62" i="2"/>
  <c r="T63" i="2"/>
  <c r="U63" i="2"/>
  <c r="T64" i="2"/>
  <c r="U64" i="2"/>
  <c r="T65" i="2"/>
  <c r="U65" i="2"/>
  <c r="T66" i="2"/>
  <c r="U66" i="2"/>
  <c r="T67" i="2"/>
  <c r="U67" i="2"/>
  <c r="T68" i="2"/>
  <c r="U68" i="2"/>
  <c r="T69" i="2"/>
  <c r="U69" i="2"/>
  <c r="T70" i="2"/>
  <c r="U70" i="2"/>
  <c r="T71" i="2"/>
  <c r="U71" i="2"/>
  <c r="T72" i="2"/>
  <c r="U72" i="2"/>
  <c r="T73" i="2"/>
  <c r="U73" i="2"/>
  <c r="T74" i="2"/>
  <c r="U74" i="2"/>
  <c r="T75" i="2"/>
  <c r="U75" i="2"/>
  <c r="T76" i="2"/>
  <c r="U76" i="2"/>
  <c r="T77" i="2"/>
  <c r="U77" i="2"/>
  <c r="T78" i="2"/>
  <c r="U78" i="2"/>
  <c r="T79" i="2"/>
  <c r="U79" i="2"/>
  <c r="T80" i="2"/>
  <c r="U80" i="2"/>
  <c r="T81" i="2"/>
  <c r="U81" i="2"/>
  <c r="T82" i="2"/>
  <c r="U82" i="2"/>
  <c r="T83" i="2"/>
  <c r="U83" i="2"/>
  <c r="T84" i="2"/>
  <c r="U84" i="2"/>
  <c r="T85" i="2"/>
  <c r="U85" i="2"/>
  <c r="T86" i="2"/>
  <c r="U86" i="2"/>
  <c r="T87" i="2"/>
  <c r="U87" i="2"/>
  <c r="T88" i="2"/>
  <c r="U88" i="2"/>
  <c r="T89" i="2"/>
  <c r="U89" i="2"/>
  <c r="T90" i="2"/>
  <c r="U90" i="2"/>
  <c r="T91" i="2"/>
  <c r="U91" i="2"/>
  <c r="T92" i="2"/>
  <c r="U92" i="2"/>
  <c r="T93" i="2"/>
  <c r="U93" i="2"/>
  <c r="T94" i="2"/>
  <c r="U94" i="2"/>
  <c r="T95" i="2"/>
  <c r="U95" i="2"/>
  <c r="T96" i="2"/>
  <c r="U96" i="2"/>
  <c r="T97" i="2"/>
  <c r="U97" i="2"/>
  <c r="T98" i="2"/>
  <c r="U98" i="2"/>
  <c r="T99" i="2"/>
  <c r="U99" i="2"/>
  <c r="T100" i="2"/>
  <c r="U100" i="2"/>
  <c r="T101" i="2"/>
  <c r="U101" i="2"/>
  <c r="T102" i="2"/>
  <c r="U102" i="2"/>
  <c r="T103" i="2"/>
  <c r="U103" i="2"/>
  <c r="T104" i="2"/>
  <c r="U104" i="2"/>
  <c r="T105" i="2"/>
  <c r="U105" i="2"/>
  <c r="T106" i="2"/>
  <c r="U106" i="2"/>
  <c r="T107" i="2"/>
  <c r="U107" i="2"/>
  <c r="T108" i="2"/>
  <c r="U108" i="2"/>
  <c r="T109" i="2"/>
  <c r="U109" i="2"/>
  <c r="T110" i="2"/>
  <c r="U110" i="2"/>
  <c r="T111" i="2"/>
  <c r="U111" i="2"/>
  <c r="T112" i="2"/>
  <c r="U112" i="2"/>
  <c r="T113" i="2"/>
  <c r="U113" i="2"/>
  <c r="T114" i="2"/>
  <c r="U114" i="2"/>
  <c r="T115" i="2"/>
  <c r="U115" i="2"/>
  <c r="T116" i="2"/>
  <c r="U116" i="2"/>
  <c r="T117" i="2"/>
  <c r="U117" i="2"/>
  <c r="T118" i="2"/>
  <c r="U118" i="2"/>
  <c r="T119" i="2"/>
  <c r="U119" i="2"/>
  <c r="T120" i="2"/>
  <c r="U120" i="2"/>
  <c r="T121" i="2"/>
  <c r="U121" i="2"/>
  <c r="U2" i="2"/>
  <c r="T2" i="2"/>
  <c r="E2570" i="2"/>
  <c r="F2570" i="2"/>
  <c r="E2571" i="2"/>
  <c r="F2571" i="2"/>
  <c r="E2572" i="2"/>
  <c r="F2572" i="2"/>
  <c r="E2573" i="2"/>
  <c r="F2573" i="2"/>
  <c r="E2574" i="2"/>
  <c r="F2574" i="2"/>
  <c r="E2575" i="2"/>
  <c r="F2575" i="2"/>
  <c r="E2576" i="2"/>
  <c r="F2576" i="2"/>
  <c r="E2577" i="2"/>
  <c r="F2577" i="2"/>
  <c r="E2578" i="2"/>
  <c r="F2578" i="2"/>
  <c r="E2579" i="2"/>
  <c r="F2579" i="2"/>
  <c r="E2580" i="2"/>
  <c r="F2580" i="2"/>
  <c r="E2581" i="2"/>
  <c r="F2581" i="2"/>
  <c r="E2582" i="2"/>
  <c r="F2582" i="2"/>
  <c r="E2583" i="2"/>
  <c r="F2583" i="2"/>
  <c r="E2584" i="2"/>
  <c r="F2584" i="2"/>
  <c r="E2585" i="2"/>
  <c r="F2585" i="2"/>
  <c r="E2586" i="2"/>
  <c r="F2586" i="2"/>
  <c r="E2587" i="2"/>
  <c r="F2587" i="2"/>
  <c r="E2588" i="2"/>
  <c r="F2588" i="2"/>
  <c r="E2589" i="2"/>
  <c r="F2589" i="2"/>
  <c r="E2590" i="2"/>
  <c r="F2590" i="2"/>
  <c r="E2591" i="2"/>
  <c r="F2591" i="2"/>
  <c r="E2592" i="2"/>
  <c r="F2592" i="2"/>
  <c r="E2593" i="2"/>
  <c r="F2593" i="2"/>
  <c r="E2594" i="2"/>
  <c r="F2594" i="2"/>
  <c r="E2595" i="2"/>
  <c r="F2595" i="2"/>
  <c r="E2596" i="2"/>
  <c r="F2596" i="2"/>
  <c r="E2597" i="2"/>
  <c r="F2597" i="2"/>
  <c r="E2598" i="2"/>
  <c r="F2598" i="2"/>
  <c r="E2599" i="2"/>
  <c r="F2599" i="2"/>
  <c r="E2600" i="2"/>
  <c r="F2600" i="2"/>
  <c r="E2601" i="2"/>
  <c r="F2601" i="2"/>
  <c r="E2602" i="2"/>
  <c r="F2602" i="2"/>
  <c r="E2603" i="2"/>
  <c r="F2603" i="2"/>
  <c r="E2604" i="2"/>
  <c r="F2604" i="2"/>
  <c r="E2605" i="2"/>
  <c r="F2605" i="2"/>
  <c r="E2606" i="2"/>
  <c r="F2606" i="2"/>
  <c r="E2607" i="2"/>
  <c r="F2607" i="2"/>
  <c r="E2608" i="2"/>
  <c r="F2608" i="2"/>
  <c r="E2609" i="2"/>
  <c r="F2609" i="2"/>
  <c r="E2610" i="2"/>
  <c r="F2610" i="2"/>
  <c r="E2611" i="2"/>
  <c r="F2611" i="2"/>
  <c r="E2612" i="2"/>
  <c r="F2612" i="2"/>
  <c r="E2613" i="2"/>
  <c r="F2613" i="2"/>
  <c r="E2614" i="2"/>
  <c r="F2614" i="2"/>
  <c r="E2615" i="2"/>
  <c r="F2615" i="2"/>
  <c r="E2616" i="2"/>
  <c r="F2616" i="2"/>
  <c r="E2617" i="2"/>
  <c r="F2617" i="2"/>
  <c r="E2618" i="2"/>
  <c r="F2618" i="2"/>
  <c r="E2619" i="2"/>
  <c r="F2619" i="2"/>
  <c r="E2620" i="2"/>
  <c r="F2620" i="2"/>
  <c r="E2621" i="2"/>
  <c r="F2621" i="2"/>
  <c r="E2622" i="2"/>
  <c r="F2622" i="2"/>
  <c r="E2623" i="2"/>
  <c r="F2623" i="2"/>
  <c r="E2624" i="2"/>
  <c r="F2624" i="2"/>
  <c r="E2625" i="2"/>
  <c r="F2625" i="2"/>
  <c r="E2626" i="2"/>
  <c r="F2626" i="2"/>
  <c r="E2627" i="2"/>
  <c r="F2627" i="2"/>
  <c r="E2628" i="2"/>
  <c r="F2628" i="2"/>
  <c r="E2629" i="2"/>
  <c r="F2629" i="2"/>
  <c r="E2630" i="2"/>
  <c r="F2630" i="2"/>
  <c r="E2631" i="2"/>
  <c r="F2631" i="2"/>
  <c r="E2632" i="2"/>
  <c r="F2632" i="2"/>
  <c r="E2633" i="2"/>
  <c r="F2633" i="2"/>
  <c r="E2634" i="2"/>
  <c r="F2634" i="2"/>
  <c r="E2635" i="2"/>
  <c r="F2635" i="2"/>
  <c r="E2636" i="2"/>
  <c r="F2636" i="2"/>
  <c r="E2637" i="2"/>
  <c r="F2637" i="2"/>
  <c r="E2638" i="2"/>
  <c r="F2638" i="2"/>
  <c r="E2639" i="2"/>
  <c r="F2639" i="2"/>
  <c r="E2640" i="2"/>
  <c r="F2640" i="2"/>
  <c r="E2641" i="2"/>
  <c r="F2641" i="2"/>
  <c r="E2642" i="2"/>
  <c r="F2642" i="2"/>
  <c r="E2643" i="2"/>
  <c r="F2643" i="2"/>
  <c r="E2644" i="2"/>
  <c r="F2644" i="2"/>
  <c r="E2645" i="2"/>
  <c r="F2645" i="2"/>
  <c r="E2646" i="2"/>
  <c r="F2646" i="2"/>
  <c r="E2647" i="2"/>
  <c r="F2647" i="2"/>
  <c r="E2648" i="2"/>
  <c r="F2648" i="2"/>
  <c r="E2649" i="2"/>
  <c r="F2649" i="2"/>
  <c r="E2650" i="2"/>
  <c r="F2650" i="2"/>
  <c r="E2651" i="2"/>
  <c r="F2651" i="2"/>
  <c r="E2652" i="2"/>
  <c r="F2652" i="2"/>
  <c r="E2653" i="2"/>
  <c r="F2653" i="2"/>
  <c r="E2654" i="2"/>
  <c r="F2654" i="2"/>
  <c r="E2655" i="2"/>
  <c r="F2655" i="2"/>
  <c r="E2656" i="2"/>
  <c r="F2656" i="2"/>
  <c r="E2657" i="2"/>
  <c r="F2657" i="2"/>
  <c r="E2658" i="2"/>
  <c r="F2658" i="2"/>
  <c r="E2659" i="2"/>
  <c r="F2659" i="2"/>
  <c r="E2660" i="2"/>
  <c r="F2660" i="2"/>
  <c r="E2661" i="2"/>
  <c r="F2661" i="2"/>
  <c r="E2662" i="2"/>
  <c r="F2662" i="2"/>
  <c r="E2663" i="2"/>
  <c r="F2663" i="2"/>
  <c r="E2664" i="2"/>
  <c r="F2664" i="2"/>
  <c r="E2665" i="2"/>
  <c r="F2665" i="2"/>
  <c r="E2666" i="2"/>
  <c r="F2666" i="2"/>
  <c r="E2667" i="2"/>
  <c r="F2667" i="2"/>
  <c r="E2668" i="2"/>
  <c r="F2668" i="2"/>
  <c r="E2669" i="2"/>
  <c r="F2669" i="2"/>
  <c r="E2670" i="2"/>
  <c r="F2670" i="2"/>
  <c r="E2671" i="2"/>
  <c r="F2671" i="2"/>
  <c r="E2672" i="2"/>
  <c r="F2672" i="2"/>
  <c r="E2673" i="2"/>
  <c r="F2673" i="2"/>
  <c r="E2674" i="2"/>
  <c r="F2674" i="2"/>
  <c r="E2675" i="2"/>
  <c r="F2675" i="2"/>
  <c r="E2676" i="2"/>
  <c r="F2676" i="2"/>
  <c r="E2677" i="2"/>
  <c r="F2677" i="2"/>
  <c r="E2678" i="2"/>
  <c r="F2678" i="2"/>
  <c r="E2679" i="2"/>
  <c r="F2679" i="2"/>
  <c r="E2680" i="2"/>
  <c r="F2680" i="2"/>
  <c r="E2681" i="2"/>
  <c r="F2681" i="2"/>
  <c r="E2682" i="2"/>
  <c r="F2682" i="2"/>
  <c r="E2683" i="2"/>
  <c r="F2683" i="2"/>
  <c r="E2684" i="2"/>
  <c r="F2684" i="2"/>
  <c r="E2685" i="2"/>
  <c r="F2685" i="2"/>
  <c r="E2686" i="2"/>
  <c r="F2686" i="2"/>
  <c r="E2687" i="2"/>
  <c r="F2687" i="2"/>
  <c r="E2688" i="2"/>
  <c r="F2688" i="2"/>
  <c r="E2689" i="2"/>
  <c r="F2689" i="2"/>
  <c r="E2690" i="2"/>
  <c r="F2690" i="2"/>
  <c r="E2691" i="2"/>
  <c r="F2691" i="2"/>
  <c r="E2692" i="2"/>
  <c r="F2692" i="2"/>
  <c r="E2693" i="2"/>
  <c r="F2693" i="2"/>
  <c r="E2694" i="2"/>
  <c r="F2694" i="2"/>
  <c r="E2695" i="2"/>
  <c r="F2695" i="2"/>
  <c r="E2696" i="2"/>
  <c r="F2696" i="2"/>
  <c r="E2697" i="2"/>
  <c r="F2697" i="2"/>
  <c r="E2698" i="2"/>
  <c r="F2698" i="2"/>
  <c r="E2699" i="2"/>
  <c r="F2699" i="2"/>
  <c r="E2700" i="2"/>
  <c r="F2700" i="2"/>
  <c r="E2701" i="2"/>
  <c r="F2701" i="2"/>
  <c r="E2702" i="2"/>
  <c r="F2702" i="2"/>
  <c r="E2703" i="2"/>
  <c r="F2703" i="2"/>
  <c r="E2704" i="2"/>
  <c r="F2704" i="2"/>
  <c r="E2705" i="2"/>
  <c r="F2705" i="2"/>
  <c r="E2706" i="2"/>
  <c r="F2706" i="2"/>
  <c r="E2707" i="2"/>
  <c r="F2707" i="2"/>
  <c r="E2708" i="2"/>
  <c r="F2708" i="2"/>
  <c r="E2709" i="2"/>
  <c r="F2709" i="2"/>
  <c r="E2710" i="2"/>
  <c r="F2710" i="2"/>
  <c r="E2711" i="2"/>
  <c r="F2711" i="2"/>
  <c r="E2712" i="2"/>
  <c r="F2712" i="2"/>
  <c r="E2713" i="2"/>
  <c r="F2713" i="2"/>
  <c r="E2714" i="2"/>
  <c r="F2714" i="2"/>
  <c r="E2715" i="2"/>
  <c r="F2715" i="2"/>
  <c r="E2716" i="2"/>
  <c r="F2716" i="2"/>
  <c r="E2717" i="2"/>
  <c r="F2717" i="2"/>
  <c r="E2718" i="2"/>
  <c r="F2718" i="2"/>
  <c r="E2719" i="2"/>
  <c r="F2719" i="2"/>
  <c r="E2720" i="2"/>
  <c r="F2720" i="2"/>
  <c r="E2721" i="2"/>
  <c r="F2721" i="2"/>
  <c r="E2722" i="2"/>
  <c r="F2722" i="2"/>
  <c r="E2723" i="2"/>
  <c r="F2723" i="2"/>
  <c r="E2724" i="2"/>
  <c r="F2724" i="2"/>
  <c r="E2725" i="2"/>
  <c r="F2725" i="2"/>
  <c r="E2726" i="2"/>
  <c r="F2726" i="2"/>
  <c r="E2727" i="2"/>
  <c r="F2727" i="2"/>
  <c r="E2728" i="2"/>
  <c r="F2728" i="2"/>
  <c r="E2729" i="2"/>
  <c r="F2729" i="2"/>
  <c r="E2730" i="2"/>
  <c r="F2730" i="2"/>
  <c r="E2731" i="2"/>
  <c r="F2731" i="2"/>
  <c r="E2732" i="2"/>
  <c r="F2732" i="2"/>
  <c r="E2733" i="2"/>
  <c r="F2733" i="2"/>
  <c r="E2734" i="2"/>
  <c r="F2734" i="2"/>
  <c r="E2735" i="2"/>
  <c r="F2735" i="2"/>
  <c r="E2736" i="2"/>
  <c r="F2736" i="2"/>
  <c r="E2737" i="2"/>
  <c r="F2737" i="2"/>
  <c r="E2738" i="2"/>
  <c r="F2738" i="2"/>
  <c r="E2739" i="2"/>
  <c r="F2739" i="2"/>
  <c r="E2740" i="2"/>
  <c r="F2740" i="2"/>
  <c r="E2741" i="2"/>
  <c r="F2741" i="2"/>
  <c r="E2742" i="2"/>
  <c r="F2742" i="2"/>
  <c r="E2743" i="2"/>
  <c r="F2743" i="2"/>
  <c r="E2744" i="2"/>
  <c r="F2744" i="2"/>
  <c r="E2745" i="2"/>
  <c r="F2745" i="2"/>
  <c r="E2746" i="2"/>
  <c r="F2746" i="2"/>
  <c r="E2747" i="2"/>
  <c r="F2747" i="2"/>
  <c r="E2748" i="2"/>
  <c r="F2748" i="2"/>
  <c r="E2749" i="2"/>
  <c r="F2749" i="2"/>
  <c r="E2750" i="2"/>
  <c r="F2750" i="2"/>
  <c r="E2751" i="2"/>
  <c r="F2751" i="2"/>
  <c r="E2752" i="2"/>
  <c r="F2752" i="2"/>
  <c r="E2753" i="2"/>
  <c r="F2753" i="2"/>
  <c r="E2754" i="2"/>
  <c r="F2754" i="2"/>
  <c r="E2755" i="2"/>
  <c r="F2755" i="2"/>
  <c r="E2756" i="2"/>
  <c r="F2756" i="2"/>
  <c r="E2757" i="2"/>
  <c r="F2757" i="2"/>
  <c r="E2758" i="2"/>
  <c r="F2758" i="2"/>
  <c r="E2759" i="2"/>
  <c r="F2759" i="2"/>
  <c r="E2760" i="2"/>
  <c r="F2760" i="2"/>
  <c r="E2761" i="2"/>
  <c r="F2761" i="2"/>
  <c r="E2762" i="2"/>
  <c r="F2762" i="2"/>
  <c r="E2763" i="2"/>
  <c r="F2763" i="2"/>
  <c r="E2764" i="2"/>
  <c r="F2764" i="2"/>
  <c r="E2765" i="2"/>
  <c r="F2765" i="2"/>
  <c r="E2766" i="2"/>
  <c r="F2766" i="2"/>
  <c r="E2767" i="2"/>
  <c r="F2767" i="2"/>
  <c r="E2768" i="2"/>
  <c r="F2768" i="2"/>
  <c r="E2769" i="2"/>
  <c r="F2769" i="2"/>
  <c r="E2770" i="2"/>
  <c r="F2770" i="2"/>
  <c r="E2771" i="2"/>
  <c r="F2771" i="2"/>
  <c r="E2772" i="2"/>
  <c r="F2772" i="2"/>
  <c r="E2773" i="2"/>
  <c r="F2773" i="2"/>
  <c r="E2774" i="2"/>
  <c r="F2774" i="2"/>
  <c r="E2775" i="2"/>
  <c r="F2775" i="2"/>
  <c r="E2776" i="2"/>
  <c r="F2776" i="2"/>
  <c r="E2777" i="2"/>
  <c r="F2777" i="2"/>
  <c r="E2778" i="2"/>
  <c r="F2778" i="2"/>
  <c r="E2779" i="2"/>
  <c r="F2779" i="2"/>
  <c r="E2780" i="2"/>
  <c r="F2780" i="2"/>
  <c r="E2781" i="2"/>
  <c r="F2781" i="2"/>
  <c r="E2782" i="2"/>
  <c r="F2782" i="2"/>
  <c r="E2783" i="2"/>
  <c r="F2783" i="2"/>
  <c r="E2784" i="2"/>
  <c r="F2784" i="2"/>
  <c r="E2785" i="2"/>
  <c r="F2785" i="2"/>
  <c r="E2786" i="2"/>
  <c r="F2786" i="2"/>
  <c r="E2787" i="2"/>
  <c r="F2787" i="2"/>
  <c r="E2788" i="2"/>
  <c r="F2788" i="2"/>
  <c r="E2789" i="2"/>
  <c r="F2789" i="2"/>
  <c r="E2790" i="2"/>
  <c r="F2790" i="2"/>
  <c r="E2791" i="2"/>
  <c r="F2791" i="2"/>
  <c r="E2792" i="2"/>
  <c r="F2792" i="2"/>
  <c r="E2793" i="2"/>
  <c r="F2793" i="2"/>
  <c r="E2794" i="2"/>
  <c r="F2794" i="2"/>
  <c r="E2795" i="2"/>
  <c r="F2795" i="2"/>
  <c r="E2796" i="2"/>
  <c r="F2796" i="2"/>
  <c r="E2797" i="2"/>
  <c r="F2797" i="2"/>
  <c r="E2798" i="2"/>
  <c r="F2798" i="2"/>
  <c r="E2799" i="2"/>
  <c r="F2799" i="2"/>
  <c r="E2800" i="2"/>
  <c r="F2800" i="2"/>
  <c r="E2801" i="2"/>
  <c r="F2801" i="2"/>
  <c r="E2802" i="2"/>
  <c r="F2802" i="2"/>
  <c r="E2803" i="2"/>
  <c r="F2803" i="2"/>
  <c r="E2804" i="2"/>
  <c r="F2804" i="2"/>
  <c r="E2805" i="2"/>
  <c r="F2805" i="2"/>
  <c r="E2806" i="2"/>
  <c r="F2806" i="2"/>
  <c r="E2807" i="2"/>
  <c r="F2807" i="2"/>
  <c r="E2808" i="2"/>
  <c r="F2808" i="2"/>
  <c r="E2809" i="2"/>
  <c r="F2809" i="2"/>
  <c r="E2810" i="2"/>
  <c r="F2810" i="2"/>
  <c r="E2811" i="2"/>
  <c r="F2811" i="2"/>
  <c r="E2812" i="2"/>
  <c r="F2812" i="2"/>
  <c r="E2813" i="2"/>
  <c r="F2813" i="2"/>
  <c r="E2814" i="2"/>
  <c r="F2814" i="2"/>
  <c r="E2815" i="2"/>
  <c r="F2815" i="2"/>
  <c r="E2816" i="2"/>
  <c r="F2816" i="2"/>
  <c r="E2817" i="2"/>
  <c r="F2817" i="2"/>
  <c r="E2818" i="2"/>
  <c r="F2818" i="2"/>
  <c r="E2819" i="2"/>
  <c r="F2819" i="2"/>
  <c r="E2820" i="2"/>
  <c r="F2820" i="2"/>
  <c r="E2821" i="2"/>
  <c r="F2821" i="2"/>
  <c r="E2822" i="2"/>
  <c r="F2822" i="2"/>
  <c r="E2823" i="2"/>
  <c r="F2823" i="2"/>
  <c r="E2824" i="2"/>
  <c r="F2824" i="2"/>
  <c r="E2825" i="2"/>
  <c r="F2825" i="2"/>
  <c r="E2826" i="2"/>
  <c r="F2826" i="2"/>
  <c r="E2827" i="2"/>
  <c r="F2827" i="2"/>
  <c r="E2828" i="2"/>
  <c r="F2828" i="2"/>
  <c r="E2829" i="2"/>
  <c r="F2829" i="2"/>
  <c r="E2830" i="2"/>
  <c r="F2830" i="2"/>
  <c r="E2831" i="2"/>
  <c r="F2831" i="2"/>
  <c r="E2832" i="2"/>
  <c r="F2832" i="2"/>
  <c r="E2833" i="2"/>
  <c r="F2833" i="2"/>
  <c r="E2834" i="2"/>
  <c r="F2834" i="2"/>
  <c r="E2835" i="2"/>
  <c r="F2835" i="2"/>
  <c r="E2836" i="2"/>
  <c r="F2836" i="2"/>
  <c r="E2837" i="2"/>
  <c r="F2837" i="2"/>
  <c r="E2838" i="2"/>
  <c r="F2838" i="2"/>
  <c r="E2839" i="2"/>
  <c r="F2839" i="2"/>
  <c r="E2840" i="2"/>
  <c r="F2840" i="2"/>
  <c r="E2841" i="2"/>
  <c r="F2841" i="2"/>
  <c r="E2842" i="2"/>
  <c r="F2842" i="2"/>
  <c r="E2843" i="2"/>
  <c r="F2843" i="2"/>
  <c r="E2844" i="2"/>
  <c r="F2844" i="2"/>
  <c r="E2845" i="2"/>
  <c r="F2845" i="2"/>
  <c r="E2846" i="2"/>
  <c r="F2846" i="2"/>
  <c r="E2847" i="2"/>
  <c r="F2847" i="2"/>
  <c r="E2848" i="2"/>
  <c r="F2848" i="2"/>
  <c r="E2849" i="2"/>
  <c r="F2849" i="2"/>
  <c r="E2850" i="2"/>
  <c r="F2850" i="2"/>
  <c r="E2851" i="2"/>
  <c r="F2851" i="2"/>
  <c r="E2852" i="2"/>
  <c r="F2852" i="2"/>
  <c r="E2853" i="2"/>
  <c r="F2853" i="2"/>
  <c r="E2854" i="2"/>
  <c r="F2854" i="2"/>
  <c r="E2855" i="2"/>
  <c r="F2855" i="2"/>
  <c r="E2856" i="2"/>
  <c r="F2856" i="2"/>
  <c r="E2857" i="2"/>
  <c r="F2857" i="2"/>
  <c r="E2858" i="2"/>
  <c r="F2858" i="2"/>
  <c r="E2859" i="2"/>
  <c r="F2859" i="2"/>
  <c r="E2860" i="2"/>
  <c r="F2860" i="2"/>
  <c r="E2861" i="2"/>
  <c r="F2861" i="2"/>
  <c r="E2862" i="2"/>
  <c r="F2862" i="2"/>
  <c r="E2863" i="2"/>
  <c r="F2863" i="2"/>
  <c r="E2864" i="2"/>
  <c r="F2864" i="2"/>
  <c r="E2865" i="2"/>
  <c r="F2865" i="2"/>
  <c r="E2866" i="2"/>
  <c r="F2866" i="2"/>
  <c r="E2867" i="2"/>
  <c r="F2867" i="2"/>
  <c r="E2868" i="2"/>
  <c r="F2868" i="2"/>
  <c r="E2869" i="2"/>
  <c r="F2869" i="2"/>
  <c r="E2870" i="2"/>
  <c r="F2870" i="2"/>
  <c r="E2871" i="2"/>
  <c r="F2871" i="2"/>
  <c r="E2872" i="2"/>
  <c r="F2872" i="2"/>
  <c r="E2873" i="2"/>
  <c r="F2873" i="2"/>
  <c r="E2874" i="2"/>
  <c r="F2874" i="2"/>
  <c r="E2875" i="2"/>
  <c r="F2875" i="2"/>
  <c r="E2876" i="2"/>
  <c r="F2876" i="2"/>
  <c r="E2877" i="2"/>
  <c r="F2877" i="2"/>
  <c r="E2878" i="2"/>
  <c r="F2878" i="2"/>
  <c r="E2879" i="2"/>
  <c r="F2879" i="2"/>
  <c r="E2880" i="2"/>
  <c r="F2880" i="2"/>
  <c r="E2881" i="2"/>
  <c r="F2881" i="2"/>
  <c r="E2882" i="2"/>
  <c r="F2882" i="2"/>
  <c r="E2883" i="2"/>
  <c r="F2883" i="2"/>
  <c r="E2884" i="2"/>
  <c r="F2884" i="2"/>
  <c r="E2885" i="2"/>
  <c r="F2885" i="2"/>
  <c r="E2886" i="2"/>
  <c r="F2886" i="2"/>
  <c r="E2887" i="2"/>
  <c r="F2887" i="2"/>
  <c r="E2888" i="2"/>
  <c r="F2888" i="2"/>
  <c r="E2889" i="2"/>
  <c r="F2889" i="2"/>
  <c r="E2890" i="2"/>
  <c r="F2890" i="2"/>
  <c r="E2891" i="2"/>
  <c r="F2891" i="2"/>
  <c r="E2892" i="2"/>
  <c r="F2892" i="2"/>
  <c r="E2893" i="2"/>
  <c r="F2893" i="2"/>
  <c r="E2894" i="2"/>
  <c r="F2894" i="2"/>
  <c r="E2895" i="2"/>
  <c r="F2895" i="2"/>
  <c r="E2896" i="2"/>
  <c r="F2896" i="2"/>
  <c r="E2897" i="2"/>
  <c r="F2897" i="2"/>
  <c r="E2898" i="2"/>
  <c r="F2898" i="2"/>
  <c r="E2899" i="2"/>
  <c r="F2899" i="2"/>
  <c r="E2900" i="2"/>
  <c r="F2900" i="2"/>
  <c r="E2901" i="2"/>
  <c r="F2901" i="2"/>
  <c r="E2902" i="2"/>
  <c r="F2902" i="2"/>
  <c r="E2903" i="2"/>
  <c r="F2903" i="2"/>
  <c r="E2904" i="2"/>
  <c r="F2904" i="2"/>
  <c r="E2905" i="2"/>
  <c r="F2905" i="2"/>
  <c r="E2906" i="2"/>
  <c r="F2906" i="2"/>
  <c r="E2907" i="2"/>
  <c r="F2907" i="2"/>
  <c r="E2908" i="2"/>
  <c r="F2908" i="2"/>
  <c r="E2909" i="2"/>
  <c r="F2909" i="2"/>
  <c r="E2910" i="2"/>
  <c r="F2910" i="2"/>
  <c r="E2911" i="2"/>
  <c r="F2911" i="2"/>
  <c r="E2912" i="2"/>
  <c r="F2912" i="2"/>
  <c r="E2913" i="2"/>
  <c r="F2913" i="2"/>
  <c r="E2914" i="2"/>
  <c r="F2914" i="2"/>
  <c r="E2915" i="2"/>
  <c r="F2915" i="2"/>
  <c r="E2916" i="2"/>
  <c r="F2916" i="2"/>
  <c r="E2917" i="2"/>
  <c r="F2917" i="2"/>
  <c r="E2918" i="2"/>
  <c r="F2918" i="2"/>
  <c r="E2919" i="2"/>
  <c r="F2919" i="2"/>
  <c r="E2920" i="2"/>
  <c r="F2920" i="2"/>
  <c r="E2921" i="2"/>
  <c r="F2921" i="2"/>
  <c r="E2922" i="2"/>
  <c r="F2922" i="2"/>
  <c r="E2923" i="2"/>
  <c r="F2923" i="2"/>
  <c r="E2924" i="2"/>
  <c r="F2924" i="2"/>
  <c r="E2925" i="2"/>
  <c r="F2925" i="2"/>
  <c r="E2926" i="2"/>
  <c r="F2926" i="2"/>
  <c r="E2927" i="2"/>
  <c r="F2927" i="2"/>
  <c r="E2928" i="2"/>
  <c r="F2928" i="2"/>
  <c r="E2929" i="2"/>
  <c r="F2929" i="2"/>
  <c r="E2930" i="2"/>
  <c r="F2930" i="2"/>
  <c r="E2931" i="2"/>
  <c r="F2931" i="2"/>
  <c r="E2932" i="2"/>
  <c r="F2932" i="2"/>
  <c r="E2933" i="2"/>
  <c r="F2933" i="2"/>
  <c r="E2934" i="2"/>
  <c r="F2934" i="2"/>
  <c r="E2935" i="2"/>
  <c r="F2935" i="2"/>
  <c r="E2936" i="2"/>
  <c r="F2936" i="2"/>
  <c r="E2937" i="2"/>
  <c r="F2937" i="2"/>
  <c r="E2938" i="2"/>
  <c r="F2938" i="2"/>
  <c r="E2939" i="2"/>
  <c r="F2939" i="2"/>
  <c r="E2940" i="2"/>
  <c r="F2940" i="2"/>
  <c r="E2941" i="2"/>
  <c r="F2941" i="2"/>
  <c r="E2942" i="2"/>
  <c r="F2942" i="2"/>
  <c r="E2943" i="2"/>
  <c r="F2943" i="2"/>
  <c r="E2944" i="2"/>
  <c r="F2944" i="2"/>
  <c r="E2945" i="2"/>
  <c r="F2945" i="2"/>
  <c r="E2946" i="2"/>
  <c r="F2946" i="2"/>
  <c r="E2947" i="2"/>
  <c r="F2947" i="2"/>
  <c r="E2948" i="2"/>
  <c r="F2948" i="2"/>
  <c r="E2949" i="2"/>
  <c r="F2949" i="2"/>
  <c r="E2950" i="2"/>
  <c r="F2950" i="2"/>
  <c r="E2951" i="2"/>
  <c r="F2951" i="2"/>
  <c r="E2952" i="2"/>
  <c r="F2952" i="2"/>
  <c r="E2953" i="2"/>
  <c r="F2953" i="2"/>
  <c r="E2954" i="2"/>
  <c r="F2954" i="2"/>
  <c r="E2955" i="2"/>
  <c r="F2955" i="2"/>
  <c r="E2956" i="2"/>
  <c r="F2956" i="2"/>
  <c r="E2957" i="2"/>
  <c r="F2957" i="2"/>
  <c r="E2958" i="2"/>
  <c r="F2958" i="2"/>
  <c r="E2959" i="2"/>
  <c r="F2959" i="2"/>
  <c r="E2960" i="2"/>
  <c r="F2960" i="2"/>
  <c r="E2961" i="2"/>
  <c r="F2961" i="2"/>
  <c r="E2962" i="2"/>
  <c r="F2962" i="2"/>
  <c r="E2963" i="2"/>
  <c r="F2963" i="2"/>
  <c r="E2964" i="2"/>
  <c r="F2964" i="2"/>
  <c r="E2965" i="2"/>
  <c r="F2965" i="2"/>
  <c r="E2966" i="2"/>
  <c r="F2966" i="2"/>
  <c r="E2967" i="2"/>
  <c r="F2967" i="2"/>
  <c r="E2968" i="2"/>
  <c r="F2968" i="2"/>
  <c r="E2969" i="2"/>
  <c r="F2969" i="2"/>
  <c r="E2970" i="2"/>
  <c r="F2970" i="2"/>
  <c r="E2971" i="2"/>
  <c r="F2971" i="2"/>
  <c r="E2972" i="2"/>
  <c r="F2972" i="2"/>
  <c r="E2973" i="2"/>
  <c r="F2973" i="2"/>
  <c r="E2974" i="2"/>
  <c r="F2974" i="2"/>
  <c r="E2975" i="2"/>
  <c r="F2975" i="2"/>
  <c r="E2976" i="2"/>
  <c r="F2976" i="2"/>
  <c r="E2977" i="2"/>
  <c r="F2977" i="2"/>
  <c r="E2978" i="2"/>
  <c r="F2978" i="2"/>
  <c r="E2979" i="2"/>
  <c r="F2979" i="2"/>
  <c r="E2980" i="2"/>
  <c r="F2980" i="2"/>
  <c r="E2981" i="2"/>
  <c r="F2981" i="2"/>
  <c r="E2982" i="2"/>
  <c r="F2982" i="2"/>
  <c r="E2983" i="2"/>
  <c r="F2983" i="2"/>
  <c r="E2984" i="2"/>
  <c r="F2984" i="2"/>
  <c r="E2985" i="2"/>
  <c r="F2985" i="2"/>
  <c r="E2986" i="2"/>
  <c r="F2986" i="2"/>
  <c r="E2987" i="2"/>
  <c r="F2987" i="2"/>
  <c r="E2988" i="2"/>
  <c r="F2988" i="2"/>
  <c r="E2989" i="2"/>
  <c r="F2989" i="2"/>
  <c r="E2990" i="2"/>
  <c r="F2990" i="2"/>
  <c r="E2991" i="2"/>
  <c r="F2991" i="2"/>
  <c r="E2992" i="2"/>
  <c r="F2992" i="2"/>
  <c r="E2993" i="2"/>
  <c r="F2993" i="2"/>
  <c r="E2994" i="2"/>
  <c r="F2994" i="2"/>
  <c r="E2995" i="2"/>
  <c r="F2995" i="2"/>
  <c r="E2996" i="2"/>
  <c r="F2996" i="2"/>
  <c r="E2997" i="2"/>
  <c r="F2997" i="2"/>
  <c r="E2998" i="2"/>
  <c r="F2998" i="2"/>
  <c r="E2999" i="2"/>
  <c r="F2999" i="2"/>
  <c r="E3000" i="2"/>
  <c r="F3000" i="2"/>
  <c r="E3001" i="2"/>
  <c r="F3001" i="2"/>
  <c r="E3002" i="2"/>
  <c r="F3002" i="2"/>
  <c r="E3003" i="2"/>
  <c r="F3003" i="2"/>
  <c r="E3004" i="2"/>
  <c r="F3004" i="2"/>
  <c r="E3005" i="2"/>
  <c r="F3005" i="2"/>
  <c r="E3006" i="2"/>
  <c r="F3006" i="2"/>
  <c r="E3007" i="2"/>
  <c r="F3007" i="2"/>
  <c r="E3008" i="2"/>
  <c r="F3008" i="2"/>
  <c r="E3009" i="2"/>
  <c r="F3009" i="2"/>
  <c r="E3010" i="2"/>
  <c r="F3010" i="2"/>
  <c r="E3011" i="2"/>
  <c r="F3011" i="2"/>
  <c r="E3012" i="2"/>
  <c r="F3012" i="2"/>
  <c r="E3013" i="2"/>
  <c r="F3013" i="2"/>
  <c r="E3014" i="2"/>
  <c r="F3014" i="2"/>
  <c r="E3015" i="2"/>
  <c r="F3015" i="2"/>
  <c r="E3016" i="2"/>
  <c r="F3016" i="2"/>
  <c r="E3017" i="2"/>
  <c r="F3017" i="2"/>
  <c r="E3018" i="2"/>
  <c r="F3018" i="2"/>
  <c r="E3019" i="2"/>
  <c r="F3019" i="2"/>
  <c r="E3020" i="2"/>
  <c r="F3020" i="2"/>
  <c r="E3021" i="2"/>
  <c r="F3021" i="2"/>
  <c r="E3022" i="2"/>
  <c r="F3022" i="2"/>
  <c r="E3023" i="2"/>
  <c r="F3023" i="2"/>
  <c r="E3024" i="2"/>
  <c r="F3024" i="2"/>
  <c r="E3025" i="2"/>
  <c r="F3025" i="2"/>
  <c r="E3026" i="2"/>
  <c r="F3026" i="2"/>
  <c r="E3027" i="2"/>
  <c r="F3027" i="2"/>
  <c r="E3028" i="2"/>
  <c r="F3028" i="2"/>
  <c r="E3029" i="2"/>
  <c r="F3029" i="2"/>
  <c r="E3030" i="2"/>
  <c r="F3030" i="2"/>
  <c r="E3031" i="2"/>
  <c r="F3031" i="2"/>
  <c r="E3032" i="2"/>
  <c r="F3032" i="2"/>
  <c r="E3033" i="2"/>
  <c r="F3033" i="2"/>
  <c r="E3034" i="2"/>
  <c r="F3034" i="2"/>
  <c r="E3035" i="2"/>
  <c r="F3035" i="2"/>
  <c r="E3036" i="2"/>
  <c r="F3036" i="2"/>
  <c r="E3037" i="2"/>
  <c r="F3037" i="2"/>
  <c r="E3038" i="2"/>
  <c r="F3038" i="2"/>
  <c r="E3039" i="2"/>
  <c r="F3039" i="2"/>
  <c r="E3040" i="2"/>
  <c r="F3040" i="2"/>
  <c r="E3041" i="2"/>
  <c r="F3041" i="2"/>
  <c r="E3042" i="2"/>
  <c r="F3042" i="2"/>
  <c r="E3043" i="2"/>
  <c r="F3043" i="2"/>
  <c r="E3044" i="2"/>
  <c r="F3044" i="2"/>
  <c r="E3045" i="2"/>
  <c r="F3045" i="2"/>
  <c r="E3046" i="2"/>
  <c r="F3046" i="2"/>
  <c r="E3047" i="2"/>
  <c r="F3047" i="2"/>
  <c r="E3048" i="2"/>
  <c r="F3048" i="2"/>
  <c r="E3049" i="2"/>
  <c r="F3049" i="2"/>
  <c r="E3050" i="2"/>
  <c r="F3050" i="2"/>
  <c r="E3051" i="2"/>
  <c r="F3051" i="2"/>
  <c r="E3052" i="2"/>
  <c r="F3052" i="2"/>
  <c r="E3053" i="2"/>
  <c r="F3053" i="2"/>
  <c r="E3054" i="2"/>
  <c r="F3054" i="2"/>
  <c r="E3055" i="2"/>
  <c r="F3055" i="2"/>
  <c r="E3056" i="2"/>
  <c r="F3056" i="2"/>
  <c r="E3057" i="2"/>
  <c r="F3057" i="2"/>
  <c r="E3058" i="2"/>
  <c r="F3058" i="2"/>
  <c r="E3059" i="2"/>
  <c r="F3059" i="2"/>
  <c r="E3060" i="2"/>
  <c r="F3060" i="2"/>
  <c r="E3061" i="2"/>
  <c r="F3061" i="2"/>
  <c r="E3062" i="2"/>
  <c r="F3062" i="2"/>
  <c r="E3063" i="2"/>
  <c r="F3063" i="2"/>
  <c r="E3064" i="2"/>
  <c r="F3064" i="2"/>
  <c r="E3065" i="2"/>
  <c r="F3065" i="2"/>
  <c r="E3066" i="2"/>
  <c r="F3066" i="2"/>
  <c r="E3067" i="2"/>
  <c r="F3067" i="2"/>
  <c r="E3068" i="2"/>
  <c r="F3068" i="2"/>
  <c r="E3069" i="2"/>
  <c r="F3069" i="2"/>
  <c r="E3070" i="2"/>
  <c r="F3070" i="2"/>
  <c r="E3071" i="2"/>
  <c r="F3071" i="2"/>
  <c r="E3072" i="2"/>
  <c r="F3072" i="2"/>
  <c r="E3073" i="2"/>
  <c r="F3073" i="2"/>
  <c r="E3074" i="2"/>
  <c r="F3074" i="2"/>
  <c r="E3075" i="2"/>
  <c r="F3075" i="2"/>
  <c r="E3076" i="2"/>
  <c r="F3076" i="2"/>
  <c r="E3077" i="2"/>
  <c r="F3077" i="2"/>
  <c r="E3078" i="2"/>
  <c r="F3078" i="2"/>
  <c r="E3079" i="2"/>
  <c r="F3079" i="2"/>
  <c r="E3080" i="2"/>
  <c r="F3080" i="2"/>
  <c r="E3081" i="2"/>
  <c r="F3081" i="2"/>
  <c r="E3082" i="2"/>
  <c r="F3082" i="2"/>
  <c r="E3083" i="2"/>
  <c r="F3083" i="2"/>
  <c r="E3084" i="2"/>
  <c r="F3084" i="2"/>
  <c r="E3085" i="2"/>
  <c r="F3085" i="2"/>
  <c r="E3086" i="2"/>
  <c r="F3086" i="2"/>
  <c r="E3087" i="2"/>
  <c r="F3087" i="2"/>
  <c r="E3088" i="2"/>
  <c r="F3088" i="2"/>
  <c r="E3089" i="2"/>
  <c r="F3089" i="2"/>
  <c r="E3090" i="2"/>
  <c r="F3090" i="2"/>
  <c r="E3091" i="2"/>
  <c r="F3091" i="2"/>
  <c r="E3092" i="2"/>
  <c r="F3092" i="2"/>
  <c r="E3093" i="2"/>
  <c r="F3093" i="2"/>
  <c r="E3094" i="2"/>
  <c r="F3094" i="2"/>
  <c r="E3095" i="2"/>
  <c r="F3095" i="2"/>
  <c r="E3096" i="2"/>
  <c r="F3096" i="2"/>
  <c r="E3097" i="2"/>
  <c r="F3097" i="2"/>
  <c r="E3098" i="2"/>
  <c r="F3098" i="2"/>
  <c r="E3099" i="2"/>
  <c r="F3099" i="2"/>
  <c r="E3100" i="2"/>
  <c r="F3100" i="2"/>
  <c r="E3101" i="2"/>
  <c r="F3101" i="2"/>
  <c r="E3102" i="2"/>
  <c r="F3102" i="2"/>
  <c r="E3103" i="2"/>
  <c r="F3103" i="2"/>
  <c r="E3104" i="2"/>
  <c r="F3104" i="2"/>
  <c r="E3105" i="2"/>
  <c r="F3105" i="2"/>
  <c r="E3106" i="2"/>
  <c r="F3106" i="2"/>
  <c r="E3107" i="2"/>
  <c r="F3107" i="2"/>
  <c r="E3108" i="2"/>
  <c r="F3108" i="2"/>
  <c r="E3109" i="2"/>
  <c r="F3109" i="2"/>
  <c r="E3110" i="2"/>
  <c r="F3110" i="2"/>
  <c r="E3111" i="2"/>
  <c r="F3111" i="2"/>
  <c r="E3112" i="2"/>
  <c r="F3112" i="2"/>
  <c r="E3113" i="2"/>
  <c r="F3113" i="2"/>
  <c r="E3114" i="2"/>
  <c r="F3114" i="2"/>
  <c r="E3115" i="2"/>
  <c r="F3115" i="2"/>
  <c r="E3116" i="2"/>
  <c r="F3116" i="2"/>
  <c r="E3117" i="2"/>
  <c r="F3117" i="2"/>
  <c r="E3118" i="2"/>
  <c r="F3118" i="2"/>
  <c r="E3119" i="2"/>
  <c r="F3119" i="2"/>
  <c r="E3120" i="2"/>
  <c r="F3120" i="2"/>
  <c r="E3121" i="2"/>
  <c r="F3121" i="2"/>
  <c r="E3122" i="2"/>
  <c r="F3122" i="2"/>
  <c r="E3123" i="2"/>
  <c r="F3123" i="2"/>
  <c r="E3124" i="2"/>
  <c r="F3124" i="2"/>
  <c r="E3125" i="2"/>
  <c r="F3125" i="2"/>
  <c r="E3126" i="2"/>
  <c r="F3126" i="2"/>
  <c r="E3127" i="2"/>
  <c r="F3127" i="2"/>
  <c r="E3128" i="2"/>
  <c r="F3128" i="2"/>
  <c r="E3129" i="2"/>
  <c r="F3129" i="2"/>
  <c r="E3130" i="2"/>
  <c r="F3130" i="2"/>
  <c r="E3131" i="2"/>
  <c r="F3131" i="2"/>
  <c r="E3132" i="2"/>
  <c r="F3132" i="2"/>
  <c r="E3133" i="2"/>
  <c r="F3133" i="2"/>
  <c r="E3134" i="2"/>
  <c r="F3134" i="2"/>
  <c r="E3135" i="2"/>
  <c r="F3135" i="2"/>
  <c r="E3136" i="2"/>
  <c r="F3136" i="2"/>
  <c r="E3137" i="2"/>
  <c r="F3137" i="2"/>
  <c r="E3138" i="2"/>
  <c r="F3138" i="2"/>
  <c r="E3139" i="2"/>
  <c r="F3139" i="2"/>
  <c r="E3140" i="2"/>
  <c r="F3140" i="2"/>
  <c r="E3141" i="2"/>
  <c r="F3141" i="2"/>
  <c r="E3142" i="2"/>
  <c r="F3142" i="2"/>
  <c r="E3143" i="2"/>
  <c r="F3143" i="2"/>
  <c r="E3144" i="2"/>
  <c r="F3144" i="2"/>
  <c r="E3145" i="2"/>
  <c r="F3145" i="2"/>
  <c r="E3146" i="2"/>
  <c r="F3146" i="2"/>
  <c r="E3147" i="2"/>
  <c r="F3147" i="2"/>
  <c r="E3148" i="2"/>
  <c r="F3148" i="2"/>
  <c r="E3149" i="2"/>
  <c r="F3149" i="2"/>
  <c r="E3150" i="2"/>
  <c r="F3150" i="2"/>
  <c r="E3151" i="2"/>
  <c r="F3151" i="2"/>
  <c r="E3152" i="2"/>
  <c r="F3152" i="2"/>
  <c r="E3153" i="2"/>
  <c r="F3153" i="2"/>
  <c r="E3154" i="2"/>
  <c r="F3154" i="2"/>
  <c r="E3155" i="2"/>
  <c r="F3155" i="2"/>
  <c r="E3156" i="2"/>
  <c r="F3156" i="2"/>
  <c r="E3157" i="2"/>
  <c r="F3157" i="2"/>
  <c r="E3158" i="2"/>
  <c r="F3158" i="2"/>
  <c r="E3159" i="2"/>
  <c r="F3159" i="2"/>
  <c r="E3160" i="2"/>
  <c r="F3160" i="2"/>
  <c r="E3161" i="2"/>
  <c r="F3161" i="2"/>
  <c r="E3162" i="2"/>
  <c r="F3162" i="2"/>
  <c r="E3163" i="2"/>
  <c r="F3163" i="2"/>
  <c r="E3164" i="2"/>
  <c r="F3164" i="2"/>
  <c r="E3165" i="2"/>
  <c r="F3165" i="2"/>
  <c r="E3166" i="2"/>
  <c r="F3166" i="2"/>
  <c r="E3167" i="2"/>
  <c r="F3167" i="2"/>
  <c r="E3168" i="2"/>
  <c r="F3168" i="2"/>
  <c r="E3169" i="2"/>
  <c r="F3169" i="2"/>
  <c r="E3170" i="2"/>
  <c r="F3170" i="2"/>
  <c r="E3171" i="2"/>
  <c r="F3171" i="2"/>
  <c r="E3172" i="2"/>
  <c r="F3172" i="2"/>
  <c r="E3173" i="2"/>
  <c r="F3173" i="2"/>
  <c r="E3174" i="2"/>
  <c r="F3174" i="2"/>
  <c r="E3175" i="2"/>
  <c r="F3175" i="2"/>
  <c r="E3176" i="2"/>
  <c r="F3176" i="2"/>
  <c r="E3177" i="2"/>
  <c r="F3177" i="2"/>
  <c r="E3178" i="2"/>
  <c r="F3178" i="2"/>
  <c r="E3179" i="2"/>
  <c r="F3179" i="2"/>
  <c r="E3180" i="2"/>
  <c r="F3180" i="2"/>
  <c r="E3181" i="2"/>
  <c r="F3181" i="2"/>
  <c r="E3182" i="2"/>
  <c r="F3182" i="2"/>
  <c r="E3183" i="2"/>
  <c r="F3183" i="2"/>
  <c r="E3184" i="2"/>
  <c r="F3184" i="2"/>
  <c r="E3185" i="2"/>
  <c r="F3185" i="2"/>
  <c r="E3186" i="2"/>
  <c r="F3186" i="2"/>
  <c r="E3187" i="2"/>
  <c r="F3187" i="2"/>
  <c r="E3188" i="2"/>
  <c r="F3188" i="2"/>
  <c r="E3189" i="2"/>
  <c r="F3189" i="2"/>
  <c r="E3190" i="2"/>
  <c r="F3190" i="2"/>
  <c r="E3191" i="2"/>
  <c r="F3191" i="2"/>
  <c r="E3192" i="2"/>
  <c r="F3192" i="2"/>
  <c r="E3193" i="2"/>
  <c r="F3193" i="2"/>
  <c r="E3194" i="2"/>
  <c r="F3194" i="2"/>
  <c r="E3195" i="2"/>
  <c r="F3195" i="2"/>
  <c r="E3196" i="2"/>
  <c r="F3196" i="2"/>
  <c r="E3197" i="2"/>
  <c r="F3197" i="2"/>
  <c r="E3198" i="2"/>
  <c r="F3198" i="2"/>
  <c r="E3199" i="2"/>
  <c r="F3199" i="2"/>
  <c r="E3200" i="2"/>
  <c r="F3200" i="2"/>
  <c r="E3201" i="2"/>
  <c r="F3201" i="2"/>
  <c r="E3202" i="2"/>
  <c r="F3202" i="2"/>
  <c r="E3203" i="2"/>
  <c r="F3203" i="2"/>
  <c r="E3204" i="2"/>
  <c r="F3204" i="2"/>
  <c r="E3205" i="2"/>
  <c r="F3205" i="2"/>
  <c r="E3206" i="2"/>
  <c r="F3206" i="2"/>
  <c r="E3207" i="2"/>
  <c r="F3207" i="2"/>
  <c r="E3208" i="2"/>
  <c r="F3208" i="2"/>
  <c r="E3209" i="2"/>
  <c r="F3209" i="2"/>
  <c r="E3210" i="2"/>
  <c r="F3210" i="2"/>
  <c r="E3211" i="2"/>
  <c r="F3211" i="2"/>
  <c r="E3212" i="2"/>
  <c r="F3212" i="2"/>
  <c r="E3213" i="2"/>
  <c r="F3213" i="2"/>
  <c r="E3214" i="2"/>
  <c r="F3214" i="2"/>
  <c r="E3215" i="2"/>
  <c r="F3215" i="2"/>
  <c r="E3216" i="2"/>
  <c r="F3216" i="2"/>
  <c r="E3217" i="2"/>
  <c r="F3217" i="2"/>
  <c r="E3218" i="2"/>
  <c r="F3218" i="2"/>
  <c r="E3219" i="2"/>
  <c r="F3219" i="2"/>
  <c r="E3220" i="2"/>
  <c r="F3220" i="2"/>
  <c r="E3221" i="2"/>
  <c r="F3221" i="2"/>
  <c r="E3222" i="2"/>
  <c r="F3222" i="2"/>
  <c r="E3223" i="2"/>
  <c r="F3223" i="2"/>
  <c r="E3224" i="2"/>
  <c r="F3224" i="2"/>
  <c r="E3225" i="2"/>
  <c r="F3225" i="2"/>
  <c r="E3226" i="2"/>
  <c r="F3226" i="2"/>
  <c r="E3227" i="2"/>
  <c r="F3227" i="2"/>
  <c r="E3228" i="2"/>
  <c r="F3228" i="2"/>
  <c r="E3229" i="2"/>
  <c r="F3229" i="2"/>
  <c r="E3230" i="2"/>
  <c r="F3230" i="2"/>
  <c r="E3231" i="2"/>
  <c r="F3231" i="2"/>
  <c r="E3232" i="2"/>
  <c r="F3232" i="2"/>
  <c r="E3233" i="2"/>
  <c r="F3233" i="2"/>
  <c r="E3234" i="2"/>
  <c r="F3234" i="2"/>
  <c r="E3235" i="2"/>
  <c r="F3235" i="2"/>
  <c r="E3236" i="2"/>
  <c r="F3236" i="2"/>
  <c r="E3237" i="2"/>
  <c r="F3237" i="2"/>
  <c r="E3238" i="2"/>
  <c r="F3238" i="2"/>
  <c r="E3239" i="2"/>
  <c r="F3239" i="2"/>
  <c r="E3240" i="2"/>
  <c r="F3240" i="2"/>
  <c r="E3241" i="2"/>
  <c r="F3241" i="2"/>
  <c r="E3242" i="2"/>
  <c r="F3242" i="2"/>
  <c r="E3243" i="2"/>
  <c r="F3243" i="2"/>
  <c r="E3244" i="2"/>
  <c r="F3244" i="2"/>
  <c r="E3245" i="2"/>
  <c r="F3245" i="2"/>
  <c r="E3246" i="2"/>
  <c r="F3246" i="2"/>
  <c r="E3247" i="2"/>
  <c r="F3247" i="2"/>
  <c r="E3248" i="2"/>
  <c r="F3248" i="2"/>
  <c r="E3249" i="2"/>
  <c r="F3249" i="2"/>
  <c r="E3250" i="2"/>
  <c r="F3250" i="2"/>
  <c r="E3251" i="2"/>
  <c r="F3251" i="2"/>
  <c r="E3252" i="2"/>
  <c r="F3252" i="2"/>
  <c r="E3253" i="2"/>
  <c r="F3253" i="2"/>
  <c r="E3254" i="2"/>
  <c r="F3254" i="2"/>
  <c r="E3255" i="2"/>
  <c r="F3255" i="2"/>
  <c r="E3256" i="2"/>
  <c r="F3256" i="2"/>
  <c r="E3257" i="2"/>
  <c r="F3257" i="2"/>
  <c r="E3258" i="2"/>
  <c r="F3258" i="2"/>
  <c r="E3259" i="2"/>
  <c r="F3259" i="2"/>
  <c r="E3260" i="2"/>
  <c r="F3260" i="2"/>
  <c r="E3261" i="2"/>
  <c r="F3261" i="2"/>
  <c r="E3262" i="2"/>
  <c r="F3262" i="2"/>
  <c r="E3263" i="2"/>
  <c r="F3263" i="2"/>
  <c r="E3264" i="2"/>
  <c r="F3264" i="2"/>
  <c r="E3265" i="2"/>
  <c r="F3265" i="2"/>
  <c r="E3266" i="2"/>
  <c r="F3266" i="2"/>
  <c r="E3267" i="2"/>
  <c r="F3267" i="2"/>
  <c r="E3268" i="2"/>
  <c r="F3268" i="2"/>
  <c r="E3269" i="2"/>
  <c r="F3269" i="2"/>
  <c r="E3270" i="2"/>
  <c r="F3270" i="2"/>
  <c r="E3271" i="2"/>
  <c r="F3271" i="2"/>
  <c r="E3272" i="2"/>
  <c r="F3272" i="2"/>
  <c r="E3273" i="2"/>
  <c r="F3273" i="2"/>
  <c r="E3274" i="2"/>
  <c r="F3274" i="2"/>
  <c r="E3275" i="2"/>
  <c r="F3275" i="2"/>
  <c r="E3276" i="2"/>
  <c r="F3276" i="2"/>
  <c r="E3277" i="2"/>
  <c r="F3277" i="2"/>
  <c r="E3278" i="2"/>
  <c r="F3278" i="2"/>
  <c r="E3279" i="2"/>
  <c r="F3279" i="2"/>
  <c r="E3280" i="2"/>
  <c r="F3280" i="2"/>
  <c r="E3281" i="2"/>
  <c r="F3281" i="2"/>
  <c r="E3282" i="2"/>
  <c r="F3282" i="2"/>
  <c r="E3283" i="2"/>
  <c r="F3283" i="2"/>
  <c r="E3284" i="2"/>
  <c r="F3284" i="2"/>
  <c r="E3285" i="2"/>
  <c r="F3285" i="2"/>
  <c r="E3286" i="2"/>
  <c r="F3286" i="2"/>
  <c r="E3287" i="2"/>
  <c r="F3287" i="2"/>
  <c r="E3288" i="2"/>
  <c r="F3288" i="2"/>
  <c r="E3289" i="2"/>
  <c r="F3289" i="2"/>
  <c r="E3290" i="2"/>
  <c r="F3290" i="2"/>
  <c r="E3291" i="2"/>
  <c r="F3291" i="2"/>
  <c r="E3292" i="2"/>
  <c r="F3292" i="2"/>
  <c r="E3293" i="2"/>
  <c r="F3293" i="2"/>
  <c r="E3294" i="2"/>
  <c r="F3294" i="2"/>
  <c r="E3295" i="2"/>
  <c r="F3295" i="2"/>
  <c r="E3296" i="2"/>
  <c r="F3296" i="2"/>
  <c r="E3297" i="2"/>
  <c r="F3297" i="2"/>
  <c r="E3298" i="2"/>
  <c r="F3298" i="2"/>
  <c r="E3299" i="2"/>
  <c r="F3299" i="2"/>
  <c r="E3300" i="2"/>
  <c r="F3300" i="2"/>
  <c r="E3301" i="2"/>
  <c r="F3301" i="2"/>
  <c r="E3302" i="2"/>
  <c r="F3302" i="2"/>
  <c r="E3303" i="2"/>
  <c r="F3303" i="2"/>
  <c r="E3304" i="2"/>
  <c r="F3304" i="2"/>
  <c r="E3305" i="2"/>
  <c r="F3305" i="2"/>
  <c r="E3306" i="2"/>
  <c r="F3306" i="2"/>
  <c r="E3307" i="2"/>
  <c r="F3307" i="2"/>
  <c r="E3308" i="2"/>
  <c r="F3308" i="2"/>
  <c r="E3309" i="2"/>
  <c r="F3309" i="2"/>
  <c r="E3310" i="2"/>
  <c r="F3310" i="2"/>
  <c r="E3311" i="2"/>
  <c r="F3311" i="2"/>
  <c r="E3312" i="2"/>
  <c r="F3312" i="2"/>
  <c r="E3313" i="2"/>
  <c r="F3313" i="2"/>
  <c r="E3314" i="2"/>
  <c r="F3314" i="2"/>
  <c r="E3315" i="2"/>
  <c r="F3315" i="2"/>
  <c r="E3316" i="2"/>
  <c r="F3316" i="2"/>
  <c r="E3317" i="2"/>
  <c r="F3317" i="2"/>
  <c r="E3318" i="2"/>
  <c r="F3318" i="2"/>
  <c r="E3319" i="2"/>
  <c r="F3319" i="2"/>
  <c r="E3320" i="2"/>
  <c r="F3320" i="2"/>
  <c r="E3321" i="2"/>
  <c r="F3321" i="2"/>
  <c r="E3322" i="2"/>
  <c r="F3322" i="2"/>
  <c r="E3323" i="2"/>
  <c r="F3323" i="2"/>
  <c r="E3324" i="2"/>
  <c r="F3324" i="2"/>
  <c r="E3325" i="2"/>
  <c r="F3325" i="2"/>
  <c r="E3326" i="2"/>
  <c r="F3326" i="2"/>
  <c r="E3327" i="2"/>
  <c r="F3327" i="2"/>
  <c r="E3328" i="2"/>
  <c r="F3328" i="2"/>
  <c r="E3329" i="2"/>
  <c r="F3329" i="2"/>
  <c r="E3330" i="2"/>
  <c r="F3330" i="2"/>
  <c r="E3331" i="2"/>
  <c r="F3331" i="2"/>
  <c r="E3332" i="2"/>
  <c r="F3332" i="2"/>
  <c r="E3333" i="2"/>
  <c r="F3333" i="2"/>
  <c r="E3334" i="2"/>
  <c r="F3334" i="2"/>
  <c r="E3335" i="2"/>
  <c r="F3335" i="2"/>
  <c r="E3336" i="2"/>
  <c r="F3336" i="2"/>
  <c r="E3337" i="2"/>
  <c r="F3337" i="2"/>
  <c r="E3338" i="2"/>
  <c r="F3338" i="2"/>
  <c r="E3339" i="2"/>
  <c r="F3339" i="2"/>
  <c r="E3340" i="2"/>
  <c r="F3340" i="2"/>
  <c r="E3341" i="2"/>
  <c r="F3341" i="2"/>
  <c r="E3342" i="2"/>
  <c r="F3342" i="2"/>
  <c r="E3343" i="2"/>
  <c r="F3343" i="2"/>
  <c r="E3344" i="2"/>
  <c r="F3344" i="2"/>
  <c r="E3345" i="2"/>
  <c r="F3345" i="2"/>
  <c r="E3346" i="2"/>
  <c r="F3346" i="2"/>
  <c r="E3347" i="2"/>
  <c r="F3347" i="2"/>
  <c r="E3348" i="2"/>
  <c r="F3348" i="2"/>
  <c r="E3349" i="2"/>
  <c r="F3349" i="2"/>
  <c r="E3350" i="2"/>
  <c r="F3350" i="2"/>
  <c r="E3351" i="2"/>
  <c r="F3351" i="2"/>
  <c r="E3352" i="2"/>
  <c r="F3352" i="2"/>
  <c r="E3353" i="2"/>
  <c r="F3353" i="2"/>
  <c r="E3354" i="2"/>
  <c r="F3354" i="2"/>
  <c r="E3355" i="2"/>
  <c r="F3355" i="2"/>
  <c r="E3356" i="2"/>
  <c r="F3356" i="2"/>
  <c r="E3357" i="2"/>
  <c r="F3357" i="2"/>
  <c r="E3358" i="2"/>
  <c r="F3358" i="2"/>
  <c r="E3359" i="2"/>
  <c r="F3359" i="2"/>
  <c r="E3360" i="2"/>
  <c r="F3360" i="2"/>
  <c r="E3361" i="2"/>
  <c r="F3361" i="2"/>
  <c r="E3362" i="2"/>
  <c r="F3362" i="2"/>
  <c r="E3363" i="2"/>
  <c r="F3363" i="2"/>
  <c r="E3364" i="2"/>
  <c r="F3364" i="2"/>
  <c r="E3365" i="2"/>
  <c r="F3365" i="2"/>
  <c r="E3366" i="2"/>
  <c r="F3366" i="2"/>
  <c r="E3367" i="2"/>
  <c r="F3367" i="2"/>
  <c r="E3368" i="2"/>
  <c r="F3368" i="2"/>
  <c r="E3369" i="2"/>
  <c r="F3369" i="2"/>
  <c r="E3370" i="2"/>
  <c r="F3370" i="2"/>
  <c r="E3371" i="2"/>
  <c r="F3371" i="2"/>
  <c r="E3372" i="2"/>
  <c r="F3372" i="2"/>
  <c r="E3373" i="2"/>
  <c r="F3373" i="2"/>
  <c r="E3374" i="2"/>
  <c r="F3374" i="2"/>
  <c r="E3375" i="2"/>
  <c r="F3375" i="2"/>
  <c r="E3376" i="2"/>
  <c r="F3376" i="2"/>
  <c r="E3377" i="2"/>
  <c r="F3377" i="2"/>
  <c r="E3378" i="2"/>
  <c r="F3378" i="2"/>
  <c r="E3379" i="2"/>
  <c r="F3379" i="2"/>
  <c r="E3380" i="2"/>
  <c r="F3380" i="2"/>
  <c r="E3381" i="2"/>
  <c r="F3381" i="2"/>
  <c r="E3382" i="2"/>
  <c r="F3382" i="2"/>
  <c r="E3383" i="2"/>
  <c r="F3383" i="2"/>
  <c r="E3384" i="2"/>
  <c r="F3384" i="2"/>
  <c r="E3385" i="2"/>
  <c r="F3385" i="2"/>
  <c r="E3386" i="2"/>
  <c r="F3386" i="2"/>
  <c r="E3387" i="2"/>
  <c r="F3387" i="2"/>
  <c r="E3388" i="2"/>
  <c r="F3388" i="2"/>
  <c r="E3389" i="2"/>
  <c r="F3389" i="2"/>
  <c r="E3390" i="2"/>
  <c r="F3390" i="2"/>
  <c r="E3391" i="2"/>
  <c r="F3391" i="2"/>
  <c r="E3392" i="2"/>
  <c r="F3392" i="2"/>
  <c r="E3393" i="2"/>
  <c r="F3393" i="2"/>
  <c r="E3394" i="2"/>
  <c r="F3394" i="2"/>
  <c r="E3395" i="2"/>
  <c r="F3395" i="2"/>
  <c r="E3396" i="2"/>
  <c r="F3396" i="2"/>
  <c r="E3397" i="2"/>
  <c r="F3397" i="2"/>
  <c r="E3398" i="2"/>
  <c r="F3398" i="2"/>
  <c r="E3399" i="2"/>
  <c r="F3399" i="2"/>
  <c r="E3400" i="2"/>
  <c r="F3400" i="2"/>
  <c r="E3401" i="2"/>
  <c r="F3401" i="2"/>
  <c r="E3402" i="2"/>
  <c r="F3402" i="2"/>
  <c r="E3403" i="2"/>
  <c r="F3403" i="2"/>
  <c r="E3404" i="2"/>
  <c r="F3404" i="2"/>
  <c r="E3405" i="2"/>
  <c r="F3405" i="2"/>
  <c r="E3406" i="2"/>
  <c r="F3406" i="2"/>
  <c r="E3407" i="2"/>
  <c r="F3407" i="2"/>
  <c r="E3408" i="2"/>
  <c r="F3408" i="2"/>
  <c r="E3409" i="2"/>
  <c r="F3409" i="2"/>
  <c r="E3410" i="2"/>
  <c r="F3410" i="2"/>
  <c r="E3411" i="2"/>
  <c r="F3411" i="2"/>
  <c r="E3412" i="2"/>
  <c r="F3412" i="2"/>
  <c r="E3413" i="2"/>
  <c r="F3413" i="2"/>
  <c r="E3414" i="2"/>
  <c r="F3414" i="2"/>
  <c r="E3415" i="2"/>
  <c r="F3415" i="2"/>
  <c r="E3416" i="2"/>
  <c r="F3416" i="2"/>
  <c r="E3417" i="2"/>
  <c r="F3417" i="2"/>
  <c r="E3418" i="2"/>
  <c r="F3418" i="2"/>
  <c r="E3419" i="2"/>
  <c r="F3419" i="2"/>
  <c r="E3420" i="2"/>
  <c r="F3420" i="2"/>
  <c r="E3421" i="2"/>
  <c r="F3421" i="2"/>
  <c r="E3422" i="2"/>
  <c r="F3422" i="2"/>
  <c r="E3423" i="2"/>
  <c r="F3423" i="2"/>
  <c r="E3424" i="2"/>
  <c r="F3424" i="2"/>
  <c r="E3425" i="2"/>
  <c r="F3425" i="2"/>
  <c r="E3426" i="2"/>
  <c r="F3426" i="2"/>
  <c r="E3427" i="2"/>
  <c r="F3427" i="2"/>
  <c r="E3428" i="2"/>
  <c r="F3428" i="2"/>
  <c r="E3429" i="2"/>
  <c r="F3429" i="2"/>
  <c r="E3430" i="2"/>
  <c r="F3430" i="2"/>
  <c r="E3431" i="2"/>
  <c r="F3431" i="2"/>
  <c r="E3432" i="2"/>
  <c r="F3432" i="2"/>
  <c r="E3433" i="2"/>
  <c r="F3433" i="2"/>
  <c r="E3434" i="2"/>
  <c r="F3434" i="2"/>
  <c r="E3435" i="2"/>
  <c r="F3435" i="2"/>
  <c r="E3436" i="2"/>
  <c r="F3436" i="2"/>
  <c r="E3437" i="2"/>
  <c r="F3437" i="2"/>
  <c r="E3438" i="2"/>
  <c r="F3438" i="2"/>
  <c r="E3439" i="2"/>
  <c r="F3439" i="2"/>
  <c r="E3440" i="2"/>
  <c r="F3440" i="2"/>
  <c r="E3441" i="2"/>
  <c r="F3441" i="2"/>
  <c r="E3442" i="2"/>
  <c r="F3442" i="2"/>
  <c r="E3443" i="2"/>
  <c r="F3443" i="2"/>
  <c r="E3444" i="2"/>
  <c r="F3444" i="2"/>
  <c r="E3445" i="2"/>
  <c r="F3445" i="2"/>
  <c r="E3446" i="2"/>
  <c r="F3446" i="2"/>
  <c r="E3447" i="2"/>
  <c r="F3447" i="2"/>
  <c r="E3448" i="2"/>
  <c r="F3448" i="2"/>
  <c r="E3449" i="2"/>
  <c r="F3449" i="2"/>
  <c r="E3450" i="2"/>
  <c r="F3450" i="2"/>
  <c r="E3451" i="2"/>
  <c r="F3451" i="2"/>
  <c r="E3452" i="2"/>
  <c r="F3452" i="2"/>
  <c r="E3453" i="2"/>
  <c r="F3453" i="2"/>
  <c r="E3454" i="2"/>
  <c r="F3454" i="2"/>
  <c r="E3455" i="2"/>
  <c r="F3455" i="2"/>
  <c r="E3456" i="2"/>
  <c r="F3456" i="2"/>
  <c r="E3457" i="2"/>
  <c r="F3457" i="2"/>
  <c r="E3458" i="2"/>
  <c r="F3458" i="2"/>
  <c r="E3459" i="2"/>
  <c r="F3459" i="2"/>
  <c r="E3460" i="2"/>
  <c r="F3460" i="2"/>
  <c r="E3461" i="2"/>
  <c r="F3461" i="2"/>
  <c r="E3462" i="2"/>
  <c r="F3462" i="2"/>
  <c r="E3463" i="2"/>
  <c r="F3463" i="2"/>
  <c r="E3464" i="2"/>
  <c r="F3464" i="2"/>
  <c r="E3465" i="2"/>
  <c r="F3465" i="2"/>
  <c r="E3466" i="2"/>
  <c r="F3466" i="2"/>
  <c r="E3467" i="2"/>
  <c r="F3467" i="2"/>
  <c r="E3468" i="2"/>
  <c r="F3468" i="2"/>
  <c r="E3469" i="2"/>
  <c r="F3469" i="2"/>
  <c r="E3470" i="2"/>
  <c r="F3470" i="2"/>
  <c r="E3471" i="2"/>
  <c r="F3471" i="2"/>
  <c r="E3472" i="2"/>
  <c r="F3472" i="2"/>
  <c r="E3473" i="2"/>
  <c r="F3473" i="2"/>
  <c r="E3474" i="2"/>
  <c r="F3474" i="2"/>
  <c r="E3475" i="2"/>
  <c r="F3475" i="2"/>
  <c r="E3476" i="2"/>
  <c r="F3476" i="2"/>
  <c r="E3477" i="2"/>
  <c r="F3477" i="2"/>
  <c r="E3478" i="2"/>
  <c r="F3478" i="2"/>
  <c r="E3479" i="2"/>
  <c r="F3479" i="2"/>
  <c r="E3480" i="2"/>
  <c r="F3480" i="2"/>
  <c r="E3481" i="2"/>
  <c r="F3481" i="2"/>
  <c r="E3482" i="2"/>
  <c r="F3482" i="2"/>
  <c r="E3483" i="2"/>
  <c r="F3483" i="2"/>
  <c r="E3484" i="2"/>
  <c r="F3484" i="2"/>
  <c r="E3485" i="2"/>
  <c r="F3485" i="2"/>
  <c r="E3486" i="2"/>
  <c r="F3486" i="2"/>
  <c r="E3487" i="2"/>
  <c r="F3487" i="2"/>
  <c r="E3488" i="2"/>
  <c r="F3488" i="2"/>
  <c r="E3489" i="2"/>
  <c r="F3489" i="2"/>
  <c r="E3490" i="2"/>
  <c r="F3490" i="2"/>
  <c r="E3491" i="2"/>
  <c r="F3491" i="2"/>
  <c r="E3492" i="2"/>
  <c r="F3492" i="2"/>
  <c r="E3493" i="2"/>
  <c r="F3493" i="2"/>
  <c r="E3494" i="2"/>
  <c r="F3494" i="2"/>
  <c r="E3495" i="2"/>
  <c r="F3495" i="2"/>
  <c r="E3496" i="2"/>
  <c r="F3496" i="2"/>
  <c r="E3497" i="2"/>
  <c r="F3497" i="2"/>
  <c r="E3498" i="2"/>
  <c r="F3498" i="2"/>
  <c r="E3499" i="2"/>
  <c r="F3499" i="2"/>
  <c r="E3500" i="2"/>
  <c r="F3500" i="2"/>
  <c r="E3501" i="2"/>
  <c r="F3501" i="2"/>
  <c r="E3502" i="2"/>
  <c r="F3502" i="2"/>
  <c r="E3503" i="2"/>
  <c r="F3503" i="2"/>
  <c r="E3504" i="2"/>
  <c r="F3504" i="2"/>
  <c r="E3505" i="2"/>
  <c r="F3505" i="2"/>
  <c r="E3506" i="2"/>
  <c r="F3506" i="2"/>
  <c r="E3507" i="2"/>
  <c r="F3507" i="2"/>
  <c r="E3508" i="2"/>
  <c r="F3508" i="2"/>
  <c r="E3509" i="2"/>
  <c r="F3509" i="2"/>
  <c r="E3510" i="2"/>
  <c r="F3510" i="2"/>
  <c r="E3511" i="2"/>
  <c r="F3511" i="2"/>
  <c r="E3512" i="2"/>
  <c r="F3512" i="2"/>
  <c r="E3513" i="2"/>
  <c r="F3513" i="2"/>
  <c r="E3514" i="2"/>
  <c r="F3514" i="2"/>
  <c r="E3515" i="2"/>
  <c r="F3515" i="2"/>
  <c r="E3516" i="2"/>
  <c r="F3516" i="2"/>
  <c r="E3517" i="2"/>
  <c r="F3517" i="2"/>
  <c r="E3518" i="2"/>
  <c r="F3518" i="2"/>
  <c r="E3519" i="2"/>
  <c r="F3519" i="2"/>
  <c r="E3520" i="2"/>
  <c r="F3520" i="2"/>
  <c r="E3521" i="2"/>
  <c r="F3521" i="2"/>
  <c r="E3522" i="2"/>
  <c r="F3522" i="2"/>
  <c r="E3523" i="2"/>
  <c r="F3523" i="2"/>
  <c r="E3524" i="2"/>
  <c r="F3524" i="2"/>
  <c r="E3525" i="2"/>
  <c r="F3525" i="2"/>
  <c r="E3526" i="2"/>
  <c r="F3526" i="2"/>
  <c r="E3527" i="2"/>
  <c r="F3527" i="2"/>
  <c r="E3528" i="2"/>
  <c r="F3528" i="2"/>
  <c r="E3529" i="2"/>
  <c r="F3529" i="2"/>
  <c r="E3530" i="2"/>
  <c r="F3530" i="2"/>
  <c r="E3531" i="2"/>
  <c r="F3531" i="2"/>
  <c r="E3532" i="2"/>
  <c r="F3532" i="2"/>
  <c r="E3533" i="2"/>
  <c r="F3533" i="2"/>
  <c r="E3534" i="2"/>
  <c r="F3534" i="2"/>
  <c r="E3535" i="2"/>
  <c r="F3535" i="2"/>
  <c r="E3536" i="2"/>
  <c r="F3536" i="2"/>
  <c r="E3537" i="2"/>
  <c r="F3537" i="2"/>
  <c r="E3538" i="2"/>
  <c r="F3538" i="2"/>
  <c r="E3539" i="2"/>
  <c r="F3539" i="2"/>
  <c r="E3540" i="2"/>
  <c r="F3540" i="2"/>
  <c r="E3541" i="2"/>
  <c r="F3541" i="2"/>
  <c r="E3542" i="2"/>
  <c r="F3542" i="2"/>
  <c r="E3543" i="2"/>
  <c r="F3543" i="2"/>
  <c r="E3544" i="2"/>
  <c r="F3544" i="2"/>
  <c r="E3545" i="2"/>
  <c r="F3545" i="2"/>
  <c r="E3546" i="2"/>
  <c r="F3546" i="2"/>
  <c r="E3547" i="2"/>
  <c r="F3547" i="2"/>
  <c r="E3548" i="2"/>
  <c r="F3548" i="2"/>
  <c r="E3549" i="2"/>
  <c r="F3549" i="2"/>
  <c r="E3550" i="2"/>
  <c r="F3550" i="2"/>
  <c r="E3551" i="2"/>
  <c r="F3551" i="2"/>
  <c r="E3552" i="2"/>
  <c r="F3552" i="2"/>
  <c r="E3553" i="2"/>
  <c r="F3553" i="2"/>
  <c r="E3554" i="2"/>
  <c r="F3554" i="2"/>
  <c r="E3555" i="2"/>
  <c r="F3555" i="2"/>
  <c r="E3556" i="2"/>
  <c r="F3556" i="2"/>
  <c r="E3557" i="2"/>
  <c r="F3557" i="2"/>
  <c r="E3558" i="2"/>
  <c r="F3558" i="2"/>
  <c r="E3559" i="2"/>
  <c r="F3559" i="2"/>
  <c r="E3560" i="2"/>
  <c r="F3560" i="2"/>
  <c r="E3561" i="2"/>
  <c r="F3561" i="2"/>
  <c r="E3562" i="2"/>
  <c r="F3562" i="2"/>
  <c r="E3563" i="2"/>
  <c r="F3563" i="2"/>
  <c r="E3564" i="2"/>
  <c r="F3564" i="2"/>
  <c r="E3565" i="2"/>
  <c r="F3565" i="2"/>
  <c r="E3566" i="2"/>
  <c r="F3566" i="2"/>
  <c r="E3567" i="2"/>
  <c r="F3567" i="2"/>
  <c r="E3568" i="2"/>
  <c r="F3568" i="2"/>
  <c r="E3569" i="2"/>
  <c r="F3569" i="2"/>
  <c r="E3570" i="2"/>
  <c r="F3570" i="2"/>
  <c r="E3571" i="2"/>
  <c r="F3571" i="2"/>
  <c r="E3572" i="2"/>
  <c r="F3572" i="2"/>
  <c r="E3573" i="2"/>
  <c r="F3573" i="2"/>
  <c r="E3574" i="2"/>
  <c r="F3574" i="2"/>
  <c r="E3575" i="2"/>
  <c r="F3575" i="2"/>
  <c r="E3576" i="2"/>
  <c r="F3576" i="2"/>
  <c r="E3577" i="2"/>
  <c r="F3577" i="2"/>
  <c r="E3578" i="2"/>
  <c r="F3578" i="2"/>
  <c r="E3579" i="2"/>
  <c r="F3579" i="2"/>
  <c r="E3580" i="2"/>
  <c r="F3580" i="2"/>
  <c r="E3581" i="2"/>
  <c r="F3581" i="2"/>
  <c r="E3582" i="2"/>
  <c r="F3582" i="2"/>
  <c r="E3583" i="2"/>
  <c r="F3583" i="2"/>
  <c r="E3584" i="2"/>
  <c r="F3584" i="2"/>
  <c r="E3585" i="2"/>
  <c r="F3585" i="2"/>
  <c r="E3586" i="2"/>
  <c r="F3586" i="2"/>
  <c r="E3587" i="2"/>
  <c r="F3587" i="2"/>
  <c r="E3588" i="2"/>
  <c r="F3588" i="2"/>
  <c r="E3589" i="2"/>
  <c r="F3589" i="2"/>
  <c r="E3590" i="2"/>
  <c r="F3590" i="2"/>
  <c r="E3591" i="2"/>
  <c r="F3591" i="2"/>
  <c r="E3592" i="2"/>
  <c r="F3592" i="2"/>
  <c r="E3593" i="2"/>
  <c r="F3593" i="2"/>
  <c r="E3594" i="2"/>
  <c r="F3594" i="2"/>
  <c r="E3595" i="2"/>
  <c r="F3595" i="2"/>
  <c r="E3596" i="2"/>
  <c r="F3596" i="2"/>
  <c r="E3597" i="2"/>
  <c r="F3597" i="2"/>
  <c r="E3598" i="2"/>
  <c r="F3598" i="2"/>
  <c r="E3599" i="2"/>
  <c r="F3599" i="2"/>
  <c r="E3600" i="2"/>
  <c r="F3600" i="2"/>
  <c r="E3601" i="2"/>
  <c r="F3601" i="2"/>
  <c r="E3602" i="2"/>
  <c r="F3602" i="2"/>
  <c r="E3603" i="2"/>
  <c r="F3603" i="2"/>
  <c r="E3604" i="2"/>
  <c r="F3604" i="2"/>
  <c r="E3605" i="2"/>
  <c r="F3605" i="2"/>
  <c r="E3606" i="2"/>
  <c r="F3606" i="2"/>
  <c r="E3607" i="2"/>
  <c r="F3607" i="2"/>
  <c r="E3608" i="2"/>
  <c r="F3608" i="2"/>
  <c r="E3609" i="2"/>
  <c r="F3609" i="2"/>
  <c r="E3610" i="2"/>
  <c r="F3610" i="2"/>
  <c r="E3611" i="2"/>
  <c r="F3611" i="2"/>
  <c r="E3612" i="2"/>
  <c r="F3612" i="2"/>
  <c r="E3613" i="2"/>
  <c r="F3613" i="2"/>
  <c r="E3614" i="2"/>
  <c r="F3614" i="2"/>
  <c r="E3615" i="2"/>
  <c r="F3615" i="2"/>
  <c r="E3616" i="2"/>
  <c r="F3616" i="2"/>
  <c r="E3617" i="2"/>
  <c r="F3617" i="2"/>
  <c r="E3618" i="2"/>
  <c r="F3618" i="2"/>
  <c r="E3619" i="2"/>
  <c r="F3619" i="2"/>
  <c r="E3620" i="2"/>
  <c r="F3620" i="2"/>
  <c r="E3621" i="2"/>
  <c r="F3621" i="2"/>
  <c r="E3622" i="2"/>
  <c r="F3622" i="2"/>
  <c r="E3623" i="2"/>
  <c r="F3623" i="2"/>
  <c r="E3624" i="2"/>
  <c r="F3624" i="2"/>
  <c r="E3625" i="2"/>
  <c r="F3625" i="2"/>
  <c r="E3626" i="2"/>
  <c r="F3626" i="2"/>
  <c r="E3627" i="2"/>
  <c r="F3627" i="2"/>
  <c r="E3628" i="2"/>
  <c r="F3628" i="2"/>
  <c r="E3629" i="2"/>
  <c r="F3629" i="2"/>
  <c r="E3630" i="2"/>
  <c r="F3630" i="2"/>
  <c r="E3631" i="2"/>
  <c r="F3631" i="2"/>
  <c r="E3632" i="2"/>
  <c r="F3632" i="2"/>
  <c r="E3633" i="2"/>
  <c r="F3633" i="2"/>
  <c r="E3634" i="2"/>
  <c r="F3634" i="2"/>
  <c r="E3635" i="2"/>
  <c r="F3635" i="2"/>
  <c r="E3636" i="2"/>
  <c r="F3636" i="2"/>
  <c r="E3637" i="2"/>
  <c r="F3637" i="2"/>
  <c r="E3638" i="2"/>
  <c r="F3638" i="2"/>
  <c r="E3639" i="2"/>
  <c r="F3639" i="2"/>
  <c r="E3640" i="2"/>
  <c r="F3640" i="2"/>
  <c r="E3641" i="2"/>
  <c r="F3641" i="2"/>
  <c r="E3642" i="2"/>
  <c r="F3642" i="2"/>
  <c r="E3643" i="2"/>
  <c r="F3643" i="2"/>
  <c r="E3644" i="2"/>
  <c r="F3644" i="2"/>
  <c r="E3645" i="2"/>
  <c r="F3645" i="2"/>
  <c r="E3646" i="2"/>
  <c r="F3646" i="2"/>
  <c r="E3647" i="2"/>
  <c r="F3647" i="2"/>
  <c r="E3648" i="2"/>
  <c r="F3648" i="2"/>
  <c r="E3649" i="2"/>
  <c r="F3649" i="2"/>
  <c r="E3650" i="2"/>
  <c r="F3650" i="2"/>
  <c r="E3651" i="2"/>
  <c r="F3651" i="2"/>
  <c r="E3652" i="2"/>
  <c r="F3652" i="2"/>
  <c r="E3653" i="2"/>
  <c r="F3653" i="2"/>
  <c r="E3654" i="2"/>
  <c r="F3654" i="2"/>
  <c r="E3655" i="2"/>
  <c r="F3655" i="2"/>
  <c r="E3656" i="2"/>
  <c r="F3656" i="2"/>
  <c r="E3657" i="2"/>
  <c r="F3657" i="2"/>
  <c r="E3658" i="2"/>
  <c r="F3658" i="2"/>
  <c r="E3659" i="2"/>
  <c r="F3659" i="2"/>
  <c r="E3660" i="2"/>
  <c r="F3660" i="2"/>
  <c r="E3661" i="2"/>
  <c r="F3661" i="2"/>
  <c r="E3662" i="2"/>
  <c r="F3662" i="2"/>
  <c r="E3663" i="2"/>
  <c r="F3663" i="2"/>
  <c r="E3664" i="2"/>
  <c r="F3664" i="2"/>
  <c r="E3665" i="2"/>
  <c r="F3665" i="2"/>
  <c r="E3666" i="2"/>
  <c r="F3666" i="2"/>
  <c r="E3667" i="2"/>
  <c r="F3667" i="2"/>
  <c r="E3668" i="2"/>
  <c r="F3668" i="2"/>
  <c r="E3669" i="2"/>
  <c r="F3669" i="2"/>
  <c r="E3670" i="2"/>
  <c r="F3670" i="2"/>
  <c r="E3671" i="2"/>
  <c r="F3671" i="2"/>
  <c r="E3672" i="2"/>
  <c r="F3672" i="2"/>
  <c r="E3673" i="2"/>
  <c r="F3673" i="2"/>
  <c r="E3674" i="2"/>
  <c r="F3674" i="2"/>
  <c r="E3675" i="2"/>
  <c r="F3675" i="2"/>
  <c r="E3676" i="2"/>
  <c r="F3676" i="2"/>
  <c r="E3677" i="2"/>
  <c r="F3677" i="2"/>
  <c r="E3678" i="2"/>
  <c r="F3678" i="2"/>
  <c r="E3679" i="2"/>
  <c r="F3679" i="2"/>
  <c r="E3680" i="2"/>
  <c r="F3680" i="2"/>
  <c r="E3681" i="2"/>
  <c r="F3681" i="2"/>
  <c r="E3682" i="2"/>
  <c r="F3682" i="2"/>
  <c r="E3683" i="2"/>
  <c r="F3683" i="2"/>
  <c r="E3684" i="2"/>
  <c r="F3684" i="2"/>
  <c r="E3685" i="2"/>
  <c r="F3685" i="2"/>
  <c r="E3686" i="2"/>
  <c r="F3686" i="2"/>
  <c r="E3687" i="2"/>
  <c r="F3687" i="2"/>
  <c r="E3688" i="2"/>
  <c r="F3688" i="2"/>
  <c r="E3689" i="2"/>
  <c r="F3689" i="2"/>
  <c r="E3690" i="2"/>
  <c r="F3690" i="2"/>
  <c r="E3691" i="2"/>
  <c r="F3691" i="2"/>
  <c r="E3692" i="2"/>
  <c r="F3692" i="2"/>
  <c r="E3693" i="2"/>
  <c r="F3693" i="2"/>
  <c r="E3694" i="2"/>
  <c r="F3694" i="2"/>
  <c r="E3695" i="2"/>
  <c r="F3695" i="2"/>
  <c r="E3696" i="2"/>
  <c r="F3696" i="2"/>
  <c r="E3697" i="2"/>
  <c r="F3697" i="2"/>
  <c r="E3698" i="2"/>
  <c r="F3698" i="2"/>
  <c r="E3699" i="2"/>
  <c r="F3699" i="2"/>
  <c r="E3700" i="2"/>
  <c r="F3700" i="2"/>
  <c r="E3701" i="2"/>
  <c r="F3701" i="2"/>
  <c r="E3702" i="2"/>
  <c r="F3702" i="2"/>
  <c r="E3703" i="2"/>
  <c r="F3703" i="2"/>
  <c r="E3704" i="2"/>
  <c r="F3704" i="2"/>
  <c r="E3705" i="2"/>
  <c r="F3705" i="2"/>
  <c r="E3706" i="2"/>
  <c r="F3706" i="2"/>
  <c r="E3707" i="2"/>
  <c r="F3707" i="2"/>
  <c r="E3708" i="2"/>
  <c r="F3708" i="2"/>
  <c r="E3709" i="2"/>
  <c r="F3709" i="2"/>
  <c r="E3710" i="2"/>
  <c r="F3710" i="2"/>
  <c r="E3711" i="2"/>
  <c r="F3711" i="2"/>
  <c r="E3712" i="2"/>
  <c r="F3712" i="2"/>
  <c r="E3713" i="2"/>
  <c r="F3713" i="2"/>
  <c r="E3714" i="2"/>
  <c r="F3714" i="2"/>
  <c r="E3715" i="2"/>
  <c r="F3715" i="2"/>
  <c r="E3716" i="2"/>
  <c r="F3716" i="2"/>
  <c r="E3717" i="2"/>
  <c r="F3717" i="2"/>
  <c r="E3718" i="2"/>
  <c r="F3718" i="2"/>
  <c r="E3719" i="2"/>
  <c r="F3719" i="2"/>
  <c r="E3720" i="2"/>
  <c r="F3720" i="2"/>
  <c r="E3721" i="2"/>
  <c r="F3721" i="2"/>
  <c r="E3722" i="2"/>
  <c r="F3722" i="2"/>
  <c r="E3723" i="2"/>
  <c r="F3723" i="2"/>
  <c r="E3724" i="2"/>
  <c r="F3724" i="2"/>
  <c r="E3725" i="2"/>
  <c r="F3725" i="2"/>
  <c r="E3726" i="2"/>
  <c r="F3726" i="2"/>
  <c r="E3727" i="2"/>
  <c r="F3727" i="2"/>
  <c r="E3728" i="2"/>
  <c r="F3728" i="2"/>
  <c r="E3729" i="2"/>
  <c r="F3729" i="2"/>
  <c r="E3730" i="2"/>
  <c r="F3730" i="2"/>
  <c r="E3731" i="2"/>
  <c r="F3731" i="2"/>
  <c r="E3732" i="2"/>
  <c r="F3732" i="2"/>
  <c r="E3733" i="2"/>
  <c r="F3733" i="2"/>
  <c r="E3734" i="2"/>
  <c r="F3734" i="2"/>
  <c r="E3735" i="2"/>
  <c r="F3735" i="2"/>
  <c r="E3736" i="2"/>
  <c r="F3736" i="2"/>
  <c r="E3737" i="2"/>
  <c r="F3737" i="2"/>
  <c r="E3738" i="2"/>
  <c r="F3738" i="2"/>
  <c r="E3739" i="2"/>
  <c r="F3739" i="2"/>
  <c r="E3740" i="2"/>
  <c r="F3740" i="2"/>
  <c r="E3741" i="2"/>
  <c r="F3741" i="2"/>
  <c r="E3742" i="2"/>
  <c r="F3742" i="2"/>
  <c r="E3743" i="2"/>
  <c r="F3743" i="2"/>
  <c r="E3744" i="2"/>
  <c r="F3744" i="2"/>
  <c r="E3745" i="2"/>
  <c r="F3745" i="2"/>
  <c r="E3746" i="2"/>
  <c r="F3746" i="2"/>
  <c r="E3747" i="2"/>
  <c r="F3747" i="2"/>
  <c r="E3748" i="2"/>
  <c r="F3748" i="2"/>
  <c r="E3749" i="2"/>
  <c r="F3749" i="2"/>
  <c r="E3750" i="2"/>
  <c r="F3750" i="2"/>
  <c r="E3751" i="2"/>
  <c r="F3751" i="2"/>
  <c r="E3752" i="2"/>
  <c r="F3752" i="2"/>
  <c r="E3753" i="2"/>
  <c r="F3753" i="2"/>
  <c r="E3754" i="2"/>
  <c r="F3754" i="2"/>
  <c r="E3755" i="2"/>
  <c r="F3755" i="2"/>
  <c r="E3756" i="2"/>
  <c r="F3756" i="2"/>
  <c r="E3757" i="2"/>
  <c r="F3757" i="2"/>
  <c r="E3758" i="2"/>
  <c r="F3758" i="2"/>
  <c r="E3759" i="2"/>
  <c r="F3759" i="2"/>
  <c r="E3760" i="2"/>
  <c r="F3760" i="2"/>
  <c r="E3761" i="2"/>
  <c r="F3761" i="2"/>
  <c r="E3762" i="2"/>
  <c r="F3762" i="2"/>
  <c r="E3763" i="2"/>
  <c r="F3763" i="2"/>
  <c r="E3764" i="2"/>
  <c r="F3764" i="2"/>
  <c r="E3765" i="2"/>
  <c r="F3765" i="2"/>
  <c r="E3766" i="2"/>
  <c r="F3766" i="2"/>
  <c r="E3767" i="2"/>
  <c r="F3767" i="2"/>
  <c r="E3768" i="2"/>
  <c r="F3768" i="2"/>
  <c r="E3769" i="2"/>
  <c r="F3769" i="2"/>
  <c r="E3770" i="2"/>
  <c r="F3770" i="2"/>
  <c r="E3771" i="2"/>
  <c r="F3771" i="2"/>
  <c r="E3772" i="2"/>
  <c r="F3772" i="2"/>
  <c r="E3773" i="2"/>
  <c r="F3773" i="2"/>
  <c r="E3774" i="2"/>
  <c r="F3774" i="2"/>
  <c r="E3775" i="2"/>
  <c r="F3775" i="2"/>
  <c r="E3776" i="2"/>
  <c r="F3776" i="2"/>
  <c r="E3777" i="2"/>
  <c r="F3777" i="2"/>
  <c r="E3778" i="2"/>
  <c r="F3778" i="2"/>
  <c r="E3779" i="2"/>
  <c r="F3779" i="2"/>
  <c r="E3780" i="2"/>
  <c r="F3780" i="2"/>
  <c r="E3781" i="2"/>
  <c r="F3781" i="2"/>
  <c r="E3782" i="2"/>
  <c r="F3782" i="2"/>
  <c r="E3783" i="2"/>
  <c r="F3783" i="2"/>
  <c r="E3784" i="2"/>
  <c r="F3784" i="2"/>
  <c r="E3785" i="2"/>
  <c r="F3785" i="2"/>
  <c r="E3786" i="2"/>
  <c r="F3786" i="2"/>
  <c r="E3787" i="2"/>
  <c r="F3787" i="2"/>
  <c r="E3788" i="2"/>
  <c r="F3788" i="2"/>
  <c r="E3789" i="2"/>
  <c r="F3789" i="2"/>
  <c r="E3790" i="2"/>
  <c r="F3790" i="2"/>
  <c r="E3791" i="2"/>
  <c r="F3791" i="2"/>
  <c r="E3792" i="2"/>
  <c r="F3792" i="2"/>
  <c r="E3793" i="2"/>
  <c r="F3793" i="2"/>
  <c r="E3794" i="2"/>
  <c r="F3794" i="2"/>
  <c r="E3795" i="2"/>
  <c r="F3795" i="2"/>
  <c r="E3796" i="2"/>
  <c r="F3796" i="2"/>
  <c r="E3797" i="2"/>
  <c r="F3797" i="2"/>
  <c r="E3798" i="2"/>
  <c r="F3798" i="2"/>
  <c r="E3799" i="2"/>
  <c r="F3799" i="2"/>
  <c r="E3800" i="2"/>
  <c r="F3800" i="2"/>
  <c r="E3801" i="2"/>
  <c r="F3801" i="2"/>
  <c r="E3802" i="2"/>
  <c r="F3802" i="2"/>
  <c r="E3803" i="2"/>
  <c r="F3803" i="2"/>
  <c r="E3804" i="2"/>
  <c r="F3804" i="2"/>
  <c r="E3805" i="2"/>
  <c r="F3805" i="2"/>
  <c r="E3806" i="2"/>
  <c r="F3806" i="2"/>
  <c r="E3807" i="2"/>
  <c r="F3807" i="2"/>
  <c r="E3808" i="2"/>
  <c r="F3808" i="2"/>
  <c r="E3809" i="2"/>
  <c r="F3809" i="2"/>
  <c r="E3810" i="2"/>
  <c r="F3810" i="2"/>
  <c r="E3811" i="2"/>
  <c r="F3811" i="2"/>
  <c r="E3812" i="2"/>
  <c r="F3812" i="2"/>
  <c r="E3813" i="2"/>
  <c r="F3813" i="2"/>
  <c r="E3814" i="2"/>
  <c r="F3814" i="2"/>
  <c r="E3815" i="2"/>
  <c r="F3815" i="2"/>
  <c r="E3816" i="2"/>
  <c r="F3816" i="2"/>
  <c r="E3817" i="2"/>
  <c r="F3817" i="2"/>
  <c r="E3818" i="2"/>
  <c r="F3818" i="2"/>
  <c r="E3819" i="2"/>
  <c r="F3819" i="2"/>
  <c r="E3820" i="2"/>
  <c r="F3820" i="2"/>
  <c r="E3821" i="2"/>
  <c r="F3821" i="2"/>
  <c r="E3822" i="2"/>
  <c r="F3822" i="2"/>
  <c r="E3823" i="2"/>
  <c r="F3823" i="2"/>
  <c r="E3824" i="2"/>
  <c r="F3824" i="2"/>
  <c r="E3825" i="2"/>
  <c r="F3825" i="2"/>
  <c r="E3826" i="2"/>
  <c r="F3826" i="2"/>
  <c r="E3827" i="2"/>
  <c r="F3827" i="2"/>
  <c r="E3828" i="2"/>
  <c r="F3828" i="2"/>
  <c r="E3829" i="2"/>
  <c r="F3829" i="2"/>
  <c r="E3830" i="2"/>
  <c r="F3830" i="2"/>
  <c r="E3831" i="2"/>
  <c r="F3831" i="2"/>
  <c r="E3832" i="2"/>
  <c r="F3832" i="2"/>
  <c r="E3833" i="2"/>
  <c r="F3833" i="2"/>
  <c r="E3834" i="2"/>
  <c r="F3834" i="2"/>
  <c r="E3835" i="2"/>
  <c r="F3835" i="2"/>
  <c r="E3836" i="2"/>
  <c r="F3836" i="2"/>
  <c r="E3837" i="2"/>
  <c r="F3837" i="2"/>
  <c r="E3838" i="2"/>
  <c r="F3838" i="2"/>
  <c r="E3839" i="2"/>
  <c r="F3839" i="2"/>
  <c r="E3840" i="2"/>
  <c r="F3840" i="2"/>
  <c r="E3841" i="2"/>
  <c r="F3841" i="2"/>
  <c r="E3842" i="2"/>
  <c r="F3842" i="2"/>
  <c r="E3843" i="2"/>
  <c r="F3843" i="2"/>
  <c r="E3844" i="2"/>
  <c r="F3844" i="2"/>
  <c r="E3845" i="2"/>
  <c r="F3845" i="2"/>
  <c r="E3846" i="2"/>
  <c r="F3846" i="2"/>
  <c r="E3847" i="2"/>
  <c r="F3847" i="2"/>
  <c r="E3848" i="2"/>
  <c r="F3848" i="2"/>
  <c r="E3849" i="2"/>
  <c r="F3849" i="2"/>
  <c r="E3850" i="2"/>
  <c r="F3850" i="2"/>
  <c r="E3851" i="2"/>
  <c r="F3851" i="2"/>
  <c r="E3852" i="2"/>
  <c r="F3852" i="2"/>
  <c r="E3853" i="2"/>
  <c r="F3853" i="2"/>
  <c r="E3854" i="2"/>
  <c r="F3854" i="2"/>
  <c r="E3855" i="2"/>
  <c r="F3855" i="2"/>
  <c r="E3856" i="2"/>
  <c r="F3856" i="2"/>
  <c r="E3857" i="2"/>
  <c r="F3857" i="2"/>
  <c r="E3858" i="2"/>
  <c r="F3858" i="2"/>
  <c r="E3859" i="2"/>
  <c r="F3859" i="2"/>
  <c r="E3860" i="2"/>
  <c r="F3860" i="2"/>
  <c r="E3861" i="2"/>
  <c r="F3861" i="2"/>
  <c r="E3862" i="2"/>
  <c r="F3862" i="2"/>
  <c r="E3863" i="2"/>
  <c r="F3863" i="2"/>
  <c r="E3864" i="2"/>
  <c r="F3864" i="2"/>
  <c r="E3865" i="2"/>
  <c r="F3865" i="2"/>
  <c r="E3866" i="2"/>
  <c r="F3866" i="2"/>
  <c r="E3867" i="2"/>
  <c r="F3867" i="2"/>
  <c r="E3868" i="2"/>
  <c r="F3868" i="2"/>
  <c r="E3869" i="2"/>
  <c r="F3869" i="2"/>
  <c r="E3870" i="2"/>
  <c r="F3870" i="2"/>
  <c r="E3871" i="2"/>
  <c r="F3871" i="2"/>
  <c r="E3872" i="2"/>
  <c r="F3872" i="2"/>
  <c r="E3873" i="2"/>
  <c r="F3873" i="2"/>
  <c r="E3874" i="2"/>
  <c r="F3874" i="2"/>
  <c r="E3875" i="2"/>
  <c r="F3875" i="2"/>
  <c r="E3876" i="2"/>
  <c r="F3876" i="2"/>
  <c r="E3877" i="2"/>
  <c r="F3877" i="2"/>
  <c r="E3878" i="2"/>
  <c r="F3878" i="2"/>
  <c r="E3879" i="2"/>
  <c r="F3879" i="2"/>
  <c r="E3880" i="2"/>
  <c r="F3880" i="2"/>
  <c r="E3881" i="2"/>
  <c r="F3881" i="2"/>
  <c r="E3882" i="2"/>
  <c r="F3882" i="2"/>
  <c r="E3883" i="2"/>
  <c r="F3883" i="2"/>
  <c r="E3884" i="2"/>
  <c r="F3884" i="2"/>
  <c r="E3885" i="2"/>
  <c r="F3885" i="2"/>
  <c r="E3886" i="2"/>
  <c r="F3886" i="2"/>
  <c r="E3887" i="2"/>
  <c r="F3887" i="2"/>
  <c r="E3888" i="2"/>
  <c r="F3888" i="2"/>
  <c r="E3889" i="2"/>
  <c r="F3889" i="2"/>
  <c r="E3890" i="2"/>
  <c r="F3890" i="2"/>
  <c r="E3891" i="2"/>
  <c r="F3891" i="2"/>
  <c r="E3892" i="2"/>
  <c r="F3892" i="2"/>
  <c r="E3893" i="2"/>
  <c r="F3893" i="2"/>
  <c r="E3894" i="2"/>
  <c r="F3894" i="2"/>
  <c r="E3895" i="2"/>
  <c r="F3895" i="2"/>
  <c r="E3896" i="2"/>
  <c r="F3896" i="2"/>
  <c r="E3897" i="2"/>
  <c r="F3897" i="2"/>
  <c r="E3898" i="2"/>
  <c r="F3898" i="2"/>
  <c r="E3899" i="2"/>
  <c r="F3899" i="2"/>
  <c r="E3900" i="2"/>
  <c r="F3900" i="2"/>
  <c r="E3901" i="2"/>
  <c r="F3901" i="2"/>
  <c r="E3902" i="2"/>
  <c r="F3902" i="2"/>
  <c r="E3903" i="2"/>
  <c r="F3903" i="2"/>
  <c r="E3904" i="2"/>
  <c r="F3904" i="2"/>
  <c r="E3905" i="2"/>
  <c r="F3905" i="2"/>
  <c r="E3906" i="2"/>
  <c r="F3906" i="2"/>
  <c r="E3907" i="2"/>
  <c r="F3907" i="2"/>
  <c r="E3908" i="2"/>
  <c r="F3908" i="2"/>
  <c r="E3909" i="2"/>
  <c r="F3909" i="2"/>
  <c r="E3910" i="2"/>
  <c r="F3910" i="2"/>
  <c r="E3911" i="2"/>
  <c r="F3911" i="2"/>
  <c r="E3912" i="2"/>
  <c r="F3912" i="2"/>
  <c r="E3913" i="2"/>
  <c r="F3913" i="2"/>
  <c r="E3914" i="2"/>
  <c r="F3914" i="2"/>
  <c r="E3915" i="2"/>
  <c r="F3915" i="2"/>
  <c r="E3916" i="2"/>
  <c r="F3916" i="2"/>
  <c r="E3917" i="2"/>
  <c r="F3917" i="2"/>
  <c r="E3918" i="2"/>
  <c r="F3918" i="2"/>
  <c r="E3919" i="2"/>
  <c r="F3919" i="2"/>
  <c r="E3920" i="2"/>
  <c r="F3920" i="2"/>
  <c r="E3921" i="2"/>
  <c r="F3921" i="2"/>
  <c r="E3922" i="2"/>
  <c r="F3922" i="2"/>
  <c r="E3923" i="2"/>
  <c r="F3923" i="2"/>
  <c r="E3924" i="2"/>
  <c r="F3924" i="2"/>
  <c r="E3925" i="2"/>
  <c r="F3925" i="2"/>
  <c r="E3926" i="2"/>
  <c r="F3926" i="2"/>
  <c r="E3927" i="2"/>
  <c r="F3927" i="2"/>
  <c r="E3928" i="2"/>
  <c r="F3928" i="2"/>
  <c r="E3929" i="2"/>
  <c r="F3929" i="2"/>
  <c r="E3930" i="2"/>
  <c r="F3930" i="2"/>
  <c r="E3931" i="2"/>
  <c r="F3931" i="2"/>
  <c r="E3932" i="2"/>
  <c r="F3932" i="2"/>
  <c r="E3933" i="2"/>
  <c r="F3933" i="2"/>
  <c r="E3934" i="2"/>
  <c r="F3934" i="2"/>
  <c r="E3935" i="2"/>
  <c r="F3935" i="2"/>
  <c r="E3936" i="2"/>
  <c r="F3936" i="2"/>
  <c r="E3937" i="2"/>
  <c r="F3937" i="2"/>
  <c r="E3938" i="2"/>
  <c r="F3938" i="2"/>
  <c r="E3939" i="2"/>
  <c r="F3939" i="2"/>
  <c r="E3940" i="2"/>
  <c r="F3940" i="2"/>
  <c r="E3941" i="2"/>
  <c r="F3941" i="2"/>
  <c r="E3942" i="2"/>
  <c r="F3942" i="2"/>
  <c r="E3943" i="2"/>
  <c r="F3943" i="2"/>
  <c r="E3944" i="2"/>
  <c r="F3944" i="2"/>
  <c r="E3945" i="2"/>
  <c r="F3945" i="2"/>
  <c r="E3946" i="2"/>
  <c r="F3946" i="2"/>
  <c r="E3947" i="2"/>
  <c r="F3947" i="2"/>
  <c r="E3948" i="2"/>
  <c r="F3948" i="2"/>
  <c r="E3949" i="2"/>
  <c r="F3949" i="2"/>
  <c r="E3950" i="2"/>
  <c r="F3950" i="2"/>
  <c r="E3951" i="2"/>
  <c r="F3951" i="2"/>
  <c r="E3952" i="2"/>
  <c r="F3952" i="2"/>
  <c r="E3953" i="2"/>
  <c r="F3953" i="2"/>
  <c r="E3954" i="2"/>
  <c r="F3954" i="2"/>
  <c r="E3955" i="2"/>
  <c r="F3955" i="2"/>
  <c r="E3956" i="2"/>
  <c r="F3956" i="2"/>
  <c r="E3957" i="2"/>
  <c r="F3957" i="2"/>
  <c r="E3958" i="2"/>
  <c r="F3958" i="2"/>
  <c r="E3959" i="2"/>
  <c r="F3959" i="2"/>
  <c r="E3960" i="2"/>
  <c r="F3960" i="2"/>
  <c r="E3961" i="2"/>
  <c r="F3961" i="2"/>
  <c r="E3962" i="2"/>
  <c r="F3962" i="2"/>
  <c r="E3963" i="2"/>
  <c r="F3963" i="2"/>
  <c r="E3964" i="2"/>
  <c r="F3964" i="2"/>
  <c r="E3965" i="2"/>
  <c r="F3965" i="2"/>
  <c r="E3966" i="2"/>
  <c r="F3966" i="2"/>
  <c r="E3967" i="2"/>
  <c r="F3967" i="2"/>
  <c r="E3968" i="2"/>
  <c r="F3968" i="2"/>
  <c r="E3969" i="2"/>
  <c r="F3969" i="2"/>
  <c r="E3970" i="2"/>
  <c r="F3970" i="2"/>
  <c r="E3971" i="2"/>
  <c r="F3971" i="2"/>
  <c r="E3972" i="2"/>
  <c r="F3972" i="2"/>
  <c r="E3973" i="2"/>
  <c r="F3973" i="2"/>
  <c r="E3974" i="2"/>
  <c r="F3974" i="2"/>
  <c r="E3975" i="2"/>
  <c r="F3975" i="2"/>
  <c r="E3976" i="2"/>
  <c r="F3976" i="2"/>
  <c r="E3977" i="2"/>
  <c r="F3977" i="2"/>
  <c r="E3978" i="2"/>
  <c r="F3978" i="2"/>
  <c r="E3979" i="2"/>
  <c r="F3979" i="2"/>
  <c r="E3980" i="2"/>
  <c r="F3980" i="2"/>
  <c r="E3981" i="2"/>
  <c r="F3981" i="2"/>
  <c r="E3982" i="2"/>
  <c r="F3982" i="2"/>
  <c r="E3983" i="2"/>
  <c r="F3983" i="2"/>
  <c r="E3984" i="2"/>
  <c r="F3984" i="2"/>
  <c r="E3985" i="2"/>
  <c r="F3985" i="2"/>
  <c r="E3986" i="2"/>
  <c r="F3986" i="2"/>
  <c r="E3987" i="2"/>
  <c r="F3987" i="2"/>
  <c r="E3988" i="2"/>
  <c r="F3988" i="2"/>
  <c r="E3989" i="2"/>
  <c r="F3989" i="2"/>
  <c r="E3990" i="2"/>
  <c r="F3990" i="2"/>
  <c r="E3991" i="2"/>
  <c r="F3991" i="2"/>
  <c r="E3992" i="2"/>
  <c r="F3992" i="2"/>
  <c r="E3993" i="2"/>
  <c r="F3993" i="2"/>
  <c r="E3994" i="2"/>
  <c r="F3994" i="2"/>
  <c r="E3995" i="2"/>
  <c r="F3995" i="2"/>
  <c r="E3996" i="2"/>
  <c r="F3996" i="2"/>
  <c r="E3997" i="2"/>
  <c r="F3997" i="2"/>
  <c r="E3998" i="2"/>
  <c r="F3998" i="2"/>
  <c r="E3999" i="2"/>
  <c r="F3999" i="2"/>
  <c r="E4000" i="2"/>
  <c r="F4000" i="2"/>
  <c r="E4001" i="2"/>
  <c r="F4001" i="2"/>
  <c r="E4002" i="2"/>
  <c r="F4002" i="2"/>
  <c r="E4003" i="2"/>
  <c r="F4003" i="2"/>
  <c r="E4004" i="2"/>
  <c r="F4004" i="2"/>
  <c r="E4005" i="2"/>
  <c r="F4005" i="2"/>
  <c r="E4006" i="2"/>
  <c r="F4006" i="2"/>
  <c r="E4007" i="2"/>
  <c r="F4007" i="2"/>
  <c r="E4008" i="2"/>
  <c r="F4008" i="2"/>
  <c r="E4009" i="2"/>
  <c r="F4009" i="2"/>
  <c r="E4010" i="2"/>
  <c r="F4010" i="2"/>
  <c r="E4011" i="2"/>
  <c r="F4011" i="2"/>
  <c r="E4012" i="2"/>
  <c r="F4012" i="2"/>
  <c r="E4013" i="2"/>
  <c r="F4013" i="2"/>
  <c r="E4014" i="2"/>
  <c r="F4014" i="2"/>
  <c r="E4015" i="2"/>
  <c r="F4015" i="2"/>
  <c r="E4016" i="2"/>
  <c r="F4016" i="2"/>
  <c r="E4017" i="2"/>
  <c r="F4017" i="2"/>
  <c r="E4018" i="2"/>
  <c r="F4018" i="2"/>
  <c r="E4019" i="2"/>
  <c r="F4019" i="2"/>
  <c r="E4020" i="2"/>
  <c r="F4020" i="2"/>
  <c r="E4021" i="2"/>
  <c r="F4021" i="2"/>
  <c r="E4022" i="2"/>
  <c r="F4022" i="2"/>
  <c r="E4023" i="2"/>
  <c r="F4023" i="2"/>
  <c r="E4024" i="2"/>
  <c r="F4024" i="2"/>
  <c r="E4025" i="2"/>
  <c r="F4025" i="2"/>
  <c r="E4026" i="2"/>
  <c r="F4026" i="2"/>
  <c r="E4027" i="2"/>
  <c r="F4027" i="2"/>
  <c r="E4028" i="2"/>
  <c r="F4028" i="2"/>
  <c r="E4029" i="2"/>
  <c r="F4029" i="2"/>
  <c r="E4030" i="2"/>
  <c r="F4030" i="2"/>
  <c r="E4031" i="2"/>
  <c r="F4031" i="2"/>
  <c r="E4032" i="2"/>
  <c r="F4032" i="2"/>
  <c r="E4033" i="2"/>
  <c r="F4033" i="2"/>
  <c r="E4034" i="2"/>
  <c r="F4034" i="2"/>
  <c r="E4035" i="2"/>
  <c r="F4035" i="2"/>
  <c r="E4036" i="2"/>
  <c r="F4036" i="2"/>
  <c r="E4037" i="2"/>
  <c r="F4037" i="2"/>
  <c r="E4038" i="2"/>
  <c r="F4038" i="2"/>
  <c r="E4039" i="2"/>
  <c r="F4039" i="2"/>
  <c r="E4040" i="2"/>
  <c r="F4040" i="2"/>
  <c r="E4041" i="2"/>
  <c r="F4041" i="2"/>
  <c r="E4042" i="2"/>
  <c r="F4042" i="2"/>
  <c r="E4043" i="2"/>
  <c r="F4043" i="2"/>
  <c r="E4044" i="2"/>
  <c r="F4044" i="2"/>
  <c r="E4045" i="2"/>
  <c r="F4045" i="2"/>
  <c r="E4046" i="2"/>
  <c r="F4046" i="2"/>
  <c r="E4047" i="2"/>
  <c r="F4047" i="2"/>
  <c r="E4048" i="2"/>
  <c r="F4048" i="2"/>
  <c r="E4049" i="2"/>
  <c r="F4049" i="2"/>
  <c r="E4050" i="2"/>
  <c r="F4050" i="2"/>
  <c r="E4051" i="2"/>
  <c r="F4051" i="2"/>
  <c r="E4052" i="2"/>
  <c r="F4052" i="2"/>
  <c r="E4053" i="2"/>
  <c r="F4053" i="2"/>
  <c r="E4054" i="2"/>
  <c r="F4054" i="2"/>
  <c r="E4055" i="2"/>
  <c r="F4055" i="2"/>
  <c r="E4056" i="2"/>
  <c r="F4056" i="2"/>
  <c r="E4057" i="2"/>
  <c r="F4057" i="2"/>
  <c r="E4058" i="2"/>
  <c r="F4058" i="2"/>
  <c r="E4059" i="2"/>
  <c r="F4059" i="2"/>
  <c r="E4060" i="2"/>
  <c r="F4060" i="2"/>
  <c r="E4061" i="2"/>
  <c r="F4061" i="2"/>
  <c r="E4062" i="2"/>
  <c r="F4062" i="2"/>
  <c r="E4063" i="2"/>
  <c r="F4063" i="2"/>
  <c r="E4064" i="2"/>
  <c r="F4064" i="2"/>
  <c r="E4065" i="2"/>
  <c r="F4065" i="2"/>
  <c r="E4066" i="2"/>
  <c r="F4066" i="2"/>
  <c r="E4067" i="2"/>
  <c r="F4067" i="2"/>
  <c r="E4068" i="2"/>
  <c r="F4068" i="2"/>
  <c r="E4069" i="2"/>
  <c r="F4069" i="2"/>
  <c r="E4070" i="2"/>
  <c r="F4070" i="2"/>
  <c r="E4071" i="2"/>
  <c r="F4071" i="2"/>
  <c r="E4072" i="2"/>
  <c r="F4072" i="2"/>
  <c r="E4073" i="2"/>
  <c r="F4073" i="2"/>
  <c r="E4074" i="2"/>
  <c r="F4074" i="2"/>
  <c r="E4075" i="2"/>
  <c r="F4075" i="2"/>
  <c r="E4076" i="2"/>
  <c r="F4076" i="2"/>
  <c r="E4077" i="2"/>
  <c r="F4077" i="2"/>
  <c r="E4078" i="2"/>
  <c r="F4078" i="2"/>
  <c r="E4079" i="2"/>
  <c r="F4079" i="2"/>
  <c r="E4080" i="2"/>
  <c r="F4080" i="2"/>
  <c r="E4081" i="2"/>
  <c r="F4081" i="2"/>
  <c r="E4082" i="2"/>
  <c r="F4082" i="2"/>
  <c r="E4083" i="2"/>
  <c r="F4083" i="2"/>
  <c r="E4084" i="2"/>
  <c r="F4084" i="2"/>
  <c r="E4085" i="2"/>
  <c r="F4085" i="2"/>
  <c r="E4086" i="2"/>
  <c r="F4086" i="2"/>
  <c r="E4087" i="2"/>
  <c r="F4087" i="2"/>
  <c r="E4088" i="2"/>
  <c r="F4088" i="2"/>
  <c r="E4089" i="2"/>
  <c r="F4089" i="2"/>
  <c r="E4090" i="2"/>
  <c r="F4090" i="2"/>
  <c r="E4091" i="2"/>
  <c r="F4091" i="2"/>
  <c r="E4092" i="2"/>
  <c r="F4092" i="2"/>
  <c r="E4093" i="2"/>
  <c r="F4093" i="2"/>
  <c r="E4094" i="2"/>
  <c r="F4094" i="2"/>
  <c r="E4095" i="2"/>
  <c r="F4095" i="2"/>
  <c r="E4096" i="2"/>
  <c r="F4096" i="2"/>
  <c r="E4097" i="2"/>
  <c r="F4097" i="2"/>
  <c r="E4098" i="2"/>
  <c r="F4098" i="2"/>
  <c r="E4099" i="2"/>
  <c r="F4099" i="2"/>
  <c r="E4100" i="2"/>
  <c r="F4100" i="2"/>
  <c r="E4101" i="2"/>
  <c r="F4101" i="2"/>
  <c r="E4102" i="2"/>
  <c r="F4102" i="2"/>
  <c r="E4103" i="2"/>
  <c r="F4103" i="2"/>
  <c r="E4104" i="2"/>
  <c r="F4104" i="2"/>
  <c r="E4105" i="2"/>
  <c r="F4105" i="2"/>
  <c r="E4106" i="2"/>
  <c r="F4106" i="2"/>
  <c r="E4107" i="2"/>
  <c r="F4107" i="2"/>
  <c r="E4108" i="2"/>
  <c r="F4108" i="2"/>
  <c r="E4109" i="2"/>
  <c r="F4109" i="2"/>
  <c r="E4110" i="2"/>
  <c r="F4110" i="2"/>
  <c r="E4111" i="2"/>
  <c r="F4111" i="2"/>
  <c r="E4112" i="2"/>
  <c r="F4112" i="2"/>
  <c r="E4113" i="2"/>
  <c r="F4113" i="2"/>
  <c r="E4114" i="2"/>
  <c r="F4114" i="2"/>
  <c r="E4115" i="2"/>
  <c r="F4115" i="2"/>
  <c r="E4116" i="2"/>
  <c r="F4116" i="2"/>
  <c r="E4117" i="2"/>
  <c r="F4117" i="2"/>
  <c r="E4118" i="2"/>
  <c r="F4118" i="2"/>
  <c r="E4119" i="2"/>
  <c r="F4119" i="2"/>
  <c r="E4120" i="2"/>
  <c r="F4120" i="2"/>
  <c r="E4121" i="2"/>
  <c r="F4121" i="2"/>
  <c r="E4122" i="2"/>
  <c r="F4122" i="2"/>
  <c r="E4123" i="2"/>
  <c r="F4123" i="2"/>
  <c r="E4124" i="2"/>
  <c r="F4124" i="2"/>
  <c r="E4125" i="2"/>
  <c r="F4125" i="2"/>
  <c r="E4126" i="2"/>
  <c r="F4126" i="2"/>
  <c r="E4127" i="2"/>
  <c r="F4127" i="2"/>
  <c r="E4128" i="2"/>
  <c r="F4128" i="2"/>
  <c r="E4129" i="2"/>
  <c r="F4129" i="2"/>
  <c r="E4130" i="2"/>
  <c r="F4130" i="2"/>
  <c r="E4131" i="2"/>
  <c r="F4131" i="2"/>
  <c r="E4132" i="2"/>
  <c r="F4132" i="2"/>
  <c r="E4133" i="2"/>
  <c r="F4133" i="2"/>
  <c r="E4134" i="2"/>
  <c r="F4134" i="2"/>
  <c r="E4135" i="2"/>
  <c r="F4135" i="2"/>
  <c r="E4136" i="2"/>
  <c r="F4136" i="2"/>
  <c r="E4137" i="2"/>
  <c r="F4137" i="2"/>
  <c r="E4138" i="2"/>
  <c r="F4138" i="2"/>
  <c r="E4139" i="2"/>
  <c r="F4139" i="2"/>
  <c r="E4140" i="2"/>
  <c r="F4140" i="2"/>
  <c r="E4141" i="2"/>
  <c r="F4141" i="2"/>
  <c r="E4142" i="2"/>
  <c r="F4142" i="2"/>
  <c r="E4143" i="2"/>
  <c r="F4143" i="2"/>
  <c r="E4144" i="2"/>
  <c r="F4144" i="2"/>
  <c r="E4145" i="2"/>
  <c r="F4145" i="2"/>
  <c r="E4146" i="2"/>
  <c r="F4146" i="2"/>
  <c r="E4147" i="2"/>
  <c r="F4147" i="2"/>
  <c r="E4148" i="2"/>
  <c r="F4148" i="2"/>
  <c r="E4149" i="2"/>
  <c r="F4149" i="2"/>
  <c r="E4150" i="2"/>
  <c r="F4150" i="2"/>
  <c r="E4151" i="2"/>
  <c r="F4151" i="2"/>
  <c r="E4152" i="2"/>
  <c r="F4152" i="2"/>
  <c r="E4153" i="2"/>
  <c r="F4153" i="2"/>
  <c r="E4154" i="2"/>
  <c r="F4154" i="2"/>
  <c r="E4155" i="2"/>
  <c r="F4155" i="2"/>
  <c r="E4156" i="2"/>
  <c r="F4156" i="2"/>
  <c r="E4157" i="2"/>
  <c r="F4157" i="2"/>
  <c r="E4158" i="2"/>
  <c r="F4158" i="2"/>
  <c r="E4159" i="2"/>
  <c r="F4159" i="2"/>
  <c r="E4160" i="2"/>
  <c r="F4160" i="2"/>
  <c r="E4161" i="2"/>
  <c r="F4161" i="2"/>
  <c r="E4162" i="2"/>
  <c r="F4162" i="2"/>
  <c r="E4163" i="2"/>
  <c r="F4163" i="2"/>
  <c r="E4164" i="2"/>
  <c r="F4164" i="2"/>
  <c r="E4165" i="2"/>
  <c r="F4165" i="2"/>
  <c r="E4166" i="2"/>
  <c r="F4166" i="2"/>
  <c r="E4167" i="2"/>
  <c r="F4167" i="2"/>
  <c r="E4168" i="2"/>
  <c r="F4168" i="2"/>
  <c r="E4169" i="2"/>
  <c r="F4169" i="2"/>
  <c r="E4170" i="2"/>
  <c r="F4170" i="2"/>
  <c r="E4171" i="2"/>
  <c r="F4171" i="2"/>
  <c r="E4172" i="2"/>
  <c r="F4172" i="2"/>
  <c r="E4173" i="2"/>
  <c r="F4173" i="2"/>
  <c r="E4174" i="2"/>
  <c r="F4174" i="2"/>
  <c r="E4175" i="2"/>
  <c r="F4175" i="2"/>
  <c r="E4176" i="2"/>
  <c r="F4176" i="2"/>
  <c r="E4177" i="2"/>
  <c r="F4177" i="2"/>
  <c r="E4178" i="2"/>
  <c r="F4178" i="2"/>
  <c r="E4179" i="2"/>
  <c r="F4179" i="2"/>
  <c r="E4180" i="2"/>
  <c r="F4180" i="2"/>
  <c r="E4181" i="2"/>
  <c r="F4181" i="2"/>
  <c r="E4182" i="2"/>
  <c r="F4182" i="2"/>
  <c r="E4183" i="2"/>
  <c r="F4183" i="2"/>
  <c r="E4184" i="2"/>
  <c r="F4184" i="2"/>
  <c r="E4185" i="2"/>
  <c r="F4185" i="2"/>
  <c r="E4186" i="2"/>
  <c r="F4186" i="2"/>
  <c r="E4187" i="2"/>
  <c r="F4187" i="2"/>
  <c r="E4188" i="2"/>
  <c r="F4188" i="2"/>
  <c r="E4189" i="2"/>
  <c r="F4189" i="2"/>
  <c r="E4190" i="2"/>
  <c r="F4190" i="2"/>
  <c r="E4191" i="2"/>
  <c r="F4191" i="2"/>
  <c r="E4192" i="2"/>
  <c r="F4192" i="2"/>
  <c r="E4193" i="2"/>
  <c r="F4193" i="2"/>
  <c r="E4194" i="2"/>
  <c r="F4194" i="2"/>
  <c r="E4195" i="2"/>
  <c r="F4195" i="2"/>
  <c r="E4196" i="2"/>
  <c r="F4196" i="2"/>
  <c r="E4197" i="2"/>
  <c r="F4197" i="2"/>
  <c r="E4198" i="2"/>
  <c r="F4198" i="2"/>
  <c r="E4199" i="2"/>
  <c r="F4199" i="2"/>
  <c r="E4200" i="2"/>
  <c r="F4200" i="2"/>
  <c r="E4201" i="2"/>
  <c r="F4201" i="2"/>
  <c r="E4202" i="2"/>
  <c r="F4202" i="2"/>
  <c r="E4203" i="2"/>
  <c r="F4203" i="2"/>
  <c r="E4204" i="2"/>
  <c r="F4204" i="2"/>
  <c r="E4205" i="2"/>
  <c r="F4205" i="2"/>
  <c r="E4206" i="2"/>
  <c r="F4206" i="2"/>
  <c r="E4207" i="2"/>
  <c r="F4207" i="2"/>
  <c r="E4208" i="2"/>
  <c r="F4208" i="2"/>
  <c r="E4209" i="2"/>
  <c r="F4209" i="2"/>
  <c r="E4210" i="2"/>
  <c r="F4210" i="2"/>
  <c r="E4211" i="2"/>
  <c r="F4211" i="2"/>
  <c r="E4212" i="2"/>
  <c r="F4212" i="2"/>
  <c r="E4213" i="2"/>
  <c r="F4213" i="2"/>
  <c r="E4214" i="2"/>
  <c r="F4214" i="2"/>
  <c r="E4215" i="2"/>
  <c r="F4215" i="2"/>
  <c r="E4216" i="2"/>
  <c r="F4216" i="2"/>
  <c r="E4217" i="2"/>
  <c r="F4217" i="2"/>
  <c r="E4218" i="2"/>
  <c r="F4218" i="2"/>
  <c r="E4219" i="2"/>
  <c r="F4219" i="2"/>
  <c r="E4220" i="2"/>
  <c r="F4220" i="2"/>
  <c r="E4221" i="2"/>
  <c r="F4221" i="2"/>
  <c r="E4222" i="2"/>
  <c r="F4222" i="2"/>
  <c r="E4223" i="2"/>
  <c r="F4223" i="2"/>
  <c r="E4224" i="2"/>
  <c r="F4224" i="2"/>
  <c r="E4225" i="2"/>
  <c r="F4225" i="2"/>
  <c r="E4226" i="2"/>
  <c r="F4226" i="2"/>
  <c r="E4227" i="2"/>
  <c r="F4227" i="2"/>
  <c r="E4228" i="2"/>
  <c r="F4228" i="2"/>
  <c r="E4229" i="2"/>
  <c r="F4229" i="2"/>
  <c r="E4230" i="2"/>
  <c r="F4230" i="2"/>
  <c r="E4231" i="2"/>
  <c r="F4231" i="2"/>
  <c r="E4232" i="2"/>
  <c r="F4232" i="2"/>
  <c r="E4233" i="2"/>
  <c r="F4233" i="2"/>
  <c r="E4234" i="2"/>
  <c r="F4234" i="2"/>
  <c r="E4235" i="2"/>
  <c r="F4235" i="2"/>
  <c r="E4236" i="2"/>
  <c r="F4236" i="2"/>
  <c r="E4237" i="2"/>
  <c r="F4237" i="2"/>
  <c r="E4238" i="2"/>
  <c r="F4238" i="2"/>
  <c r="E4239" i="2"/>
  <c r="F4239" i="2"/>
  <c r="E4240" i="2"/>
  <c r="F4240" i="2"/>
  <c r="E4241" i="2"/>
  <c r="F4241" i="2"/>
  <c r="E4242" i="2"/>
  <c r="F4242" i="2"/>
  <c r="E4243" i="2"/>
  <c r="F4243" i="2"/>
  <c r="E4244" i="2"/>
  <c r="F4244" i="2"/>
  <c r="E4245" i="2"/>
  <c r="F4245" i="2"/>
  <c r="E4246" i="2"/>
  <c r="F4246" i="2"/>
  <c r="E4247" i="2"/>
  <c r="F4247" i="2"/>
  <c r="E4248" i="2"/>
  <c r="F4248" i="2"/>
  <c r="E4249" i="2"/>
  <c r="F4249" i="2"/>
  <c r="E4250" i="2"/>
  <c r="F4250" i="2"/>
  <c r="E4251" i="2"/>
  <c r="F4251" i="2"/>
  <c r="E4252" i="2"/>
  <c r="F4252" i="2"/>
  <c r="E4253" i="2"/>
  <c r="F4253" i="2"/>
  <c r="E4254" i="2"/>
  <c r="F4254" i="2"/>
  <c r="E4255" i="2"/>
  <c r="F4255" i="2"/>
  <c r="E4256" i="2"/>
  <c r="F4256" i="2"/>
  <c r="E4257" i="2"/>
  <c r="F4257" i="2"/>
  <c r="E4258" i="2"/>
  <c r="F4258" i="2"/>
  <c r="E4259" i="2"/>
  <c r="F4259" i="2"/>
  <c r="E4260" i="2"/>
  <c r="F4260" i="2"/>
  <c r="E4261" i="2"/>
  <c r="F4261" i="2"/>
  <c r="E4262" i="2"/>
  <c r="F4262" i="2"/>
  <c r="E4263" i="2"/>
  <c r="F4263" i="2"/>
  <c r="E4264" i="2"/>
  <c r="F4264" i="2"/>
  <c r="E4265" i="2"/>
  <c r="F4265" i="2"/>
  <c r="E4266" i="2"/>
  <c r="F4266" i="2"/>
  <c r="E4267" i="2"/>
  <c r="F4267" i="2"/>
  <c r="E4268" i="2"/>
  <c r="F4268" i="2"/>
  <c r="E4269" i="2"/>
  <c r="F4269" i="2"/>
  <c r="E4270" i="2"/>
  <c r="F4270" i="2"/>
  <c r="E4271" i="2"/>
  <c r="F4271" i="2"/>
  <c r="E4272" i="2"/>
  <c r="F4272" i="2"/>
  <c r="E4273" i="2"/>
  <c r="F4273" i="2"/>
  <c r="E4274" i="2"/>
  <c r="F4274" i="2"/>
  <c r="E4275" i="2"/>
  <c r="F4275" i="2"/>
  <c r="E4276" i="2"/>
  <c r="F4276" i="2"/>
  <c r="E4277" i="2"/>
  <c r="F4277" i="2"/>
  <c r="E4278" i="2"/>
  <c r="F4278" i="2"/>
  <c r="E4279" i="2"/>
  <c r="F4279" i="2"/>
  <c r="E4280" i="2"/>
  <c r="F4280" i="2"/>
  <c r="E4281" i="2"/>
  <c r="F4281" i="2"/>
  <c r="E4282" i="2"/>
  <c r="F4282" i="2"/>
  <c r="E4283" i="2"/>
  <c r="F4283" i="2"/>
  <c r="E4284" i="2"/>
  <c r="F4284" i="2"/>
  <c r="E4285" i="2"/>
  <c r="F4285" i="2"/>
  <c r="E4286" i="2"/>
  <c r="F4286" i="2"/>
  <c r="E4287" i="2"/>
  <c r="F4287" i="2"/>
  <c r="E4288" i="2"/>
  <c r="F4288" i="2"/>
  <c r="E4289" i="2"/>
  <c r="F4289" i="2"/>
  <c r="E4290" i="2"/>
  <c r="F4290" i="2"/>
  <c r="E4291" i="2"/>
  <c r="F4291" i="2"/>
  <c r="E4292" i="2"/>
  <c r="F4292" i="2"/>
  <c r="E4293" i="2"/>
  <c r="F4293" i="2"/>
  <c r="E4294" i="2"/>
  <c r="F4294" i="2"/>
  <c r="E4295" i="2"/>
  <c r="F4295" i="2"/>
  <c r="E4296" i="2"/>
  <c r="F4296" i="2"/>
  <c r="E4297" i="2"/>
  <c r="F4297" i="2"/>
  <c r="E4298" i="2"/>
  <c r="F4298" i="2"/>
  <c r="E4299" i="2"/>
  <c r="F4299" i="2"/>
  <c r="E4300" i="2"/>
  <c r="F4300" i="2"/>
  <c r="E4301" i="2"/>
  <c r="F4301" i="2"/>
  <c r="E4302" i="2"/>
  <c r="F4302" i="2"/>
  <c r="E4303" i="2"/>
  <c r="F4303" i="2"/>
  <c r="E4304" i="2"/>
  <c r="F4304" i="2"/>
  <c r="E4305" i="2"/>
  <c r="F4305" i="2"/>
  <c r="E4306" i="2"/>
  <c r="F4306" i="2"/>
  <c r="E4307" i="2"/>
  <c r="F4307" i="2"/>
  <c r="E4308" i="2"/>
  <c r="F4308" i="2"/>
  <c r="E4309" i="2"/>
  <c r="F4309" i="2"/>
  <c r="E4310" i="2"/>
  <c r="F4310" i="2"/>
  <c r="E4311" i="2"/>
  <c r="F4311" i="2"/>
  <c r="E4312" i="2"/>
  <c r="F4312" i="2"/>
  <c r="E4313" i="2"/>
  <c r="F4313" i="2"/>
  <c r="E4314" i="2"/>
  <c r="F4314" i="2"/>
  <c r="E4315" i="2"/>
  <c r="F4315" i="2"/>
  <c r="E4316" i="2"/>
  <c r="F4316" i="2"/>
  <c r="E4317" i="2"/>
  <c r="F4317" i="2"/>
  <c r="E4318" i="2"/>
  <c r="F4318" i="2"/>
  <c r="E4319" i="2"/>
  <c r="F4319" i="2"/>
  <c r="E4320" i="2"/>
  <c r="F4320" i="2"/>
  <c r="E4321" i="2"/>
  <c r="F4321" i="2"/>
  <c r="E4322" i="2"/>
  <c r="F4322" i="2"/>
  <c r="E4323" i="2"/>
  <c r="F4323" i="2"/>
  <c r="E4324" i="2"/>
  <c r="F4324" i="2"/>
  <c r="E4325" i="2"/>
  <c r="F4325" i="2"/>
  <c r="E4326" i="2"/>
  <c r="F4326" i="2"/>
  <c r="E4327" i="2"/>
  <c r="F4327" i="2"/>
  <c r="E4328" i="2"/>
  <c r="F4328" i="2"/>
  <c r="E4329" i="2"/>
  <c r="F4329" i="2"/>
  <c r="E4330" i="2"/>
  <c r="F4330" i="2"/>
  <c r="E4331" i="2"/>
  <c r="F4331" i="2"/>
  <c r="E4332" i="2"/>
  <c r="F4332" i="2"/>
  <c r="E4333" i="2"/>
  <c r="F4333" i="2"/>
  <c r="E4334" i="2"/>
  <c r="F4334" i="2"/>
  <c r="E4335" i="2"/>
  <c r="F4335" i="2"/>
  <c r="E4336" i="2"/>
  <c r="F4336" i="2"/>
  <c r="E4337" i="2"/>
  <c r="F4337" i="2"/>
  <c r="E4338" i="2"/>
  <c r="F4338" i="2"/>
  <c r="E4339" i="2"/>
  <c r="F4339" i="2"/>
  <c r="E4340" i="2"/>
  <c r="F4340" i="2"/>
  <c r="E4341" i="2"/>
  <c r="F4341" i="2"/>
  <c r="E4342" i="2"/>
  <c r="F4342" i="2"/>
  <c r="E4343" i="2"/>
  <c r="F4343" i="2"/>
  <c r="E4344" i="2"/>
  <c r="F4344" i="2"/>
  <c r="E4345" i="2"/>
  <c r="F4345" i="2"/>
  <c r="E4346" i="2"/>
  <c r="F4346" i="2"/>
  <c r="E4347" i="2"/>
  <c r="F4347" i="2"/>
  <c r="E4348" i="2"/>
  <c r="F4348" i="2"/>
  <c r="E4349" i="2"/>
  <c r="F4349" i="2"/>
  <c r="E4350" i="2"/>
  <c r="F4350" i="2"/>
  <c r="E4351" i="2"/>
  <c r="F4351" i="2"/>
  <c r="E4352" i="2"/>
  <c r="F4352" i="2"/>
  <c r="E4353" i="2"/>
  <c r="F4353" i="2"/>
  <c r="E4354" i="2"/>
  <c r="F4354" i="2"/>
  <c r="E4355" i="2"/>
  <c r="F4355" i="2"/>
  <c r="E4356" i="2"/>
  <c r="F4356" i="2"/>
  <c r="E4357" i="2"/>
  <c r="F4357" i="2"/>
  <c r="E4358" i="2"/>
  <c r="F4358" i="2"/>
  <c r="E4359" i="2"/>
  <c r="F4359" i="2"/>
  <c r="E4360" i="2"/>
  <c r="F4360" i="2"/>
  <c r="E4361" i="2"/>
  <c r="F4361" i="2"/>
  <c r="E4362" i="2"/>
  <c r="F4362" i="2"/>
  <c r="E4363" i="2"/>
  <c r="F4363" i="2"/>
  <c r="E4364" i="2"/>
  <c r="F4364" i="2"/>
  <c r="E4365" i="2"/>
  <c r="F4365" i="2"/>
  <c r="E4366" i="2"/>
  <c r="F4366" i="2"/>
  <c r="E4367" i="2"/>
  <c r="F4367" i="2"/>
  <c r="E4368" i="2"/>
  <c r="F4368" i="2"/>
  <c r="E4369" i="2"/>
  <c r="F4369" i="2"/>
  <c r="E4370" i="2"/>
  <c r="F4370" i="2"/>
  <c r="E4371" i="2"/>
  <c r="F4371" i="2"/>
  <c r="E4372" i="2"/>
  <c r="F4372" i="2"/>
  <c r="E4373" i="2"/>
  <c r="F4373" i="2"/>
  <c r="E4374" i="2"/>
  <c r="F4374" i="2"/>
  <c r="E4375" i="2"/>
  <c r="F4375" i="2"/>
  <c r="E4376" i="2"/>
  <c r="F4376" i="2"/>
  <c r="E4377" i="2"/>
  <c r="F4377" i="2"/>
  <c r="E4378" i="2"/>
  <c r="F4378" i="2"/>
  <c r="E4379" i="2"/>
  <c r="F4379" i="2"/>
  <c r="E4380" i="2"/>
  <c r="F4380" i="2"/>
  <c r="E4381" i="2"/>
  <c r="F4381" i="2"/>
  <c r="E4382" i="2"/>
  <c r="F4382" i="2"/>
  <c r="E4383" i="2"/>
  <c r="F4383" i="2"/>
  <c r="E4384" i="2"/>
  <c r="F4384" i="2"/>
  <c r="E4385" i="2"/>
  <c r="F4385" i="2"/>
  <c r="E4386" i="2"/>
  <c r="F4386" i="2"/>
  <c r="E4387" i="2"/>
  <c r="F4387" i="2"/>
  <c r="E4388" i="2"/>
  <c r="F4388" i="2"/>
  <c r="E4389" i="2"/>
  <c r="F4389" i="2"/>
  <c r="E4390" i="2"/>
  <c r="F4390" i="2"/>
  <c r="E4391" i="2"/>
  <c r="F4391" i="2"/>
  <c r="E4392" i="2"/>
  <c r="F4392" i="2"/>
  <c r="E4393" i="2"/>
  <c r="F4393" i="2"/>
  <c r="E4394" i="2"/>
  <c r="F4394" i="2"/>
  <c r="E4395" i="2"/>
  <c r="F4395" i="2"/>
  <c r="E4396" i="2"/>
  <c r="F4396" i="2"/>
  <c r="E4397" i="2"/>
  <c r="F4397" i="2"/>
  <c r="E4398" i="2"/>
  <c r="F4398" i="2"/>
  <c r="E4399" i="2"/>
  <c r="F4399" i="2"/>
  <c r="E4400" i="2"/>
  <c r="F4400" i="2"/>
  <c r="E4401" i="2"/>
  <c r="F4401" i="2"/>
  <c r="E4402" i="2"/>
  <c r="F4402" i="2"/>
  <c r="E4403" i="2"/>
  <c r="F4403" i="2"/>
  <c r="E4404" i="2"/>
  <c r="F4404" i="2"/>
  <c r="E4405" i="2"/>
  <c r="F4405" i="2"/>
  <c r="E4406" i="2"/>
  <c r="F4406" i="2"/>
  <c r="E4407" i="2"/>
  <c r="F4407" i="2"/>
  <c r="E4408" i="2"/>
  <c r="F4408" i="2"/>
  <c r="E4409" i="2"/>
  <c r="F4409" i="2"/>
  <c r="E4410" i="2"/>
  <c r="F4410" i="2"/>
  <c r="E4411" i="2"/>
  <c r="F4411" i="2"/>
  <c r="E4412" i="2"/>
  <c r="F4412" i="2"/>
  <c r="E4413" i="2"/>
  <c r="F4413" i="2"/>
  <c r="E4414" i="2"/>
  <c r="F4414" i="2"/>
  <c r="E4415" i="2"/>
  <c r="F4415" i="2"/>
  <c r="E4416" i="2"/>
  <c r="F4416" i="2"/>
  <c r="E4417" i="2"/>
  <c r="F4417" i="2"/>
  <c r="E4418" i="2"/>
  <c r="F4418" i="2"/>
  <c r="E4419" i="2"/>
  <c r="F4419" i="2"/>
  <c r="E4420" i="2"/>
  <c r="F4420" i="2"/>
  <c r="E4421" i="2"/>
  <c r="F4421" i="2"/>
  <c r="E4422" i="2"/>
  <c r="F4422" i="2"/>
  <c r="E4423" i="2"/>
  <c r="F4423" i="2"/>
  <c r="E4424" i="2"/>
  <c r="F4424" i="2"/>
  <c r="E4425" i="2"/>
  <c r="F4425" i="2"/>
  <c r="E4426" i="2"/>
  <c r="F4426" i="2"/>
  <c r="E4427" i="2"/>
  <c r="F4427" i="2"/>
  <c r="E4428" i="2"/>
  <c r="F4428" i="2"/>
  <c r="E4429" i="2"/>
  <c r="F4429" i="2"/>
  <c r="E4430" i="2"/>
  <c r="F4430" i="2"/>
  <c r="E4431" i="2"/>
  <c r="F4431" i="2"/>
  <c r="E4432" i="2"/>
  <c r="F4432" i="2"/>
  <c r="E4433" i="2"/>
  <c r="F4433" i="2"/>
  <c r="E4434" i="2"/>
  <c r="F4434" i="2"/>
  <c r="E4435" i="2"/>
  <c r="F4435" i="2"/>
  <c r="E4436" i="2"/>
  <c r="F4436" i="2"/>
  <c r="E4437" i="2"/>
  <c r="F4437" i="2"/>
  <c r="E4438" i="2"/>
  <c r="F4438" i="2"/>
  <c r="E4439" i="2"/>
  <c r="F4439" i="2"/>
  <c r="E4440" i="2"/>
  <c r="F4440" i="2"/>
  <c r="E4441" i="2"/>
  <c r="F4441" i="2"/>
  <c r="E4442" i="2"/>
  <c r="F4442" i="2"/>
  <c r="E4443" i="2"/>
  <c r="F4443" i="2"/>
  <c r="E4444" i="2"/>
  <c r="F4444" i="2"/>
  <c r="E4445" i="2"/>
  <c r="F4445" i="2"/>
  <c r="E4446" i="2"/>
  <c r="F4446" i="2"/>
  <c r="E4447" i="2"/>
  <c r="F4447" i="2"/>
  <c r="E4448" i="2"/>
  <c r="F4448" i="2"/>
  <c r="E4449" i="2"/>
  <c r="F4449" i="2"/>
  <c r="E4450" i="2"/>
  <c r="F4450" i="2"/>
  <c r="E4451" i="2"/>
  <c r="F4451" i="2"/>
  <c r="E4452" i="2"/>
  <c r="F4452" i="2"/>
  <c r="E4453" i="2"/>
  <c r="F4453" i="2"/>
  <c r="E4454" i="2"/>
  <c r="F4454" i="2"/>
  <c r="E4455" i="2"/>
  <c r="F4455" i="2"/>
  <c r="E4456" i="2"/>
  <c r="F4456" i="2"/>
  <c r="E4457" i="2"/>
  <c r="F4457" i="2"/>
  <c r="E4458" i="2"/>
  <c r="F4458" i="2"/>
  <c r="E4459" i="2"/>
  <c r="F4459" i="2"/>
  <c r="E4460" i="2"/>
  <c r="F4460" i="2"/>
  <c r="E4461" i="2"/>
  <c r="F4461" i="2"/>
  <c r="E4462" i="2"/>
  <c r="F4462" i="2"/>
  <c r="E4463" i="2"/>
  <c r="F4463" i="2"/>
  <c r="E4464" i="2"/>
  <c r="F4464" i="2"/>
  <c r="E4465" i="2"/>
  <c r="F4465" i="2"/>
  <c r="E4466" i="2"/>
  <c r="F4466" i="2"/>
  <c r="E4467" i="2"/>
  <c r="F4467" i="2"/>
  <c r="E4468" i="2"/>
  <c r="F4468" i="2"/>
  <c r="E4469" i="2"/>
  <c r="F4469" i="2"/>
  <c r="E4470" i="2"/>
  <c r="F4470" i="2"/>
  <c r="E4471" i="2"/>
  <c r="F4471" i="2"/>
  <c r="E4472" i="2"/>
  <c r="F4472" i="2"/>
  <c r="E4473" i="2"/>
  <c r="F4473" i="2"/>
  <c r="E4474" i="2"/>
  <c r="F4474" i="2"/>
  <c r="E4475" i="2"/>
  <c r="F4475" i="2"/>
  <c r="E4476" i="2"/>
  <c r="F4476" i="2"/>
  <c r="E4477" i="2"/>
  <c r="F4477" i="2"/>
  <c r="E4478" i="2"/>
  <c r="F4478" i="2"/>
  <c r="E4479" i="2"/>
  <c r="F4479" i="2"/>
  <c r="E4480" i="2"/>
  <c r="F4480" i="2"/>
  <c r="E4481" i="2"/>
  <c r="F4481" i="2"/>
  <c r="E4482" i="2"/>
  <c r="F4482" i="2"/>
  <c r="E4483" i="2"/>
  <c r="F4483" i="2"/>
  <c r="E4484" i="2"/>
  <c r="F4484" i="2"/>
  <c r="E4485" i="2"/>
  <c r="F4485" i="2"/>
  <c r="E4486" i="2"/>
  <c r="F4486" i="2"/>
  <c r="E4487" i="2"/>
  <c r="F4487" i="2"/>
  <c r="E4488" i="2"/>
  <c r="F4488" i="2"/>
  <c r="E4489" i="2"/>
  <c r="F4489" i="2"/>
  <c r="E4490" i="2"/>
  <c r="F4490" i="2"/>
  <c r="E4491" i="2"/>
  <c r="F4491" i="2"/>
  <c r="E4492" i="2"/>
  <c r="F4492" i="2"/>
  <c r="E4493" i="2"/>
  <c r="F4493" i="2"/>
  <c r="E4494" i="2"/>
  <c r="F4494" i="2"/>
  <c r="E4495" i="2"/>
  <c r="F4495" i="2"/>
  <c r="E4496" i="2"/>
  <c r="F4496" i="2"/>
  <c r="E4497" i="2"/>
  <c r="F4497" i="2"/>
  <c r="E4498" i="2"/>
  <c r="F4498" i="2"/>
  <c r="E4499" i="2"/>
  <c r="F4499" i="2"/>
  <c r="E4500" i="2"/>
  <c r="F4500" i="2"/>
  <c r="E4501" i="2"/>
  <c r="F4501" i="2"/>
  <c r="E4502" i="2"/>
  <c r="F4502" i="2"/>
  <c r="E4503" i="2"/>
  <c r="F4503" i="2"/>
  <c r="E4504" i="2"/>
  <c r="F4504" i="2"/>
  <c r="E4505" i="2"/>
  <c r="F4505" i="2"/>
  <c r="E4506" i="2"/>
  <c r="F4506" i="2"/>
  <c r="E4507" i="2"/>
  <c r="F4507" i="2"/>
  <c r="E4508" i="2"/>
  <c r="F4508" i="2"/>
  <c r="E4509" i="2"/>
  <c r="F4509" i="2"/>
  <c r="E4510" i="2"/>
  <c r="F4510" i="2"/>
  <c r="E4511" i="2"/>
  <c r="F4511" i="2"/>
  <c r="E4512" i="2"/>
  <c r="F4512" i="2"/>
  <c r="E4513" i="2"/>
  <c r="F4513" i="2"/>
  <c r="E4514" i="2"/>
  <c r="F4514" i="2"/>
  <c r="E4515" i="2"/>
  <c r="F4515" i="2"/>
  <c r="E4516" i="2"/>
  <c r="F4516" i="2"/>
  <c r="E4517" i="2"/>
  <c r="F4517" i="2"/>
  <c r="E4518" i="2"/>
  <c r="F4518" i="2"/>
  <c r="E4519" i="2"/>
  <c r="F4519" i="2"/>
  <c r="E4520" i="2"/>
  <c r="F4520" i="2"/>
  <c r="E4521" i="2"/>
  <c r="F4521" i="2"/>
  <c r="E4522" i="2"/>
  <c r="F4522" i="2"/>
  <c r="E4523" i="2"/>
  <c r="F4523" i="2"/>
  <c r="E4524" i="2"/>
  <c r="F4524" i="2"/>
  <c r="E4525" i="2"/>
  <c r="F4525" i="2"/>
  <c r="E4526" i="2"/>
  <c r="F4526" i="2"/>
  <c r="E4527" i="2"/>
  <c r="F4527" i="2"/>
  <c r="E4528" i="2"/>
  <c r="F4528" i="2"/>
  <c r="E4529" i="2"/>
  <c r="F4529" i="2"/>
  <c r="E4530" i="2"/>
  <c r="F4530" i="2"/>
  <c r="E4531" i="2"/>
  <c r="F4531" i="2"/>
  <c r="E4532" i="2"/>
  <c r="F4532" i="2"/>
  <c r="E4533" i="2"/>
  <c r="F4533" i="2"/>
  <c r="E4534" i="2"/>
  <c r="F4534" i="2"/>
  <c r="E4535" i="2"/>
  <c r="F4535" i="2"/>
  <c r="E4536" i="2"/>
  <c r="F4536" i="2"/>
  <c r="E4537" i="2"/>
  <c r="F4537" i="2"/>
  <c r="E4538" i="2"/>
  <c r="F4538" i="2"/>
  <c r="E4539" i="2"/>
  <c r="F4539" i="2"/>
  <c r="E4540" i="2"/>
  <c r="F4540" i="2"/>
  <c r="E4541" i="2"/>
  <c r="F4541" i="2"/>
  <c r="E4542" i="2"/>
  <c r="F4542" i="2"/>
  <c r="E4543" i="2"/>
  <c r="F4543" i="2"/>
  <c r="E4544" i="2"/>
  <c r="F4544" i="2"/>
  <c r="E4545" i="2"/>
  <c r="F4545" i="2"/>
  <c r="E4546" i="2"/>
  <c r="F4546" i="2"/>
  <c r="E4547" i="2"/>
  <c r="F4547" i="2"/>
  <c r="E4548" i="2"/>
  <c r="F4548" i="2"/>
  <c r="E4549" i="2"/>
  <c r="F4549" i="2"/>
  <c r="E4550" i="2"/>
  <c r="F4550" i="2"/>
  <c r="E4551" i="2"/>
  <c r="F4551" i="2"/>
  <c r="E4552" i="2"/>
  <c r="F4552" i="2"/>
  <c r="E4553" i="2"/>
  <c r="F4553" i="2"/>
  <c r="E4554" i="2"/>
  <c r="F4554" i="2"/>
  <c r="E4555" i="2"/>
  <c r="F4555" i="2"/>
  <c r="E4556" i="2"/>
  <c r="F4556" i="2"/>
  <c r="E4557" i="2"/>
  <c r="F4557" i="2"/>
  <c r="E4558" i="2"/>
  <c r="F4558" i="2"/>
  <c r="E4559" i="2"/>
  <c r="F4559" i="2"/>
  <c r="E4560" i="2"/>
  <c r="F4560" i="2"/>
  <c r="E4561" i="2"/>
  <c r="F4561" i="2"/>
  <c r="E4562" i="2"/>
  <c r="F4562" i="2"/>
  <c r="E4563" i="2"/>
  <c r="F4563" i="2"/>
  <c r="E4564" i="2"/>
  <c r="F4564" i="2"/>
  <c r="E4565" i="2"/>
  <c r="F4565" i="2"/>
  <c r="E4566" i="2"/>
  <c r="F4566" i="2"/>
  <c r="E4567" i="2"/>
  <c r="F4567" i="2"/>
  <c r="E4568" i="2"/>
  <c r="F4568" i="2"/>
  <c r="E4569" i="2"/>
  <c r="F4569" i="2"/>
  <c r="E4570" i="2"/>
  <c r="F4570" i="2"/>
  <c r="E4571" i="2"/>
  <c r="F4571" i="2"/>
  <c r="E4572" i="2"/>
  <c r="F4572" i="2"/>
  <c r="E4573" i="2"/>
  <c r="F4573" i="2"/>
  <c r="E4574" i="2"/>
  <c r="F4574" i="2"/>
  <c r="E4575" i="2"/>
  <c r="F4575" i="2"/>
  <c r="E4576" i="2"/>
  <c r="F4576" i="2"/>
  <c r="E4577" i="2"/>
  <c r="F4577" i="2"/>
  <c r="E4578" i="2"/>
  <c r="F4578" i="2"/>
  <c r="E4579" i="2"/>
  <c r="F4579" i="2"/>
  <c r="E4580" i="2"/>
  <c r="F4580" i="2"/>
  <c r="E4581" i="2"/>
  <c r="F4581" i="2"/>
  <c r="E4582" i="2"/>
  <c r="F4582" i="2"/>
  <c r="E4583" i="2"/>
  <c r="F4583" i="2"/>
  <c r="E4584" i="2"/>
  <c r="F4584" i="2"/>
  <c r="E4585" i="2"/>
  <c r="F4585" i="2"/>
  <c r="E4586" i="2"/>
  <c r="F4586" i="2"/>
  <c r="E4587" i="2"/>
  <c r="F4587" i="2"/>
  <c r="E4588" i="2"/>
  <c r="F4588" i="2"/>
  <c r="E4589" i="2"/>
  <c r="F4589" i="2"/>
  <c r="E4590" i="2"/>
  <c r="F4590" i="2"/>
  <c r="E4591" i="2"/>
  <c r="F4591" i="2"/>
  <c r="E4592" i="2"/>
  <c r="F4592" i="2"/>
  <c r="E4593" i="2"/>
  <c r="F4593" i="2"/>
  <c r="E4594" i="2"/>
  <c r="F4594" i="2"/>
  <c r="E4595" i="2"/>
  <c r="F4595" i="2"/>
  <c r="E4596" i="2"/>
  <c r="F4596" i="2"/>
  <c r="E4597" i="2"/>
  <c r="F4597" i="2"/>
  <c r="E4598" i="2"/>
  <c r="F4598" i="2"/>
  <c r="E4599" i="2"/>
  <c r="F4599" i="2"/>
  <c r="E4600" i="2"/>
  <c r="F4600" i="2"/>
  <c r="E4601" i="2"/>
  <c r="F4601" i="2"/>
  <c r="E4602" i="2"/>
  <c r="F4602" i="2"/>
  <c r="E4603" i="2"/>
  <c r="F4603" i="2"/>
  <c r="E4604" i="2"/>
  <c r="F4604" i="2"/>
  <c r="E4605" i="2"/>
  <c r="F4605" i="2"/>
  <c r="E4606" i="2"/>
  <c r="F4606" i="2"/>
  <c r="E4607" i="2"/>
  <c r="F4607" i="2"/>
  <c r="E4608" i="2"/>
  <c r="F4608" i="2"/>
  <c r="E4609" i="2"/>
  <c r="F4609" i="2"/>
  <c r="E4610" i="2"/>
  <c r="F4610" i="2"/>
  <c r="E4611" i="2"/>
  <c r="F4611" i="2"/>
  <c r="E4612" i="2"/>
  <c r="F4612" i="2"/>
  <c r="E4613" i="2"/>
  <c r="F4613" i="2"/>
  <c r="E4614" i="2"/>
  <c r="F4614" i="2"/>
  <c r="E4615" i="2"/>
  <c r="F4615" i="2"/>
  <c r="E4616" i="2"/>
  <c r="F4616" i="2"/>
  <c r="E4617" i="2"/>
  <c r="F4617" i="2"/>
  <c r="E4618" i="2"/>
  <c r="F4618" i="2"/>
  <c r="E4619" i="2"/>
  <c r="F4619" i="2"/>
  <c r="E4620" i="2"/>
  <c r="F4620" i="2"/>
  <c r="E4621" i="2"/>
  <c r="F4621" i="2"/>
  <c r="E4622" i="2"/>
  <c r="F4622" i="2"/>
  <c r="E4623" i="2"/>
  <c r="F4623" i="2"/>
  <c r="E4624" i="2"/>
  <c r="F4624" i="2"/>
  <c r="E4625" i="2"/>
  <c r="F4625" i="2"/>
  <c r="E4626" i="2"/>
  <c r="F4626" i="2"/>
  <c r="E4627" i="2"/>
  <c r="F4627" i="2"/>
  <c r="E4628" i="2"/>
  <c r="F4628" i="2"/>
  <c r="E4629" i="2"/>
  <c r="F4629" i="2"/>
  <c r="E4630" i="2"/>
  <c r="F4630" i="2"/>
  <c r="E4631" i="2"/>
  <c r="F4631" i="2"/>
  <c r="E4632" i="2"/>
  <c r="F4632" i="2"/>
  <c r="E4633" i="2"/>
  <c r="F4633" i="2"/>
  <c r="E4634" i="2"/>
  <c r="F4634" i="2"/>
  <c r="E4635" i="2"/>
  <c r="F4635" i="2"/>
  <c r="E4636" i="2"/>
  <c r="F4636" i="2"/>
  <c r="E4637" i="2"/>
  <c r="F4637" i="2"/>
  <c r="E4638" i="2"/>
  <c r="F4638" i="2"/>
  <c r="E4639" i="2"/>
  <c r="F4639" i="2"/>
  <c r="E4640" i="2"/>
  <c r="F4640" i="2"/>
  <c r="E4641" i="2"/>
  <c r="F4641" i="2"/>
  <c r="E4642" i="2"/>
  <c r="F4642" i="2"/>
  <c r="E4643" i="2"/>
  <c r="F4643" i="2"/>
  <c r="E4644" i="2"/>
  <c r="F4644" i="2"/>
  <c r="E4645" i="2"/>
  <c r="F4645" i="2"/>
  <c r="E4646" i="2"/>
  <c r="F4646" i="2"/>
  <c r="E4647" i="2"/>
  <c r="F4647" i="2"/>
  <c r="E4648" i="2"/>
  <c r="F4648" i="2"/>
  <c r="E4649" i="2"/>
  <c r="F4649" i="2"/>
  <c r="E4650" i="2"/>
  <c r="F4650" i="2"/>
  <c r="E4651" i="2"/>
  <c r="F4651" i="2"/>
  <c r="E4652" i="2"/>
  <c r="F4652" i="2"/>
  <c r="E4653" i="2"/>
  <c r="F4653" i="2"/>
  <c r="E4654" i="2"/>
  <c r="F4654" i="2"/>
  <c r="E4655" i="2"/>
  <c r="F4655" i="2"/>
  <c r="E4656" i="2"/>
  <c r="F4656" i="2"/>
  <c r="E4657" i="2"/>
  <c r="F4657" i="2"/>
  <c r="E4658" i="2"/>
  <c r="F4658" i="2"/>
  <c r="E4659" i="2"/>
  <c r="F4659" i="2"/>
  <c r="E4660" i="2"/>
  <c r="F4660" i="2"/>
  <c r="E4661" i="2"/>
  <c r="F4661" i="2"/>
  <c r="E4662" i="2"/>
  <c r="F4662" i="2"/>
  <c r="E4663" i="2"/>
  <c r="F4663" i="2"/>
  <c r="E4664" i="2"/>
  <c r="F4664" i="2"/>
  <c r="E4665" i="2"/>
  <c r="F4665" i="2"/>
  <c r="E4666" i="2"/>
  <c r="F4666" i="2"/>
  <c r="E4667" i="2"/>
  <c r="F4667" i="2"/>
  <c r="E4668" i="2"/>
  <c r="F4668" i="2"/>
  <c r="E4669" i="2"/>
  <c r="F4669" i="2"/>
  <c r="E4670" i="2"/>
  <c r="F4670" i="2"/>
  <c r="E4671" i="2"/>
  <c r="F4671" i="2"/>
  <c r="E4672" i="2"/>
  <c r="F4672" i="2"/>
  <c r="E4673" i="2"/>
  <c r="F4673" i="2"/>
  <c r="E4674" i="2"/>
  <c r="F4674" i="2"/>
  <c r="E4675" i="2"/>
  <c r="F4675" i="2"/>
  <c r="E4676" i="2"/>
  <c r="F4676" i="2"/>
  <c r="E4677" i="2"/>
  <c r="F4677" i="2"/>
  <c r="E4678" i="2"/>
  <c r="F4678" i="2"/>
  <c r="E4679" i="2"/>
  <c r="F4679" i="2"/>
  <c r="E4680" i="2"/>
  <c r="F4680" i="2"/>
  <c r="E4681" i="2"/>
  <c r="F4681" i="2"/>
  <c r="E4682" i="2"/>
  <c r="F4682" i="2"/>
  <c r="E4683" i="2"/>
  <c r="F4683" i="2"/>
  <c r="E4684" i="2"/>
  <c r="F4684" i="2"/>
  <c r="E4685" i="2"/>
  <c r="F4685" i="2"/>
  <c r="E4686" i="2"/>
  <c r="F4686" i="2"/>
  <c r="E4687" i="2"/>
  <c r="F4687" i="2"/>
  <c r="E4688" i="2"/>
  <c r="F4688" i="2"/>
  <c r="E4689" i="2"/>
  <c r="F4689" i="2"/>
  <c r="E4690" i="2"/>
  <c r="F4690" i="2"/>
  <c r="E4691" i="2"/>
  <c r="F4691" i="2"/>
  <c r="E4692" i="2"/>
  <c r="F4692" i="2"/>
  <c r="E4693" i="2"/>
  <c r="F4693" i="2"/>
  <c r="E4694" i="2"/>
  <c r="F4694" i="2"/>
  <c r="E4695" i="2"/>
  <c r="F4695" i="2"/>
  <c r="E4696" i="2"/>
  <c r="F4696" i="2"/>
  <c r="E4697" i="2"/>
  <c r="F4697" i="2"/>
  <c r="E4698" i="2"/>
  <c r="F4698" i="2"/>
  <c r="E4699" i="2"/>
  <c r="F4699" i="2"/>
  <c r="E4700" i="2"/>
  <c r="F4700" i="2"/>
  <c r="E4701" i="2"/>
  <c r="F4701" i="2"/>
  <c r="E4702" i="2"/>
  <c r="F4702" i="2"/>
  <c r="E4703" i="2"/>
  <c r="F4703" i="2"/>
  <c r="E4704" i="2"/>
  <c r="F4704" i="2"/>
  <c r="E4705" i="2"/>
  <c r="F4705" i="2"/>
  <c r="E4706" i="2"/>
  <c r="F4706" i="2"/>
  <c r="E4707" i="2"/>
  <c r="F4707" i="2"/>
  <c r="E4708" i="2"/>
  <c r="F4708" i="2"/>
  <c r="E4709" i="2"/>
  <c r="F4709" i="2"/>
  <c r="E4710" i="2"/>
  <c r="F4710" i="2"/>
  <c r="E4711" i="2"/>
  <c r="F4711" i="2"/>
  <c r="E4712" i="2"/>
  <c r="F4712" i="2"/>
  <c r="E4713" i="2"/>
  <c r="F4713" i="2"/>
  <c r="E4714" i="2"/>
  <c r="F4714" i="2"/>
  <c r="E4715" i="2"/>
  <c r="F4715" i="2"/>
  <c r="E4716" i="2"/>
  <c r="F4716" i="2"/>
  <c r="E4717" i="2"/>
  <c r="F4717" i="2"/>
  <c r="E4718" i="2"/>
  <c r="F4718" i="2"/>
  <c r="E4719" i="2"/>
  <c r="F4719" i="2"/>
  <c r="E4720" i="2"/>
  <c r="F4720" i="2"/>
  <c r="E4721" i="2"/>
  <c r="F4721" i="2"/>
  <c r="E4722" i="2"/>
  <c r="F4722" i="2"/>
  <c r="E4723" i="2"/>
  <c r="F4723" i="2"/>
  <c r="E4724" i="2"/>
  <c r="F4724" i="2"/>
  <c r="E4725" i="2"/>
  <c r="F4725" i="2"/>
  <c r="E4726" i="2"/>
  <c r="F4726" i="2"/>
  <c r="E4727" i="2"/>
  <c r="F4727" i="2"/>
  <c r="E4728" i="2"/>
  <c r="F4728" i="2"/>
  <c r="E4729" i="2"/>
  <c r="F4729" i="2"/>
  <c r="E4730" i="2"/>
  <c r="F4730" i="2"/>
  <c r="E4731" i="2"/>
  <c r="F4731" i="2"/>
  <c r="E4732" i="2"/>
  <c r="F4732" i="2"/>
  <c r="E4733" i="2"/>
  <c r="F4733" i="2"/>
  <c r="E4734" i="2"/>
  <c r="F4734" i="2"/>
  <c r="E4735" i="2"/>
  <c r="F4735" i="2"/>
  <c r="E4736" i="2"/>
  <c r="F4736" i="2"/>
  <c r="E4737" i="2"/>
  <c r="F4737" i="2"/>
  <c r="E4738" i="2"/>
  <c r="F4738" i="2"/>
  <c r="E4739" i="2"/>
  <c r="F4739" i="2"/>
  <c r="E4740" i="2"/>
  <c r="F4740" i="2"/>
  <c r="E4741" i="2"/>
  <c r="F4741" i="2"/>
  <c r="E4742" i="2"/>
  <c r="F4742" i="2"/>
  <c r="E4743" i="2"/>
  <c r="F4743" i="2"/>
  <c r="E4744" i="2"/>
  <c r="F4744" i="2"/>
  <c r="E4745" i="2"/>
  <c r="F4745" i="2"/>
  <c r="E4746" i="2"/>
  <c r="F4746" i="2"/>
  <c r="E4747" i="2"/>
  <c r="F4747" i="2"/>
  <c r="E4748" i="2"/>
  <c r="F4748" i="2"/>
  <c r="E4749" i="2"/>
  <c r="F4749" i="2"/>
  <c r="E4750" i="2"/>
  <c r="F4750" i="2"/>
  <c r="E4751" i="2"/>
  <c r="F4751" i="2"/>
  <c r="E4752" i="2"/>
  <c r="F4752" i="2"/>
  <c r="E4753" i="2"/>
  <c r="F4753" i="2"/>
  <c r="E4754" i="2"/>
  <c r="F4754" i="2"/>
  <c r="E4755" i="2"/>
  <c r="F4755" i="2"/>
  <c r="E4756" i="2"/>
  <c r="F4756" i="2"/>
  <c r="E4757" i="2"/>
  <c r="F4757" i="2"/>
  <c r="E4758" i="2"/>
  <c r="F4758" i="2"/>
  <c r="E4759" i="2"/>
  <c r="F4759" i="2"/>
  <c r="E4760" i="2"/>
  <c r="F4760" i="2"/>
  <c r="E4761" i="2"/>
  <c r="F4761" i="2"/>
  <c r="E4762" i="2"/>
  <c r="F4762" i="2"/>
  <c r="E4763" i="2"/>
  <c r="F4763" i="2"/>
  <c r="E4764" i="2"/>
  <c r="F4764" i="2"/>
  <c r="E4765" i="2"/>
  <c r="F4765" i="2"/>
  <c r="E4766" i="2"/>
  <c r="F4766" i="2"/>
  <c r="E4767" i="2"/>
  <c r="F4767" i="2"/>
  <c r="E4768" i="2"/>
  <c r="F4768" i="2"/>
  <c r="E4769" i="2"/>
  <c r="F4769" i="2"/>
  <c r="E4770" i="2"/>
  <c r="F4770" i="2"/>
  <c r="E4771" i="2"/>
  <c r="F4771" i="2"/>
  <c r="E4772" i="2"/>
  <c r="F4772" i="2"/>
  <c r="E4773" i="2"/>
  <c r="F4773" i="2"/>
  <c r="E4774" i="2"/>
  <c r="F4774" i="2"/>
  <c r="E4775" i="2"/>
  <c r="F4775" i="2"/>
  <c r="E4776" i="2"/>
  <c r="F4776" i="2"/>
  <c r="E4777" i="2"/>
  <c r="F4777" i="2"/>
  <c r="E4778" i="2"/>
  <c r="F4778" i="2"/>
  <c r="E4779" i="2"/>
  <c r="F4779" i="2"/>
  <c r="E4780" i="2"/>
  <c r="F4780" i="2"/>
  <c r="E4781" i="2"/>
  <c r="F4781" i="2"/>
  <c r="E4782" i="2"/>
  <c r="F4782" i="2"/>
  <c r="E4783" i="2"/>
  <c r="F4783" i="2"/>
  <c r="E4784" i="2"/>
  <c r="F4784" i="2"/>
  <c r="E4785" i="2"/>
  <c r="F4785" i="2"/>
  <c r="E4786" i="2"/>
  <c r="F4786" i="2"/>
  <c r="E4787" i="2"/>
  <c r="F4787" i="2"/>
  <c r="E4788" i="2"/>
  <c r="F4788" i="2"/>
  <c r="E4789" i="2"/>
  <c r="F4789" i="2"/>
  <c r="E4790" i="2"/>
  <c r="F4790" i="2"/>
  <c r="E4791" i="2"/>
  <c r="F4791" i="2"/>
  <c r="E4792" i="2"/>
  <c r="F4792" i="2"/>
  <c r="E4793" i="2"/>
  <c r="F4793" i="2"/>
  <c r="E4794" i="2"/>
  <c r="F4794" i="2"/>
  <c r="E4795" i="2"/>
  <c r="F4795" i="2"/>
  <c r="E4796" i="2"/>
  <c r="F4796" i="2"/>
  <c r="E4797" i="2"/>
  <c r="F4797" i="2"/>
  <c r="E4798" i="2"/>
  <c r="F4798" i="2"/>
  <c r="E4799" i="2"/>
  <c r="F4799" i="2"/>
  <c r="E4800" i="2"/>
  <c r="F4800" i="2"/>
  <c r="E4801" i="2"/>
  <c r="F4801" i="2"/>
  <c r="E4802" i="2"/>
  <c r="F4802" i="2"/>
  <c r="E4803" i="2"/>
  <c r="F4803" i="2"/>
  <c r="E4804" i="2"/>
  <c r="F4804" i="2"/>
  <c r="E4805" i="2"/>
  <c r="F4805" i="2"/>
  <c r="E4806" i="2"/>
  <c r="F4806" i="2"/>
  <c r="E4807" i="2"/>
  <c r="F4807" i="2"/>
  <c r="E4808" i="2"/>
  <c r="F4808" i="2"/>
  <c r="E4809" i="2"/>
  <c r="F4809" i="2"/>
  <c r="E4810" i="2"/>
  <c r="F4810" i="2"/>
  <c r="E4811" i="2"/>
  <c r="F4811" i="2"/>
  <c r="E4812" i="2"/>
  <c r="F4812" i="2"/>
  <c r="E4813" i="2"/>
  <c r="F4813" i="2"/>
  <c r="E4814" i="2"/>
  <c r="F4814" i="2"/>
  <c r="E4815" i="2"/>
  <c r="F4815" i="2"/>
  <c r="E4816" i="2"/>
  <c r="F4816" i="2"/>
  <c r="E4817" i="2"/>
  <c r="F4817" i="2"/>
  <c r="E4818" i="2"/>
  <c r="F4818" i="2"/>
  <c r="E4819" i="2"/>
  <c r="F4819" i="2"/>
  <c r="E4820" i="2"/>
  <c r="F4820" i="2"/>
  <c r="E4821" i="2"/>
  <c r="F4821" i="2"/>
  <c r="E4822" i="2"/>
  <c r="F4822" i="2"/>
  <c r="E4823" i="2"/>
  <c r="F4823" i="2"/>
  <c r="E4824" i="2"/>
  <c r="F4824" i="2"/>
  <c r="E4825" i="2"/>
  <c r="F4825" i="2"/>
  <c r="E4826" i="2"/>
  <c r="F4826" i="2"/>
  <c r="E4827" i="2"/>
  <c r="F4827" i="2"/>
  <c r="E4828" i="2"/>
  <c r="F4828" i="2"/>
  <c r="E4829" i="2"/>
  <c r="F4829" i="2"/>
  <c r="E4830" i="2"/>
  <c r="F4830" i="2"/>
  <c r="E4831" i="2"/>
  <c r="F4831" i="2"/>
  <c r="E4832" i="2"/>
  <c r="F4832" i="2"/>
  <c r="E4833" i="2"/>
  <c r="F4833" i="2"/>
  <c r="E4834" i="2"/>
  <c r="F4834" i="2"/>
  <c r="E4835" i="2"/>
  <c r="F4835" i="2"/>
  <c r="E4836" i="2"/>
  <c r="F4836" i="2"/>
  <c r="E4837" i="2"/>
  <c r="F4837" i="2"/>
  <c r="E4838" i="2"/>
  <c r="F4838" i="2"/>
  <c r="E4839" i="2"/>
  <c r="F4839" i="2"/>
  <c r="E4840" i="2"/>
  <c r="F4840" i="2"/>
  <c r="E4841" i="2"/>
  <c r="F4841" i="2"/>
  <c r="E4842" i="2"/>
  <c r="F4842" i="2"/>
  <c r="E4843" i="2"/>
  <c r="F4843" i="2"/>
  <c r="E4844" i="2"/>
  <c r="F4844" i="2"/>
  <c r="E4845" i="2"/>
  <c r="F4845" i="2"/>
  <c r="E4846" i="2"/>
  <c r="F4846" i="2"/>
  <c r="E4847" i="2"/>
  <c r="F4847" i="2"/>
  <c r="E4848" i="2"/>
  <c r="F4848" i="2"/>
  <c r="E4849" i="2"/>
  <c r="F4849" i="2"/>
  <c r="E4850" i="2"/>
  <c r="F4850" i="2"/>
  <c r="E4851" i="2"/>
  <c r="F4851" i="2"/>
  <c r="E4852" i="2"/>
  <c r="F4852" i="2"/>
  <c r="E4853" i="2"/>
  <c r="F4853" i="2"/>
  <c r="E4854" i="2"/>
  <c r="F4854" i="2"/>
  <c r="E4855" i="2"/>
  <c r="F4855" i="2"/>
  <c r="E4856" i="2"/>
  <c r="F4856" i="2"/>
  <c r="E4857" i="2"/>
  <c r="F4857" i="2"/>
  <c r="E4858" i="2"/>
  <c r="F4858" i="2"/>
  <c r="E4859" i="2"/>
  <c r="F4859" i="2"/>
  <c r="E4860" i="2"/>
  <c r="F4860" i="2"/>
  <c r="E4861" i="2"/>
  <c r="F4861" i="2"/>
  <c r="E4862" i="2"/>
  <c r="F4862" i="2"/>
  <c r="E4863" i="2"/>
  <c r="F4863" i="2"/>
  <c r="E4864" i="2"/>
  <c r="F4864" i="2"/>
  <c r="E4865" i="2"/>
  <c r="F4865" i="2"/>
  <c r="E4866" i="2"/>
  <c r="F4866" i="2"/>
  <c r="E4867" i="2"/>
  <c r="F4867" i="2"/>
  <c r="E4868" i="2"/>
  <c r="F4868" i="2"/>
  <c r="E4869" i="2"/>
  <c r="F4869" i="2"/>
  <c r="E4870" i="2"/>
  <c r="F4870" i="2"/>
  <c r="E4871" i="2"/>
  <c r="F4871" i="2"/>
  <c r="E4872" i="2"/>
  <c r="F4872" i="2"/>
  <c r="E4873" i="2"/>
  <c r="F4873" i="2"/>
  <c r="E4874" i="2"/>
  <c r="F4874" i="2"/>
  <c r="E4875" i="2"/>
  <c r="F4875" i="2"/>
  <c r="E4876" i="2"/>
  <c r="F4876" i="2"/>
  <c r="E4877" i="2"/>
  <c r="F4877" i="2"/>
  <c r="E4878" i="2"/>
  <c r="F4878" i="2"/>
  <c r="E4879" i="2"/>
  <c r="F4879" i="2"/>
  <c r="E4880" i="2"/>
  <c r="F4880" i="2"/>
  <c r="E4881" i="2"/>
  <c r="F4881" i="2"/>
  <c r="E4882" i="2"/>
  <c r="F4882" i="2"/>
  <c r="E4883" i="2"/>
  <c r="F4883" i="2"/>
  <c r="E4884" i="2"/>
  <c r="F4884" i="2"/>
  <c r="E4885" i="2"/>
  <c r="F4885" i="2"/>
  <c r="E4886" i="2"/>
  <c r="F4886" i="2"/>
  <c r="E4887" i="2"/>
  <c r="F4887" i="2"/>
  <c r="E4888" i="2"/>
  <c r="F4888" i="2"/>
  <c r="E4889" i="2"/>
  <c r="F4889" i="2"/>
  <c r="E4890" i="2"/>
  <c r="F4890" i="2"/>
  <c r="E4891" i="2"/>
  <c r="F4891" i="2"/>
  <c r="E4892" i="2"/>
  <c r="F4892" i="2"/>
  <c r="E4893" i="2"/>
  <c r="F4893" i="2"/>
  <c r="E4894" i="2"/>
  <c r="F4894" i="2"/>
  <c r="E4895" i="2"/>
  <c r="F4895" i="2"/>
  <c r="E4896" i="2"/>
  <c r="F4896" i="2"/>
  <c r="E4897" i="2"/>
  <c r="F4897" i="2"/>
  <c r="E4898" i="2"/>
  <c r="F4898" i="2"/>
  <c r="E4899" i="2"/>
  <c r="F4899" i="2"/>
  <c r="E4900" i="2"/>
  <c r="F4900" i="2"/>
  <c r="E4901" i="2"/>
  <c r="F4901" i="2"/>
  <c r="E4902" i="2"/>
  <c r="F4902" i="2"/>
  <c r="E4903" i="2"/>
  <c r="F4903" i="2"/>
  <c r="E4904" i="2"/>
  <c r="F4904" i="2"/>
  <c r="E4905" i="2"/>
  <c r="F4905" i="2"/>
  <c r="E4906" i="2"/>
  <c r="F4906" i="2"/>
  <c r="E4907" i="2"/>
  <c r="F4907" i="2"/>
  <c r="E4908" i="2"/>
  <c r="F4908" i="2"/>
  <c r="E4909" i="2"/>
  <c r="F4909" i="2"/>
  <c r="E4910" i="2"/>
  <c r="F4910" i="2"/>
  <c r="E4911" i="2"/>
  <c r="F4911" i="2"/>
  <c r="E4912" i="2"/>
  <c r="F4912" i="2"/>
  <c r="E4913" i="2"/>
  <c r="F4913" i="2"/>
  <c r="E4914" i="2"/>
  <c r="F4914" i="2"/>
  <c r="E4915" i="2"/>
  <c r="F4915" i="2"/>
  <c r="E4916" i="2"/>
  <c r="F4916" i="2"/>
  <c r="E4917" i="2"/>
  <c r="F4917" i="2"/>
  <c r="E4918" i="2"/>
  <c r="F4918" i="2"/>
  <c r="E4919" i="2"/>
  <c r="F4919" i="2"/>
  <c r="E4920" i="2"/>
  <c r="F4920" i="2"/>
  <c r="E4921" i="2"/>
  <c r="F4921" i="2"/>
  <c r="E4922" i="2"/>
  <c r="F4922" i="2"/>
  <c r="E4923" i="2"/>
  <c r="F4923" i="2"/>
  <c r="E4924" i="2"/>
  <c r="F4924" i="2"/>
  <c r="E4925" i="2"/>
  <c r="F4925" i="2"/>
  <c r="E4926" i="2"/>
  <c r="F4926" i="2"/>
  <c r="E4927" i="2"/>
  <c r="F4927" i="2"/>
  <c r="E4928" i="2"/>
  <c r="F4928" i="2"/>
  <c r="E4929" i="2"/>
  <c r="F4929" i="2"/>
  <c r="E4930" i="2"/>
  <c r="F4930" i="2"/>
  <c r="E4931" i="2"/>
  <c r="F4931" i="2"/>
  <c r="E4932" i="2"/>
  <c r="F4932" i="2"/>
  <c r="E4933" i="2"/>
  <c r="F4933" i="2"/>
  <c r="E4934" i="2"/>
  <c r="F4934" i="2"/>
  <c r="E4935" i="2"/>
  <c r="F4935" i="2"/>
  <c r="E4936" i="2"/>
  <c r="F4936" i="2"/>
  <c r="E4937" i="2"/>
  <c r="F4937" i="2"/>
  <c r="E4938" i="2"/>
  <c r="F4938" i="2"/>
  <c r="E4939" i="2"/>
  <c r="F4939" i="2"/>
  <c r="E4940" i="2"/>
  <c r="F4940" i="2"/>
  <c r="E4941" i="2"/>
  <c r="F4941" i="2"/>
  <c r="E4942" i="2"/>
  <c r="F4942" i="2"/>
  <c r="E4943" i="2"/>
  <c r="F4943" i="2"/>
  <c r="E4944" i="2"/>
  <c r="F4944" i="2"/>
  <c r="E4945" i="2"/>
  <c r="F4945" i="2"/>
  <c r="E4946" i="2"/>
  <c r="F4946" i="2"/>
  <c r="E4947" i="2"/>
  <c r="F4947" i="2"/>
  <c r="E4948" i="2"/>
  <c r="F4948" i="2"/>
  <c r="E4949" i="2"/>
  <c r="F4949" i="2"/>
  <c r="E4950" i="2"/>
  <c r="F4950" i="2"/>
  <c r="E4951" i="2"/>
  <c r="F4951" i="2"/>
  <c r="E4952" i="2"/>
  <c r="F4952" i="2"/>
  <c r="E4953" i="2"/>
  <c r="F4953" i="2"/>
  <c r="E4954" i="2"/>
  <c r="F4954" i="2"/>
  <c r="E4955" i="2"/>
  <c r="F4955" i="2"/>
  <c r="E4956" i="2"/>
  <c r="F4956" i="2"/>
  <c r="E4957" i="2"/>
  <c r="F4957" i="2"/>
  <c r="E4958" i="2"/>
  <c r="F4958" i="2"/>
  <c r="E4959" i="2"/>
  <c r="F4959" i="2"/>
  <c r="E4960" i="2"/>
  <c r="F4960" i="2"/>
  <c r="E4961" i="2"/>
  <c r="F4961" i="2"/>
  <c r="E4962" i="2"/>
  <c r="F4962" i="2"/>
  <c r="E4963" i="2"/>
  <c r="F4963" i="2"/>
  <c r="E4964" i="2"/>
  <c r="F4964" i="2"/>
  <c r="E4965" i="2"/>
  <c r="F4965" i="2"/>
  <c r="E4966" i="2"/>
  <c r="F4966" i="2"/>
  <c r="E4967" i="2"/>
  <c r="F4967" i="2"/>
  <c r="E4968" i="2"/>
  <c r="F4968" i="2"/>
  <c r="E4969" i="2"/>
  <c r="F4969" i="2"/>
  <c r="E4970" i="2"/>
  <c r="F4970" i="2"/>
  <c r="E4971" i="2"/>
  <c r="F4971" i="2"/>
  <c r="E4972" i="2"/>
  <c r="F4972" i="2"/>
  <c r="E4973" i="2"/>
  <c r="F4973" i="2"/>
  <c r="E4974" i="2"/>
  <c r="F4974" i="2"/>
  <c r="E4975" i="2"/>
  <c r="F4975" i="2"/>
  <c r="E4976" i="2"/>
  <c r="F4976" i="2"/>
  <c r="E4977" i="2"/>
  <c r="F4977" i="2"/>
  <c r="E4978" i="2"/>
  <c r="F4978" i="2"/>
  <c r="E4979" i="2"/>
  <c r="F4979" i="2"/>
  <c r="E4980" i="2"/>
  <c r="F4980" i="2"/>
  <c r="E4981" i="2"/>
  <c r="F4981" i="2"/>
  <c r="E4982" i="2"/>
  <c r="F4982" i="2"/>
  <c r="E4983" i="2"/>
  <c r="F4983" i="2"/>
  <c r="E4984" i="2"/>
  <c r="F4984" i="2"/>
  <c r="E4985" i="2"/>
  <c r="F4985" i="2"/>
  <c r="E4986" i="2"/>
  <c r="F4986" i="2"/>
  <c r="E4987" i="2"/>
  <c r="F4987" i="2"/>
  <c r="E4988" i="2"/>
  <c r="F4988" i="2"/>
  <c r="E4989" i="2"/>
  <c r="F4989" i="2"/>
  <c r="E4990" i="2"/>
  <c r="F4990" i="2"/>
  <c r="E4991" i="2"/>
  <c r="F4991" i="2"/>
  <c r="E4992" i="2"/>
  <c r="F4992" i="2"/>
  <c r="E4993" i="2"/>
  <c r="F4993" i="2"/>
  <c r="E4994" i="2"/>
  <c r="F4994" i="2"/>
  <c r="E4995" i="2"/>
  <c r="F4995" i="2"/>
  <c r="E4996" i="2"/>
  <c r="F4996" i="2"/>
  <c r="E4997" i="2"/>
  <c r="F4997" i="2"/>
  <c r="E4998" i="2"/>
  <c r="F4998" i="2"/>
  <c r="E4999" i="2"/>
  <c r="F4999" i="2"/>
  <c r="E5000" i="2"/>
  <c r="F5000" i="2"/>
  <c r="E5001" i="2"/>
  <c r="F5001" i="2"/>
  <c r="E5002" i="2"/>
  <c r="F5002" i="2"/>
  <c r="E5003" i="2"/>
  <c r="F5003" i="2"/>
  <c r="E5004" i="2"/>
  <c r="F5004" i="2"/>
  <c r="E5005" i="2"/>
  <c r="F5005" i="2"/>
  <c r="E5006" i="2"/>
  <c r="F5006" i="2"/>
  <c r="E5007" i="2"/>
  <c r="F5007" i="2"/>
  <c r="E5008" i="2"/>
  <c r="F5008" i="2"/>
  <c r="E5009" i="2"/>
  <c r="F5009" i="2"/>
  <c r="E5010" i="2"/>
  <c r="F5010" i="2"/>
  <c r="E5011" i="2"/>
  <c r="F5011" i="2"/>
  <c r="E5012" i="2"/>
  <c r="F5012" i="2"/>
  <c r="E5013" i="2"/>
  <c r="F5013" i="2"/>
  <c r="E5014" i="2"/>
  <c r="F5014" i="2"/>
  <c r="E5015" i="2"/>
  <c r="F5015" i="2"/>
  <c r="E5016" i="2"/>
  <c r="F5016" i="2"/>
  <c r="E5017" i="2"/>
  <c r="F5017" i="2"/>
  <c r="E5018" i="2"/>
  <c r="F5018" i="2"/>
  <c r="E5019" i="2"/>
  <c r="F5019" i="2"/>
  <c r="E5020" i="2"/>
  <c r="F5020" i="2"/>
  <c r="E5021" i="2"/>
  <c r="F5021" i="2"/>
  <c r="E5022" i="2"/>
  <c r="F5022" i="2"/>
  <c r="E5023" i="2"/>
  <c r="F5023" i="2"/>
  <c r="E5024" i="2"/>
  <c r="F5024" i="2"/>
  <c r="E5025" i="2"/>
  <c r="F5025" i="2"/>
  <c r="E5026" i="2"/>
  <c r="F5026" i="2"/>
  <c r="E5027" i="2"/>
  <c r="F5027" i="2"/>
  <c r="E5028" i="2"/>
  <c r="F5028" i="2"/>
  <c r="E5029" i="2"/>
  <c r="F5029" i="2"/>
  <c r="E5030" i="2"/>
  <c r="F5030" i="2"/>
  <c r="E5031" i="2"/>
  <c r="F5031" i="2"/>
  <c r="E5032" i="2"/>
  <c r="F5032" i="2"/>
  <c r="E5033" i="2"/>
  <c r="F5033" i="2"/>
  <c r="E5034" i="2"/>
  <c r="F5034" i="2"/>
  <c r="E5035" i="2"/>
  <c r="F5035" i="2"/>
  <c r="E5036" i="2"/>
  <c r="F5036" i="2"/>
  <c r="E5037" i="2"/>
  <c r="F5037" i="2"/>
  <c r="E5038" i="2"/>
  <c r="F5038" i="2"/>
  <c r="E5039" i="2"/>
  <c r="F5039" i="2"/>
  <c r="E5040" i="2"/>
  <c r="F5040" i="2"/>
  <c r="E5041" i="2"/>
  <c r="F5041" i="2"/>
  <c r="E5042" i="2"/>
  <c r="F5042" i="2"/>
  <c r="E5043" i="2"/>
  <c r="F5043" i="2"/>
  <c r="E5044" i="2"/>
  <c r="F5044" i="2"/>
  <c r="E5045" i="2"/>
  <c r="F5045" i="2"/>
  <c r="E5046" i="2"/>
  <c r="F5046" i="2"/>
  <c r="E5047" i="2"/>
  <c r="F5047" i="2"/>
  <c r="E5048" i="2"/>
  <c r="F5048" i="2"/>
  <c r="E5049" i="2"/>
  <c r="F5049" i="2"/>
  <c r="E5050" i="2"/>
  <c r="F5050" i="2"/>
  <c r="E5051" i="2"/>
  <c r="F5051" i="2"/>
  <c r="E5052" i="2"/>
  <c r="F5052" i="2"/>
  <c r="E5053" i="2"/>
  <c r="F5053" i="2"/>
  <c r="E5054" i="2"/>
  <c r="F5054" i="2"/>
  <c r="E5055" i="2"/>
  <c r="F5055" i="2"/>
  <c r="E5056" i="2"/>
  <c r="F5056" i="2"/>
  <c r="E5057" i="2"/>
  <c r="F5057" i="2"/>
  <c r="E5058" i="2"/>
  <c r="F5058" i="2"/>
  <c r="E5059" i="2"/>
  <c r="F5059" i="2"/>
  <c r="E5060" i="2"/>
  <c r="F5060" i="2"/>
  <c r="E5061" i="2"/>
  <c r="F5061" i="2"/>
  <c r="E5062" i="2"/>
  <c r="F5062" i="2"/>
  <c r="E5063" i="2"/>
  <c r="F5063" i="2"/>
  <c r="E5064" i="2"/>
  <c r="F5064" i="2"/>
  <c r="E5065" i="2"/>
  <c r="F5065" i="2"/>
  <c r="E5066" i="2"/>
  <c r="F5066" i="2"/>
  <c r="E5067" i="2"/>
  <c r="F5067" i="2"/>
  <c r="E5068" i="2"/>
  <c r="F5068" i="2"/>
  <c r="E5069" i="2"/>
  <c r="F5069" i="2"/>
  <c r="E5070" i="2"/>
  <c r="F5070" i="2"/>
  <c r="E5071" i="2"/>
  <c r="F5071" i="2"/>
  <c r="E5072" i="2"/>
  <c r="F5072" i="2"/>
  <c r="E5073" i="2"/>
  <c r="F5073" i="2"/>
  <c r="E5074" i="2"/>
  <c r="F5074" i="2"/>
  <c r="E5075" i="2"/>
  <c r="F5075" i="2"/>
  <c r="E5076" i="2"/>
  <c r="F5076" i="2"/>
  <c r="E5077" i="2"/>
  <c r="F5077" i="2"/>
  <c r="E5078" i="2"/>
  <c r="F5078" i="2"/>
  <c r="E5079" i="2"/>
  <c r="F5079" i="2"/>
  <c r="E5080" i="2"/>
  <c r="F5080" i="2"/>
  <c r="E5081" i="2"/>
  <c r="F5081" i="2"/>
  <c r="E5082" i="2"/>
  <c r="F5082" i="2"/>
  <c r="E5083" i="2"/>
  <c r="F5083" i="2"/>
  <c r="E5084" i="2"/>
  <c r="F5084" i="2"/>
  <c r="E5085" i="2"/>
  <c r="F5085" i="2"/>
  <c r="E5086" i="2"/>
  <c r="F5086" i="2"/>
  <c r="E5087" i="2"/>
  <c r="F5087" i="2"/>
  <c r="E5088" i="2"/>
  <c r="F5088" i="2"/>
  <c r="E5089" i="2"/>
  <c r="F5089" i="2"/>
  <c r="E5090" i="2"/>
  <c r="F5090" i="2"/>
  <c r="E5091" i="2"/>
  <c r="F5091" i="2"/>
  <c r="E5092" i="2"/>
  <c r="F5092" i="2"/>
  <c r="E5093" i="2"/>
  <c r="F5093" i="2"/>
  <c r="E5094" i="2"/>
  <c r="F5094" i="2"/>
  <c r="E5095" i="2"/>
  <c r="F5095" i="2"/>
  <c r="E5096" i="2"/>
  <c r="F5096" i="2"/>
  <c r="E5097" i="2"/>
  <c r="F5097" i="2"/>
  <c r="E5098" i="2"/>
  <c r="F5098" i="2"/>
  <c r="E5099" i="2"/>
  <c r="F5099" i="2"/>
  <c r="E5100" i="2"/>
  <c r="F5100" i="2"/>
  <c r="E5101" i="2"/>
  <c r="F5101" i="2"/>
  <c r="E5102" i="2"/>
  <c r="F5102" i="2"/>
  <c r="E5103" i="2"/>
  <c r="F5103" i="2"/>
  <c r="E5104" i="2"/>
  <c r="F5104" i="2"/>
  <c r="E5105" i="2"/>
  <c r="F5105" i="2"/>
  <c r="E5106" i="2"/>
  <c r="F5106" i="2"/>
  <c r="E5107" i="2"/>
  <c r="F5107" i="2"/>
  <c r="E5108" i="2"/>
  <c r="F5108" i="2"/>
  <c r="E5109" i="2"/>
  <c r="F5109" i="2"/>
  <c r="E5110" i="2"/>
  <c r="F5110" i="2"/>
  <c r="E5111" i="2"/>
  <c r="F5111" i="2"/>
  <c r="E5112" i="2"/>
  <c r="F5112" i="2"/>
  <c r="E5113" i="2"/>
  <c r="F5113" i="2"/>
  <c r="E5114" i="2"/>
  <c r="F5114" i="2"/>
  <c r="E5115" i="2"/>
  <c r="F5115" i="2"/>
  <c r="E5116" i="2"/>
  <c r="F5116" i="2"/>
  <c r="E5117" i="2"/>
  <c r="F5117" i="2"/>
  <c r="E5118" i="2"/>
  <c r="F5118" i="2"/>
  <c r="E5119" i="2"/>
  <c r="F5119" i="2"/>
  <c r="E5120" i="2"/>
  <c r="F5120" i="2"/>
  <c r="E5121" i="2"/>
  <c r="F5121" i="2"/>
  <c r="E5122" i="2"/>
  <c r="F5122" i="2"/>
  <c r="E5123" i="2"/>
  <c r="F5123" i="2"/>
  <c r="E5124" i="2"/>
  <c r="F5124" i="2"/>
  <c r="E5125" i="2"/>
  <c r="F5125" i="2"/>
  <c r="E5126" i="2"/>
  <c r="F5126" i="2"/>
  <c r="E5127" i="2"/>
  <c r="F5127" i="2"/>
  <c r="E5128" i="2"/>
  <c r="F5128" i="2"/>
  <c r="E5129" i="2"/>
  <c r="F5129" i="2"/>
  <c r="E5130" i="2"/>
  <c r="F5130" i="2"/>
  <c r="E5131" i="2"/>
  <c r="F5131" i="2"/>
  <c r="E5132" i="2"/>
  <c r="F5132" i="2"/>
  <c r="E5133" i="2"/>
  <c r="F5133" i="2"/>
  <c r="E5134" i="2"/>
  <c r="F5134" i="2"/>
  <c r="E5135" i="2"/>
  <c r="F5135" i="2"/>
  <c r="E5136" i="2"/>
  <c r="F5136" i="2"/>
  <c r="E5137" i="2"/>
  <c r="F5137" i="2"/>
  <c r="E5138" i="2"/>
  <c r="F5138" i="2"/>
  <c r="E5139" i="2"/>
  <c r="F5139" i="2"/>
  <c r="E5140" i="2"/>
  <c r="F5140" i="2"/>
  <c r="E5141" i="2"/>
  <c r="F5141" i="2"/>
  <c r="E5142" i="2"/>
  <c r="F5142" i="2"/>
  <c r="E5143" i="2"/>
  <c r="F5143" i="2"/>
  <c r="E5144" i="2"/>
  <c r="F5144" i="2"/>
  <c r="E5145" i="2"/>
  <c r="F5145" i="2"/>
  <c r="E5146" i="2"/>
  <c r="F5146" i="2"/>
  <c r="E5147" i="2"/>
  <c r="F5147" i="2"/>
  <c r="E5148" i="2"/>
  <c r="F5148" i="2"/>
  <c r="E5149" i="2"/>
  <c r="F5149" i="2"/>
  <c r="E5150" i="2"/>
  <c r="F5150" i="2"/>
  <c r="E5151" i="2"/>
  <c r="F5151" i="2"/>
  <c r="E5152" i="2"/>
  <c r="F5152" i="2"/>
  <c r="E5153" i="2"/>
  <c r="F5153" i="2"/>
  <c r="E5154" i="2"/>
  <c r="F5154" i="2"/>
  <c r="E5155" i="2"/>
  <c r="F5155" i="2"/>
  <c r="E5156" i="2"/>
  <c r="F5156" i="2"/>
  <c r="E5157" i="2"/>
  <c r="F5157" i="2"/>
  <c r="E5158" i="2"/>
  <c r="F5158" i="2"/>
  <c r="E5159" i="2"/>
  <c r="F5159" i="2"/>
  <c r="E5160" i="2"/>
  <c r="F5160" i="2"/>
  <c r="E5161" i="2"/>
  <c r="F5161" i="2"/>
  <c r="E5162" i="2"/>
  <c r="F5162" i="2"/>
  <c r="E5163" i="2"/>
  <c r="F5163" i="2"/>
  <c r="E5164" i="2"/>
  <c r="F5164" i="2"/>
  <c r="E5165" i="2"/>
  <c r="F5165" i="2"/>
  <c r="E5166" i="2"/>
  <c r="F5166" i="2"/>
  <c r="E5167" i="2"/>
  <c r="F5167" i="2"/>
  <c r="E5168" i="2"/>
  <c r="F5168" i="2"/>
  <c r="E5169" i="2"/>
  <c r="F5169" i="2"/>
  <c r="E5170" i="2"/>
  <c r="F5170" i="2"/>
  <c r="E5171" i="2"/>
  <c r="F5171" i="2"/>
  <c r="E5172" i="2"/>
  <c r="F5172" i="2"/>
  <c r="E5173" i="2"/>
  <c r="F5173" i="2"/>
  <c r="E5174" i="2"/>
  <c r="F5174" i="2"/>
  <c r="E5175" i="2"/>
  <c r="F5175" i="2"/>
  <c r="E5176" i="2"/>
  <c r="F5176" i="2"/>
  <c r="E5177" i="2"/>
  <c r="F5177" i="2"/>
  <c r="E5178" i="2"/>
  <c r="F5178" i="2"/>
  <c r="E5179" i="2"/>
  <c r="F5179" i="2"/>
  <c r="E5180" i="2"/>
  <c r="F5180" i="2"/>
  <c r="E5181" i="2"/>
  <c r="F5181" i="2"/>
  <c r="E5182" i="2"/>
  <c r="F5182" i="2"/>
  <c r="E5183" i="2"/>
  <c r="F5183" i="2"/>
  <c r="E5184" i="2"/>
  <c r="F5184" i="2"/>
  <c r="E5185" i="2"/>
  <c r="F5185" i="2"/>
  <c r="E5186" i="2"/>
  <c r="F5186" i="2"/>
  <c r="E5187" i="2"/>
  <c r="F5187" i="2"/>
  <c r="E5188" i="2"/>
  <c r="F5188" i="2"/>
  <c r="E5189" i="2"/>
  <c r="F5189" i="2"/>
  <c r="E5190" i="2"/>
  <c r="F5190" i="2"/>
  <c r="E5191" i="2"/>
  <c r="F5191" i="2"/>
  <c r="E5192" i="2"/>
  <c r="F5192" i="2"/>
  <c r="E5193" i="2"/>
  <c r="F5193" i="2"/>
  <c r="E5194" i="2"/>
  <c r="F5194" i="2"/>
  <c r="E5195" i="2"/>
  <c r="F5195" i="2"/>
  <c r="E5196" i="2"/>
  <c r="F5196" i="2"/>
  <c r="E5197" i="2"/>
  <c r="F5197" i="2"/>
  <c r="E5198" i="2"/>
  <c r="F5198" i="2"/>
  <c r="E5199" i="2"/>
  <c r="F5199" i="2"/>
  <c r="E5200" i="2"/>
  <c r="F5200" i="2"/>
  <c r="E5201" i="2"/>
  <c r="F5201" i="2"/>
  <c r="E5202" i="2"/>
  <c r="F5202" i="2"/>
  <c r="E5203" i="2"/>
  <c r="F5203" i="2"/>
  <c r="E5204" i="2"/>
  <c r="F5204" i="2"/>
  <c r="E5205" i="2"/>
  <c r="F5205" i="2"/>
  <c r="E5206" i="2"/>
  <c r="F5206" i="2"/>
  <c r="E5207" i="2"/>
  <c r="F5207" i="2"/>
  <c r="E5208" i="2"/>
  <c r="F5208" i="2"/>
  <c r="E5209" i="2"/>
  <c r="F5209" i="2"/>
  <c r="E5210" i="2"/>
  <c r="F5210" i="2"/>
  <c r="E5211" i="2"/>
  <c r="F5211" i="2"/>
  <c r="E5212" i="2"/>
  <c r="F5212" i="2"/>
  <c r="E5213" i="2"/>
  <c r="F5213" i="2"/>
  <c r="E5214" i="2"/>
  <c r="F5214" i="2"/>
  <c r="E5215" i="2"/>
  <c r="F5215" i="2"/>
  <c r="E5216" i="2"/>
  <c r="F5216" i="2"/>
  <c r="E5217" i="2"/>
  <c r="F5217" i="2"/>
  <c r="E5218" i="2"/>
  <c r="F5218" i="2"/>
  <c r="E5219" i="2"/>
  <c r="F5219" i="2"/>
  <c r="E5220" i="2"/>
  <c r="F5220" i="2"/>
  <c r="E5221" i="2"/>
  <c r="F5221" i="2"/>
  <c r="E5222" i="2"/>
  <c r="F5222" i="2"/>
  <c r="E5223" i="2"/>
  <c r="F5223" i="2"/>
  <c r="E5224" i="2"/>
  <c r="F5224" i="2"/>
  <c r="E5225" i="2"/>
  <c r="F5225" i="2"/>
  <c r="E5226" i="2"/>
  <c r="F5226" i="2"/>
  <c r="E5227" i="2"/>
  <c r="F5227" i="2"/>
  <c r="E5228" i="2"/>
  <c r="F5228" i="2"/>
  <c r="E5229" i="2"/>
  <c r="F5229" i="2"/>
  <c r="E5230" i="2"/>
  <c r="F5230" i="2"/>
  <c r="E5231" i="2"/>
  <c r="F5231" i="2"/>
  <c r="E5232" i="2"/>
  <c r="F5232" i="2"/>
  <c r="E5233" i="2"/>
  <c r="F5233" i="2"/>
  <c r="E5234" i="2"/>
  <c r="F5234" i="2"/>
  <c r="E5235" i="2"/>
  <c r="F5235" i="2"/>
  <c r="E5236" i="2"/>
  <c r="F5236" i="2"/>
  <c r="E5237" i="2"/>
  <c r="F5237" i="2"/>
  <c r="E5238" i="2"/>
  <c r="F5238" i="2"/>
  <c r="E5239" i="2"/>
  <c r="F5239" i="2"/>
  <c r="E5240" i="2"/>
  <c r="F5240" i="2"/>
  <c r="E5241" i="2"/>
  <c r="F5241" i="2"/>
  <c r="E5242" i="2"/>
  <c r="F5242" i="2"/>
  <c r="E5243" i="2"/>
  <c r="F5243" i="2"/>
  <c r="E5244" i="2"/>
  <c r="F5244" i="2"/>
  <c r="E5245" i="2"/>
  <c r="F5245" i="2"/>
  <c r="E5246" i="2"/>
  <c r="F5246" i="2"/>
  <c r="E5247" i="2"/>
  <c r="F5247" i="2"/>
  <c r="E5248" i="2"/>
  <c r="F5248" i="2"/>
  <c r="E5249" i="2"/>
  <c r="F5249" i="2"/>
  <c r="E5250" i="2"/>
  <c r="F5250" i="2"/>
  <c r="E5251" i="2"/>
  <c r="F5251" i="2"/>
  <c r="E5252" i="2"/>
  <c r="F5252" i="2"/>
  <c r="E5253" i="2"/>
  <c r="F5253" i="2"/>
  <c r="E5254" i="2"/>
  <c r="F5254" i="2"/>
  <c r="E5255" i="2"/>
  <c r="F5255" i="2"/>
  <c r="E5256" i="2"/>
  <c r="F5256" i="2"/>
  <c r="E5257" i="2"/>
  <c r="F5257" i="2"/>
  <c r="E5258" i="2"/>
  <c r="F5258" i="2"/>
  <c r="E5259" i="2"/>
  <c r="F5259" i="2"/>
  <c r="E5260" i="2"/>
  <c r="F5260" i="2"/>
  <c r="E5261" i="2"/>
  <c r="F5261" i="2"/>
  <c r="E5262" i="2"/>
  <c r="F5262" i="2"/>
  <c r="E5263" i="2"/>
  <c r="F5263" i="2"/>
  <c r="E5264" i="2"/>
  <c r="F5264" i="2"/>
  <c r="E5265" i="2"/>
  <c r="F5265" i="2"/>
  <c r="E5266" i="2"/>
  <c r="F5266" i="2"/>
  <c r="E5267" i="2"/>
  <c r="F5267" i="2"/>
  <c r="E5268" i="2"/>
  <c r="F5268" i="2"/>
  <c r="E5269" i="2"/>
  <c r="F5269" i="2"/>
  <c r="E5270" i="2"/>
  <c r="F5270" i="2"/>
  <c r="E5271" i="2"/>
  <c r="F5271" i="2"/>
  <c r="E5272" i="2"/>
  <c r="F5272" i="2"/>
  <c r="E5273" i="2"/>
  <c r="F5273" i="2"/>
  <c r="E5274" i="2"/>
  <c r="F5274" i="2"/>
  <c r="E5275" i="2"/>
  <c r="F5275" i="2"/>
  <c r="E5276" i="2"/>
  <c r="F5276" i="2"/>
  <c r="E5277" i="2"/>
  <c r="F5277" i="2"/>
  <c r="E5278" i="2"/>
  <c r="F5278" i="2"/>
  <c r="E5279" i="2"/>
  <c r="F5279" i="2"/>
  <c r="E5280" i="2"/>
  <c r="F5280" i="2"/>
  <c r="E5281" i="2"/>
  <c r="F5281" i="2"/>
  <c r="E5282" i="2"/>
  <c r="F5282" i="2"/>
  <c r="E5283" i="2"/>
  <c r="F5283" i="2"/>
  <c r="E5284" i="2"/>
  <c r="F5284" i="2"/>
  <c r="E5285" i="2"/>
  <c r="F5285" i="2"/>
  <c r="E5286" i="2"/>
  <c r="F5286" i="2"/>
  <c r="E5287" i="2"/>
  <c r="F5287" i="2"/>
  <c r="E5288" i="2"/>
  <c r="F5288" i="2"/>
  <c r="E5289" i="2"/>
  <c r="F5289" i="2"/>
  <c r="E5290" i="2"/>
  <c r="F5290" i="2"/>
  <c r="E5291" i="2"/>
  <c r="F5291" i="2"/>
  <c r="E5292" i="2"/>
  <c r="F5292" i="2"/>
  <c r="E5293" i="2"/>
  <c r="F5293" i="2"/>
  <c r="E5294" i="2"/>
  <c r="F5294" i="2"/>
  <c r="E5295" i="2"/>
  <c r="F5295" i="2"/>
  <c r="E5296" i="2"/>
  <c r="F5296" i="2"/>
  <c r="E5297" i="2"/>
  <c r="F5297" i="2"/>
  <c r="E5298" i="2"/>
  <c r="F5298" i="2"/>
  <c r="E5299" i="2"/>
  <c r="F5299" i="2"/>
  <c r="E5300" i="2"/>
  <c r="F5300" i="2"/>
  <c r="E5301" i="2"/>
  <c r="F5301" i="2"/>
  <c r="E5302" i="2"/>
  <c r="F5302" i="2"/>
  <c r="E5303" i="2"/>
  <c r="F5303" i="2"/>
  <c r="E5304" i="2"/>
  <c r="F5304" i="2"/>
  <c r="E5305" i="2"/>
  <c r="F5305" i="2"/>
  <c r="E5306" i="2"/>
  <c r="F5306" i="2"/>
  <c r="E5307" i="2"/>
  <c r="F5307" i="2"/>
  <c r="E5308" i="2"/>
  <c r="F5308" i="2"/>
  <c r="E5309" i="2"/>
  <c r="F5309" i="2"/>
  <c r="E5310" i="2"/>
  <c r="F5310" i="2"/>
  <c r="E5311" i="2"/>
  <c r="F5311" i="2"/>
  <c r="E5312" i="2"/>
  <c r="F5312" i="2"/>
  <c r="E5313" i="2"/>
  <c r="F5313" i="2"/>
  <c r="E5314" i="2"/>
  <c r="F5314" i="2"/>
  <c r="E5315" i="2"/>
  <c r="F5315" i="2"/>
  <c r="E5316" i="2"/>
  <c r="F5316" i="2"/>
  <c r="E5317" i="2"/>
  <c r="F5317" i="2"/>
  <c r="E5318" i="2"/>
  <c r="F5318" i="2"/>
  <c r="E5319" i="2"/>
  <c r="F5319" i="2"/>
  <c r="E5320" i="2"/>
  <c r="F5320" i="2"/>
  <c r="E5321" i="2"/>
  <c r="F5321" i="2"/>
  <c r="E5322" i="2"/>
  <c r="F5322" i="2"/>
  <c r="E5323" i="2"/>
  <c r="F5323" i="2"/>
  <c r="E5324" i="2"/>
  <c r="F5324" i="2"/>
  <c r="E5325" i="2"/>
  <c r="F5325" i="2"/>
  <c r="E5326" i="2"/>
  <c r="F5326" i="2"/>
  <c r="E5327" i="2"/>
  <c r="F5327" i="2"/>
  <c r="E5328" i="2"/>
  <c r="F5328" i="2"/>
  <c r="E5329" i="2"/>
  <c r="F5329" i="2"/>
  <c r="E5330" i="2"/>
  <c r="F5330" i="2"/>
  <c r="E5331" i="2"/>
  <c r="F5331" i="2"/>
  <c r="E5332" i="2"/>
  <c r="F5332" i="2"/>
  <c r="E5333" i="2"/>
  <c r="F5333" i="2"/>
  <c r="E5334" i="2"/>
  <c r="F5334" i="2"/>
  <c r="E5335" i="2"/>
  <c r="F5335" i="2"/>
  <c r="E5336" i="2"/>
  <c r="F5336" i="2"/>
  <c r="E5337" i="2"/>
  <c r="F5337" i="2"/>
  <c r="E5338" i="2"/>
  <c r="F5338" i="2"/>
  <c r="E5339" i="2"/>
  <c r="F5339" i="2"/>
  <c r="E5340" i="2"/>
  <c r="F5340" i="2"/>
  <c r="E5341" i="2"/>
  <c r="F5341" i="2"/>
  <c r="E5342" i="2"/>
  <c r="F5342" i="2"/>
  <c r="E5343" i="2"/>
  <c r="F5343" i="2"/>
  <c r="E5344" i="2"/>
  <c r="F5344" i="2"/>
  <c r="E5345" i="2"/>
  <c r="F5345" i="2"/>
  <c r="E5346" i="2"/>
  <c r="F5346" i="2"/>
  <c r="E5347" i="2"/>
  <c r="F5347" i="2"/>
  <c r="E5348" i="2"/>
  <c r="F5348" i="2"/>
  <c r="E5349" i="2"/>
  <c r="F5349" i="2"/>
  <c r="E5350" i="2"/>
  <c r="F5350" i="2"/>
  <c r="E5351" i="2"/>
  <c r="F5351" i="2"/>
  <c r="E5352" i="2"/>
  <c r="F5352" i="2"/>
  <c r="E5353" i="2"/>
  <c r="F5353" i="2"/>
  <c r="E5354" i="2"/>
  <c r="F5354" i="2"/>
  <c r="E5355" i="2"/>
  <c r="F5355" i="2"/>
  <c r="E5356" i="2"/>
  <c r="F5356" i="2"/>
  <c r="E5357" i="2"/>
  <c r="F5357" i="2"/>
  <c r="E5358" i="2"/>
  <c r="F5358" i="2"/>
  <c r="E5359" i="2"/>
  <c r="F5359" i="2"/>
  <c r="E5360" i="2"/>
  <c r="F5360" i="2"/>
  <c r="E5361" i="2"/>
  <c r="F5361" i="2"/>
  <c r="E5362" i="2"/>
  <c r="F5362" i="2"/>
  <c r="E5363" i="2"/>
  <c r="F5363" i="2"/>
  <c r="E5364" i="2"/>
  <c r="F5364" i="2"/>
  <c r="E5365" i="2"/>
  <c r="F5365" i="2"/>
  <c r="E5366" i="2"/>
  <c r="F5366" i="2"/>
  <c r="E5367" i="2"/>
  <c r="F5367" i="2"/>
  <c r="E5368" i="2"/>
  <c r="F5368" i="2"/>
  <c r="E5369" i="2"/>
  <c r="F5369" i="2"/>
  <c r="E5370" i="2"/>
  <c r="F5370" i="2"/>
  <c r="E5371" i="2"/>
  <c r="F5371" i="2"/>
  <c r="E5372" i="2"/>
  <c r="F5372" i="2"/>
  <c r="E5373" i="2"/>
  <c r="F5373" i="2"/>
  <c r="E5374" i="2"/>
  <c r="F5374" i="2"/>
  <c r="E5375" i="2"/>
  <c r="F5375" i="2"/>
  <c r="E5376" i="2"/>
  <c r="F5376" i="2"/>
  <c r="E5377" i="2"/>
  <c r="F5377" i="2"/>
  <c r="E5378" i="2"/>
  <c r="F5378" i="2"/>
  <c r="E5379" i="2"/>
  <c r="F5379" i="2"/>
  <c r="E5380" i="2"/>
  <c r="F5380" i="2"/>
  <c r="E5381" i="2"/>
  <c r="F5381" i="2"/>
  <c r="E5382" i="2"/>
  <c r="F5382" i="2"/>
  <c r="E5383" i="2"/>
  <c r="F5383" i="2"/>
  <c r="E5384" i="2"/>
  <c r="F5384" i="2"/>
  <c r="E5385" i="2"/>
  <c r="F5385" i="2"/>
  <c r="E5386" i="2"/>
  <c r="F5386" i="2"/>
  <c r="E5387" i="2"/>
  <c r="F5387" i="2"/>
  <c r="E5388" i="2"/>
  <c r="F5388" i="2"/>
  <c r="E5389" i="2"/>
  <c r="F5389" i="2"/>
  <c r="E5390" i="2"/>
  <c r="F5390" i="2"/>
  <c r="E5391" i="2"/>
  <c r="F5391" i="2"/>
  <c r="E5392" i="2"/>
  <c r="F5392" i="2"/>
  <c r="E5393" i="2"/>
  <c r="F5393" i="2"/>
  <c r="E5394" i="2"/>
  <c r="F5394" i="2"/>
  <c r="E5395" i="2"/>
  <c r="F5395" i="2"/>
  <c r="E5396" i="2"/>
  <c r="F5396" i="2"/>
  <c r="E5397" i="2"/>
  <c r="F5397" i="2"/>
  <c r="E5398" i="2"/>
  <c r="F5398" i="2"/>
  <c r="E5399" i="2"/>
  <c r="F5399" i="2"/>
  <c r="E5400" i="2"/>
  <c r="F5400" i="2"/>
  <c r="E5401" i="2"/>
  <c r="F5401" i="2"/>
  <c r="E5402" i="2"/>
  <c r="F5402" i="2"/>
  <c r="E5403" i="2"/>
  <c r="F5403" i="2"/>
  <c r="E5404" i="2"/>
  <c r="F5404" i="2"/>
  <c r="E5405" i="2"/>
  <c r="F5405" i="2"/>
  <c r="E5406" i="2"/>
  <c r="F5406" i="2"/>
  <c r="E5407" i="2"/>
  <c r="F5407" i="2"/>
  <c r="E5408" i="2"/>
  <c r="F5408" i="2"/>
  <c r="E5409" i="2"/>
  <c r="F5409" i="2"/>
  <c r="E5410" i="2"/>
  <c r="F5410" i="2"/>
  <c r="E5411" i="2"/>
  <c r="F5411" i="2"/>
  <c r="E5412" i="2"/>
  <c r="F5412" i="2"/>
  <c r="E5413" i="2"/>
  <c r="F5413" i="2"/>
  <c r="E5414" i="2"/>
  <c r="F5414" i="2"/>
  <c r="E5415" i="2"/>
  <c r="F5415" i="2"/>
  <c r="E5416" i="2"/>
  <c r="F5416" i="2"/>
  <c r="E5417" i="2"/>
  <c r="F5417" i="2"/>
  <c r="E5418" i="2"/>
  <c r="F5418" i="2"/>
  <c r="E5419" i="2"/>
  <c r="F5419" i="2"/>
  <c r="E5420" i="2"/>
  <c r="F5420" i="2"/>
  <c r="E5421" i="2"/>
  <c r="F5421" i="2"/>
  <c r="E5422" i="2"/>
  <c r="F5422" i="2"/>
  <c r="E5423" i="2"/>
  <c r="F5423" i="2"/>
  <c r="E5424" i="2"/>
  <c r="F5424" i="2"/>
  <c r="E5425" i="2"/>
  <c r="F5425" i="2"/>
  <c r="E5426" i="2"/>
  <c r="F5426" i="2"/>
  <c r="E5427" i="2"/>
  <c r="F5427" i="2"/>
  <c r="E5428" i="2"/>
  <c r="F5428" i="2"/>
  <c r="E5429" i="2"/>
  <c r="F5429" i="2"/>
  <c r="E5430" i="2"/>
  <c r="F5430" i="2"/>
  <c r="E5431" i="2"/>
  <c r="F5431" i="2"/>
  <c r="E5432" i="2"/>
  <c r="F5432" i="2"/>
  <c r="E5433" i="2"/>
  <c r="F5433" i="2"/>
  <c r="E5434" i="2"/>
  <c r="F5434" i="2"/>
  <c r="E5435" i="2"/>
  <c r="F5435" i="2"/>
  <c r="E5436" i="2"/>
  <c r="F5436" i="2"/>
  <c r="E5437" i="2"/>
  <c r="F5437" i="2"/>
  <c r="E5438" i="2"/>
  <c r="F5438" i="2"/>
  <c r="E5439" i="2"/>
  <c r="F5439" i="2"/>
  <c r="E5440" i="2"/>
  <c r="F5440" i="2"/>
  <c r="E5441" i="2"/>
  <c r="F5441" i="2"/>
  <c r="E5442" i="2"/>
  <c r="F5442" i="2"/>
  <c r="E5443" i="2"/>
  <c r="F5443" i="2"/>
  <c r="E5444" i="2"/>
  <c r="F5444" i="2"/>
  <c r="E5445" i="2"/>
  <c r="F5445" i="2"/>
  <c r="E5446" i="2"/>
  <c r="F5446" i="2"/>
  <c r="E5447" i="2"/>
  <c r="F5447" i="2"/>
  <c r="E5448" i="2"/>
  <c r="F5448" i="2"/>
  <c r="E5449" i="2"/>
  <c r="F5449" i="2"/>
  <c r="E5450" i="2"/>
  <c r="F5450" i="2"/>
  <c r="E5451" i="2"/>
  <c r="F5451" i="2"/>
  <c r="E5452" i="2"/>
  <c r="F5452" i="2"/>
  <c r="E5453" i="2"/>
  <c r="F5453" i="2"/>
  <c r="E5454" i="2"/>
  <c r="F5454" i="2"/>
  <c r="E5455" i="2"/>
  <c r="F5455" i="2"/>
  <c r="E5456" i="2"/>
  <c r="F5456" i="2"/>
  <c r="E5457" i="2"/>
  <c r="F5457" i="2"/>
  <c r="E5458" i="2"/>
  <c r="F5458" i="2"/>
  <c r="E5459" i="2"/>
  <c r="F5459" i="2"/>
  <c r="E5460" i="2"/>
  <c r="F5460" i="2"/>
  <c r="E5461" i="2"/>
  <c r="F5461" i="2"/>
  <c r="E5462" i="2"/>
  <c r="F5462" i="2"/>
  <c r="E5463" i="2"/>
  <c r="F5463" i="2"/>
  <c r="E5464" i="2"/>
  <c r="F5464" i="2"/>
  <c r="E5465" i="2"/>
  <c r="F5465" i="2"/>
  <c r="E5466" i="2"/>
  <c r="F5466" i="2"/>
  <c r="E5467" i="2"/>
  <c r="F5467" i="2"/>
  <c r="E5468" i="2"/>
  <c r="F5468" i="2"/>
  <c r="E5469" i="2"/>
  <c r="F5469" i="2"/>
  <c r="E5470" i="2"/>
  <c r="F5470" i="2"/>
  <c r="E5471" i="2"/>
  <c r="F5471" i="2"/>
  <c r="E5472" i="2"/>
  <c r="F5472" i="2"/>
  <c r="E5473" i="2"/>
  <c r="F5473" i="2"/>
  <c r="E5474" i="2"/>
  <c r="F5474" i="2"/>
  <c r="E5475" i="2"/>
  <c r="F5475" i="2"/>
  <c r="E5476" i="2"/>
  <c r="F5476" i="2"/>
  <c r="E5477" i="2"/>
  <c r="F5477" i="2"/>
  <c r="E5478" i="2"/>
  <c r="F5478" i="2"/>
  <c r="E5479" i="2"/>
  <c r="F5479" i="2"/>
  <c r="E5480" i="2"/>
  <c r="F5480" i="2"/>
  <c r="E5481" i="2"/>
  <c r="F5481" i="2"/>
  <c r="E5482" i="2"/>
  <c r="F5482" i="2"/>
  <c r="E5483" i="2"/>
  <c r="F5483" i="2"/>
  <c r="E5484" i="2"/>
  <c r="F5484" i="2"/>
  <c r="E5485" i="2"/>
  <c r="F5485" i="2"/>
  <c r="E5486" i="2"/>
  <c r="F5486" i="2"/>
  <c r="E5487" i="2"/>
  <c r="F5487" i="2"/>
  <c r="E5488" i="2"/>
  <c r="F5488" i="2"/>
  <c r="E5489" i="2"/>
  <c r="F5489" i="2"/>
  <c r="E5490" i="2"/>
  <c r="F5490" i="2"/>
  <c r="E5491" i="2"/>
  <c r="F5491" i="2"/>
  <c r="E5492" i="2"/>
  <c r="F5492" i="2"/>
  <c r="E5493" i="2"/>
  <c r="F5493" i="2"/>
  <c r="E5494" i="2"/>
  <c r="F5494" i="2"/>
  <c r="E5495" i="2"/>
  <c r="F5495" i="2"/>
  <c r="E5496" i="2"/>
  <c r="F5496" i="2"/>
  <c r="E5497" i="2"/>
  <c r="F5497" i="2"/>
  <c r="E5498" i="2"/>
  <c r="F5498" i="2"/>
  <c r="E5499" i="2"/>
  <c r="F5499" i="2"/>
  <c r="E5500" i="2"/>
  <c r="F5500" i="2"/>
  <c r="E5501" i="2"/>
  <c r="F5501" i="2"/>
  <c r="E5502" i="2"/>
  <c r="F5502" i="2"/>
  <c r="E5503" i="2"/>
  <c r="F5503" i="2"/>
  <c r="E5504" i="2"/>
  <c r="F5504" i="2"/>
  <c r="E5505" i="2"/>
  <c r="F5505" i="2"/>
  <c r="E5506" i="2"/>
  <c r="F5506" i="2"/>
  <c r="E5507" i="2"/>
  <c r="F5507" i="2"/>
  <c r="E5508" i="2"/>
  <c r="F5508" i="2"/>
  <c r="E5509" i="2"/>
  <c r="F5509" i="2"/>
  <c r="E5510" i="2"/>
  <c r="F5510" i="2"/>
  <c r="E5511" i="2"/>
  <c r="F5511" i="2"/>
  <c r="E5512" i="2"/>
  <c r="F5512" i="2"/>
  <c r="E5513" i="2"/>
  <c r="F5513" i="2"/>
  <c r="E5514" i="2"/>
  <c r="F5514" i="2"/>
  <c r="E5515" i="2"/>
  <c r="F5515" i="2"/>
  <c r="E5516" i="2"/>
  <c r="F5516" i="2"/>
  <c r="E5517" i="2"/>
  <c r="F5517" i="2"/>
  <c r="E5518" i="2"/>
  <c r="F5518" i="2"/>
  <c r="E5519" i="2"/>
  <c r="F5519" i="2"/>
  <c r="E5520" i="2"/>
  <c r="F5520" i="2"/>
  <c r="E5521" i="2"/>
  <c r="F5521" i="2"/>
  <c r="E5522" i="2"/>
  <c r="F5522" i="2"/>
  <c r="E5523" i="2"/>
  <c r="F5523" i="2"/>
  <c r="E5524" i="2"/>
  <c r="F5524" i="2"/>
  <c r="E5525" i="2"/>
  <c r="F5525" i="2"/>
  <c r="E5526" i="2"/>
  <c r="F5526" i="2"/>
  <c r="E5527" i="2"/>
  <c r="F5527" i="2"/>
  <c r="E5528" i="2"/>
  <c r="F5528" i="2"/>
  <c r="E5529" i="2"/>
  <c r="F5529" i="2"/>
  <c r="E5530" i="2"/>
  <c r="F5530" i="2"/>
  <c r="E5531" i="2"/>
  <c r="F5531" i="2"/>
  <c r="E5532" i="2"/>
  <c r="F5532" i="2"/>
  <c r="E5533" i="2"/>
  <c r="F5533" i="2"/>
  <c r="E5534" i="2"/>
  <c r="F5534" i="2"/>
  <c r="E5535" i="2"/>
  <c r="F5535" i="2"/>
  <c r="E5536" i="2"/>
  <c r="F5536" i="2"/>
  <c r="E5537" i="2"/>
  <c r="F5537" i="2"/>
  <c r="E5538" i="2"/>
  <c r="F5538" i="2"/>
  <c r="E5539" i="2"/>
  <c r="F5539" i="2"/>
  <c r="E5540" i="2"/>
  <c r="F5540" i="2"/>
  <c r="E5541" i="2"/>
  <c r="F5541" i="2"/>
  <c r="E5542" i="2"/>
  <c r="F5542" i="2"/>
  <c r="E5543" i="2"/>
  <c r="F5543" i="2"/>
  <c r="E5544" i="2"/>
  <c r="F5544" i="2"/>
  <c r="E5545" i="2"/>
  <c r="F5545" i="2"/>
  <c r="E5546" i="2"/>
  <c r="F5546" i="2"/>
  <c r="E5547" i="2"/>
  <c r="F5547" i="2"/>
  <c r="E5548" i="2"/>
  <c r="F5548" i="2"/>
  <c r="E5549" i="2"/>
  <c r="F5549" i="2"/>
  <c r="E5550" i="2"/>
  <c r="F5550" i="2"/>
  <c r="E5551" i="2"/>
  <c r="F5551" i="2"/>
  <c r="E5552" i="2"/>
  <c r="F5552" i="2"/>
  <c r="E5553" i="2"/>
  <c r="F5553" i="2"/>
  <c r="E5554" i="2"/>
  <c r="F5554" i="2"/>
  <c r="E5555" i="2"/>
  <c r="F5555" i="2"/>
  <c r="E5556" i="2"/>
  <c r="F5556" i="2"/>
  <c r="E5557" i="2"/>
  <c r="F5557" i="2"/>
  <c r="E5558" i="2"/>
  <c r="F5558" i="2"/>
  <c r="E5559" i="2"/>
  <c r="F5559" i="2"/>
  <c r="E5560" i="2"/>
  <c r="F5560" i="2"/>
  <c r="E5561" i="2"/>
  <c r="F5561" i="2"/>
  <c r="E5562" i="2"/>
  <c r="F5562" i="2"/>
  <c r="E5563" i="2"/>
  <c r="F5563" i="2"/>
  <c r="E5564" i="2"/>
  <c r="F5564" i="2"/>
  <c r="E5565" i="2"/>
  <c r="F5565" i="2"/>
  <c r="E5566" i="2"/>
  <c r="F5566" i="2"/>
  <c r="E5567" i="2"/>
  <c r="F5567" i="2"/>
  <c r="E5568" i="2"/>
  <c r="F5568" i="2"/>
  <c r="E5569" i="2"/>
  <c r="F5569" i="2"/>
  <c r="E5570" i="2"/>
  <c r="F5570" i="2"/>
  <c r="E5571" i="2"/>
  <c r="F5571" i="2"/>
  <c r="E5572" i="2"/>
  <c r="F5572" i="2"/>
  <c r="E5573" i="2"/>
  <c r="F5573" i="2"/>
  <c r="E5574" i="2"/>
  <c r="F5574" i="2"/>
  <c r="E5575" i="2"/>
  <c r="F5575" i="2"/>
  <c r="E5576" i="2"/>
  <c r="F5576" i="2"/>
  <c r="E5577" i="2"/>
  <c r="F5577" i="2"/>
  <c r="E5578" i="2"/>
  <c r="F5578" i="2"/>
  <c r="E5579" i="2"/>
  <c r="F5579" i="2"/>
  <c r="E5580" i="2"/>
  <c r="F5580" i="2"/>
  <c r="E5581" i="2"/>
  <c r="F5581" i="2"/>
  <c r="E5582" i="2"/>
  <c r="F5582" i="2"/>
  <c r="E5583" i="2"/>
  <c r="F5583" i="2"/>
  <c r="E5584" i="2"/>
  <c r="F5584" i="2"/>
  <c r="E5585" i="2"/>
  <c r="F5585" i="2"/>
  <c r="E5586" i="2"/>
  <c r="F5586" i="2"/>
  <c r="E5587" i="2"/>
  <c r="F5587" i="2"/>
  <c r="E5588" i="2"/>
  <c r="F5588" i="2"/>
  <c r="E5589" i="2"/>
  <c r="F5589" i="2"/>
  <c r="E5590" i="2"/>
  <c r="F5590" i="2"/>
  <c r="E5591" i="2"/>
  <c r="F5591" i="2"/>
  <c r="E5592" i="2"/>
  <c r="F5592" i="2"/>
  <c r="E5593" i="2"/>
  <c r="F5593" i="2"/>
  <c r="E5594" i="2"/>
  <c r="F5594" i="2"/>
  <c r="E5595" i="2"/>
  <c r="F5595" i="2"/>
  <c r="E5596" i="2"/>
  <c r="F5596" i="2"/>
  <c r="E5597" i="2"/>
  <c r="F5597" i="2"/>
  <c r="E5598" i="2"/>
  <c r="F5598" i="2"/>
  <c r="E5599" i="2"/>
  <c r="F5599" i="2"/>
  <c r="E5600" i="2"/>
  <c r="F5600" i="2"/>
  <c r="E5601" i="2"/>
  <c r="F5601" i="2"/>
  <c r="E5602" i="2"/>
  <c r="F5602" i="2"/>
  <c r="E5603" i="2"/>
  <c r="F5603" i="2"/>
  <c r="E5604" i="2"/>
  <c r="F5604" i="2"/>
  <c r="E5605" i="2"/>
  <c r="F5605" i="2"/>
  <c r="E5606" i="2"/>
  <c r="F5606" i="2"/>
  <c r="E5607" i="2"/>
  <c r="F5607" i="2"/>
  <c r="E5608" i="2"/>
  <c r="F5608" i="2"/>
  <c r="E5609" i="2"/>
  <c r="F5609" i="2"/>
  <c r="E5610" i="2"/>
  <c r="F5610" i="2"/>
  <c r="E5611" i="2"/>
  <c r="F5611" i="2"/>
  <c r="E5612" i="2"/>
  <c r="F5612" i="2"/>
  <c r="E5613" i="2"/>
  <c r="F5613" i="2"/>
  <c r="E5614" i="2"/>
  <c r="F5614" i="2"/>
  <c r="E5615" i="2"/>
  <c r="F5615" i="2"/>
  <c r="E5616" i="2"/>
  <c r="F5616" i="2"/>
  <c r="E5617" i="2"/>
  <c r="F5617" i="2"/>
  <c r="E5618" i="2"/>
  <c r="F5618" i="2"/>
  <c r="E5619" i="2"/>
  <c r="F5619" i="2"/>
  <c r="E5620" i="2"/>
  <c r="F5620" i="2"/>
  <c r="E5621" i="2"/>
  <c r="F5621" i="2"/>
  <c r="E5622" i="2"/>
  <c r="F5622" i="2"/>
  <c r="E5623" i="2"/>
  <c r="F5623" i="2"/>
  <c r="E5624" i="2"/>
  <c r="F5624" i="2"/>
  <c r="E5625" i="2"/>
  <c r="F5625" i="2"/>
  <c r="E5626" i="2"/>
  <c r="F5626" i="2"/>
  <c r="E5627" i="2"/>
  <c r="F5627" i="2"/>
  <c r="E5628" i="2"/>
  <c r="F5628" i="2"/>
  <c r="E5629" i="2"/>
  <c r="F5629" i="2"/>
  <c r="E5630" i="2"/>
  <c r="F5630" i="2"/>
  <c r="E5631" i="2"/>
  <c r="F5631" i="2"/>
  <c r="E5632" i="2"/>
  <c r="F5632" i="2"/>
  <c r="E5633" i="2"/>
  <c r="F5633" i="2"/>
  <c r="E5634" i="2"/>
  <c r="F5634" i="2"/>
  <c r="E5635" i="2"/>
  <c r="F5635" i="2"/>
  <c r="E5636" i="2"/>
  <c r="F5636" i="2"/>
  <c r="E5637" i="2"/>
  <c r="F5637" i="2"/>
  <c r="E5638" i="2"/>
  <c r="F5638" i="2"/>
  <c r="E5639" i="2"/>
  <c r="F5639" i="2"/>
  <c r="E5640" i="2"/>
  <c r="F5640" i="2"/>
  <c r="E5641" i="2"/>
  <c r="F5641" i="2"/>
  <c r="E5642" i="2"/>
  <c r="F5642" i="2"/>
  <c r="E5643" i="2"/>
  <c r="F5643" i="2"/>
  <c r="E5644" i="2"/>
  <c r="F5644" i="2"/>
  <c r="E5645" i="2"/>
  <c r="F5645" i="2"/>
  <c r="E5646" i="2"/>
  <c r="F5646" i="2"/>
  <c r="E5647" i="2"/>
  <c r="F5647" i="2"/>
  <c r="E5648" i="2"/>
  <c r="F5648" i="2"/>
  <c r="E5649" i="2"/>
  <c r="F5649" i="2"/>
  <c r="E5650" i="2"/>
  <c r="F5650" i="2"/>
  <c r="E5651" i="2"/>
  <c r="F5651" i="2"/>
  <c r="E5652" i="2"/>
  <c r="F5652" i="2"/>
  <c r="E5653" i="2"/>
  <c r="F5653" i="2"/>
  <c r="E5654" i="2"/>
  <c r="F5654" i="2"/>
  <c r="E5655" i="2"/>
  <c r="F5655" i="2"/>
  <c r="E5656" i="2"/>
  <c r="F5656" i="2"/>
  <c r="E5657" i="2"/>
  <c r="F5657" i="2"/>
  <c r="E5658" i="2"/>
  <c r="F5658" i="2"/>
  <c r="E5659" i="2"/>
  <c r="F5659" i="2"/>
  <c r="E5660" i="2"/>
  <c r="F5660" i="2"/>
  <c r="E5661" i="2"/>
  <c r="F5661" i="2"/>
  <c r="E5662" i="2"/>
  <c r="F5662" i="2"/>
  <c r="E5663" i="2"/>
  <c r="F5663" i="2"/>
  <c r="E5664" i="2"/>
  <c r="F5664" i="2"/>
  <c r="E5665" i="2"/>
  <c r="F5665" i="2"/>
  <c r="E5666" i="2"/>
  <c r="F5666" i="2"/>
  <c r="E5667" i="2"/>
  <c r="F5667" i="2"/>
  <c r="E5668" i="2"/>
  <c r="F5668" i="2"/>
  <c r="E5669" i="2"/>
  <c r="F5669" i="2"/>
  <c r="E5670" i="2"/>
  <c r="F5670" i="2"/>
  <c r="E5671" i="2"/>
  <c r="F5671" i="2"/>
  <c r="E5672" i="2"/>
  <c r="F5672" i="2"/>
  <c r="E5673" i="2"/>
  <c r="F5673" i="2"/>
  <c r="E5674" i="2"/>
  <c r="F5674" i="2"/>
  <c r="E5675" i="2"/>
  <c r="F5675" i="2"/>
  <c r="E5676" i="2"/>
  <c r="F5676" i="2"/>
  <c r="E5677" i="2"/>
  <c r="F5677" i="2"/>
  <c r="E5678" i="2"/>
  <c r="F5678" i="2"/>
  <c r="E5679" i="2"/>
  <c r="F5679" i="2"/>
  <c r="E5680" i="2"/>
  <c r="F5680" i="2"/>
  <c r="E5681" i="2"/>
  <c r="F5681" i="2"/>
  <c r="E5682" i="2"/>
  <c r="F5682" i="2"/>
  <c r="E5683" i="2"/>
  <c r="F5683" i="2"/>
  <c r="E5684" i="2"/>
  <c r="F5684" i="2"/>
  <c r="E5685" i="2"/>
  <c r="F5685" i="2"/>
  <c r="E5686" i="2"/>
  <c r="F5686" i="2"/>
  <c r="E5687" i="2"/>
  <c r="F5687" i="2"/>
  <c r="E5688" i="2"/>
  <c r="F5688" i="2"/>
  <c r="E5689" i="2"/>
  <c r="F5689" i="2"/>
  <c r="E5690" i="2"/>
  <c r="F5690" i="2"/>
  <c r="E5691" i="2"/>
  <c r="F5691" i="2"/>
  <c r="E5692" i="2"/>
  <c r="F5692" i="2"/>
  <c r="E5693" i="2"/>
  <c r="F5693" i="2"/>
  <c r="E5694" i="2"/>
  <c r="F5694" i="2"/>
  <c r="E5695" i="2"/>
  <c r="F5695" i="2"/>
  <c r="E5696" i="2"/>
  <c r="F5696" i="2"/>
  <c r="E5697" i="2"/>
  <c r="F5697" i="2"/>
  <c r="E5698" i="2"/>
  <c r="F5698" i="2"/>
  <c r="E5699" i="2"/>
  <c r="F5699" i="2"/>
  <c r="E5700" i="2"/>
  <c r="F5700" i="2"/>
  <c r="E5701" i="2"/>
  <c r="F5701" i="2"/>
  <c r="E5702" i="2"/>
  <c r="F5702" i="2"/>
  <c r="E5703" i="2"/>
  <c r="F5703" i="2"/>
  <c r="E5704" i="2"/>
  <c r="F5704" i="2"/>
  <c r="E5705" i="2"/>
  <c r="F5705" i="2"/>
  <c r="E5706" i="2"/>
  <c r="F5706" i="2"/>
  <c r="E5707" i="2"/>
  <c r="F5707" i="2"/>
  <c r="E5708" i="2"/>
  <c r="F5708" i="2"/>
  <c r="E5709" i="2"/>
  <c r="F5709" i="2"/>
  <c r="E5710" i="2"/>
  <c r="F5710" i="2"/>
  <c r="E5711" i="2"/>
  <c r="F5711" i="2"/>
  <c r="E5712" i="2"/>
  <c r="F5712" i="2"/>
  <c r="E5713" i="2"/>
  <c r="F5713" i="2"/>
  <c r="E5714" i="2"/>
  <c r="F5714" i="2"/>
  <c r="E5715" i="2"/>
  <c r="F5715" i="2"/>
  <c r="E5716" i="2"/>
  <c r="F5716" i="2"/>
  <c r="E5717" i="2"/>
  <c r="F5717" i="2"/>
  <c r="E5718" i="2"/>
  <c r="F5718" i="2"/>
  <c r="E5719" i="2"/>
  <c r="F5719" i="2"/>
  <c r="E5720" i="2"/>
  <c r="F5720" i="2"/>
  <c r="E5721" i="2"/>
  <c r="F5721" i="2"/>
  <c r="E5722" i="2"/>
  <c r="F5722" i="2"/>
  <c r="E5723" i="2"/>
  <c r="F5723" i="2"/>
  <c r="E5724" i="2"/>
  <c r="F5724" i="2"/>
  <c r="E5725" i="2"/>
  <c r="F5725" i="2"/>
  <c r="E5726" i="2"/>
  <c r="F5726" i="2"/>
  <c r="E5727" i="2"/>
  <c r="F5727" i="2"/>
  <c r="E5728" i="2"/>
  <c r="F5728" i="2"/>
  <c r="E5729" i="2"/>
  <c r="F5729" i="2"/>
  <c r="E5730" i="2"/>
  <c r="F5730" i="2"/>
  <c r="E5731" i="2"/>
  <c r="F5731" i="2"/>
  <c r="E5732" i="2"/>
  <c r="F5732" i="2"/>
  <c r="E5733" i="2"/>
  <c r="F5733" i="2"/>
  <c r="E5734" i="2"/>
  <c r="F5734" i="2"/>
  <c r="E5735" i="2"/>
  <c r="F5735" i="2"/>
  <c r="E5736" i="2"/>
  <c r="F5736" i="2"/>
  <c r="E5737" i="2"/>
  <c r="F5737" i="2"/>
  <c r="E5738" i="2"/>
  <c r="F5738" i="2"/>
  <c r="E5739" i="2"/>
  <c r="F5739" i="2"/>
  <c r="E5740" i="2"/>
  <c r="F5740" i="2"/>
  <c r="E5741" i="2"/>
  <c r="F5741" i="2"/>
  <c r="E5742" i="2"/>
  <c r="F5742" i="2"/>
  <c r="E5743" i="2"/>
  <c r="F5743" i="2"/>
  <c r="E5744" i="2"/>
  <c r="F5744" i="2"/>
  <c r="E5745" i="2"/>
  <c r="F5745" i="2"/>
  <c r="E5746" i="2"/>
  <c r="F5746" i="2"/>
  <c r="E5747" i="2"/>
  <c r="F5747" i="2"/>
  <c r="E5748" i="2"/>
  <c r="F5748" i="2"/>
  <c r="E5749" i="2"/>
  <c r="F5749" i="2"/>
  <c r="E5750" i="2"/>
  <c r="F5750" i="2"/>
  <c r="E5751" i="2"/>
  <c r="F5751" i="2"/>
  <c r="E5752" i="2"/>
  <c r="F5752" i="2"/>
  <c r="E5753" i="2"/>
  <c r="F5753" i="2"/>
  <c r="E5754" i="2"/>
  <c r="F5754" i="2"/>
  <c r="E5755" i="2"/>
  <c r="F5755" i="2"/>
  <c r="E5756" i="2"/>
  <c r="F5756" i="2"/>
  <c r="E5757" i="2"/>
  <c r="F5757" i="2"/>
  <c r="E5758" i="2"/>
  <c r="F5758" i="2"/>
  <c r="E5759" i="2"/>
  <c r="F5759" i="2"/>
  <c r="E5760" i="2"/>
  <c r="F5760" i="2"/>
  <c r="E5761" i="2"/>
  <c r="F5761" i="2"/>
  <c r="E5762" i="2"/>
  <c r="F5762" i="2"/>
  <c r="E5763" i="2"/>
  <c r="F5763" i="2"/>
  <c r="E5764" i="2"/>
  <c r="F5764" i="2"/>
  <c r="E5765" i="2"/>
  <c r="F5765" i="2"/>
  <c r="E5766" i="2"/>
  <c r="F5766" i="2"/>
  <c r="E5767" i="2"/>
  <c r="F5767" i="2"/>
  <c r="E5768" i="2"/>
  <c r="F5768" i="2"/>
  <c r="E5769" i="2"/>
  <c r="F5769" i="2"/>
  <c r="E5770" i="2"/>
  <c r="F5770" i="2"/>
  <c r="E5771" i="2"/>
  <c r="F5771" i="2"/>
  <c r="E5772" i="2"/>
  <c r="F5772" i="2"/>
  <c r="E5773" i="2"/>
  <c r="F5773" i="2"/>
  <c r="E5774" i="2"/>
  <c r="F5774" i="2"/>
  <c r="E5775" i="2"/>
  <c r="F5775" i="2"/>
  <c r="E5776" i="2"/>
  <c r="F5776" i="2"/>
  <c r="E5777" i="2"/>
  <c r="F5777" i="2"/>
  <c r="E5778" i="2"/>
  <c r="F5778" i="2"/>
  <c r="E5779" i="2"/>
  <c r="F5779" i="2"/>
  <c r="E5780" i="2"/>
  <c r="F5780" i="2"/>
  <c r="E5781" i="2"/>
  <c r="F5781" i="2"/>
  <c r="E5782" i="2"/>
  <c r="F5782" i="2"/>
  <c r="E5783" i="2"/>
  <c r="F5783" i="2"/>
  <c r="E5784" i="2"/>
  <c r="F5784" i="2"/>
  <c r="E5785" i="2"/>
  <c r="F5785" i="2"/>
  <c r="E5786" i="2"/>
  <c r="F5786" i="2"/>
  <c r="E5787" i="2"/>
  <c r="F5787" i="2"/>
  <c r="E5788" i="2"/>
  <c r="F5788" i="2"/>
  <c r="E5789" i="2"/>
  <c r="F5789" i="2"/>
  <c r="E5790" i="2"/>
  <c r="F5790" i="2"/>
  <c r="E5791" i="2"/>
  <c r="F5791" i="2"/>
  <c r="E5792" i="2"/>
  <c r="F5792" i="2"/>
  <c r="E5793" i="2"/>
  <c r="F5793" i="2"/>
  <c r="E5794" i="2"/>
  <c r="F5794" i="2"/>
  <c r="E5795" i="2"/>
  <c r="F5795" i="2"/>
  <c r="E5796" i="2"/>
  <c r="F5796" i="2"/>
  <c r="E5797" i="2"/>
  <c r="F5797" i="2"/>
  <c r="E5798" i="2"/>
  <c r="F5798" i="2"/>
  <c r="E5799" i="2"/>
  <c r="F5799" i="2"/>
  <c r="E5800" i="2"/>
  <c r="F5800" i="2"/>
  <c r="E5801" i="2"/>
  <c r="F5801" i="2"/>
  <c r="E5802" i="2"/>
  <c r="F5802" i="2"/>
  <c r="E5803" i="2"/>
  <c r="F5803" i="2"/>
  <c r="E5804" i="2"/>
  <c r="F5804" i="2"/>
  <c r="E5805" i="2"/>
  <c r="F5805" i="2"/>
  <c r="E5806" i="2"/>
  <c r="F5806" i="2"/>
  <c r="E5807" i="2"/>
  <c r="F5807" i="2"/>
  <c r="E5808" i="2"/>
  <c r="F5808" i="2"/>
  <c r="E5809" i="2"/>
  <c r="F5809" i="2"/>
  <c r="E5810" i="2"/>
  <c r="F5810" i="2"/>
  <c r="E5811" i="2"/>
  <c r="F5811" i="2"/>
  <c r="E5812" i="2"/>
  <c r="F5812" i="2"/>
  <c r="E5813" i="2"/>
  <c r="F5813" i="2"/>
  <c r="E5814" i="2"/>
  <c r="F5814" i="2"/>
  <c r="E5815" i="2"/>
  <c r="F5815" i="2"/>
  <c r="E5816" i="2"/>
  <c r="F5816" i="2"/>
  <c r="E5817" i="2"/>
  <c r="F5817" i="2"/>
  <c r="E5818" i="2"/>
  <c r="F5818" i="2"/>
  <c r="E5819" i="2"/>
  <c r="F5819" i="2"/>
  <c r="E5820" i="2"/>
  <c r="F5820" i="2"/>
  <c r="E5821" i="2"/>
  <c r="F5821" i="2"/>
  <c r="E5822" i="2"/>
  <c r="F5822" i="2"/>
  <c r="E5823" i="2"/>
  <c r="F5823" i="2"/>
  <c r="E5824" i="2"/>
  <c r="F5824" i="2"/>
  <c r="E5825" i="2"/>
  <c r="F5825" i="2"/>
  <c r="E5826" i="2"/>
  <c r="F5826" i="2"/>
  <c r="E5827" i="2"/>
  <c r="F5827" i="2"/>
  <c r="E5828" i="2"/>
  <c r="F5828" i="2"/>
  <c r="E5829" i="2"/>
  <c r="F5829" i="2"/>
  <c r="E5830" i="2"/>
  <c r="F5830" i="2"/>
  <c r="E5831" i="2"/>
  <c r="F5831" i="2"/>
  <c r="E5832" i="2"/>
  <c r="F5832" i="2"/>
  <c r="E5833" i="2"/>
  <c r="F5833" i="2"/>
  <c r="E5834" i="2"/>
  <c r="F5834" i="2"/>
  <c r="E5835" i="2"/>
  <c r="F5835" i="2"/>
  <c r="E5836" i="2"/>
  <c r="F5836" i="2"/>
  <c r="E5837" i="2"/>
  <c r="F5837" i="2"/>
  <c r="E5838" i="2"/>
  <c r="F5838" i="2"/>
  <c r="E5839" i="2"/>
  <c r="F5839" i="2"/>
  <c r="E5840" i="2"/>
  <c r="F5840" i="2"/>
  <c r="E5841" i="2"/>
  <c r="F5841" i="2"/>
  <c r="E5842" i="2"/>
  <c r="F5842" i="2"/>
  <c r="E5843" i="2"/>
  <c r="F5843" i="2"/>
  <c r="E5844" i="2"/>
  <c r="F5844" i="2"/>
  <c r="E5845" i="2"/>
  <c r="F5845" i="2"/>
  <c r="E5846" i="2"/>
  <c r="F5846" i="2"/>
  <c r="E5847" i="2"/>
  <c r="F5847" i="2"/>
  <c r="E5848" i="2"/>
  <c r="F5848" i="2"/>
  <c r="E5849" i="2"/>
  <c r="F5849" i="2"/>
  <c r="E5850" i="2"/>
  <c r="F5850" i="2"/>
  <c r="E5851" i="2"/>
  <c r="F5851" i="2"/>
  <c r="E5852" i="2"/>
  <c r="F5852" i="2"/>
  <c r="E5853" i="2"/>
  <c r="F5853" i="2"/>
  <c r="E5854" i="2"/>
  <c r="F5854" i="2"/>
  <c r="E5855" i="2"/>
  <c r="F5855" i="2"/>
  <c r="E5856" i="2"/>
  <c r="F5856" i="2"/>
  <c r="E5857" i="2"/>
  <c r="F5857" i="2"/>
  <c r="E5858" i="2"/>
  <c r="F5858" i="2"/>
  <c r="E5859" i="2"/>
  <c r="F5859" i="2"/>
  <c r="E5860" i="2"/>
  <c r="F5860" i="2"/>
  <c r="E5861" i="2"/>
  <c r="F5861" i="2"/>
  <c r="E5862" i="2"/>
  <c r="F5862" i="2"/>
  <c r="E5863" i="2"/>
  <c r="F5863" i="2"/>
  <c r="E5864" i="2"/>
  <c r="F5864" i="2"/>
  <c r="E5865" i="2"/>
  <c r="F5865" i="2"/>
  <c r="E5866" i="2"/>
  <c r="F5866" i="2"/>
  <c r="E5867" i="2"/>
  <c r="F5867" i="2"/>
  <c r="E5868" i="2"/>
  <c r="F5868" i="2"/>
  <c r="E5869" i="2"/>
  <c r="F5869" i="2"/>
  <c r="E5870" i="2"/>
  <c r="F5870" i="2"/>
  <c r="E5871" i="2"/>
  <c r="F5871" i="2"/>
  <c r="E5872" i="2"/>
  <c r="F5872" i="2"/>
  <c r="E5873" i="2"/>
  <c r="F5873" i="2"/>
  <c r="E5874" i="2"/>
  <c r="F5874" i="2"/>
  <c r="E5875" i="2"/>
  <c r="F5875" i="2"/>
  <c r="E5876" i="2"/>
  <c r="F5876" i="2"/>
  <c r="E5877" i="2"/>
  <c r="F5877" i="2"/>
  <c r="E5878" i="2"/>
  <c r="F5878" i="2"/>
  <c r="E5879" i="2"/>
  <c r="F5879" i="2"/>
  <c r="E5880" i="2"/>
  <c r="F5880" i="2"/>
  <c r="E5881" i="2"/>
  <c r="F5881" i="2"/>
  <c r="E5882" i="2"/>
  <c r="F5882" i="2"/>
  <c r="E5883" i="2"/>
  <c r="F5883" i="2"/>
  <c r="E5884" i="2"/>
  <c r="F5884" i="2"/>
  <c r="E5885" i="2"/>
  <c r="F5885" i="2"/>
  <c r="E5886" i="2"/>
  <c r="F5886" i="2"/>
  <c r="E5887" i="2"/>
  <c r="F5887" i="2"/>
  <c r="E5888" i="2"/>
  <c r="F5888" i="2"/>
  <c r="E5889" i="2"/>
  <c r="F5889" i="2"/>
  <c r="E5890" i="2"/>
  <c r="F5890" i="2"/>
  <c r="E5891" i="2"/>
  <c r="F5891" i="2"/>
  <c r="E5892" i="2"/>
  <c r="F5892" i="2"/>
  <c r="E5893" i="2"/>
  <c r="F5893" i="2"/>
  <c r="E5894" i="2"/>
  <c r="F5894" i="2"/>
  <c r="E5895" i="2"/>
  <c r="F5895" i="2"/>
  <c r="E5896" i="2"/>
  <c r="F5896" i="2"/>
  <c r="E5897" i="2"/>
  <c r="F5897" i="2"/>
  <c r="E5898" i="2"/>
  <c r="F5898" i="2"/>
  <c r="E5899" i="2"/>
  <c r="F5899" i="2"/>
  <c r="E5900" i="2"/>
  <c r="F5900" i="2"/>
  <c r="E5901" i="2"/>
  <c r="F5901" i="2"/>
  <c r="E5902" i="2"/>
  <c r="F5902" i="2"/>
  <c r="E5903" i="2"/>
  <c r="F5903" i="2"/>
  <c r="E5904" i="2"/>
  <c r="F5904" i="2"/>
  <c r="E5905" i="2"/>
  <c r="F5905" i="2"/>
  <c r="E5906" i="2"/>
  <c r="F5906" i="2"/>
  <c r="E5907" i="2"/>
  <c r="F5907" i="2"/>
  <c r="E5908" i="2"/>
  <c r="F5908" i="2"/>
  <c r="E5909" i="2"/>
  <c r="F5909" i="2"/>
  <c r="E5910" i="2"/>
  <c r="F5910" i="2"/>
  <c r="E5911" i="2"/>
  <c r="F5911" i="2"/>
  <c r="E5912" i="2"/>
  <c r="F5912" i="2"/>
  <c r="E5913" i="2"/>
  <c r="F5913" i="2"/>
  <c r="E5914" i="2"/>
  <c r="F5914" i="2"/>
  <c r="E5915" i="2"/>
  <c r="F5915" i="2"/>
  <c r="E5916" i="2"/>
  <c r="F5916" i="2"/>
  <c r="E5917" i="2"/>
  <c r="F5917" i="2"/>
  <c r="E5918" i="2"/>
  <c r="F5918" i="2"/>
  <c r="E5919" i="2"/>
  <c r="F5919" i="2"/>
  <c r="E5920" i="2"/>
  <c r="F5920" i="2"/>
  <c r="E5921" i="2"/>
  <c r="F5921" i="2"/>
  <c r="E5922" i="2"/>
  <c r="F5922" i="2"/>
  <c r="E5923" i="2"/>
  <c r="F5923" i="2"/>
  <c r="E5924" i="2"/>
  <c r="F5924" i="2"/>
  <c r="E5925" i="2"/>
  <c r="F5925" i="2"/>
  <c r="E5926" i="2"/>
  <c r="F5926" i="2"/>
  <c r="E5927" i="2"/>
  <c r="F5927" i="2"/>
  <c r="E5928" i="2"/>
  <c r="F5928" i="2"/>
  <c r="E5929" i="2"/>
  <c r="F5929" i="2"/>
  <c r="E5930" i="2"/>
  <c r="F5930" i="2"/>
  <c r="E5931" i="2"/>
  <c r="F5931" i="2"/>
  <c r="E5932" i="2"/>
  <c r="F5932" i="2"/>
  <c r="E5933" i="2"/>
  <c r="F5933" i="2"/>
  <c r="E5934" i="2"/>
  <c r="F5934" i="2"/>
  <c r="E5935" i="2"/>
  <c r="F5935" i="2"/>
  <c r="E5936" i="2"/>
  <c r="F5936" i="2"/>
  <c r="E5937" i="2"/>
  <c r="F5937" i="2"/>
  <c r="E5938" i="2"/>
  <c r="F5938" i="2"/>
  <c r="E5939" i="2"/>
  <c r="F5939" i="2"/>
  <c r="E5940" i="2"/>
  <c r="F5940" i="2"/>
  <c r="E5941" i="2"/>
  <c r="F5941" i="2"/>
  <c r="E5942" i="2"/>
  <c r="F5942" i="2"/>
  <c r="E5943" i="2"/>
  <c r="F5943" i="2"/>
  <c r="E5944" i="2"/>
  <c r="F5944" i="2"/>
  <c r="E5945" i="2"/>
  <c r="F5945" i="2"/>
  <c r="E5946" i="2"/>
  <c r="F5946" i="2"/>
  <c r="E5947" i="2"/>
  <c r="F5947" i="2"/>
  <c r="E5948" i="2"/>
  <c r="F5948" i="2"/>
  <c r="E5949" i="2"/>
  <c r="F5949" i="2"/>
  <c r="E5950" i="2"/>
  <c r="F5950" i="2"/>
  <c r="E5951" i="2"/>
  <c r="F5951" i="2"/>
  <c r="E5952" i="2"/>
  <c r="F5952" i="2"/>
  <c r="E5953" i="2"/>
  <c r="F5953" i="2"/>
  <c r="E5954" i="2"/>
  <c r="F5954" i="2"/>
  <c r="E5955" i="2"/>
  <c r="F5955" i="2"/>
  <c r="E5956" i="2"/>
  <c r="F5956" i="2"/>
  <c r="E5957" i="2"/>
  <c r="F5957" i="2"/>
  <c r="E5958" i="2"/>
  <c r="F5958" i="2"/>
  <c r="E5959" i="2"/>
  <c r="F5959" i="2"/>
  <c r="E5960" i="2"/>
  <c r="F5960" i="2"/>
  <c r="E5961" i="2"/>
  <c r="F5961" i="2"/>
  <c r="E5962" i="2"/>
  <c r="F5962" i="2"/>
  <c r="E5963" i="2"/>
  <c r="F5963" i="2"/>
  <c r="E5964" i="2"/>
  <c r="F5964" i="2"/>
  <c r="E5965" i="2"/>
  <c r="F5965" i="2"/>
  <c r="E5966" i="2"/>
  <c r="F5966" i="2"/>
  <c r="E5967" i="2"/>
  <c r="F5967" i="2"/>
  <c r="E5968" i="2"/>
  <c r="F5968" i="2"/>
  <c r="E5969" i="2"/>
  <c r="F5969" i="2"/>
  <c r="E5970" i="2"/>
  <c r="F5970" i="2"/>
  <c r="E5971" i="2"/>
  <c r="F5971" i="2"/>
  <c r="E5972" i="2"/>
  <c r="F5972" i="2"/>
  <c r="E5973" i="2"/>
  <c r="F5973" i="2"/>
  <c r="E5974" i="2"/>
  <c r="F5974" i="2"/>
  <c r="E5975" i="2"/>
  <c r="F5975" i="2"/>
  <c r="E5976" i="2"/>
  <c r="F5976" i="2"/>
  <c r="E5977" i="2"/>
  <c r="F5977" i="2"/>
  <c r="E5978" i="2"/>
  <c r="F5978" i="2"/>
  <c r="E5979" i="2"/>
  <c r="F5979" i="2"/>
  <c r="E5980" i="2"/>
  <c r="F5980" i="2"/>
  <c r="E5981" i="2"/>
  <c r="F5981" i="2"/>
  <c r="E5982" i="2"/>
  <c r="F5982" i="2"/>
  <c r="E5983" i="2"/>
  <c r="F5983" i="2"/>
  <c r="E5984" i="2"/>
  <c r="F5984" i="2"/>
  <c r="E5985" i="2"/>
  <c r="F5985" i="2"/>
  <c r="E5986" i="2"/>
  <c r="F5986" i="2"/>
  <c r="E5987" i="2"/>
  <c r="F5987" i="2"/>
  <c r="E5988" i="2"/>
  <c r="F5988" i="2"/>
  <c r="E5989" i="2"/>
  <c r="F5989" i="2"/>
  <c r="E5990" i="2"/>
  <c r="F5990" i="2"/>
  <c r="E5991" i="2"/>
  <c r="F5991" i="2"/>
  <c r="E5992" i="2"/>
  <c r="F5992" i="2"/>
  <c r="E5993" i="2"/>
  <c r="F5993" i="2"/>
  <c r="E5994" i="2"/>
  <c r="F5994" i="2"/>
  <c r="E5995" i="2"/>
  <c r="F5995" i="2"/>
  <c r="E5996" i="2"/>
  <c r="F5996" i="2"/>
  <c r="E5997" i="2"/>
  <c r="F5997" i="2"/>
  <c r="E5998" i="2"/>
  <c r="F5998" i="2"/>
  <c r="E5999" i="2"/>
  <c r="F5999" i="2"/>
  <c r="E6000" i="2"/>
  <c r="F6000" i="2"/>
  <c r="E6001" i="2"/>
  <c r="F6001" i="2"/>
  <c r="E6002" i="2"/>
  <c r="F6002" i="2"/>
  <c r="E6003" i="2"/>
  <c r="F6003" i="2"/>
  <c r="E6004" i="2"/>
  <c r="F6004" i="2"/>
  <c r="E6005" i="2"/>
  <c r="F6005" i="2"/>
  <c r="E6006" i="2"/>
  <c r="F6006" i="2"/>
  <c r="E6007" i="2"/>
  <c r="F6007" i="2"/>
  <c r="E6008" i="2"/>
  <c r="F6008" i="2"/>
  <c r="E6009" i="2"/>
  <c r="F6009" i="2"/>
  <c r="E6010" i="2"/>
  <c r="F6010" i="2"/>
  <c r="E6011" i="2"/>
  <c r="F6011" i="2"/>
  <c r="E6012" i="2"/>
  <c r="F6012" i="2"/>
  <c r="E6013" i="2"/>
  <c r="F6013" i="2"/>
  <c r="E6014" i="2"/>
  <c r="F6014" i="2"/>
  <c r="E6015" i="2"/>
  <c r="F6015" i="2"/>
  <c r="E6016" i="2"/>
  <c r="F6016" i="2"/>
  <c r="E6017" i="2"/>
  <c r="F6017" i="2"/>
  <c r="E6018" i="2"/>
  <c r="F6018" i="2"/>
  <c r="E6019" i="2"/>
  <c r="F6019" i="2"/>
  <c r="E6020" i="2"/>
  <c r="F6020" i="2"/>
  <c r="E6021" i="2"/>
  <c r="F6021" i="2"/>
  <c r="E6022" i="2"/>
  <c r="F6022" i="2"/>
  <c r="E6023" i="2"/>
  <c r="F6023" i="2"/>
  <c r="E6024" i="2"/>
  <c r="F6024" i="2"/>
  <c r="E6025" i="2"/>
  <c r="F6025" i="2"/>
  <c r="E6026" i="2"/>
  <c r="F6026" i="2"/>
  <c r="E6027" i="2"/>
  <c r="F6027" i="2"/>
  <c r="E6028" i="2"/>
  <c r="F6028" i="2"/>
  <c r="E6029" i="2"/>
  <c r="F6029" i="2"/>
  <c r="E6030" i="2"/>
  <c r="F6030" i="2"/>
  <c r="E6031" i="2"/>
  <c r="F6031" i="2"/>
  <c r="E6032" i="2"/>
  <c r="F6032" i="2"/>
  <c r="E6033" i="2"/>
  <c r="F6033" i="2"/>
  <c r="E6034" i="2"/>
  <c r="F6034" i="2"/>
  <c r="E6035" i="2"/>
  <c r="F6035" i="2"/>
  <c r="E6036" i="2"/>
  <c r="F6036" i="2"/>
  <c r="E6037" i="2"/>
  <c r="F6037" i="2"/>
  <c r="E6038" i="2"/>
  <c r="F6038" i="2"/>
  <c r="E6039" i="2"/>
  <c r="F6039" i="2"/>
  <c r="E6040" i="2"/>
  <c r="F6040" i="2"/>
  <c r="E6041" i="2"/>
  <c r="F6041" i="2"/>
  <c r="E6042" i="2"/>
  <c r="F6042" i="2"/>
  <c r="E6043" i="2"/>
  <c r="F6043" i="2"/>
  <c r="E6044" i="2"/>
  <c r="F6044" i="2"/>
  <c r="E6045" i="2"/>
  <c r="F6045" i="2"/>
  <c r="E6046" i="2"/>
  <c r="F6046" i="2"/>
  <c r="E6047" i="2"/>
  <c r="F6047" i="2"/>
  <c r="E6048" i="2"/>
  <c r="F6048" i="2"/>
  <c r="E6049" i="2"/>
  <c r="F6049" i="2"/>
  <c r="E6050" i="2"/>
  <c r="F6050" i="2"/>
  <c r="E6051" i="2"/>
  <c r="F6051" i="2"/>
  <c r="E6052" i="2"/>
  <c r="F6052" i="2"/>
  <c r="E6053" i="2"/>
  <c r="F6053" i="2"/>
  <c r="E6054" i="2"/>
  <c r="F6054" i="2"/>
  <c r="E6055" i="2"/>
  <c r="F6055" i="2"/>
  <c r="E6056" i="2"/>
  <c r="F6056" i="2"/>
  <c r="E6057" i="2"/>
  <c r="F6057" i="2"/>
  <c r="E6058" i="2"/>
  <c r="F6058" i="2"/>
  <c r="E6059" i="2"/>
  <c r="F6059" i="2"/>
  <c r="E6060" i="2"/>
  <c r="F6060" i="2"/>
  <c r="E6061" i="2"/>
  <c r="F6061" i="2"/>
  <c r="E6062" i="2"/>
  <c r="F6062" i="2"/>
  <c r="E6063" i="2"/>
  <c r="F6063" i="2"/>
  <c r="E6064" i="2"/>
  <c r="F6064" i="2"/>
  <c r="E6065" i="2"/>
  <c r="F6065" i="2"/>
  <c r="E6066" i="2"/>
  <c r="F6066" i="2"/>
  <c r="E6067" i="2"/>
  <c r="F6067" i="2"/>
  <c r="E6068" i="2"/>
  <c r="F6068" i="2"/>
  <c r="E6069" i="2"/>
  <c r="F6069" i="2"/>
  <c r="E6070" i="2"/>
  <c r="F6070" i="2"/>
  <c r="E6071" i="2"/>
  <c r="F6071" i="2"/>
  <c r="E6072" i="2"/>
  <c r="F6072" i="2"/>
  <c r="E6073" i="2"/>
  <c r="F6073" i="2"/>
  <c r="E6074" i="2"/>
  <c r="F6074" i="2"/>
  <c r="E6075" i="2"/>
  <c r="F6075" i="2"/>
  <c r="E6076" i="2"/>
  <c r="F6076" i="2"/>
  <c r="E6077" i="2"/>
  <c r="F6077" i="2"/>
  <c r="E6078" i="2"/>
  <c r="F6078" i="2"/>
  <c r="E6079" i="2"/>
  <c r="F6079" i="2"/>
  <c r="E6080" i="2"/>
  <c r="F6080" i="2"/>
  <c r="E6081" i="2"/>
  <c r="F6081" i="2"/>
  <c r="E6082" i="2"/>
  <c r="F6082" i="2"/>
  <c r="E6083" i="2"/>
  <c r="F6083" i="2"/>
  <c r="E6084" i="2"/>
  <c r="F6084" i="2"/>
  <c r="E6085" i="2"/>
  <c r="F6085" i="2"/>
  <c r="E6086" i="2"/>
  <c r="F6086" i="2"/>
  <c r="E6087" i="2"/>
  <c r="F6087" i="2"/>
  <c r="E6088" i="2"/>
  <c r="F6088" i="2"/>
  <c r="E6089" i="2"/>
  <c r="F6089" i="2"/>
  <c r="E6090" i="2"/>
  <c r="F6090" i="2"/>
  <c r="E6091" i="2"/>
  <c r="F6091" i="2"/>
  <c r="E6092" i="2"/>
  <c r="F6092" i="2"/>
  <c r="E6093" i="2"/>
  <c r="F6093" i="2"/>
  <c r="E6094" i="2"/>
  <c r="F6094" i="2"/>
  <c r="E6095" i="2"/>
  <c r="F6095" i="2"/>
  <c r="E6096" i="2"/>
  <c r="F6096" i="2"/>
  <c r="E6097" i="2"/>
  <c r="F6097" i="2"/>
  <c r="E6098" i="2"/>
  <c r="F6098" i="2"/>
  <c r="E6099" i="2"/>
  <c r="F6099" i="2"/>
  <c r="E6100" i="2"/>
  <c r="F6100" i="2"/>
  <c r="E6101" i="2"/>
  <c r="F6101" i="2"/>
  <c r="E6102" i="2"/>
  <c r="F6102" i="2"/>
  <c r="E6103" i="2"/>
  <c r="F6103" i="2"/>
  <c r="E6104" i="2"/>
  <c r="F6104" i="2"/>
  <c r="E6105" i="2"/>
  <c r="F6105" i="2"/>
  <c r="E6106" i="2"/>
  <c r="F6106" i="2"/>
  <c r="E6107" i="2"/>
  <c r="F6107" i="2"/>
  <c r="E6108" i="2"/>
  <c r="F6108" i="2"/>
  <c r="E6109" i="2"/>
  <c r="F6109" i="2"/>
  <c r="E6110" i="2"/>
  <c r="F6110" i="2"/>
  <c r="E6111" i="2"/>
  <c r="F6111" i="2"/>
  <c r="E6112" i="2"/>
  <c r="F6112" i="2"/>
  <c r="E6113" i="2"/>
  <c r="F6113" i="2"/>
  <c r="E6114" i="2"/>
  <c r="F6114" i="2"/>
  <c r="E6115" i="2"/>
  <c r="F6115" i="2"/>
  <c r="E6116" i="2"/>
  <c r="F6116" i="2"/>
  <c r="E6117" i="2"/>
  <c r="F6117" i="2"/>
  <c r="E6118" i="2"/>
  <c r="F6118" i="2"/>
  <c r="E6119" i="2"/>
  <c r="F6119" i="2"/>
  <c r="E6120" i="2"/>
  <c r="F6120" i="2"/>
  <c r="E6121" i="2"/>
  <c r="F6121" i="2"/>
  <c r="E6122" i="2"/>
  <c r="F6122" i="2"/>
  <c r="E6123" i="2"/>
  <c r="F6123" i="2"/>
  <c r="E6124" i="2"/>
  <c r="F6124" i="2"/>
  <c r="E6125" i="2"/>
  <c r="F6125" i="2"/>
  <c r="E6126" i="2"/>
  <c r="F6126" i="2"/>
  <c r="E6127" i="2"/>
  <c r="F6127" i="2"/>
  <c r="E6128" i="2"/>
  <c r="F6128" i="2"/>
  <c r="E6129" i="2"/>
  <c r="F6129" i="2"/>
  <c r="E6130" i="2"/>
  <c r="F6130" i="2"/>
  <c r="E6131" i="2"/>
  <c r="F6131" i="2"/>
  <c r="E6132" i="2"/>
  <c r="F6132" i="2"/>
  <c r="E6133" i="2"/>
  <c r="F6133" i="2"/>
  <c r="E6134" i="2"/>
  <c r="F6134" i="2"/>
  <c r="E6135" i="2"/>
  <c r="F6135" i="2"/>
  <c r="E6136" i="2"/>
  <c r="F6136" i="2"/>
  <c r="E6137" i="2"/>
  <c r="F6137" i="2"/>
  <c r="E6138" i="2"/>
  <c r="F6138" i="2"/>
  <c r="E6139" i="2"/>
  <c r="F6139" i="2"/>
  <c r="E6140" i="2"/>
  <c r="F6140" i="2"/>
  <c r="E6141" i="2"/>
  <c r="F6141" i="2"/>
  <c r="E6142" i="2"/>
  <c r="F6142" i="2"/>
  <c r="E6143" i="2"/>
  <c r="F6143" i="2"/>
  <c r="E6144" i="2"/>
  <c r="F6144" i="2"/>
  <c r="E6145" i="2"/>
  <c r="F6145" i="2"/>
  <c r="E6146" i="2"/>
  <c r="F6146" i="2"/>
  <c r="E6147" i="2"/>
  <c r="F6147" i="2"/>
  <c r="E6148" i="2"/>
  <c r="F6148" i="2"/>
  <c r="E6149" i="2"/>
  <c r="F6149" i="2"/>
  <c r="E6150" i="2"/>
  <c r="F6150" i="2"/>
  <c r="E6151" i="2"/>
  <c r="F6151" i="2"/>
  <c r="E6152" i="2"/>
  <c r="F6152" i="2"/>
  <c r="E6153" i="2"/>
  <c r="F6153" i="2"/>
  <c r="E6154" i="2"/>
  <c r="F6154" i="2"/>
  <c r="E6155" i="2"/>
  <c r="F6155" i="2"/>
  <c r="E6156" i="2"/>
  <c r="F6156" i="2"/>
  <c r="E6157" i="2"/>
  <c r="F6157" i="2"/>
  <c r="E6158" i="2"/>
  <c r="F6158" i="2"/>
  <c r="E6159" i="2"/>
  <c r="F6159" i="2"/>
  <c r="E6160" i="2"/>
  <c r="F6160" i="2"/>
  <c r="E6161" i="2"/>
  <c r="F6161" i="2"/>
  <c r="E6162" i="2"/>
  <c r="F6162" i="2"/>
  <c r="E6163" i="2"/>
  <c r="F6163" i="2"/>
  <c r="E6164" i="2"/>
  <c r="F6164" i="2"/>
  <c r="E6165" i="2"/>
  <c r="F6165" i="2"/>
  <c r="E6166" i="2"/>
  <c r="F6166" i="2"/>
  <c r="E6167" i="2"/>
  <c r="F6167" i="2"/>
  <c r="E6168" i="2"/>
  <c r="F6168" i="2"/>
  <c r="E6169" i="2"/>
  <c r="F6169" i="2"/>
  <c r="E6170" i="2"/>
  <c r="F6170" i="2"/>
  <c r="E6171" i="2"/>
  <c r="F6171" i="2"/>
  <c r="E6172" i="2"/>
  <c r="F6172" i="2"/>
  <c r="E6173" i="2"/>
  <c r="F6173" i="2"/>
  <c r="E6174" i="2"/>
  <c r="F6174" i="2"/>
  <c r="E6175" i="2"/>
  <c r="F6175" i="2"/>
  <c r="E6176" i="2"/>
  <c r="F6176" i="2"/>
  <c r="E6177" i="2"/>
  <c r="F6177" i="2"/>
  <c r="E6178" i="2"/>
  <c r="F6178" i="2"/>
  <c r="E6179" i="2"/>
  <c r="F6179" i="2"/>
  <c r="E6180" i="2"/>
  <c r="F6180" i="2"/>
  <c r="E6181" i="2"/>
  <c r="F6181" i="2"/>
  <c r="E6182" i="2"/>
  <c r="F6182" i="2"/>
  <c r="E6183" i="2"/>
  <c r="F6183" i="2"/>
  <c r="E6184" i="2"/>
  <c r="F6184" i="2"/>
  <c r="E6185" i="2"/>
  <c r="F6185" i="2"/>
  <c r="E6186" i="2"/>
  <c r="F6186" i="2"/>
  <c r="E6187" i="2"/>
  <c r="F6187" i="2"/>
  <c r="E6188" i="2"/>
  <c r="F6188" i="2"/>
  <c r="E6189" i="2"/>
  <c r="F6189" i="2"/>
  <c r="E6190" i="2"/>
  <c r="F6190" i="2"/>
  <c r="E6191" i="2"/>
  <c r="F6191" i="2"/>
  <c r="E6192" i="2"/>
  <c r="F6192" i="2"/>
  <c r="E6193" i="2"/>
  <c r="F6193" i="2"/>
  <c r="E6194" i="2"/>
  <c r="F6194" i="2"/>
  <c r="E6195" i="2"/>
  <c r="F6195" i="2"/>
  <c r="E6196" i="2"/>
  <c r="F6196" i="2"/>
  <c r="E6197" i="2"/>
  <c r="F6197" i="2"/>
  <c r="E6198" i="2"/>
  <c r="F6198" i="2"/>
  <c r="E6199" i="2"/>
  <c r="F6199" i="2"/>
  <c r="E6200" i="2"/>
  <c r="F6200" i="2"/>
  <c r="E6201" i="2"/>
  <c r="F6201" i="2"/>
  <c r="E6202" i="2"/>
  <c r="F6202" i="2"/>
  <c r="E6203" i="2"/>
  <c r="F6203" i="2"/>
  <c r="E6204" i="2"/>
  <c r="F6204" i="2"/>
  <c r="E6205" i="2"/>
  <c r="F6205" i="2"/>
  <c r="E6206" i="2"/>
  <c r="F6206" i="2"/>
  <c r="E6207" i="2"/>
  <c r="F6207" i="2"/>
  <c r="E6208" i="2"/>
  <c r="F6208" i="2"/>
  <c r="E6209" i="2"/>
  <c r="F6209" i="2"/>
  <c r="E6210" i="2"/>
  <c r="F6210" i="2"/>
  <c r="E6211" i="2"/>
  <c r="F6211" i="2"/>
  <c r="E6212" i="2"/>
  <c r="F6212" i="2"/>
  <c r="E6213" i="2"/>
  <c r="F6213" i="2"/>
  <c r="E6214" i="2"/>
  <c r="F6214" i="2"/>
  <c r="E6215" i="2"/>
  <c r="F6215" i="2"/>
  <c r="E6216" i="2"/>
  <c r="F6216" i="2"/>
  <c r="E6217" i="2"/>
  <c r="F6217" i="2"/>
  <c r="E6218" i="2"/>
  <c r="F6218" i="2"/>
  <c r="E6219" i="2"/>
  <c r="F6219" i="2"/>
  <c r="E6220" i="2"/>
  <c r="F6220" i="2"/>
  <c r="E6221" i="2"/>
  <c r="F6221" i="2"/>
  <c r="E6222" i="2"/>
  <c r="F6222" i="2"/>
  <c r="E6223" i="2"/>
  <c r="F6223" i="2"/>
  <c r="E6224" i="2"/>
  <c r="F6224" i="2"/>
  <c r="E6225" i="2"/>
  <c r="F6225" i="2"/>
  <c r="E6226" i="2"/>
  <c r="F6226" i="2"/>
  <c r="E6227" i="2"/>
  <c r="F6227" i="2"/>
  <c r="E6228" i="2"/>
  <c r="F6228" i="2"/>
  <c r="E6229" i="2"/>
  <c r="F6229" i="2"/>
  <c r="E6230" i="2"/>
  <c r="F6230" i="2"/>
  <c r="E6231" i="2"/>
  <c r="F6231" i="2"/>
  <c r="E6232" i="2"/>
  <c r="F6232" i="2"/>
  <c r="E6233" i="2"/>
  <c r="F6233" i="2"/>
  <c r="E6234" i="2"/>
  <c r="F6234" i="2"/>
  <c r="E6235" i="2"/>
  <c r="F6235" i="2"/>
  <c r="E6236" i="2"/>
  <c r="F6236" i="2"/>
  <c r="E6237" i="2"/>
  <c r="F6237" i="2"/>
  <c r="E6238" i="2"/>
  <c r="F6238" i="2"/>
  <c r="E6239" i="2"/>
  <c r="F6239" i="2"/>
  <c r="E6240" i="2"/>
  <c r="F6240" i="2"/>
  <c r="E6241" i="2"/>
  <c r="F6241" i="2"/>
  <c r="E6242" i="2"/>
  <c r="F6242" i="2"/>
  <c r="E6243" i="2"/>
  <c r="F6243" i="2"/>
  <c r="E6244" i="2"/>
  <c r="F6244" i="2"/>
  <c r="E6245" i="2"/>
  <c r="F6245" i="2"/>
  <c r="E6246" i="2"/>
  <c r="F6246" i="2"/>
  <c r="E6247" i="2"/>
  <c r="F6247" i="2"/>
  <c r="E6248" i="2"/>
  <c r="F6248" i="2"/>
  <c r="E6249" i="2"/>
  <c r="F6249" i="2"/>
  <c r="E6250" i="2"/>
  <c r="F6250" i="2"/>
  <c r="E6251" i="2"/>
  <c r="F6251" i="2"/>
  <c r="E6252" i="2"/>
  <c r="F6252" i="2"/>
  <c r="E6253" i="2"/>
  <c r="F6253" i="2"/>
  <c r="E6254" i="2"/>
  <c r="F6254" i="2"/>
  <c r="E6255" i="2"/>
  <c r="F6255" i="2"/>
  <c r="E6256" i="2"/>
  <c r="F6256" i="2"/>
  <c r="E6257" i="2"/>
  <c r="F6257" i="2"/>
  <c r="E6258" i="2"/>
  <c r="F6258" i="2"/>
  <c r="E6259" i="2"/>
  <c r="F6259" i="2"/>
  <c r="E6260" i="2"/>
  <c r="F6260" i="2"/>
  <c r="E6261" i="2"/>
  <c r="F6261" i="2"/>
  <c r="E6262" i="2"/>
  <c r="F6262" i="2"/>
  <c r="E6263" i="2"/>
  <c r="F6263" i="2"/>
  <c r="E6264" i="2"/>
  <c r="F6264" i="2"/>
  <c r="E6265" i="2"/>
  <c r="F6265" i="2"/>
  <c r="E6266" i="2"/>
  <c r="F6266" i="2"/>
  <c r="E6267" i="2"/>
  <c r="F6267" i="2"/>
  <c r="E6268" i="2"/>
  <c r="F6268" i="2"/>
  <c r="E6269" i="2"/>
  <c r="F6269" i="2"/>
  <c r="E6270" i="2"/>
  <c r="F6270" i="2"/>
  <c r="E6271" i="2"/>
  <c r="F6271" i="2"/>
  <c r="E6272" i="2"/>
  <c r="F6272" i="2"/>
  <c r="E6273" i="2"/>
  <c r="F6273" i="2"/>
  <c r="E6274" i="2"/>
  <c r="F6274" i="2"/>
  <c r="E6275" i="2"/>
  <c r="F6275" i="2"/>
  <c r="E6276" i="2"/>
  <c r="F6276" i="2"/>
  <c r="E6277" i="2"/>
  <c r="F6277" i="2"/>
  <c r="E6278" i="2"/>
  <c r="F6278" i="2"/>
  <c r="E6279" i="2"/>
  <c r="F6279" i="2"/>
  <c r="E6280" i="2"/>
  <c r="F6280" i="2"/>
  <c r="E6281" i="2"/>
  <c r="F6281" i="2"/>
  <c r="E6282" i="2"/>
  <c r="F6282" i="2"/>
  <c r="E6283" i="2"/>
  <c r="F6283" i="2"/>
  <c r="E6284" i="2"/>
  <c r="F6284" i="2"/>
  <c r="E6285" i="2"/>
  <c r="F6285" i="2"/>
  <c r="E6286" i="2"/>
  <c r="F6286" i="2"/>
  <c r="E6287" i="2"/>
  <c r="F6287" i="2"/>
  <c r="E6288" i="2"/>
  <c r="F6288" i="2"/>
  <c r="E6289" i="2"/>
  <c r="F6289" i="2"/>
  <c r="E6290" i="2"/>
  <c r="F6290" i="2"/>
  <c r="E6291" i="2"/>
  <c r="F6291" i="2"/>
  <c r="E6292" i="2"/>
  <c r="F6292" i="2"/>
  <c r="E6293" i="2"/>
  <c r="F6293" i="2"/>
  <c r="E6294" i="2"/>
  <c r="F6294" i="2"/>
  <c r="E6295" i="2"/>
  <c r="F6295" i="2"/>
  <c r="E6296" i="2"/>
  <c r="F6296" i="2"/>
  <c r="E6297" i="2"/>
  <c r="F6297" i="2"/>
  <c r="E6298" i="2"/>
  <c r="F6298" i="2"/>
  <c r="E6299" i="2"/>
  <c r="F6299" i="2"/>
  <c r="E6300" i="2"/>
  <c r="F6300" i="2"/>
  <c r="E6301" i="2"/>
  <c r="F6301" i="2"/>
  <c r="E6302" i="2"/>
  <c r="F6302" i="2"/>
  <c r="E6303" i="2"/>
  <c r="F6303" i="2"/>
  <c r="E6304" i="2"/>
  <c r="F6304" i="2"/>
  <c r="E6305" i="2"/>
  <c r="F6305" i="2"/>
  <c r="E6306" i="2"/>
  <c r="F6306" i="2"/>
  <c r="E6307" i="2"/>
  <c r="F6307" i="2"/>
  <c r="E6308" i="2"/>
  <c r="F6308" i="2"/>
  <c r="E6309" i="2"/>
  <c r="F6309" i="2"/>
  <c r="E6310" i="2"/>
  <c r="F6310" i="2"/>
  <c r="E6311" i="2"/>
  <c r="F6311" i="2"/>
  <c r="E6312" i="2"/>
  <c r="F6312" i="2"/>
  <c r="E6313" i="2"/>
  <c r="F6313" i="2"/>
  <c r="E6314" i="2"/>
  <c r="F6314" i="2"/>
  <c r="E6315" i="2"/>
  <c r="F6315" i="2"/>
  <c r="E6316" i="2"/>
  <c r="F6316" i="2"/>
  <c r="E6317" i="2"/>
  <c r="F6317" i="2"/>
  <c r="E6318" i="2"/>
  <c r="F6318" i="2"/>
  <c r="E6319" i="2"/>
  <c r="F6319" i="2"/>
  <c r="E6320" i="2"/>
  <c r="F6320" i="2"/>
  <c r="E6321" i="2"/>
  <c r="F6321" i="2"/>
  <c r="E6322" i="2"/>
  <c r="F6322" i="2"/>
  <c r="E6323" i="2"/>
  <c r="F6323" i="2"/>
  <c r="E6324" i="2"/>
  <c r="F6324" i="2"/>
  <c r="E6325" i="2"/>
  <c r="F6325" i="2"/>
  <c r="E6326" i="2"/>
  <c r="F6326" i="2"/>
  <c r="E6327" i="2"/>
  <c r="F6327" i="2"/>
  <c r="E6328" i="2"/>
  <c r="F6328" i="2"/>
  <c r="E6329" i="2"/>
  <c r="F6329" i="2"/>
  <c r="E6330" i="2"/>
  <c r="F6330" i="2"/>
  <c r="E6331" i="2"/>
  <c r="F6331" i="2"/>
  <c r="E6332" i="2"/>
  <c r="F6332" i="2"/>
  <c r="E6333" i="2"/>
  <c r="F6333" i="2"/>
  <c r="E6334" i="2"/>
  <c r="F6334" i="2"/>
  <c r="E6335" i="2"/>
  <c r="F6335" i="2"/>
  <c r="E6336" i="2"/>
  <c r="F6336" i="2"/>
  <c r="E6337" i="2"/>
  <c r="F6337" i="2"/>
  <c r="E6338" i="2"/>
  <c r="F6338" i="2"/>
  <c r="E6339" i="2"/>
  <c r="F6339" i="2"/>
  <c r="E6340" i="2"/>
  <c r="F6340" i="2"/>
  <c r="E6341" i="2"/>
  <c r="F6341" i="2"/>
  <c r="E6342" i="2"/>
  <c r="F6342" i="2"/>
  <c r="E6343" i="2"/>
  <c r="F6343" i="2"/>
  <c r="E6344" i="2"/>
  <c r="F6344" i="2"/>
  <c r="E6345" i="2"/>
  <c r="F6345" i="2"/>
  <c r="E6346" i="2"/>
  <c r="F6346" i="2"/>
  <c r="E6347" i="2"/>
  <c r="F6347" i="2"/>
  <c r="E6348" i="2"/>
  <c r="F6348" i="2"/>
  <c r="E6349" i="2"/>
  <c r="F6349" i="2"/>
  <c r="E6350" i="2"/>
  <c r="F6350" i="2"/>
  <c r="E6351" i="2"/>
  <c r="F6351" i="2"/>
  <c r="E6352" i="2"/>
  <c r="F6352" i="2"/>
  <c r="E6353" i="2"/>
  <c r="F6353" i="2"/>
  <c r="E6354" i="2"/>
  <c r="F6354" i="2"/>
  <c r="E6355" i="2"/>
  <c r="F6355" i="2"/>
  <c r="E6356" i="2"/>
  <c r="F6356" i="2"/>
  <c r="E6357" i="2"/>
  <c r="F6357" i="2"/>
  <c r="E6358" i="2"/>
  <c r="F6358" i="2"/>
  <c r="E6359" i="2"/>
  <c r="F6359" i="2"/>
  <c r="E6360" i="2"/>
  <c r="F6360" i="2"/>
  <c r="E6361" i="2"/>
  <c r="F6361" i="2"/>
  <c r="E6362" i="2"/>
  <c r="F6362" i="2"/>
  <c r="E6363" i="2"/>
  <c r="F6363" i="2"/>
  <c r="E6364" i="2"/>
  <c r="F6364" i="2"/>
  <c r="E6365" i="2"/>
  <c r="F6365" i="2"/>
  <c r="E6366" i="2"/>
  <c r="F6366" i="2"/>
  <c r="E6367" i="2"/>
  <c r="F6367" i="2"/>
  <c r="E6368" i="2"/>
  <c r="F6368" i="2"/>
  <c r="E6369" i="2"/>
  <c r="F6369" i="2"/>
  <c r="E6370" i="2"/>
  <c r="F6370" i="2"/>
  <c r="E6371" i="2"/>
  <c r="F6371" i="2"/>
  <c r="E6372" i="2"/>
  <c r="F6372" i="2"/>
  <c r="E6373" i="2"/>
  <c r="F6373" i="2"/>
  <c r="E6374" i="2"/>
  <c r="F6374" i="2"/>
  <c r="E6375" i="2"/>
  <c r="F6375" i="2"/>
  <c r="E6376" i="2"/>
  <c r="F6376" i="2"/>
  <c r="E6377" i="2"/>
  <c r="F6377" i="2"/>
  <c r="E6378" i="2"/>
  <c r="F6378" i="2"/>
  <c r="E6379" i="2"/>
  <c r="F6379" i="2"/>
  <c r="E6380" i="2"/>
  <c r="F6380" i="2"/>
  <c r="E6381" i="2"/>
  <c r="F6381" i="2"/>
  <c r="E6382" i="2"/>
  <c r="F6382" i="2"/>
  <c r="E6383" i="2"/>
  <c r="F6383" i="2"/>
  <c r="E6384" i="2"/>
  <c r="F6384" i="2"/>
  <c r="E6385" i="2"/>
  <c r="F6385" i="2"/>
  <c r="E6386" i="2"/>
  <c r="F6386" i="2"/>
  <c r="E6387" i="2"/>
  <c r="F6387" i="2"/>
  <c r="E6388" i="2"/>
  <c r="F6388" i="2"/>
  <c r="E6389" i="2"/>
  <c r="F6389" i="2"/>
  <c r="E6390" i="2"/>
  <c r="F6390" i="2"/>
  <c r="E6391" i="2"/>
  <c r="F6391" i="2"/>
  <c r="E6392" i="2"/>
  <c r="F6392" i="2"/>
  <c r="E6393" i="2"/>
  <c r="F6393" i="2"/>
  <c r="E6394" i="2"/>
  <c r="F6394" i="2"/>
  <c r="E6395" i="2"/>
  <c r="F6395" i="2"/>
  <c r="E6396" i="2"/>
  <c r="F6396" i="2"/>
  <c r="E6397" i="2"/>
  <c r="F6397" i="2"/>
  <c r="E6398" i="2"/>
  <c r="F6398" i="2"/>
  <c r="E6399" i="2"/>
  <c r="F6399" i="2"/>
  <c r="E6400" i="2"/>
  <c r="F6400" i="2"/>
  <c r="E6401" i="2"/>
  <c r="F6401" i="2"/>
  <c r="E6402" i="2"/>
  <c r="F6402" i="2"/>
  <c r="E6403" i="2"/>
  <c r="F6403" i="2"/>
  <c r="E6404" i="2"/>
  <c r="F6404" i="2"/>
  <c r="E6405" i="2"/>
  <c r="F6405" i="2"/>
  <c r="E6406" i="2"/>
  <c r="F6406" i="2"/>
  <c r="E6407" i="2"/>
  <c r="F6407" i="2"/>
  <c r="E6408" i="2"/>
  <c r="F6408" i="2"/>
  <c r="E6409" i="2"/>
  <c r="F6409" i="2"/>
  <c r="E6410" i="2"/>
  <c r="F6410" i="2"/>
  <c r="E6411" i="2"/>
  <c r="F6411" i="2"/>
  <c r="E6412" i="2"/>
  <c r="F6412" i="2"/>
  <c r="E6413" i="2"/>
  <c r="F6413" i="2"/>
  <c r="E6414" i="2"/>
  <c r="F6414" i="2"/>
  <c r="E6415" i="2"/>
  <c r="F6415" i="2"/>
  <c r="E6416" i="2"/>
  <c r="F6416" i="2"/>
  <c r="E6417" i="2"/>
  <c r="F6417" i="2"/>
  <c r="E6418" i="2"/>
  <c r="F6418" i="2"/>
  <c r="E6419" i="2"/>
  <c r="F6419" i="2"/>
  <c r="E6420" i="2"/>
  <c r="F6420" i="2"/>
  <c r="E6421" i="2"/>
  <c r="F6421" i="2"/>
  <c r="E6422" i="2"/>
  <c r="F6422" i="2"/>
  <c r="E6423" i="2"/>
  <c r="F6423" i="2"/>
  <c r="E6424" i="2"/>
  <c r="F6424" i="2"/>
  <c r="E6425" i="2"/>
  <c r="F6425" i="2"/>
  <c r="E6426" i="2"/>
  <c r="F6426" i="2"/>
  <c r="E6427" i="2"/>
  <c r="F6427" i="2"/>
  <c r="E6428" i="2"/>
  <c r="F6428" i="2"/>
  <c r="E6429" i="2"/>
  <c r="F6429" i="2"/>
  <c r="E6430" i="2"/>
  <c r="F6430" i="2"/>
  <c r="E6431" i="2"/>
  <c r="F6431" i="2"/>
  <c r="E6432" i="2"/>
  <c r="F6432" i="2"/>
  <c r="E6433" i="2"/>
  <c r="F6433" i="2"/>
  <c r="E6434" i="2"/>
  <c r="F6434" i="2"/>
  <c r="E6435" i="2"/>
  <c r="F6435" i="2"/>
  <c r="E6436" i="2"/>
  <c r="F6436" i="2"/>
  <c r="E6437" i="2"/>
  <c r="F6437" i="2"/>
  <c r="E6438" i="2"/>
  <c r="F6438" i="2"/>
  <c r="E6439" i="2"/>
  <c r="F6439" i="2"/>
  <c r="E6440" i="2"/>
  <c r="F6440" i="2"/>
  <c r="E6441" i="2"/>
  <c r="F6441" i="2"/>
  <c r="E6442" i="2"/>
  <c r="F6442" i="2"/>
  <c r="E6443" i="2"/>
  <c r="F6443" i="2"/>
  <c r="E6444" i="2"/>
  <c r="F6444" i="2"/>
  <c r="E6445" i="2"/>
  <c r="F6445" i="2"/>
  <c r="E6446" i="2"/>
  <c r="F6446" i="2"/>
  <c r="E6447" i="2"/>
  <c r="F6447" i="2"/>
  <c r="E6448" i="2"/>
  <c r="F6448" i="2"/>
  <c r="E6449" i="2"/>
  <c r="F6449" i="2"/>
  <c r="E6450" i="2"/>
  <c r="F6450" i="2"/>
  <c r="E6451" i="2"/>
  <c r="F6451" i="2"/>
  <c r="E6452" i="2"/>
  <c r="F6452" i="2"/>
  <c r="E6453" i="2"/>
  <c r="F6453" i="2"/>
  <c r="E6454" i="2"/>
  <c r="F6454" i="2"/>
  <c r="E6455" i="2"/>
  <c r="F6455" i="2"/>
  <c r="E6456" i="2"/>
  <c r="F6456" i="2"/>
  <c r="E6457" i="2"/>
  <c r="F6457" i="2"/>
  <c r="S3" i="1"/>
  <c r="T3" i="1"/>
  <c r="S4" i="1"/>
  <c r="T4" i="1"/>
  <c r="S5" i="1"/>
  <c r="T5" i="1"/>
  <c r="S6" i="1"/>
  <c r="T6" i="1"/>
  <c r="S7" i="1"/>
  <c r="T7" i="1"/>
  <c r="S8" i="1"/>
  <c r="T8" i="1"/>
  <c r="S9" i="1"/>
  <c r="T9" i="1"/>
  <c r="S10" i="1"/>
  <c r="T10" i="1"/>
  <c r="S11" i="1"/>
  <c r="T11" i="1"/>
  <c r="S12" i="1"/>
  <c r="T12" i="1"/>
  <c r="S13" i="1"/>
  <c r="T13" i="1"/>
  <c r="S14" i="1"/>
  <c r="T14" i="1"/>
  <c r="S15" i="1"/>
  <c r="T15" i="1"/>
  <c r="S16" i="1"/>
  <c r="T16" i="1"/>
  <c r="S17" i="1"/>
  <c r="T17" i="1"/>
  <c r="S18" i="1"/>
  <c r="T18" i="1"/>
  <c r="S19" i="1"/>
  <c r="T19" i="1"/>
  <c r="S20" i="1"/>
  <c r="T20" i="1"/>
  <c r="S21" i="1"/>
  <c r="T21" i="1"/>
  <c r="S22" i="1"/>
  <c r="T22" i="1"/>
  <c r="S23" i="1"/>
  <c r="T23" i="1"/>
  <c r="S24" i="1"/>
  <c r="T24" i="1"/>
  <c r="S25" i="1"/>
  <c r="T25" i="1"/>
  <c r="S26" i="1"/>
  <c r="T26" i="1"/>
  <c r="S27" i="1"/>
  <c r="T27" i="1"/>
  <c r="S28" i="1"/>
  <c r="T28" i="1"/>
  <c r="S29" i="1"/>
  <c r="T29" i="1"/>
  <c r="S30" i="1"/>
  <c r="T30" i="1"/>
  <c r="S31" i="1"/>
  <c r="T31" i="1"/>
  <c r="S32" i="1"/>
  <c r="T32" i="1"/>
  <c r="S33" i="1"/>
  <c r="T33" i="1"/>
  <c r="S34" i="1"/>
  <c r="T34" i="1"/>
  <c r="S35" i="1"/>
  <c r="T35" i="1"/>
  <c r="S36" i="1"/>
  <c r="T36" i="1"/>
  <c r="S37" i="1"/>
  <c r="T37" i="1"/>
  <c r="S38" i="1"/>
  <c r="T38" i="1"/>
  <c r="S39" i="1"/>
  <c r="T39" i="1"/>
  <c r="S40" i="1"/>
  <c r="T40" i="1"/>
  <c r="S41" i="1"/>
  <c r="T41" i="1"/>
  <c r="S42" i="1"/>
  <c r="T42" i="1"/>
  <c r="S43" i="1"/>
  <c r="T43" i="1"/>
  <c r="S44" i="1"/>
  <c r="T44" i="1"/>
  <c r="S45" i="1"/>
  <c r="T45" i="1"/>
  <c r="S46" i="1"/>
  <c r="T46" i="1"/>
  <c r="S47" i="1"/>
  <c r="T47" i="1"/>
  <c r="S48" i="1"/>
  <c r="T48" i="1"/>
  <c r="S49" i="1"/>
  <c r="T49" i="1"/>
  <c r="S50" i="1"/>
  <c r="T50" i="1"/>
  <c r="S51" i="1"/>
  <c r="T51" i="1"/>
  <c r="S52" i="1"/>
  <c r="T52" i="1"/>
  <c r="S53" i="1"/>
  <c r="T53" i="1"/>
  <c r="S54" i="1"/>
  <c r="T54" i="1"/>
  <c r="S55" i="1"/>
  <c r="T55" i="1"/>
  <c r="S56" i="1"/>
  <c r="T56" i="1"/>
  <c r="S57" i="1"/>
  <c r="T57" i="1"/>
  <c r="S58" i="1"/>
  <c r="T58" i="1"/>
  <c r="S59" i="1"/>
  <c r="T59" i="1"/>
  <c r="S60" i="1"/>
  <c r="T60" i="1"/>
  <c r="S61" i="1"/>
  <c r="T61" i="1"/>
  <c r="S62" i="1"/>
  <c r="T62" i="1"/>
  <c r="S63" i="1"/>
  <c r="T63" i="1"/>
  <c r="S64" i="1"/>
  <c r="T64" i="1"/>
  <c r="S65" i="1"/>
  <c r="T65" i="1"/>
  <c r="S66" i="1"/>
  <c r="T66" i="1"/>
  <c r="S67" i="1"/>
  <c r="T67" i="1"/>
  <c r="S68" i="1"/>
  <c r="T68" i="1"/>
  <c r="S69" i="1"/>
  <c r="T69" i="1"/>
  <c r="S70" i="1"/>
  <c r="T70" i="1"/>
  <c r="S71" i="1"/>
  <c r="T71" i="1"/>
  <c r="S72" i="1"/>
  <c r="T72" i="1"/>
  <c r="S73" i="1"/>
  <c r="T73" i="1"/>
  <c r="S74" i="1"/>
  <c r="T74" i="1"/>
  <c r="S75" i="1"/>
  <c r="T75" i="1"/>
  <c r="S76" i="1"/>
  <c r="T76" i="1"/>
  <c r="S77" i="1"/>
  <c r="T77" i="1"/>
  <c r="S78" i="1"/>
  <c r="T78" i="1"/>
  <c r="S79" i="1"/>
  <c r="T79" i="1"/>
  <c r="S80" i="1"/>
  <c r="T80" i="1"/>
  <c r="S81" i="1"/>
  <c r="T81" i="1"/>
  <c r="S82" i="1"/>
  <c r="T82" i="1"/>
  <c r="S83" i="1"/>
  <c r="T83" i="1"/>
  <c r="S84" i="1"/>
  <c r="T84" i="1"/>
  <c r="S85" i="1"/>
  <c r="T85" i="1"/>
  <c r="S86" i="1"/>
  <c r="T86" i="1"/>
  <c r="S87" i="1"/>
  <c r="T87" i="1"/>
  <c r="S88" i="1"/>
  <c r="T88" i="1"/>
  <c r="S89" i="1"/>
  <c r="T89" i="1"/>
  <c r="S90" i="1"/>
  <c r="T90" i="1"/>
  <c r="S91" i="1"/>
  <c r="T91" i="1"/>
  <c r="S92" i="1"/>
  <c r="T92" i="1"/>
  <c r="S93" i="1"/>
  <c r="T93" i="1"/>
  <c r="S94" i="1"/>
  <c r="T94" i="1"/>
  <c r="S95" i="1"/>
  <c r="T95" i="1"/>
  <c r="S96" i="1"/>
  <c r="T96" i="1"/>
  <c r="S97" i="1"/>
  <c r="T97" i="1"/>
  <c r="S98" i="1"/>
  <c r="T98" i="1"/>
  <c r="S99" i="1"/>
  <c r="T99" i="1"/>
  <c r="S100" i="1"/>
  <c r="T100" i="1"/>
  <c r="S101" i="1"/>
  <c r="T101" i="1"/>
  <c r="T2" i="1"/>
  <c r="S2" i="1"/>
  <c r="Q2" i="1"/>
  <c r="V3" i="6" l="1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2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3" i="6"/>
  <c r="U2" i="6"/>
  <c r="N3" i="10"/>
  <c r="O3" i="10"/>
  <c r="N4" i="10"/>
  <c r="O4" i="10"/>
  <c r="N5" i="10"/>
  <c r="O5" i="10"/>
  <c r="N6" i="10"/>
  <c r="O6" i="10"/>
  <c r="N7" i="10"/>
  <c r="O7" i="10"/>
  <c r="N8" i="10"/>
  <c r="O8" i="10"/>
  <c r="N9" i="10"/>
  <c r="O9" i="10"/>
  <c r="N10" i="10"/>
  <c r="O10" i="10"/>
  <c r="N11" i="10"/>
  <c r="O11" i="10"/>
  <c r="N12" i="10"/>
  <c r="O12" i="10"/>
  <c r="N13" i="10"/>
  <c r="O13" i="10"/>
  <c r="N14" i="10"/>
  <c r="O14" i="10"/>
  <c r="N15" i="10"/>
  <c r="O15" i="10"/>
  <c r="N16" i="10"/>
  <c r="O16" i="10"/>
  <c r="N17" i="10"/>
  <c r="O17" i="10"/>
  <c r="N18" i="10"/>
  <c r="O18" i="10"/>
  <c r="N19" i="10"/>
  <c r="O19" i="10"/>
  <c r="N20" i="10"/>
  <c r="O20" i="10"/>
  <c r="N21" i="10"/>
  <c r="O21" i="10"/>
  <c r="N22" i="10"/>
  <c r="O22" i="10"/>
  <c r="N23" i="10"/>
  <c r="O23" i="10"/>
  <c r="N24" i="10"/>
  <c r="O24" i="10"/>
  <c r="N25" i="10"/>
  <c r="O25" i="10"/>
  <c r="N26" i="10"/>
  <c r="O26" i="10"/>
  <c r="N27" i="10"/>
  <c r="O27" i="10"/>
  <c r="N28" i="10"/>
  <c r="O28" i="10"/>
  <c r="N29" i="10"/>
  <c r="O29" i="10"/>
  <c r="N30" i="10"/>
  <c r="O30" i="10"/>
  <c r="N31" i="10"/>
  <c r="O31" i="10"/>
  <c r="N32" i="10"/>
  <c r="O32" i="10"/>
  <c r="N33" i="10"/>
  <c r="O33" i="10"/>
  <c r="N34" i="10"/>
  <c r="O34" i="10"/>
  <c r="N35" i="10"/>
  <c r="O35" i="10"/>
  <c r="N36" i="10"/>
  <c r="O36" i="10"/>
  <c r="N37" i="10"/>
  <c r="O37" i="10"/>
  <c r="N38" i="10"/>
  <c r="O38" i="10"/>
  <c r="N39" i="10"/>
  <c r="O39" i="10"/>
  <c r="N40" i="10"/>
  <c r="O40" i="10"/>
  <c r="N41" i="10"/>
  <c r="O41" i="10"/>
  <c r="N42" i="10"/>
  <c r="O42" i="10"/>
  <c r="N43" i="10"/>
  <c r="O43" i="10"/>
  <c r="N44" i="10"/>
  <c r="O44" i="10"/>
  <c r="N45" i="10"/>
  <c r="O45" i="10"/>
  <c r="N46" i="10"/>
  <c r="O46" i="10"/>
  <c r="N47" i="10"/>
  <c r="O47" i="10"/>
  <c r="N48" i="10"/>
  <c r="O48" i="10"/>
  <c r="N49" i="10"/>
  <c r="O49" i="10"/>
  <c r="N50" i="10"/>
  <c r="O50" i="10"/>
  <c r="N51" i="10"/>
  <c r="O51" i="10"/>
  <c r="N52" i="10"/>
  <c r="O52" i="10"/>
  <c r="N53" i="10"/>
  <c r="O53" i="10"/>
  <c r="N54" i="10"/>
  <c r="O54" i="10"/>
  <c r="N55" i="10"/>
  <c r="O55" i="10"/>
  <c r="N56" i="10"/>
  <c r="O56" i="10"/>
  <c r="N57" i="10"/>
  <c r="O57" i="10"/>
  <c r="N58" i="10"/>
  <c r="O58" i="10"/>
  <c r="N59" i="10"/>
  <c r="O59" i="10"/>
  <c r="N60" i="10"/>
  <c r="O60" i="10"/>
  <c r="N61" i="10"/>
  <c r="O61" i="10"/>
  <c r="N62" i="10"/>
  <c r="O62" i="10"/>
  <c r="N63" i="10"/>
  <c r="O63" i="10"/>
  <c r="N64" i="10"/>
  <c r="O64" i="10"/>
  <c r="N65" i="10"/>
  <c r="O65" i="10"/>
  <c r="N66" i="10"/>
  <c r="O66" i="10"/>
  <c r="N67" i="10"/>
  <c r="O67" i="10"/>
  <c r="N68" i="10"/>
  <c r="O68" i="10"/>
  <c r="N69" i="10"/>
  <c r="O69" i="10"/>
  <c r="N70" i="10"/>
  <c r="O70" i="10"/>
  <c r="N71" i="10"/>
  <c r="O71" i="10"/>
  <c r="N72" i="10"/>
  <c r="O72" i="10"/>
  <c r="N73" i="10"/>
  <c r="O73" i="10"/>
  <c r="N74" i="10"/>
  <c r="O74" i="10"/>
  <c r="N75" i="10"/>
  <c r="O75" i="10"/>
  <c r="N76" i="10"/>
  <c r="O76" i="10"/>
  <c r="N77" i="10"/>
  <c r="O77" i="10"/>
  <c r="N78" i="10"/>
  <c r="O78" i="10"/>
  <c r="N79" i="10"/>
  <c r="O79" i="10"/>
  <c r="N80" i="10"/>
  <c r="O80" i="10"/>
  <c r="N81" i="10"/>
  <c r="O81" i="10"/>
  <c r="N82" i="10"/>
  <c r="O82" i="10"/>
  <c r="N83" i="10"/>
  <c r="O83" i="10"/>
  <c r="N84" i="10"/>
  <c r="O84" i="10"/>
  <c r="N85" i="10"/>
  <c r="O85" i="10"/>
  <c r="N86" i="10"/>
  <c r="O86" i="10"/>
  <c r="N87" i="10"/>
  <c r="O87" i="10"/>
  <c r="N88" i="10"/>
  <c r="O88" i="10"/>
  <c r="N89" i="10"/>
  <c r="O89" i="10"/>
  <c r="N90" i="10"/>
  <c r="O90" i="10"/>
  <c r="N91" i="10"/>
  <c r="O91" i="10"/>
  <c r="N92" i="10"/>
  <c r="O92" i="10"/>
  <c r="N93" i="10"/>
  <c r="O93" i="10"/>
  <c r="N94" i="10"/>
  <c r="O94" i="10"/>
  <c r="N95" i="10"/>
  <c r="O95" i="10"/>
  <c r="N96" i="10"/>
  <c r="O96" i="10"/>
  <c r="N97" i="10"/>
  <c r="O97" i="10"/>
  <c r="N98" i="10"/>
  <c r="O98" i="10"/>
  <c r="N99" i="10"/>
  <c r="O99" i="10"/>
  <c r="N100" i="10"/>
  <c r="O100" i="10"/>
  <c r="N101" i="10"/>
  <c r="O101" i="10"/>
  <c r="N102" i="10"/>
  <c r="O102" i="10"/>
  <c r="N103" i="10"/>
  <c r="O103" i="10"/>
  <c r="N104" i="10"/>
  <c r="O104" i="10"/>
  <c r="N105" i="10"/>
  <c r="O105" i="10"/>
  <c r="N106" i="10"/>
  <c r="O106" i="10"/>
  <c r="N107" i="10"/>
  <c r="O107" i="10"/>
  <c r="N108" i="10"/>
  <c r="O108" i="10"/>
  <c r="N109" i="10"/>
  <c r="O109" i="10"/>
  <c r="N110" i="10"/>
  <c r="O110" i="10"/>
  <c r="N111" i="10"/>
  <c r="O111" i="10"/>
  <c r="N112" i="10"/>
  <c r="O112" i="10"/>
  <c r="N113" i="10"/>
  <c r="O113" i="10"/>
  <c r="N114" i="10"/>
  <c r="O114" i="10"/>
  <c r="N115" i="10"/>
  <c r="O115" i="10"/>
  <c r="N116" i="10"/>
  <c r="O116" i="10"/>
  <c r="N117" i="10"/>
  <c r="O117" i="10"/>
  <c r="N118" i="10"/>
  <c r="O118" i="10"/>
  <c r="N119" i="10"/>
  <c r="O119" i="10"/>
  <c r="N120" i="10"/>
  <c r="O120" i="10"/>
  <c r="N121" i="10"/>
  <c r="O121" i="10"/>
  <c r="O2" i="10"/>
  <c r="N2" i="10"/>
  <c r="M120" i="10"/>
  <c r="M121" i="10" s="1"/>
  <c r="M4" i="10"/>
  <c r="M5" i="10" s="1"/>
  <c r="M6" i="10" s="1"/>
  <c r="M7" i="10" s="1"/>
  <c r="M8" i="10" s="1"/>
  <c r="M9" i="10" s="1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M100" i="10" s="1"/>
  <c r="M101" i="10" s="1"/>
  <c r="M102" i="10" s="1"/>
  <c r="M103" i="10" s="1"/>
  <c r="M104" i="10" s="1"/>
  <c r="M105" i="10" s="1"/>
  <c r="M106" i="10" s="1"/>
  <c r="M107" i="10" s="1"/>
  <c r="M108" i="10" s="1"/>
  <c r="M109" i="10" s="1"/>
  <c r="M110" i="10" s="1"/>
  <c r="M111" i="10" s="1"/>
  <c r="M112" i="10" s="1"/>
  <c r="M113" i="10" s="1"/>
  <c r="M114" i="10" s="1"/>
  <c r="M115" i="10" s="1"/>
  <c r="M116" i="10" s="1"/>
  <c r="M117" i="10" s="1"/>
  <c r="M118" i="10" s="1"/>
  <c r="M119" i="10" s="1"/>
  <c r="M3" i="10"/>
  <c r="E1856" i="10"/>
  <c r="D1856" i="10"/>
  <c r="E1855" i="10"/>
  <c r="D1855" i="10"/>
  <c r="E1854" i="10"/>
  <c r="D1854" i="10"/>
  <c r="E1853" i="10"/>
  <c r="D1853" i="10"/>
  <c r="E1852" i="10"/>
  <c r="D1852" i="10"/>
  <c r="E1851" i="10"/>
  <c r="D1851" i="10"/>
  <c r="E1850" i="10"/>
  <c r="D1850" i="10"/>
  <c r="E1849" i="10"/>
  <c r="D1849" i="10"/>
  <c r="E1848" i="10"/>
  <c r="D1848" i="10"/>
  <c r="E1847" i="10"/>
  <c r="D1847" i="10"/>
  <c r="E1846" i="10"/>
  <c r="D1846" i="10"/>
  <c r="E1845" i="10"/>
  <c r="D1845" i="10"/>
  <c r="E1844" i="10"/>
  <c r="D1844" i="10"/>
  <c r="E1843" i="10"/>
  <c r="D1843" i="10"/>
  <c r="E1842" i="10"/>
  <c r="D1842" i="10"/>
  <c r="E1841" i="10"/>
  <c r="D1841" i="10"/>
  <c r="E1840" i="10"/>
  <c r="D1840" i="10"/>
  <c r="E1839" i="10"/>
  <c r="D1839" i="10"/>
  <c r="E1838" i="10"/>
  <c r="D1838" i="10"/>
  <c r="E1837" i="10"/>
  <c r="D1837" i="10"/>
  <c r="E1836" i="10"/>
  <c r="D1836" i="10"/>
  <c r="E1835" i="10"/>
  <c r="D1835" i="10"/>
  <c r="E1834" i="10"/>
  <c r="D1834" i="10"/>
  <c r="E1833" i="10"/>
  <c r="D1833" i="10"/>
  <c r="E1832" i="10"/>
  <c r="D1832" i="10"/>
  <c r="E1831" i="10"/>
  <c r="D1831" i="10"/>
  <c r="E1830" i="10"/>
  <c r="D1830" i="10"/>
  <c r="E1829" i="10"/>
  <c r="D1829" i="10"/>
  <c r="E1828" i="10"/>
  <c r="D1828" i="10"/>
  <c r="E1827" i="10"/>
  <c r="D1827" i="10"/>
  <c r="E1826" i="10"/>
  <c r="D1826" i="10"/>
  <c r="E1825" i="10"/>
  <c r="D1825" i="10"/>
  <c r="E1824" i="10"/>
  <c r="D1824" i="10"/>
  <c r="E1823" i="10"/>
  <c r="D1823" i="10"/>
  <c r="E1822" i="10"/>
  <c r="D1822" i="10"/>
  <c r="E1821" i="10"/>
  <c r="D1821" i="10"/>
  <c r="E1820" i="10"/>
  <c r="D1820" i="10"/>
  <c r="E1819" i="10"/>
  <c r="D1819" i="10"/>
  <c r="E1818" i="10"/>
  <c r="D1818" i="10"/>
  <c r="E1817" i="10"/>
  <c r="D1817" i="10"/>
  <c r="E1816" i="10"/>
  <c r="D1816" i="10"/>
  <c r="E1815" i="10"/>
  <c r="D1815" i="10"/>
  <c r="E1814" i="10"/>
  <c r="D1814" i="10"/>
  <c r="E1813" i="10"/>
  <c r="D1813" i="10"/>
  <c r="E1812" i="10"/>
  <c r="D1812" i="10"/>
  <c r="E1811" i="10"/>
  <c r="D1811" i="10"/>
  <c r="E1810" i="10"/>
  <c r="D1810" i="10"/>
  <c r="E1809" i="10"/>
  <c r="D1809" i="10"/>
  <c r="E1808" i="10"/>
  <c r="D1808" i="10"/>
  <c r="E1807" i="10"/>
  <c r="D1807" i="10"/>
  <c r="E1806" i="10"/>
  <c r="D1806" i="10"/>
  <c r="E1805" i="10"/>
  <c r="D1805" i="10"/>
  <c r="E1804" i="10"/>
  <c r="D1804" i="10"/>
  <c r="E1803" i="10"/>
  <c r="D1803" i="10"/>
  <c r="E1802" i="10"/>
  <c r="D1802" i="10"/>
  <c r="E1801" i="10"/>
  <c r="D1801" i="10"/>
  <c r="E1800" i="10"/>
  <c r="D1800" i="10"/>
  <c r="E1799" i="10"/>
  <c r="D1799" i="10"/>
  <c r="E1798" i="10"/>
  <c r="D1798" i="10"/>
  <c r="E1797" i="10"/>
  <c r="D1797" i="10"/>
  <c r="E1796" i="10"/>
  <c r="D1796" i="10"/>
  <c r="E1795" i="10"/>
  <c r="D1795" i="10"/>
  <c r="E1794" i="10"/>
  <c r="D1794" i="10"/>
  <c r="E1793" i="10"/>
  <c r="D1793" i="10"/>
  <c r="E1792" i="10"/>
  <c r="D1792" i="10"/>
  <c r="E1791" i="10"/>
  <c r="D1791" i="10"/>
  <c r="E1790" i="10"/>
  <c r="D1790" i="10"/>
  <c r="E1789" i="10"/>
  <c r="D1789" i="10"/>
  <c r="E1788" i="10"/>
  <c r="D1788" i="10"/>
  <c r="E1787" i="10"/>
  <c r="D1787" i="10"/>
  <c r="E1786" i="10"/>
  <c r="D1786" i="10"/>
  <c r="E1785" i="10"/>
  <c r="D1785" i="10"/>
  <c r="E1784" i="10"/>
  <c r="D1784" i="10"/>
  <c r="E1783" i="10"/>
  <c r="D1783" i="10"/>
  <c r="E1782" i="10"/>
  <c r="D1782" i="10"/>
  <c r="E1781" i="10"/>
  <c r="D1781" i="10"/>
  <c r="E1780" i="10"/>
  <c r="D1780" i="10"/>
  <c r="E1779" i="10"/>
  <c r="D1779" i="10"/>
  <c r="E1778" i="10"/>
  <c r="D1778" i="10"/>
  <c r="E1777" i="10"/>
  <c r="D1777" i="10"/>
  <c r="E1776" i="10"/>
  <c r="D1776" i="10"/>
  <c r="E1775" i="10"/>
  <c r="D1775" i="10"/>
  <c r="E1774" i="10"/>
  <c r="D1774" i="10"/>
  <c r="E1773" i="10"/>
  <c r="D1773" i="10"/>
  <c r="E1772" i="10"/>
  <c r="D1772" i="10"/>
  <c r="E1771" i="10"/>
  <c r="D1771" i="10"/>
  <c r="E1770" i="10"/>
  <c r="D1770" i="10"/>
  <c r="E1769" i="10"/>
  <c r="D1769" i="10"/>
  <c r="E1768" i="10"/>
  <c r="D1768" i="10"/>
  <c r="E1767" i="10"/>
  <c r="D1767" i="10"/>
  <c r="E1766" i="10"/>
  <c r="D1766" i="10"/>
  <c r="E1765" i="10"/>
  <c r="D1765" i="10"/>
  <c r="E1764" i="10"/>
  <c r="D1764" i="10"/>
  <c r="E1763" i="10"/>
  <c r="D1763" i="10"/>
  <c r="E1762" i="10"/>
  <c r="D1762" i="10"/>
  <c r="E1761" i="10"/>
  <c r="D1761" i="10"/>
  <c r="E1760" i="10"/>
  <c r="D1760" i="10"/>
  <c r="E1759" i="10"/>
  <c r="D1759" i="10"/>
  <c r="E1758" i="10"/>
  <c r="D1758" i="10"/>
  <c r="E1757" i="10"/>
  <c r="D1757" i="10"/>
  <c r="E1756" i="10"/>
  <c r="D1756" i="10"/>
  <c r="E1755" i="10"/>
  <c r="D1755" i="10"/>
  <c r="E1754" i="10"/>
  <c r="D1754" i="10"/>
  <c r="E1753" i="10"/>
  <c r="D1753" i="10"/>
  <c r="E1752" i="10"/>
  <c r="D1752" i="10"/>
  <c r="E1751" i="10"/>
  <c r="D1751" i="10"/>
  <c r="E1750" i="10"/>
  <c r="D1750" i="10"/>
  <c r="E1749" i="10"/>
  <c r="D1749" i="10"/>
  <c r="E1748" i="10"/>
  <c r="D1748" i="10"/>
  <c r="E1747" i="10"/>
  <c r="D1747" i="10"/>
  <c r="E1746" i="10"/>
  <c r="D1746" i="10"/>
  <c r="E1745" i="10"/>
  <c r="D1745" i="10"/>
  <c r="E1744" i="10"/>
  <c r="D1744" i="10"/>
  <c r="E1743" i="10"/>
  <c r="D1743" i="10"/>
  <c r="E1742" i="10"/>
  <c r="D1742" i="10"/>
  <c r="E1741" i="10"/>
  <c r="D1741" i="10"/>
  <c r="E1740" i="10"/>
  <c r="D1740" i="10"/>
  <c r="E1739" i="10"/>
  <c r="D1739" i="10"/>
  <c r="E1738" i="10"/>
  <c r="D1738" i="10"/>
  <c r="E1737" i="10"/>
  <c r="D1737" i="10"/>
  <c r="E1736" i="10"/>
  <c r="D1736" i="10"/>
  <c r="E1735" i="10"/>
  <c r="D1735" i="10"/>
  <c r="E1734" i="10"/>
  <c r="D1734" i="10"/>
  <c r="E1733" i="10"/>
  <c r="D1733" i="10"/>
  <c r="E1732" i="10"/>
  <c r="D1732" i="10"/>
  <c r="E1731" i="10"/>
  <c r="D1731" i="10"/>
  <c r="E1730" i="10"/>
  <c r="D1730" i="10"/>
  <c r="E1729" i="10"/>
  <c r="D1729" i="10"/>
  <c r="E1728" i="10"/>
  <c r="D1728" i="10"/>
  <c r="E1727" i="10"/>
  <c r="D1727" i="10"/>
  <c r="E1726" i="10"/>
  <c r="D1726" i="10"/>
  <c r="E1725" i="10"/>
  <c r="D1725" i="10"/>
  <c r="E1724" i="10"/>
  <c r="D1724" i="10"/>
  <c r="E1723" i="10"/>
  <c r="D1723" i="10"/>
  <c r="E1722" i="10"/>
  <c r="D1722" i="10"/>
  <c r="E1721" i="10"/>
  <c r="D1721" i="10"/>
  <c r="E1720" i="10"/>
  <c r="D1720" i="10"/>
  <c r="E1719" i="10"/>
  <c r="D1719" i="10"/>
  <c r="E1718" i="10"/>
  <c r="D1718" i="10"/>
  <c r="E1717" i="10"/>
  <c r="D1717" i="10"/>
  <c r="E1716" i="10"/>
  <c r="D1716" i="10"/>
  <c r="E1715" i="10"/>
  <c r="D1715" i="10"/>
  <c r="E1714" i="10"/>
  <c r="D1714" i="10"/>
  <c r="E1713" i="10"/>
  <c r="D1713" i="10"/>
  <c r="E1712" i="10"/>
  <c r="D1712" i="10"/>
  <c r="E1711" i="10"/>
  <c r="D1711" i="10"/>
  <c r="E1710" i="10"/>
  <c r="D1710" i="10"/>
  <c r="E1709" i="10"/>
  <c r="D1709" i="10"/>
  <c r="E1708" i="10"/>
  <c r="D1708" i="10"/>
  <c r="E1707" i="10"/>
  <c r="D1707" i="10"/>
  <c r="E1706" i="10"/>
  <c r="D1706" i="10"/>
  <c r="E1705" i="10"/>
  <c r="D1705" i="10"/>
  <c r="E1704" i="10"/>
  <c r="D1704" i="10"/>
  <c r="E1703" i="10"/>
  <c r="D1703" i="10"/>
  <c r="E1702" i="10"/>
  <c r="D1702" i="10"/>
  <c r="E1701" i="10"/>
  <c r="D1701" i="10"/>
  <c r="E1700" i="10"/>
  <c r="D1700" i="10"/>
  <c r="E1699" i="10"/>
  <c r="D1699" i="10"/>
  <c r="E1698" i="10"/>
  <c r="D1698" i="10"/>
  <c r="E1697" i="10"/>
  <c r="D1697" i="10"/>
  <c r="E1696" i="10"/>
  <c r="D1696" i="10"/>
  <c r="E1695" i="10"/>
  <c r="D1695" i="10"/>
  <c r="E1694" i="10"/>
  <c r="D1694" i="10"/>
  <c r="E1693" i="10"/>
  <c r="D1693" i="10"/>
  <c r="E1692" i="10"/>
  <c r="D1692" i="10"/>
  <c r="E1691" i="10"/>
  <c r="D1691" i="10"/>
  <c r="E1690" i="10"/>
  <c r="D1690" i="10"/>
  <c r="E1689" i="10"/>
  <c r="D1689" i="10"/>
  <c r="E1688" i="10"/>
  <c r="D1688" i="10"/>
  <c r="E1687" i="10"/>
  <c r="D1687" i="10"/>
  <c r="E1686" i="10"/>
  <c r="D1686" i="10"/>
  <c r="E1685" i="10"/>
  <c r="D1685" i="10"/>
  <c r="E1684" i="10"/>
  <c r="D1684" i="10"/>
  <c r="E1683" i="10"/>
  <c r="D1683" i="10"/>
  <c r="E1682" i="10"/>
  <c r="D1682" i="10"/>
  <c r="E1681" i="10"/>
  <c r="D1681" i="10"/>
  <c r="E1680" i="10"/>
  <c r="D1680" i="10"/>
  <c r="E1679" i="10"/>
  <c r="D1679" i="10"/>
  <c r="E1678" i="10"/>
  <c r="D1678" i="10"/>
  <c r="E1677" i="10"/>
  <c r="D1677" i="10"/>
  <c r="E1676" i="10"/>
  <c r="D1676" i="10"/>
  <c r="E1675" i="10"/>
  <c r="D1675" i="10"/>
  <c r="E1674" i="10"/>
  <c r="D1674" i="10"/>
  <c r="E1673" i="10"/>
  <c r="D1673" i="10"/>
  <c r="E1672" i="10"/>
  <c r="D1672" i="10"/>
  <c r="E1671" i="10"/>
  <c r="D1671" i="10"/>
  <c r="E1670" i="10"/>
  <c r="D1670" i="10"/>
  <c r="E1669" i="10"/>
  <c r="D1669" i="10"/>
  <c r="E1668" i="10"/>
  <c r="D1668" i="10"/>
  <c r="E1667" i="10"/>
  <c r="D1667" i="10"/>
  <c r="E1666" i="10"/>
  <c r="D1666" i="10"/>
  <c r="E1665" i="10"/>
  <c r="D1665" i="10"/>
  <c r="E1664" i="10"/>
  <c r="D1664" i="10"/>
  <c r="E1663" i="10"/>
  <c r="D1663" i="10"/>
  <c r="E1662" i="10"/>
  <c r="D1662" i="10"/>
  <c r="E1661" i="10"/>
  <c r="D1661" i="10"/>
  <c r="E1660" i="10"/>
  <c r="D1660" i="10"/>
  <c r="E1659" i="10"/>
  <c r="D1659" i="10"/>
  <c r="E1658" i="10"/>
  <c r="D1658" i="10"/>
  <c r="E1657" i="10"/>
  <c r="D1657" i="10"/>
  <c r="E1656" i="10"/>
  <c r="D1656" i="10"/>
  <c r="E1655" i="10"/>
  <c r="D1655" i="10"/>
  <c r="E1654" i="10"/>
  <c r="D1654" i="10"/>
  <c r="E1653" i="10"/>
  <c r="D1653" i="10"/>
  <c r="E1652" i="10"/>
  <c r="D1652" i="10"/>
  <c r="E1651" i="10"/>
  <c r="D1651" i="10"/>
  <c r="E1650" i="10"/>
  <c r="D1650" i="10"/>
  <c r="E1649" i="10"/>
  <c r="D1649" i="10"/>
  <c r="E1648" i="10"/>
  <c r="D1648" i="10"/>
  <c r="E1647" i="10"/>
  <c r="D1647" i="10"/>
  <c r="E1646" i="10"/>
  <c r="D1646" i="10"/>
  <c r="E1645" i="10"/>
  <c r="D1645" i="10"/>
  <c r="E1644" i="10"/>
  <c r="D1644" i="10"/>
  <c r="E1643" i="10"/>
  <c r="D1643" i="10"/>
  <c r="E1642" i="10"/>
  <c r="D1642" i="10"/>
  <c r="E1641" i="10"/>
  <c r="D1641" i="10"/>
  <c r="E1640" i="10"/>
  <c r="D1640" i="10"/>
  <c r="E1639" i="10"/>
  <c r="D1639" i="10"/>
  <c r="E1638" i="10"/>
  <c r="D1638" i="10"/>
  <c r="E1637" i="10"/>
  <c r="D1637" i="10"/>
  <c r="E1636" i="10"/>
  <c r="D1636" i="10"/>
  <c r="E1635" i="10"/>
  <c r="D1635" i="10"/>
  <c r="E1634" i="10"/>
  <c r="D1634" i="10"/>
  <c r="E1633" i="10"/>
  <c r="D1633" i="10"/>
  <c r="E1632" i="10"/>
  <c r="D1632" i="10"/>
  <c r="E1631" i="10"/>
  <c r="D1631" i="10"/>
  <c r="E1630" i="10"/>
  <c r="D1630" i="10"/>
  <c r="E1629" i="10"/>
  <c r="D1629" i="10"/>
  <c r="E1628" i="10"/>
  <c r="D1628" i="10"/>
  <c r="E1627" i="10"/>
  <c r="D1627" i="10"/>
  <c r="E1626" i="10"/>
  <c r="D1626" i="10"/>
  <c r="E1625" i="10"/>
  <c r="D1625" i="10"/>
  <c r="E1624" i="10"/>
  <c r="D1624" i="10"/>
  <c r="E1623" i="10"/>
  <c r="D1623" i="10"/>
  <c r="E1622" i="10"/>
  <c r="D1622" i="10"/>
  <c r="E1621" i="10"/>
  <c r="D1621" i="10"/>
  <c r="E1620" i="10"/>
  <c r="D1620" i="10"/>
  <c r="E1619" i="10"/>
  <c r="D1619" i="10"/>
  <c r="E1618" i="10"/>
  <c r="D1618" i="10"/>
  <c r="E1617" i="10"/>
  <c r="D1617" i="10"/>
  <c r="E1616" i="10"/>
  <c r="D1616" i="10"/>
  <c r="E1615" i="10"/>
  <c r="D1615" i="10"/>
  <c r="E1614" i="10"/>
  <c r="D1614" i="10"/>
  <c r="E1613" i="10"/>
  <c r="D1613" i="10"/>
  <c r="E1612" i="10"/>
  <c r="D1612" i="10"/>
  <c r="E1611" i="10"/>
  <c r="D1611" i="10"/>
  <c r="E1610" i="10"/>
  <c r="D1610" i="10"/>
  <c r="E1609" i="10"/>
  <c r="D1609" i="10"/>
  <c r="E1608" i="10"/>
  <c r="D1608" i="10"/>
  <c r="E1607" i="10"/>
  <c r="D1607" i="10"/>
  <c r="E1606" i="10"/>
  <c r="D1606" i="10"/>
  <c r="E1605" i="10"/>
  <c r="D1605" i="10"/>
  <c r="E1604" i="10"/>
  <c r="D1604" i="10"/>
  <c r="E1603" i="10"/>
  <c r="D1603" i="10"/>
  <c r="E1602" i="10"/>
  <c r="D1602" i="10"/>
  <c r="E1601" i="10"/>
  <c r="D1601" i="10"/>
  <c r="E1600" i="10"/>
  <c r="D1600" i="10"/>
  <c r="E1599" i="10"/>
  <c r="D1599" i="10"/>
  <c r="E1598" i="10"/>
  <c r="D1598" i="10"/>
  <c r="E1597" i="10"/>
  <c r="D1597" i="10"/>
  <c r="E1596" i="10"/>
  <c r="D1596" i="10"/>
  <c r="E1595" i="10"/>
  <c r="D1595" i="10"/>
  <c r="E1594" i="10"/>
  <c r="D1594" i="10"/>
  <c r="E1593" i="10"/>
  <c r="D1593" i="10"/>
  <c r="E1592" i="10"/>
  <c r="D1592" i="10"/>
  <c r="E1591" i="10"/>
  <c r="D1591" i="10"/>
  <c r="E1590" i="10"/>
  <c r="D1590" i="10"/>
  <c r="E1589" i="10"/>
  <c r="D1589" i="10"/>
  <c r="E1588" i="10"/>
  <c r="D1588" i="10"/>
  <c r="E1587" i="10"/>
  <c r="D1587" i="10"/>
  <c r="E1586" i="10"/>
  <c r="D1586" i="10"/>
  <c r="E1585" i="10"/>
  <c r="D1585" i="10"/>
  <c r="E1584" i="10"/>
  <c r="D1584" i="10"/>
  <c r="E1583" i="10"/>
  <c r="D1583" i="10"/>
  <c r="E1582" i="10"/>
  <c r="D1582" i="10"/>
  <c r="E1581" i="10"/>
  <c r="D1581" i="10"/>
  <c r="E1580" i="10"/>
  <c r="D1580" i="10"/>
  <c r="E1579" i="10"/>
  <c r="D1579" i="10"/>
  <c r="E1578" i="10"/>
  <c r="D1578" i="10"/>
  <c r="E1577" i="10"/>
  <c r="D1577" i="10"/>
  <c r="E1576" i="10"/>
  <c r="D1576" i="10"/>
  <c r="E1575" i="10"/>
  <c r="D1575" i="10"/>
  <c r="E1574" i="10"/>
  <c r="D1574" i="10"/>
  <c r="E1573" i="10"/>
  <c r="D1573" i="10"/>
  <c r="E1572" i="10"/>
  <c r="D1572" i="10"/>
  <c r="E1571" i="10"/>
  <c r="D1571" i="10"/>
  <c r="E1570" i="10"/>
  <c r="D1570" i="10"/>
  <c r="E1569" i="10"/>
  <c r="D1569" i="10"/>
  <c r="E1568" i="10"/>
  <c r="D1568" i="10"/>
  <c r="E1567" i="10"/>
  <c r="D1567" i="10"/>
  <c r="E1566" i="10"/>
  <c r="D1566" i="10"/>
  <c r="E1565" i="10"/>
  <c r="D1565" i="10"/>
  <c r="E1564" i="10"/>
  <c r="D1564" i="10"/>
  <c r="E1563" i="10"/>
  <c r="D1563" i="10"/>
  <c r="E1562" i="10"/>
  <c r="D1562" i="10"/>
  <c r="E1561" i="10"/>
  <c r="D1561" i="10"/>
  <c r="E1560" i="10"/>
  <c r="D1560" i="10"/>
  <c r="E1559" i="10"/>
  <c r="D1559" i="10"/>
  <c r="E1558" i="10"/>
  <c r="D1558" i="10"/>
  <c r="E1557" i="10"/>
  <c r="D1557" i="10"/>
  <c r="E1556" i="10"/>
  <c r="D1556" i="10"/>
  <c r="E1555" i="10"/>
  <c r="D1555" i="10"/>
  <c r="E1554" i="10"/>
  <c r="D1554" i="10"/>
  <c r="E1553" i="10"/>
  <c r="D1553" i="10"/>
  <c r="E1552" i="10"/>
  <c r="D1552" i="10"/>
  <c r="E1551" i="10"/>
  <c r="D1551" i="10"/>
  <c r="E1550" i="10"/>
  <c r="D1550" i="10"/>
  <c r="E1549" i="10"/>
  <c r="D1549" i="10"/>
  <c r="E1548" i="10"/>
  <c r="D1548" i="10"/>
  <c r="E1547" i="10"/>
  <c r="D1547" i="10"/>
  <c r="E1546" i="10"/>
  <c r="D1546" i="10"/>
  <c r="E1545" i="10"/>
  <c r="D1545" i="10"/>
  <c r="E1544" i="10"/>
  <c r="D1544" i="10"/>
  <c r="E1543" i="10"/>
  <c r="D1543" i="10"/>
  <c r="E1542" i="10"/>
  <c r="D1542" i="10"/>
  <c r="E1541" i="10"/>
  <c r="D1541" i="10"/>
  <c r="E1540" i="10"/>
  <c r="D1540" i="10"/>
  <c r="E1539" i="10"/>
  <c r="D1539" i="10"/>
  <c r="E1538" i="10"/>
  <c r="D1538" i="10"/>
  <c r="E1537" i="10"/>
  <c r="D1537" i="10"/>
  <c r="E1536" i="10"/>
  <c r="D1536" i="10"/>
  <c r="E1535" i="10"/>
  <c r="D1535" i="10"/>
  <c r="E1534" i="10"/>
  <c r="D1534" i="10"/>
  <c r="E1533" i="10"/>
  <c r="D1533" i="10"/>
  <c r="E1532" i="10"/>
  <c r="D1532" i="10"/>
  <c r="E1531" i="10"/>
  <c r="D1531" i="10"/>
  <c r="E1530" i="10"/>
  <c r="D1530" i="10"/>
  <c r="E1529" i="10"/>
  <c r="D1529" i="10"/>
  <c r="E1528" i="10"/>
  <c r="D1528" i="10"/>
  <c r="E1527" i="10"/>
  <c r="D1527" i="10"/>
  <c r="E1526" i="10"/>
  <c r="D1526" i="10"/>
  <c r="E1525" i="10"/>
  <c r="D1525" i="10"/>
  <c r="E1524" i="10"/>
  <c r="D1524" i="10"/>
  <c r="E1523" i="10"/>
  <c r="D1523" i="10"/>
  <c r="E1522" i="10"/>
  <c r="D1522" i="10"/>
  <c r="E1521" i="10"/>
  <c r="D1521" i="10"/>
  <c r="E1520" i="10"/>
  <c r="D1520" i="10"/>
  <c r="E1519" i="10"/>
  <c r="D1519" i="10"/>
  <c r="E1518" i="10"/>
  <c r="D1518" i="10"/>
  <c r="E1517" i="10"/>
  <c r="D1517" i="10"/>
  <c r="E1516" i="10"/>
  <c r="D1516" i="10"/>
  <c r="E1515" i="10"/>
  <c r="D1515" i="10"/>
  <c r="E1514" i="10"/>
  <c r="D1514" i="10"/>
  <c r="E1513" i="10"/>
  <c r="D1513" i="10"/>
  <c r="E1512" i="10"/>
  <c r="D1512" i="10"/>
  <c r="E1511" i="10"/>
  <c r="D1511" i="10"/>
  <c r="E1510" i="10"/>
  <c r="D1510" i="10"/>
  <c r="E1509" i="10"/>
  <c r="D1509" i="10"/>
  <c r="E1508" i="10"/>
  <c r="D1508" i="10"/>
  <c r="E1507" i="10"/>
  <c r="D1507" i="10"/>
  <c r="E1506" i="10"/>
  <c r="D1506" i="10"/>
  <c r="E1505" i="10"/>
  <c r="D1505" i="10"/>
  <c r="E1504" i="10"/>
  <c r="D1504" i="10"/>
  <c r="E1503" i="10"/>
  <c r="D1503" i="10"/>
  <c r="E1502" i="10"/>
  <c r="D1502" i="10"/>
  <c r="E1501" i="10"/>
  <c r="D1501" i="10"/>
  <c r="E1500" i="10"/>
  <c r="D1500" i="10"/>
  <c r="E1499" i="10"/>
  <c r="D1499" i="10"/>
  <c r="E1498" i="10"/>
  <c r="D1498" i="10"/>
  <c r="E1497" i="10"/>
  <c r="D1497" i="10"/>
  <c r="E1496" i="10"/>
  <c r="D1496" i="10"/>
  <c r="E1495" i="10"/>
  <c r="D1495" i="10"/>
  <c r="E1494" i="10"/>
  <c r="D1494" i="10"/>
  <c r="E1493" i="10"/>
  <c r="D1493" i="10"/>
  <c r="E1492" i="10"/>
  <c r="D1492" i="10"/>
  <c r="E1491" i="10"/>
  <c r="D1491" i="10"/>
  <c r="E1490" i="10"/>
  <c r="D1490" i="10"/>
  <c r="E1489" i="10"/>
  <c r="D1489" i="10"/>
  <c r="E1488" i="10"/>
  <c r="D1488" i="10"/>
  <c r="E1487" i="10"/>
  <c r="D1487" i="10"/>
  <c r="E1486" i="10"/>
  <c r="D1486" i="10"/>
  <c r="E1485" i="10"/>
  <c r="D1485" i="10"/>
  <c r="E1484" i="10"/>
  <c r="D1484" i="10"/>
  <c r="E1483" i="10"/>
  <c r="D1483" i="10"/>
  <c r="E1482" i="10"/>
  <c r="D1482" i="10"/>
  <c r="E1481" i="10"/>
  <c r="D1481" i="10"/>
  <c r="E1480" i="10"/>
  <c r="D1480" i="10"/>
  <c r="E1479" i="10"/>
  <c r="D1479" i="10"/>
  <c r="E1478" i="10"/>
  <c r="D1478" i="10"/>
  <c r="E1477" i="10"/>
  <c r="D1477" i="10"/>
  <c r="E1476" i="10"/>
  <c r="D1476" i="10"/>
  <c r="E1475" i="10"/>
  <c r="D1475" i="10"/>
  <c r="E1474" i="10"/>
  <c r="D1474" i="10"/>
  <c r="E1473" i="10"/>
  <c r="D1473" i="10"/>
  <c r="E1472" i="10"/>
  <c r="D1472" i="10"/>
  <c r="E1471" i="10"/>
  <c r="D1471" i="10"/>
  <c r="E1470" i="10"/>
  <c r="D1470" i="10"/>
  <c r="E1469" i="10"/>
  <c r="D1469" i="10"/>
  <c r="E1468" i="10"/>
  <c r="D1468" i="10"/>
  <c r="E1467" i="10"/>
  <c r="D1467" i="10"/>
  <c r="E1466" i="10"/>
  <c r="D1466" i="10"/>
  <c r="E1465" i="10"/>
  <c r="D1465" i="10"/>
  <c r="E1464" i="10"/>
  <c r="D1464" i="10"/>
  <c r="E1463" i="10"/>
  <c r="D1463" i="10"/>
  <c r="E1462" i="10"/>
  <c r="D1462" i="10"/>
  <c r="E1461" i="10"/>
  <c r="D1461" i="10"/>
  <c r="E1460" i="10"/>
  <c r="D1460" i="10"/>
  <c r="E1459" i="10"/>
  <c r="D1459" i="10"/>
  <c r="E1458" i="10"/>
  <c r="D1458" i="10"/>
  <c r="E1457" i="10"/>
  <c r="D1457" i="10"/>
  <c r="E1456" i="10"/>
  <c r="D1456" i="10"/>
  <c r="E1455" i="10"/>
  <c r="D1455" i="10"/>
  <c r="E1454" i="10"/>
  <c r="D1454" i="10"/>
  <c r="E1453" i="10"/>
  <c r="D1453" i="10"/>
  <c r="E1452" i="10"/>
  <c r="D1452" i="10"/>
  <c r="E1451" i="10"/>
  <c r="D1451" i="10"/>
  <c r="E1450" i="10"/>
  <c r="D1450" i="10"/>
  <c r="E1449" i="10"/>
  <c r="D1449" i="10"/>
  <c r="E1448" i="10"/>
  <c r="D1448" i="10"/>
  <c r="E1447" i="10"/>
  <c r="D1447" i="10"/>
  <c r="E1446" i="10"/>
  <c r="D1446" i="10"/>
  <c r="E1445" i="10"/>
  <c r="D1445" i="10"/>
  <c r="E1444" i="10"/>
  <c r="D1444" i="10"/>
  <c r="E1443" i="10"/>
  <c r="D1443" i="10"/>
  <c r="E1442" i="10"/>
  <c r="D1442" i="10"/>
  <c r="E1441" i="10"/>
  <c r="D1441" i="10"/>
  <c r="E1440" i="10"/>
  <c r="D1440" i="10"/>
  <c r="E1439" i="10"/>
  <c r="D1439" i="10"/>
  <c r="E1438" i="10"/>
  <c r="D1438" i="10"/>
  <c r="E1437" i="10"/>
  <c r="D1437" i="10"/>
  <c r="E1436" i="10"/>
  <c r="D1436" i="10"/>
  <c r="E1435" i="10"/>
  <c r="D1435" i="10"/>
  <c r="E1434" i="10"/>
  <c r="D1434" i="10"/>
  <c r="E1433" i="10"/>
  <c r="D1433" i="10"/>
  <c r="E1432" i="10"/>
  <c r="D1432" i="10"/>
  <c r="E1431" i="10"/>
  <c r="D1431" i="10"/>
  <c r="E1430" i="10"/>
  <c r="D1430" i="10"/>
  <c r="E1429" i="10"/>
  <c r="D1429" i="10"/>
  <c r="E1428" i="10"/>
  <c r="D1428" i="10"/>
  <c r="E1427" i="10"/>
  <c r="D1427" i="10"/>
  <c r="E1426" i="10"/>
  <c r="D1426" i="10"/>
  <c r="E1425" i="10"/>
  <c r="D1425" i="10"/>
  <c r="E1424" i="10"/>
  <c r="D1424" i="10"/>
  <c r="E1423" i="10"/>
  <c r="D1423" i="10"/>
  <c r="E1422" i="10"/>
  <c r="D1422" i="10"/>
  <c r="E1421" i="10"/>
  <c r="D1421" i="10"/>
  <c r="E1420" i="10"/>
  <c r="D1420" i="10"/>
  <c r="E1419" i="10"/>
  <c r="D1419" i="10"/>
  <c r="E1418" i="10"/>
  <c r="D1418" i="10"/>
  <c r="E1417" i="10"/>
  <c r="D1417" i="10"/>
  <c r="E1416" i="10"/>
  <c r="D1416" i="10"/>
  <c r="E1415" i="10"/>
  <c r="D1415" i="10"/>
  <c r="E1414" i="10"/>
  <c r="D1414" i="10"/>
  <c r="E1413" i="10"/>
  <c r="D1413" i="10"/>
  <c r="E1412" i="10"/>
  <c r="D1412" i="10"/>
  <c r="E1411" i="10"/>
  <c r="D1411" i="10"/>
  <c r="E1410" i="10"/>
  <c r="D1410" i="10"/>
  <c r="E1409" i="10"/>
  <c r="D1409" i="10"/>
  <c r="E1408" i="10"/>
  <c r="D1408" i="10"/>
  <c r="E1407" i="10"/>
  <c r="D1407" i="10"/>
  <c r="E1406" i="10"/>
  <c r="D1406" i="10"/>
  <c r="E1405" i="10"/>
  <c r="D1405" i="10"/>
  <c r="E1404" i="10"/>
  <c r="D1404" i="10"/>
  <c r="E1403" i="10"/>
  <c r="D1403" i="10"/>
  <c r="E1402" i="10"/>
  <c r="D1402" i="10"/>
  <c r="E1401" i="10"/>
  <c r="D1401" i="10"/>
  <c r="E1400" i="10"/>
  <c r="D1400" i="10"/>
  <c r="E1399" i="10"/>
  <c r="D1399" i="10"/>
  <c r="E1398" i="10"/>
  <c r="D1398" i="10"/>
  <c r="E1397" i="10"/>
  <c r="D1397" i="10"/>
  <c r="E1396" i="10"/>
  <c r="D1396" i="10"/>
  <c r="E1395" i="10"/>
  <c r="D1395" i="10"/>
  <c r="E1394" i="10"/>
  <c r="D1394" i="10"/>
  <c r="E1393" i="10"/>
  <c r="D1393" i="10"/>
  <c r="E1392" i="10"/>
  <c r="D1392" i="10"/>
  <c r="E1391" i="10"/>
  <c r="D1391" i="10"/>
  <c r="E1390" i="10"/>
  <c r="D1390" i="10"/>
  <c r="E1389" i="10"/>
  <c r="D1389" i="10"/>
  <c r="E1388" i="10"/>
  <c r="D1388" i="10"/>
  <c r="E1387" i="10"/>
  <c r="D1387" i="10"/>
  <c r="E1386" i="10"/>
  <c r="D1386" i="10"/>
  <c r="E1385" i="10"/>
  <c r="D1385" i="10"/>
  <c r="E1384" i="10"/>
  <c r="D1384" i="10"/>
  <c r="E1383" i="10"/>
  <c r="D1383" i="10"/>
  <c r="E1382" i="10"/>
  <c r="D1382" i="10"/>
  <c r="E1381" i="10"/>
  <c r="D1381" i="10"/>
  <c r="E1380" i="10"/>
  <c r="D1380" i="10"/>
  <c r="E1379" i="10"/>
  <c r="D1379" i="10"/>
  <c r="E1378" i="10"/>
  <c r="D1378" i="10"/>
  <c r="E1377" i="10"/>
  <c r="D1377" i="10"/>
  <c r="E1376" i="10"/>
  <c r="D1376" i="10"/>
  <c r="E1375" i="10"/>
  <c r="D1375" i="10"/>
  <c r="E1374" i="10"/>
  <c r="D1374" i="10"/>
  <c r="E1373" i="10"/>
  <c r="D1373" i="10"/>
  <c r="E1372" i="10"/>
  <c r="D1372" i="10"/>
  <c r="E1371" i="10"/>
  <c r="D1371" i="10"/>
  <c r="E1370" i="10"/>
  <c r="D1370" i="10"/>
  <c r="E1369" i="10"/>
  <c r="D1369" i="10"/>
  <c r="E1368" i="10"/>
  <c r="D1368" i="10"/>
  <c r="E1367" i="10"/>
  <c r="D1367" i="10"/>
  <c r="E1366" i="10"/>
  <c r="D1366" i="10"/>
  <c r="E1365" i="10"/>
  <c r="D1365" i="10"/>
  <c r="E1364" i="10"/>
  <c r="D1364" i="10"/>
  <c r="E1363" i="10"/>
  <c r="D1363" i="10"/>
  <c r="E1362" i="10"/>
  <c r="D1362" i="10"/>
  <c r="E1361" i="10"/>
  <c r="D1361" i="10"/>
  <c r="E1360" i="10"/>
  <c r="D1360" i="10"/>
  <c r="E1359" i="10"/>
  <c r="D1359" i="10"/>
  <c r="E1358" i="10"/>
  <c r="D1358" i="10"/>
  <c r="E1357" i="10"/>
  <c r="D1357" i="10"/>
  <c r="E1356" i="10"/>
  <c r="D1356" i="10"/>
  <c r="E1355" i="10"/>
  <c r="D1355" i="10"/>
  <c r="E1354" i="10"/>
  <c r="D1354" i="10"/>
  <c r="E1353" i="10"/>
  <c r="D1353" i="10"/>
  <c r="E1352" i="10"/>
  <c r="D1352" i="10"/>
  <c r="E1351" i="10"/>
  <c r="D1351" i="10"/>
  <c r="E1350" i="10"/>
  <c r="D1350" i="10"/>
  <c r="E1349" i="10"/>
  <c r="D1349" i="10"/>
  <c r="E1348" i="10"/>
  <c r="D1348" i="10"/>
  <c r="E1347" i="10"/>
  <c r="D1347" i="10"/>
  <c r="E1346" i="10"/>
  <c r="D1346" i="10"/>
  <c r="E1345" i="10"/>
  <c r="D1345" i="10"/>
  <c r="E1344" i="10"/>
  <c r="D1344" i="10"/>
  <c r="E1343" i="10"/>
  <c r="D1343" i="10"/>
  <c r="E1342" i="10"/>
  <c r="D1342" i="10"/>
  <c r="E1341" i="10"/>
  <c r="D1341" i="10"/>
  <c r="E1340" i="10"/>
  <c r="D1340" i="10"/>
  <c r="E1339" i="10"/>
  <c r="D1339" i="10"/>
  <c r="E1338" i="10"/>
  <c r="D1338" i="10"/>
  <c r="E1337" i="10"/>
  <c r="D1337" i="10"/>
  <c r="E1336" i="10"/>
  <c r="D1336" i="10"/>
  <c r="E1335" i="10"/>
  <c r="D1335" i="10"/>
  <c r="E1334" i="10"/>
  <c r="D1334" i="10"/>
  <c r="E1333" i="10"/>
  <c r="D1333" i="10"/>
  <c r="E1332" i="10"/>
  <c r="D1332" i="10"/>
  <c r="E1331" i="10"/>
  <c r="D1331" i="10"/>
  <c r="E1330" i="10"/>
  <c r="D1330" i="10"/>
  <c r="E1329" i="10"/>
  <c r="D1329" i="10"/>
  <c r="E1328" i="10"/>
  <c r="D1328" i="10"/>
  <c r="E1327" i="10"/>
  <c r="D1327" i="10"/>
  <c r="E1326" i="10"/>
  <c r="D1326" i="10"/>
  <c r="E1325" i="10"/>
  <c r="D1325" i="10"/>
  <c r="E1324" i="10"/>
  <c r="D1324" i="10"/>
  <c r="E1323" i="10"/>
  <c r="D1323" i="10"/>
  <c r="E1322" i="10"/>
  <c r="D1322" i="10"/>
  <c r="E1321" i="10"/>
  <c r="D1321" i="10"/>
  <c r="E1320" i="10"/>
  <c r="D1320" i="10"/>
  <c r="E1319" i="10"/>
  <c r="D1319" i="10"/>
  <c r="E1318" i="10"/>
  <c r="D1318" i="10"/>
  <c r="E1317" i="10"/>
  <c r="D1317" i="10"/>
  <c r="E1316" i="10"/>
  <c r="D1316" i="10"/>
  <c r="E1315" i="10"/>
  <c r="D1315" i="10"/>
  <c r="E1314" i="10"/>
  <c r="D1314" i="10"/>
  <c r="E1313" i="10"/>
  <c r="D1313" i="10"/>
  <c r="E1312" i="10"/>
  <c r="D1312" i="10"/>
  <c r="E1311" i="10"/>
  <c r="D1311" i="10"/>
  <c r="E1310" i="10"/>
  <c r="D1310" i="10"/>
  <c r="E1309" i="10"/>
  <c r="D1309" i="10"/>
  <c r="E1308" i="10"/>
  <c r="D1308" i="10"/>
  <c r="E1307" i="10"/>
  <c r="D1307" i="10"/>
  <c r="E1306" i="10"/>
  <c r="D1306" i="10"/>
  <c r="E1305" i="10"/>
  <c r="D1305" i="10"/>
  <c r="E1304" i="10"/>
  <c r="D1304" i="10"/>
  <c r="E1303" i="10"/>
  <c r="D1303" i="10"/>
  <c r="E1302" i="10"/>
  <c r="D1302" i="10"/>
  <c r="E1301" i="10"/>
  <c r="D1301" i="10"/>
  <c r="E1300" i="10"/>
  <c r="D1300" i="10"/>
  <c r="E1299" i="10"/>
  <c r="D1299" i="10"/>
  <c r="E1298" i="10"/>
  <c r="D1298" i="10"/>
  <c r="E1297" i="10"/>
  <c r="D1297" i="10"/>
  <c r="E1296" i="10"/>
  <c r="D1296" i="10"/>
  <c r="E1295" i="10"/>
  <c r="D1295" i="10"/>
  <c r="E1294" i="10"/>
  <c r="D1294" i="10"/>
  <c r="E1293" i="10"/>
  <c r="D1293" i="10"/>
  <c r="E1292" i="10"/>
  <c r="D1292" i="10"/>
  <c r="E1291" i="10"/>
  <c r="D1291" i="10"/>
  <c r="E1290" i="10"/>
  <c r="D1290" i="10"/>
  <c r="E1289" i="10"/>
  <c r="D1289" i="10"/>
  <c r="E1288" i="10"/>
  <c r="D1288" i="10"/>
  <c r="E1287" i="10"/>
  <c r="D1287" i="10"/>
  <c r="E1286" i="10"/>
  <c r="D1286" i="10"/>
  <c r="E1285" i="10"/>
  <c r="D1285" i="10"/>
  <c r="E1284" i="10"/>
  <c r="D1284" i="10"/>
  <c r="E1283" i="10"/>
  <c r="D1283" i="10"/>
  <c r="E1282" i="10"/>
  <c r="D1282" i="10"/>
  <c r="E1281" i="10"/>
  <c r="D1281" i="10"/>
  <c r="E1280" i="10"/>
  <c r="D1280" i="10"/>
  <c r="E1279" i="10"/>
  <c r="D1279" i="10"/>
  <c r="E1278" i="10"/>
  <c r="D1278" i="10"/>
  <c r="E1277" i="10"/>
  <c r="D1277" i="10"/>
  <c r="E1276" i="10"/>
  <c r="D1276" i="10"/>
  <c r="E1275" i="10"/>
  <c r="D1275" i="10"/>
  <c r="E1274" i="10"/>
  <c r="D1274" i="10"/>
  <c r="E1273" i="10"/>
  <c r="D1273" i="10"/>
  <c r="E1272" i="10"/>
  <c r="D1272" i="10"/>
  <c r="E1271" i="10"/>
  <c r="D1271" i="10"/>
  <c r="E1270" i="10"/>
  <c r="D1270" i="10"/>
  <c r="E1269" i="10"/>
  <c r="D1269" i="10"/>
  <c r="E1268" i="10"/>
  <c r="D1268" i="10"/>
  <c r="E1267" i="10"/>
  <c r="D1267" i="10"/>
  <c r="E1266" i="10"/>
  <c r="D1266" i="10"/>
  <c r="E1265" i="10"/>
  <c r="D1265" i="10"/>
  <c r="E1264" i="10"/>
  <c r="D1264" i="10"/>
  <c r="E1263" i="10"/>
  <c r="D1263" i="10"/>
  <c r="E1262" i="10"/>
  <c r="D1262" i="10"/>
  <c r="E1261" i="10"/>
  <c r="D1261" i="10"/>
  <c r="E1260" i="10"/>
  <c r="D1260" i="10"/>
  <c r="E1259" i="10"/>
  <c r="D1259" i="10"/>
  <c r="E1258" i="10"/>
  <c r="D1258" i="10"/>
  <c r="E1257" i="10"/>
  <c r="D1257" i="10"/>
  <c r="E1256" i="10"/>
  <c r="D1256" i="10"/>
  <c r="E1255" i="10"/>
  <c r="D1255" i="10"/>
  <c r="E1254" i="10"/>
  <c r="D1254" i="10"/>
  <c r="E1253" i="10"/>
  <c r="D1253" i="10"/>
  <c r="E1252" i="10"/>
  <c r="D1252" i="10"/>
  <c r="E1251" i="10"/>
  <c r="D1251" i="10"/>
  <c r="E1250" i="10"/>
  <c r="D1250" i="10"/>
  <c r="E1249" i="10"/>
  <c r="D1249" i="10"/>
  <c r="E1248" i="10"/>
  <c r="D1248" i="10"/>
  <c r="E1247" i="10"/>
  <c r="D1247" i="10"/>
  <c r="E1246" i="10"/>
  <c r="D1246" i="10"/>
  <c r="E1245" i="10"/>
  <c r="D1245" i="10"/>
  <c r="E1244" i="10"/>
  <c r="D1244" i="10"/>
  <c r="E1243" i="10"/>
  <c r="D1243" i="10"/>
  <c r="E1242" i="10"/>
  <c r="D1242" i="10"/>
  <c r="E1241" i="10"/>
  <c r="D1241" i="10"/>
  <c r="E1240" i="10"/>
  <c r="D1240" i="10"/>
  <c r="E1239" i="10"/>
  <c r="D1239" i="10"/>
  <c r="E1238" i="10"/>
  <c r="D1238" i="10"/>
  <c r="E1237" i="10"/>
  <c r="D1237" i="10"/>
  <c r="E1236" i="10"/>
  <c r="D1236" i="10"/>
  <c r="E1235" i="10"/>
  <c r="D1235" i="10"/>
  <c r="E1234" i="10"/>
  <c r="D1234" i="10"/>
  <c r="E1233" i="10"/>
  <c r="D1233" i="10"/>
  <c r="E1232" i="10"/>
  <c r="D1232" i="10"/>
  <c r="E1231" i="10"/>
  <c r="D1231" i="10"/>
  <c r="E1230" i="10"/>
  <c r="D1230" i="10"/>
  <c r="E1229" i="10"/>
  <c r="D1229" i="10"/>
  <c r="E1228" i="10"/>
  <c r="D1228" i="10"/>
  <c r="E1227" i="10"/>
  <c r="D1227" i="10"/>
  <c r="E1226" i="10"/>
  <c r="D1226" i="10"/>
  <c r="E1225" i="10"/>
  <c r="D1225" i="10"/>
  <c r="E1224" i="10"/>
  <c r="D1224" i="10"/>
  <c r="E1223" i="10"/>
  <c r="D1223" i="10"/>
  <c r="E1222" i="10"/>
  <c r="D1222" i="10"/>
  <c r="E1221" i="10"/>
  <c r="D1221" i="10"/>
  <c r="E1220" i="10"/>
  <c r="D1220" i="10"/>
  <c r="E1219" i="10"/>
  <c r="D1219" i="10"/>
  <c r="E1218" i="10"/>
  <c r="D1218" i="10"/>
  <c r="E1217" i="10"/>
  <c r="D1217" i="10"/>
  <c r="E1216" i="10"/>
  <c r="D1216" i="10"/>
  <c r="E1215" i="10"/>
  <c r="D1215" i="10"/>
  <c r="E1214" i="10"/>
  <c r="D1214" i="10"/>
  <c r="E1213" i="10"/>
  <c r="D1213" i="10"/>
  <c r="E1212" i="10"/>
  <c r="D1212" i="10"/>
  <c r="E1211" i="10"/>
  <c r="D1211" i="10"/>
  <c r="E1210" i="10"/>
  <c r="D1210" i="10"/>
  <c r="E1209" i="10"/>
  <c r="D1209" i="10"/>
  <c r="E1208" i="10"/>
  <c r="D1208" i="10"/>
  <c r="E1207" i="10"/>
  <c r="D1207" i="10"/>
  <c r="E1206" i="10"/>
  <c r="D1206" i="10"/>
  <c r="E1205" i="10"/>
  <c r="D1205" i="10"/>
  <c r="E1204" i="10"/>
  <c r="D1204" i="10"/>
  <c r="E1203" i="10"/>
  <c r="D1203" i="10"/>
  <c r="E1202" i="10"/>
  <c r="D1202" i="10"/>
  <c r="E1201" i="10"/>
  <c r="D1201" i="10"/>
  <c r="E1200" i="10"/>
  <c r="D1200" i="10"/>
  <c r="E1199" i="10"/>
  <c r="D1199" i="10"/>
  <c r="E1198" i="10"/>
  <c r="D1198" i="10"/>
  <c r="E1197" i="10"/>
  <c r="D1197" i="10"/>
  <c r="E1196" i="10"/>
  <c r="D1196" i="10"/>
  <c r="E1195" i="10"/>
  <c r="D1195" i="10"/>
  <c r="E1194" i="10"/>
  <c r="D1194" i="10"/>
  <c r="E1193" i="10"/>
  <c r="D1193" i="10"/>
  <c r="E1192" i="10"/>
  <c r="D1192" i="10"/>
  <c r="E1191" i="10"/>
  <c r="D1191" i="10"/>
  <c r="E1190" i="10"/>
  <c r="D1190" i="10"/>
  <c r="E1189" i="10"/>
  <c r="D1189" i="10"/>
  <c r="E1188" i="10"/>
  <c r="D1188" i="10"/>
  <c r="E1187" i="10"/>
  <c r="D1187" i="10"/>
  <c r="E1186" i="10"/>
  <c r="D1186" i="10"/>
  <c r="E1185" i="10"/>
  <c r="D1185" i="10"/>
  <c r="E1184" i="10"/>
  <c r="D1184" i="10"/>
  <c r="E1183" i="10"/>
  <c r="D1183" i="10"/>
  <c r="E1182" i="10"/>
  <c r="D1182" i="10"/>
  <c r="E1181" i="10"/>
  <c r="D1181" i="10"/>
  <c r="E1180" i="10"/>
  <c r="D1180" i="10"/>
  <c r="E1179" i="10"/>
  <c r="D1179" i="10"/>
  <c r="E1178" i="10"/>
  <c r="D1178" i="10"/>
  <c r="E1177" i="10"/>
  <c r="D1177" i="10"/>
  <c r="E1176" i="10"/>
  <c r="D1176" i="10"/>
  <c r="E1175" i="10"/>
  <c r="D1175" i="10"/>
  <c r="E1174" i="10"/>
  <c r="D1174" i="10"/>
  <c r="E1173" i="10"/>
  <c r="D1173" i="10"/>
  <c r="E1172" i="10"/>
  <c r="D1172" i="10"/>
  <c r="E1171" i="10"/>
  <c r="D1171" i="10"/>
  <c r="E1170" i="10"/>
  <c r="D1170" i="10"/>
  <c r="E1169" i="10"/>
  <c r="D1169" i="10"/>
  <c r="E1168" i="10"/>
  <c r="D1168" i="10"/>
  <c r="E1167" i="10"/>
  <c r="D1167" i="10"/>
  <c r="E1166" i="10"/>
  <c r="D1166" i="10"/>
  <c r="E1165" i="10"/>
  <c r="D1165" i="10"/>
  <c r="E1164" i="10"/>
  <c r="D1164" i="10"/>
  <c r="E1163" i="10"/>
  <c r="D1163" i="10"/>
  <c r="E1162" i="10"/>
  <c r="D1162" i="10"/>
  <c r="E1161" i="10"/>
  <c r="D1161" i="10"/>
  <c r="E1160" i="10"/>
  <c r="D1160" i="10"/>
  <c r="E1159" i="10"/>
  <c r="D1159" i="10"/>
  <c r="E1158" i="10"/>
  <c r="D1158" i="10"/>
  <c r="E1157" i="10"/>
  <c r="D1157" i="10"/>
  <c r="E1156" i="10"/>
  <c r="D1156" i="10"/>
  <c r="E1155" i="10"/>
  <c r="D1155" i="10"/>
  <c r="E1154" i="10"/>
  <c r="D1154" i="10"/>
  <c r="E1153" i="10"/>
  <c r="D1153" i="10"/>
  <c r="E1152" i="10"/>
  <c r="D1152" i="10"/>
  <c r="E1151" i="10"/>
  <c r="D1151" i="10"/>
  <c r="E1150" i="10"/>
  <c r="D1150" i="10"/>
  <c r="E1149" i="10"/>
  <c r="D1149" i="10"/>
  <c r="E1148" i="10"/>
  <c r="D1148" i="10"/>
  <c r="E1147" i="10"/>
  <c r="D1147" i="10"/>
  <c r="E1146" i="10"/>
  <c r="D1146" i="10"/>
  <c r="E1145" i="10"/>
  <c r="D1145" i="10"/>
  <c r="E1144" i="10"/>
  <c r="D1144" i="10"/>
  <c r="E1143" i="10"/>
  <c r="D1143" i="10"/>
  <c r="E1142" i="10"/>
  <c r="D1142" i="10"/>
  <c r="E1141" i="10"/>
  <c r="D1141" i="10"/>
  <c r="E1140" i="10"/>
  <c r="D1140" i="10"/>
  <c r="E1139" i="10"/>
  <c r="D1139" i="10"/>
  <c r="E1138" i="10"/>
  <c r="D1138" i="10"/>
  <c r="E1137" i="10"/>
  <c r="D1137" i="10"/>
  <c r="E1136" i="10"/>
  <c r="D1136" i="10"/>
  <c r="E1135" i="10"/>
  <c r="D1135" i="10"/>
  <c r="E1134" i="10"/>
  <c r="D1134" i="10"/>
  <c r="E1133" i="10"/>
  <c r="D1133" i="10"/>
  <c r="E1132" i="10"/>
  <c r="D1132" i="10"/>
  <c r="E1131" i="10"/>
  <c r="D1131" i="10"/>
  <c r="E1130" i="10"/>
  <c r="D1130" i="10"/>
  <c r="E1129" i="10"/>
  <c r="D1129" i="10"/>
  <c r="E1128" i="10"/>
  <c r="D1128" i="10"/>
  <c r="E1127" i="10"/>
  <c r="D1127" i="10"/>
  <c r="E1126" i="10"/>
  <c r="D1126" i="10"/>
  <c r="E1125" i="10"/>
  <c r="D1125" i="10"/>
  <c r="E1124" i="10"/>
  <c r="D1124" i="10"/>
  <c r="E1123" i="10"/>
  <c r="D1123" i="10"/>
  <c r="E1122" i="10"/>
  <c r="D1122" i="10"/>
  <c r="E1121" i="10"/>
  <c r="D1121" i="10"/>
  <c r="E1120" i="10"/>
  <c r="D1120" i="10"/>
  <c r="E1119" i="10"/>
  <c r="D1119" i="10"/>
  <c r="E1118" i="10"/>
  <c r="D1118" i="10"/>
  <c r="E1117" i="10"/>
  <c r="D1117" i="10"/>
  <c r="E1116" i="10"/>
  <c r="D1116" i="10"/>
  <c r="E1115" i="10"/>
  <c r="D1115" i="10"/>
  <c r="E1114" i="10"/>
  <c r="D1114" i="10"/>
  <c r="E1113" i="10"/>
  <c r="D1113" i="10"/>
  <c r="E1112" i="10"/>
  <c r="D1112" i="10"/>
  <c r="E1111" i="10"/>
  <c r="D1111" i="10"/>
  <c r="E1110" i="10"/>
  <c r="D1110" i="10"/>
  <c r="E1109" i="10"/>
  <c r="D1109" i="10"/>
  <c r="E1108" i="10"/>
  <c r="D1108" i="10"/>
  <c r="E1107" i="10"/>
  <c r="D1107" i="10"/>
  <c r="E1106" i="10"/>
  <c r="D1106" i="10"/>
  <c r="E1105" i="10"/>
  <c r="D1105" i="10"/>
  <c r="E1104" i="10"/>
  <c r="D1104" i="10"/>
  <c r="E1103" i="10"/>
  <c r="D1103" i="10"/>
  <c r="E1102" i="10"/>
  <c r="D1102" i="10"/>
  <c r="E1101" i="10"/>
  <c r="D1101" i="10"/>
  <c r="E1100" i="10"/>
  <c r="D1100" i="10"/>
  <c r="E1099" i="10"/>
  <c r="D1099" i="10"/>
  <c r="E1098" i="10"/>
  <c r="D1098" i="10"/>
  <c r="E1097" i="10"/>
  <c r="D1097" i="10"/>
  <c r="E1096" i="10"/>
  <c r="D1096" i="10"/>
  <c r="E1095" i="10"/>
  <c r="D1095" i="10"/>
  <c r="E1094" i="10"/>
  <c r="D1094" i="10"/>
  <c r="E1093" i="10"/>
  <c r="D1093" i="10"/>
  <c r="E1092" i="10"/>
  <c r="D1092" i="10"/>
  <c r="E1091" i="10"/>
  <c r="D1091" i="10"/>
  <c r="E1090" i="10"/>
  <c r="D1090" i="10"/>
  <c r="E1089" i="10"/>
  <c r="D1089" i="10"/>
  <c r="E1088" i="10"/>
  <c r="D1088" i="10"/>
  <c r="E1087" i="10"/>
  <c r="D1087" i="10"/>
  <c r="E1086" i="10"/>
  <c r="D1086" i="10"/>
  <c r="E1085" i="10"/>
  <c r="D1085" i="10"/>
  <c r="E1084" i="10"/>
  <c r="D1084" i="10"/>
  <c r="E1083" i="10"/>
  <c r="D1083" i="10"/>
  <c r="E1082" i="10"/>
  <c r="D1082" i="10"/>
  <c r="E1081" i="10"/>
  <c r="D1081" i="10"/>
  <c r="E1080" i="10"/>
  <c r="D1080" i="10"/>
  <c r="E1079" i="10"/>
  <c r="D1079" i="10"/>
  <c r="E1078" i="10"/>
  <c r="D1078" i="10"/>
  <c r="E1077" i="10"/>
  <c r="D1077" i="10"/>
  <c r="E1076" i="10"/>
  <c r="D1076" i="10"/>
  <c r="E1075" i="10"/>
  <c r="D1075" i="10"/>
  <c r="E1074" i="10"/>
  <c r="D1074" i="10"/>
  <c r="E1073" i="10"/>
  <c r="D1073" i="10"/>
  <c r="E1072" i="10"/>
  <c r="D1072" i="10"/>
  <c r="E1071" i="10"/>
  <c r="D1071" i="10"/>
  <c r="E1070" i="10"/>
  <c r="D1070" i="10"/>
  <c r="E1069" i="10"/>
  <c r="D1069" i="10"/>
  <c r="E1068" i="10"/>
  <c r="D1068" i="10"/>
  <c r="E1067" i="10"/>
  <c r="D1067" i="10"/>
  <c r="E1066" i="10"/>
  <c r="D1066" i="10"/>
  <c r="E1065" i="10"/>
  <c r="D1065" i="10"/>
  <c r="E1064" i="10"/>
  <c r="D1064" i="10"/>
  <c r="E1063" i="10"/>
  <c r="D1063" i="10"/>
  <c r="E1062" i="10"/>
  <c r="D1062" i="10"/>
  <c r="E1061" i="10"/>
  <c r="D1061" i="10"/>
  <c r="E1060" i="10"/>
  <c r="D1060" i="10"/>
  <c r="E1059" i="10"/>
  <c r="D1059" i="10"/>
  <c r="E1058" i="10"/>
  <c r="D1058" i="10"/>
  <c r="E1057" i="10"/>
  <c r="D1057" i="10"/>
  <c r="E1056" i="10"/>
  <c r="D1056" i="10"/>
  <c r="E1055" i="10"/>
  <c r="D1055" i="10"/>
  <c r="E1054" i="10"/>
  <c r="D1054" i="10"/>
  <c r="E1053" i="10"/>
  <c r="D1053" i="10"/>
  <c r="E1052" i="10"/>
  <c r="D1052" i="10"/>
  <c r="E1051" i="10"/>
  <c r="D1051" i="10"/>
  <c r="E1050" i="10"/>
  <c r="D1050" i="10"/>
  <c r="E1049" i="10"/>
  <c r="D1049" i="10"/>
  <c r="E1048" i="10"/>
  <c r="D1048" i="10"/>
  <c r="E1047" i="10"/>
  <c r="D1047" i="10"/>
  <c r="E1046" i="10"/>
  <c r="D1046" i="10"/>
  <c r="E1045" i="10"/>
  <c r="D1045" i="10"/>
  <c r="E1044" i="10"/>
  <c r="D1044" i="10"/>
  <c r="E1043" i="10"/>
  <c r="D1043" i="10"/>
  <c r="E1042" i="10"/>
  <c r="D1042" i="10"/>
  <c r="E1041" i="10"/>
  <c r="D1041" i="10"/>
  <c r="E1040" i="10"/>
  <c r="D1040" i="10"/>
  <c r="E1039" i="10"/>
  <c r="D1039" i="10"/>
  <c r="E1038" i="10"/>
  <c r="D1038" i="10"/>
  <c r="E1037" i="10"/>
  <c r="D1037" i="10"/>
  <c r="E1036" i="10"/>
  <c r="D1036" i="10"/>
  <c r="E1035" i="10"/>
  <c r="D1035" i="10"/>
  <c r="E1034" i="10"/>
  <c r="D1034" i="10"/>
  <c r="E1033" i="10"/>
  <c r="D1033" i="10"/>
  <c r="E1032" i="10"/>
  <c r="D1032" i="10"/>
  <c r="E1031" i="10"/>
  <c r="D1031" i="10"/>
  <c r="E1030" i="10"/>
  <c r="D1030" i="10"/>
  <c r="E1029" i="10"/>
  <c r="D1029" i="10"/>
  <c r="E1028" i="10"/>
  <c r="D1028" i="10"/>
  <c r="E1027" i="10"/>
  <c r="D1027" i="10"/>
  <c r="E1026" i="10"/>
  <c r="D1026" i="10"/>
  <c r="E1025" i="10"/>
  <c r="D1025" i="10"/>
  <c r="E1024" i="10"/>
  <c r="D1024" i="10"/>
  <c r="E1023" i="10"/>
  <c r="D1023" i="10"/>
  <c r="E1022" i="10"/>
  <c r="D1022" i="10"/>
  <c r="E1021" i="10"/>
  <c r="D1021" i="10"/>
  <c r="E1020" i="10"/>
  <c r="D1020" i="10"/>
  <c r="E1019" i="10"/>
  <c r="D1019" i="10"/>
  <c r="E1018" i="10"/>
  <c r="D1018" i="10"/>
  <c r="E1017" i="10"/>
  <c r="D1017" i="10"/>
  <c r="E1016" i="10"/>
  <c r="D1016" i="10"/>
  <c r="E1015" i="10"/>
  <c r="D1015" i="10"/>
  <c r="E1014" i="10"/>
  <c r="D1014" i="10"/>
  <c r="E1013" i="10"/>
  <c r="D1013" i="10"/>
  <c r="E1012" i="10"/>
  <c r="D1012" i="10"/>
  <c r="E1011" i="10"/>
  <c r="D1011" i="10"/>
  <c r="E1010" i="10"/>
  <c r="D1010" i="10"/>
  <c r="E1009" i="10"/>
  <c r="D1009" i="10"/>
  <c r="E1008" i="10"/>
  <c r="D1008" i="10"/>
  <c r="E1007" i="10"/>
  <c r="D1007" i="10"/>
  <c r="E1006" i="10"/>
  <c r="D1006" i="10"/>
  <c r="E1005" i="10"/>
  <c r="D1005" i="10"/>
  <c r="E1004" i="10"/>
  <c r="D1004" i="10"/>
  <c r="E1003" i="10"/>
  <c r="D1003" i="10"/>
  <c r="E1002" i="10"/>
  <c r="D1002" i="10"/>
  <c r="E1001" i="10"/>
  <c r="D1001" i="10"/>
  <c r="E1000" i="10"/>
  <c r="D1000" i="10"/>
  <c r="E999" i="10"/>
  <c r="D999" i="10"/>
  <c r="E998" i="10"/>
  <c r="D998" i="10"/>
  <c r="E997" i="10"/>
  <c r="D997" i="10"/>
  <c r="E996" i="10"/>
  <c r="D996" i="10"/>
  <c r="E995" i="10"/>
  <c r="D995" i="10"/>
  <c r="E994" i="10"/>
  <c r="D994" i="10"/>
  <c r="E993" i="10"/>
  <c r="D993" i="10"/>
  <c r="E992" i="10"/>
  <c r="D992" i="10"/>
  <c r="E991" i="10"/>
  <c r="D991" i="10"/>
  <c r="E990" i="10"/>
  <c r="D990" i="10"/>
  <c r="E989" i="10"/>
  <c r="D989" i="10"/>
  <c r="E988" i="10"/>
  <c r="D988" i="10"/>
  <c r="E987" i="10"/>
  <c r="D987" i="10"/>
  <c r="E986" i="10"/>
  <c r="D986" i="10"/>
  <c r="E985" i="10"/>
  <c r="D985" i="10"/>
  <c r="E984" i="10"/>
  <c r="D984" i="10"/>
  <c r="E983" i="10"/>
  <c r="D983" i="10"/>
  <c r="E982" i="10"/>
  <c r="D982" i="10"/>
  <c r="E981" i="10"/>
  <c r="D981" i="10"/>
  <c r="E980" i="10"/>
  <c r="D980" i="10"/>
  <c r="E979" i="10"/>
  <c r="D979" i="10"/>
  <c r="E978" i="10"/>
  <c r="D978" i="10"/>
  <c r="E977" i="10"/>
  <c r="D977" i="10"/>
  <c r="E976" i="10"/>
  <c r="D976" i="10"/>
  <c r="E975" i="10"/>
  <c r="D975" i="10"/>
  <c r="E974" i="10"/>
  <c r="D974" i="10"/>
  <c r="E973" i="10"/>
  <c r="D973" i="10"/>
  <c r="E972" i="10"/>
  <c r="D972" i="10"/>
  <c r="E971" i="10"/>
  <c r="D971" i="10"/>
  <c r="E970" i="10"/>
  <c r="D970" i="10"/>
  <c r="E969" i="10"/>
  <c r="D969" i="10"/>
  <c r="E968" i="10"/>
  <c r="D968" i="10"/>
  <c r="E967" i="10"/>
  <c r="D967" i="10"/>
  <c r="E966" i="10"/>
  <c r="D966" i="10"/>
  <c r="E965" i="10"/>
  <c r="D965" i="10"/>
  <c r="E964" i="10"/>
  <c r="D964" i="10"/>
  <c r="E963" i="10"/>
  <c r="D963" i="10"/>
  <c r="E962" i="10"/>
  <c r="D962" i="10"/>
  <c r="E961" i="10"/>
  <c r="D961" i="10"/>
  <c r="E960" i="10"/>
  <c r="D960" i="10"/>
  <c r="E959" i="10"/>
  <c r="D959" i="10"/>
  <c r="E958" i="10"/>
  <c r="D958" i="10"/>
  <c r="E957" i="10"/>
  <c r="D957" i="10"/>
  <c r="E956" i="10"/>
  <c r="D956" i="10"/>
  <c r="E955" i="10"/>
  <c r="D955" i="10"/>
  <c r="E954" i="10"/>
  <c r="D954" i="10"/>
  <c r="E953" i="10"/>
  <c r="D953" i="10"/>
  <c r="E952" i="10"/>
  <c r="D952" i="10"/>
  <c r="E951" i="10"/>
  <c r="D951" i="10"/>
  <c r="E950" i="10"/>
  <c r="D950" i="10"/>
  <c r="E949" i="10"/>
  <c r="D949" i="10"/>
  <c r="E948" i="10"/>
  <c r="D948" i="10"/>
  <c r="E947" i="10"/>
  <c r="D947" i="10"/>
  <c r="E946" i="10"/>
  <c r="D946" i="10"/>
  <c r="E945" i="10"/>
  <c r="D945" i="10"/>
  <c r="E944" i="10"/>
  <c r="D944" i="10"/>
  <c r="E943" i="10"/>
  <c r="D943" i="10"/>
  <c r="E942" i="10"/>
  <c r="D942" i="10"/>
  <c r="E941" i="10"/>
  <c r="D941" i="10"/>
  <c r="E940" i="10"/>
  <c r="D940" i="10"/>
  <c r="E939" i="10"/>
  <c r="D939" i="10"/>
  <c r="E938" i="10"/>
  <c r="D938" i="10"/>
  <c r="E937" i="10"/>
  <c r="D937" i="10"/>
  <c r="E936" i="10"/>
  <c r="D936" i="10"/>
  <c r="E935" i="10"/>
  <c r="D935" i="10"/>
  <c r="E934" i="10"/>
  <c r="D934" i="10"/>
  <c r="E933" i="10"/>
  <c r="D933" i="10"/>
  <c r="E932" i="10"/>
  <c r="D932" i="10"/>
  <c r="E931" i="10"/>
  <c r="D931" i="10"/>
  <c r="E930" i="10"/>
  <c r="D930" i="10"/>
  <c r="E929" i="10"/>
  <c r="D929" i="10"/>
  <c r="E928" i="10"/>
  <c r="D928" i="10"/>
  <c r="E927" i="10"/>
  <c r="D927" i="10"/>
  <c r="E926" i="10"/>
  <c r="D926" i="10"/>
  <c r="E925" i="10"/>
  <c r="D925" i="10"/>
  <c r="E924" i="10"/>
  <c r="D924" i="10"/>
  <c r="E923" i="10"/>
  <c r="D923" i="10"/>
  <c r="E922" i="10"/>
  <c r="D922" i="10"/>
  <c r="E921" i="10"/>
  <c r="D921" i="10"/>
  <c r="E920" i="10"/>
  <c r="D920" i="10"/>
  <c r="E919" i="10"/>
  <c r="D919" i="10"/>
  <c r="E918" i="10"/>
  <c r="D918" i="10"/>
  <c r="E917" i="10"/>
  <c r="D917" i="10"/>
  <c r="E916" i="10"/>
  <c r="D916" i="10"/>
  <c r="E915" i="10"/>
  <c r="D915" i="10"/>
  <c r="E914" i="10"/>
  <c r="D914" i="10"/>
  <c r="E913" i="10"/>
  <c r="D913" i="10"/>
  <c r="E912" i="10"/>
  <c r="D912" i="10"/>
  <c r="E911" i="10"/>
  <c r="D911" i="10"/>
  <c r="E910" i="10"/>
  <c r="D910" i="10"/>
  <c r="E909" i="10"/>
  <c r="D909" i="10"/>
  <c r="E908" i="10"/>
  <c r="D908" i="10"/>
  <c r="E907" i="10"/>
  <c r="D907" i="10"/>
  <c r="E906" i="10"/>
  <c r="D906" i="10"/>
  <c r="E905" i="10"/>
  <c r="D905" i="10"/>
  <c r="E904" i="10"/>
  <c r="D904" i="10"/>
  <c r="E903" i="10"/>
  <c r="D903" i="10"/>
  <c r="E902" i="10"/>
  <c r="D902" i="10"/>
  <c r="E901" i="10"/>
  <c r="D901" i="10"/>
  <c r="E900" i="10"/>
  <c r="D900" i="10"/>
  <c r="E899" i="10"/>
  <c r="D899" i="10"/>
  <c r="E898" i="10"/>
  <c r="D898" i="10"/>
  <c r="E897" i="10"/>
  <c r="D897" i="10"/>
  <c r="E896" i="10"/>
  <c r="D896" i="10"/>
  <c r="E895" i="10"/>
  <c r="D895" i="10"/>
  <c r="E894" i="10"/>
  <c r="D894" i="10"/>
  <c r="E893" i="10"/>
  <c r="D893" i="10"/>
  <c r="E892" i="10"/>
  <c r="D892" i="10"/>
  <c r="E891" i="10"/>
  <c r="D891" i="10"/>
  <c r="E890" i="10"/>
  <c r="D890" i="10"/>
  <c r="E889" i="10"/>
  <c r="D889" i="10"/>
  <c r="E888" i="10"/>
  <c r="D888" i="10"/>
  <c r="E887" i="10"/>
  <c r="D887" i="10"/>
  <c r="E886" i="10"/>
  <c r="D886" i="10"/>
  <c r="E885" i="10"/>
  <c r="D885" i="10"/>
  <c r="E884" i="10"/>
  <c r="D884" i="10"/>
  <c r="E883" i="10"/>
  <c r="D883" i="10"/>
  <c r="E882" i="10"/>
  <c r="D882" i="10"/>
  <c r="E881" i="10"/>
  <c r="D881" i="10"/>
  <c r="E880" i="10"/>
  <c r="D880" i="10"/>
  <c r="E879" i="10"/>
  <c r="D879" i="10"/>
  <c r="E878" i="10"/>
  <c r="D878" i="10"/>
  <c r="E877" i="10"/>
  <c r="D877" i="10"/>
  <c r="E876" i="10"/>
  <c r="D876" i="10"/>
  <c r="E875" i="10"/>
  <c r="D875" i="10"/>
  <c r="E874" i="10"/>
  <c r="D874" i="10"/>
  <c r="E873" i="10"/>
  <c r="D873" i="10"/>
  <c r="E872" i="10"/>
  <c r="D872" i="10"/>
  <c r="E871" i="10"/>
  <c r="D871" i="10"/>
  <c r="E870" i="10"/>
  <c r="D870" i="10"/>
  <c r="E869" i="10"/>
  <c r="D869" i="10"/>
  <c r="E868" i="10"/>
  <c r="D868" i="10"/>
  <c r="E867" i="10"/>
  <c r="D867" i="10"/>
  <c r="E866" i="10"/>
  <c r="D866" i="10"/>
  <c r="E865" i="10"/>
  <c r="D865" i="10"/>
  <c r="E864" i="10"/>
  <c r="D864" i="10"/>
  <c r="E863" i="10"/>
  <c r="D863" i="10"/>
  <c r="E862" i="10"/>
  <c r="D862" i="10"/>
  <c r="E861" i="10"/>
  <c r="D861" i="10"/>
  <c r="E860" i="10"/>
  <c r="D860" i="10"/>
  <c r="E859" i="10"/>
  <c r="D859" i="10"/>
  <c r="E858" i="10"/>
  <c r="D858" i="10"/>
  <c r="E857" i="10"/>
  <c r="D857" i="10"/>
  <c r="E856" i="10"/>
  <c r="D856" i="10"/>
  <c r="E855" i="10"/>
  <c r="D855" i="10"/>
  <c r="E854" i="10"/>
  <c r="D854" i="10"/>
  <c r="E853" i="10"/>
  <c r="D853" i="10"/>
  <c r="E852" i="10"/>
  <c r="D852" i="10"/>
  <c r="E851" i="10"/>
  <c r="D851" i="10"/>
  <c r="E850" i="10"/>
  <c r="D850" i="10"/>
  <c r="E849" i="10"/>
  <c r="D849" i="10"/>
  <c r="E848" i="10"/>
  <c r="D848" i="10"/>
  <c r="E847" i="10"/>
  <c r="D847" i="10"/>
  <c r="E846" i="10"/>
  <c r="D846" i="10"/>
  <c r="E845" i="10"/>
  <c r="D845" i="10"/>
  <c r="E844" i="10"/>
  <c r="D844" i="10"/>
  <c r="E843" i="10"/>
  <c r="D843" i="10"/>
  <c r="E842" i="10"/>
  <c r="D842" i="10"/>
  <c r="E841" i="10"/>
  <c r="D841" i="10"/>
  <c r="E840" i="10"/>
  <c r="D840" i="10"/>
  <c r="E839" i="10"/>
  <c r="D839" i="10"/>
  <c r="E838" i="10"/>
  <c r="D838" i="10"/>
  <c r="E837" i="10"/>
  <c r="D837" i="10"/>
  <c r="E836" i="10"/>
  <c r="D836" i="10"/>
  <c r="E835" i="10"/>
  <c r="D835" i="10"/>
  <c r="E834" i="10"/>
  <c r="D834" i="10"/>
  <c r="E833" i="10"/>
  <c r="D833" i="10"/>
  <c r="E832" i="10"/>
  <c r="D832" i="10"/>
  <c r="E831" i="10"/>
  <c r="D831" i="10"/>
  <c r="E830" i="10"/>
  <c r="D830" i="10"/>
  <c r="E829" i="10"/>
  <c r="D829" i="10"/>
  <c r="E828" i="10"/>
  <c r="D828" i="10"/>
  <c r="E827" i="10"/>
  <c r="D827" i="10"/>
  <c r="E826" i="10"/>
  <c r="D826" i="10"/>
  <c r="E825" i="10"/>
  <c r="D825" i="10"/>
  <c r="E824" i="10"/>
  <c r="D824" i="10"/>
  <c r="E823" i="10"/>
  <c r="D823" i="10"/>
  <c r="E822" i="10"/>
  <c r="D822" i="10"/>
  <c r="E821" i="10"/>
  <c r="D821" i="10"/>
  <c r="E820" i="10"/>
  <c r="D820" i="10"/>
  <c r="E819" i="10"/>
  <c r="D819" i="10"/>
  <c r="E818" i="10"/>
  <c r="D818" i="10"/>
  <c r="E817" i="10"/>
  <c r="D817" i="10"/>
  <c r="E816" i="10"/>
  <c r="D816" i="10"/>
  <c r="E815" i="10"/>
  <c r="D815" i="10"/>
  <c r="E814" i="10"/>
  <c r="D814" i="10"/>
  <c r="E813" i="10"/>
  <c r="D813" i="10"/>
  <c r="E812" i="10"/>
  <c r="D812" i="10"/>
  <c r="E811" i="10"/>
  <c r="D811" i="10"/>
  <c r="E810" i="10"/>
  <c r="D810" i="10"/>
  <c r="E809" i="10"/>
  <c r="D809" i="10"/>
  <c r="E808" i="10"/>
  <c r="D808" i="10"/>
  <c r="E807" i="10"/>
  <c r="D807" i="10"/>
  <c r="E806" i="10"/>
  <c r="D806" i="10"/>
  <c r="E805" i="10"/>
  <c r="D805" i="10"/>
  <c r="E804" i="10"/>
  <c r="D804" i="10"/>
  <c r="E803" i="10"/>
  <c r="D803" i="10"/>
  <c r="E802" i="10"/>
  <c r="D802" i="10"/>
  <c r="E801" i="10"/>
  <c r="D801" i="10"/>
  <c r="E800" i="10"/>
  <c r="D800" i="10"/>
  <c r="E799" i="10"/>
  <c r="D799" i="10"/>
  <c r="E798" i="10"/>
  <c r="D798" i="10"/>
  <c r="E797" i="10"/>
  <c r="D797" i="10"/>
  <c r="E796" i="10"/>
  <c r="D796" i="10"/>
  <c r="E795" i="10"/>
  <c r="D795" i="10"/>
  <c r="E794" i="10"/>
  <c r="D794" i="10"/>
  <c r="E793" i="10"/>
  <c r="D793" i="10"/>
  <c r="E792" i="10"/>
  <c r="D792" i="10"/>
  <c r="E791" i="10"/>
  <c r="D791" i="10"/>
  <c r="E790" i="10"/>
  <c r="D790" i="10"/>
  <c r="E789" i="10"/>
  <c r="D789" i="10"/>
  <c r="E788" i="10"/>
  <c r="D788" i="10"/>
  <c r="E787" i="10"/>
  <c r="D787" i="10"/>
  <c r="E786" i="10"/>
  <c r="D786" i="10"/>
  <c r="E785" i="10"/>
  <c r="D785" i="10"/>
  <c r="E784" i="10"/>
  <c r="D784" i="10"/>
  <c r="E783" i="10"/>
  <c r="D783" i="10"/>
  <c r="E782" i="10"/>
  <c r="D782" i="10"/>
  <c r="E781" i="10"/>
  <c r="D781" i="10"/>
  <c r="E780" i="10"/>
  <c r="D780" i="10"/>
  <c r="E779" i="10"/>
  <c r="D779" i="10"/>
  <c r="E778" i="10"/>
  <c r="D778" i="10"/>
  <c r="E777" i="10"/>
  <c r="D777" i="10"/>
  <c r="E776" i="10"/>
  <c r="D776" i="10"/>
  <c r="E775" i="10"/>
  <c r="D775" i="10"/>
  <c r="E774" i="10"/>
  <c r="D774" i="10"/>
  <c r="E773" i="10"/>
  <c r="D773" i="10"/>
  <c r="E772" i="10"/>
  <c r="D772" i="10"/>
  <c r="E771" i="10"/>
  <c r="D771" i="10"/>
  <c r="E770" i="10"/>
  <c r="D770" i="10"/>
  <c r="E769" i="10"/>
  <c r="D769" i="10"/>
  <c r="E768" i="10"/>
  <c r="D768" i="10"/>
  <c r="E767" i="10"/>
  <c r="D767" i="10"/>
  <c r="E766" i="10"/>
  <c r="D766" i="10"/>
  <c r="E765" i="10"/>
  <c r="D765" i="10"/>
  <c r="E764" i="10"/>
  <c r="D764" i="10"/>
  <c r="E763" i="10"/>
  <c r="D763" i="10"/>
  <c r="E762" i="10"/>
  <c r="D762" i="10"/>
  <c r="E761" i="10"/>
  <c r="D761" i="10"/>
  <c r="E760" i="10"/>
  <c r="D760" i="10"/>
  <c r="E759" i="10"/>
  <c r="D759" i="10"/>
  <c r="E758" i="10"/>
  <c r="D758" i="10"/>
  <c r="E757" i="10"/>
  <c r="D757" i="10"/>
  <c r="E756" i="10"/>
  <c r="D756" i="10"/>
  <c r="E755" i="10"/>
  <c r="D755" i="10"/>
  <c r="E754" i="10"/>
  <c r="D754" i="10"/>
  <c r="E753" i="10"/>
  <c r="D753" i="10"/>
  <c r="E752" i="10"/>
  <c r="D752" i="10"/>
  <c r="E751" i="10"/>
  <c r="D751" i="10"/>
  <c r="E750" i="10"/>
  <c r="D750" i="10"/>
  <c r="E749" i="10"/>
  <c r="D749" i="10"/>
  <c r="E748" i="10"/>
  <c r="D748" i="10"/>
  <c r="E747" i="10"/>
  <c r="D747" i="10"/>
  <c r="E746" i="10"/>
  <c r="D746" i="10"/>
  <c r="E745" i="10"/>
  <c r="D745" i="10"/>
  <c r="E744" i="10"/>
  <c r="D744" i="10"/>
  <c r="E743" i="10"/>
  <c r="D743" i="10"/>
  <c r="E742" i="10"/>
  <c r="D742" i="10"/>
  <c r="E741" i="10"/>
  <c r="D741" i="10"/>
  <c r="E740" i="10"/>
  <c r="D740" i="10"/>
  <c r="E739" i="10"/>
  <c r="D739" i="10"/>
  <c r="E738" i="10"/>
  <c r="D738" i="10"/>
  <c r="E737" i="10"/>
  <c r="D737" i="10"/>
  <c r="E736" i="10"/>
  <c r="D736" i="10"/>
  <c r="E735" i="10"/>
  <c r="D735" i="10"/>
  <c r="E734" i="10"/>
  <c r="D734" i="10"/>
  <c r="E733" i="10"/>
  <c r="D733" i="10"/>
  <c r="E732" i="10"/>
  <c r="D732" i="10"/>
  <c r="E731" i="10"/>
  <c r="D731" i="10"/>
  <c r="E730" i="10"/>
  <c r="D730" i="10"/>
  <c r="E729" i="10"/>
  <c r="D729" i="10"/>
  <c r="E728" i="10"/>
  <c r="D728" i="10"/>
  <c r="E727" i="10"/>
  <c r="D727" i="10"/>
  <c r="E726" i="10"/>
  <c r="D726" i="10"/>
  <c r="E725" i="10"/>
  <c r="D725" i="10"/>
  <c r="E724" i="10"/>
  <c r="D724" i="10"/>
  <c r="E723" i="10"/>
  <c r="D723" i="10"/>
  <c r="E722" i="10"/>
  <c r="D722" i="10"/>
  <c r="E721" i="10"/>
  <c r="D721" i="10"/>
  <c r="E720" i="10"/>
  <c r="D720" i="10"/>
  <c r="E719" i="10"/>
  <c r="D719" i="10"/>
  <c r="E718" i="10"/>
  <c r="D718" i="10"/>
  <c r="E717" i="10"/>
  <c r="D717" i="10"/>
  <c r="E716" i="10"/>
  <c r="D716" i="10"/>
  <c r="E715" i="10"/>
  <c r="D715" i="10"/>
  <c r="E714" i="10"/>
  <c r="D714" i="10"/>
  <c r="E713" i="10"/>
  <c r="D713" i="10"/>
  <c r="E712" i="10"/>
  <c r="D712" i="10"/>
  <c r="E711" i="10"/>
  <c r="D711" i="10"/>
  <c r="E710" i="10"/>
  <c r="D710" i="10"/>
  <c r="E709" i="10"/>
  <c r="D709" i="10"/>
  <c r="E708" i="10"/>
  <c r="D708" i="10"/>
  <c r="E707" i="10"/>
  <c r="D707" i="10"/>
  <c r="E706" i="10"/>
  <c r="D706" i="10"/>
  <c r="E705" i="10"/>
  <c r="D705" i="10"/>
  <c r="E704" i="10"/>
  <c r="D704" i="10"/>
  <c r="E703" i="10"/>
  <c r="D703" i="10"/>
  <c r="E702" i="10"/>
  <c r="D702" i="10"/>
  <c r="E701" i="10"/>
  <c r="D701" i="10"/>
  <c r="E700" i="10"/>
  <c r="D700" i="10"/>
  <c r="E699" i="10"/>
  <c r="D699" i="10"/>
  <c r="E698" i="10"/>
  <c r="D698" i="10"/>
  <c r="E697" i="10"/>
  <c r="D697" i="10"/>
  <c r="E696" i="10"/>
  <c r="D696" i="10"/>
  <c r="E695" i="10"/>
  <c r="D695" i="10"/>
  <c r="E694" i="10"/>
  <c r="D694" i="10"/>
  <c r="E693" i="10"/>
  <c r="D693" i="10"/>
  <c r="E692" i="10"/>
  <c r="D692" i="10"/>
  <c r="E691" i="10"/>
  <c r="D691" i="10"/>
  <c r="E690" i="10"/>
  <c r="D690" i="10"/>
  <c r="E689" i="10"/>
  <c r="D689" i="10"/>
  <c r="E688" i="10"/>
  <c r="D688" i="10"/>
  <c r="E687" i="10"/>
  <c r="D687" i="10"/>
  <c r="E686" i="10"/>
  <c r="D686" i="10"/>
  <c r="E685" i="10"/>
  <c r="D685" i="10"/>
  <c r="E684" i="10"/>
  <c r="D684" i="10"/>
  <c r="E683" i="10"/>
  <c r="D683" i="10"/>
  <c r="E682" i="10"/>
  <c r="D682" i="10"/>
  <c r="E681" i="10"/>
  <c r="D681" i="10"/>
  <c r="E680" i="10"/>
  <c r="D680" i="10"/>
  <c r="E679" i="10"/>
  <c r="D679" i="10"/>
  <c r="E678" i="10"/>
  <c r="D678" i="10"/>
  <c r="E677" i="10"/>
  <c r="D677" i="10"/>
  <c r="E676" i="10"/>
  <c r="D676" i="10"/>
  <c r="E675" i="10"/>
  <c r="D675" i="10"/>
  <c r="E674" i="10"/>
  <c r="D674" i="10"/>
  <c r="E673" i="10"/>
  <c r="D673" i="10"/>
  <c r="E672" i="10"/>
  <c r="D672" i="10"/>
  <c r="E671" i="10"/>
  <c r="D671" i="10"/>
  <c r="E670" i="10"/>
  <c r="D670" i="10"/>
  <c r="E669" i="10"/>
  <c r="D669" i="10"/>
  <c r="E668" i="10"/>
  <c r="D668" i="10"/>
  <c r="E667" i="10"/>
  <c r="D667" i="10"/>
  <c r="E666" i="10"/>
  <c r="D666" i="10"/>
  <c r="E665" i="10"/>
  <c r="D665" i="10"/>
  <c r="E664" i="10"/>
  <c r="D664" i="10"/>
  <c r="E663" i="10"/>
  <c r="D663" i="10"/>
  <c r="E662" i="10"/>
  <c r="D662" i="10"/>
  <c r="E661" i="10"/>
  <c r="D661" i="10"/>
  <c r="E660" i="10"/>
  <c r="D660" i="10"/>
  <c r="E659" i="10"/>
  <c r="D659" i="10"/>
  <c r="E658" i="10"/>
  <c r="D658" i="10"/>
  <c r="E657" i="10"/>
  <c r="D657" i="10"/>
  <c r="E656" i="10"/>
  <c r="D656" i="10"/>
  <c r="E655" i="10"/>
  <c r="D655" i="10"/>
  <c r="E654" i="10"/>
  <c r="D654" i="10"/>
  <c r="E653" i="10"/>
  <c r="D653" i="10"/>
  <c r="E652" i="10"/>
  <c r="D652" i="10"/>
  <c r="E651" i="10"/>
  <c r="D651" i="10"/>
  <c r="E650" i="10"/>
  <c r="D650" i="10"/>
  <c r="E649" i="10"/>
  <c r="D649" i="10"/>
  <c r="E648" i="10"/>
  <c r="D648" i="10"/>
  <c r="E647" i="10"/>
  <c r="D647" i="10"/>
  <c r="E646" i="10"/>
  <c r="D646" i="10"/>
  <c r="E645" i="10"/>
  <c r="D645" i="10"/>
  <c r="E644" i="10"/>
  <c r="D644" i="10"/>
  <c r="E643" i="10"/>
  <c r="D643" i="10"/>
  <c r="E642" i="10"/>
  <c r="D642" i="10"/>
  <c r="E641" i="10"/>
  <c r="D641" i="10"/>
  <c r="E640" i="10"/>
  <c r="D640" i="10"/>
  <c r="E639" i="10"/>
  <c r="D639" i="10"/>
  <c r="E638" i="10"/>
  <c r="D638" i="10"/>
  <c r="E637" i="10"/>
  <c r="D637" i="10"/>
  <c r="E636" i="10"/>
  <c r="D636" i="10"/>
  <c r="E635" i="10"/>
  <c r="D635" i="10"/>
  <c r="E634" i="10"/>
  <c r="D634" i="10"/>
  <c r="E633" i="10"/>
  <c r="D633" i="10"/>
  <c r="E632" i="10"/>
  <c r="D632" i="10"/>
  <c r="E631" i="10"/>
  <c r="D631" i="10"/>
  <c r="E630" i="10"/>
  <c r="D630" i="10"/>
  <c r="E629" i="10"/>
  <c r="D629" i="10"/>
  <c r="E628" i="10"/>
  <c r="D628" i="10"/>
  <c r="E627" i="10"/>
  <c r="D627" i="10"/>
  <c r="E626" i="10"/>
  <c r="D626" i="10"/>
  <c r="E625" i="10"/>
  <c r="D625" i="10"/>
  <c r="E624" i="10"/>
  <c r="D624" i="10"/>
  <c r="E623" i="10"/>
  <c r="D623" i="10"/>
  <c r="E622" i="10"/>
  <c r="D622" i="10"/>
  <c r="E621" i="10"/>
  <c r="D621" i="10"/>
  <c r="E620" i="10"/>
  <c r="D620" i="10"/>
  <c r="E619" i="10"/>
  <c r="D619" i="10"/>
  <c r="E618" i="10"/>
  <c r="D618" i="10"/>
  <c r="E617" i="10"/>
  <c r="D617" i="10"/>
  <c r="E616" i="10"/>
  <c r="D616" i="10"/>
  <c r="E615" i="10"/>
  <c r="D615" i="10"/>
  <c r="E614" i="10"/>
  <c r="D614" i="10"/>
  <c r="E613" i="10"/>
  <c r="D613" i="10"/>
  <c r="E612" i="10"/>
  <c r="D612" i="10"/>
  <c r="E611" i="10"/>
  <c r="D611" i="10"/>
  <c r="E610" i="10"/>
  <c r="D610" i="10"/>
  <c r="E609" i="10"/>
  <c r="D609" i="10"/>
  <c r="E608" i="10"/>
  <c r="D608" i="10"/>
  <c r="E607" i="10"/>
  <c r="D607" i="10"/>
  <c r="E606" i="10"/>
  <c r="D606" i="10"/>
  <c r="E605" i="10"/>
  <c r="D605" i="10"/>
  <c r="E604" i="10"/>
  <c r="D604" i="10"/>
  <c r="E603" i="10"/>
  <c r="D603" i="10"/>
  <c r="E602" i="10"/>
  <c r="D602" i="10"/>
  <c r="E601" i="10"/>
  <c r="D601" i="10"/>
  <c r="E600" i="10"/>
  <c r="D600" i="10"/>
  <c r="E599" i="10"/>
  <c r="D599" i="10"/>
  <c r="E598" i="10"/>
  <c r="D598" i="10"/>
  <c r="E597" i="10"/>
  <c r="D597" i="10"/>
  <c r="E596" i="10"/>
  <c r="D596" i="10"/>
  <c r="E595" i="10"/>
  <c r="D595" i="10"/>
  <c r="E594" i="10"/>
  <c r="D594" i="10"/>
  <c r="E593" i="10"/>
  <c r="D593" i="10"/>
  <c r="E592" i="10"/>
  <c r="D592" i="10"/>
  <c r="E591" i="10"/>
  <c r="D591" i="10"/>
  <c r="E590" i="10"/>
  <c r="D590" i="10"/>
  <c r="E589" i="10"/>
  <c r="D589" i="10"/>
  <c r="E588" i="10"/>
  <c r="D588" i="10"/>
  <c r="E587" i="10"/>
  <c r="D587" i="10"/>
  <c r="E586" i="10"/>
  <c r="D586" i="10"/>
  <c r="E585" i="10"/>
  <c r="D585" i="10"/>
  <c r="E584" i="10"/>
  <c r="D584" i="10"/>
  <c r="E583" i="10"/>
  <c r="D583" i="10"/>
  <c r="E582" i="10"/>
  <c r="D582" i="10"/>
  <c r="E581" i="10"/>
  <c r="D581" i="10"/>
  <c r="E580" i="10"/>
  <c r="D580" i="10"/>
  <c r="E579" i="10"/>
  <c r="D579" i="10"/>
  <c r="E578" i="10"/>
  <c r="D578" i="10"/>
  <c r="E577" i="10"/>
  <c r="D577" i="10"/>
  <c r="E576" i="10"/>
  <c r="D576" i="10"/>
  <c r="E575" i="10"/>
  <c r="D575" i="10"/>
  <c r="E574" i="10"/>
  <c r="D574" i="10"/>
  <c r="E573" i="10"/>
  <c r="D573" i="10"/>
  <c r="E572" i="10"/>
  <c r="D572" i="10"/>
  <c r="E571" i="10"/>
  <c r="D571" i="10"/>
  <c r="E570" i="10"/>
  <c r="D570" i="10"/>
  <c r="E569" i="10"/>
  <c r="D569" i="10"/>
  <c r="E568" i="10"/>
  <c r="D568" i="10"/>
  <c r="E567" i="10"/>
  <c r="D567" i="10"/>
  <c r="E566" i="10"/>
  <c r="D566" i="10"/>
  <c r="E565" i="10"/>
  <c r="D565" i="10"/>
  <c r="E564" i="10"/>
  <c r="D564" i="10"/>
  <c r="E563" i="10"/>
  <c r="D563" i="10"/>
  <c r="E562" i="10"/>
  <c r="D562" i="10"/>
  <c r="E561" i="10"/>
  <c r="D561" i="10"/>
  <c r="E560" i="10"/>
  <c r="D560" i="10"/>
  <c r="E559" i="10"/>
  <c r="D559" i="10"/>
  <c r="E558" i="10"/>
  <c r="D558" i="10"/>
  <c r="E557" i="10"/>
  <c r="D557" i="10"/>
  <c r="E556" i="10"/>
  <c r="D556" i="10"/>
  <c r="E555" i="10"/>
  <c r="D555" i="10"/>
  <c r="E554" i="10"/>
  <c r="D554" i="10"/>
  <c r="E553" i="10"/>
  <c r="D553" i="10"/>
  <c r="E552" i="10"/>
  <c r="D552" i="10"/>
  <c r="E551" i="10"/>
  <c r="D551" i="10"/>
  <c r="E550" i="10"/>
  <c r="D550" i="10"/>
  <c r="E549" i="10"/>
  <c r="D549" i="10"/>
  <c r="E548" i="10"/>
  <c r="D548" i="10"/>
  <c r="E547" i="10"/>
  <c r="D547" i="10"/>
  <c r="E546" i="10"/>
  <c r="D546" i="10"/>
  <c r="E545" i="10"/>
  <c r="D545" i="10"/>
  <c r="E544" i="10"/>
  <c r="D544" i="10"/>
  <c r="E543" i="10"/>
  <c r="D543" i="10"/>
  <c r="E542" i="10"/>
  <c r="D542" i="10"/>
  <c r="E541" i="10"/>
  <c r="D541" i="10"/>
  <c r="E540" i="10"/>
  <c r="D540" i="10"/>
  <c r="E539" i="10"/>
  <c r="D539" i="10"/>
  <c r="E538" i="10"/>
  <c r="D538" i="10"/>
  <c r="E537" i="10"/>
  <c r="D537" i="10"/>
  <c r="E536" i="10"/>
  <c r="D536" i="10"/>
  <c r="E535" i="10"/>
  <c r="D535" i="10"/>
  <c r="E534" i="10"/>
  <c r="D534" i="10"/>
  <c r="E533" i="10"/>
  <c r="D533" i="10"/>
  <c r="E532" i="10"/>
  <c r="D532" i="10"/>
  <c r="E531" i="10"/>
  <c r="D531" i="10"/>
  <c r="E530" i="10"/>
  <c r="D530" i="10"/>
  <c r="E529" i="10"/>
  <c r="D529" i="10"/>
  <c r="E528" i="10"/>
  <c r="D528" i="10"/>
  <c r="E527" i="10"/>
  <c r="D527" i="10"/>
  <c r="E526" i="10"/>
  <c r="D526" i="10"/>
  <c r="E525" i="10"/>
  <c r="D525" i="10"/>
  <c r="E524" i="10"/>
  <c r="D524" i="10"/>
  <c r="E523" i="10"/>
  <c r="D523" i="10"/>
  <c r="E522" i="10"/>
  <c r="D522" i="10"/>
  <c r="E521" i="10"/>
  <c r="D521" i="10"/>
  <c r="E520" i="10"/>
  <c r="D520" i="10"/>
  <c r="E519" i="10"/>
  <c r="D519" i="10"/>
  <c r="E518" i="10"/>
  <c r="D518" i="10"/>
  <c r="E517" i="10"/>
  <c r="D517" i="10"/>
  <c r="E516" i="10"/>
  <c r="D516" i="10"/>
  <c r="E515" i="10"/>
  <c r="D515" i="10"/>
  <c r="E514" i="10"/>
  <c r="D514" i="10"/>
  <c r="E513" i="10"/>
  <c r="D513" i="10"/>
  <c r="E512" i="10"/>
  <c r="D512" i="10"/>
  <c r="E511" i="10"/>
  <c r="D511" i="10"/>
  <c r="E510" i="10"/>
  <c r="D510" i="10"/>
  <c r="E509" i="10"/>
  <c r="D509" i="10"/>
  <c r="E508" i="10"/>
  <c r="D508" i="10"/>
  <c r="E507" i="10"/>
  <c r="D507" i="10"/>
  <c r="E506" i="10"/>
  <c r="D506" i="10"/>
  <c r="E505" i="10"/>
  <c r="D505" i="10"/>
  <c r="E504" i="10"/>
  <c r="D504" i="10"/>
  <c r="E503" i="10"/>
  <c r="D503" i="10"/>
  <c r="E502" i="10"/>
  <c r="D502" i="10"/>
  <c r="E501" i="10"/>
  <c r="D501" i="10"/>
  <c r="E500" i="10"/>
  <c r="D500" i="10"/>
  <c r="E499" i="10"/>
  <c r="D499" i="10"/>
  <c r="E498" i="10"/>
  <c r="D498" i="10"/>
  <c r="E497" i="10"/>
  <c r="D497" i="10"/>
  <c r="E496" i="10"/>
  <c r="D496" i="10"/>
  <c r="E495" i="10"/>
  <c r="D495" i="10"/>
  <c r="E494" i="10"/>
  <c r="D494" i="10"/>
  <c r="E493" i="10"/>
  <c r="D493" i="10"/>
  <c r="E492" i="10"/>
  <c r="D492" i="10"/>
  <c r="E491" i="10"/>
  <c r="D491" i="10"/>
  <c r="E490" i="10"/>
  <c r="D490" i="10"/>
  <c r="E489" i="10"/>
  <c r="D489" i="10"/>
  <c r="E488" i="10"/>
  <c r="D488" i="10"/>
  <c r="E487" i="10"/>
  <c r="D487" i="10"/>
  <c r="E486" i="10"/>
  <c r="D486" i="10"/>
  <c r="E485" i="10"/>
  <c r="D485" i="10"/>
  <c r="E484" i="10"/>
  <c r="D484" i="10"/>
  <c r="E483" i="10"/>
  <c r="D483" i="10"/>
  <c r="E482" i="10"/>
  <c r="D482" i="10"/>
  <c r="E481" i="10"/>
  <c r="D481" i="10"/>
  <c r="E480" i="10"/>
  <c r="D480" i="10"/>
  <c r="E479" i="10"/>
  <c r="D479" i="10"/>
  <c r="E478" i="10"/>
  <c r="D478" i="10"/>
  <c r="E477" i="10"/>
  <c r="D477" i="10"/>
  <c r="E476" i="10"/>
  <c r="D476" i="10"/>
  <c r="E475" i="10"/>
  <c r="D475" i="10"/>
  <c r="E474" i="10"/>
  <c r="D474" i="10"/>
  <c r="E473" i="10"/>
  <c r="D473" i="10"/>
  <c r="E472" i="10"/>
  <c r="D472" i="10"/>
  <c r="E471" i="10"/>
  <c r="D471" i="10"/>
  <c r="E470" i="10"/>
  <c r="D470" i="10"/>
  <c r="E469" i="10"/>
  <c r="D469" i="10"/>
  <c r="E468" i="10"/>
  <c r="D468" i="10"/>
  <c r="E467" i="10"/>
  <c r="D467" i="10"/>
  <c r="E466" i="10"/>
  <c r="D466" i="10"/>
  <c r="E465" i="10"/>
  <c r="D465" i="10"/>
  <c r="E464" i="10"/>
  <c r="D464" i="10"/>
  <c r="E463" i="10"/>
  <c r="D463" i="10"/>
  <c r="E462" i="10"/>
  <c r="D462" i="10"/>
  <c r="E461" i="10"/>
  <c r="D461" i="10"/>
  <c r="E460" i="10"/>
  <c r="D460" i="10"/>
  <c r="E459" i="10"/>
  <c r="D459" i="10"/>
  <c r="E458" i="10"/>
  <c r="D458" i="10"/>
  <c r="E457" i="10"/>
  <c r="D457" i="10"/>
  <c r="E456" i="10"/>
  <c r="D456" i="10"/>
  <c r="E455" i="10"/>
  <c r="D455" i="10"/>
  <c r="E454" i="10"/>
  <c r="D454" i="10"/>
  <c r="E453" i="10"/>
  <c r="D453" i="10"/>
  <c r="E452" i="10"/>
  <c r="D452" i="10"/>
  <c r="E451" i="10"/>
  <c r="D451" i="10"/>
  <c r="E450" i="10"/>
  <c r="D450" i="10"/>
  <c r="E449" i="10"/>
  <c r="D449" i="10"/>
  <c r="E448" i="10"/>
  <c r="D448" i="10"/>
  <c r="E447" i="10"/>
  <c r="D447" i="10"/>
  <c r="E446" i="10"/>
  <c r="D446" i="10"/>
  <c r="E445" i="10"/>
  <c r="D445" i="10"/>
  <c r="E444" i="10"/>
  <c r="D444" i="10"/>
  <c r="E443" i="10"/>
  <c r="D443" i="10"/>
  <c r="E442" i="10"/>
  <c r="D442" i="10"/>
  <c r="E441" i="10"/>
  <c r="D441" i="10"/>
  <c r="E440" i="10"/>
  <c r="D440" i="10"/>
  <c r="E439" i="10"/>
  <c r="D439" i="10"/>
  <c r="E438" i="10"/>
  <c r="D438" i="10"/>
  <c r="E437" i="10"/>
  <c r="D437" i="10"/>
  <c r="E436" i="10"/>
  <c r="D436" i="10"/>
  <c r="E435" i="10"/>
  <c r="D435" i="10"/>
  <c r="E434" i="10"/>
  <c r="D434" i="10"/>
  <c r="E433" i="10"/>
  <c r="D433" i="10"/>
  <c r="E432" i="10"/>
  <c r="D432" i="10"/>
  <c r="E431" i="10"/>
  <c r="D431" i="10"/>
  <c r="E430" i="10"/>
  <c r="D430" i="10"/>
  <c r="E429" i="10"/>
  <c r="D429" i="10"/>
  <c r="E428" i="10"/>
  <c r="D428" i="10"/>
  <c r="E427" i="10"/>
  <c r="D427" i="10"/>
  <c r="E426" i="10"/>
  <c r="D426" i="10"/>
  <c r="E425" i="10"/>
  <c r="D425" i="10"/>
  <c r="E424" i="10"/>
  <c r="D424" i="10"/>
  <c r="E423" i="10"/>
  <c r="D423" i="10"/>
  <c r="E422" i="10"/>
  <c r="D422" i="10"/>
  <c r="E421" i="10"/>
  <c r="D421" i="10"/>
  <c r="E420" i="10"/>
  <c r="D420" i="10"/>
  <c r="E419" i="10"/>
  <c r="D419" i="10"/>
  <c r="E418" i="10"/>
  <c r="D418" i="10"/>
  <c r="E417" i="10"/>
  <c r="D417" i="10"/>
  <c r="E416" i="10"/>
  <c r="D416" i="10"/>
  <c r="E415" i="10"/>
  <c r="D415" i="10"/>
  <c r="E414" i="10"/>
  <c r="D414" i="10"/>
  <c r="E413" i="10"/>
  <c r="D413" i="10"/>
  <c r="E412" i="10"/>
  <c r="D412" i="10"/>
  <c r="E411" i="10"/>
  <c r="D411" i="10"/>
  <c r="E410" i="10"/>
  <c r="D410" i="10"/>
  <c r="E409" i="10"/>
  <c r="D409" i="10"/>
  <c r="E408" i="10"/>
  <c r="D408" i="10"/>
  <c r="E407" i="10"/>
  <c r="D407" i="10"/>
  <c r="E406" i="10"/>
  <c r="D406" i="10"/>
  <c r="E405" i="10"/>
  <c r="D405" i="10"/>
  <c r="E404" i="10"/>
  <c r="D404" i="10"/>
  <c r="E403" i="10"/>
  <c r="D403" i="10"/>
  <c r="E402" i="10"/>
  <c r="D402" i="10"/>
  <c r="E401" i="10"/>
  <c r="D401" i="10"/>
  <c r="E400" i="10"/>
  <c r="D400" i="10"/>
  <c r="E399" i="10"/>
  <c r="D399" i="10"/>
  <c r="E398" i="10"/>
  <c r="D398" i="10"/>
  <c r="E397" i="10"/>
  <c r="D397" i="10"/>
  <c r="E396" i="10"/>
  <c r="D396" i="10"/>
  <c r="E395" i="10"/>
  <c r="D395" i="10"/>
  <c r="E394" i="10"/>
  <c r="D394" i="10"/>
  <c r="E393" i="10"/>
  <c r="D393" i="10"/>
  <c r="E392" i="10"/>
  <c r="D392" i="10"/>
  <c r="E391" i="10"/>
  <c r="D391" i="10"/>
  <c r="E390" i="10"/>
  <c r="D390" i="10"/>
  <c r="E389" i="10"/>
  <c r="D389" i="10"/>
  <c r="E388" i="10"/>
  <c r="D388" i="10"/>
  <c r="E387" i="10"/>
  <c r="D387" i="10"/>
  <c r="E386" i="10"/>
  <c r="D386" i="10"/>
  <c r="E385" i="10"/>
  <c r="D385" i="10"/>
  <c r="E384" i="10"/>
  <c r="D384" i="10"/>
  <c r="E383" i="10"/>
  <c r="D383" i="10"/>
  <c r="E382" i="10"/>
  <c r="D382" i="10"/>
  <c r="E381" i="10"/>
  <c r="D381" i="10"/>
  <c r="E380" i="10"/>
  <c r="D380" i="10"/>
  <c r="E379" i="10"/>
  <c r="D379" i="10"/>
  <c r="E378" i="10"/>
  <c r="D378" i="10"/>
  <c r="E377" i="10"/>
  <c r="D377" i="10"/>
  <c r="E376" i="10"/>
  <c r="D376" i="10"/>
  <c r="E375" i="10"/>
  <c r="D375" i="10"/>
  <c r="E374" i="10"/>
  <c r="D374" i="10"/>
  <c r="E373" i="10"/>
  <c r="D373" i="10"/>
  <c r="E372" i="10"/>
  <c r="D372" i="10"/>
  <c r="E371" i="10"/>
  <c r="D371" i="10"/>
  <c r="E370" i="10"/>
  <c r="D370" i="10"/>
  <c r="E369" i="10"/>
  <c r="D369" i="10"/>
  <c r="E368" i="10"/>
  <c r="D368" i="10"/>
  <c r="E367" i="10"/>
  <c r="D367" i="10"/>
  <c r="E366" i="10"/>
  <c r="D366" i="10"/>
  <c r="E365" i="10"/>
  <c r="D365" i="10"/>
  <c r="E364" i="10"/>
  <c r="D364" i="10"/>
  <c r="E363" i="10"/>
  <c r="D363" i="10"/>
  <c r="E362" i="10"/>
  <c r="D362" i="10"/>
  <c r="E361" i="10"/>
  <c r="D361" i="10"/>
  <c r="E360" i="10"/>
  <c r="D360" i="10"/>
  <c r="E359" i="10"/>
  <c r="D359" i="10"/>
  <c r="E358" i="10"/>
  <c r="D358" i="10"/>
  <c r="E357" i="10"/>
  <c r="D357" i="10"/>
  <c r="E356" i="10"/>
  <c r="D356" i="10"/>
  <c r="E355" i="10"/>
  <c r="D355" i="10"/>
  <c r="E354" i="10"/>
  <c r="D354" i="10"/>
  <c r="E353" i="10"/>
  <c r="D353" i="10"/>
  <c r="E352" i="10"/>
  <c r="D352" i="10"/>
  <c r="E351" i="10"/>
  <c r="D351" i="10"/>
  <c r="E350" i="10"/>
  <c r="D350" i="10"/>
  <c r="E349" i="10"/>
  <c r="D349" i="10"/>
  <c r="E348" i="10"/>
  <c r="D348" i="10"/>
  <c r="E347" i="10"/>
  <c r="D347" i="10"/>
  <c r="E346" i="10"/>
  <c r="D346" i="10"/>
  <c r="E345" i="10"/>
  <c r="D345" i="10"/>
  <c r="E344" i="10"/>
  <c r="D344" i="10"/>
  <c r="E343" i="10"/>
  <c r="D343" i="10"/>
  <c r="E342" i="10"/>
  <c r="D342" i="10"/>
  <c r="E341" i="10"/>
  <c r="D341" i="10"/>
  <c r="E340" i="10"/>
  <c r="D340" i="10"/>
  <c r="E339" i="10"/>
  <c r="D339" i="10"/>
  <c r="E338" i="10"/>
  <c r="D338" i="10"/>
  <c r="E337" i="10"/>
  <c r="D337" i="10"/>
  <c r="E336" i="10"/>
  <c r="D336" i="10"/>
  <c r="E335" i="10"/>
  <c r="D335" i="10"/>
  <c r="E334" i="10"/>
  <c r="D334" i="10"/>
  <c r="E333" i="10"/>
  <c r="D333" i="10"/>
  <c r="E332" i="10"/>
  <c r="D332" i="10"/>
  <c r="E331" i="10"/>
  <c r="D331" i="10"/>
  <c r="E330" i="10"/>
  <c r="D330" i="10"/>
  <c r="E329" i="10"/>
  <c r="D329" i="10"/>
  <c r="E328" i="10"/>
  <c r="D328" i="10"/>
  <c r="E327" i="10"/>
  <c r="D327" i="10"/>
  <c r="E326" i="10"/>
  <c r="D326" i="10"/>
  <c r="E325" i="10"/>
  <c r="D325" i="10"/>
  <c r="E324" i="10"/>
  <c r="D324" i="10"/>
  <c r="E323" i="10"/>
  <c r="D323" i="10"/>
  <c r="E322" i="10"/>
  <c r="D322" i="10"/>
  <c r="E321" i="10"/>
  <c r="D321" i="10"/>
  <c r="E320" i="10"/>
  <c r="D320" i="10"/>
  <c r="E319" i="10"/>
  <c r="D319" i="10"/>
  <c r="E318" i="10"/>
  <c r="D318" i="10"/>
  <c r="E317" i="10"/>
  <c r="D317" i="10"/>
  <c r="E316" i="10"/>
  <c r="D316" i="10"/>
  <c r="E315" i="10"/>
  <c r="D315" i="10"/>
  <c r="E314" i="10"/>
  <c r="D314" i="10"/>
  <c r="E313" i="10"/>
  <c r="D313" i="10"/>
  <c r="E312" i="10"/>
  <c r="D312" i="10"/>
  <c r="E311" i="10"/>
  <c r="D311" i="10"/>
  <c r="E310" i="10"/>
  <c r="D310" i="10"/>
  <c r="E309" i="10"/>
  <c r="D309" i="10"/>
  <c r="E308" i="10"/>
  <c r="D308" i="10"/>
  <c r="E307" i="10"/>
  <c r="D307" i="10"/>
  <c r="E306" i="10"/>
  <c r="D306" i="10"/>
  <c r="E305" i="10"/>
  <c r="D305" i="10"/>
  <c r="E304" i="10"/>
  <c r="D304" i="10"/>
  <c r="E303" i="10"/>
  <c r="D303" i="10"/>
  <c r="E302" i="10"/>
  <c r="D302" i="10"/>
  <c r="E301" i="10"/>
  <c r="D301" i="10"/>
  <c r="E300" i="10"/>
  <c r="D300" i="10"/>
  <c r="E299" i="10"/>
  <c r="D299" i="10"/>
  <c r="E298" i="10"/>
  <c r="D298" i="10"/>
  <c r="E297" i="10"/>
  <c r="D297" i="10"/>
  <c r="E296" i="10"/>
  <c r="D296" i="10"/>
  <c r="E295" i="10"/>
  <c r="D295" i="10"/>
  <c r="E294" i="10"/>
  <c r="D294" i="10"/>
  <c r="E293" i="10"/>
  <c r="D293" i="10"/>
  <c r="E292" i="10"/>
  <c r="D292" i="10"/>
  <c r="E291" i="10"/>
  <c r="D291" i="10"/>
  <c r="E290" i="10"/>
  <c r="D290" i="10"/>
  <c r="E289" i="10"/>
  <c r="D289" i="10"/>
  <c r="E288" i="10"/>
  <c r="D288" i="10"/>
  <c r="E287" i="10"/>
  <c r="D287" i="10"/>
  <c r="E286" i="10"/>
  <c r="D286" i="10"/>
  <c r="E285" i="10"/>
  <c r="D285" i="10"/>
  <c r="E284" i="10"/>
  <c r="D284" i="10"/>
  <c r="E283" i="10"/>
  <c r="D283" i="10"/>
  <c r="E282" i="10"/>
  <c r="D282" i="10"/>
  <c r="E281" i="10"/>
  <c r="D281" i="10"/>
  <c r="E280" i="10"/>
  <c r="D280" i="10"/>
  <c r="E279" i="10"/>
  <c r="D279" i="10"/>
  <c r="E278" i="10"/>
  <c r="D278" i="10"/>
  <c r="E277" i="10"/>
  <c r="D277" i="10"/>
  <c r="E276" i="10"/>
  <c r="D276" i="10"/>
  <c r="E275" i="10"/>
  <c r="D275" i="10"/>
  <c r="E274" i="10"/>
  <c r="D274" i="10"/>
  <c r="E273" i="10"/>
  <c r="D273" i="10"/>
  <c r="E272" i="10"/>
  <c r="D272" i="10"/>
  <c r="E271" i="10"/>
  <c r="D271" i="10"/>
  <c r="E270" i="10"/>
  <c r="D270" i="10"/>
  <c r="E269" i="10"/>
  <c r="D269" i="10"/>
  <c r="E268" i="10"/>
  <c r="D268" i="10"/>
  <c r="E267" i="10"/>
  <c r="D267" i="10"/>
  <c r="E266" i="10"/>
  <c r="D266" i="10"/>
  <c r="E265" i="10"/>
  <c r="D265" i="10"/>
  <c r="E264" i="10"/>
  <c r="D264" i="10"/>
  <c r="E263" i="10"/>
  <c r="D263" i="10"/>
  <c r="E262" i="10"/>
  <c r="D262" i="10"/>
  <c r="E261" i="10"/>
  <c r="D261" i="10"/>
  <c r="E260" i="10"/>
  <c r="D260" i="10"/>
  <c r="E259" i="10"/>
  <c r="D259" i="10"/>
  <c r="E258" i="10"/>
  <c r="D258" i="10"/>
  <c r="E257" i="10"/>
  <c r="D257" i="10"/>
  <c r="E256" i="10"/>
  <c r="D256" i="10"/>
  <c r="E255" i="10"/>
  <c r="D255" i="10"/>
  <c r="E254" i="10"/>
  <c r="D254" i="10"/>
  <c r="E253" i="10"/>
  <c r="D253" i="10"/>
  <c r="E252" i="10"/>
  <c r="D252" i="10"/>
  <c r="E251" i="10"/>
  <c r="D251" i="10"/>
  <c r="E250" i="10"/>
  <c r="D250" i="10"/>
  <c r="E249" i="10"/>
  <c r="D249" i="10"/>
  <c r="E248" i="10"/>
  <c r="D248" i="10"/>
  <c r="E247" i="10"/>
  <c r="D247" i="10"/>
  <c r="E246" i="10"/>
  <c r="D246" i="10"/>
  <c r="E245" i="10"/>
  <c r="D245" i="10"/>
  <c r="E244" i="10"/>
  <c r="D244" i="10"/>
  <c r="E243" i="10"/>
  <c r="D243" i="10"/>
  <c r="E242" i="10"/>
  <c r="D242" i="10"/>
  <c r="E241" i="10"/>
  <c r="D241" i="10"/>
  <c r="E240" i="10"/>
  <c r="D240" i="10"/>
  <c r="E239" i="10"/>
  <c r="D239" i="10"/>
  <c r="E238" i="10"/>
  <c r="D238" i="10"/>
  <c r="E237" i="10"/>
  <c r="D237" i="10"/>
  <c r="E236" i="10"/>
  <c r="D236" i="10"/>
  <c r="E235" i="10"/>
  <c r="D235" i="10"/>
  <c r="E234" i="10"/>
  <c r="D234" i="10"/>
  <c r="E233" i="10"/>
  <c r="D233" i="10"/>
  <c r="E232" i="10"/>
  <c r="D232" i="10"/>
  <c r="E231" i="10"/>
  <c r="D231" i="10"/>
  <c r="E230" i="10"/>
  <c r="D230" i="10"/>
  <c r="E229" i="10"/>
  <c r="D229" i="10"/>
  <c r="E228" i="10"/>
  <c r="D228" i="10"/>
  <c r="E227" i="10"/>
  <c r="D227" i="10"/>
  <c r="E226" i="10"/>
  <c r="D226" i="10"/>
  <c r="E225" i="10"/>
  <c r="D225" i="10"/>
  <c r="E224" i="10"/>
  <c r="D224" i="10"/>
  <c r="E223" i="10"/>
  <c r="D223" i="10"/>
  <c r="E222" i="10"/>
  <c r="D222" i="10"/>
  <c r="E221" i="10"/>
  <c r="D221" i="10"/>
  <c r="E220" i="10"/>
  <c r="D220" i="10"/>
  <c r="E219" i="10"/>
  <c r="D219" i="10"/>
  <c r="E218" i="10"/>
  <c r="D218" i="10"/>
  <c r="E217" i="10"/>
  <c r="D217" i="10"/>
  <c r="E216" i="10"/>
  <c r="D216" i="10"/>
  <c r="E215" i="10"/>
  <c r="D215" i="10"/>
  <c r="E214" i="10"/>
  <c r="D214" i="10"/>
  <c r="E213" i="10"/>
  <c r="D213" i="10"/>
  <c r="E212" i="10"/>
  <c r="D212" i="10"/>
  <c r="E211" i="10"/>
  <c r="D211" i="10"/>
  <c r="E210" i="10"/>
  <c r="D210" i="10"/>
  <c r="E209" i="10"/>
  <c r="D209" i="10"/>
  <c r="E208" i="10"/>
  <c r="D208" i="10"/>
  <c r="E207" i="10"/>
  <c r="D207" i="10"/>
  <c r="E206" i="10"/>
  <c r="D206" i="10"/>
  <c r="E205" i="10"/>
  <c r="D205" i="10"/>
  <c r="E204" i="10"/>
  <c r="D204" i="10"/>
  <c r="E203" i="10"/>
  <c r="D203" i="10"/>
  <c r="E202" i="10"/>
  <c r="D202" i="10"/>
  <c r="E201" i="10"/>
  <c r="D201" i="10"/>
  <c r="E200" i="10"/>
  <c r="D200" i="10"/>
  <c r="E199" i="10"/>
  <c r="D199" i="10"/>
  <c r="E198" i="10"/>
  <c r="D198" i="10"/>
  <c r="E197" i="10"/>
  <c r="D197" i="10"/>
  <c r="E196" i="10"/>
  <c r="D196" i="10"/>
  <c r="E195" i="10"/>
  <c r="D195" i="10"/>
  <c r="E194" i="10"/>
  <c r="D194" i="10"/>
  <c r="E193" i="10"/>
  <c r="D193" i="10"/>
  <c r="E192" i="10"/>
  <c r="D192" i="10"/>
  <c r="E191" i="10"/>
  <c r="D191" i="10"/>
  <c r="E190" i="10"/>
  <c r="D190" i="10"/>
  <c r="E189" i="10"/>
  <c r="D189" i="10"/>
  <c r="E188" i="10"/>
  <c r="D188" i="10"/>
  <c r="E187" i="10"/>
  <c r="D187" i="10"/>
  <c r="E186" i="10"/>
  <c r="D186" i="10"/>
  <c r="E185" i="10"/>
  <c r="D185" i="10"/>
  <c r="E184" i="10"/>
  <c r="D184" i="10"/>
  <c r="E183" i="10"/>
  <c r="D183" i="10"/>
  <c r="E182" i="10"/>
  <c r="D182" i="10"/>
  <c r="E181" i="10"/>
  <c r="D181" i="10"/>
  <c r="E180" i="10"/>
  <c r="D180" i="10"/>
  <c r="E179" i="10"/>
  <c r="D179" i="10"/>
  <c r="E178" i="10"/>
  <c r="D178" i="10"/>
  <c r="E177" i="10"/>
  <c r="D177" i="10"/>
  <c r="E176" i="10"/>
  <c r="D176" i="10"/>
  <c r="E175" i="10"/>
  <c r="D175" i="10"/>
  <c r="E174" i="10"/>
  <c r="D174" i="10"/>
  <c r="E173" i="10"/>
  <c r="D173" i="10"/>
  <c r="E172" i="10"/>
  <c r="D172" i="10"/>
  <c r="E171" i="10"/>
  <c r="D171" i="10"/>
  <c r="E170" i="10"/>
  <c r="D170" i="10"/>
  <c r="E169" i="10"/>
  <c r="D169" i="10"/>
  <c r="E168" i="10"/>
  <c r="D168" i="10"/>
  <c r="E167" i="10"/>
  <c r="D167" i="10"/>
  <c r="E166" i="10"/>
  <c r="D166" i="10"/>
  <c r="E165" i="10"/>
  <c r="D165" i="10"/>
  <c r="E164" i="10"/>
  <c r="D164" i="10"/>
  <c r="E163" i="10"/>
  <c r="D163" i="10"/>
  <c r="E162" i="10"/>
  <c r="D162" i="10"/>
  <c r="E161" i="10"/>
  <c r="D161" i="10"/>
  <c r="E160" i="10"/>
  <c r="D160" i="10"/>
  <c r="E159" i="10"/>
  <c r="D159" i="10"/>
  <c r="E158" i="10"/>
  <c r="D158" i="10"/>
  <c r="E157" i="10"/>
  <c r="D157" i="10"/>
  <c r="E156" i="10"/>
  <c r="D156" i="10"/>
  <c r="E155" i="10"/>
  <c r="D155" i="10"/>
  <c r="E154" i="10"/>
  <c r="D154" i="10"/>
  <c r="E153" i="10"/>
  <c r="D153" i="10"/>
  <c r="E152" i="10"/>
  <c r="D152" i="10"/>
  <c r="E151" i="10"/>
  <c r="D151" i="10"/>
  <c r="E150" i="10"/>
  <c r="D150" i="10"/>
  <c r="E149" i="10"/>
  <c r="D149" i="10"/>
  <c r="E148" i="10"/>
  <c r="D148" i="10"/>
  <c r="E147" i="10"/>
  <c r="D147" i="10"/>
  <c r="E146" i="10"/>
  <c r="D146" i="10"/>
  <c r="E145" i="10"/>
  <c r="D145" i="10"/>
  <c r="E144" i="10"/>
  <c r="D144" i="10"/>
  <c r="E143" i="10"/>
  <c r="D143" i="10"/>
  <c r="E142" i="10"/>
  <c r="D142" i="10"/>
  <c r="E141" i="10"/>
  <c r="D141" i="10"/>
  <c r="E140" i="10"/>
  <c r="D140" i="10"/>
  <c r="E139" i="10"/>
  <c r="D139" i="10"/>
  <c r="E138" i="10"/>
  <c r="D138" i="10"/>
  <c r="E137" i="10"/>
  <c r="D137" i="10"/>
  <c r="E136" i="10"/>
  <c r="D136" i="10"/>
  <c r="E135" i="10"/>
  <c r="D135" i="10"/>
  <c r="E134" i="10"/>
  <c r="D134" i="10"/>
  <c r="E133" i="10"/>
  <c r="D133" i="10"/>
  <c r="E132" i="10"/>
  <c r="D132" i="10"/>
  <c r="E131" i="10"/>
  <c r="D131" i="10"/>
  <c r="E130" i="10"/>
  <c r="D130" i="10"/>
  <c r="E129" i="10"/>
  <c r="D129" i="10"/>
  <c r="E128" i="10"/>
  <c r="D128" i="10"/>
  <c r="E127" i="10"/>
  <c r="D127" i="10"/>
  <c r="E126" i="10"/>
  <c r="D126" i="10"/>
  <c r="E125" i="10"/>
  <c r="D125" i="10"/>
  <c r="E124" i="10"/>
  <c r="D124" i="10"/>
  <c r="E123" i="10"/>
  <c r="D123" i="10"/>
  <c r="E122" i="10"/>
  <c r="D122" i="10"/>
  <c r="E121" i="10"/>
  <c r="D121" i="10"/>
  <c r="E120" i="10"/>
  <c r="D120" i="10"/>
  <c r="E119" i="10"/>
  <c r="D119" i="10"/>
  <c r="E118" i="10"/>
  <c r="D118" i="10"/>
  <c r="E117" i="10"/>
  <c r="D117" i="10"/>
  <c r="E116" i="10"/>
  <c r="D116" i="10"/>
  <c r="E115" i="10"/>
  <c r="D115" i="10"/>
  <c r="E114" i="10"/>
  <c r="D114" i="10"/>
  <c r="E113" i="10"/>
  <c r="D113" i="10"/>
  <c r="E112" i="10"/>
  <c r="D112" i="10"/>
  <c r="E111" i="10"/>
  <c r="D111" i="10"/>
  <c r="E110" i="10"/>
  <c r="D110" i="10"/>
  <c r="E109" i="10"/>
  <c r="D109" i="10"/>
  <c r="E108" i="10"/>
  <c r="D108" i="10"/>
  <c r="E107" i="10"/>
  <c r="D107" i="10"/>
  <c r="E106" i="10"/>
  <c r="D106" i="10"/>
  <c r="E105" i="10"/>
  <c r="D105" i="10"/>
  <c r="E104" i="10"/>
  <c r="D104" i="10"/>
  <c r="E103" i="10"/>
  <c r="D103" i="10"/>
  <c r="E102" i="10"/>
  <c r="D102" i="10"/>
  <c r="E101" i="10"/>
  <c r="D101" i="10"/>
  <c r="E100" i="10"/>
  <c r="D100" i="10"/>
  <c r="E99" i="10"/>
  <c r="D99" i="10"/>
  <c r="E98" i="10"/>
  <c r="D98" i="10"/>
  <c r="E97" i="10"/>
  <c r="D97" i="10"/>
  <c r="E96" i="10"/>
  <c r="D96" i="10"/>
  <c r="E95" i="10"/>
  <c r="D95" i="10"/>
  <c r="E94" i="10"/>
  <c r="D94" i="10"/>
  <c r="E93" i="10"/>
  <c r="D93" i="10"/>
  <c r="E92" i="10"/>
  <c r="D92" i="10"/>
  <c r="E91" i="10"/>
  <c r="D91" i="10"/>
  <c r="E90" i="10"/>
  <c r="D90" i="10"/>
  <c r="E89" i="10"/>
  <c r="D89" i="10"/>
  <c r="E88" i="10"/>
  <c r="D88" i="10"/>
  <c r="E87" i="10"/>
  <c r="D87" i="10"/>
  <c r="E86" i="10"/>
  <c r="D86" i="10"/>
  <c r="E85" i="10"/>
  <c r="D85" i="10"/>
  <c r="E84" i="10"/>
  <c r="D84" i="10"/>
  <c r="E83" i="10"/>
  <c r="D83" i="10"/>
  <c r="E82" i="10"/>
  <c r="D82" i="10"/>
  <c r="E81" i="10"/>
  <c r="D81" i="10"/>
  <c r="E80" i="10"/>
  <c r="D80" i="10"/>
  <c r="E79" i="10"/>
  <c r="D79" i="10"/>
  <c r="E78" i="10"/>
  <c r="D78" i="10"/>
  <c r="E77" i="10"/>
  <c r="D77" i="10"/>
  <c r="E76" i="10"/>
  <c r="D76" i="10"/>
  <c r="E75" i="10"/>
  <c r="D75" i="10"/>
  <c r="E74" i="10"/>
  <c r="D74" i="10"/>
  <c r="E73" i="10"/>
  <c r="D73" i="10"/>
  <c r="E72" i="10"/>
  <c r="D72" i="10"/>
  <c r="E71" i="10"/>
  <c r="D71" i="10"/>
  <c r="E70" i="10"/>
  <c r="D70" i="10"/>
  <c r="E69" i="10"/>
  <c r="D69" i="10"/>
  <c r="E68" i="10"/>
  <c r="D68" i="10"/>
  <c r="E67" i="10"/>
  <c r="D67" i="10"/>
  <c r="E66" i="10"/>
  <c r="D66" i="10"/>
  <c r="E65" i="10"/>
  <c r="D65" i="10"/>
  <c r="E64" i="10"/>
  <c r="D64" i="10"/>
  <c r="E63" i="10"/>
  <c r="D63" i="10"/>
  <c r="E62" i="10"/>
  <c r="D62" i="10"/>
  <c r="E61" i="10"/>
  <c r="D61" i="10"/>
  <c r="E60" i="10"/>
  <c r="D60" i="10"/>
  <c r="E59" i="10"/>
  <c r="D59" i="10"/>
  <c r="E58" i="10"/>
  <c r="D58" i="10"/>
  <c r="E57" i="10"/>
  <c r="D57" i="10"/>
  <c r="E56" i="10"/>
  <c r="D56" i="10"/>
  <c r="E55" i="10"/>
  <c r="D55" i="10"/>
  <c r="E54" i="10"/>
  <c r="D54" i="10"/>
  <c r="E53" i="10"/>
  <c r="D53" i="10"/>
  <c r="E52" i="10"/>
  <c r="D52" i="10"/>
  <c r="E51" i="10"/>
  <c r="D51" i="10"/>
  <c r="E50" i="10"/>
  <c r="D50" i="10"/>
  <c r="E49" i="10"/>
  <c r="D49" i="10"/>
  <c r="E48" i="10"/>
  <c r="D48" i="10"/>
  <c r="E47" i="10"/>
  <c r="D47" i="10"/>
  <c r="E46" i="10"/>
  <c r="D46" i="10"/>
  <c r="E45" i="10"/>
  <c r="D45" i="10"/>
  <c r="E44" i="10"/>
  <c r="D44" i="10"/>
  <c r="E43" i="10"/>
  <c r="D43" i="10"/>
  <c r="E42" i="10"/>
  <c r="D42" i="10"/>
  <c r="E41" i="10"/>
  <c r="D41" i="10"/>
  <c r="E40" i="10"/>
  <c r="D40" i="10"/>
  <c r="E39" i="10"/>
  <c r="D39" i="10"/>
  <c r="E38" i="10"/>
  <c r="D38" i="10"/>
  <c r="E37" i="10"/>
  <c r="D37" i="10"/>
  <c r="E36" i="10"/>
  <c r="D36" i="10"/>
  <c r="E35" i="10"/>
  <c r="D35" i="10"/>
  <c r="E34" i="10"/>
  <c r="D34" i="10"/>
  <c r="E33" i="10"/>
  <c r="D33" i="10"/>
  <c r="E32" i="10"/>
  <c r="D32" i="10"/>
  <c r="E31" i="10"/>
  <c r="D31" i="10"/>
  <c r="E30" i="10"/>
  <c r="D30" i="10"/>
  <c r="E29" i="10"/>
  <c r="D29" i="10"/>
  <c r="E28" i="10"/>
  <c r="D28" i="10"/>
  <c r="E27" i="10"/>
  <c r="D27" i="10"/>
  <c r="E26" i="10"/>
  <c r="D26" i="10"/>
  <c r="E25" i="10"/>
  <c r="D25" i="10"/>
  <c r="E24" i="10"/>
  <c r="D24" i="10"/>
  <c r="E23" i="10"/>
  <c r="D23" i="10"/>
  <c r="E22" i="10"/>
  <c r="D22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E13" i="10"/>
  <c r="D13" i="10"/>
  <c r="E12" i="10"/>
  <c r="D12" i="10"/>
  <c r="E11" i="10"/>
  <c r="D11" i="10"/>
  <c r="E10" i="10"/>
  <c r="D10" i="10"/>
  <c r="E9" i="10"/>
  <c r="D9" i="10"/>
  <c r="E8" i="10"/>
  <c r="D8" i="10"/>
  <c r="E7" i="10"/>
  <c r="D7" i="10"/>
  <c r="E6" i="10"/>
  <c r="D6" i="10"/>
  <c r="E5" i="10"/>
  <c r="D5" i="10"/>
  <c r="E4" i="10"/>
  <c r="D4" i="10"/>
  <c r="E3" i="10"/>
  <c r="D3" i="10"/>
  <c r="E2" i="10"/>
  <c r="D2" i="10"/>
  <c r="Y2" i="5"/>
  <c r="Z2" i="5"/>
  <c r="Y3" i="5"/>
  <c r="Z3" i="5"/>
  <c r="Y4" i="5"/>
  <c r="Z4" i="5"/>
  <c r="Y5" i="5"/>
  <c r="Z5" i="5"/>
  <c r="Y6" i="5"/>
  <c r="Z6" i="5"/>
  <c r="Y7" i="5"/>
  <c r="Z7" i="5"/>
  <c r="Y8" i="5"/>
  <c r="Z8" i="5"/>
  <c r="Y9" i="5"/>
  <c r="Z9" i="5"/>
  <c r="Y10" i="5"/>
  <c r="Z10" i="5"/>
  <c r="Y11" i="5"/>
  <c r="Z11" i="5"/>
  <c r="Y12" i="5"/>
  <c r="Z12" i="5"/>
  <c r="Y13" i="5"/>
  <c r="Z13" i="5"/>
  <c r="Y14" i="5"/>
  <c r="Z14" i="5"/>
  <c r="Y15" i="5"/>
  <c r="Z15" i="5"/>
  <c r="Y16" i="5"/>
  <c r="Z16" i="5"/>
  <c r="Y17" i="5"/>
  <c r="Z17" i="5"/>
  <c r="Y18" i="5"/>
  <c r="Z18" i="5"/>
  <c r="Y19" i="5"/>
  <c r="Z19" i="5"/>
  <c r="Y20" i="5"/>
  <c r="Z20" i="5"/>
  <c r="Y21" i="5"/>
  <c r="Z21" i="5"/>
  <c r="Y22" i="5"/>
  <c r="Z22" i="5"/>
  <c r="Y23" i="5"/>
  <c r="Z23" i="5"/>
  <c r="Y24" i="5"/>
  <c r="Z24" i="5"/>
  <c r="Y25" i="5"/>
  <c r="Z25" i="5"/>
  <c r="Y26" i="5"/>
  <c r="Z26" i="5"/>
  <c r="Y27" i="5"/>
  <c r="Z27" i="5"/>
  <c r="Y28" i="5"/>
  <c r="Z28" i="5"/>
  <c r="Y29" i="5"/>
  <c r="Z29" i="5"/>
  <c r="Y30" i="5"/>
  <c r="Z30" i="5"/>
  <c r="Y31" i="5"/>
  <c r="Z31" i="5"/>
  <c r="Y32" i="5"/>
  <c r="Z32" i="5"/>
  <c r="Y33" i="5"/>
  <c r="Z33" i="5"/>
  <c r="Y34" i="5"/>
  <c r="Z34" i="5"/>
  <c r="Y35" i="5"/>
  <c r="Z35" i="5"/>
  <c r="Y36" i="5"/>
  <c r="Z36" i="5"/>
  <c r="Y37" i="5"/>
  <c r="Z37" i="5"/>
  <c r="Y38" i="5"/>
  <c r="Z38" i="5"/>
  <c r="Y39" i="5"/>
  <c r="Z39" i="5"/>
  <c r="Y40" i="5"/>
  <c r="Z40" i="5"/>
  <c r="Y41" i="5"/>
  <c r="Z41" i="5"/>
  <c r="Y42" i="5"/>
  <c r="Z42" i="5"/>
  <c r="Y43" i="5"/>
  <c r="Z43" i="5"/>
  <c r="Y44" i="5"/>
  <c r="Z44" i="5"/>
  <c r="Y45" i="5"/>
  <c r="Z45" i="5"/>
  <c r="Y46" i="5"/>
  <c r="Z46" i="5"/>
  <c r="Y47" i="5"/>
  <c r="Z47" i="5"/>
  <c r="Y48" i="5"/>
  <c r="Z48" i="5"/>
  <c r="Y49" i="5"/>
  <c r="Z49" i="5"/>
  <c r="Y50" i="5"/>
  <c r="Z50" i="5"/>
  <c r="Y51" i="5"/>
  <c r="Z51" i="5"/>
  <c r="Y52" i="5"/>
  <c r="Z52" i="5"/>
  <c r="Y53" i="5"/>
  <c r="Z53" i="5"/>
  <c r="Y54" i="5"/>
  <c r="Z54" i="5"/>
  <c r="Y55" i="5"/>
  <c r="Z55" i="5"/>
  <c r="Y56" i="5"/>
  <c r="Z56" i="5"/>
  <c r="Y57" i="5"/>
  <c r="Z57" i="5"/>
  <c r="Y58" i="5"/>
  <c r="Z58" i="5"/>
  <c r="Y59" i="5"/>
  <c r="Z59" i="5"/>
  <c r="Y60" i="5"/>
  <c r="Z60" i="5"/>
  <c r="Y61" i="5"/>
  <c r="Z61" i="5"/>
  <c r="Y62" i="5"/>
  <c r="Z62" i="5"/>
  <c r="Y63" i="5"/>
  <c r="Z63" i="5"/>
  <c r="Y64" i="5"/>
  <c r="Z64" i="5"/>
  <c r="Y65" i="5"/>
  <c r="Z65" i="5"/>
  <c r="Y66" i="5"/>
  <c r="Z66" i="5"/>
  <c r="Y67" i="5"/>
  <c r="Z67" i="5"/>
  <c r="Y68" i="5"/>
  <c r="Z68" i="5"/>
  <c r="Y69" i="5"/>
  <c r="Z69" i="5"/>
  <c r="Y70" i="5"/>
  <c r="Z70" i="5"/>
  <c r="Y71" i="5"/>
  <c r="Z71" i="5"/>
  <c r="Y72" i="5"/>
  <c r="Z72" i="5"/>
  <c r="Y73" i="5"/>
  <c r="Z73" i="5"/>
  <c r="Y74" i="5"/>
  <c r="Z74" i="5"/>
  <c r="Y75" i="5"/>
  <c r="Z75" i="5"/>
  <c r="Y76" i="5"/>
  <c r="Z76" i="5"/>
  <c r="Y77" i="5"/>
  <c r="Z77" i="5"/>
  <c r="Y78" i="5"/>
  <c r="Z78" i="5"/>
  <c r="Y79" i="5"/>
  <c r="Z79" i="5"/>
  <c r="Y80" i="5"/>
  <c r="Z80" i="5"/>
  <c r="Y81" i="5"/>
  <c r="Z81" i="5"/>
  <c r="Y82" i="5"/>
  <c r="Z82" i="5"/>
  <c r="Y83" i="5"/>
  <c r="Z83" i="5"/>
  <c r="Y84" i="5"/>
  <c r="Z84" i="5"/>
  <c r="Y85" i="5"/>
  <c r="Z85" i="5"/>
  <c r="Y86" i="5"/>
  <c r="Z86" i="5"/>
  <c r="Y87" i="5"/>
  <c r="Z87" i="5"/>
  <c r="Y88" i="5"/>
  <c r="Z88" i="5"/>
  <c r="Y89" i="5"/>
  <c r="Z89" i="5"/>
  <c r="Y90" i="5"/>
  <c r="Z90" i="5"/>
  <c r="Y91" i="5"/>
  <c r="Z91" i="5"/>
  <c r="Y92" i="5"/>
  <c r="Z92" i="5"/>
  <c r="Y93" i="5"/>
  <c r="Z93" i="5"/>
  <c r="Y94" i="5"/>
  <c r="Z94" i="5"/>
  <c r="Y95" i="5"/>
  <c r="Z95" i="5"/>
  <c r="Y96" i="5"/>
  <c r="Z96" i="5"/>
  <c r="Y97" i="5"/>
  <c r="Z97" i="5"/>
  <c r="Y98" i="5"/>
  <c r="Z98" i="5"/>
  <c r="Y99" i="5"/>
  <c r="Z99" i="5"/>
  <c r="Y100" i="5"/>
  <c r="Z100" i="5"/>
  <c r="Z1" i="5"/>
  <c r="Y1" i="5"/>
  <c r="H1069" i="5" l="1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H1068" i="5"/>
  <c r="H1067" i="5"/>
  <c r="H4542" i="5" l="1"/>
  <c r="G4542" i="5"/>
  <c r="H4541" i="5"/>
  <c r="G4541" i="5"/>
  <c r="H4540" i="5"/>
  <c r="G4540" i="5"/>
  <c r="H4539" i="5"/>
  <c r="G4539" i="5"/>
  <c r="H4538" i="5"/>
  <c r="G4538" i="5"/>
  <c r="H4537" i="5"/>
  <c r="G4537" i="5"/>
  <c r="H4536" i="5"/>
  <c r="G4536" i="5"/>
  <c r="H4535" i="5"/>
  <c r="G4535" i="5"/>
  <c r="H4534" i="5"/>
  <c r="G4534" i="5"/>
  <c r="H4533" i="5"/>
  <c r="G4533" i="5"/>
  <c r="H4532" i="5"/>
  <c r="G4532" i="5"/>
  <c r="H4531" i="5"/>
  <c r="G4531" i="5"/>
  <c r="H4530" i="5"/>
  <c r="G4530" i="5"/>
  <c r="H4529" i="5"/>
  <c r="G4529" i="5"/>
  <c r="H4528" i="5"/>
  <c r="G4528" i="5"/>
  <c r="H4527" i="5"/>
  <c r="G4527" i="5"/>
  <c r="H4526" i="5"/>
  <c r="G4526" i="5"/>
  <c r="H4525" i="5"/>
  <c r="G4525" i="5"/>
  <c r="H4524" i="5"/>
  <c r="G4524" i="5"/>
  <c r="H4523" i="5"/>
  <c r="G4523" i="5"/>
  <c r="H4522" i="5"/>
  <c r="G4522" i="5"/>
  <c r="H4521" i="5"/>
  <c r="G4521" i="5"/>
  <c r="H4520" i="5"/>
  <c r="G4520" i="5"/>
  <c r="H4519" i="5"/>
  <c r="G4519" i="5"/>
  <c r="H4518" i="5"/>
  <c r="G4518" i="5"/>
  <c r="H4517" i="5"/>
  <c r="G4517" i="5"/>
  <c r="H4516" i="5"/>
  <c r="G4516" i="5"/>
  <c r="H4515" i="5"/>
  <c r="G4515" i="5"/>
  <c r="H4514" i="5"/>
  <c r="G4514" i="5"/>
  <c r="H4513" i="5"/>
  <c r="G4513" i="5"/>
  <c r="H4512" i="5"/>
  <c r="G4512" i="5"/>
  <c r="H4511" i="5"/>
  <c r="G4511" i="5"/>
  <c r="H4510" i="5"/>
  <c r="G4510" i="5"/>
  <c r="H4509" i="5"/>
  <c r="G4509" i="5"/>
  <c r="H4508" i="5"/>
  <c r="G4508" i="5"/>
  <c r="H4507" i="5"/>
  <c r="G4507" i="5"/>
  <c r="H4506" i="5"/>
  <c r="G4506" i="5"/>
  <c r="H4505" i="5"/>
  <c r="G4505" i="5"/>
  <c r="H4504" i="5"/>
  <c r="G4504" i="5"/>
  <c r="H4503" i="5"/>
  <c r="G4503" i="5"/>
  <c r="H4502" i="5"/>
  <c r="G4502" i="5"/>
  <c r="H4501" i="5"/>
  <c r="G4501" i="5"/>
  <c r="H4500" i="5"/>
  <c r="G4500" i="5"/>
  <c r="H4499" i="5"/>
  <c r="G4499" i="5"/>
  <c r="H4498" i="5"/>
  <c r="G4498" i="5"/>
  <c r="H4497" i="5"/>
  <c r="G4497" i="5"/>
  <c r="H4496" i="5"/>
  <c r="G4496" i="5"/>
  <c r="H4495" i="5"/>
  <c r="G4495" i="5"/>
  <c r="H4494" i="5"/>
  <c r="G4494" i="5"/>
  <c r="H4493" i="5"/>
  <c r="G4493" i="5"/>
  <c r="H4492" i="5"/>
  <c r="G4492" i="5"/>
  <c r="H4491" i="5"/>
  <c r="G4491" i="5"/>
  <c r="H4490" i="5"/>
  <c r="G4490" i="5"/>
  <c r="H4489" i="5"/>
  <c r="G4489" i="5"/>
  <c r="H4488" i="5"/>
  <c r="G4488" i="5"/>
  <c r="H4487" i="5"/>
  <c r="G4487" i="5"/>
  <c r="H4486" i="5"/>
  <c r="G4486" i="5"/>
  <c r="H4485" i="5"/>
  <c r="G4485" i="5"/>
  <c r="H4484" i="5"/>
  <c r="G4484" i="5"/>
  <c r="H4483" i="5"/>
  <c r="G4483" i="5"/>
  <c r="H4482" i="5"/>
  <c r="G4482" i="5"/>
  <c r="H4481" i="5"/>
  <c r="G4481" i="5"/>
  <c r="H4480" i="5"/>
  <c r="G4480" i="5"/>
  <c r="H4479" i="5"/>
  <c r="G4479" i="5"/>
  <c r="H4478" i="5"/>
  <c r="G4478" i="5"/>
  <c r="H4477" i="5"/>
  <c r="G4477" i="5"/>
  <c r="H4476" i="5"/>
  <c r="G4476" i="5"/>
  <c r="H4475" i="5"/>
  <c r="G4475" i="5"/>
  <c r="H4474" i="5"/>
  <c r="G4474" i="5"/>
  <c r="H4473" i="5"/>
  <c r="G4473" i="5"/>
  <c r="H4472" i="5"/>
  <c r="G4472" i="5"/>
  <c r="H4471" i="5"/>
  <c r="G4471" i="5"/>
  <c r="H4470" i="5"/>
  <c r="G4470" i="5"/>
  <c r="H4469" i="5"/>
  <c r="G4469" i="5"/>
  <c r="H4468" i="5"/>
  <c r="G4468" i="5"/>
  <c r="H4467" i="5"/>
  <c r="G4467" i="5"/>
  <c r="H4466" i="5"/>
  <c r="G4466" i="5"/>
  <c r="H4465" i="5"/>
  <c r="G4465" i="5"/>
  <c r="H4464" i="5"/>
  <c r="G4464" i="5"/>
  <c r="H4463" i="5"/>
  <c r="G4463" i="5"/>
  <c r="H4462" i="5"/>
  <c r="G4462" i="5"/>
  <c r="H4461" i="5"/>
  <c r="G4461" i="5"/>
  <c r="H4460" i="5"/>
  <c r="G4460" i="5"/>
  <c r="H4459" i="5"/>
  <c r="G4459" i="5"/>
  <c r="H4458" i="5"/>
  <c r="G4458" i="5"/>
  <c r="H4457" i="5"/>
  <c r="G4457" i="5"/>
  <c r="H4456" i="5"/>
  <c r="G4456" i="5"/>
  <c r="H4455" i="5"/>
  <c r="G4455" i="5"/>
  <c r="H4454" i="5"/>
  <c r="G4454" i="5"/>
  <c r="H4453" i="5"/>
  <c r="G4453" i="5"/>
  <c r="H4452" i="5"/>
  <c r="G4452" i="5"/>
  <c r="H4451" i="5"/>
  <c r="G4451" i="5"/>
  <c r="H4450" i="5"/>
  <c r="G4450" i="5"/>
  <c r="H4449" i="5"/>
  <c r="G4449" i="5"/>
  <c r="H4448" i="5"/>
  <c r="G4448" i="5"/>
  <c r="H4447" i="5"/>
  <c r="G4447" i="5"/>
  <c r="H4446" i="5"/>
  <c r="G4446" i="5"/>
  <c r="H4445" i="5"/>
  <c r="G4445" i="5"/>
  <c r="H4444" i="5"/>
  <c r="G4444" i="5"/>
  <c r="H4443" i="5"/>
  <c r="G4443" i="5"/>
  <c r="H4442" i="5"/>
  <c r="G4442" i="5"/>
  <c r="H4441" i="5"/>
  <c r="G4441" i="5"/>
  <c r="H4440" i="5"/>
  <c r="G4440" i="5"/>
  <c r="H4439" i="5"/>
  <c r="G4439" i="5"/>
  <c r="H4438" i="5"/>
  <c r="G4438" i="5"/>
  <c r="H4437" i="5"/>
  <c r="G4437" i="5"/>
  <c r="H4436" i="5"/>
  <c r="G4436" i="5"/>
  <c r="H4435" i="5"/>
  <c r="G4435" i="5"/>
  <c r="H4434" i="5"/>
  <c r="G4434" i="5"/>
  <c r="H4433" i="5"/>
  <c r="G4433" i="5"/>
  <c r="H4432" i="5"/>
  <c r="G4432" i="5"/>
  <c r="H4431" i="5"/>
  <c r="G4431" i="5"/>
  <c r="H4430" i="5"/>
  <c r="G4430" i="5"/>
  <c r="H4429" i="5"/>
  <c r="G4429" i="5"/>
  <c r="H4428" i="5"/>
  <c r="G4428" i="5"/>
  <c r="H4427" i="5"/>
  <c r="G4427" i="5"/>
  <c r="H4426" i="5"/>
  <c r="G4426" i="5"/>
  <c r="H4425" i="5"/>
  <c r="G4425" i="5"/>
  <c r="H4424" i="5"/>
  <c r="G4424" i="5"/>
  <c r="H4423" i="5"/>
  <c r="G4423" i="5"/>
  <c r="H4422" i="5"/>
  <c r="G4422" i="5"/>
  <c r="H4421" i="5"/>
  <c r="G4421" i="5"/>
  <c r="H4420" i="5"/>
  <c r="G4420" i="5"/>
  <c r="H4419" i="5"/>
  <c r="G4419" i="5"/>
  <c r="H4418" i="5"/>
  <c r="G4418" i="5"/>
  <c r="H4417" i="5"/>
  <c r="G4417" i="5"/>
  <c r="H4416" i="5"/>
  <c r="G4416" i="5"/>
  <c r="H4415" i="5"/>
  <c r="G4415" i="5"/>
  <c r="H4414" i="5"/>
  <c r="G4414" i="5"/>
  <c r="H4413" i="5"/>
  <c r="G4413" i="5"/>
  <c r="H4412" i="5"/>
  <c r="G4412" i="5"/>
  <c r="H4411" i="5"/>
  <c r="G4411" i="5"/>
  <c r="H4410" i="5"/>
  <c r="G4410" i="5"/>
  <c r="H4409" i="5"/>
  <c r="G4409" i="5"/>
  <c r="H4408" i="5"/>
  <c r="G4408" i="5"/>
  <c r="H4407" i="5"/>
  <c r="G4407" i="5"/>
  <c r="H4406" i="5"/>
  <c r="G4406" i="5"/>
  <c r="H4405" i="5"/>
  <c r="G4405" i="5"/>
  <c r="H4404" i="5"/>
  <c r="G4404" i="5"/>
  <c r="H4403" i="5"/>
  <c r="G4403" i="5"/>
  <c r="H4402" i="5"/>
  <c r="G4402" i="5"/>
  <c r="H4401" i="5"/>
  <c r="G4401" i="5"/>
  <c r="H4400" i="5"/>
  <c r="G4400" i="5"/>
  <c r="H4399" i="5"/>
  <c r="G4399" i="5"/>
  <c r="H4398" i="5"/>
  <c r="G4398" i="5"/>
  <c r="H4397" i="5"/>
  <c r="G4397" i="5"/>
  <c r="H4396" i="5"/>
  <c r="G4396" i="5"/>
  <c r="H4395" i="5"/>
  <c r="G4395" i="5"/>
  <c r="H4394" i="5"/>
  <c r="G4394" i="5"/>
  <c r="H4393" i="5"/>
  <c r="G4393" i="5"/>
  <c r="H4392" i="5"/>
  <c r="G4392" i="5"/>
  <c r="H4391" i="5"/>
  <c r="G4391" i="5"/>
  <c r="H4390" i="5"/>
  <c r="G4390" i="5"/>
  <c r="H4389" i="5"/>
  <c r="G4389" i="5"/>
  <c r="H4388" i="5"/>
  <c r="G4388" i="5"/>
  <c r="H4387" i="5"/>
  <c r="G4387" i="5"/>
  <c r="H4386" i="5"/>
  <c r="G4386" i="5"/>
  <c r="H4385" i="5"/>
  <c r="G4385" i="5"/>
  <c r="H4384" i="5"/>
  <c r="G4384" i="5"/>
  <c r="H4383" i="5"/>
  <c r="G4383" i="5"/>
  <c r="H4382" i="5"/>
  <c r="G4382" i="5"/>
  <c r="H4381" i="5"/>
  <c r="G4381" i="5"/>
  <c r="H4380" i="5"/>
  <c r="G4380" i="5"/>
  <c r="H4379" i="5"/>
  <c r="G4379" i="5"/>
  <c r="H4378" i="5"/>
  <c r="G4378" i="5"/>
  <c r="H4377" i="5"/>
  <c r="G4377" i="5"/>
  <c r="H4376" i="5"/>
  <c r="G4376" i="5"/>
  <c r="H4375" i="5"/>
  <c r="G4375" i="5"/>
  <c r="H4374" i="5"/>
  <c r="G4374" i="5"/>
  <c r="H4373" i="5"/>
  <c r="G4373" i="5"/>
  <c r="H4372" i="5"/>
  <c r="G4372" i="5"/>
  <c r="H4371" i="5"/>
  <c r="G4371" i="5"/>
  <c r="H4370" i="5"/>
  <c r="G4370" i="5"/>
  <c r="H4369" i="5"/>
  <c r="G4369" i="5"/>
  <c r="H4368" i="5"/>
  <c r="G4368" i="5"/>
  <c r="H4367" i="5"/>
  <c r="G4367" i="5"/>
  <c r="H4366" i="5"/>
  <c r="G4366" i="5"/>
  <c r="H4365" i="5"/>
  <c r="G4365" i="5"/>
  <c r="H4364" i="5"/>
  <c r="G4364" i="5"/>
  <c r="H4363" i="5"/>
  <c r="G4363" i="5"/>
  <c r="H4362" i="5"/>
  <c r="G4362" i="5"/>
  <c r="H4361" i="5"/>
  <c r="G4361" i="5"/>
  <c r="H4360" i="5"/>
  <c r="G4360" i="5"/>
  <c r="H4359" i="5"/>
  <c r="G4359" i="5"/>
  <c r="H4358" i="5"/>
  <c r="G4358" i="5"/>
  <c r="H4357" i="5"/>
  <c r="G4357" i="5"/>
  <c r="H4356" i="5"/>
  <c r="G4356" i="5"/>
  <c r="H4355" i="5"/>
  <c r="G4355" i="5"/>
  <c r="H4354" i="5"/>
  <c r="G4354" i="5"/>
  <c r="H4353" i="5"/>
  <c r="G4353" i="5"/>
  <c r="H4352" i="5"/>
  <c r="G4352" i="5"/>
  <c r="H4351" i="5"/>
  <c r="G4351" i="5"/>
  <c r="H4350" i="5"/>
  <c r="G4350" i="5"/>
  <c r="H4349" i="5"/>
  <c r="G4349" i="5"/>
  <c r="H4348" i="5"/>
  <c r="G4348" i="5"/>
  <c r="H4347" i="5"/>
  <c r="G4347" i="5"/>
  <c r="H4346" i="5"/>
  <c r="G4346" i="5"/>
  <c r="H4345" i="5"/>
  <c r="G4345" i="5"/>
  <c r="H4344" i="5"/>
  <c r="G4344" i="5"/>
  <c r="H4343" i="5"/>
  <c r="G4343" i="5"/>
  <c r="H4342" i="5"/>
  <c r="G4342" i="5"/>
  <c r="H4341" i="5"/>
  <c r="G4341" i="5"/>
  <c r="H4340" i="5"/>
  <c r="G4340" i="5"/>
  <c r="H4339" i="5"/>
  <c r="G4339" i="5"/>
  <c r="H4338" i="5"/>
  <c r="G4338" i="5"/>
  <c r="H4337" i="5"/>
  <c r="G4337" i="5"/>
  <c r="H4336" i="5"/>
  <c r="G4336" i="5"/>
  <c r="H4335" i="5"/>
  <c r="G4335" i="5"/>
  <c r="H4334" i="5"/>
  <c r="G4334" i="5"/>
  <c r="H4333" i="5"/>
  <c r="G4333" i="5"/>
  <c r="H4332" i="5"/>
  <c r="G4332" i="5"/>
  <c r="H4331" i="5"/>
  <c r="G4331" i="5"/>
  <c r="H4330" i="5"/>
  <c r="G4330" i="5"/>
  <c r="H4329" i="5"/>
  <c r="G4329" i="5"/>
  <c r="H4328" i="5"/>
  <c r="G4328" i="5"/>
  <c r="H4327" i="5"/>
  <c r="G4327" i="5"/>
  <c r="H4326" i="5"/>
  <c r="G4326" i="5"/>
  <c r="H4325" i="5"/>
  <c r="G4325" i="5"/>
  <c r="H4324" i="5"/>
  <c r="G4324" i="5"/>
  <c r="H4323" i="5"/>
  <c r="G4323" i="5"/>
  <c r="H4322" i="5"/>
  <c r="G4322" i="5"/>
  <c r="H4321" i="5"/>
  <c r="G4321" i="5"/>
  <c r="H4320" i="5"/>
  <c r="G4320" i="5"/>
  <c r="H4319" i="5"/>
  <c r="G4319" i="5"/>
  <c r="H4318" i="5"/>
  <c r="G4318" i="5"/>
  <c r="H4317" i="5"/>
  <c r="G4317" i="5"/>
  <c r="H4316" i="5"/>
  <c r="G4316" i="5"/>
  <c r="H4315" i="5"/>
  <c r="G4315" i="5"/>
  <c r="H4314" i="5"/>
  <c r="G4314" i="5"/>
  <c r="H4313" i="5"/>
  <c r="G4313" i="5"/>
  <c r="H4312" i="5"/>
  <c r="G4312" i="5"/>
  <c r="H4311" i="5"/>
  <c r="G4311" i="5"/>
  <c r="H4310" i="5"/>
  <c r="G4310" i="5"/>
  <c r="H4309" i="5"/>
  <c r="G4309" i="5"/>
  <c r="H4308" i="5"/>
  <c r="G4308" i="5"/>
  <c r="H4307" i="5"/>
  <c r="G4307" i="5"/>
  <c r="H4306" i="5"/>
  <c r="G4306" i="5"/>
  <c r="H4305" i="5"/>
  <c r="G4305" i="5"/>
  <c r="H4304" i="5"/>
  <c r="G4304" i="5"/>
  <c r="H4303" i="5"/>
  <c r="G4303" i="5"/>
  <c r="H4302" i="5"/>
  <c r="G4302" i="5"/>
  <c r="H4301" i="5"/>
  <c r="G4301" i="5"/>
  <c r="H4300" i="5"/>
  <c r="G4300" i="5"/>
  <c r="H4299" i="5"/>
  <c r="G4299" i="5"/>
  <c r="H4298" i="5"/>
  <c r="G4298" i="5"/>
  <c r="H4297" i="5"/>
  <c r="G4297" i="5"/>
  <c r="H4296" i="5"/>
  <c r="G4296" i="5"/>
  <c r="H4295" i="5"/>
  <c r="G4295" i="5"/>
  <c r="H4294" i="5"/>
  <c r="G4294" i="5"/>
  <c r="H4293" i="5"/>
  <c r="G4293" i="5"/>
  <c r="H4292" i="5"/>
  <c r="G4292" i="5"/>
  <c r="H4291" i="5"/>
  <c r="G4291" i="5"/>
  <c r="H4290" i="5"/>
  <c r="G4290" i="5"/>
  <c r="H4289" i="5"/>
  <c r="G4289" i="5"/>
  <c r="H4288" i="5"/>
  <c r="G4288" i="5"/>
  <c r="H4287" i="5"/>
  <c r="G4287" i="5"/>
  <c r="H4286" i="5"/>
  <c r="G4286" i="5"/>
  <c r="H4285" i="5"/>
  <c r="G4285" i="5"/>
  <c r="H4284" i="5"/>
  <c r="G4284" i="5"/>
  <c r="H4283" i="5"/>
  <c r="G4283" i="5"/>
  <c r="H4282" i="5"/>
  <c r="G4282" i="5"/>
  <c r="H4281" i="5"/>
  <c r="G4281" i="5"/>
  <c r="H4280" i="5"/>
  <c r="G4280" i="5"/>
  <c r="H4279" i="5"/>
  <c r="G4279" i="5"/>
  <c r="H4278" i="5"/>
  <c r="G4278" i="5"/>
  <c r="H4277" i="5"/>
  <c r="G4277" i="5"/>
  <c r="H4276" i="5"/>
  <c r="G4276" i="5"/>
  <c r="H4275" i="5"/>
  <c r="G4275" i="5"/>
  <c r="H4274" i="5"/>
  <c r="G4274" i="5"/>
  <c r="H4273" i="5"/>
  <c r="G4273" i="5"/>
  <c r="H4272" i="5"/>
  <c r="G4272" i="5"/>
  <c r="H4271" i="5"/>
  <c r="G4271" i="5"/>
  <c r="H4270" i="5"/>
  <c r="G4270" i="5"/>
  <c r="H4269" i="5"/>
  <c r="G4269" i="5"/>
  <c r="H4268" i="5"/>
  <c r="G4268" i="5"/>
  <c r="H4267" i="5"/>
  <c r="G4267" i="5"/>
  <c r="H4266" i="5"/>
  <c r="G4266" i="5"/>
  <c r="H4265" i="5"/>
  <c r="G4265" i="5"/>
  <c r="H4264" i="5"/>
  <c r="G4264" i="5"/>
  <c r="H4263" i="5"/>
  <c r="G4263" i="5"/>
  <c r="H4262" i="5"/>
  <c r="G4262" i="5"/>
  <c r="H4261" i="5"/>
  <c r="G4261" i="5"/>
  <c r="H4260" i="5"/>
  <c r="G4260" i="5"/>
  <c r="H4259" i="5"/>
  <c r="G4259" i="5"/>
  <c r="H4258" i="5"/>
  <c r="G4258" i="5"/>
  <c r="H4257" i="5"/>
  <c r="G4257" i="5"/>
  <c r="H4256" i="5"/>
  <c r="G4256" i="5"/>
  <c r="H4255" i="5"/>
  <c r="G4255" i="5"/>
  <c r="H4254" i="5"/>
  <c r="G4254" i="5"/>
  <c r="H4253" i="5"/>
  <c r="G4253" i="5"/>
  <c r="H4252" i="5"/>
  <c r="G4252" i="5"/>
  <c r="H4251" i="5"/>
  <c r="G4251" i="5"/>
  <c r="H4250" i="5"/>
  <c r="G4250" i="5"/>
  <c r="H4249" i="5"/>
  <c r="G4249" i="5"/>
  <c r="H4248" i="5"/>
  <c r="G4248" i="5"/>
  <c r="H4247" i="5"/>
  <c r="G4247" i="5"/>
  <c r="H4246" i="5"/>
  <c r="G4246" i="5"/>
  <c r="H4245" i="5"/>
  <c r="G4245" i="5"/>
  <c r="H4244" i="5"/>
  <c r="G4244" i="5"/>
  <c r="H4243" i="5"/>
  <c r="G4243" i="5"/>
  <c r="H4242" i="5"/>
  <c r="G4242" i="5"/>
  <c r="H4241" i="5"/>
  <c r="G4241" i="5"/>
  <c r="H4240" i="5"/>
  <c r="G4240" i="5"/>
  <c r="H4239" i="5"/>
  <c r="G4239" i="5"/>
  <c r="H4238" i="5"/>
  <c r="G4238" i="5"/>
  <c r="H4237" i="5"/>
  <c r="G4237" i="5"/>
  <c r="H4236" i="5"/>
  <c r="G4236" i="5"/>
  <c r="H4235" i="5"/>
  <c r="G4235" i="5"/>
  <c r="H4234" i="5"/>
  <c r="G4234" i="5"/>
  <c r="H4233" i="5"/>
  <c r="G4233" i="5"/>
  <c r="H4232" i="5"/>
  <c r="G4232" i="5"/>
  <c r="H4231" i="5"/>
  <c r="G4231" i="5"/>
  <c r="H4230" i="5"/>
  <c r="G4230" i="5"/>
  <c r="H4229" i="5"/>
  <c r="G4229" i="5"/>
  <c r="H4228" i="5"/>
  <c r="G4228" i="5"/>
  <c r="H4227" i="5"/>
  <c r="G4227" i="5"/>
  <c r="H4226" i="5"/>
  <c r="G4226" i="5"/>
  <c r="H4225" i="5"/>
  <c r="G4225" i="5"/>
  <c r="H4224" i="5"/>
  <c r="G4224" i="5"/>
  <c r="H4223" i="5"/>
  <c r="G4223" i="5"/>
  <c r="H4222" i="5"/>
  <c r="G4222" i="5"/>
  <c r="H4221" i="5"/>
  <c r="G4221" i="5"/>
  <c r="H4220" i="5"/>
  <c r="G4220" i="5"/>
  <c r="H4219" i="5"/>
  <c r="G4219" i="5"/>
  <c r="H4218" i="5"/>
  <c r="G4218" i="5"/>
  <c r="H4217" i="5"/>
  <c r="G4217" i="5"/>
  <c r="H4216" i="5"/>
  <c r="G4216" i="5"/>
  <c r="H4215" i="5"/>
  <c r="G4215" i="5"/>
  <c r="H4214" i="5"/>
  <c r="G4214" i="5"/>
  <c r="H4213" i="5"/>
  <c r="G4213" i="5"/>
  <c r="H4212" i="5"/>
  <c r="G4212" i="5"/>
  <c r="H4211" i="5"/>
  <c r="G4211" i="5"/>
  <c r="H4210" i="5"/>
  <c r="G4210" i="5"/>
  <c r="H4209" i="5"/>
  <c r="G4209" i="5"/>
  <c r="H4208" i="5"/>
  <c r="G4208" i="5"/>
  <c r="H4207" i="5"/>
  <c r="G4207" i="5"/>
  <c r="H4206" i="5"/>
  <c r="G4206" i="5"/>
  <c r="H4205" i="5"/>
  <c r="G4205" i="5"/>
  <c r="H4204" i="5"/>
  <c r="G4204" i="5"/>
  <c r="H4203" i="5"/>
  <c r="G4203" i="5"/>
  <c r="H4202" i="5"/>
  <c r="G4202" i="5"/>
  <c r="H4201" i="5"/>
  <c r="G4201" i="5"/>
  <c r="H4200" i="5"/>
  <c r="G4200" i="5"/>
  <c r="H4199" i="5"/>
  <c r="G4199" i="5"/>
  <c r="H4198" i="5"/>
  <c r="G4198" i="5"/>
  <c r="H4197" i="5"/>
  <c r="G4197" i="5"/>
  <c r="H4196" i="5"/>
  <c r="G4196" i="5"/>
  <c r="H4195" i="5"/>
  <c r="G4195" i="5"/>
  <c r="H4194" i="5"/>
  <c r="G4194" i="5"/>
  <c r="H4193" i="5"/>
  <c r="G4193" i="5"/>
  <c r="H4192" i="5"/>
  <c r="G4192" i="5"/>
  <c r="H4191" i="5"/>
  <c r="G4191" i="5"/>
  <c r="H4190" i="5"/>
  <c r="G4190" i="5"/>
  <c r="H4189" i="5"/>
  <c r="G4189" i="5"/>
  <c r="H4188" i="5"/>
  <c r="G4188" i="5"/>
  <c r="H4187" i="5"/>
  <c r="G4187" i="5"/>
  <c r="H4186" i="5"/>
  <c r="G4186" i="5"/>
  <c r="H4185" i="5"/>
  <c r="G4185" i="5"/>
  <c r="H4184" i="5"/>
  <c r="G4184" i="5"/>
  <c r="H4183" i="5"/>
  <c r="G4183" i="5"/>
  <c r="H4182" i="5"/>
  <c r="G4182" i="5"/>
  <c r="H4181" i="5"/>
  <c r="G4181" i="5"/>
  <c r="H4180" i="5"/>
  <c r="G4180" i="5"/>
  <c r="H4179" i="5"/>
  <c r="G4179" i="5"/>
  <c r="H4178" i="5"/>
  <c r="G4178" i="5"/>
  <c r="H4177" i="5"/>
  <c r="G4177" i="5"/>
  <c r="H4176" i="5"/>
  <c r="G4176" i="5"/>
  <c r="H4175" i="5"/>
  <c r="G4175" i="5"/>
  <c r="H4174" i="5"/>
  <c r="G4174" i="5"/>
  <c r="H4173" i="5"/>
  <c r="G4173" i="5"/>
  <c r="H4172" i="5"/>
  <c r="G4172" i="5"/>
  <c r="H4171" i="5"/>
  <c r="G4171" i="5"/>
  <c r="H4170" i="5"/>
  <c r="G4170" i="5"/>
  <c r="H4169" i="5"/>
  <c r="G4169" i="5"/>
  <c r="H4168" i="5"/>
  <c r="G4168" i="5"/>
  <c r="H4167" i="5"/>
  <c r="G4167" i="5"/>
  <c r="H4166" i="5"/>
  <c r="G4166" i="5"/>
  <c r="H4165" i="5"/>
  <c r="G4165" i="5"/>
  <c r="H4164" i="5"/>
  <c r="G4164" i="5"/>
  <c r="H4163" i="5"/>
  <c r="G4163" i="5"/>
  <c r="H4162" i="5"/>
  <c r="G4162" i="5"/>
  <c r="H4161" i="5"/>
  <c r="G4161" i="5"/>
  <c r="H4160" i="5"/>
  <c r="G4160" i="5"/>
  <c r="H4159" i="5"/>
  <c r="G4159" i="5"/>
  <c r="H4158" i="5"/>
  <c r="G4158" i="5"/>
  <c r="H4157" i="5"/>
  <c r="G4157" i="5"/>
  <c r="H4156" i="5"/>
  <c r="G4156" i="5"/>
  <c r="H4155" i="5"/>
  <c r="G4155" i="5"/>
  <c r="H4154" i="5"/>
  <c r="G4154" i="5"/>
  <c r="H4153" i="5"/>
  <c r="G4153" i="5"/>
  <c r="H4152" i="5"/>
  <c r="G4152" i="5"/>
  <c r="H4151" i="5"/>
  <c r="G4151" i="5"/>
  <c r="H4150" i="5"/>
  <c r="G4150" i="5"/>
  <c r="H4149" i="5"/>
  <c r="G4149" i="5"/>
  <c r="H4148" i="5"/>
  <c r="G4148" i="5"/>
  <c r="H4147" i="5"/>
  <c r="G4147" i="5"/>
  <c r="H4146" i="5"/>
  <c r="G4146" i="5"/>
  <c r="H4145" i="5"/>
  <c r="G4145" i="5"/>
  <c r="H4144" i="5"/>
  <c r="G4144" i="5"/>
  <c r="H4143" i="5"/>
  <c r="G4143" i="5"/>
  <c r="H4142" i="5"/>
  <c r="G4142" i="5"/>
  <c r="H4141" i="5"/>
  <c r="G4141" i="5"/>
  <c r="H4140" i="5"/>
  <c r="G4140" i="5"/>
  <c r="H4139" i="5"/>
  <c r="G4139" i="5"/>
  <c r="H4138" i="5"/>
  <c r="G4138" i="5"/>
  <c r="H4137" i="5"/>
  <c r="G4137" i="5"/>
  <c r="H4136" i="5"/>
  <c r="G4136" i="5"/>
  <c r="H4135" i="5"/>
  <c r="G4135" i="5"/>
  <c r="H4134" i="5"/>
  <c r="G4134" i="5"/>
  <c r="H4133" i="5"/>
  <c r="G4133" i="5"/>
  <c r="H4132" i="5"/>
  <c r="G4132" i="5"/>
  <c r="H4131" i="5"/>
  <c r="G4131" i="5"/>
  <c r="H4130" i="5"/>
  <c r="G4130" i="5"/>
  <c r="H4129" i="5"/>
  <c r="G4129" i="5"/>
  <c r="H4128" i="5"/>
  <c r="G4128" i="5"/>
  <c r="H4127" i="5"/>
  <c r="G4127" i="5"/>
  <c r="H4126" i="5"/>
  <c r="G4126" i="5"/>
  <c r="H4125" i="5"/>
  <c r="G4125" i="5"/>
  <c r="H4124" i="5"/>
  <c r="G4124" i="5"/>
  <c r="H4123" i="5"/>
  <c r="G4123" i="5"/>
  <c r="H4122" i="5"/>
  <c r="G4122" i="5"/>
  <c r="H4121" i="5"/>
  <c r="G4121" i="5"/>
  <c r="H4120" i="5"/>
  <c r="G4120" i="5"/>
  <c r="H4119" i="5"/>
  <c r="G4119" i="5"/>
  <c r="H4118" i="5"/>
  <c r="G4118" i="5"/>
  <c r="H4117" i="5"/>
  <c r="G4117" i="5"/>
  <c r="H4116" i="5"/>
  <c r="G4116" i="5"/>
  <c r="H4115" i="5"/>
  <c r="G4115" i="5"/>
  <c r="H4114" i="5"/>
  <c r="G4114" i="5"/>
  <c r="H4113" i="5"/>
  <c r="G4113" i="5"/>
  <c r="H4112" i="5"/>
  <c r="G4112" i="5"/>
  <c r="H4111" i="5"/>
  <c r="G4111" i="5"/>
  <c r="H4110" i="5"/>
  <c r="G4110" i="5"/>
  <c r="H4109" i="5"/>
  <c r="G4109" i="5"/>
  <c r="H4108" i="5"/>
  <c r="G4108" i="5"/>
  <c r="H4107" i="5"/>
  <c r="G4107" i="5"/>
  <c r="H4106" i="5"/>
  <c r="G4106" i="5"/>
  <c r="H4105" i="5"/>
  <c r="G4105" i="5"/>
  <c r="H4104" i="5"/>
  <c r="G4104" i="5"/>
  <c r="H4103" i="5"/>
  <c r="G4103" i="5"/>
  <c r="H4102" i="5"/>
  <c r="G4102" i="5"/>
  <c r="H4101" i="5"/>
  <c r="G4101" i="5"/>
  <c r="H4100" i="5"/>
  <c r="G4100" i="5"/>
  <c r="H4099" i="5"/>
  <c r="G4099" i="5"/>
  <c r="H4098" i="5"/>
  <c r="G4098" i="5"/>
  <c r="H4097" i="5"/>
  <c r="G4097" i="5"/>
  <c r="H4096" i="5"/>
  <c r="G4096" i="5"/>
  <c r="H4095" i="5"/>
  <c r="G4095" i="5"/>
  <c r="H4094" i="5"/>
  <c r="G4094" i="5"/>
  <c r="H4093" i="5"/>
  <c r="G4093" i="5"/>
  <c r="H4092" i="5"/>
  <c r="G4092" i="5"/>
  <c r="H4091" i="5"/>
  <c r="G4091" i="5"/>
  <c r="H4090" i="5"/>
  <c r="G4090" i="5"/>
  <c r="H4089" i="5"/>
  <c r="G4089" i="5"/>
  <c r="H4088" i="5"/>
  <c r="G4088" i="5"/>
  <c r="H4087" i="5"/>
  <c r="G4087" i="5"/>
  <c r="H4086" i="5"/>
  <c r="G4086" i="5"/>
  <c r="H4085" i="5"/>
  <c r="G4085" i="5"/>
  <c r="H4084" i="5"/>
  <c r="G4084" i="5"/>
  <c r="H4083" i="5"/>
  <c r="G4083" i="5"/>
  <c r="H4082" i="5"/>
  <c r="G4082" i="5"/>
  <c r="H4081" i="5"/>
  <c r="G4081" i="5"/>
  <c r="H4080" i="5"/>
  <c r="G4080" i="5"/>
  <c r="H4079" i="5"/>
  <c r="G4079" i="5"/>
  <c r="H4078" i="5"/>
  <c r="G4078" i="5"/>
  <c r="H4077" i="5"/>
  <c r="G4077" i="5"/>
  <c r="H4076" i="5"/>
  <c r="G4076" i="5"/>
  <c r="H4075" i="5"/>
  <c r="G4075" i="5"/>
  <c r="H4074" i="5"/>
  <c r="G4074" i="5"/>
  <c r="H4073" i="5"/>
  <c r="G4073" i="5"/>
  <c r="H4072" i="5"/>
  <c r="G4072" i="5"/>
  <c r="H4071" i="5"/>
  <c r="G4071" i="5"/>
  <c r="H4070" i="5"/>
  <c r="G4070" i="5"/>
  <c r="H4069" i="5"/>
  <c r="G4069" i="5"/>
  <c r="H4068" i="5"/>
  <c r="G4068" i="5"/>
  <c r="H4067" i="5"/>
  <c r="G4067" i="5"/>
  <c r="H4066" i="5"/>
  <c r="G4066" i="5"/>
  <c r="H4065" i="5"/>
  <c r="G4065" i="5"/>
  <c r="H4064" i="5"/>
  <c r="G4064" i="5"/>
  <c r="H4063" i="5"/>
  <c r="G4063" i="5"/>
  <c r="H4062" i="5"/>
  <c r="G4062" i="5"/>
  <c r="H4061" i="5"/>
  <c r="G4061" i="5"/>
  <c r="H4060" i="5"/>
  <c r="G4060" i="5"/>
  <c r="H4059" i="5"/>
  <c r="G4059" i="5"/>
  <c r="H4058" i="5"/>
  <c r="G4058" i="5"/>
  <c r="H4057" i="5"/>
  <c r="G4057" i="5"/>
  <c r="H4056" i="5"/>
  <c r="G4056" i="5"/>
  <c r="H4055" i="5"/>
  <c r="G4055" i="5"/>
  <c r="H4054" i="5"/>
  <c r="G4054" i="5"/>
  <c r="H4053" i="5"/>
  <c r="G4053" i="5"/>
  <c r="H4052" i="5"/>
  <c r="G4052" i="5"/>
  <c r="H4051" i="5"/>
  <c r="G4051" i="5"/>
  <c r="H4050" i="5"/>
  <c r="G4050" i="5"/>
  <c r="H4049" i="5"/>
  <c r="G4049" i="5"/>
  <c r="H4048" i="5"/>
  <c r="G4048" i="5"/>
  <c r="H4047" i="5"/>
  <c r="G4047" i="5"/>
  <c r="H4046" i="5"/>
  <c r="G4046" i="5"/>
  <c r="H4045" i="5"/>
  <c r="G4045" i="5"/>
  <c r="H4044" i="5"/>
  <c r="G4044" i="5"/>
  <c r="H4043" i="5"/>
  <c r="G4043" i="5"/>
  <c r="H4042" i="5"/>
  <c r="G4042" i="5"/>
  <c r="H4041" i="5"/>
  <c r="G4041" i="5"/>
  <c r="H4040" i="5"/>
  <c r="G4040" i="5"/>
  <c r="H4039" i="5"/>
  <c r="G4039" i="5"/>
  <c r="H4038" i="5"/>
  <c r="G4038" i="5"/>
  <c r="H4037" i="5"/>
  <c r="G4037" i="5"/>
  <c r="H4036" i="5"/>
  <c r="G4036" i="5"/>
  <c r="H4035" i="5"/>
  <c r="G4035" i="5"/>
  <c r="H4034" i="5"/>
  <c r="G4034" i="5"/>
  <c r="H4033" i="5"/>
  <c r="G4033" i="5"/>
  <c r="H4032" i="5"/>
  <c r="G4032" i="5"/>
  <c r="H4031" i="5"/>
  <c r="G4031" i="5"/>
  <c r="H4030" i="5"/>
  <c r="G4030" i="5"/>
  <c r="H4029" i="5"/>
  <c r="G4029" i="5"/>
  <c r="H4028" i="5"/>
  <c r="G4028" i="5"/>
  <c r="H4027" i="5"/>
  <c r="G4027" i="5"/>
  <c r="H4026" i="5"/>
  <c r="G4026" i="5"/>
  <c r="H4025" i="5"/>
  <c r="G4025" i="5"/>
  <c r="H4024" i="5"/>
  <c r="G4024" i="5"/>
  <c r="H4023" i="5"/>
  <c r="G4023" i="5"/>
  <c r="H4022" i="5"/>
  <c r="G4022" i="5"/>
  <c r="H4021" i="5"/>
  <c r="G4021" i="5"/>
  <c r="H4020" i="5"/>
  <c r="G4020" i="5"/>
  <c r="H4019" i="5"/>
  <c r="G4019" i="5"/>
  <c r="H4018" i="5"/>
  <c r="G4018" i="5"/>
  <c r="H4017" i="5"/>
  <c r="G4017" i="5"/>
  <c r="H4016" i="5"/>
  <c r="G4016" i="5"/>
  <c r="H4015" i="5"/>
  <c r="G4015" i="5"/>
  <c r="H4014" i="5"/>
  <c r="G4014" i="5"/>
  <c r="H4013" i="5"/>
  <c r="G4013" i="5"/>
  <c r="H4012" i="5"/>
  <c r="G4012" i="5"/>
  <c r="H4011" i="5"/>
  <c r="G4011" i="5"/>
  <c r="H4010" i="5"/>
  <c r="G4010" i="5"/>
  <c r="H4009" i="5"/>
  <c r="G4009" i="5"/>
  <c r="H4008" i="5"/>
  <c r="G4008" i="5"/>
  <c r="H4007" i="5"/>
  <c r="G4007" i="5"/>
  <c r="H4006" i="5"/>
  <c r="G4006" i="5"/>
  <c r="H4005" i="5"/>
  <c r="G4005" i="5"/>
  <c r="H4004" i="5"/>
  <c r="G4004" i="5"/>
  <c r="H4003" i="5"/>
  <c r="G4003" i="5"/>
  <c r="H4002" i="5"/>
  <c r="G4002" i="5"/>
  <c r="H4001" i="5"/>
  <c r="G4001" i="5"/>
  <c r="H4000" i="5"/>
  <c r="G4000" i="5"/>
  <c r="H3999" i="5"/>
  <c r="G3999" i="5"/>
  <c r="H3998" i="5"/>
  <c r="G3998" i="5"/>
  <c r="H3997" i="5"/>
  <c r="G3997" i="5"/>
  <c r="H3996" i="5"/>
  <c r="G3996" i="5"/>
  <c r="H3995" i="5"/>
  <c r="G3995" i="5"/>
  <c r="H3994" i="5"/>
  <c r="G3994" i="5"/>
  <c r="H3993" i="5"/>
  <c r="G3993" i="5"/>
  <c r="H3992" i="5"/>
  <c r="G3992" i="5"/>
  <c r="H3991" i="5"/>
  <c r="G3991" i="5"/>
  <c r="H3990" i="5"/>
  <c r="G3990" i="5"/>
  <c r="H3989" i="5"/>
  <c r="G3989" i="5"/>
  <c r="H3988" i="5"/>
  <c r="G3988" i="5"/>
  <c r="H3987" i="5"/>
  <c r="G3987" i="5"/>
  <c r="H3986" i="5"/>
  <c r="G3986" i="5"/>
  <c r="H3985" i="5"/>
  <c r="G3985" i="5"/>
  <c r="H3984" i="5"/>
  <c r="G3984" i="5"/>
  <c r="H3983" i="5"/>
  <c r="G3983" i="5"/>
  <c r="H3982" i="5"/>
  <c r="G3982" i="5"/>
  <c r="H3981" i="5"/>
  <c r="G3981" i="5"/>
  <c r="H3980" i="5"/>
  <c r="G3980" i="5"/>
  <c r="H3979" i="5"/>
  <c r="G3979" i="5"/>
  <c r="H3978" i="5"/>
  <c r="G3978" i="5"/>
  <c r="H3977" i="5"/>
  <c r="G3977" i="5"/>
  <c r="H3976" i="5"/>
  <c r="G3976" i="5"/>
  <c r="H3975" i="5"/>
  <c r="G3975" i="5"/>
  <c r="H3974" i="5"/>
  <c r="G3974" i="5"/>
  <c r="H3973" i="5"/>
  <c r="G3973" i="5"/>
  <c r="H3972" i="5"/>
  <c r="G3972" i="5"/>
  <c r="H3971" i="5"/>
  <c r="G3971" i="5"/>
  <c r="H3970" i="5"/>
  <c r="G3970" i="5"/>
  <c r="H3969" i="5"/>
  <c r="G3969" i="5"/>
  <c r="H3968" i="5"/>
  <c r="G3968" i="5"/>
  <c r="H3967" i="5"/>
  <c r="G3967" i="5"/>
  <c r="H3966" i="5"/>
  <c r="G3966" i="5"/>
  <c r="H3965" i="5"/>
  <c r="G3965" i="5"/>
  <c r="H3964" i="5"/>
  <c r="G3964" i="5"/>
  <c r="H3963" i="5"/>
  <c r="G3963" i="5"/>
  <c r="H3962" i="5"/>
  <c r="G3962" i="5"/>
  <c r="H3961" i="5"/>
  <c r="G3961" i="5"/>
  <c r="H3960" i="5"/>
  <c r="G3960" i="5"/>
  <c r="H3959" i="5"/>
  <c r="G3959" i="5"/>
  <c r="H3958" i="5"/>
  <c r="G3958" i="5"/>
  <c r="H3957" i="5"/>
  <c r="G3957" i="5"/>
  <c r="H3956" i="5"/>
  <c r="G3956" i="5"/>
  <c r="H3955" i="5"/>
  <c r="G3955" i="5"/>
  <c r="H3954" i="5"/>
  <c r="G3954" i="5"/>
  <c r="H3953" i="5"/>
  <c r="G3953" i="5"/>
  <c r="H3952" i="5"/>
  <c r="G3952" i="5"/>
  <c r="H3951" i="5"/>
  <c r="G3951" i="5"/>
  <c r="H3950" i="5"/>
  <c r="G3950" i="5"/>
  <c r="H3949" i="5"/>
  <c r="G3949" i="5"/>
  <c r="H3948" i="5"/>
  <c r="G3948" i="5"/>
  <c r="H3947" i="5"/>
  <c r="G3947" i="5"/>
  <c r="H3946" i="5"/>
  <c r="G3946" i="5"/>
  <c r="H3945" i="5"/>
  <c r="G3945" i="5"/>
  <c r="H3944" i="5"/>
  <c r="G3944" i="5"/>
  <c r="H3943" i="5"/>
  <c r="G3943" i="5"/>
  <c r="H3942" i="5"/>
  <c r="G3942" i="5"/>
  <c r="H3941" i="5"/>
  <c r="G3941" i="5"/>
  <c r="H3940" i="5"/>
  <c r="G3940" i="5"/>
  <c r="H3939" i="5"/>
  <c r="G3939" i="5"/>
  <c r="H3938" i="5"/>
  <c r="G3938" i="5"/>
  <c r="H3937" i="5"/>
  <c r="G3937" i="5"/>
  <c r="H3936" i="5"/>
  <c r="G3936" i="5"/>
  <c r="H3935" i="5"/>
  <c r="G3935" i="5"/>
  <c r="H3934" i="5"/>
  <c r="G3934" i="5"/>
  <c r="H3933" i="5"/>
  <c r="G3933" i="5"/>
  <c r="H3932" i="5"/>
  <c r="G3932" i="5"/>
  <c r="H3931" i="5"/>
  <c r="G3931" i="5"/>
  <c r="H3930" i="5"/>
  <c r="G3930" i="5"/>
  <c r="H3929" i="5"/>
  <c r="G3929" i="5"/>
  <c r="H3928" i="5"/>
  <c r="G3928" i="5"/>
  <c r="H3927" i="5"/>
  <c r="G3927" i="5"/>
  <c r="H3926" i="5"/>
  <c r="G3926" i="5"/>
  <c r="H3925" i="5"/>
  <c r="G3925" i="5"/>
  <c r="H3924" i="5"/>
  <c r="G3924" i="5"/>
  <c r="H3923" i="5"/>
  <c r="G3923" i="5"/>
  <c r="H3922" i="5"/>
  <c r="G3922" i="5"/>
  <c r="H3921" i="5"/>
  <c r="G3921" i="5"/>
  <c r="H3920" i="5"/>
  <c r="G3920" i="5"/>
  <c r="H3919" i="5"/>
  <c r="G3919" i="5"/>
  <c r="H3918" i="5"/>
  <c r="G3918" i="5"/>
  <c r="H3917" i="5"/>
  <c r="G3917" i="5"/>
  <c r="H3916" i="5"/>
  <c r="G3916" i="5"/>
  <c r="H3915" i="5"/>
  <c r="G3915" i="5"/>
  <c r="H3914" i="5"/>
  <c r="G3914" i="5"/>
  <c r="H3913" i="5"/>
  <c r="G3913" i="5"/>
  <c r="H3912" i="5"/>
  <c r="G3912" i="5"/>
  <c r="H3911" i="5"/>
  <c r="G3911" i="5"/>
  <c r="H3910" i="5"/>
  <c r="G3910" i="5"/>
  <c r="H3909" i="5"/>
  <c r="G3909" i="5"/>
  <c r="H3908" i="5"/>
  <c r="G3908" i="5"/>
  <c r="H3907" i="5"/>
  <c r="G3907" i="5"/>
  <c r="H3906" i="5"/>
  <c r="G3906" i="5"/>
  <c r="H3905" i="5"/>
  <c r="G3905" i="5"/>
  <c r="H3904" i="5"/>
  <c r="G3904" i="5"/>
  <c r="H3903" i="5"/>
  <c r="G3903" i="5"/>
  <c r="H3902" i="5"/>
  <c r="G3902" i="5"/>
  <c r="H3901" i="5"/>
  <c r="G3901" i="5"/>
  <c r="H3900" i="5"/>
  <c r="G3900" i="5"/>
  <c r="H3899" i="5"/>
  <c r="G3899" i="5"/>
  <c r="H3898" i="5"/>
  <c r="G3898" i="5"/>
  <c r="H3897" i="5"/>
  <c r="G3897" i="5"/>
  <c r="H3896" i="5"/>
  <c r="G3896" i="5"/>
  <c r="H3895" i="5"/>
  <c r="G3895" i="5"/>
  <c r="H3894" i="5"/>
  <c r="G3894" i="5"/>
  <c r="H3893" i="5"/>
  <c r="G3893" i="5"/>
  <c r="H3892" i="5"/>
  <c r="G3892" i="5"/>
  <c r="H3891" i="5"/>
  <c r="G3891" i="5"/>
  <c r="H3890" i="5"/>
  <c r="G3890" i="5"/>
  <c r="H3889" i="5"/>
  <c r="G3889" i="5"/>
  <c r="H3888" i="5"/>
  <c r="G3888" i="5"/>
  <c r="H3887" i="5"/>
  <c r="G3887" i="5"/>
  <c r="H3886" i="5"/>
  <c r="G3886" i="5"/>
  <c r="H3885" i="5"/>
  <c r="G3885" i="5"/>
  <c r="H3884" i="5"/>
  <c r="G3884" i="5"/>
  <c r="H3883" i="5"/>
  <c r="G3883" i="5"/>
  <c r="H3882" i="5"/>
  <c r="G3882" i="5"/>
  <c r="H3881" i="5"/>
  <c r="G3881" i="5"/>
  <c r="H3880" i="5"/>
  <c r="G3880" i="5"/>
  <c r="H3879" i="5"/>
  <c r="G3879" i="5"/>
  <c r="H3878" i="5"/>
  <c r="G3878" i="5"/>
  <c r="H3877" i="5"/>
  <c r="G3877" i="5"/>
  <c r="H3876" i="5"/>
  <c r="G3876" i="5"/>
  <c r="H3875" i="5"/>
  <c r="G3875" i="5"/>
  <c r="H3874" i="5"/>
  <c r="G3874" i="5"/>
  <c r="H3873" i="5"/>
  <c r="G3873" i="5"/>
  <c r="H3872" i="5"/>
  <c r="G3872" i="5"/>
  <c r="H3871" i="5"/>
  <c r="G3871" i="5"/>
  <c r="H3870" i="5"/>
  <c r="G3870" i="5"/>
  <c r="H3869" i="5"/>
  <c r="G3869" i="5"/>
  <c r="H3868" i="5"/>
  <c r="G3868" i="5"/>
  <c r="H3867" i="5"/>
  <c r="G3867" i="5"/>
  <c r="H3866" i="5"/>
  <c r="G3866" i="5"/>
  <c r="H3865" i="5"/>
  <c r="G3865" i="5"/>
  <c r="H3864" i="5"/>
  <c r="G3864" i="5"/>
  <c r="H3863" i="5"/>
  <c r="G3863" i="5"/>
  <c r="H3862" i="5"/>
  <c r="G3862" i="5"/>
  <c r="H3861" i="5"/>
  <c r="G3861" i="5"/>
  <c r="H3860" i="5"/>
  <c r="G3860" i="5"/>
  <c r="H3859" i="5"/>
  <c r="G3859" i="5"/>
  <c r="H3858" i="5"/>
  <c r="G3858" i="5"/>
  <c r="H3857" i="5"/>
  <c r="G3857" i="5"/>
  <c r="H3856" i="5"/>
  <c r="G3856" i="5"/>
  <c r="H3855" i="5"/>
  <c r="G3855" i="5"/>
  <c r="H3854" i="5"/>
  <c r="G3854" i="5"/>
  <c r="H3853" i="5"/>
  <c r="G3853" i="5"/>
  <c r="H3852" i="5"/>
  <c r="G3852" i="5"/>
  <c r="H3851" i="5"/>
  <c r="G3851" i="5"/>
  <c r="H3850" i="5"/>
  <c r="G3850" i="5"/>
  <c r="H3849" i="5"/>
  <c r="G3849" i="5"/>
  <c r="H3848" i="5"/>
  <c r="G3848" i="5"/>
  <c r="H3847" i="5"/>
  <c r="G3847" i="5"/>
  <c r="H3846" i="5"/>
  <c r="G3846" i="5"/>
  <c r="H3845" i="5"/>
  <c r="G3845" i="5"/>
  <c r="H3844" i="5"/>
  <c r="G3844" i="5"/>
  <c r="H3843" i="5"/>
  <c r="G3843" i="5"/>
  <c r="H3842" i="5"/>
  <c r="G3842" i="5"/>
  <c r="H3841" i="5"/>
  <c r="G3841" i="5"/>
  <c r="H3840" i="5"/>
  <c r="G3840" i="5"/>
  <c r="H3839" i="5"/>
  <c r="G3839" i="5"/>
  <c r="H3838" i="5"/>
  <c r="G3838" i="5"/>
  <c r="H3837" i="5"/>
  <c r="G3837" i="5"/>
  <c r="H3836" i="5"/>
  <c r="G3836" i="5"/>
  <c r="H3835" i="5"/>
  <c r="G3835" i="5"/>
  <c r="H3834" i="5"/>
  <c r="G3834" i="5"/>
  <c r="H3833" i="5"/>
  <c r="G3833" i="5"/>
  <c r="H3832" i="5"/>
  <c r="G3832" i="5"/>
  <c r="H3831" i="5"/>
  <c r="G3831" i="5"/>
  <c r="H3830" i="5"/>
  <c r="G3830" i="5"/>
  <c r="H3829" i="5"/>
  <c r="G3829" i="5"/>
  <c r="H3828" i="5"/>
  <c r="G3828" i="5"/>
  <c r="H3827" i="5"/>
  <c r="G3827" i="5"/>
  <c r="H3826" i="5"/>
  <c r="G3826" i="5"/>
  <c r="H3825" i="5"/>
  <c r="G3825" i="5"/>
  <c r="H3824" i="5"/>
  <c r="G3824" i="5"/>
  <c r="H3823" i="5"/>
  <c r="G3823" i="5"/>
  <c r="H3822" i="5"/>
  <c r="G3822" i="5"/>
  <c r="H3821" i="5"/>
  <c r="G3821" i="5"/>
  <c r="H3820" i="5"/>
  <c r="G3820" i="5"/>
  <c r="H3819" i="5"/>
  <c r="G3819" i="5"/>
  <c r="H3818" i="5"/>
  <c r="G3818" i="5"/>
  <c r="H3817" i="5"/>
  <c r="G3817" i="5"/>
  <c r="H3816" i="5"/>
  <c r="G3816" i="5"/>
  <c r="H3815" i="5"/>
  <c r="G3815" i="5"/>
  <c r="H3814" i="5"/>
  <c r="G3814" i="5"/>
  <c r="H3813" i="5"/>
  <c r="G3813" i="5"/>
  <c r="H3812" i="5"/>
  <c r="G3812" i="5"/>
  <c r="H3811" i="5"/>
  <c r="G3811" i="5"/>
  <c r="H3810" i="5"/>
  <c r="G3810" i="5"/>
  <c r="H3809" i="5"/>
  <c r="G3809" i="5"/>
  <c r="H3808" i="5"/>
  <c r="G3808" i="5"/>
  <c r="H3807" i="5"/>
  <c r="G3807" i="5"/>
  <c r="H3806" i="5"/>
  <c r="G3806" i="5"/>
  <c r="H3805" i="5"/>
  <c r="G3805" i="5"/>
  <c r="H3804" i="5"/>
  <c r="G3804" i="5"/>
  <c r="H3803" i="5"/>
  <c r="G3803" i="5"/>
  <c r="H3802" i="5"/>
  <c r="G3802" i="5"/>
  <c r="H3801" i="5"/>
  <c r="G3801" i="5"/>
  <c r="H3800" i="5"/>
  <c r="G3800" i="5"/>
  <c r="H3799" i="5"/>
  <c r="G3799" i="5"/>
  <c r="H3798" i="5"/>
  <c r="G3798" i="5"/>
  <c r="H3797" i="5"/>
  <c r="G3797" i="5"/>
  <c r="H3796" i="5"/>
  <c r="G3796" i="5"/>
  <c r="H3795" i="5"/>
  <c r="G3795" i="5"/>
  <c r="H3794" i="5"/>
  <c r="G3794" i="5"/>
  <c r="H3793" i="5"/>
  <c r="G3793" i="5"/>
  <c r="H3792" i="5"/>
  <c r="G3792" i="5"/>
  <c r="H3791" i="5"/>
  <c r="G3791" i="5"/>
  <c r="H3790" i="5"/>
  <c r="G3790" i="5"/>
  <c r="H3789" i="5"/>
  <c r="G3789" i="5"/>
  <c r="H3788" i="5"/>
  <c r="G3788" i="5"/>
  <c r="H3787" i="5"/>
  <c r="G3787" i="5"/>
  <c r="H3786" i="5"/>
  <c r="G3786" i="5"/>
  <c r="H3785" i="5"/>
  <c r="G3785" i="5"/>
  <c r="H3784" i="5"/>
  <c r="G3784" i="5"/>
  <c r="H3783" i="5"/>
  <c r="G3783" i="5"/>
  <c r="H3782" i="5"/>
  <c r="G3782" i="5"/>
  <c r="H3781" i="5"/>
  <c r="G3781" i="5"/>
  <c r="H3780" i="5"/>
  <c r="G3780" i="5"/>
  <c r="H3779" i="5"/>
  <c r="G3779" i="5"/>
  <c r="H3778" i="5"/>
  <c r="G3778" i="5"/>
  <c r="H3777" i="5"/>
  <c r="G3777" i="5"/>
  <c r="H3776" i="5"/>
  <c r="G3776" i="5"/>
  <c r="H3775" i="5"/>
  <c r="G3775" i="5"/>
  <c r="H3774" i="5"/>
  <c r="G3774" i="5"/>
  <c r="H3773" i="5"/>
  <c r="G3773" i="5"/>
  <c r="H3772" i="5"/>
  <c r="G3772" i="5"/>
  <c r="H3771" i="5"/>
  <c r="G3771" i="5"/>
  <c r="H3770" i="5"/>
  <c r="G3770" i="5"/>
  <c r="H3769" i="5"/>
  <c r="G3769" i="5"/>
  <c r="H3768" i="5"/>
  <c r="G3768" i="5"/>
  <c r="H3767" i="5"/>
  <c r="G3767" i="5"/>
  <c r="H3766" i="5"/>
  <c r="G3766" i="5"/>
  <c r="H3765" i="5"/>
  <c r="G3765" i="5"/>
  <c r="H3764" i="5"/>
  <c r="G3764" i="5"/>
  <c r="H3763" i="5"/>
  <c r="G3763" i="5"/>
  <c r="H3762" i="5"/>
  <c r="G3762" i="5"/>
  <c r="H3761" i="5"/>
  <c r="G3761" i="5"/>
  <c r="H3760" i="5"/>
  <c r="G3760" i="5"/>
  <c r="H3759" i="5"/>
  <c r="G3759" i="5"/>
  <c r="H3758" i="5"/>
  <c r="G3758" i="5"/>
  <c r="H3757" i="5"/>
  <c r="G3757" i="5"/>
  <c r="H3756" i="5"/>
  <c r="G3756" i="5"/>
  <c r="H3755" i="5"/>
  <c r="G3755" i="5"/>
  <c r="H3754" i="5"/>
  <c r="G3754" i="5"/>
  <c r="H3753" i="5"/>
  <c r="G3753" i="5"/>
  <c r="H3752" i="5"/>
  <c r="G3752" i="5"/>
  <c r="H3751" i="5"/>
  <c r="G3751" i="5"/>
  <c r="H3750" i="5"/>
  <c r="G3750" i="5"/>
  <c r="H3749" i="5"/>
  <c r="G3749" i="5"/>
  <c r="H3748" i="5"/>
  <c r="G3748" i="5"/>
  <c r="H3747" i="5"/>
  <c r="G3747" i="5"/>
  <c r="H3746" i="5"/>
  <c r="G3746" i="5"/>
  <c r="H3745" i="5"/>
  <c r="G3745" i="5"/>
  <c r="H3744" i="5"/>
  <c r="G3744" i="5"/>
  <c r="H3743" i="5"/>
  <c r="G3743" i="5"/>
  <c r="H3742" i="5"/>
  <c r="G3742" i="5"/>
  <c r="H3741" i="5"/>
  <c r="G3741" i="5"/>
  <c r="H3740" i="5"/>
  <c r="G3740" i="5"/>
  <c r="H3739" i="5"/>
  <c r="G3739" i="5"/>
  <c r="H3738" i="5"/>
  <c r="G3738" i="5"/>
  <c r="H3737" i="5"/>
  <c r="G3737" i="5"/>
  <c r="H3736" i="5"/>
  <c r="G3736" i="5"/>
  <c r="H3735" i="5"/>
  <c r="G3735" i="5"/>
  <c r="H3734" i="5"/>
  <c r="G3734" i="5"/>
  <c r="H3733" i="5"/>
  <c r="G3733" i="5"/>
  <c r="H3732" i="5"/>
  <c r="G3732" i="5"/>
  <c r="H3731" i="5"/>
  <c r="G3731" i="5"/>
  <c r="H3730" i="5"/>
  <c r="G3730" i="5"/>
  <c r="H3729" i="5"/>
  <c r="G3729" i="5"/>
  <c r="H3728" i="5"/>
  <c r="G3728" i="5"/>
  <c r="H3727" i="5"/>
  <c r="G3727" i="5"/>
  <c r="H3726" i="5"/>
  <c r="G3726" i="5"/>
  <c r="H3725" i="5"/>
  <c r="G3725" i="5"/>
  <c r="H3724" i="5"/>
  <c r="G3724" i="5"/>
  <c r="H3723" i="5"/>
  <c r="G3723" i="5"/>
  <c r="H3722" i="5"/>
  <c r="G3722" i="5"/>
  <c r="H3721" i="5"/>
  <c r="G3721" i="5"/>
  <c r="H3720" i="5"/>
  <c r="G3720" i="5"/>
  <c r="H3719" i="5"/>
  <c r="G3719" i="5"/>
  <c r="H3718" i="5"/>
  <c r="G3718" i="5"/>
  <c r="H3717" i="5"/>
  <c r="G3717" i="5"/>
  <c r="H3716" i="5"/>
  <c r="G3716" i="5"/>
  <c r="H3715" i="5"/>
  <c r="G3715" i="5"/>
  <c r="H3714" i="5"/>
  <c r="G3714" i="5"/>
  <c r="H3713" i="5"/>
  <c r="G3713" i="5"/>
  <c r="H3712" i="5"/>
  <c r="G3712" i="5"/>
  <c r="H3711" i="5"/>
  <c r="G3711" i="5"/>
  <c r="H3710" i="5"/>
  <c r="G3710" i="5"/>
  <c r="H3709" i="5"/>
  <c r="G3709" i="5"/>
  <c r="H3708" i="5"/>
  <c r="G3708" i="5"/>
  <c r="H3707" i="5"/>
  <c r="G3707" i="5"/>
  <c r="H3706" i="5"/>
  <c r="G3706" i="5"/>
  <c r="H3705" i="5"/>
  <c r="G3705" i="5"/>
  <c r="H3704" i="5"/>
  <c r="G3704" i="5"/>
  <c r="H3703" i="5"/>
  <c r="G3703" i="5"/>
  <c r="H3702" i="5"/>
  <c r="G3702" i="5"/>
  <c r="H3701" i="5"/>
  <c r="G3701" i="5"/>
  <c r="H3700" i="5"/>
  <c r="G3700" i="5"/>
  <c r="H3699" i="5"/>
  <c r="G3699" i="5"/>
  <c r="H3698" i="5"/>
  <c r="G3698" i="5"/>
  <c r="H3697" i="5"/>
  <c r="G3697" i="5"/>
  <c r="H3696" i="5"/>
  <c r="G3696" i="5"/>
  <c r="H3695" i="5"/>
  <c r="G3695" i="5"/>
  <c r="H3694" i="5"/>
  <c r="G3694" i="5"/>
  <c r="H3693" i="5"/>
  <c r="G3693" i="5"/>
  <c r="H3692" i="5"/>
  <c r="G3692" i="5"/>
  <c r="H3691" i="5"/>
  <c r="G3691" i="5"/>
  <c r="H3690" i="5"/>
  <c r="G3690" i="5"/>
  <c r="H3689" i="5"/>
  <c r="G3689" i="5"/>
  <c r="H3688" i="5"/>
  <c r="G3688" i="5"/>
  <c r="H3687" i="5"/>
  <c r="G3687" i="5"/>
  <c r="H3686" i="5"/>
  <c r="G3686" i="5"/>
  <c r="H3685" i="5"/>
  <c r="G3685" i="5"/>
  <c r="H3684" i="5"/>
  <c r="G3684" i="5"/>
  <c r="H3683" i="5"/>
  <c r="G3683" i="5"/>
  <c r="H3682" i="5"/>
  <c r="G3682" i="5"/>
  <c r="H3681" i="5"/>
  <c r="G3681" i="5"/>
  <c r="H3680" i="5"/>
  <c r="G3680" i="5"/>
  <c r="H3679" i="5"/>
  <c r="G3679" i="5"/>
  <c r="H3678" i="5"/>
  <c r="G3678" i="5"/>
  <c r="H3677" i="5"/>
  <c r="G3677" i="5"/>
  <c r="H3676" i="5"/>
  <c r="G3676" i="5"/>
  <c r="H3675" i="5"/>
  <c r="G3675" i="5"/>
  <c r="H3674" i="5"/>
  <c r="G3674" i="5"/>
  <c r="H3673" i="5"/>
  <c r="G3673" i="5"/>
  <c r="H3672" i="5"/>
  <c r="G3672" i="5"/>
  <c r="H3671" i="5"/>
  <c r="G3671" i="5"/>
  <c r="H3670" i="5"/>
  <c r="G3670" i="5"/>
  <c r="H3669" i="5"/>
  <c r="G3669" i="5"/>
  <c r="H3668" i="5"/>
  <c r="G3668" i="5"/>
  <c r="H3667" i="5"/>
  <c r="G3667" i="5"/>
  <c r="H3666" i="5"/>
  <c r="G3666" i="5"/>
  <c r="H3665" i="5"/>
  <c r="G3665" i="5"/>
  <c r="H3664" i="5"/>
  <c r="G3664" i="5"/>
  <c r="H3663" i="5"/>
  <c r="G3663" i="5"/>
  <c r="H3662" i="5"/>
  <c r="G3662" i="5"/>
  <c r="H3661" i="5"/>
  <c r="G3661" i="5"/>
  <c r="H3660" i="5"/>
  <c r="G3660" i="5"/>
  <c r="H3659" i="5"/>
  <c r="G3659" i="5"/>
  <c r="H3658" i="5"/>
  <c r="G3658" i="5"/>
  <c r="H3657" i="5"/>
  <c r="G3657" i="5"/>
  <c r="H3656" i="5"/>
  <c r="G3656" i="5"/>
  <c r="H3655" i="5"/>
  <c r="G3655" i="5"/>
  <c r="H3654" i="5"/>
  <c r="G3654" i="5"/>
  <c r="H3653" i="5"/>
  <c r="G3653" i="5"/>
  <c r="H3652" i="5"/>
  <c r="G3652" i="5"/>
  <c r="H3651" i="5"/>
  <c r="G3651" i="5"/>
  <c r="H3650" i="5"/>
  <c r="G3650" i="5"/>
  <c r="H3649" i="5"/>
  <c r="G3649" i="5"/>
  <c r="H3648" i="5"/>
  <c r="G3648" i="5"/>
  <c r="H3647" i="5"/>
  <c r="G3647" i="5"/>
  <c r="H3646" i="5"/>
  <c r="G3646" i="5"/>
  <c r="H3645" i="5"/>
  <c r="G3645" i="5"/>
  <c r="H3644" i="5"/>
  <c r="G3644" i="5"/>
  <c r="H3643" i="5"/>
  <c r="G3643" i="5"/>
  <c r="H3642" i="5"/>
  <c r="G3642" i="5"/>
  <c r="H3641" i="5"/>
  <c r="G3641" i="5"/>
  <c r="H3640" i="5"/>
  <c r="G3640" i="5"/>
  <c r="H3639" i="5"/>
  <c r="G3639" i="5"/>
  <c r="H3638" i="5"/>
  <c r="G3638" i="5"/>
  <c r="H3637" i="5"/>
  <c r="G3637" i="5"/>
  <c r="H3636" i="5"/>
  <c r="G3636" i="5"/>
  <c r="H3635" i="5"/>
  <c r="G3635" i="5"/>
  <c r="H3634" i="5"/>
  <c r="G3634" i="5"/>
  <c r="H3633" i="5"/>
  <c r="G3633" i="5"/>
  <c r="H3632" i="5"/>
  <c r="G3632" i="5"/>
  <c r="H3631" i="5"/>
  <c r="G3631" i="5"/>
  <c r="H3630" i="5"/>
  <c r="G3630" i="5"/>
  <c r="H3629" i="5"/>
  <c r="G3629" i="5"/>
  <c r="H3628" i="5"/>
  <c r="G3628" i="5"/>
  <c r="H3627" i="5"/>
  <c r="G3627" i="5"/>
  <c r="H3626" i="5"/>
  <c r="G3626" i="5"/>
  <c r="H3625" i="5"/>
  <c r="G3625" i="5"/>
  <c r="H3624" i="5"/>
  <c r="G3624" i="5"/>
  <c r="H3623" i="5"/>
  <c r="G3623" i="5"/>
  <c r="H3622" i="5"/>
  <c r="G3622" i="5"/>
  <c r="H3621" i="5"/>
  <c r="G3621" i="5"/>
  <c r="H3620" i="5"/>
  <c r="G3620" i="5"/>
  <c r="H3619" i="5"/>
  <c r="G3619" i="5"/>
  <c r="H3618" i="5"/>
  <c r="G3618" i="5"/>
  <c r="H3617" i="5"/>
  <c r="G3617" i="5"/>
  <c r="H3616" i="5"/>
  <c r="G3616" i="5"/>
  <c r="H3615" i="5"/>
  <c r="G3615" i="5"/>
  <c r="H3614" i="5"/>
  <c r="G3614" i="5"/>
  <c r="H3613" i="5"/>
  <c r="G3613" i="5"/>
  <c r="H3612" i="5"/>
  <c r="G3612" i="5"/>
  <c r="H3611" i="5"/>
  <c r="G3611" i="5"/>
  <c r="H3610" i="5"/>
  <c r="G3610" i="5"/>
  <c r="H3609" i="5"/>
  <c r="G3609" i="5"/>
  <c r="H3608" i="5"/>
  <c r="G3608" i="5"/>
  <c r="H3607" i="5"/>
  <c r="G3607" i="5"/>
  <c r="H3606" i="5"/>
  <c r="G3606" i="5"/>
  <c r="H3605" i="5"/>
  <c r="G3605" i="5"/>
  <c r="H3604" i="5"/>
  <c r="G3604" i="5"/>
  <c r="H3603" i="5"/>
  <c r="G3603" i="5"/>
  <c r="H3602" i="5"/>
  <c r="G3602" i="5"/>
  <c r="H3601" i="5"/>
  <c r="G3601" i="5"/>
  <c r="H3600" i="5"/>
  <c r="G3600" i="5"/>
  <c r="H3599" i="5"/>
  <c r="G3599" i="5"/>
  <c r="H3598" i="5"/>
  <c r="G3598" i="5"/>
  <c r="H3597" i="5"/>
  <c r="G3597" i="5"/>
  <c r="H3596" i="5"/>
  <c r="G3596" i="5"/>
  <c r="H3595" i="5"/>
  <c r="G3595" i="5"/>
  <c r="H3594" i="5"/>
  <c r="G3594" i="5"/>
  <c r="H3593" i="5"/>
  <c r="G3593" i="5"/>
  <c r="H3592" i="5"/>
  <c r="G3592" i="5"/>
  <c r="H3591" i="5"/>
  <c r="G3591" i="5"/>
  <c r="H3590" i="5"/>
  <c r="G3590" i="5"/>
  <c r="H3589" i="5"/>
  <c r="G3589" i="5"/>
  <c r="H3588" i="5"/>
  <c r="G3588" i="5"/>
  <c r="H3587" i="5"/>
  <c r="G3587" i="5"/>
  <c r="H3586" i="5"/>
  <c r="G3586" i="5"/>
  <c r="H3585" i="5"/>
  <c r="G3585" i="5"/>
  <c r="H3584" i="5"/>
  <c r="G3584" i="5"/>
  <c r="H3583" i="5"/>
  <c r="G3583" i="5"/>
  <c r="H3582" i="5"/>
  <c r="G3582" i="5"/>
  <c r="H3581" i="5"/>
  <c r="G3581" i="5"/>
  <c r="H3580" i="5"/>
  <c r="G3580" i="5"/>
  <c r="H3579" i="5"/>
  <c r="G3579" i="5"/>
  <c r="H3578" i="5"/>
  <c r="G3578" i="5"/>
  <c r="H3577" i="5"/>
  <c r="G3577" i="5"/>
  <c r="H3576" i="5"/>
  <c r="G3576" i="5"/>
  <c r="H3575" i="5"/>
  <c r="G3575" i="5"/>
  <c r="H3574" i="5"/>
  <c r="G3574" i="5"/>
  <c r="H3573" i="5"/>
  <c r="G3573" i="5"/>
  <c r="H3572" i="5"/>
  <c r="G3572" i="5"/>
  <c r="H3571" i="5"/>
  <c r="G3571" i="5"/>
  <c r="H3570" i="5"/>
  <c r="G3570" i="5"/>
  <c r="H3569" i="5"/>
  <c r="G3569" i="5"/>
  <c r="H3568" i="5"/>
  <c r="G3568" i="5"/>
  <c r="H3567" i="5"/>
  <c r="G3567" i="5"/>
  <c r="H3566" i="5"/>
  <c r="G3566" i="5"/>
  <c r="H3565" i="5"/>
  <c r="G3565" i="5"/>
  <c r="H3564" i="5"/>
  <c r="G3564" i="5"/>
  <c r="H3563" i="5"/>
  <c r="G3563" i="5"/>
  <c r="H3562" i="5"/>
  <c r="G3562" i="5"/>
  <c r="H3561" i="5"/>
  <c r="G3561" i="5"/>
  <c r="H3560" i="5"/>
  <c r="G3560" i="5"/>
  <c r="H3559" i="5"/>
  <c r="G3559" i="5"/>
  <c r="H3558" i="5"/>
  <c r="G3558" i="5"/>
  <c r="H3557" i="5"/>
  <c r="G3557" i="5"/>
  <c r="H3556" i="5"/>
  <c r="G3556" i="5"/>
  <c r="H3555" i="5"/>
  <c r="G3555" i="5"/>
  <c r="H3554" i="5"/>
  <c r="G3554" i="5"/>
  <c r="H3553" i="5"/>
  <c r="G3553" i="5"/>
  <c r="H3552" i="5"/>
  <c r="G3552" i="5"/>
  <c r="H3551" i="5"/>
  <c r="G3551" i="5"/>
  <c r="H3550" i="5"/>
  <c r="G3550" i="5"/>
  <c r="H3549" i="5"/>
  <c r="G3549" i="5"/>
  <c r="H3548" i="5"/>
  <c r="G3548" i="5"/>
  <c r="H3547" i="5"/>
  <c r="G3547" i="5"/>
  <c r="H3546" i="5"/>
  <c r="G3546" i="5"/>
  <c r="H3545" i="5"/>
  <c r="G3545" i="5"/>
  <c r="H3544" i="5"/>
  <c r="G3544" i="5"/>
  <c r="H3543" i="5"/>
  <c r="G3543" i="5"/>
  <c r="H3542" i="5"/>
  <c r="G3542" i="5"/>
  <c r="H3541" i="5"/>
  <c r="G3541" i="5"/>
  <c r="H3540" i="5"/>
  <c r="G3540" i="5"/>
  <c r="H3539" i="5"/>
  <c r="G3539" i="5"/>
  <c r="H3538" i="5"/>
  <c r="G3538" i="5"/>
  <c r="H3537" i="5"/>
  <c r="G3537" i="5"/>
  <c r="H3536" i="5"/>
  <c r="G3536" i="5"/>
  <c r="H3535" i="5"/>
  <c r="G3535" i="5"/>
  <c r="H3534" i="5"/>
  <c r="G3534" i="5"/>
  <c r="H3533" i="5"/>
  <c r="G3533" i="5"/>
  <c r="H3532" i="5"/>
  <c r="G3532" i="5"/>
  <c r="H3531" i="5"/>
  <c r="G3531" i="5"/>
  <c r="H3530" i="5"/>
  <c r="G3530" i="5"/>
  <c r="H3529" i="5"/>
  <c r="G3529" i="5"/>
  <c r="H3528" i="5"/>
  <c r="G3528" i="5"/>
  <c r="H3527" i="5"/>
  <c r="G3527" i="5"/>
  <c r="H3526" i="5"/>
  <c r="G3526" i="5"/>
  <c r="H3525" i="5"/>
  <c r="G3525" i="5"/>
  <c r="H3524" i="5"/>
  <c r="G3524" i="5"/>
  <c r="H3523" i="5"/>
  <c r="G3523" i="5"/>
  <c r="H3522" i="5"/>
  <c r="G3522" i="5"/>
  <c r="H3521" i="5"/>
  <c r="G3521" i="5"/>
  <c r="H3520" i="5"/>
  <c r="G3520" i="5"/>
  <c r="H3519" i="5"/>
  <c r="G3519" i="5"/>
  <c r="H3518" i="5"/>
  <c r="G3518" i="5"/>
  <c r="H3517" i="5"/>
  <c r="G3517" i="5"/>
  <c r="H3516" i="5"/>
  <c r="G3516" i="5"/>
  <c r="H3515" i="5"/>
  <c r="G3515" i="5"/>
  <c r="H3514" i="5"/>
  <c r="G3514" i="5"/>
  <c r="H3513" i="5"/>
  <c r="G3513" i="5"/>
  <c r="H3512" i="5"/>
  <c r="G3512" i="5"/>
  <c r="H3511" i="5"/>
  <c r="G3511" i="5"/>
  <c r="H3510" i="5"/>
  <c r="G3510" i="5"/>
  <c r="H3509" i="5"/>
  <c r="G3509" i="5"/>
  <c r="H3508" i="5"/>
  <c r="G3508" i="5"/>
  <c r="H3507" i="5"/>
  <c r="G3507" i="5"/>
  <c r="H3506" i="5"/>
  <c r="G3506" i="5"/>
  <c r="H3505" i="5"/>
  <c r="G3505" i="5"/>
  <c r="H3504" i="5"/>
  <c r="G3504" i="5"/>
  <c r="H3503" i="5"/>
  <c r="G3503" i="5"/>
  <c r="H3502" i="5"/>
  <c r="G3502" i="5"/>
  <c r="H3501" i="5"/>
  <c r="G3501" i="5"/>
  <c r="H3500" i="5"/>
  <c r="G3500" i="5"/>
  <c r="H3499" i="5"/>
  <c r="G3499" i="5"/>
  <c r="H3498" i="5"/>
  <c r="G3498" i="5"/>
  <c r="H3497" i="5"/>
  <c r="G3497" i="5"/>
  <c r="H3496" i="5"/>
  <c r="G3496" i="5"/>
  <c r="H3495" i="5"/>
  <c r="G3495" i="5"/>
  <c r="H3494" i="5"/>
  <c r="G3494" i="5"/>
  <c r="H3493" i="5"/>
  <c r="G3493" i="5"/>
  <c r="H3492" i="5"/>
  <c r="G3492" i="5"/>
  <c r="H3491" i="5"/>
  <c r="G3491" i="5"/>
  <c r="H3490" i="5"/>
  <c r="G3490" i="5"/>
  <c r="H3489" i="5"/>
  <c r="G3489" i="5"/>
  <c r="H3488" i="5"/>
  <c r="G3488" i="5"/>
  <c r="H3487" i="5"/>
  <c r="G3487" i="5"/>
  <c r="H3486" i="5"/>
  <c r="G3486" i="5"/>
  <c r="H3485" i="5"/>
  <c r="G3485" i="5"/>
  <c r="H3484" i="5"/>
  <c r="G3484" i="5"/>
  <c r="H3483" i="5"/>
  <c r="G3483" i="5"/>
  <c r="H3482" i="5"/>
  <c r="G3482" i="5"/>
  <c r="H3481" i="5"/>
  <c r="G3481" i="5"/>
  <c r="H3480" i="5"/>
  <c r="G3480" i="5"/>
  <c r="H3479" i="5"/>
  <c r="G3479" i="5"/>
  <c r="H3478" i="5"/>
  <c r="G3478" i="5"/>
  <c r="H3477" i="5"/>
  <c r="G3477" i="5"/>
  <c r="H3476" i="5"/>
  <c r="G3476" i="5"/>
  <c r="H3475" i="5"/>
  <c r="G3475" i="5"/>
  <c r="H3474" i="5"/>
  <c r="G3474" i="5"/>
  <c r="H3473" i="5"/>
  <c r="G3473" i="5"/>
  <c r="H3472" i="5"/>
  <c r="G3472" i="5"/>
  <c r="H3471" i="5"/>
  <c r="G3471" i="5"/>
  <c r="H3470" i="5"/>
  <c r="G3470" i="5"/>
  <c r="H3469" i="5"/>
  <c r="G3469" i="5"/>
  <c r="H3468" i="5"/>
  <c r="G3468" i="5"/>
  <c r="H3467" i="5"/>
  <c r="G3467" i="5"/>
  <c r="H3466" i="5"/>
  <c r="G3466" i="5"/>
  <c r="H3465" i="5"/>
  <c r="G3465" i="5"/>
  <c r="H3464" i="5"/>
  <c r="G3464" i="5"/>
  <c r="H3463" i="5"/>
  <c r="G3463" i="5"/>
  <c r="H3462" i="5"/>
  <c r="G3462" i="5"/>
  <c r="H3461" i="5"/>
  <c r="G3461" i="5"/>
  <c r="H3460" i="5"/>
  <c r="G3460" i="5"/>
  <c r="H3459" i="5"/>
  <c r="G3459" i="5"/>
  <c r="H3458" i="5"/>
  <c r="G3458" i="5"/>
  <c r="H3457" i="5"/>
  <c r="G3457" i="5"/>
  <c r="H3456" i="5"/>
  <c r="G3456" i="5"/>
  <c r="H3455" i="5"/>
  <c r="G3455" i="5"/>
  <c r="H3454" i="5"/>
  <c r="G3454" i="5"/>
  <c r="H3453" i="5"/>
  <c r="G3453" i="5"/>
  <c r="H3452" i="5"/>
  <c r="G3452" i="5"/>
  <c r="H3451" i="5"/>
  <c r="G3451" i="5"/>
  <c r="H3450" i="5"/>
  <c r="G3450" i="5"/>
  <c r="H3449" i="5"/>
  <c r="G3449" i="5"/>
  <c r="H3448" i="5"/>
  <c r="G3448" i="5"/>
  <c r="H3447" i="5"/>
  <c r="G3447" i="5"/>
  <c r="H3446" i="5"/>
  <c r="G3446" i="5"/>
  <c r="H3445" i="5"/>
  <c r="G3445" i="5"/>
  <c r="H3444" i="5"/>
  <c r="G3444" i="5"/>
  <c r="H3443" i="5"/>
  <c r="G3443" i="5"/>
  <c r="H3442" i="5"/>
  <c r="G3442" i="5"/>
  <c r="H3441" i="5"/>
  <c r="G3441" i="5"/>
  <c r="H3440" i="5"/>
  <c r="G3440" i="5"/>
  <c r="H3439" i="5"/>
  <c r="G3439" i="5"/>
  <c r="H3438" i="5"/>
  <c r="G3438" i="5"/>
  <c r="H3437" i="5"/>
  <c r="G3437" i="5"/>
  <c r="H3436" i="5"/>
  <c r="G3436" i="5"/>
  <c r="H3435" i="5"/>
  <c r="G3435" i="5"/>
  <c r="H3434" i="5"/>
  <c r="G3434" i="5"/>
  <c r="H3433" i="5"/>
  <c r="G3433" i="5"/>
  <c r="H3432" i="5"/>
  <c r="G3432" i="5"/>
  <c r="H3431" i="5"/>
  <c r="G3431" i="5"/>
  <c r="H3430" i="5"/>
  <c r="G3430" i="5"/>
  <c r="H3429" i="5"/>
  <c r="G3429" i="5"/>
  <c r="H3428" i="5"/>
  <c r="G3428" i="5"/>
  <c r="H3427" i="5"/>
  <c r="G3427" i="5"/>
  <c r="H3426" i="5"/>
  <c r="G3426" i="5"/>
  <c r="H3425" i="5"/>
  <c r="G3425" i="5"/>
  <c r="H3424" i="5"/>
  <c r="G3424" i="5"/>
  <c r="H3423" i="5"/>
  <c r="G3423" i="5"/>
  <c r="H3422" i="5"/>
  <c r="G3422" i="5"/>
  <c r="H3421" i="5"/>
  <c r="G3421" i="5"/>
  <c r="H3420" i="5"/>
  <c r="G3420" i="5"/>
  <c r="H3419" i="5"/>
  <c r="G3419" i="5"/>
  <c r="H3418" i="5"/>
  <c r="G3418" i="5"/>
  <c r="H3417" i="5"/>
  <c r="G3417" i="5"/>
  <c r="H3416" i="5"/>
  <c r="G3416" i="5"/>
  <c r="H3415" i="5"/>
  <c r="G3415" i="5"/>
  <c r="H3414" i="5"/>
  <c r="G3414" i="5"/>
  <c r="H3413" i="5"/>
  <c r="G3413" i="5"/>
  <c r="H3412" i="5"/>
  <c r="G3412" i="5"/>
  <c r="H3411" i="5"/>
  <c r="G3411" i="5"/>
  <c r="H3410" i="5"/>
  <c r="G3410" i="5"/>
  <c r="H3409" i="5"/>
  <c r="G3409" i="5"/>
  <c r="H3408" i="5"/>
  <c r="G3408" i="5"/>
  <c r="H3407" i="5"/>
  <c r="G3407" i="5"/>
  <c r="H3406" i="5"/>
  <c r="G3406" i="5"/>
  <c r="H3405" i="5"/>
  <c r="G3405" i="5"/>
  <c r="H3404" i="5"/>
  <c r="G3404" i="5"/>
  <c r="H3403" i="5"/>
  <c r="G3403" i="5"/>
  <c r="H3402" i="5"/>
  <c r="G3402" i="5"/>
  <c r="H3401" i="5"/>
  <c r="G3401" i="5"/>
  <c r="H3400" i="5"/>
  <c r="G3400" i="5"/>
  <c r="H3399" i="5"/>
  <c r="G3399" i="5"/>
  <c r="H3398" i="5"/>
  <c r="G3398" i="5"/>
  <c r="H3397" i="5"/>
  <c r="G3397" i="5"/>
  <c r="H3396" i="5"/>
  <c r="G3396" i="5"/>
  <c r="H3395" i="5"/>
  <c r="G3395" i="5"/>
  <c r="H3394" i="5"/>
  <c r="G3394" i="5"/>
  <c r="H3393" i="5"/>
  <c r="G3393" i="5"/>
  <c r="H3392" i="5"/>
  <c r="G3392" i="5"/>
  <c r="H3391" i="5"/>
  <c r="G3391" i="5"/>
  <c r="H3390" i="5"/>
  <c r="G3390" i="5"/>
  <c r="H3389" i="5"/>
  <c r="G3389" i="5"/>
  <c r="H3388" i="5"/>
  <c r="G3388" i="5"/>
  <c r="H3387" i="5"/>
  <c r="G3387" i="5"/>
  <c r="H3386" i="5"/>
  <c r="G3386" i="5"/>
  <c r="H3385" i="5"/>
  <c r="G3385" i="5"/>
  <c r="H3384" i="5"/>
  <c r="G3384" i="5"/>
  <c r="H3383" i="5"/>
  <c r="G3383" i="5"/>
  <c r="H3382" i="5"/>
  <c r="G3382" i="5"/>
  <c r="H3381" i="5"/>
  <c r="G3381" i="5"/>
  <c r="H3380" i="5"/>
  <c r="G3380" i="5"/>
  <c r="H3379" i="5"/>
  <c r="G3379" i="5"/>
  <c r="H3378" i="5"/>
  <c r="G3378" i="5"/>
  <c r="H3377" i="5"/>
  <c r="G3377" i="5"/>
  <c r="H3376" i="5"/>
  <c r="G3376" i="5"/>
  <c r="H3375" i="5"/>
  <c r="G3375" i="5"/>
  <c r="H3374" i="5"/>
  <c r="G3374" i="5"/>
  <c r="H3373" i="5"/>
  <c r="G3373" i="5"/>
  <c r="H3372" i="5"/>
  <c r="G3372" i="5"/>
  <c r="H3371" i="5"/>
  <c r="G3371" i="5"/>
  <c r="H3370" i="5"/>
  <c r="G3370" i="5"/>
  <c r="H3369" i="5"/>
  <c r="G3369" i="5"/>
  <c r="H3368" i="5"/>
  <c r="G3368" i="5"/>
  <c r="H3367" i="5"/>
  <c r="G3367" i="5"/>
  <c r="H3366" i="5"/>
  <c r="G3366" i="5"/>
  <c r="H3365" i="5"/>
  <c r="G3365" i="5"/>
  <c r="H3364" i="5"/>
  <c r="G3364" i="5"/>
  <c r="H3363" i="5"/>
  <c r="G3363" i="5"/>
  <c r="H3362" i="5"/>
  <c r="G3362" i="5"/>
  <c r="H3361" i="5"/>
  <c r="G3361" i="5"/>
  <c r="H3360" i="5"/>
  <c r="G3360" i="5"/>
  <c r="H3359" i="5"/>
  <c r="G3359" i="5"/>
  <c r="H3358" i="5"/>
  <c r="G3358" i="5"/>
  <c r="H3357" i="5"/>
  <c r="G3357" i="5"/>
  <c r="H3356" i="5"/>
  <c r="G3356" i="5"/>
  <c r="H3355" i="5"/>
  <c r="G3355" i="5"/>
  <c r="H3354" i="5"/>
  <c r="G3354" i="5"/>
  <c r="H3353" i="5"/>
  <c r="G3353" i="5"/>
  <c r="H3352" i="5"/>
  <c r="G3352" i="5"/>
  <c r="H3351" i="5"/>
  <c r="G3351" i="5"/>
  <c r="H3350" i="5"/>
  <c r="G3350" i="5"/>
  <c r="H3349" i="5"/>
  <c r="G3349" i="5"/>
  <c r="H3348" i="5"/>
  <c r="G3348" i="5"/>
  <c r="H3347" i="5"/>
  <c r="G3347" i="5"/>
  <c r="H3346" i="5"/>
  <c r="G3346" i="5"/>
  <c r="H3345" i="5"/>
  <c r="G3345" i="5"/>
  <c r="H3344" i="5"/>
  <c r="G3344" i="5"/>
  <c r="H3343" i="5"/>
  <c r="G3343" i="5"/>
  <c r="H3342" i="5"/>
  <c r="G3342" i="5"/>
  <c r="H3341" i="5"/>
  <c r="G3341" i="5"/>
  <c r="H3340" i="5"/>
  <c r="G3340" i="5"/>
  <c r="H3339" i="5"/>
  <c r="G3339" i="5"/>
  <c r="H3338" i="5"/>
  <c r="G3338" i="5"/>
  <c r="H3337" i="5"/>
  <c r="G3337" i="5"/>
  <c r="H3336" i="5"/>
  <c r="G3336" i="5"/>
  <c r="H3335" i="5"/>
  <c r="G3335" i="5"/>
  <c r="H3334" i="5"/>
  <c r="G3334" i="5"/>
  <c r="H3333" i="5"/>
  <c r="G3333" i="5"/>
  <c r="H3332" i="5"/>
  <c r="G3332" i="5"/>
  <c r="H3331" i="5"/>
  <c r="G3331" i="5"/>
  <c r="H3330" i="5"/>
  <c r="G3330" i="5"/>
  <c r="H3329" i="5"/>
  <c r="G3329" i="5"/>
  <c r="H3328" i="5"/>
  <c r="G3328" i="5"/>
  <c r="H3327" i="5"/>
  <c r="G3327" i="5"/>
  <c r="H3326" i="5"/>
  <c r="G3326" i="5"/>
  <c r="H3325" i="5"/>
  <c r="G3325" i="5"/>
  <c r="H3324" i="5"/>
  <c r="G3324" i="5"/>
  <c r="H3323" i="5"/>
  <c r="G3323" i="5"/>
  <c r="H3322" i="5"/>
  <c r="G3322" i="5"/>
  <c r="H3321" i="5"/>
  <c r="G3321" i="5"/>
  <c r="H3320" i="5"/>
  <c r="G3320" i="5"/>
  <c r="H3319" i="5"/>
  <c r="G3319" i="5"/>
  <c r="H3318" i="5"/>
  <c r="G3318" i="5"/>
  <c r="H3317" i="5"/>
  <c r="G3317" i="5"/>
  <c r="H3316" i="5"/>
  <c r="G3316" i="5"/>
  <c r="H3315" i="5"/>
  <c r="G3315" i="5"/>
  <c r="H3314" i="5"/>
  <c r="G3314" i="5"/>
  <c r="H3313" i="5"/>
  <c r="G3313" i="5"/>
  <c r="H3312" i="5"/>
  <c r="G3312" i="5"/>
  <c r="H3311" i="5"/>
  <c r="G3311" i="5"/>
  <c r="H3310" i="5"/>
  <c r="G3310" i="5"/>
  <c r="H3309" i="5"/>
  <c r="G3309" i="5"/>
  <c r="H3308" i="5"/>
  <c r="G3308" i="5"/>
  <c r="H3307" i="5"/>
  <c r="G3307" i="5"/>
  <c r="H3306" i="5"/>
  <c r="G3306" i="5"/>
  <c r="H3305" i="5"/>
  <c r="G3305" i="5"/>
  <c r="H3304" i="5"/>
  <c r="G3304" i="5"/>
  <c r="H3303" i="5"/>
  <c r="G3303" i="5"/>
  <c r="H3302" i="5"/>
  <c r="G3302" i="5"/>
  <c r="H3301" i="5"/>
  <c r="G3301" i="5"/>
  <c r="H3300" i="5"/>
  <c r="G3300" i="5"/>
  <c r="H3299" i="5"/>
  <c r="G3299" i="5"/>
  <c r="H3298" i="5"/>
  <c r="G3298" i="5"/>
  <c r="H3297" i="5"/>
  <c r="G3297" i="5"/>
  <c r="H3296" i="5"/>
  <c r="G3296" i="5"/>
  <c r="H3295" i="5"/>
  <c r="G3295" i="5"/>
  <c r="H3294" i="5"/>
  <c r="G3294" i="5"/>
  <c r="H3293" i="5"/>
  <c r="G3293" i="5"/>
  <c r="H3292" i="5"/>
  <c r="G3292" i="5"/>
  <c r="H3291" i="5"/>
  <c r="G3291" i="5"/>
  <c r="H3290" i="5"/>
  <c r="G3290" i="5"/>
  <c r="H3289" i="5"/>
  <c r="G3289" i="5"/>
  <c r="H3288" i="5"/>
  <c r="G3288" i="5"/>
  <c r="H3287" i="5"/>
  <c r="G3287" i="5"/>
  <c r="H3286" i="5"/>
  <c r="G3286" i="5"/>
  <c r="H3285" i="5"/>
  <c r="G3285" i="5"/>
  <c r="H3284" i="5"/>
  <c r="G3284" i="5"/>
  <c r="H3283" i="5"/>
  <c r="G3283" i="5"/>
  <c r="H3282" i="5"/>
  <c r="G3282" i="5"/>
  <c r="H3281" i="5"/>
  <c r="G3281" i="5"/>
  <c r="H3280" i="5"/>
  <c r="G3280" i="5"/>
  <c r="H3279" i="5"/>
  <c r="G3279" i="5"/>
  <c r="H3278" i="5"/>
  <c r="G3278" i="5"/>
  <c r="H3277" i="5"/>
  <c r="G3277" i="5"/>
  <c r="H3276" i="5"/>
  <c r="G3276" i="5"/>
  <c r="H3275" i="5"/>
  <c r="G3275" i="5"/>
  <c r="H3274" i="5"/>
  <c r="G3274" i="5"/>
  <c r="H3273" i="5"/>
  <c r="G3273" i="5"/>
  <c r="H3272" i="5"/>
  <c r="G3272" i="5"/>
  <c r="H3271" i="5"/>
  <c r="G3271" i="5"/>
  <c r="H3270" i="5"/>
  <c r="G3270" i="5"/>
  <c r="H3269" i="5"/>
  <c r="G3269" i="5"/>
  <c r="H3268" i="5"/>
  <c r="G3268" i="5"/>
  <c r="H3267" i="5"/>
  <c r="G3267" i="5"/>
  <c r="H3266" i="5"/>
  <c r="G3266" i="5"/>
  <c r="H3265" i="5"/>
  <c r="G3265" i="5"/>
  <c r="H3264" i="5"/>
  <c r="G3264" i="5"/>
  <c r="H3263" i="5"/>
  <c r="G3263" i="5"/>
  <c r="H3262" i="5"/>
  <c r="G3262" i="5"/>
  <c r="H3261" i="5"/>
  <c r="G3261" i="5"/>
  <c r="H3260" i="5"/>
  <c r="G3260" i="5"/>
  <c r="H3259" i="5"/>
  <c r="G3259" i="5"/>
  <c r="H3258" i="5"/>
  <c r="G3258" i="5"/>
  <c r="H3257" i="5"/>
  <c r="G3257" i="5"/>
  <c r="H3256" i="5"/>
  <c r="G3256" i="5"/>
  <c r="H3255" i="5"/>
  <c r="G3255" i="5"/>
  <c r="H3254" i="5"/>
  <c r="G3254" i="5"/>
  <c r="H3253" i="5"/>
  <c r="G3253" i="5"/>
  <c r="H3252" i="5"/>
  <c r="G3252" i="5"/>
  <c r="H3251" i="5"/>
  <c r="G3251" i="5"/>
  <c r="H3250" i="5"/>
  <c r="G3250" i="5"/>
  <c r="H3249" i="5"/>
  <c r="G3249" i="5"/>
  <c r="H3248" i="5"/>
  <c r="G3248" i="5"/>
  <c r="H3247" i="5"/>
  <c r="G3247" i="5"/>
  <c r="H3246" i="5"/>
  <c r="G3246" i="5"/>
  <c r="H3245" i="5"/>
  <c r="G3245" i="5"/>
  <c r="H3244" i="5"/>
  <c r="G3244" i="5"/>
  <c r="H3243" i="5"/>
  <c r="G3243" i="5"/>
  <c r="H3242" i="5"/>
  <c r="G3242" i="5"/>
  <c r="H3241" i="5"/>
  <c r="G3241" i="5"/>
  <c r="H3240" i="5"/>
  <c r="G3240" i="5"/>
  <c r="H3239" i="5"/>
  <c r="G3239" i="5"/>
  <c r="H3238" i="5"/>
  <c r="G3238" i="5"/>
  <c r="H3237" i="5"/>
  <c r="G3237" i="5"/>
  <c r="H3236" i="5"/>
  <c r="G3236" i="5"/>
  <c r="H3235" i="5"/>
  <c r="G3235" i="5"/>
  <c r="H3234" i="5"/>
  <c r="G3234" i="5"/>
  <c r="H3233" i="5"/>
  <c r="G3233" i="5"/>
  <c r="H3232" i="5"/>
  <c r="G3232" i="5"/>
  <c r="H3231" i="5"/>
  <c r="G3231" i="5"/>
  <c r="H3230" i="5"/>
  <c r="G3230" i="5"/>
  <c r="H3229" i="5"/>
  <c r="G3229" i="5"/>
  <c r="H3228" i="5"/>
  <c r="G3228" i="5"/>
  <c r="H3227" i="5"/>
  <c r="G3227" i="5"/>
  <c r="H3226" i="5"/>
  <c r="G3226" i="5"/>
  <c r="H3225" i="5"/>
  <c r="G3225" i="5"/>
  <c r="H3224" i="5"/>
  <c r="G3224" i="5"/>
  <c r="H3223" i="5"/>
  <c r="G3223" i="5"/>
  <c r="H3222" i="5"/>
  <c r="G3222" i="5"/>
  <c r="H3221" i="5"/>
  <c r="G3221" i="5"/>
  <c r="H3220" i="5"/>
  <c r="G3220" i="5"/>
  <c r="H3219" i="5"/>
  <c r="G3219" i="5"/>
  <c r="H3218" i="5"/>
  <c r="G3218" i="5"/>
  <c r="H3217" i="5"/>
  <c r="G3217" i="5"/>
  <c r="H3216" i="5"/>
  <c r="G3216" i="5"/>
  <c r="H3215" i="5"/>
  <c r="G3215" i="5"/>
  <c r="H3214" i="5"/>
  <c r="G3214" i="5"/>
  <c r="H3213" i="5"/>
  <c r="G3213" i="5"/>
  <c r="H3212" i="5"/>
  <c r="G3212" i="5"/>
  <c r="H3211" i="5"/>
  <c r="G3211" i="5"/>
  <c r="H3210" i="5"/>
  <c r="G3210" i="5"/>
  <c r="H3209" i="5"/>
  <c r="G3209" i="5"/>
  <c r="H3208" i="5"/>
  <c r="G3208" i="5"/>
  <c r="H3207" i="5"/>
  <c r="G3207" i="5"/>
  <c r="H3206" i="5"/>
  <c r="G3206" i="5"/>
  <c r="H3205" i="5"/>
  <c r="G3205" i="5"/>
  <c r="H3204" i="5"/>
  <c r="G3204" i="5"/>
  <c r="H3203" i="5"/>
  <c r="G3203" i="5"/>
  <c r="H3202" i="5"/>
  <c r="G3202" i="5"/>
  <c r="H3201" i="5"/>
  <c r="G3201" i="5"/>
  <c r="H3200" i="5"/>
  <c r="G3200" i="5"/>
  <c r="H3199" i="5"/>
  <c r="G3199" i="5"/>
  <c r="H3198" i="5"/>
  <c r="G3198" i="5"/>
  <c r="H3197" i="5"/>
  <c r="G3197" i="5"/>
  <c r="H3196" i="5"/>
  <c r="G3196" i="5"/>
  <c r="H3195" i="5"/>
  <c r="G3195" i="5"/>
  <c r="H3194" i="5"/>
  <c r="G3194" i="5"/>
  <c r="H3193" i="5"/>
  <c r="G3193" i="5"/>
  <c r="H3192" i="5"/>
  <c r="G3192" i="5"/>
  <c r="H3191" i="5"/>
  <c r="G3191" i="5"/>
  <c r="H3190" i="5"/>
  <c r="G3190" i="5"/>
  <c r="H3189" i="5"/>
  <c r="G3189" i="5"/>
  <c r="H3188" i="5"/>
  <c r="G3188" i="5"/>
  <c r="H3187" i="5"/>
  <c r="G3187" i="5"/>
  <c r="H3186" i="5"/>
  <c r="G3186" i="5"/>
  <c r="H3185" i="5"/>
  <c r="G3185" i="5"/>
  <c r="H3184" i="5"/>
  <c r="G3184" i="5"/>
  <c r="H3183" i="5"/>
  <c r="G3183" i="5"/>
  <c r="H3182" i="5"/>
  <c r="G3182" i="5"/>
  <c r="H3181" i="5"/>
  <c r="G3181" i="5"/>
  <c r="H3180" i="5"/>
  <c r="G3180" i="5"/>
  <c r="H3179" i="5"/>
  <c r="G3179" i="5"/>
  <c r="H3178" i="5"/>
  <c r="G3178" i="5"/>
  <c r="H3177" i="5"/>
  <c r="G3177" i="5"/>
  <c r="H3176" i="5"/>
  <c r="G3176" i="5"/>
  <c r="H3175" i="5"/>
  <c r="G3175" i="5"/>
  <c r="H3174" i="5"/>
  <c r="G3174" i="5"/>
  <c r="H3173" i="5"/>
  <c r="G3173" i="5"/>
  <c r="H3172" i="5"/>
  <c r="G3172" i="5"/>
  <c r="H3171" i="5"/>
  <c r="G3171" i="5"/>
  <c r="H3170" i="5"/>
  <c r="G3170" i="5"/>
  <c r="H3169" i="5"/>
  <c r="G3169" i="5"/>
  <c r="H3168" i="5"/>
  <c r="G3168" i="5"/>
  <c r="H3167" i="5"/>
  <c r="G3167" i="5"/>
  <c r="H3166" i="5"/>
  <c r="G3166" i="5"/>
  <c r="H3165" i="5"/>
  <c r="G3165" i="5"/>
  <c r="H3164" i="5"/>
  <c r="G3164" i="5"/>
  <c r="H3163" i="5"/>
  <c r="G3163" i="5"/>
  <c r="H3162" i="5"/>
  <c r="G3162" i="5"/>
  <c r="H3161" i="5"/>
  <c r="G3161" i="5"/>
  <c r="H3160" i="5"/>
  <c r="G3160" i="5"/>
  <c r="H3159" i="5"/>
  <c r="G3159" i="5"/>
  <c r="H3158" i="5"/>
  <c r="G3158" i="5"/>
  <c r="H3157" i="5"/>
  <c r="G3157" i="5"/>
  <c r="H3156" i="5"/>
  <c r="G3156" i="5"/>
  <c r="H3155" i="5"/>
  <c r="G3155" i="5"/>
  <c r="H3154" i="5"/>
  <c r="G3154" i="5"/>
  <c r="H3153" i="5"/>
  <c r="G3153" i="5"/>
  <c r="H3152" i="5"/>
  <c r="G3152" i="5"/>
  <c r="H3151" i="5"/>
  <c r="G3151" i="5"/>
  <c r="H3150" i="5"/>
  <c r="G3150" i="5"/>
  <c r="H3149" i="5"/>
  <c r="G3149" i="5"/>
  <c r="H3148" i="5"/>
  <c r="G3148" i="5"/>
  <c r="H3147" i="5"/>
  <c r="G3147" i="5"/>
  <c r="H3146" i="5"/>
  <c r="G3146" i="5"/>
  <c r="H3145" i="5"/>
  <c r="G3145" i="5"/>
  <c r="H3144" i="5"/>
  <c r="G3144" i="5"/>
  <c r="H3143" i="5"/>
  <c r="G3143" i="5"/>
  <c r="H3142" i="5"/>
  <c r="G3142" i="5"/>
  <c r="H3141" i="5"/>
  <c r="G3141" i="5"/>
  <c r="H3140" i="5"/>
  <c r="G3140" i="5"/>
  <c r="H3139" i="5"/>
  <c r="G3139" i="5"/>
  <c r="H3138" i="5"/>
  <c r="G3138" i="5"/>
  <c r="H3137" i="5"/>
  <c r="G3137" i="5"/>
  <c r="H3136" i="5"/>
  <c r="G3136" i="5"/>
  <c r="H3135" i="5"/>
  <c r="G3135" i="5"/>
  <c r="H3134" i="5"/>
  <c r="G3134" i="5"/>
  <c r="H3133" i="5"/>
  <c r="G3133" i="5"/>
  <c r="H3132" i="5"/>
  <c r="G3132" i="5"/>
  <c r="H3131" i="5"/>
  <c r="G3131" i="5"/>
  <c r="H3130" i="5"/>
  <c r="G3130" i="5"/>
  <c r="H3129" i="5"/>
  <c r="G3129" i="5"/>
  <c r="H3128" i="5"/>
  <c r="G3128" i="5"/>
  <c r="H3127" i="5"/>
  <c r="G3127" i="5"/>
  <c r="H3126" i="5"/>
  <c r="G3126" i="5"/>
  <c r="H3125" i="5"/>
  <c r="G3125" i="5"/>
  <c r="H3124" i="5"/>
  <c r="G3124" i="5"/>
  <c r="H3123" i="5"/>
  <c r="G3123" i="5"/>
  <c r="H3122" i="5"/>
  <c r="G3122" i="5"/>
  <c r="H3121" i="5"/>
  <c r="G3121" i="5"/>
  <c r="H3120" i="5"/>
  <c r="G3120" i="5"/>
  <c r="H3119" i="5"/>
  <c r="G3119" i="5"/>
  <c r="H3118" i="5"/>
  <c r="G3118" i="5"/>
  <c r="H3117" i="5"/>
  <c r="G3117" i="5"/>
  <c r="H3116" i="5"/>
  <c r="G3116" i="5"/>
  <c r="H3115" i="5"/>
  <c r="G3115" i="5"/>
  <c r="H3114" i="5"/>
  <c r="G3114" i="5"/>
  <c r="H3113" i="5"/>
  <c r="G3113" i="5"/>
  <c r="H3112" i="5"/>
  <c r="G3112" i="5"/>
  <c r="H3111" i="5"/>
  <c r="G3111" i="5"/>
  <c r="H3110" i="5"/>
  <c r="G3110" i="5"/>
  <c r="H3109" i="5"/>
  <c r="G3109" i="5"/>
  <c r="H3108" i="5"/>
  <c r="G3108" i="5"/>
  <c r="H3107" i="5"/>
  <c r="G3107" i="5"/>
  <c r="H3106" i="5"/>
  <c r="G3106" i="5"/>
  <c r="H3105" i="5"/>
  <c r="G3105" i="5"/>
  <c r="H3104" i="5"/>
  <c r="G3104" i="5"/>
  <c r="H3103" i="5"/>
  <c r="G3103" i="5"/>
  <c r="H3102" i="5"/>
  <c r="G3102" i="5"/>
  <c r="H3101" i="5"/>
  <c r="G3101" i="5"/>
  <c r="H3100" i="5"/>
  <c r="G3100" i="5"/>
  <c r="H3099" i="5"/>
  <c r="G3099" i="5"/>
  <c r="H3098" i="5"/>
  <c r="G3098" i="5"/>
  <c r="H3097" i="5"/>
  <c r="G3097" i="5"/>
  <c r="H3096" i="5"/>
  <c r="G3096" i="5"/>
  <c r="H3095" i="5"/>
  <c r="G3095" i="5"/>
  <c r="H3094" i="5"/>
  <c r="G3094" i="5"/>
  <c r="H3093" i="5"/>
  <c r="G3093" i="5"/>
  <c r="H3092" i="5"/>
  <c r="G3092" i="5"/>
  <c r="H3091" i="5"/>
  <c r="G3091" i="5"/>
  <c r="H3090" i="5"/>
  <c r="G3090" i="5"/>
  <c r="H3089" i="5"/>
  <c r="G3089" i="5"/>
  <c r="H3088" i="5"/>
  <c r="G3088" i="5"/>
  <c r="H3087" i="5"/>
  <c r="G3087" i="5"/>
  <c r="H3086" i="5"/>
  <c r="G3086" i="5"/>
  <c r="H3085" i="5"/>
  <c r="G3085" i="5"/>
  <c r="H3084" i="5"/>
  <c r="G3084" i="5"/>
  <c r="H3083" i="5"/>
  <c r="G3083" i="5"/>
  <c r="H3082" i="5"/>
  <c r="G3082" i="5"/>
  <c r="H3081" i="5"/>
  <c r="G3081" i="5"/>
  <c r="H3080" i="5"/>
  <c r="G3080" i="5"/>
  <c r="H3079" i="5"/>
  <c r="G3079" i="5"/>
  <c r="H3078" i="5"/>
  <c r="G3078" i="5"/>
  <c r="H3077" i="5"/>
  <c r="G3077" i="5"/>
  <c r="H3076" i="5"/>
  <c r="G3076" i="5"/>
  <c r="H3075" i="5"/>
  <c r="G3075" i="5"/>
  <c r="H3074" i="5"/>
  <c r="G3074" i="5"/>
  <c r="H3073" i="5"/>
  <c r="G3073" i="5"/>
  <c r="H3072" i="5"/>
  <c r="G3072" i="5"/>
  <c r="H3071" i="5"/>
  <c r="G3071" i="5"/>
  <c r="H3070" i="5"/>
  <c r="G3070" i="5"/>
  <c r="H3069" i="5"/>
  <c r="G3069" i="5"/>
  <c r="H3068" i="5"/>
  <c r="G3068" i="5"/>
  <c r="H3067" i="5"/>
  <c r="G3067" i="5"/>
  <c r="H3066" i="5"/>
  <c r="G3066" i="5"/>
  <c r="H3065" i="5"/>
  <c r="G3065" i="5"/>
  <c r="H3064" i="5"/>
  <c r="G3064" i="5"/>
  <c r="H3063" i="5"/>
  <c r="G3063" i="5"/>
  <c r="H3062" i="5"/>
  <c r="G3062" i="5"/>
  <c r="H3061" i="5"/>
  <c r="G3061" i="5"/>
  <c r="H3060" i="5"/>
  <c r="G3060" i="5"/>
  <c r="H3059" i="5"/>
  <c r="G3059" i="5"/>
  <c r="H3058" i="5"/>
  <c r="G3058" i="5"/>
  <c r="H3057" i="5"/>
  <c r="G3057" i="5"/>
  <c r="H3056" i="5"/>
  <c r="G3056" i="5"/>
  <c r="H3055" i="5"/>
  <c r="G3055" i="5"/>
  <c r="H3054" i="5"/>
  <c r="G3054" i="5"/>
  <c r="H3053" i="5"/>
  <c r="G3053" i="5"/>
  <c r="H3052" i="5"/>
  <c r="G3052" i="5"/>
  <c r="H3051" i="5"/>
  <c r="G3051" i="5"/>
  <c r="H3050" i="5"/>
  <c r="G3050" i="5"/>
  <c r="H3049" i="5"/>
  <c r="G3049" i="5"/>
  <c r="H3048" i="5"/>
  <c r="G3048" i="5"/>
  <c r="H3047" i="5"/>
  <c r="G3047" i="5"/>
  <c r="H3046" i="5"/>
  <c r="G3046" i="5"/>
  <c r="H3045" i="5"/>
  <c r="G3045" i="5"/>
  <c r="H3044" i="5"/>
  <c r="G3044" i="5"/>
  <c r="H3043" i="5"/>
  <c r="G3043" i="5"/>
  <c r="H3042" i="5"/>
  <c r="G3042" i="5"/>
  <c r="H3041" i="5"/>
  <c r="G3041" i="5"/>
  <c r="H3040" i="5"/>
  <c r="G3040" i="5"/>
  <c r="H3039" i="5"/>
  <c r="G3039" i="5"/>
  <c r="H3038" i="5"/>
  <c r="G3038" i="5"/>
  <c r="H3037" i="5"/>
  <c r="G3037" i="5"/>
  <c r="H3036" i="5"/>
  <c r="G3036" i="5"/>
  <c r="H3035" i="5"/>
  <c r="G3035" i="5"/>
  <c r="H3034" i="5"/>
  <c r="G3034" i="5"/>
  <c r="H3033" i="5"/>
  <c r="G3033" i="5"/>
  <c r="H3032" i="5"/>
  <c r="G3032" i="5"/>
  <c r="H3031" i="5"/>
  <c r="G3031" i="5"/>
  <c r="H3030" i="5"/>
  <c r="G3030" i="5"/>
  <c r="H3029" i="5"/>
  <c r="G3029" i="5"/>
  <c r="H3028" i="5"/>
  <c r="G3028" i="5"/>
  <c r="H3027" i="5"/>
  <c r="G3027" i="5"/>
  <c r="H3026" i="5"/>
  <c r="G3026" i="5"/>
  <c r="H3025" i="5"/>
  <c r="G3025" i="5"/>
  <c r="H3024" i="5"/>
  <c r="G3024" i="5"/>
  <c r="H3023" i="5"/>
  <c r="G3023" i="5"/>
  <c r="H3022" i="5"/>
  <c r="G3022" i="5"/>
  <c r="H3021" i="5"/>
  <c r="G3021" i="5"/>
  <c r="H3020" i="5"/>
  <c r="G3020" i="5"/>
  <c r="H3019" i="5"/>
  <c r="G3019" i="5"/>
  <c r="H3018" i="5"/>
  <c r="G3018" i="5"/>
  <c r="H3017" i="5"/>
  <c r="G3017" i="5"/>
  <c r="H3016" i="5"/>
  <c r="G3016" i="5"/>
  <c r="H3015" i="5"/>
  <c r="G3015" i="5"/>
  <c r="H3014" i="5"/>
  <c r="G3014" i="5"/>
  <c r="H3013" i="5"/>
  <c r="G3013" i="5"/>
  <c r="H3012" i="5"/>
  <c r="G3012" i="5"/>
  <c r="H3011" i="5"/>
  <c r="G3011" i="5"/>
  <c r="H3010" i="5"/>
  <c r="G3010" i="5"/>
  <c r="H3009" i="5"/>
  <c r="G3009" i="5"/>
  <c r="H3008" i="5"/>
  <c r="G3008" i="5"/>
  <c r="H3007" i="5"/>
  <c r="G3007" i="5"/>
  <c r="H3006" i="5"/>
  <c r="G3006" i="5"/>
  <c r="H3005" i="5"/>
  <c r="G3005" i="5"/>
  <c r="H3004" i="5"/>
  <c r="G3004" i="5"/>
  <c r="H3003" i="5"/>
  <c r="G3003" i="5"/>
  <c r="H3002" i="5"/>
  <c r="G3002" i="5"/>
  <c r="H3001" i="5"/>
  <c r="G3001" i="5"/>
  <c r="H3000" i="5"/>
  <c r="G3000" i="5"/>
  <c r="H2999" i="5"/>
  <c r="G2999" i="5"/>
  <c r="H2998" i="5"/>
  <c r="G2998" i="5"/>
  <c r="H2997" i="5"/>
  <c r="G2997" i="5"/>
  <c r="H2996" i="5"/>
  <c r="G2996" i="5"/>
  <c r="H2995" i="5"/>
  <c r="G2995" i="5"/>
  <c r="H2994" i="5"/>
  <c r="G2994" i="5"/>
  <c r="H2993" i="5"/>
  <c r="G2993" i="5"/>
  <c r="H2992" i="5"/>
  <c r="G2992" i="5"/>
  <c r="H2991" i="5"/>
  <c r="G2991" i="5"/>
  <c r="H2990" i="5"/>
  <c r="G2990" i="5"/>
  <c r="H2989" i="5"/>
  <c r="G2989" i="5"/>
  <c r="H2988" i="5"/>
  <c r="G2988" i="5"/>
  <c r="H2987" i="5"/>
  <c r="G2987" i="5"/>
  <c r="H2986" i="5"/>
  <c r="G2986" i="5"/>
  <c r="H2985" i="5"/>
  <c r="G2985" i="5"/>
  <c r="H2984" i="5"/>
  <c r="G2984" i="5"/>
  <c r="H2983" i="5"/>
  <c r="G2983" i="5"/>
  <c r="H2982" i="5"/>
  <c r="G2982" i="5"/>
  <c r="H2981" i="5"/>
  <c r="G2981" i="5"/>
  <c r="H2980" i="5"/>
  <c r="G2980" i="5"/>
  <c r="H2979" i="5"/>
  <c r="G2979" i="5"/>
  <c r="H2978" i="5"/>
  <c r="G2978" i="5"/>
  <c r="H2977" i="5"/>
  <c r="G2977" i="5"/>
  <c r="H2976" i="5"/>
  <c r="G2976" i="5"/>
  <c r="H2975" i="5"/>
  <c r="G2975" i="5"/>
  <c r="H2974" i="5"/>
  <c r="G2974" i="5"/>
  <c r="H2973" i="5"/>
  <c r="G2973" i="5"/>
  <c r="H2972" i="5"/>
  <c r="G2972" i="5"/>
  <c r="H2971" i="5"/>
  <c r="G2971" i="5"/>
  <c r="H2970" i="5"/>
  <c r="G2970" i="5"/>
  <c r="H2969" i="5"/>
  <c r="G2969" i="5"/>
  <c r="H2968" i="5"/>
  <c r="G2968" i="5"/>
  <c r="H2967" i="5"/>
  <c r="G2967" i="5"/>
  <c r="H2966" i="5"/>
  <c r="G2966" i="5"/>
  <c r="H2965" i="5"/>
  <c r="G2965" i="5"/>
  <c r="H2964" i="5"/>
  <c r="G2964" i="5"/>
  <c r="H2963" i="5"/>
  <c r="G2963" i="5"/>
  <c r="H2962" i="5"/>
  <c r="G2962" i="5"/>
  <c r="H2961" i="5"/>
  <c r="G2961" i="5"/>
  <c r="H2960" i="5"/>
  <c r="G2960" i="5"/>
  <c r="H2959" i="5"/>
  <c r="G2959" i="5"/>
  <c r="H2958" i="5"/>
  <c r="G2958" i="5"/>
  <c r="H2957" i="5"/>
  <c r="G2957" i="5"/>
  <c r="H2956" i="5"/>
  <c r="G2956" i="5"/>
  <c r="H2955" i="5"/>
  <c r="G2955" i="5"/>
  <c r="H2954" i="5"/>
  <c r="G2954" i="5"/>
  <c r="H2953" i="5"/>
  <c r="G2953" i="5"/>
  <c r="H2952" i="5"/>
  <c r="G2952" i="5"/>
  <c r="H2951" i="5"/>
  <c r="G2951" i="5"/>
  <c r="H2950" i="5"/>
  <c r="G2950" i="5"/>
  <c r="H2949" i="5"/>
  <c r="G2949" i="5"/>
  <c r="H2948" i="5"/>
  <c r="G2948" i="5"/>
  <c r="H2947" i="5"/>
  <c r="G2947" i="5"/>
  <c r="H2946" i="5"/>
  <c r="G2946" i="5"/>
  <c r="H2945" i="5"/>
  <c r="G2945" i="5"/>
  <c r="H2944" i="5"/>
  <c r="G2944" i="5"/>
  <c r="H2943" i="5"/>
  <c r="G2943" i="5"/>
  <c r="H2942" i="5"/>
  <c r="G2942" i="5"/>
  <c r="H2941" i="5"/>
  <c r="G2941" i="5"/>
  <c r="H2940" i="5"/>
  <c r="G2940" i="5"/>
  <c r="H2939" i="5"/>
  <c r="G2939" i="5"/>
  <c r="H2938" i="5"/>
  <c r="G2938" i="5"/>
  <c r="H2937" i="5"/>
  <c r="G2937" i="5"/>
  <c r="H2936" i="5"/>
  <c r="G2936" i="5"/>
  <c r="H2935" i="5"/>
  <c r="G2935" i="5"/>
  <c r="H2934" i="5"/>
  <c r="G2934" i="5"/>
  <c r="H2933" i="5"/>
  <c r="G2933" i="5"/>
  <c r="H2932" i="5"/>
  <c r="G2932" i="5"/>
  <c r="H2931" i="5"/>
  <c r="G2931" i="5"/>
  <c r="H2930" i="5"/>
  <c r="G2930" i="5"/>
  <c r="H2929" i="5"/>
  <c r="G2929" i="5"/>
  <c r="H2928" i="5"/>
  <c r="G2928" i="5"/>
  <c r="H2927" i="5"/>
  <c r="G2927" i="5"/>
  <c r="H2926" i="5"/>
  <c r="G2926" i="5"/>
  <c r="H2925" i="5"/>
  <c r="G2925" i="5"/>
  <c r="H2924" i="5"/>
  <c r="G2924" i="5"/>
  <c r="H2923" i="5"/>
  <c r="G2923" i="5"/>
  <c r="H2922" i="5"/>
  <c r="G2922" i="5"/>
  <c r="H2921" i="5"/>
  <c r="G2921" i="5"/>
  <c r="H2920" i="5"/>
  <c r="G2920" i="5"/>
  <c r="H2919" i="5"/>
  <c r="G2919" i="5"/>
  <c r="H2918" i="5"/>
  <c r="G2918" i="5"/>
  <c r="H2917" i="5"/>
  <c r="G2917" i="5"/>
  <c r="H2916" i="5"/>
  <c r="G2916" i="5"/>
  <c r="H2915" i="5"/>
  <c r="G2915" i="5"/>
  <c r="H2914" i="5"/>
  <c r="G2914" i="5"/>
  <c r="H2913" i="5"/>
  <c r="G2913" i="5"/>
  <c r="H2912" i="5"/>
  <c r="G2912" i="5"/>
  <c r="H2911" i="5"/>
  <c r="G2911" i="5"/>
  <c r="H2910" i="5"/>
  <c r="G2910" i="5"/>
  <c r="H2909" i="5"/>
  <c r="G2909" i="5"/>
  <c r="H2908" i="5"/>
  <c r="G2908" i="5"/>
  <c r="H2907" i="5"/>
  <c r="G2907" i="5"/>
  <c r="H2906" i="5"/>
  <c r="G2906" i="5"/>
  <c r="H2905" i="5"/>
  <c r="G2905" i="5"/>
  <c r="H2904" i="5"/>
  <c r="G2904" i="5"/>
  <c r="H2903" i="5"/>
  <c r="G2903" i="5"/>
  <c r="H2902" i="5"/>
  <c r="G2902" i="5"/>
  <c r="H2901" i="5"/>
  <c r="G2901" i="5"/>
  <c r="H2900" i="5"/>
  <c r="G2900" i="5"/>
  <c r="H2899" i="5"/>
  <c r="G2899" i="5"/>
  <c r="H2898" i="5"/>
  <c r="G2898" i="5"/>
  <c r="H2897" i="5"/>
  <c r="G2897" i="5"/>
  <c r="H2896" i="5"/>
  <c r="G2896" i="5"/>
  <c r="H2895" i="5"/>
  <c r="G2895" i="5"/>
  <c r="H2894" i="5"/>
  <c r="G2894" i="5"/>
  <c r="H2893" i="5"/>
  <c r="G2893" i="5"/>
  <c r="H2892" i="5"/>
  <c r="G2892" i="5"/>
  <c r="H2891" i="5"/>
  <c r="G2891" i="5"/>
  <c r="H2890" i="5"/>
  <c r="G2890" i="5"/>
  <c r="H2889" i="5"/>
  <c r="G2889" i="5"/>
  <c r="E3" i="2" l="1"/>
  <c r="F3" i="2"/>
  <c r="E4" i="2"/>
  <c r="F4" i="2"/>
  <c r="E5" i="2"/>
  <c r="F5" i="2"/>
  <c r="E6" i="2"/>
  <c r="F6" i="2"/>
  <c r="E7" i="2"/>
  <c r="F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E40" i="2"/>
  <c r="F40" i="2"/>
  <c r="E41" i="2"/>
  <c r="F41" i="2"/>
  <c r="E42" i="2"/>
  <c r="F42" i="2"/>
  <c r="E43" i="2"/>
  <c r="F43" i="2"/>
  <c r="E44" i="2"/>
  <c r="F44" i="2"/>
  <c r="E45" i="2"/>
  <c r="F45" i="2"/>
  <c r="E46" i="2"/>
  <c r="F46" i="2"/>
  <c r="E47" i="2"/>
  <c r="F47" i="2"/>
  <c r="E48" i="2"/>
  <c r="F48" i="2"/>
  <c r="E49" i="2"/>
  <c r="F49" i="2"/>
  <c r="E50" i="2"/>
  <c r="F50" i="2"/>
  <c r="E51" i="2"/>
  <c r="F51" i="2"/>
  <c r="E52" i="2"/>
  <c r="F52" i="2"/>
  <c r="E53" i="2"/>
  <c r="F53" i="2"/>
  <c r="E54" i="2"/>
  <c r="F54" i="2"/>
  <c r="E55" i="2"/>
  <c r="F55" i="2"/>
  <c r="E56" i="2"/>
  <c r="F56" i="2"/>
  <c r="E57" i="2"/>
  <c r="F57" i="2"/>
  <c r="E58" i="2"/>
  <c r="F58" i="2"/>
  <c r="E59" i="2"/>
  <c r="F59" i="2"/>
  <c r="E60" i="2"/>
  <c r="F60" i="2"/>
  <c r="E61" i="2"/>
  <c r="F61" i="2"/>
  <c r="E62" i="2"/>
  <c r="F62" i="2"/>
  <c r="E63" i="2"/>
  <c r="F63" i="2"/>
  <c r="E64" i="2"/>
  <c r="F64" i="2"/>
  <c r="E65" i="2"/>
  <c r="F65" i="2"/>
  <c r="E66" i="2"/>
  <c r="F66" i="2"/>
  <c r="E67" i="2"/>
  <c r="F67" i="2"/>
  <c r="E68" i="2"/>
  <c r="F68" i="2"/>
  <c r="E69" i="2"/>
  <c r="F69" i="2"/>
  <c r="E70" i="2"/>
  <c r="F70" i="2"/>
  <c r="E71" i="2"/>
  <c r="F71" i="2"/>
  <c r="E72" i="2"/>
  <c r="F72" i="2"/>
  <c r="E73" i="2"/>
  <c r="F73" i="2"/>
  <c r="E74" i="2"/>
  <c r="F74" i="2"/>
  <c r="E75" i="2"/>
  <c r="F75" i="2"/>
  <c r="E76" i="2"/>
  <c r="F76" i="2"/>
  <c r="E77" i="2"/>
  <c r="F77" i="2"/>
  <c r="E78" i="2"/>
  <c r="F78" i="2"/>
  <c r="E79" i="2"/>
  <c r="F79" i="2"/>
  <c r="E80" i="2"/>
  <c r="F80" i="2"/>
  <c r="E81" i="2"/>
  <c r="F81" i="2"/>
  <c r="E82" i="2"/>
  <c r="F82" i="2"/>
  <c r="E83" i="2"/>
  <c r="F83" i="2"/>
  <c r="E84" i="2"/>
  <c r="F84" i="2"/>
  <c r="E85" i="2"/>
  <c r="F85" i="2"/>
  <c r="E86" i="2"/>
  <c r="F86" i="2"/>
  <c r="E87" i="2"/>
  <c r="F87" i="2"/>
  <c r="E88" i="2"/>
  <c r="F88" i="2"/>
  <c r="E89" i="2"/>
  <c r="F89" i="2"/>
  <c r="E90" i="2"/>
  <c r="F90" i="2"/>
  <c r="E91" i="2"/>
  <c r="F91" i="2"/>
  <c r="E92" i="2"/>
  <c r="F92" i="2"/>
  <c r="E93" i="2"/>
  <c r="F93" i="2"/>
  <c r="E94" i="2"/>
  <c r="F94" i="2"/>
  <c r="E95" i="2"/>
  <c r="F95" i="2"/>
  <c r="E96" i="2"/>
  <c r="F96" i="2"/>
  <c r="E97" i="2"/>
  <c r="F97" i="2"/>
  <c r="E98" i="2"/>
  <c r="F98" i="2"/>
  <c r="E99" i="2"/>
  <c r="F99" i="2"/>
  <c r="E100" i="2"/>
  <c r="F100" i="2"/>
  <c r="E101" i="2"/>
  <c r="F101" i="2"/>
  <c r="E102" i="2"/>
  <c r="F102" i="2"/>
  <c r="E103" i="2"/>
  <c r="F103" i="2"/>
  <c r="E104" i="2"/>
  <c r="F104" i="2"/>
  <c r="E105" i="2"/>
  <c r="F105" i="2"/>
  <c r="E106" i="2"/>
  <c r="F106" i="2"/>
  <c r="E107" i="2"/>
  <c r="F107" i="2"/>
  <c r="E108" i="2"/>
  <c r="F108" i="2"/>
  <c r="E109" i="2"/>
  <c r="F109" i="2"/>
  <c r="E110" i="2"/>
  <c r="F110" i="2"/>
  <c r="E111" i="2"/>
  <c r="F111" i="2"/>
  <c r="E112" i="2"/>
  <c r="F112" i="2"/>
  <c r="E113" i="2"/>
  <c r="F113" i="2"/>
  <c r="E114" i="2"/>
  <c r="F114" i="2"/>
  <c r="E115" i="2"/>
  <c r="F115" i="2"/>
  <c r="E116" i="2"/>
  <c r="F116" i="2"/>
  <c r="E117" i="2"/>
  <c r="F117" i="2"/>
  <c r="E118" i="2"/>
  <c r="F118" i="2"/>
  <c r="E119" i="2"/>
  <c r="F119" i="2"/>
  <c r="E120" i="2"/>
  <c r="F120" i="2"/>
  <c r="E121" i="2"/>
  <c r="F121" i="2"/>
  <c r="E122" i="2"/>
  <c r="F122" i="2"/>
  <c r="E123" i="2"/>
  <c r="F123" i="2"/>
  <c r="E124" i="2"/>
  <c r="F124" i="2"/>
  <c r="E125" i="2"/>
  <c r="F125" i="2"/>
  <c r="E126" i="2"/>
  <c r="F126" i="2"/>
  <c r="E127" i="2"/>
  <c r="F127" i="2"/>
  <c r="E128" i="2"/>
  <c r="F128" i="2"/>
  <c r="E129" i="2"/>
  <c r="F129" i="2"/>
  <c r="E130" i="2"/>
  <c r="F130" i="2"/>
  <c r="E131" i="2"/>
  <c r="F131" i="2"/>
  <c r="E132" i="2"/>
  <c r="F132" i="2"/>
  <c r="E133" i="2"/>
  <c r="F133" i="2"/>
  <c r="E134" i="2"/>
  <c r="F134" i="2"/>
  <c r="E135" i="2"/>
  <c r="F135" i="2"/>
  <c r="E136" i="2"/>
  <c r="F136" i="2"/>
  <c r="E137" i="2"/>
  <c r="F137" i="2"/>
  <c r="E138" i="2"/>
  <c r="F138" i="2"/>
  <c r="E139" i="2"/>
  <c r="F139" i="2"/>
  <c r="E140" i="2"/>
  <c r="F140" i="2"/>
  <c r="E141" i="2"/>
  <c r="F141" i="2"/>
  <c r="E142" i="2"/>
  <c r="F142" i="2"/>
  <c r="E143" i="2"/>
  <c r="F143" i="2"/>
  <c r="E144" i="2"/>
  <c r="F144" i="2"/>
  <c r="E145" i="2"/>
  <c r="F145" i="2"/>
  <c r="E146" i="2"/>
  <c r="F146" i="2"/>
  <c r="E147" i="2"/>
  <c r="F147" i="2"/>
  <c r="E148" i="2"/>
  <c r="F148" i="2"/>
  <c r="E149" i="2"/>
  <c r="F149" i="2"/>
  <c r="E150" i="2"/>
  <c r="F150" i="2"/>
  <c r="E151" i="2"/>
  <c r="F151" i="2"/>
  <c r="E152" i="2"/>
  <c r="F152" i="2"/>
  <c r="E153" i="2"/>
  <c r="F153" i="2"/>
  <c r="E154" i="2"/>
  <c r="F154" i="2"/>
  <c r="E155" i="2"/>
  <c r="F155" i="2"/>
  <c r="E156" i="2"/>
  <c r="F156" i="2"/>
  <c r="E157" i="2"/>
  <c r="F157" i="2"/>
  <c r="E158" i="2"/>
  <c r="F158" i="2"/>
  <c r="E159" i="2"/>
  <c r="F159" i="2"/>
  <c r="E160" i="2"/>
  <c r="F160" i="2"/>
  <c r="E161" i="2"/>
  <c r="F161" i="2"/>
  <c r="E162" i="2"/>
  <c r="F162" i="2"/>
  <c r="E163" i="2"/>
  <c r="F163" i="2"/>
  <c r="E164" i="2"/>
  <c r="F164" i="2"/>
  <c r="E165" i="2"/>
  <c r="F165" i="2"/>
  <c r="E166" i="2"/>
  <c r="F166" i="2"/>
  <c r="E167" i="2"/>
  <c r="F167" i="2"/>
  <c r="E168" i="2"/>
  <c r="F168" i="2"/>
  <c r="E169" i="2"/>
  <c r="F169" i="2"/>
  <c r="E170" i="2"/>
  <c r="F170" i="2"/>
  <c r="E171" i="2"/>
  <c r="F171" i="2"/>
  <c r="E172" i="2"/>
  <c r="F172" i="2"/>
  <c r="E173" i="2"/>
  <c r="F173" i="2"/>
  <c r="E174" i="2"/>
  <c r="F174" i="2"/>
  <c r="E175" i="2"/>
  <c r="F175" i="2"/>
  <c r="E176" i="2"/>
  <c r="F176" i="2"/>
  <c r="E177" i="2"/>
  <c r="F177" i="2"/>
  <c r="E178" i="2"/>
  <c r="F178" i="2"/>
  <c r="E179" i="2"/>
  <c r="F179" i="2"/>
  <c r="E180" i="2"/>
  <c r="F180" i="2"/>
  <c r="E181" i="2"/>
  <c r="F181" i="2"/>
  <c r="E182" i="2"/>
  <c r="F182" i="2"/>
  <c r="E183" i="2"/>
  <c r="F183" i="2"/>
  <c r="E184" i="2"/>
  <c r="F184" i="2"/>
  <c r="E185" i="2"/>
  <c r="F185" i="2"/>
  <c r="E186" i="2"/>
  <c r="F186" i="2"/>
  <c r="E187" i="2"/>
  <c r="F187" i="2"/>
  <c r="E188" i="2"/>
  <c r="F188" i="2"/>
  <c r="E189" i="2"/>
  <c r="F189" i="2"/>
  <c r="E190" i="2"/>
  <c r="F190" i="2"/>
  <c r="E191" i="2"/>
  <c r="F191" i="2"/>
  <c r="E192" i="2"/>
  <c r="F192" i="2"/>
  <c r="E193" i="2"/>
  <c r="F193" i="2"/>
  <c r="E194" i="2"/>
  <c r="F194" i="2"/>
  <c r="E195" i="2"/>
  <c r="F195" i="2"/>
  <c r="E196" i="2"/>
  <c r="F196" i="2"/>
  <c r="E197" i="2"/>
  <c r="F197" i="2"/>
  <c r="E198" i="2"/>
  <c r="F198" i="2"/>
  <c r="E199" i="2"/>
  <c r="F199" i="2"/>
  <c r="E200" i="2"/>
  <c r="F200" i="2"/>
  <c r="E201" i="2"/>
  <c r="F201" i="2"/>
  <c r="E202" i="2"/>
  <c r="F202" i="2"/>
  <c r="E203" i="2"/>
  <c r="F203" i="2"/>
  <c r="E204" i="2"/>
  <c r="F204" i="2"/>
  <c r="E205" i="2"/>
  <c r="F205" i="2"/>
  <c r="E206" i="2"/>
  <c r="F206" i="2"/>
  <c r="E207" i="2"/>
  <c r="F207" i="2"/>
  <c r="E208" i="2"/>
  <c r="F208" i="2"/>
  <c r="E209" i="2"/>
  <c r="F209" i="2"/>
  <c r="E210" i="2"/>
  <c r="F210" i="2"/>
  <c r="E211" i="2"/>
  <c r="F211" i="2"/>
  <c r="E212" i="2"/>
  <c r="F212" i="2"/>
  <c r="E213" i="2"/>
  <c r="F213" i="2"/>
  <c r="E214" i="2"/>
  <c r="F214" i="2"/>
  <c r="E215" i="2"/>
  <c r="F215" i="2"/>
  <c r="E216" i="2"/>
  <c r="F216" i="2"/>
  <c r="E217" i="2"/>
  <c r="F217" i="2"/>
  <c r="E218" i="2"/>
  <c r="F218" i="2"/>
  <c r="E219" i="2"/>
  <c r="F219" i="2"/>
  <c r="E220" i="2"/>
  <c r="F220" i="2"/>
  <c r="E221" i="2"/>
  <c r="F221" i="2"/>
  <c r="E222" i="2"/>
  <c r="F222" i="2"/>
  <c r="E223" i="2"/>
  <c r="F223" i="2"/>
  <c r="E224" i="2"/>
  <c r="F224" i="2"/>
  <c r="E225" i="2"/>
  <c r="F225" i="2"/>
  <c r="E226" i="2"/>
  <c r="F226" i="2"/>
  <c r="E227" i="2"/>
  <c r="F227" i="2"/>
  <c r="E228" i="2"/>
  <c r="F228" i="2"/>
  <c r="E229" i="2"/>
  <c r="F229" i="2"/>
  <c r="E230" i="2"/>
  <c r="F230" i="2"/>
  <c r="E231" i="2"/>
  <c r="F231" i="2"/>
  <c r="E232" i="2"/>
  <c r="F232" i="2"/>
  <c r="E233" i="2"/>
  <c r="F233" i="2"/>
  <c r="E234" i="2"/>
  <c r="F234" i="2"/>
  <c r="E235" i="2"/>
  <c r="F235" i="2"/>
  <c r="E236" i="2"/>
  <c r="F236" i="2"/>
  <c r="E237" i="2"/>
  <c r="F237" i="2"/>
  <c r="E238" i="2"/>
  <c r="F238" i="2"/>
  <c r="E239" i="2"/>
  <c r="F239" i="2"/>
  <c r="E240" i="2"/>
  <c r="F240" i="2"/>
  <c r="E241" i="2"/>
  <c r="F241" i="2"/>
  <c r="E242" i="2"/>
  <c r="F242" i="2"/>
  <c r="E243" i="2"/>
  <c r="F243" i="2"/>
  <c r="E244" i="2"/>
  <c r="F244" i="2"/>
  <c r="E245" i="2"/>
  <c r="F245" i="2"/>
  <c r="E246" i="2"/>
  <c r="F246" i="2"/>
  <c r="E247" i="2"/>
  <c r="F247" i="2"/>
  <c r="E248" i="2"/>
  <c r="F248" i="2"/>
  <c r="E249" i="2"/>
  <c r="F249" i="2"/>
  <c r="E250" i="2"/>
  <c r="F250" i="2"/>
  <c r="E251" i="2"/>
  <c r="F251" i="2"/>
  <c r="E252" i="2"/>
  <c r="F252" i="2"/>
  <c r="E253" i="2"/>
  <c r="F253" i="2"/>
  <c r="E254" i="2"/>
  <c r="F254" i="2"/>
  <c r="E255" i="2"/>
  <c r="F255" i="2"/>
  <c r="E256" i="2"/>
  <c r="F256" i="2"/>
  <c r="E257" i="2"/>
  <c r="F257" i="2"/>
  <c r="E258" i="2"/>
  <c r="F258" i="2"/>
  <c r="E259" i="2"/>
  <c r="F259" i="2"/>
  <c r="E260" i="2"/>
  <c r="F260" i="2"/>
  <c r="E261" i="2"/>
  <c r="F261" i="2"/>
  <c r="E262" i="2"/>
  <c r="F262" i="2"/>
  <c r="E263" i="2"/>
  <c r="F263" i="2"/>
  <c r="E264" i="2"/>
  <c r="F264" i="2"/>
  <c r="E265" i="2"/>
  <c r="F265" i="2"/>
  <c r="E266" i="2"/>
  <c r="F266" i="2"/>
  <c r="E267" i="2"/>
  <c r="F267" i="2"/>
  <c r="E268" i="2"/>
  <c r="F268" i="2"/>
  <c r="E269" i="2"/>
  <c r="F269" i="2"/>
  <c r="E270" i="2"/>
  <c r="F270" i="2"/>
  <c r="E271" i="2"/>
  <c r="F271" i="2"/>
  <c r="E272" i="2"/>
  <c r="F272" i="2"/>
  <c r="E273" i="2"/>
  <c r="F273" i="2"/>
  <c r="E274" i="2"/>
  <c r="F274" i="2"/>
  <c r="E275" i="2"/>
  <c r="F275" i="2"/>
  <c r="E276" i="2"/>
  <c r="F276" i="2"/>
  <c r="E277" i="2"/>
  <c r="F277" i="2"/>
  <c r="E278" i="2"/>
  <c r="F278" i="2"/>
  <c r="E279" i="2"/>
  <c r="F279" i="2"/>
  <c r="E280" i="2"/>
  <c r="F280" i="2"/>
  <c r="E281" i="2"/>
  <c r="F281" i="2"/>
  <c r="E282" i="2"/>
  <c r="F282" i="2"/>
  <c r="E283" i="2"/>
  <c r="F283" i="2"/>
  <c r="E284" i="2"/>
  <c r="F284" i="2"/>
  <c r="E285" i="2"/>
  <c r="F285" i="2"/>
  <c r="E286" i="2"/>
  <c r="F286" i="2"/>
  <c r="E287" i="2"/>
  <c r="F287" i="2"/>
  <c r="E288" i="2"/>
  <c r="F288" i="2"/>
  <c r="E289" i="2"/>
  <c r="F289" i="2"/>
  <c r="E290" i="2"/>
  <c r="F290" i="2"/>
  <c r="E291" i="2"/>
  <c r="F291" i="2"/>
  <c r="E292" i="2"/>
  <c r="F292" i="2"/>
  <c r="E293" i="2"/>
  <c r="F293" i="2"/>
  <c r="E294" i="2"/>
  <c r="F294" i="2"/>
  <c r="E295" i="2"/>
  <c r="F295" i="2"/>
  <c r="E296" i="2"/>
  <c r="F296" i="2"/>
  <c r="E297" i="2"/>
  <c r="F297" i="2"/>
  <c r="E298" i="2"/>
  <c r="F298" i="2"/>
  <c r="E299" i="2"/>
  <c r="F299" i="2"/>
  <c r="E300" i="2"/>
  <c r="F300" i="2"/>
  <c r="E301" i="2"/>
  <c r="F301" i="2"/>
  <c r="E302" i="2"/>
  <c r="F302" i="2"/>
  <c r="E303" i="2"/>
  <c r="F303" i="2"/>
  <c r="E304" i="2"/>
  <c r="F304" i="2"/>
  <c r="E305" i="2"/>
  <c r="F305" i="2"/>
  <c r="E306" i="2"/>
  <c r="F306" i="2"/>
  <c r="E307" i="2"/>
  <c r="F307" i="2"/>
  <c r="E308" i="2"/>
  <c r="F308" i="2"/>
  <c r="E309" i="2"/>
  <c r="F309" i="2"/>
  <c r="E310" i="2"/>
  <c r="F310" i="2"/>
  <c r="E311" i="2"/>
  <c r="F311" i="2"/>
  <c r="E312" i="2"/>
  <c r="F312" i="2"/>
  <c r="E313" i="2"/>
  <c r="F313" i="2"/>
  <c r="E314" i="2"/>
  <c r="F314" i="2"/>
  <c r="E315" i="2"/>
  <c r="F315" i="2"/>
  <c r="E316" i="2"/>
  <c r="F316" i="2"/>
  <c r="E317" i="2"/>
  <c r="F317" i="2"/>
  <c r="E318" i="2"/>
  <c r="F318" i="2"/>
  <c r="E319" i="2"/>
  <c r="F319" i="2"/>
  <c r="E320" i="2"/>
  <c r="F320" i="2"/>
  <c r="E321" i="2"/>
  <c r="F321" i="2"/>
  <c r="E322" i="2"/>
  <c r="F322" i="2"/>
  <c r="E323" i="2"/>
  <c r="F323" i="2"/>
  <c r="E324" i="2"/>
  <c r="F324" i="2"/>
  <c r="E325" i="2"/>
  <c r="F325" i="2"/>
  <c r="E326" i="2"/>
  <c r="F326" i="2"/>
  <c r="E327" i="2"/>
  <c r="F327" i="2"/>
  <c r="E328" i="2"/>
  <c r="F328" i="2"/>
  <c r="E329" i="2"/>
  <c r="F329" i="2"/>
  <c r="E330" i="2"/>
  <c r="F330" i="2"/>
  <c r="E331" i="2"/>
  <c r="F331" i="2"/>
  <c r="E332" i="2"/>
  <c r="F332" i="2"/>
  <c r="E333" i="2"/>
  <c r="F333" i="2"/>
  <c r="E334" i="2"/>
  <c r="F334" i="2"/>
  <c r="E335" i="2"/>
  <c r="F335" i="2"/>
  <c r="E336" i="2"/>
  <c r="F336" i="2"/>
  <c r="E337" i="2"/>
  <c r="F337" i="2"/>
  <c r="E338" i="2"/>
  <c r="F338" i="2"/>
  <c r="E339" i="2"/>
  <c r="F339" i="2"/>
  <c r="E340" i="2"/>
  <c r="F340" i="2"/>
  <c r="E341" i="2"/>
  <c r="F341" i="2"/>
  <c r="E342" i="2"/>
  <c r="F342" i="2"/>
  <c r="E343" i="2"/>
  <c r="F343" i="2"/>
  <c r="E344" i="2"/>
  <c r="F344" i="2"/>
  <c r="E345" i="2"/>
  <c r="F345" i="2"/>
  <c r="E346" i="2"/>
  <c r="F346" i="2"/>
  <c r="E347" i="2"/>
  <c r="F347" i="2"/>
  <c r="E348" i="2"/>
  <c r="F348" i="2"/>
  <c r="E349" i="2"/>
  <c r="F349" i="2"/>
  <c r="E350" i="2"/>
  <c r="F350" i="2"/>
  <c r="E351" i="2"/>
  <c r="F351" i="2"/>
  <c r="E352" i="2"/>
  <c r="F352" i="2"/>
  <c r="E353" i="2"/>
  <c r="F353" i="2"/>
  <c r="E354" i="2"/>
  <c r="F354" i="2"/>
  <c r="E355" i="2"/>
  <c r="F355" i="2"/>
  <c r="E356" i="2"/>
  <c r="F356" i="2"/>
  <c r="E357" i="2"/>
  <c r="F357" i="2"/>
  <c r="E358" i="2"/>
  <c r="F358" i="2"/>
  <c r="E359" i="2"/>
  <c r="F359" i="2"/>
  <c r="E360" i="2"/>
  <c r="F360" i="2"/>
  <c r="E361" i="2"/>
  <c r="F361" i="2"/>
  <c r="E362" i="2"/>
  <c r="F362" i="2"/>
  <c r="E363" i="2"/>
  <c r="F363" i="2"/>
  <c r="E364" i="2"/>
  <c r="F364" i="2"/>
  <c r="E365" i="2"/>
  <c r="F365" i="2"/>
  <c r="E366" i="2"/>
  <c r="F366" i="2"/>
  <c r="E367" i="2"/>
  <c r="F367" i="2"/>
  <c r="E368" i="2"/>
  <c r="F368" i="2"/>
  <c r="E369" i="2"/>
  <c r="F369" i="2"/>
  <c r="E370" i="2"/>
  <c r="F370" i="2"/>
  <c r="E371" i="2"/>
  <c r="F371" i="2"/>
  <c r="E372" i="2"/>
  <c r="F372" i="2"/>
  <c r="E373" i="2"/>
  <c r="F373" i="2"/>
  <c r="E374" i="2"/>
  <c r="F374" i="2"/>
  <c r="E375" i="2"/>
  <c r="F375" i="2"/>
  <c r="E376" i="2"/>
  <c r="F376" i="2"/>
  <c r="E377" i="2"/>
  <c r="F377" i="2"/>
  <c r="E378" i="2"/>
  <c r="F378" i="2"/>
  <c r="E379" i="2"/>
  <c r="F379" i="2"/>
  <c r="E380" i="2"/>
  <c r="F380" i="2"/>
  <c r="E381" i="2"/>
  <c r="F381" i="2"/>
  <c r="E382" i="2"/>
  <c r="F382" i="2"/>
  <c r="E383" i="2"/>
  <c r="F383" i="2"/>
  <c r="E384" i="2"/>
  <c r="F384" i="2"/>
  <c r="E385" i="2"/>
  <c r="F385" i="2"/>
  <c r="E386" i="2"/>
  <c r="F386" i="2"/>
  <c r="E387" i="2"/>
  <c r="F387" i="2"/>
  <c r="E388" i="2"/>
  <c r="F388" i="2"/>
  <c r="E389" i="2"/>
  <c r="F389" i="2"/>
  <c r="E390" i="2"/>
  <c r="F390" i="2"/>
  <c r="E391" i="2"/>
  <c r="F391" i="2"/>
  <c r="E392" i="2"/>
  <c r="F392" i="2"/>
  <c r="E393" i="2"/>
  <c r="F393" i="2"/>
  <c r="E394" i="2"/>
  <c r="F394" i="2"/>
  <c r="E395" i="2"/>
  <c r="F395" i="2"/>
  <c r="E396" i="2"/>
  <c r="F396" i="2"/>
  <c r="E397" i="2"/>
  <c r="F397" i="2"/>
  <c r="E398" i="2"/>
  <c r="F398" i="2"/>
  <c r="E399" i="2"/>
  <c r="F399" i="2"/>
  <c r="E400" i="2"/>
  <c r="F400" i="2"/>
  <c r="E401" i="2"/>
  <c r="F401" i="2"/>
  <c r="E402" i="2"/>
  <c r="F402" i="2"/>
  <c r="E403" i="2"/>
  <c r="F403" i="2"/>
  <c r="E404" i="2"/>
  <c r="F404" i="2"/>
  <c r="E405" i="2"/>
  <c r="F405" i="2"/>
  <c r="E406" i="2"/>
  <c r="F406" i="2"/>
  <c r="E407" i="2"/>
  <c r="F407" i="2"/>
  <c r="E408" i="2"/>
  <c r="F408" i="2"/>
  <c r="E409" i="2"/>
  <c r="F409" i="2"/>
  <c r="E410" i="2"/>
  <c r="F410" i="2"/>
  <c r="E411" i="2"/>
  <c r="F411" i="2"/>
  <c r="E412" i="2"/>
  <c r="F412" i="2"/>
  <c r="E413" i="2"/>
  <c r="F413" i="2"/>
  <c r="E414" i="2"/>
  <c r="F414" i="2"/>
  <c r="E415" i="2"/>
  <c r="F415" i="2"/>
  <c r="E416" i="2"/>
  <c r="F416" i="2"/>
  <c r="E417" i="2"/>
  <c r="F417" i="2"/>
  <c r="E418" i="2"/>
  <c r="F418" i="2"/>
  <c r="E419" i="2"/>
  <c r="F419" i="2"/>
  <c r="E420" i="2"/>
  <c r="F420" i="2"/>
  <c r="E421" i="2"/>
  <c r="F421" i="2"/>
  <c r="E422" i="2"/>
  <c r="F422" i="2"/>
  <c r="E423" i="2"/>
  <c r="F423" i="2"/>
  <c r="E424" i="2"/>
  <c r="F424" i="2"/>
  <c r="E425" i="2"/>
  <c r="F425" i="2"/>
  <c r="E426" i="2"/>
  <c r="F426" i="2"/>
  <c r="E427" i="2"/>
  <c r="F427" i="2"/>
  <c r="E428" i="2"/>
  <c r="F428" i="2"/>
  <c r="E429" i="2"/>
  <c r="F429" i="2"/>
  <c r="E430" i="2"/>
  <c r="F430" i="2"/>
  <c r="E431" i="2"/>
  <c r="F431" i="2"/>
  <c r="E432" i="2"/>
  <c r="F432" i="2"/>
  <c r="E433" i="2"/>
  <c r="F433" i="2"/>
  <c r="E434" i="2"/>
  <c r="F434" i="2"/>
  <c r="E435" i="2"/>
  <c r="F435" i="2"/>
  <c r="E436" i="2"/>
  <c r="F436" i="2"/>
  <c r="E437" i="2"/>
  <c r="F437" i="2"/>
  <c r="E438" i="2"/>
  <c r="F438" i="2"/>
  <c r="E439" i="2"/>
  <c r="F439" i="2"/>
  <c r="E440" i="2"/>
  <c r="F440" i="2"/>
  <c r="E441" i="2"/>
  <c r="F441" i="2"/>
  <c r="E442" i="2"/>
  <c r="F442" i="2"/>
  <c r="E443" i="2"/>
  <c r="F443" i="2"/>
  <c r="E444" i="2"/>
  <c r="F444" i="2"/>
  <c r="E445" i="2"/>
  <c r="F445" i="2"/>
  <c r="E446" i="2"/>
  <c r="F446" i="2"/>
  <c r="E447" i="2"/>
  <c r="F447" i="2"/>
  <c r="E448" i="2"/>
  <c r="F448" i="2"/>
  <c r="E449" i="2"/>
  <c r="F449" i="2"/>
  <c r="E450" i="2"/>
  <c r="F450" i="2"/>
  <c r="E451" i="2"/>
  <c r="F451" i="2"/>
  <c r="E452" i="2"/>
  <c r="F452" i="2"/>
  <c r="E453" i="2"/>
  <c r="F453" i="2"/>
  <c r="E454" i="2"/>
  <c r="F454" i="2"/>
  <c r="E455" i="2"/>
  <c r="F455" i="2"/>
  <c r="E456" i="2"/>
  <c r="F456" i="2"/>
  <c r="E457" i="2"/>
  <c r="F457" i="2"/>
  <c r="E458" i="2"/>
  <c r="F458" i="2"/>
  <c r="E459" i="2"/>
  <c r="F459" i="2"/>
  <c r="E460" i="2"/>
  <c r="F460" i="2"/>
  <c r="E461" i="2"/>
  <c r="F461" i="2"/>
  <c r="E462" i="2"/>
  <c r="F462" i="2"/>
  <c r="E463" i="2"/>
  <c r="F463" i="2"/>
  <c r="E464" i="2"/>
  <c r="F464" i="2"/>
  <c r="E465" i="2"/>
  <c r="F465" i="2"/>
  <c r="E466" i="2"/>
  <c r="F466" i="2"/>
  <c r="E467" i="2"/>
  <c r="F467" i="2"/>
  <c r="E468" i="2"/>
  <c r="F468" i="2"/>
  <c r="E469" i="2"/>
  <c r="F469" i="2"/>
  <c r="E470" i="2"/>
  <c r="F470" i="2"/>
  <c r="E471" i="2"/>
  <c r="F471" i="2"/>
  <c r="E472" i="2"/>
  <c r="F472" i="2"/>
  <c r="E473" i="2"/>
  <c r="F473" i="2"/>
  <c r="E474" i="2"/>
  <c r="F474" i="2"/>
  <c r="E475" i="2"/>
  <c r="F475" i="2"/>
  <c r="E476" i="2"/>
  <c r="F476" i="2"/>
  <c r="E477" i="2"/>
  <c r="F477" i="2"/>
  <c r="E478" i="2"/>
  <c r="F478" i="2"/>
  <c r="E479" i="2"/>
  <c r="F479" i="2"/>
  <c r="E480" i="2"/>
  <c r="F480" i="2"/>
  <c r="E481" i="2"/>
  <c r="F481" i="2"/>
  <c r="E482" i="2"/>
  <c r="F482" i="2"/>
  <c r="E483" i="2"/>
  <c r="F483" i="2"/>
  <c r="E484" i="2"/>
  <c r="F484" i="2"/>
  <c r="E485" i="2"/>
  <c r="F485" i="2"/>
  <c r="E486" i="2"/>
  <c r="F486" i="2"/>
  <c r="E487" i="2"/>
  <c r="F487" i="2"/>
  <c r="E488" i="2"/>
  <c r="F488" i="2"/>
  <c r="E489" i="2"/>
  <c r="F489" i="2"/>
  <c r="E490" i="2"/>
  <c r="F490" i="2"/>
  <c r="E491" i="2"/>
  <c r="F491" i="2"/>
  <c r="E492" i="2"/>
  <c r="F492" i="2"/>
  <c r="E493" i="2"/>
  <c r="F493" i="2"/>
  <c r="E494" i="2"/>
  <c r="F494" i="2"/>
  <c r="E495" i="2"/>
  <c r="F495" i="2"/>
  <c r="E496" i="2"/>
  <c r="F496" i="2"/>
  <c r="E497" i="2"/>
  <c r="F497" i="2"/>
  <c r="E498" i="2"/>
  <c r="F498" i="2"/>
  <c r="E499" i="2"/>
  <c r="F499" i="2"/>
  <c r="E500" i="2"/>
  <c r="F500" i="2"/>
  <c r="E501" i="2"/>
  <c r="F501" i="2"/>
  <c r="E502" i="2"/>
  <c r="F502" i="2"/>
  <c r="E503" i="2"/>
  <c r="F503" i="2"/>
  <c r="E504" i="2"/>
  <c r="F504" i="2"/>
  <c r="E505" i="2"/>
  <c r="F505" i="2"/>
  <c r="E506" i="2"/>
  <c r="F506" i="2"/>
  <c r="E507" i="2"/>
  <c r="F507" i="2"/>
  <c r="E508" i="2"/>
  <c r="F508" i="2"/>
  <c r="E509" i="2"/>
  <c r="F509" i="2"/>
  <c r="E510" i="2"/>
  <c r="F510" i="2"/>
  <c r="E511" i="2"/>
  <c r="F511" i="2"/>
  <c r="E512" i="2"/>
  <c r="F512" i="2"/>
  <c r="E513" i="2"/>
  <c r="F513" i="2"/>
  <c r="E514" i="2"/>
  <c r="F514" i="2"/>
  <c r="E515" i="2"/>
  <c r="F515" i="2"/>
  <c r="E516" i="2"/>
  <c r="F516" i="2"/>
  <c r="E517" i="2"/>
  <c r="F517" i="2"/>
  <c r="E518" i="2"/>
  <c r="F518" i="2"/>
  <c r="E519" i="2"/>
  <c r="F519" i="2"/>
  <c r="E520" i="2"/>
  <c r="F520" i="2"/>
  <c r="E521" i="2"/>
  <c r="F521" i="2"/>
  <c r="E522" i="2"/>
  <c r="F522" i="2"/>
  <c r="E523" i="2"/>
  <c r="F523" i="2"/>
  <c r="E524" i="2"/>
  <c r="F524" i="2"/>
  <c r="E525" i="2"/>
  <c r="F525" i="2"/>
  <c r="E526" i="2"/>
  <c r="F526" i="2"/>
  <c r="E527" i="2"/>
  <c r="F527" i="2"/>
  <c r="E528" i="2"/>
  <c r="F528" i="2"/>
  <c r="E529" i="2"/>
  <c r="F529" i="2"/>
  <c r="E530" i="2"/>
  <c r="F530" i="2"/>
  <c r="E531" i="2"/>
  <c r="F531" i="2"/>
  <c r="E532" i="2"/>
  <c r="F532" i="2"/>
  <c r="E533" i="2"/>
  <c r="F533" i="2"/>
  <c r="E534" i="2"/>
  <c r="F534" i="2"/>
  <c r="E535" i="2"/>
  <c r="F535" i="2"/>
  <c r="E536" i="2"/>
  <c r="F536" i="2"/>
  <c r="E537" i="2"/>
  <c r="F537" i="2"/>
  <c r="E538" i="2"/>
  <c r="F538" i="2"/>
  <c r="E539" i="2"/>
  <c r="F539" i="2"/>
  <c r="E540" i="2"/>
  <c r="F540" i="2"/>
  <c r="E541" i="2"/>
  <c r="F541" i="2"/>
  <c r="E542" i="2"/>
  <c r="F542" i="2"/>
  <c r="E543" i="2"/>
  <c r="F543" i="2"/>
  <c r="E544" i="2"/>
  <c r="F544" i="2"/>
  <c r="E545" i="2"/>
  <c r="F545" i="2"/>
  <c r="E546" i="2"/>
  <c r="F546" i="2"/>
  <c r="E547" i="2"/>
  <c r="F547" i="2"/>
  <c r="E548" i="2"/>
  <c r="F548" i="2"/>
  <c r="E549" i="2"/>
  <c r="F549" i="2"/>
  <c r="E550" i="2"/>
  <c r="F550" i="2"/>
  <c r="E551" i="2"/>
  <c r="F551" i="2"/>
  <c r="E552" i="2"/>
  <c r="F552" i="2"/>
  <c r="E553" i="2"/>
  <c r="F553" i="2"/>
  <c r="E554" i="2"/>
  <c r="F554" i="2"/>
  <c r="E555" i="2"/>
  <c r="F555" i="2"/>
  <c r="E556" i="2"/>
  <c r="F556" i="2"/>
  <c r="E557" i="2"/>
  <c r="F557" i="2"/>
  <c r="E558" i="2"/>
  <c r="F558" i="2"/>
  <c r="E559" i="2"/>
  <c r="F559" i="2"/>
  <c r="E560" i="2"/>
  <c r="F560" i="2"/>
  <c r="E561" i="2"/>
  <c r="F561" i="2"/>
  <c r="E562" i="2"/>
  <c r="F562" i="2"/>
  <c r="E563" i="2"/>
  <c r="F563" i="2"/>
  <c r="E564" i="2"/>
  <c r="F564" i="2"/>
  <c r="E565" i="2"/>
  <c r="F565" i="2"/>
  <c r="E566" i="2"/>
  <c r="F566" i="2"/>
  <c r="E567" i="2"/>
  <c r="F567" i="2"/>
  <c r="E568" i="2"/>
  <c r="F568" i="2"/>
  <c r="E569" i="2"/>
  <c r="F569" i="2"/>
  <c r="E570" i="2"/>
  <c r="F570" i="2"/>
  <c r="E571" i="2"/>
  <c r="F571" i="2"/>
  <c r="E572" i="2"/>
  <c r="F572" i="2"/>
  <c r="E573" i="2"/>
  <c r="F573" i="2"/>
  <c r="E574" i="2"/>
  <c r="F574" i="2"/>
  <c r="E575" i="2"/>
  <c r="F575" i="2"/>
  <c r="E576" i="2"/>
  <c r="F576" i="2"/>
  <c r="E577" i="2"/>
  <c r="F577" i="2"/>
  <c r="E578" i="2"/>
  <c r="F578" i="2"/>
  <c r="E579" i="2"/>
  <c r="F579" i="2"/>
  <c r="E580" i="2"/>
  <c r="F580" i="2"/>
  <c r="E581" i="2"/>
  <c r="F581" i="2"/>
  <c r="E582" i="2"/>
  <c r="F582" i="2"/>
  <c r="E583" i="2"/>
  <c r="F583" i="2"/>
  <c r="E584" i="2"/>
  <c r="F584" i="2"/>
  <c r="E585" i="2"/>
  <c r="F585" i="2"/>
  <c r="E586" i="2"/>
  <c r="F586" i="2"/>
  <c r="E587" i="2"/>
  <c r="F587" i="2"/>
  <c r="E588" i="2"/>
  <c r="F588" i="2"/>
  <c r="E589" i="2"/>
  <c r="F589" i="2"/>
  <c r="E590" i="2"/>
  <c r="F590" i="2"/>
  <c r="E591" i="2"/>
  <c r="F591" i="2"/>
  <c r="E592" i="2"/>
  <c r="F592" i="2"/>
  <c r="E593" i="2"/>
  <c r="F593" i="2"/>
  <c r="E594" i="2"/>
  <c r="F594" i="2"/>
  <c r="E595" i="2"/>
  <c r="F595" i="2"/>
  <c r="E596" i="2"/>
  <c r="F596" i="2"/>
  <c r="E597" i="2"/>
  <c r="F597" i="2"/>
  <c r="E598" i="2"/>
  <c r="F598" i="2"/>
  <c r="E599" i="2"/>
  <c r="F599" i="2"/>
  <c r="E600" i="2"/>
  <c r="F600" i="2"/>
  <c r="E601" i="2"/>
  <c r="F601" i="2"/>
  <c r="E602" i="2"/>
  <c r="F602" i="2"/>
  <c r="E603" i="2"/>
  <c r="F603" i="2"/>
  <c r="E604" i="2"/>
  <c r="F604" i="2"/>
  <c r="E605" i="2"/>
  <c r="F605" i="2"/>
  <c r="E606" i="2"/>
  <c r="F606" i="2"/>
  <c r="E607" i="2"/>
  <c r="F607" i="2"/>
  <c r="E608" i="2"/>
  <c r="F608" i="2"/>
  <c r="E609" i="2"/>
  <c r="F609" i="2"/>
  <c r="E610" i="2"/>
  <c r="F610" i="2"/>
  <c r="E611" i="2"/>
  <c r="F611" i="2"/>
  <c r="E612" i="2"/>
  <c r="F612" i="2"/>
  <c r="E613" i="2"/>
  <c r="F613" i="2"/>
  <c r="E614" i="2"/>
  <c r="F614" i="2"/>
  <c r="E615" i="2"/>
  <c r="F615" i="2"/>
  <c r="E616" i="2"/>
  <c r="F616" i="2"/>
  <c r="E617" i="2"/>
  <c r="F617" i="2"/>
  <c r="E618" i="2"/>
  <c r="F618" i="2"/>
  <c r="E619" i="2"/>
  <c r="F619" i="2"/>
  <c r="E620" i="2"/>
  <c r="F620" i="2"/>
  <c r="E621" i="2"/>
  <c r="F621" i="2"/>
  <c r="E622" i="2"/>
  <c r="F622" i="2"/>
  <c r="E623" i="2"/>
  <c r="F623" i="2"/>
  <c r="E624" i="2"/>
  <c r="F624" i="2"/>
  <c r="E625" i="2"/>
  <c r="F625" i="2"/>
  <c r="E626" i="2"/>
  <c r="F626" i="2"/>
  <c r="E627" i="2"/>
  <c r="F627" i="2"/>
  <c r="E628" i="2"/>
  <c r="F628" i="2"/>
  <c r="E629" i="2"/>
  <c r="F629" i="2"/>
  <c r="E630" i="2"/>
  <c r="F630" i="2"/>
  <c r="E631" i="2"/>
  <c r="F631" i="2"/>
  <c r="E632" i="2"/>
  <c r="F632" i="2"/>
  <c r="E633" i="2"/>
  <c r="F633" i="2"/>
  <c r="E634" i="2"/>
  <c r="F634" i="2"/>
  <c r="E635" i="2"/>
  <c r="F635" i="2"/>
  <c r="E636" i="2"/>
  <c r="F636" i="2"/>
  <c r="E637" i="2"/>
  <c r="F637" i="2"/>
  <c r="E638" i="2"/>
  <c r="F638" i="2"/>
  <c r="E639" i="2"/>
  <c r="F639" i="2"/>
  <c r="E640" i="2"/>
  <c r="F640" i="2"/>
  <c r="E641" i="2"/>
  <c r="F641" i="2"/>
  <c r="E642" i="2"/>
  <c r="F642" i="2"/>
  <c r="E643" i="2"/>
  <c r="F643" i="2"/>
  <c r="E644" i="2"/>
  <c r="F644" i="2"/>
  <c r="E645" i="2"/>
  <c r="F645" i="2"/>
  <c r="E646" i="2"/>
  <c r="F646" i="2"/>
  <c r="E647" i="2"/>
  <c r="F647" i="2"/>
  <c r="E648" i="2"/>
  <c r="F648" i="2"/>
  <c r="E649" i="2"/>
  <c r="F649" i="2"/>
  <c r="E650" i="2"/>
  <c r="F650" i="2"/>
  <c r="E651" i="2"/>
  <c r="F651" i="2"/>
  <c r="E652" i="2"/>
  <c r="F652" i="2"/>
  <c r="E653" i="2"/>
  <c r="F653" i="2"/>
  <c r="E654" i="2"/>
  <c r="F654" i="2"/>
  <c r="E655" i="2"/>
  <c r="F655" i="2"/>
  <c r="E656" i="2"/>
  <c r="F656" i="2"/>
  <c r="E657" i="2"/>
  <c r="F657" i="2"/>
  <c r="E658" i="2"/>
  <c r="F658" i="2"/>
  <c r="E659" i="2"/>
  <c r="F659" i="2"/>
  <c r="E660" i="2"/>
  <c r="F660" i="2"/>
  <c r="E661" i="2"/>
  <c r="F661" i="2"/>
  <c r="E662" i="2"/>
  <c r="F662" i="2"/>
  <c r="E663" i="2"/>
  <c r="F663" i="2"/>
  <c r="E664" i="2"/>
  <c r="F664" i="2"/>
  <c r="E665" i="2"/>
  <c r="F665" i="2"/>
  <c r="E666" i="2"/>
  <c r="F666" i="2"/>
  <c r="E667" i="2"/>
  <c r="F667" i="2"/>
  <c r="E668" i="2"/>
  <c r="F668" i="2"/>
  <c r="E669" i="2"/>
  <c r="F669" i="2"/>
  <c r="E670" i="2"/>
  <c r="F670" i="2"/>
  <c r="E671" i="2"/>
  <c r="F671" i="2"/>
  <c r="E672" i="2"/>
  <c r="F672" i="2"/>
  <c r="E673" i="2"/>
  <c r="F673" i="2"/>
  <c r="E674" i="2"/>
  <c r="F674" i="2"/>
  <c r="E675" i="2"/>
  <c r="F675" i="2"/>
  <c r="E676" i="2"/>
  <c r="F676" i="2"/>
  <c r="E677" i="2"/>
  <c r="F677" i="2"/>
  <c r="E678" i="2"/>
  <c r="F678" i="2"/>
  <c r="E679" i="2"/>
  <c r="F679" i="2"/>
  <c r="E680" i="2"/>
  <c r="F680" i="2"/>
  <c r="E681" i="2"/>
  <c r="F681" i="2"/>
  <c r="E682" i="2"/>
  <c r="F682" i="2"/>
  <c r="E683" i="2"/>
  <c r="F683" i="2"/>
  <c r="E684" i="2"/>
  <c r="F684" i="2"/>
  <c r="E685" i="2"/>
  <c r="F685" i="2"/>
  <c r="E686" i="2"/>
  <c r="F686" i="2"/>
  <c r="E687" i="2"/>
  <c r="F687" i="2"/>
  <c r="E688" i="2"/>
  <c r="F688" i="2"/>
  <c r="E689" i="2"/>
  <c r="F689" i="2"/>
  <c r="E690" i="2"/>
  <c r="F690" i="2"/>
  <c r="E691" i="2"/>
  <c r="F691" i="2"/>
  <c r="E692" i="2"/>
  <c r="F692" i="2"/>
  <c r="E693" i="2"/>
  <c r="F693" i="2"/>
  <c r="E694" i="2"/>
  <c r="F694" i="2"/>
  <c r="E695" i="2"/>
  <c r="F695" i="2"/>
  <c r="E696" i="2"/>
  <c r="F696" i="2"/>
  <c r="E697" i="2"/>
  <c r="F697" i="2"/>
  <c r="E698" i="2"/>
  <c r="F698" i="2"/>
  <c r="E699" i="2"/>
  <c r="F699" i="2"/>
  <c r="E700" i="2"/>
  <c r="F700" i="2"/>
  <c r="E701" i="2"/>
  <c r="F701" i="2"/>
  <c r="E702" i="2"/>
  <c r="F702" i="2"/>
  <c r="E703" i="2"/>
  <c r="F703" i="2"/>
  <c r="E704" i="2"/>
  <c r="F704" i="2"/>
  <c r="E705" i="2"/>
  <c r="F705" i="2"/>
  <c r="E706" i="2"/>
  <c r="F706" i="2"/>
  <c r="E707" i="2"/>
  <c r="F707" i="2"/>
  <c r="E708" i="2"/>
  <c r="F708" i="2"/>
  <c r="E709" i="2"/>
  <c r="F709" i="2"/>
  <c r="E710" i="2"/>
  <c r="F710" i="2"/>
  <c r="E711" i="2"/>
  <c r="F711" i="2"/>
  <c r="E712" i="2"/>
  <c r="F712" i="2"/>
  <c r="E713" i="2"/>
  <c r="F713" i="2"/>
  <c r="E714" i="2"/>
  <c r="F714" i="2"/>
  <c r="E715" i="2"/>
  <c r="F715" i="2"/>
  <c r="E716" i="2"/>
  <c r="F716" i="2"/>
  <c r="E717" i="2"/>
  <c r="F717" i="2"/>
  <c r="E718" i="2"/>
  <c r="F718" i="2"/>
  <c r="E719" i="2"/>
  <c r="F719" i="2"/>
  <c r="E720" i="2"/>
  <c r="F720" i="2"/>
  <c r="E721" i="2"/>
  <c r="F721" i="2"/>
  <c r="E722" i="2"/>
  <c r="F722" i="2"/>
  <c r="E723" i="2"/>
  <c r="F723" i="2"/>
  <c r="E724" i="2"/>
  <c r="F724" i="2"/>
  <c r="E725" i="2"/>
  <c r="F725" i="2"/>
  <c r="E726" i="2"/>
  <c r="F726" i="2"/>
  <c r="E727" i="2"/>
  <c r="F727" i="2"/>
  <c r="E728" i="2"/>
  <c r="F728" i="2"/>
  <c r="E729" i="2"/>
  <c r="F729" i="2"/>
  <c r="E730" i="2"/>
  <c r="F730" i="2"/>
  <c r="E731" i="2"/>
  <c r="F731" i="2"/>
  <c r="E732" i="2"/>
  <c r="F732" i="2"/>
  <c r="E733" i="2"/>
  <c r="F733" i="2"/>
  <c r="E734" i="2"/>
  <c r="F734" i="2"/>
  <c r="E735" i="2"/>
  <c r="F735" i="2"/>
  <c r="E736" i="2"/>
  <c r="F736" i="2"/>
  <c r="E737" i="2"/>
  <c r="F737" i="2"/>
  <c r="E738" i="2"/>
  <c r="F738" i="2"/>
  <c r="E739" i="2"/>
  <c r="F739" i="2"/>
  <c r="E740" i="2"/>
  <c r="F740" i="2"/>
  <c r="E741" i="2"/>
  <c r="F741" i="2"/>
  <c r="E742" i="2"/>
  <c r="F742" i="2"/>
  <c r="E743" i="2"/>
  <c r="F743" i="2"/>
  <c r="E744" i="2"/>
  <c r="F744" i="2"/>
  <c r="E745" i="2"/>
  <c r="F745" i="2"/>
  <c r="E746" i="2"/>
  <c r="F746" i="2"/>
  <c r="E747" i="2"/>
  <c r="F747" i="2"/>
  <c r="E748" i="2"/>
  <c r="F748" i="2"/>
  <c r="E749" i="2"/>
  <c r="F749" i="2"/>
  <c r="E750" i="2"/>
  <c r="F750" i="2"/>
  <c r="E751" i="2"/>
  <c r="F751" i="2"/>
  <c r="E752" i="2"/>
  <c r="F752" i="2"/>
  <c r="E753" i="2"/>
  <c r="F753" i="2"/>
  <c r="E754" i="2"/>
  <c r="F754" i="2"/>
  <c r="E755" i="2"/>
  <c r="F755" i="2"/>
  <c r="E756" i="2"/>
  <c r="F756" i="2"/>
  <c r="E757" i="2"/>
  <c r="F757" i="2"/>
  <c r="E758" i="2"/>
  <c r="F758" i="2"/>
  <c r="E759" i="2"/>
  <c r="F759" i="2"/>
  <c r="E760" i="2"/>
  <c r="F760" i="2"/>
  <c r="E761" i="2"/>
  <c r="F761" i="2"/>
  <c r="E762" i="2"/>
  <c r="F762" i="2"/>
  <c r="E763" i="2"/>
  <c r="F763" i="2"/>
  <c r="E764" i="2"/>
  <c r="F764" i="2"/>
  <c r="E765" i="2"/>
  <c r="F765" i="2"/>
  <c r="E766" i="2"/>
  <c r="F766" i="2"/>
  <c r="E767" i="2"/>
  <c r="F767" i="2"/>
  <c r="E768" i="2"/>
  <c r="F768" i="2"/>
  <c r="E769" i="2"/>
  <c r="F769" i="2"/>
  <c r="E770" i="2"/>
  <c r="F770" i="2"/>
  <c r="E771" i="2"/>
  <c r="F771" i="2"/>
  <c r="E772" i="2"/>
  <c r="F772" i="2"/>
  <c r="E773" i="2"/>
  <c r="F773" i="2"/>
  <c r="E774" i="2"/>
  <c r="F774" i="2"/>
  <c r="E775" i="2"/>
  <c r="F775" i="2"/>
  <c r="E776" i="2"/>
  <c r="F776" i="2"/>
  <c r="E777" i="2"/>
  <c r="F777" i="2"/>
  <c r="E778" i="2"/>
  <c r="F778" i="2"/>
  <c r="E779" i="2"/>
  <c r="F779" i="2"/>
  <c r="E780" i="2"/>
  <c r="F780" i="2"/>
  <c r="E781" i="2"/>
  <c r="F781" i="2"/>
  <c r="E782" i="2"/>
  <c r="F782" i="2"/>
  <c r="E783" i="2"/>
  <c r="F783" i="2"/>
  <c r="E784" i="2"/>
  <c r="F784" i="2"/>
  <c r="E785" i="2"/>
  <c r="F785" i="2"/>
  <c r="E786" i="2"/>
  <c r="F786" i="2"/>
  <c r="E787" i="2"/>
  <c r="F787" i="2"/>
  <c r="E788" i="2"/>
  <c r="F788" i="2"/>
  <c r="E789" i="2"/>
  <c r="F789" i="2"/>
  <c r="E790" i="2"/>
  <c r="F790" i="2"/>
  <c r="E791" i="2"/>
  <c r="F791" i="2"/>
  <c r="E792" i="2"/>
  <c r="F792" i="2"/>
  <c r="E793" i="2"/>
  <c r="F793" i="2"/>
  <c r="E794" i="2"/>
  <c r="F794" i="2"/>
  <c r="E795" i="2"/>
  <c r="F795" i="2"/>
  <c r="E796" i="2"/>
  <c r="F796" i="2"/>
  <c r="E797" i="2"/>
  <c r="F797" i="2"/>
  <c r="E798" i="2"/>
  <c r="F798" i="2"/>
  <c r="E799" i="2"/>
  <c r="F799" i="2"/>
  <c r="E800" i="2"/>
  <c r="F800" i="2"/>
  <c r="E801" i="2"/>
  <c r="F801" i="2"/>
  <c r="E802" i="2"/>
  <c r="F802" i="2"/>
  <c r="E803" i="2"/>
  <c r="F803" i="2"/>
  <c r="E804" i="2"/>
  <c r="F804" i="2"/>
  <c r="E805" i="2"/>
  <c r="F805" i="2"/>
  <c r="E806" i="2"/>
  <c r="F806" i="2"/>
  <c r="E807" i="2"/>
  <c r="F807" i="2"/>
  <c r="E808" i="2"/>
  <c r="F808" i="2"/>
  <c r="E809" i="2"/>
  <c r="F809" i="2"/>
  <c r="E810" i="2"/>
  <c r="F810" i="2"/>
  <c r="E811" i="2"/>
  <c r="F811" i="2"/>
  <c r="E812" i="2"/>
  <c r="F812" i="2"/>
  <c r="E813" i="2"/>
  <c r="F813" i="2"/>
  <c r="E814" i="2"/>
  <c r="F814" i="2"/>
  <c r="E815" i="2"/>
  <c r="F815" i="2"/>
  <c r="E816" i="2"/>
  <c r="F816" i="2"/>
  <c r="E817" i="2"/>
  <c r="F817" i="2"/>
  <c r="E818" i="2"/>
  <c r="F818" i="2"/>
  <c r="E819" i="2"/>
  <c r="F819" i="2"/>
  <c r="E820" i="2"/>
  <c r="F820" i="2"/>
  <c r="E821" i="2"/>
  <c r="F821" i="2"/>
  <c r="E822" i="2"/>
  <c r="F822" i="2"/>
  <c r="E823" i="2"/>
  <c r="F823" i="2"/>
  <c r="E824" i="2"/>
  <c r="F824" i="2"/>
  <c r="E825" i="2"/>
  <c r="F825" i="2"/>
  <c r="E826" i="2"/>
  <c r="F826" i="2"/>
  <c r="E827" i="2"/>
  <c r="F827" i="2"/>
  <c r="E828" i="2"/>
  <c r="F828" i="2"/>
  <c r="E829" i="2"/>
  <c r="F829" i="2"/>
  <c r="E830" i="2"/>
  <c r="F830" i="2"/>
  <c r="E831" i="2"/>
  <c r="F831" i="2"/>
  <c r="E832" i="2"/>
  <c r="F832" i="2"/>
  <c r="E833" i="2"/>
  <c r="F833" i="2"/>
  <c r="E834" i="2"/>
  <c r="F834" i="2"/>
  <c r="E835" i="2"/>
  <c r="F835" i="2"/>
  <c r="E836" i="2"/>
  <c r="F836" i="2"/>
  <c r="E837" i="2"/>
  <c r="F837" i="2"/>
  <c r="E838" i="2"/>
  <c r="F838" i="2"/>
  <c r="E839" i="2"/>
  <c r="F839" i="2"/>
  <c r="E840" i="2"/>
  <c r="F840" i="2"/>
  <c r="E841" i="2"/>
  <c r="F841" i="2"/>
  <c r="E842" i="2"/>
  <c r="F842" i="2"/>
  <c r="E843" i="2"/>
  <c r="F843" i="2"/>
  <c r="E844" i="2"/>
  <c r="F844" i="2"/>
  <c r="E845" i="2"/>
  <c r="F845" i="2"/>
  <c r="E846" i="2"/>
  <c r="F846" i="2"/>
  <c r="E847" i="2"/>
  <c r="F847" i="2"/>
  <c r="E848" i="2"/>
  <c r="F848" i="2"/>
  <c r="E849" i="2"/>
  <c r="F849" i="2"/>
  <c r="E850" i="2"/>
  <c r="F850" i="2"/>
  <c r="E851" i="2"/>
  <c r="F851" i="2"/>
  <c r="E852" i="2"/>
  <c r="F852" i="2"/>
  <c r="E853" i="2"/>
  <c r="F853" i="2"/>
  <c r="E854" i="2"/>
  <c r="F854" i="2"/>
  <c r="E855" i="2"/>
  <c r="F855" i="2"/>
  <c r="E856" i="2"/>
  <c r="F856" i="2"/>
  <c r="E857" i="2"/>
  <c r="F857" i="2"/>
  <c r="E858" i="2"/>
  <c r="F858" i="2"/>
  <c r="E859" i="2"/>
  <c r="F859" i="2"/>
  <c r="E860" i="2"/>
  <c r="F860" i="2"/>
  <c r="E861" i="2"/>
  <c r="F861" i="2"/>
  <c r="E862" i="2"/>
  <c r="F862" i="2"/>
  <c r="E863" i="2"/>
  <c r="F863" i="2"/>
  <c r="E864" i="2"/>
  <c r="F864" i="2"/>
  <c r="E865" i="2"/>
  <c r="F865" i="2"/>
  <c r="E866" i="2"/>
  <c r="F866" i="2"/>
  <c r="E867" i="2"/>
  <c r="F867" i="2"/>
  <c r="E868" i="2"/>
  <c r="F868" i="2"/>
  <c r="E869" i="2"/>
  <c r="F869" i="2"/>
  <c r="E870" i="2"/>
  <c r="F870" i="2"/>
  <c r="E871" i="2"/>
  <c r="F871" i="2"/>
  <c r="E872" i="2"/>
  <c r="F872" i="2"/>
  <c r="E873" i="2"/>
  <c r="F873" i="2"/>
  <c r="E874" i="2"/>
  <c r="F874" i="2"/>
  <c r="E875" i="2"/>
  <c r="F875" i="2"/>
  <c r="E876" i="2"/>
  <c r="F876" i="2"/>
  <c r="E877" i="2"/>
  <c r="F877" i="2"/>
  <c r="E878" i="2"/>
  <c r="F878" i="2"/>
  <c r="E879" i="2"/>
  <c r="F879" i="2"/>
  <c r="E880" i="2"/>
  <c r="F880" i="2"/>
  <c r="E881" i="2"/>
  <c r="F881" i="2"/>
  <c r="E882" i="2"/>
  <c r="F882" i="2"/>
  <c r="E883" i="2"/>
  <c r="F883" i="2"/>
  <c r="E884" i="2"/>
  <c r="F884" i="2"/>
  <c r="E885" i="2"/>
  <c r="F885" i="2"/>
  <c r="E886" i="2"/>
  <c r="F886" i="2"/>
  <c r="E887" i="2"/>
  <c r="F887" i="2"/>
  <c r="E888" i="2"/>
  <c r="F888" i="2"/>
  <c r="E889" i="2"/>
  <c r="F889" i="2"/>
  <c r="E890" i="2"/>
  <c r="F890" i="2"/>
  <c r="E891" i="2"/>
  <c r="F891" i="2"/>
  <c r="E892" i="2"/>
  <c r="F892" i="2"/>
  <c r="E893" i="2"/>
  <c r="F893" i="2"/>
  <c r="E894" i="2"/>
  <c r="F894" i="2"/>
  <c r="E895" i="2"/>
  <c r="F895" i="2"/>
  <c r="E896" i="2"/>
  <c r="F896" i="2"/>
  <c r="E897" i="2"/>
  <c r="F897" i="2"/>
  <c r="E898" i="2"/>
  <c r="F898" i="2"/>
  <c r="E899" i="2"/>
  <c r="F899" i="2"/>
  <c r="E900" i="2"/>
  <c r="F900" i="2"/>
  <c r="E901" i="2"/>
  <c r="F901" i="2"/>
  <c r="E902" i="2"/>
  <c r="F902" i="2"/>
  <c r="E903" i="2"/>
  <c r="F903" i="2"/>
  <c r="E904" i="2"/>
  <c r="F904" i="2"/>
  <c r="E905" i="2"/>
  <c r="F905" i="2"/>
  <c r="E906" i="2"/>
  <c r="F906" i="2"/>
  <c r="E907" i="2"/>
  <c r="F907" i="2"/>
  <c r="E908" i="2"/>
  <c r="F908" i="2"/>
  <c r="E909" i="2"/>
  <c r="F909" i="2"/>
  <c r="E910" i="2"/>
  <c r="F910" i="2"/>
  <c r="E911" i="2"/>
  <c r="F911" i="2"/>
  <c r="E912" i="2"/>
  <c r="F912" i="2"/>
  <c r="E913" i="2"/>
  <c r="F913" i="2"/>
  <c r="E914" i="2"/>
  <c r="F914" i="2"/>
  <c r="E915" i="2"/>
  <c r="F915" i="2"/>
  <c r="E916" i="2"/>
  <c r="F916" i="2"/>
  <c r="E917" i="2"/>
  <c r="F917" i="2"/>
  <c r="E918" i="2"/>
  <c r="F918" i="2"/>
  <c r="E919" i="2"/>
  <c r="F919" i="2"/>
  <c r="E920" i="2"/>
  <c r="F920" i="2"/>
  <c r="E921" i="2"/>
  <c r="F921" i="2"/>
  <c r="E922" i="2"/>
  <c r="F922" i="2"/>
  <c r="E923" i="2"/>
  <c r="F923" i="2"/>
  <c r="E924" i="2"/>
  <c r="F924" i="2"/>
  <c r="E925" i="2"/>
  <c r="F925" i="2"/>
  <c r="E926" i="2"/>
  <c r="F926" i="2"/>
  <c r="E927" i="2"/>
  <c r="F927" i="2"/>
  <c r="E928" i="2"/>
  <c r="F928" i="2"/>
  <c r="E929" i="2"/>
  <c r="F929" i="2"/>
  <c r="E930" i="2"/>
  <c r="F930" i="2"/>
  <c r="E931" i="2"/>
  <c r="F931" i="2"/>
  <c r="E932" i="2"/>
  <c r="F932" i="2"/>
  <c r="E933" i="2"/>
  <c r="F933" i="2"/>
  <c r="E934" i="2"/>
  <c r="F934" i="2"/>
  <c r="E935" i="2"/>
  <c r="F935" i="2"/>
  <c r="E936" i="2"/>
  <c r="F936" i="2"/>
  <c r="E937" i="2"/>
  <c r="F937" i="2"/>
  <c r="E938" i="2"/>
  <c r="F938" i="2"/>
  <c r="E939" i="2"/>
  <c r="F939" i="2"/>
  <c r="E940" i="2"/>
  <c r="F940" i="2"/>
  <c r="E941" i="2"/>
  <c r="F941" i="2"/>
  <c r="E942" i="2"/>
  <c r="F942" i="2"/>
  <c r="E943" i="2"/>
  <c r="F943" i="2"/>
  <c r="E944" i="2"/>
  <c r="F944" i="2"/>
  <c r="E945" i="2"/>
  <c r="F945" i="2"/>
  <c r="E946" i="2"/>
  <c r="F946" i="2"/>
  <c r="E947" i="2"/>
  <c r="F947" i="2"/>
  <c r="E948" i="2"/>
  <c r="F948" i="2"/>
  <c r="E949" i="2"/>
  <c r="F949" i="2"/>
  <c r="E950" i="2"/>
  <c r="F950" i="2"/>
  <c r="E951" i="2"/>
  <c r="F951" i="2"/>
  <c r="E952" i="2"/>
  <c r="F952" i="2"/>
  <c r="E953" i="2"/>
  <c r="F953" i="2"/>
  <c r="E954" i="2"/>
  <c r="F954" i="2"/>
  <c r="E955" i="2"/>
  <c r="F955" i="2"/>
  <c r="E956" i="2"/>
  <c r="F956" i="2"/>
  <c r="E957" i="2"/>
  <c r="F957" i="2"/>
  <c r="E958" i="2"/>
  <c r="F958" i="2"/>
  <c r="E959" i="2"/>
  <c r="F959" i="2"/>
  <c r="E960" i="2"/>
  <c r="F960" i="2"/>
  <c r="E961" i="2"/>
  <c r="F961" i="2"/>
  <c r="E962" i="2"/>
  <c r="F962" i="2"/>
  <c r="E963" i="2"/>
  <c r="F963" i="2"/>
  <c r="E964" i="2"/>
  <c r="F964" i="2"/>
  <c r="E965" i="2"/>
  <c r="F965" i="2"/>
  <c r="E966" i="2"/>
  <c r="F966" i="2"/>
  <c r="E967" i="2"/>
  <c r="F967" i="2"/>
  <c r="E968" i="2"/>
  <c r="F968" i="2"/>
  <c r="E969" i="2"/>
  <c r="F969" i="2"/>
  <c r="E970" i="2"/>
  <c r="F970" i="2"/>
  <c r="E971" i="2"/>
  <c r="F971" i="2"/>
  <c r="E972" i="2"/>
  <c r="F972" i="2"/>
  <c r="E973" i="2"/>
  <c r="F973" i="2"/>
  <c r="E974" i="2"/>
  <c r="F974" i="2"/>
  <c r="E975" i="2"/>
  <c r="F975" i="2"/>
  <c r="E976" i="2"/>
  <c r="F976" i="2"/>
  <c r="E977" i="2"/>
  <c r="F977" i="2"/>
  <c r="E978" i="2"/>
  <c r="F978" i="2"/>
  <c r="E979" i="2"/>
  <c r="F979" i="2"/>
  <c r="E980" i="2"/>
  <c r="F980" i="2"/>
  <c r="E981" i="2"/>
  <c r="F981" i="2"/>
  <c r="E982" i="2"/>
  <c r="F982" i="2"/>
  <c r="E983" i="2"/>
  <c r="F983" i="2"/>
  <c r="E984" i="2"/>
  <c r="F984" i="2"/>
  <c r="E985" i="2"/>
  <c r="F985" i="2"/>
  <c r="E986" i="2"/>
  <c r="F986" i="2"/>
  <c r="E987" i="2"/>
  <c r="F987" i="2"/>
  <c r="E988" i="2"/>
  <c r="F988" i="2"/>
  <c r="E989" i="2"/>
  <c r="F989" i="2"/>
  <c r="E990" i="2"/>
  <c r="F990" i="2"/>
  <c r="E991" i="2"/>
  <c r="F991" i="2"/>
  <c r="E992" i="2"/>
  <c r="F992" i="2"/>
  <c r="E993" i="2"/>
  <c r="F993" i="2"/>
  <c r="E994" i="2"/>
  <c r="F994" i="2"/>
  <c r="E995" i="2"/>
  <c r="F995" i="2"/>
  <c r="E996" i="2"/>
  <c r="F996" i="2"/>
  <c r="E997" i="2"/>
  <c r="F997" i="2"/>
  <c r="E998" i="2"/>
  <c r="F998" i="2"/>
  <c r="E999" i="2"/>
  <c r="F999" i="2"/>
  <c r="E1000" i="2"/>
  <c r="F1000" i="2"/>
  <c r="E1001" i="2"/>
  <c r="F1001" i="2"/>
  <c r="E1002" i="2"/>
  <c r="F1002" i="2"/>
  <c r="E1003" i="2"/>
  <c r="F1003" i="2"/>
  <c r="E1004" i="2"/>
  <c r="F1004" i="2"/>
  <c r="E1005" i="2"/>
  <c r="F1005" i="2"/>
  <c r="E1006" i="2"/>
  <c r="F1006" i="2"/>
  <c r="E1007" i="2"/>
  <c r="F1007" i="2"/>
  <c r="E1008" i="2"/>
  <c r="F1008" i="2"/>
  <c r="E1009" i="2"/>
  <c r="F1009" i="2"/>
  <c r="E1010" i="2"/>
  <c r="F1010" i="2"/>
  <c r="E1011" i="2"/>
  <c r="F1011" i="2"/>
  <c r="E1012" i="2"/>
  <c r="F1012" i="2"/>
  <c r="E1013" i="2"/>
  <c r="F1013" i="2"/>
  <c r="E1014" i="2"/>
  <c r="F1014" i="2"/>
  <c r="E1015" i="2"/>
  <c r="F1015" i="2"/>
  <c r="E1016" i="2"/>
  <c r="F1016" i="2"/>
  <c r="E1017" i="2"/>
  <c r="F1017" i="2"/>
  <c r="E1018" i="2"/>
  <c r="F1018" i="2"/>
  <c r="E1019" i="2"/>
  <c r="F1019" i="2"/>
  <c r="E1020" i="2"/>
  <c r="F1020" i="2"/>
  <c r="E1021" i="2"/>
  <c r="F1021" i="2"/>
  <c r="E1022" i="2"/>
  <c r="F1022" i="2"/>
  <c r="E1023" i="2"/>
  <c r="F1023" i="2"/>
  <c r="E1024" i="2"/>
  <c r="F1024" i="2"/>
  <c r="E1025" i="2"/>
  <c r="F1025" i="2"/>
  <c r="E1026" i="2"/>
  <c r="F1026" i="2"/>
  <c r="E1027" i="2"/>
  <c r="F1027" i="2"/>
  <c r="E1028" i="2"/>
  <c r="F1028" i="2"/>
  <c r="E1029" i="2"/>
  <c r="F1029" i="2"/>
  <c r="E1030" i="2"/>
  <c r="F1030" i="2"/>
  <c r="E1031" i="2"/>
  <c r="F1031" i="2"/>
  <c r="E1032" i="2"/>
  <c r="F1032" i="2"/>
  <c r="E1033" i="2"/>
  <c r="F1033" i="2"/>
  <c r="E1034" i="2"/>
  <c r="F1034" i="2"/>
  <c r="E1035" i="2"/>
  <c r="F1035" i="2"/>
  <c r="E1036" i="2"/>
  <c r="F1036" i="2"/>
  <c r="E1037" i="2"/>
  <c r="F1037" i="2"/>
  <c r="E1038" i="2"/>
  <c r="F1038" i="2"/>
  <c r="E1039" i="2"/>
  <c r="F1039" i="2"/>
  <c r="E1040" i="2"/>
  <c r="F1040" i="2"/>
  <c r="E1041" i="2"/>
  <c r="F1041" i="2"/>
  <c r="E1042" i="2"/>
  <c r="F1042" i="2"/>
  <c r="E1043" i="2"/>
  <c r="F1043" i="2"/>
  <c r="E1044" i="2"/>
  <c r="F1044" i="2"/>
  <c r="E1045" i="2"/>
  <c r="F1045" i="2"/>
  <c r="E1046" i="2"/>
  <c r="F1046" i="2"/>
  <c r="E1047" i="2"/>
  <c r="F1047" i="2"/>
  <c r="E1048" i="2"/>
  <c r="F1048" i="2"/>
  <c r="E1049" i="2"/>
  <c r="F1049" i="2"/>
  <c r="E1050" i="2"/>
  <c r="F1050" i="2"/>
  <c r="E1051" i="2"/>
  <c r="F1051" i="2"/>
  <c r="E1052" i="2"/>
  <c r="F1052" i="2"/>
  <c r="E1053" i="2"/>
  <c r="F1053" i="2"/>
  <c r="E1054" i="2"/>
  <c r="F1054" i="2"/>
  <c r="E1055" i="2"/>
  <c r="F1055" i="2"/>
  <c r="E1056" i="2"/>
  <c r="F1056" i="2"/>
  <c r="E1057" i="2"/>
  <c r="F1057" i="2"/>
  <c r="E1058" i="2"/>
  <c r="F1058" i="2"/>
  <c r="E1059" i="2"/>
  <c r="F1059" i="2"/>
  <c r="E1060" i="2"/>
  <c r="F1060" i="2"/>
  <c r="E1061" i="2"/>
  <c r="F1061" i="2"/>
  <c r="E1062" i="2"/>
  <c r="F1062" i="2"/>
  <c r="E1063" i="2"/>
  <c r="F1063" i="2"/>
  <c r="E1064" i="2"/>
  <c r="F1064" i="2"/>
  <c r="E1065" i="2"/>
  <c r="F1065" i="2"/>
  <c r="E1066" i="2"/>
  <c r="F1066" i="2"/>
  <c r="E1067" i="2"/>
  <c r="F1067" i="2"/>
  <c r="E1068" i="2"/>
  <c r="F1068" i="2"/>
  <c r="E1069" i="2"/>
  <c r="F1069" i="2"/>
  <c r="E1070" i="2"/>
  <c r="F1070" i="2"/>
  <c r="E1071" i="2"/>
  <c r="F1071" i="2"/>
  <c r="E1072" i="2"/>
  <c r="F1072" i="2"/>
  <c r="E1073" i="2"/>
  <c r="F1073" i="2"/>
  <c r="E1074" i="2"/>
  <c r="F1074" i="2"/>
  <c r="E1075" i="2"/>
  <c r="F1075" i="2"/>
  <c r="E1076" i="2"/>
  <c r="F1076" i="2"/>
  <c r="E1077" i="2"/>
  <c r="F1077" i="2"/>
  <c r="E1078" i="2"/>
  <c r="F1078" i="2"/>
  <c r="E1079" i="2"/>
  <c r="F1079" i="2"/>
  <c r="E1080" i="2"/>
  <c r="F1080" i="2"/>
  <c r="E1081" i="2"/>
  <c r="F1081" i="2"/>
  <c r="E1082" i="2"/>
  <c r="F1082" i="2"/>
  <c r="E1083" i="2"/>
  <c r="F1083" i="2"/>
  <c r="E1084" i="2"/>
  <c r="F1084" i="2"/>
  <c r="E1085" i="2"/>
  <c r="F1085" i="2"/>
  <c r="E1086" i="2"/>
  <c r="F1086" i="2"/>
  <c r="E1087" i="2"/>
  <c r="F1087" i="2"/>
  <c r="E1088" i="2"/>
  <c r="F1088" i="2"/>
  <c r="E1089" i="2"/>
  <c r="F1089" i="2"/>
  <c r="E1090" i="2"/>
  <c r="F1090" i="2"/>
  <c r="E1091" i="2"/>
  <c r="F1091" i="2"/>
  <c r="E1092" i="2"/>
  <c r="F1092" i="2"/>
  <c r="E1093" i="2"/>
  <c r="F1093" i="2"/>
  <c r="E1094" i="2"/>
  <c r="F1094" i="2"/>
  <c r="E1095" i="2"/>
  <c r="F1095" i="2"/>
  <c r="E1096" i="2"/>
  <c r="F1096" i="2"/>
  <c r="E1097" i="2"/>
  <c r="F1097" i="2"/>
  <c r="E1098" i="2"/>
  <c r="F1098" i="2"/>
  <c r="E1099" i="2"/>
  <c r="F1099" i="2"/>
  <c r="E1100" i="2"/>
  <c r="F1100" i="2"/>
  <c r="E1101" i="2"/>
  <c r="F1101" i="2"/>
  <c r="E1102" i="2"/>
  <c r="F1102" i="2"/>
  <c r="E1103" i="2"/>
  <c r="F1103" i="2"/>
  <c r="E1104" i="2"/>
  <c r="F1104" i="2"/>
  <c r="E1105" i="2"/>
  <c r="F1105" i="2"/>
  <c r="E1106" i="2"/>
  <c r="F1106" i="2"/>
  <c r="E1107" i="2"/>
  <c r="F1107" i="2"/>
  <c r="E1108" i="2"/>
  <c r="F1108" i="2"/>
  <c r="E1109" i="2"/>
  <c r="F1109" i="2"/>
  <c r="E1110" i="2"/>
  <c r="F1110" i="2"/>
  <c r="E1111" i="2"/>
  <c r="F1111" i="2"/>
  <c r="E1112" i="2"/>
  <c r="F1112" i="2"/>
  <c r="E1113" i="2"/>
  <c r="F1113" i="2"/>
  <c r="E1114" i="2"/>
  <c r="F1114" i="2"/>
  <c r="E1115" i="2"/>
  <c r="F1115" i="2"/>
  <c r="E1116" i="2"/>
  <c r="F1116" i="2"/>
  <c r="E1117" i="2"/>
  <c r="F1117" i="2"/>
  <c r="E1118" i="2"/>
  <c r="F1118" i="2"/>
  <c r="E1119" i="2"/>
  <c r="F1119" i="2"/>
  <c r="E1120" i="2"/>
  <c r="F1120" i="2"/>
  <c r="E1121" i="2"/>
  <c r="F1121" i="2"/>
  <c r="E1122" i="2"/>
  <c r="F1122" i="2"/>
  <c r="E1123" i="2"/>
  <c r="F1123" i="2"/>
  <c r="E1124" i="2"/>
  <c r="F1124" i="2"/>
  <c r="E1125" i="2"/>
  <c r="F1125" i="2"/>
  <c r="E1126" i="2"/>
  <c r="F1126" i="2"/>
  <c r="E1127" i="2"/>
  <c r="F1127" i="2"/>
  <c r="E1128" i="2"/>
  <c r="F1128" i="2"/>
  <c r="E1129" i="2"/>
  <c r="F1129" i="2"/>
  <c r="E1130" i="2"/>
  <c r="F1130" i="2"/>
  <c r="E1131" i="2"/>
  <c r="F1131" i="2"/>
  <c r="E1132" i="2"/>
  <c r="F1132" i="2"/>
  <c r="E1133" i="2"/>
  <c r="F1133" i="2"/>
  <c r="E1134" i="2"/>
  <c r="F1134" i="2"/>
  <c r="E1135" i="2"/>
  <c r="F1135" i="2"/>
  <c r="E1136" i="2"/>
  <c r="F1136" i="2"/>
  <c r="E1137" i="2"/>
  <c r="F1137" i="2"/>
  <c r="E1138" i="2"/>
  <c r="F1138" i="2"/>
  <c r="E1139" i="2"/>
  <c r="F1139" i="2"/>
  <c r="E1140" i="2"/>
  <c r="F1140" i="2"/>
  <c r="E1141" i="2"/>
  <c r="F1141" i="2"/>
  <c r="E1142" i="2"/>
  <c r="F1142" i="2"/>
  <c r="E1143" i="2"/>
  <c r="F1143" i="2"/>
  <c r="E1144" i="2"/>
  <c r="F1144" i="2"/>
  <c r="E1145" i="2"/>
  <c r="F1145" i="2"/>
  <c r="E1146" i="2"/>
  <c r="F1146" i="2"/>
  <c r="E1147" i="2"/>
  <c r="F1147" i="2"/>
  <c r="E1148" i="2"/>
  <c r="F1148" i="2"/>
  <c r="E1149" i="2"/>
  <c r="F1149" i="2"/>
  <c r="E1150" i="2"/>
  <c r="F1150" i="2"/>
  <c r="E1151" i="2"/>
  <c r="F1151" i="2"/>
  <c r="E1152" i="2"/>
  <c r="F1152" i="2"/>
  <c r="E1153" i="2"/>
  <c r="F1153" i="2"/>
  <c r="E1154" i="2"/>
  <c r="F1154" i="2"/>
  <c r="E1155" i="2"/>
  <c r="F1155" i="2"/>
  <c r="E1156" i="2"/>
  <c r="F1156" i="2"/>
  <c r="E1157" i="2"/>
  <c r="F1157" i="2"/>
  <c r="E1158" i="2"/>
  <c r="F1158" i="2"/>
  <c r="E1159" i="2"/>
  <c r="F1159" i="2"/>
  <c r="E1160" i="2"/>
  <c r="F1160" i="2"/>
  <c r="E1161" i="2"/>
  <c r="F1161" i="2"/>
  <c r="E1162" i="2"/>
  <c r="F1162" i="2"/>
  <c r="E1163" i="2"/>
  <c r="F1163" i="2"/>
  <c r="E1164" i="2"/>
  <c r="F1164" i="2"/>
  <c r="E1165" i="2"/>
  <c r="F1165" i="2"/>
  <c r="E1166" i="2"/>
  <c r="F1166" i="2"/>
  <c r="E1167" i="2"/>
  <c r="F1167" i="2"/>
  <c r="E1168" i="2"/>
  <c r="F1168" i="2"/>
  <c r="E1169" i="2"/>
  <c r="F1169" i="2"/>
  <c r="E1170" i="2"/>
  <c r="F1170" i="2"/>
  <c r="E1171" i="2"/>
  <c r="F1171" i="2"/>
  <c r="E1172" i="2"/>
  <c r="F1172" i="2"/>
  <c r="E1173" i="2"/>
  <c r="F1173" i="2"/>
  <c r="E1174" i="2"/>
  <c r="F1174" i="2"/>
  <c r="E1175" i="2"/>
  <c r="F1175" i="2"/>
  <c r="E1176" i="2"/>
  <c r="F1176" i="2"/>
  <c r="E1177" i="2"/>
  <c r="F1177" i="2"/>
  <c r="E1178" i="2"/>
  <c r="F1178" i="2"/>
  <c r="E1179" i="2"/>
  <c r="F1179" i="2"/>
  <c r="E1180" i="2"/>
  <c r="F1180" i="2"/>
  <c r="E1181" i="2"/>
  <c r="F1181" i="2"/>
  <c r="E1182" i="2"/>
  <c r="F1182" i="2"/>
  <c r="E1183" i="2"/>
  <c r="F1183" i="2"/>
  <c r="E1184" i="2"/>
  <c r="F1184" i="2"/>
  <c r="E1185" i="2"/>
  <c r="F1185" i="2"/>
  <c r="E1186" i="2"/>
  <c r="F1186" i="2"/>
  <c r="E1187" i="2"/>
  <c r="F1187" i="2"/>
  <c r="E1188" i="2"/>
  <c r="F1188" i="2"/>
  <c r="E1189" i="2"/>
  <c r="F1189" i="2"/>
  <c r="E1190" i="2"/>
  <c r="F1190" i="2"/>
  <c r="E1191" i="2"/>
  <c r="F1191" i="2"/>
  <c r="E1192" i="2"/>
  <c r="F1192" i="2"/>
  <c r="E1193" i="2"/>
  <c r="F1193" i="2"/>
  <c r="E1194" i="2"/>
  <c r="F1194" i="2"/>
  <c r="E1195" i="2"/>
  <c r="F1195" i="2"/>
  <c r="E1196" i="2"/>
  <c r="F1196" i="2"/>
  <c r="E1197" i="2"/>
  <c r="F1197" i="2"/>
  <c r="E1198" i="2"/>
  <c r="F1198" i="2"/>
  <c r="E1199" i="2"/>
  <c r="F1199" i="2"/>
  <c r="E1200" i="2"/>
  <c r="F1200" i="2"/>
  <c r="E1201" i="2"/>
  <c r="F1201" i="2"/>
  <c r="E1202" i="2"/>
  <c r="F1202" i="2"/>
  <c r="E1203" i="2"/>
  <c r="F1203" i="2"/>
  <c r="E1204" i="2"/>
  <c r="F1204" i="2"/>
  <c r="E1205" i="2"/>
  <c r="F1205" i="2"/>
  <c r="E1206" i="2"/>
  <c r="F1206" i="2"/>
  <c r="E1207" i="2"/>
  <c r="F1207" i="2"/>
  <c r="E1208" i="2"/>
  <c r="F1208" i="2"/>
  <c r="E1209" i="2"/>
  <c r="F1209" i="2"/>
  <c r="E1210" i="2"/>
  <c r="F1210" i="2"/>
  <c r="E1211" i="2"/>
  <c r="F1211" i="2"/>
  <c r="E1212" i="2"/>
  <c r="F1212" i="2"/>
  <c r="E1213" i="2"/>
  <c r="F1213" i="2"/>
  <c r="E1214" i="2"/>
  <c r="F1214" i="2"/>
  <c r="E1215" i="2"/>
  <c r="F1215" i="2"/>
  <c r="E1216" i="2"/>
  <c r="F1216" i="2"/>
  <c r="E1217" i="2"/>
  <c r="F1217" i="2"/>
  <c r="E1218" i="2"/>
  <c r="F1218" i="2"/>
  <c r="E1219" i="2"/>
  <c r="F1219" i="2"/>
  <c r="E1220" i="2"/>
  <c r="F1220" i="2"/>
  <c r="E1221" i="2"/>
  <c r="F1221" i="2"/>
  <c r="E1222" i="2"/>
  <c r="F1222" i="2"/>
  <c r="E1223" i="2"/>
  <c r="F1223" i="2"/>
  <c r="E1224" i="2"/>
  <c r="F1224" i="2"/>
  <c r="E1225" i="2"/>
  <c r="F1225" i="2"/>
  <c r="E1226" i="2"/>
  <c r="F1226" i="2"/>
  <c r="E1227" i="2"/>
  <c r="F1227" i="2"/>
  <c r="E1228" i="2"/>
  <c r="F1228" i="2"/>
  <c r="E1229" i="2"/>
  <c r="F1229" i="2"/>
  <c r="E1230" i="2"/>
  <c r="F1230" i="2"/>
  <c r="E1231" i="2"/>
  <c r="F1231" i="2"/>
  <c r="E1232" i="2"/>
  <c r="F1232" i="2"/>
  <c r="E1233" i="2"/>
  <c r="F1233" i="2"/>
  <c r="E1234" i="2"/>
  <c r="F1234" i="2"/>
  <c r="E1235" i="2"/>
  <c r="F1235" i="2"/>
  <c r="E1236" i="2"/>
  <c r="F1236" i="2"/>
  <c r="E1237" i="2"/>
  <c r="F1237" i="2"/>
  <c r="E1238" i="2"/>
  <c r="F1238" i="2"/>
  <c r="E1239" i="2"/>
  <c r="F1239" i="2"/>
  <c r="E1240" i="2"/>
  <c r="F1240" i="2"/>
  <c r="E1241" i="2"/>
  <c r="F1241" i="2"/>
  <c r="E1242" i="2"/>
  <c r="F1242" i="2"/>
  <c r="E1243" i="2"/>
  <c r="F1243" i="2"/>
  <c r="E1244" i="2"/>
  <c r="F1244" i="2"/>
  <c r="E1245" i="2"/>
  <c r="F1245" i="2"/>
  <c r="E1246" i="2"/>
  <c r="F1246" i="2"/>
  <c r="E1247" i="2"/>
  <c r="F1247" i="2"/>
  <c r="E1248" i="2"/>
  <c r="F1248" i="2"/>
  <c r="E1249" i="2"/>
  <c r="F1249" i="2"/>
  <c r="E1250" i="2"/>
  <c r="F1250" i="2"/>
  <c r="E1251" i="2"/>
  <c r="F1251" i="2"/>
  <c r="E1252" i="2"/>
  <c r="F1252" i="2"/>
  <c r="E1253" i="2"/>
  <c r="F1253" i="2"/>
  <c r="E1254" i="2"/>
  <c r="F1254" i="2"/>
  <c r="E1255" i="2"/>
  <c r="F1255" i="2"/>
  <c r="E1256" i="2"/>
  <c r="F1256" i="2"/>
  <c r="E1257" i="2"/>
  <c r="F1257" i="2"/>
  <c r="E1258" i="2"/>
  <c r="F1258" i="2"/>
  <c r="E1259" i="2"/>
  <c r="F1259" i="2"/>
  <c r="E1260" i="2"/>
  <c r="F1260" i="2"/>
  <c r="E1261" i="2"/>
  <c r="F1261" i="2"/>
  <c r="E1262" i="2"/>
  <c r="F1262" i="2"/>
  <c r="E1263" i="2"/>
  <c r="F1263" i="2"/>
  <c r="E1264" i="2"/>
  <c r="F1264" i="2"/>
  <c r="E1265" i="2"/>
  <c r="F1265" i="2"/>
  <c r="E1266" i="2"/>
  <c r="F1266" i="2"/>
  <c r="E1267" i="2"/>
  <c r="F1267" i="2"/>
  <c r="E1268" i="2"/>
  <c r="F1268" i="2"/>
  <c r="E1269" i="2"/>
  <c r="F1269" i="2"/>
  <c r="E1270" i="2"/>
  <c r="F1270" i="2"/>
  <c r="E1271" i="2"/>
  <c r="F1271" i="2"/>
  <c r="E1272" i="2"/>
  <c r="F1272" i="2"/>
  <c r="E1273" i="2"/>
  <c r="F1273" i="2"/>
  <c r="E1274" i="2"/>
  <c r="F1274" i="2"/>
  <c r="E1275" i="2"/>
  <c r="F1275" i="2"/>
  <c r="E1276" i="2"/>
  <c r="F1276" i="2"/>
  <c r="E1277" i="2"/>
  <c r="F1277" i="2"/>
  <c r="E1278" i="2"/>
  <c r="F1278" i="2"/>
  <c r="E1279" i="2"/>
  <c r="F1279" i="2"/>
  <c r="E1280" i="2"/>
  <c r="F1280" i="2"/>
  <c r="E1281" i="2"/>
  <c r="F1281" i="2"/>
  <c r="E1282" i="2"/>
  <c r="F1282" i="2"/>
  <c r="E1283" i="2"/>
  <c r="F1283" i="2"/>
  <c r="E1284" i="2"/>
  <c r="F1284" i="2"/>
  <c r="E1285" i="2"/>
  <c r="F1285" i="2"/>
  <c r="E1286" i="2"/>
  <c r="F1286" i="2"/>
  <c r="E1287" i="2"/>
  <c r="F1287" i="2"/>
  <c r="E1288" i="2"/>
  <c r="F1288" i="2"/>
  <c r="E1289" i="2"/>
  <c r="F1289" i="2"/>
  <c r="E1290" i="2"/>
  <c r="F1290" i="2"/>
  <c r="E1291" i="2"/>
  <c r="F1291" i="2"/>
  <c r="E1292" i="2"/>
  <c r="F1292" i="2"/>
  <c r="E1293" i="2"/>
  <c r="F1293" i="2"/>
  <c r="E1294" i="2"/>
  <c r="F1294" i="2"/>
  <c r="E1295" i="2"/>
  <c r="F1295" i="2"/>
  <c r="E1296" i="2"/>
  <c r="F1296" i="2"/>
  <c r="E1297" i="2"/>
  <c r="F1297" i="2"/>
  <c r="E1298" i="2"/>
  <c r="F1298" i="2"/>
  <c r="E1299" i="2"/>
  <c r="F1299" i="2"/>
  <c r="E1300" i="2"/>
  <c r="F1300" i="2"/>
  <c r="E1301" i="2"/>
  <c r="F1301" i="2"/>
  <c r="E1302" i="2"/>
  <c r="F1302" i="2"/>
  <c r="E1303" i="2"/>
  <c r="F1303" i="2"/>
  <c r="E1304" i="2"/>
  <c r="F1304" i="2"/>
  <c r="E1305" i="2"/>
  <c r="F1305" i="2"/>
  <c r="E1306" i="2"/>
  <c r="F1306" i="2"/>
  <c r="E1307" i="2"/>
  <c r="F1307" i="2"/>
  <c r="E1308" i="2"/>
  <c r="F1308" i="2"/>
  <c r="E1309" i="2"/>
  <c r="F1309" i="2"/>
  <c r="E1310" i="2"/>
  <c r="F1310" i="2"/>
  <c r="E1311" i="2"/>
  <c r="F1311" i="2"/>
  <c r="E1312" i="2"/>
  <c r="F1312" i="2"/>
  <c r="E1313" i="2"/>
  <c r="F1313" i="2"/>
  <c r="E1314" i="2"/>
  <c r="F1314" i="2"/>
  <c r="E1315" i="2"/>
  <c r="F1315" i="2"/>
  <c r="E1316" i="2"/>
  <c r="F1316" i="2"/>
  <c r="E1317" i="2"/>
  <c r="F1317" i="2"/>
  <c r="E1318" i="2"/>
  <c r="F1318" i="2"/>
  <c r="E1319" i="2"/>
  <c r="F1319" i="2"/>
  <c r="E1320" i="2"/>
  <c r="F1320" i="2"/>
  <c r="E1321" i="2"/>
  <c r="F1321" i="2"/>
  <c r="E1322" i="2"/>
  <c r="F1322" i="2"/>
  <c r="E1323" i="2"/>
  <c r="F1323" i="2"/>
  <c r="E1324" i="2"/>
  <c r="F1324" i="2"/>
  <c r="E1325" i="2"/>
  <c r="F1325" i="2"/>
  <c r="E1326" i="2"/>
  <c r="F1326" i="2"/>
  <c r="E1327" i="2"/>
  <c r="F1327" i="2"/>
  <c r="E1328" i="2"/>
  <c r="F1328" i="2"/>
  <c r="E1329" i="2"/>
  <c r="F1329" i="2"/>
  <c r="E1330" i="2"/>
  <c r="F1330" i="2"/>
  <c r="E1331" i="2"/>
  <c r="F1331" i="2"/>
  <c r="E1332" i="2"/>
  <c r="F1332" i="2"/>
  <c r="E1333" i="2"/>
  <c r="F1333" i="2"/>
  <c r="E1334" i="2"/>
  <c r="F1334" i="2"/>
  <c r="E1335" i="2"/>
  <c r="F1335" i="2"/>
  <c r="E1336" i="2"/>
  <c r="F1336" i="2"/>
  <c r="E1337" i="2"/>
  <c r="F1337" i="2"/>
  <c r="E1338" i="2"/>
  <c r="F1338" i="2"/>
  <c r="E1339" i="2"/>
  <c r="F1339" i="2"/>
  <c r="E1340" i="2"/>
  <c r="F1340" i="2"/>
  <c r="E1341" i="2"/>
  <c r="F1341" i="2"/>
  <c r="E1342" i="2"/>
  <c r="F1342" i="2"/>
  <c r="E1343" i="2"/>
  <c r="F1343" i="2"/>
  <c r="E1344" i="2"/>
  <c r="F1344" i="2"/>
  <c r="E1345" i="2"/>
  <c r="F1345" i="2"/>
  <c r="E1346" i="2"/>
  <c r="F1346" i="2"/>
  <c r="E1347" i="2"/>
  <c r="F1347" i="2"/>
  <c r="E1348" i="2"/>
  <c r="F1348" i="2"/>
  <c r="E1349" i="2"/>
  <c r="F1349" i="2"/>
  <c r="E1350" i="2"/>
  <c r="F1350" i="2"/>
  <c r="E1351" i="2"/>
  <c r="F1351" i="2"/>
  <c r="E1352" i="2"/>
  <c r="F1352" i="2"/>
  <c r="E1353" i="2"/>
  <c r="F1353" i="2"/>
  <c r="E1354" i="2"/>
  <c r="F1354" i="2"/>
  <c r="E1355" i="2"/>
  <c r="F1355" i="2"/>
  <c r="E1356" i="2"/>
  <c r="F1356" i="2"/>
  <c r="E1357" i="2"/>
  <c r="F1357" i="2"/>
  <c r="E1358" i="2"/>
  <c r="F1358" i="2"/>
  <c r="E1359" i="2"/>
  <c r="F1359" i="2"/>
  <c r="E1360" i="2"/>
  <c r="F1360" i="2"/>
  <c r="E1361" i="2"/>
  <c r="F1361" i="2"/>
  <c r="E1362" i="2"/>
  <c r="F1362" i="2"/>
  <c r="E1363" i="2"/>
  <c r="F1363" i="2"/>
  <c r="E1364" i="2"/>
  <c r="F1364" i="2"/>
  <c r="E1365" i="2"/>
  <c r="F1365" i="2"/>
  <c r="E1366" i="2"/>
  <c r="F1366" i="2"/>
  <c r="E1367" i="2"/>
  <c r="F1367" i="2"/>
  <c r="E1368" i="2"/>
  <c r="F1368" i="2"/>
  <c r="E1369" i="2"/>
  <c r="F1369" i="2"/>
  <c r="E1370" i="2"/>
  <c r="F1370" i="2"/>
  <c r="E1371" i="2"/>
  <c r="F1371" i="2"/>
  <c r="E1372" i="2"/>
  <c r="F1372" i="2"/>
  <c r="E1373" i="2"/>
  <c r="F1373" i="2"/>
  <c r="E1374" i="2"/>
  <c r="F1374" i="2"/>
  <c r="E1375" i="2"/>
  <c r="F1375" i="2"/>
  <c r="E1376" i="2"/>
  <c r="F1376" i="2"/>
  <c r="E1377" i="2"/>
  <c r="F1377" i="2"/>
  <c r="E1378" i="2"/>
  <c r="F1378" i="2"/>
  <c r="E1379" i="2"/>
  <c r="F1379" i="2"/>
  <c r="E1380" i="2"/>
  <c r="F1380" i="2"/>
  <c r="E1381" i="2"/>
  <c r="F1381" i="2"/>
  <c r="E1382" i="2"/>
  <c r="F1382" i="2"/>
  <c r="E1383" i="2"/>
  <c r="F1383" i="2"/>
  <c r="E1384" i="2"/>
  <c r="F1384" i="2"/>
  <c r="E1385" i="2"/>
  <c r="F1385" i="2"/>
  <c r="E1386" i="2"/>
  <c r="F1386" i="2"/>
  <c r="E1387" i="2"/>
  <c r="F1387" i="2"/>
  <c r="E1388" i="2"/>
  <c r="F1388" i="2"/>
  <c r="E1389" i="2"/>
  <c r="F1389" i="2"/>
  <c r="E1390" i="2"/>
  <c r="F1390" i="2"/>
  <c r="E1391" i="2"/>
  <c r="F1391" i="2"/>
  <c r="E1392" i="2"/>
  <c r="F1392" i="2"/>
  <c r="E1393" i="2"/>
  <c r="F1393" i="2"/>
  <c r="E1394" i="2"/>
  <c r="F1394" i="2"/>
  <c r="E1395" i="2"/>
  <c r="F1395" i="2"/>
  <c r="E1396" i="2"/>
  <c r="F1396" i="2"/>
  <c r="E1397" i="2"/>
  <c r="F1397" i="2"/>
  <c r="E1398" i="2"/>
  <c r="F1398" i="2"/>
  <c r="E1399" i="2"/>
  <c r="F1399" i="2"/>
  <c r="E1400" i="2"/>
  <c r="F1400" i="2"/>
  <c r="E1401" i="2"/>
  <c r="F1401" i="2"/>
  <c r="E1402" i="2"/>
  <c r="F1402" i="2"/>
  <c r="E1403" i="2"/>
  <c r="F1403" i="2"/>
  <c r="E1404" i="2"/>
  <c r="F1404" i="2"/>
  <c r="E1405" i="2"/>
  <c r="F1405" i="2"/>
  <c r="E1406" i="2"/>
  <c r="F1406" i="2"/>
  <c r="E1407" i="2"/>
  <c r="F1407" i="2"/>
  <c r="E1408" i="2"/>
  <c r="F1408" i="2"/>
  <c r="E1409" i="2"/>
  <c r="F1409" i="2"/>
  <c r="E1410" i="2"/>
  <c r="F1410" i="2"/>
  <c r="E1411" i="2"/>
  <c r="F1411" i="2"/>
  <c r="E1412" i="2"/>
  <c r="F1412" i="2"/>
  <c r="E1413" i="2"/>
  <c r="F1413" i="2"/>
  <c r="E1414" i="2"/>
  <c r="F1414" i="2"/>
  <c r="E1415" i="2"/>
  <c r="F1415" i="2"/>
  <c r="E1416" i="2"/>
  <c r="F1416" i="2"/>
  <c r="E1417" i="2"/>
  <c r="F1417" i="2"/>
  <c r="E1418" i="2"/>
  <c r="F1418" i="2"/>
  <c r="E1419" i="2"/>
  <c r="F1419" i="2"/>
  <c r="E1420" i="2"/>
  <c r="F1420" i="2"/>
  <c r="E1421" i="2"/>
  <c r="F1421" i="2"/>
  <c r="E1422" i="2"/>
  <c r="F1422" i="2"/>
  <c r="E1423" i="2"/>
  <c r="F1423" i="2"/>
  <c r="E1424" i="2"/>
  <c r="F1424" i="2"/>
  <c r="E1425" i="2"/>
  <c r="F1425" i="2"/>
  <c r="E1426" i="2"/>
  <c r="F1426" i="2"/>
  <c r="E1427" i="2"/>
  <c r="F1427" i="2"/>
  <c r="E1428" i="2"/>
  <c r="F1428" i="2"/>
  <c r="E1429" i="2"/>
  <c r="F1429" i="2"/>
  <c r="E1430" i="2"/>
  <c r="F1430" i="2"/>
  <c r="E1431" i="2"/>
  <c r="F1431" i="2"/>
  <c r="E1432" i="2"/>
  <c r="F1432" i="2"/>
  <c r="E1433" i="2"/>
  <c r="F1433" i="2"/>
  <c r="E1434" i="2"/>
  <c r="F1434" i="2"/>
  <c r="E1435" i="2"/>
  <c r="F1435" i="2"/>
  <c r="E1436" i="2"/>
  <c r="F1436" i="2"/>
  <c r="E1437" i="2"/>
  <c r="F1437" i="2"/>
  <c r="E1438" i="2"/>
  <c r="F1438" i="2"/>
  <c r="E1439" i="2"/>
  <c r="F1439" i="2"/>
  <c r="E1440" i="2"/>
  <c r="F1440" i="2"/>
  <c r="E1441" i="2"/>
  <c r="F1441" i="2"/>
  <c r="E1442" i="2"/>
  <c r="F1442" i="2"/>
  <c r="E1443" i="2"/>
  <c r="F1443" i="2"/>
  <c r="E1444" i="2"/>
  <c r="F1444" i="2"/>
  <c r="E1445" i="2"/>
  <c r="F1445" i="2"/>
  <c r="E1446" i="2"/>
  <c r="F1446" i="2"/>
  <c r="E1447" i="2"/>
  <c r="F1447" i="2"/>
  <c r="E1448" i="2"/>
  <c r="F1448" i="2"/>
  <c r="E1449" i="2"/>
  <c r="F1449" i="2"/>
  <c r="E1450" i="2"/>
  <c r="F1450" i="2"/>
  <c r="E1451" i="2"/>
  <c r="F1451" i="2"/>
  <c r="E1452" i="2"/>
  <c r="F1452" i="2"/>
  <c r="E1453" i="2"/>
  <c r="F1453" i="2"/>
  <c r="E1454" i="2"/>
  <c r="F1454" i="2"/>
  <c r="E1455" i="2"/>
  <c r="F1455" i="2"/>
  <c r="E1456" i="2"/>
  <c r="F1456" i="2"/>
  <c r="E1457" i="2"/>
  <c r="F1457" i="2"/>
  <c r="E1458" i="2"/>
  <c r="F1458" i="2"/>
  <c r="E1459" i="2"/>
  <c r="F1459" i="2"/>
  <c r="E1460" i="2"/>
  <c r="F1460" i="2"/>
  <c r="E1461" i="2"/>
  <c r="F1461" i="2"/>
  <c r="E1462" i="2"/>
  <c r="F1462" i="2"/>
  <c r="E1463" i="2"/>
  <c r="F1463" i="2"/>
  <c r="E1464" i="2"/>
  <c r="F1464" i="2"/>
  <c r="E1465" i="2"/>
  <c r="F1465" i="2"/>
  <c r="E1466" i="2"/>
  <c r="F1466" i="2"/>
  <c r="E1467" i="2"/>
  <c r="F1467" i="2"/>
  <c r="E1468" i="2"/>
  <c r="F1468" i="2"/>
  <c r="E1469" i="2"/>
  <c r="F1469" i="2"/>
  <c r="E1470" i="2"/>
  <c r="F1470" i="2"/>
  <c r="E1471" i="2"/>
  <c r="F1471" i="2"/>
  <c r="E1472" i="2"/>
  <c r="F1472" i="2"/>
  <c r="E1473" i="2"/>
  <c r="F1473" i="2"/>
  <c r="E1474" i="2"/>
  <c r="F1474" i="2"/>
  <c r="E1475" i="2"/>
  <c r="F1475" i="2"/>
  <c r="E1476" i="2"/>
  <c r="F1476" i="2"/>
  <c r="E1477" i="2"/>
  <c r="F1477" i="2"/>
  <c r="E1478" i="2"/>
  <c r="F1478" i="2"/>
  <c r="E1479" i="2"/>
  <c r="F1479" i="2"/>
  <c r="E1480" i="2"/>
  <c r="F1480" i="2"/>
  <c r="E1481" i="2"/>
  <c r="F1481" i="2"/>
  <c r="E1482" i="2"/>
  <c r="F1482" i="2"/>
  <c r="E1483" i="2"/>
  <c r="F1483" i="2"/>
  <c r="E1484" i="2"/>
  <c r="F1484" i="2"/>
  <c r="E1485" i="2"/>
  <c r="F1485" i="2"/>
  <c r="E1486" i="2"/>
  <c r="F1486" i="2"/>
  <c r="E1487" i="2"/>
  <c r="F1487" i="2"/>
  <c r="E1488" i="2"/>
  <c r="F1488" i="2"/>
  <c r="E1489" i="2"/>
  <c r="F1489" i="2"/>
  <c r="E1490" i="2"/>
  <c r="F1490" i="2"/>
  <c r="E1491" i="2"/>
  <c r="F1491" i="2"/>
  <c r="E1492" i="2"/>
  <c r="F1492" i="2"/>
  <c r="E1493" i="2"/>
  <c r="F1493" i="2"/>
  <c r="E1494" i="2"/>
  <c r="F1494" i="2"/>
  <c r="E1495" i="2"/>
  <c r="F1495" i="2"/>
  <c r="E1496" i="2"/>
  <c r="F1496" i="2"/>
  <c r="E1497" i="2"/>
  <c r="F1497" i="2"/>
  <c r="E1498" i="2"/>
  <c r="F1498" i="2"/>
  <c r="E1499" i="2"/>
  <c r="F1499" i="2"/>
  <c r="E1500" i="2"/>
  <c r="F1500" i="2"/>
  <c r="E1501" i="2"/>
  <c r="F1501" i="2"/>
  <c r="E1502" i="2"/>
  <c r="F1502" i="2"/>
  <c r="E1503" i="2"/>
  <c r="F1503" i="2"/>
  <c r="E1504" i="2"/>
  <c r="F1504" i="2"/>
  <c r="E1505" i="2"/>
  <c r="F1505" i="2"/>
  <c r="E1506" i="2"/>
  <c r="F1506" i="2"/>
  <c r="E1507" i="2"/>
  <c r="F1507" i="2"/>
  <c r="E1508" i="2"/>
  <c r="F1508" i="2"/>
  <c r="E1509" i="2"/>
  <c r="F1509" i="2"/>
  <c r="E1510" i="2"/>
  <c r="F1510" i="2"/>
  <c r="E1511" i="2"/>
  <c r="F1511" i="2"/>
  <c r="E1512" i="2"/>
  <c r="F1512" i="2"/>
  <c r="E1513" i="2"/>
  <c r="F1513" i="2"/>
  <c r="E1514" i="2"/>
  <c r="F1514" i="2"/>
  <c r="E1515" i="2"/>
  <c r="F1515" i="2"/>
  <c r="E1516" i="2"/>
  <c r="F1516" i="2"/>
  <c r="E1517" i="2"/>
  <c r="F1517" i="2"/>
  <c r="E1518" i="2"/>
  <c r="F1518" i="2"/>
  <c r="E1519" i="2"/>
  <c r="F1519" i="2"/>
  <c r="E1520" i="2"/>
  <c r="F1520" i="2"/>
  <c r="E1521" i="2"/>
  <c r="F1521" i="2"/>
  <c r="E1522" i="2"/>
  <c r="F1522" i="2"/>
  <c r="E1523" i="2"/>
  <c r="F1523" i="2"/>
  <c r="E1524" i="2"/>
  <c r="F1524" i="2"/>
  <c r="E1525" i="2"/>
  <c r="F1525" i="2"/>
  <c r="E1526" i="2"/>
  <c r="F1526" i="2"/>
  <c r="E1527" i="2"/>
  <c r="F1527" i="2"/>
  <c r="E1528" i="2"/>
  <c r="F1528" i="2"/>
  <c r="E1529" i="2"/>
  <c r="F1529" i="2"/>
  <c r="E1530" i="2"/>
  <c r="F1530" i="2"/>
  <c r="E1531" i="2"/>
  <c r="F1531" i="2"/>
  <c r="E1532" i="2"/>
  <c r="F1532" i="2"/>
  <c r="E1533" i="2"/>
  <c r="F1533" i="2"/>
  <c r="E1534" i="2"/>
  <c r="F1534" i="2"/>
  <c r="E1535" i="2"/>
  <c r="F1535" i="2"/>
  <c r="E1536" i="2"/>
  <c r="F1536" i="2"/>
  <c r="E1537" i="2"/>
  <c r="F1537" i="2"/>
  <c r="E1538" i="2"/>
  <c r="F1538" i="2"/>
  <c r="E1539" i="2"/>
  <c r="F1539" i="2"/>
  <c r="E1540" i="2"/>
  <c r="F1540" i="2"/>
  <c r="E1541" i="2"/>
  <c r="F1541" i="2"/>
  <c r="E1542" i="2"/>
  <c r="F1542" i="2"/>
  <c r="E1543" i="2"/>
  <c r="F1543" i="2"/>
  <c r="E1544" i="2"/>
  <c r="F1544" i="2"/>
  <c r="E1545" i="2"/>
  <c r="F1545" i="2"/>
  <c r="E1546" i="2"/>
  <c r="F1546" i="2"/>
  <c r="E1547" i="2"/>
  <c r="F1547" i="2"/>
  <c r="E1548" i="2"/>
  <c r="F1548" i="2"/>
  <c r="E1549" i="2"/>
  <c r="F1549" i="2"/>
  <c r="E1550" i="2"/>
  <c r="F1550" i="2"/>
  <c r="E1551" i="2"/>
  <c r="F1551" i="2"/>
  <c r="E1552" i="2"/>
  <c r="F1552" i="2"/>
  <c r="E1553" i="2"/>
  <c r="F1553" i="2"/>
  <c r="E1554" i="2"/>
  <c r="F1554" i="2"/>
  <c r="E1555" i="2"/>
  <c r="F1555" i="2"/>
  <c r="E1556" i="2"/>
  <c r="F1556" i="2"/>
  <c r="E1557" i="2"/>
  <c r="F1557" i="2"/>
  <c r="E1558" i="2"/>
  <c r="F1558" i="2"/>
  <c r="E1559" i="2"/>
  <c r="F1559" i="2"/>
  <c r="E1560" i="2"/>
  <c r="F1560" i="2"/>
  <c r="E1561" i="2"/>
  <c r="F1561" i="2"/>
  <c r="E1562" i="2"/>
  <c r="F1562" i="2"/>
  <c r="E1563" i="2"/>
  <c r="F1563" i="2"/>
  <c r="E1564" i="2"/>
  <c r="F1564" i="2"/>
  <c r="E1565" i="2"/>
  <c r="F1565" i="2"/>
  <c r="E1566" i="2"/>
  <c r="F1566" i="2"/>
  <c r="E1567" i="2"/>
  <c r="F1567" i="2"/>
  <c r="E1568" i="2"/>
  <c r="F1568" i="2"/>
  <c r="E1569" i="2"/>
  <c r="F1569" i="2"/>
  <c r="E1570" i="2"/>
  <c r="F1570" i="2"/>
  <c r="E1571" i="2"/>
  <c r="F1571" i="2"/>
  <c r="E1572" i="2"/>
  <c r="F1572" i="2"/>
  <c r="E1573" i="2"/>
  <c r="F1573" i="2"/>
  <c r="E1574" i="2"/>
  <c r="F1574" i="2"/>
  <c r="E1575" i="2"/>
  <c r="F1575" i="2"/>
  <c r="E1576" i="2"/>
  <c r="F1576" i="2"/>
  <c r="E1577" i="2"/>
  <c r="F1577" i="2"/>
  <c r="E1578" i="2"/>
  <c r="F1578" i="2"/>
  <c r="E1579" i="2"/>
  <c r="F1579" i="2"/>
  <c r="E1580" i="2"/>
  <c r="F1580" i="2"/>
  <c r="E1581" i="2"/>
  <c r="F1581" i="2"/>
  <c r="E1582" i="2"/>
  <c r="F1582" i="2"/>
  <c r="E1583" i="2"/>
  <c r="F1583" i="2"/>
  <c r="E1584" i="2"/>
  <c r="F1584" i="2"/>
  <c r="E1585" i="2"/>
  <c r="F1585" i="2"/>
  <c r="E1586" i="2"/>
  <c r="F1586" i="2"/>
  <c r="E1587" i="2"/>
  <c r="F1587" i="2"/>
  <c r="E1588" i="2"/>
  <c r="F1588" i="2"/>
  <c r="E1589" i="2"/>
  <c r="F1589" i="2"/>
  <c r="E1590" i="2"/>
  <c r="F1590" i="2"/>
  <c r="E1591" i="2"/>
  <c r="F1591" i="2"/>
  <c r="E1592" i="2"/>
  <c r="F1592" i="2"/>
  <c r="E1593" i="2"/>
  <c r="F1593" i="2"/>
  <c r="E1594" i="2"/>
  <c r="F1594" i="2"/>
  <c r="E1595" i="2"/>
  <c r="F1595" i="2"/>
  <c r="E1596" i="2"/>
  <c r="F1596" i="2"/>
  <c r="E1597" i="2"/>
  <c r="F1597" i="2"/>
  <c r="E1598" i="2"/>
  <c r="F1598" i="2"/>
  <c r="E1599" i="2"/>
  <c r="F1599" i="2"/>
  <c r="E1600" i="2"/>
  <c r="F1600" i="2"/>
  <c r="E1601" i="2"/>
  <c r="F1601" i="2"/>
  <c r="E1602" i="2"/>
  <c r="F1602" i="2"/>
  <c r="E1603" i="2"/>
  <c r="F1603" i="2"/>
  <c r="E1604" i="2"/>
  <c r="F1604" i="2"/>
  <c r="E1605" i="2"/>
  <c r="F1605" i="2"/>
  <c r="E1606" i="2"/>
  <c r="F1606" i="2"/>
  <c r="E1607" i="2"/>
  <c r="F1607" i="2"/>
  <c r="E1608" i="2"/>
  <c r="F1608" i="2"/>
  <c r="E1609" i="2"/>
  <c r="F1609" i="2"/>
  <c r="E1610" i="2"/>
  <c r="F1610" i="2"/>
  <c r="E1611" i="2"/>
  <c r="F1611" i="2"/>
  <c r="E1612" i="2"/>
  <c r="F1612" i="2"/>
  <c r="E1613" i="2"/>
  <c r="F1613" i="2"/>
  <c r="E1614" i="2"/>
  <c r="F1614" i="2"/>
  <c r="E1615" i="2"/>
  <c r="F1615" i="2"/>
  <c r="E1616" i="2"/>
  <c r="F1616" i="2"/>
  <c r="E1617" i="2"/>
  <c r="F1617" i="2"/>
  <c r="E1618" i="2"/>
  <c r="F1618" i="2"/>
  <c r="E1619" i="2"/>
  <c r="F1619" i="2"/>
  <c r="E1620" i="2"/>
  <c r="F1620" i="2"/>
  <c r="E1621" i="2"/>
  <c r="F1621" i="2"/>
  <c r="E1622" i="2"/>
  <c r="F1622" i="2"/>
  <c r="E1623" i="2"/>
  <c r="F1623" i="2"/>
  <c r="E1624" i="2"/>
  <c r="F1624" i="2"/>
  <c r="E1625" i="2"/>
  <c r="F1625" i="2"/>
  <c r="E1626" i="2"/>
  <c r="F1626" i="2"/>
  <c r="E1627" i="2"/>
  <c r="F1627" i="2"/>
  <c r="E1628" i="2"/>
  <c r="F1628" i="2"/>
  <c r="E1629" i="2"/>
  <c r="F1629" i="2"/>
  <c r="E1630" i="2"/>
  <c r="F1630" i="2"/>
  <c r="E1631" i="2"/>
  <c r="F1631" i="2"/>
  <c r="E1632" i="2"/>
  <c r="F1632" i="2"/>
  <c r="E1633" i="2"/>
  <c r="F1633" i="2"/>
  <c r="E1634" i="2"/>
  <c r="F1634" i="2"/>
  <c r="E1635" i="2"/>
  <c r="F1635" i="2"/>
  <c r="E1636" i="2"/>
  <c r="F1636" i="2"/>
  <c r="E1637" i="2"/>
  <c r="F1637" i="2"/>
  <c r="E1638" i="2"/>
  <c r="F1638" i="2"/>
  <c r="E1639" i="2"/>
  <c r="F1639" i="2"/>
  <c r="E1640" i="2"/>
  <c r="F1640" i="2"/>
  <c r="E1641" i="2"/>
  <c r="F1641" i="2"/>
  <c r="E1642" i="2"/>
  <c r="F1642" i="2"/>
  <c r="E1643" i="2"/>
  <c r="F1643" i="2"/>
  <c r="E1644" i="2"/>
  <c r="F1644" i="2"/>
  <c r="E1645" i="2"/>
  <c r="F1645" i="2"/>
  <c r="E1646" i="2"/>
  <c r="F1646" i="2"/>
  <c r="E1647" i="2"/>
  <c r="F1647" i="2"/>
  <c r="E1648" i="2"/>
  <c r="F1648" i="2"/>
  <c r="E1649" i="2"/>
  <c r="F1649" i="2"/>
  <c r="E1650" i="2"/>
  <c r="F1650" i="2"/>
  <c r="E1651" i="2"/>
  <c r="F1651" i="2"/>
  <c r="E1652" i="2"/>
  <c r="F1652" i="2"/>
  <c r="E1653" i="2"/>
  <c r="F1653" i="2"/>
  <c r="E1654" i="2"/>
  <c r="F1654" i="2"/>
  <c r="E1655" i="2"/>
  <c r="F1655" i="2"/>
  <c r="E1656" i="2"/>
  <c r="F1656" i="2"/>
  <c r="E1657" i="2"/>
  <c r="F1657" i="2"/>
  <c r="E1658" i="2"/>
  <c r="F1658" i="2"/>
  <c r="E1659" i="2"/>
  <c r="F1659" i="2"/>
  <c r="E1660" i="2"/>
  <c r="F1660" i="2"/>
  <c r="E1661" i="2"/>
  <c r="F1661" i="2"/>
  <c r="E1662" i="2"/>
  <c r="F1662" i="2"/>
  <c r="E1663" i="2"/>
  <c r="F1663" i="2"/>
  <c r="E1664" i="2"/>
  <c r="F1664" i="2"/>
  <c r="E1665" i="2"/>
  <c r="F1665" i="2"/>
  <c r="E1666" i="2"/>
  <c r="F1666" i="2"/>
  <c r="E1667" i="2"/>
  <c r="F1667" i="2"/>
  <c r="E1668" i="2"/>
  <c r="F1668" i="2"/>
  <c r="E1669" i="2"/>
  <c r="F1669" i="2"/>
  <c r="E1670" i="2"/>
  <c r="F1670" i="2"/>
  <c r="E1671" i="2"/>
  <c r="F1671" i="2"/>
  <c r="E1672" i="2"/>
  <c r="F1672" i="2"/>
  <c r="E1673" i="2"/>
  <c r="F1673" i="2"/>
  <c r="E1674" i="2"/>
  <c r="F1674" i="2"/>
  <c r="E1675" i="2"/>
  <c r="F1675" i="2"/>
  <c r="E1676" i="2"/>
  <c r="F1676" i="2"/>
  <c r="E1677" i="2"/>
  <c r="F1677" i="2"/>
  <c r="E1678" i="2"/>
  <c r="F1678" i="2"/>
  <c r="E1679" i="2"/>
  <c r="F1679" i="2"/>
  <c r="E1680" i="2"/>
  <c r="F1680" i="2"/>
  <c r="E1681" i="2"/>
  <c r="F1681" i="2"/>
  <c r="E1682" i="2"/>
  <c r="F1682" i="2"/>
  <c r="E1683" i="2"/>
  <c r="F1683" i="2"/>
  <c r="E1684" i="2"/>
  <c r="F1684" i="2"/>
  <c r="E1685" i="2"/>
  <c r="F1685" i="2"/>
  <c r="E1686" i="2"/>
  <c r="F1686" i="2"/>
  <c r="E1687" i="2"/>
  <c r="F1687" i="2"/>
  <c r="E1688" i="2"/>
  <c r="F1688" i="2"/>
  <c r="E1689" i="2"/>
  <c r="F1689" i="2"/>
  <c r="E1690" i="2"/>
  <c r="F1690" i="2"/>
  <c r="E1691" i="2"/>
  <c r="F1691" i="2"/>
  <c r="E1692" i="2"/>
  <c r="F1692" i="2"/>
  <c r="E1693" i="2"/>
  <c r="F1693" i="2"/>
  <c r="E1694" i="2"/>
  <c r="F1694" i="2"/>
  <c r="E1695" i="2"/>
  <c r="F1695" i="2"/>
  <c r="E1696" i="2"/>
  <c r="F1696" i="2"/>
  <c r="E1697" i="2"/>
  <c r="F1697" i="2"/>
  <c r="E1698" i="2"/>
  <c r="F1698" i="2"/>
  <c r="E1699" i="2"/>
  <c r="F1699" i="2"/>
  <c r="E1700" i="2"/>
  <c r="F1700" i="2"/>
  <c r="E1701" i="2"/>
  <c r="F1701" i="2"/>
  <c r="E1702" i="2"/>
  <c r="F1702" i="2"/>
  <c r="E1703" i="2"/>
  <c r="F1703" i="2"/>
  <c r="E1704" i="2"/>
  <c r="F1704" i="2"/>
  <c r="E1705" i="2"/>
  <c r="F1705" i="2"/>
  <c r="E1706" i="2"/>
  <c r="F1706" i="2"/>
  <c r="E1707" i="2"/>
  <c r="F1707" i="2"/>
  <c r="E1708" i="2"/>
  <c r="F1708" i="2"/>
  <c r="E1709" i="2"/>
  <c r="F1709" i="2"/>
  <c r="E1710" i="2"/>
  <c r="F1710" i="2"/>
  <c r="E1711" i="2"/>
  <c r="F1711" i="2"/>
  <c r="E1712" i="2"/>
  <c r="F1712" i="2"/>
  <c r="E1713" i="2"/>
  <c r="F1713" i="2"/>
  <c r="E1714" i="2"/>
  <c r="F1714" i="2"/>
  <c r="E1715" i="2"/>
  <c r="F1715" i="2"/>
  <c r="E1716" i="2"/>
  <c r="F1716" i="2"/>
  <c r="E1717" i="2"/>
  <c r="F1717" i="2"/>
  <c r="E1718" i="2"/>
  <c r="F1718" i="2"/>
  <c r="E1719" i="2"/>
  <c r="F1719" i="2"/>
  <c r="E1720" i="2"/>
  <c r="F1720" i="2"/>
  <c r="E1721" i="2"/>
  <c r="F1721" i="2"/>
  <c r="E1722" i="2"/>
  <c r="F1722" i="2"/>
  <c r="E1723" i="2"/>
  <c r="F1723" i="2"/>
  <c r="E1724" i="2"/>
  <c r="F1724" i="2"/>
  <c r="E1725" i="2"/>
  <c r="F1725" i="2"/>
  <c r="E1726" i="2"/>
  <c r="F1726" i="2"/>
  <c r="E1727" i="2"/>
  <c r="F1727" i="2"/>
  <c r="E1728" i="2"/>
  <c r="F1728" i="2"/>
  <c r="E1729" i="2"/>
  <c r="F1729" i="2"/>
  <c r="E1730" i="2"/>
  <c r="F1730" i="2"/>
  <c r="E1731" i="2"/>
  <c r="F1731" i="2"/>
  <c r="E1732" i="2"/>
  <c r="F1732" i="2"/>
  <c r="E1733" i="2"/>
  <c r="F1733" i="2"/>
  <c r="E1734" i="2"/>
  <c r="F1734" i="2"/>
  <c r="E1735" i="2"/>
  <c r="F1735" i="2"/>
  <c r="E1736" i="2"/>
  <c r="F1736" i="2"/>
  <c r="E1737" i="2"/>
  <c r="F1737" i="2"/>
  <c r="E1738" i="2"/>
  <c r="F1738" i="2"/>
  <c r="E1739" i="2"/>
  <c r="F1739" i="2"/>
  <c r="E1740" i="2"/>
  <c r="F1740" i="2"/>
  <c r="E1741" i="2"/>
  <c r="F1741" i="2"/>
  <c r="E1742" i="2"/>
  <c r="F1742" i="2"/>
  <c r="E1743" i="2"/>
  <c r="F1743" i="2"/>
  <c r="E1744" i="2"/>
  <c r="F1744" i="2"/>
  <c r="E1745" i="2"/>
  <c r="F1745" i="2"/>
  <c r="E1746" i="2"/>
  <c r="F1746" i="2"/>
  <c r="E1747" i="2"/>
  <c r="F1747" i="2"/>
  <c r="E1748" i="2"/>
  <c r="F1748" i="2"/>
  <c r="E1749" i="2"/>
  <c r="F1749" i="2"/>
  <c r="E1750" i="2"/>
  <c r="F1750" i="2"/>
  <c r="E1751" i="2"/>
  <c r="F1751" i="2"/>
  <c r="E1752" i="2"/>
  <c r="F1752" i="2"/>
  <c r="E1753" i="2"/>
  <c r="F1753" i="2"/>
  <c r="E1754" i="2"/>
  <c r="F1754" i="2"/>
  <c r="E1755" i="2"/>
  <c r="F1755" i="2"/>
  <c r="E1756" i="2"/>
  <c r="F1756" i="2"/>
  <c r="E1757" i="2"/>
  <c r="F1757" i="2"/>
  <c r="E1758" i="2"/>
  <c r="F1758" i="2"/>
  <c r="E1759" i="2"/>
  <c r="F1759" i="2"/>
  <c r="E1760" i="2"/>
  <c r="F1760" i="2"/>
  <c r="E1761" i="2"/>
  <c r="F1761" i="2"/>
  <c r="E1762" i="2"/>
  <c r="F1762" i="2"/>
  <c r="E1763" i="2"/>
  <c r="F1763" i="2"/>
  <c r="E1764" i="2"/>
  <c r="F1764" i="2"/>
  <c r="E1765" i="2"/>
  <c r="F1765" i="2"/>
  <c r="E1766" i="2"/>
  <c r="F1766" i="2"/>
  <c r="E1767" i="2"/>
  <c r="F1767" i="2"/>
  <c r="E1768" i="2"/>
  <c r="F1768" i="2"/>
  <c r="E1769" i="2"/>
  <c r="F1769" i="2"/>
  <c r="E1770" i="2"/>
  <c r="F1770" i="2"/>
  <c r="E1771" i="2"/>
  <c r="F1771" i="2"/>
  <c r="E1772" i="2"/>
  <c r="F1772" i="2"/>
  <c r="E1773" i="2"/>
  <c r="F1773" i="2"/>
  <c r="E1774" i="2"/>
  <c r="F1774" i="2"/>
  <c r="E1775" i="2"/>
  <c r="F1775" i="2"/>
  <c r="E1776" i="2"/>
  <c r="F1776" i="2"/>
  <c r="E1777" i="2"/>
  <c r="F1777" i="2"/>
  <c r="E1778" i="2"/>
  <c r="F1778" i="2"/>
  <c r="E1779" i="2"/>
  <c r="F1779" i="2"/>
  <c r="E1780" i="2"/>
  <c r="F1780" i="2"/>
  <c r="E1781" i="2"/>
  <c r="F1781" i="2"/>
  <c r="E1782" i="2"/>
  <c r="F1782" i="2"/>
  <c r="E1783" i="2"/>
  <c r="F1783" i="2"/>
  <c r="E1784" i="2"/>
  <c r="F1784" i="2"/>
  <c r="E1785" i="2"/>
  <c r="F1785" i="2"/>
  <c r="E1786" i="2"/>
  <c r="F1786" i="2"/>
  <c r="E1787" i="2"/>
  <c r="F1787" i="2"/>
  <c r="E1788" i="2"/>
  <c r="F1788" i="2"/>
  <c r="E1789" i="2"/>
  <c r="F1789" i="2"/>
  <c r="E1790" i="2"/>
  <c r="F1790" i="2"/>
  <c r="E1791" i="2"/>
  <c r="F1791" i="2"/>
  <c r="E1792" i="2"/>
  <c r="F1792" i="2"/>
  <c r="E1793" i="2"/>
  <c r="F1793" i="2"/>
  <c r="E1794" i="2"/>
  <c r="F1794" i="2"/>
  <c r="E1795" i="2"/>
  <c r="F1795" i="2"/>
  <c r="E1796" i="2"/>
  <c r="F1796" i="2"/>
  <c r="E1797" i="2"/>
  <c r="F1797" i="2"/>
  <c r="E1798" i="2"/>
  <c r="F1798" i="2"/>
  <c r="E1799" i="2"/>
  <c r="F1799" i="2"/>
  <c r="E1800" i="2"/>
  <c r="F1800" i="2"/>
  <c r="E1801" i="2"/>
  <c r="F1801" i="2"/>
  <c r="E1802" i="2"/>
  <c r="F1802" i="2"/>
  <c r="E1803" i="2"/>
  <c r="F1803" i="2"/>
  <c r="E1804" i="2"/>
  <c r="F1804" i="2"/>
  <c r="E1805" i="2"/>
  <c r="F1805" i="2"/>
  <c r="E1806" i="2"/>
  <c r="F1806" i="2"/>
  <c r="E1807" i="2"/>
  <c r="F1807" i="2"/>
  <c r="E1808" i="2"/>
  <c r="F1808" i="2"/>
  <c r="E1809" i="2"/>
  <c r="F1809" i="2"/>
  <c r="E1810" i="2"/>
  <c r="F1810" i="2"/>
  <c r="E1811" i="2"/>
  <c r="F1811" i="2"/>
  <c r="E1812" i="2"/>
  <c r="F1812" i="2"/>
  <c r="E1813" i="2"/>
  <c r="F1813" i="2"/>
  <c r="E1814" i="2"/>
  <c r="F1814" i="2"/>
  <c r="E1815" i="2"/>
  <c r="F1815" i="2"/>
  <c r="E1816" i="2"/>
  <c r="F1816" i="2"/>
  <c r="E1817" i="2"/>
  <c r="F1817" i="2"/>
  <c r="E1818" i="2"/>
  <c r="F1818" i="2"/>
  <c r="E1819" i="2"/>
  <c r="F1819" i="2"/>
  <c r="E1820" i="2"/>
  <c r="F1820" i="2"/>
  <c r="E1821" i="2"/>
  <c r="F1821" i="2"/>
  <c r="E1822" i="2"/>
  <c r="F1822" i="2"/>
  <c r="E1823" i="2"/>
  <c r="F1823" i="2"/>
  <c r="E1824" i="2"/>
  <c r="F1824" i="2"/>
  <c r="E1825" i="2"/>
  <c r="F1825" i="2"/>
  <c r="E1826" i="2"/>
  <c r="F1826" i="2"/>
  <c r="E1827" i="2"/>
  <c r="F1827" i="2"/>
  <c r="E1828" i="2"/>
  <c r="F1828" i="2"/>
  <c r="E1829" i="2"/>
  <c r="F1829" i="2"/>
  <c r="E1830" i="2"/>
  <c r="F1830" i="2"/>
  <c r="E1831" i="2"/>
  <c r="F1831" i="2"/>
  <c r="E1832" i="2"/>
  <c r="F1832" i="2"/>
  <c r="E1833" i="2"/>
  <c r="F1833" i="2"/>
  <c r="E1834" i="2"/>
  <c r="F1834" i="2"/>
  <c r="E1835" i="2"/>
  <c r="F1835" i="2"/>
  <c r="E1836" i="2"/>
  <c r="F1836" i="2"/>
  <c r="E1837" i="2"/>
  <c r="F1837" i="2"/>
  <c r="E1838" i="2"/>
  <c r="F1838" i="2"/>
  <c r="E1839" i="2"/>
  <c r="F1839" i="2"/>
  <c r="E1840" i="2"/>
  <c r="F1840" i="2"/>
  <c r="E1841" i="2"/>
  <c r="F1841" i="2"/>
  <c r="E1842" i="2"/>
  <c r="F1842" i="2"/>
  <c r="E1843" i="2"/>
  <c r="F1843" i="2"/>
  <c r="E1844" i="2"/>
  <c r="F1844" i="2"/>
  <c r="E1845" i="2"/>
  <c r="F1845" i="2"/>
  <c r="E1846" i="2"/>
  <c r="F1846" i="2"/>
  <c r="E1847" i="2"/>
  <c r="F1847" i="2"/>
  <c r="E1848" i="2"/>
  <c r="F1848" i="2"/>
  <c r="E1849" i="2"/>
  <c r="F1849" i="2"/>
  <c r="E1850" i="2"/>
  <c r="F1850" i="2"/>
  <c r="E1851" i="2"/>
  <c r="F1851" i="2"/>
  <c r="E1852" i="2"/>
  <c r="F1852" i="2"/>
  <c r="E1853" i="2"/>
  <c r="F1853" i="2"/>
  <c r="E1854" i="2"/>
  <c r="F1854" i="2"/>
  <c r="E1855" i="2"/>
  <c r="F1855" i="2"/>
  <c r="E1856" i="2"/>
  <c r="F1856" i="2"/>
  <c r="E1857" i="2"/>
  <c r="F1857" i="2"/>
  <c r="E1858" i="2"/>
  <c r="F1858" i="2"/>
  <c r="E1859" i="2"/>
  <c r="F1859" i="2"/>
  <c r="E1860" i="2"/>
  <c r="F1860" i="2"/>
  <c r="E1861" i="2"/>
  <c r="F1861" i="2"/>
  <c r="E1862" i="2"/>
  <c r="F1862" i="2"/>
  <c r="E1863" i="2"/>
  <c r="F1863" i="2"/>
  <c r="E1864" i="2"/>
  <c r="F1864" i="2"/>
  <c r="E1865" i="2"/>
  <c r="F1865" i="2"/>
  <c r="E1866" i="2"/>
  <c r="F1866" i="2"/>
  <c r="E1867" i="2"/>
  <c r="F1867" i="2"/>
  <c r="E1868" i="2"/>
  <c r="F1868" i="2"/>
  <c r="E1869" i="2"/>
  <c r="F1869" i="2"/>
  <c r="E1870" i="2"/>
  <c r="F1870" i="2"/>
  <c r="E1871" i="2"/>
  <c r="F1871" i="2"/>
  <c r="E1872" i="2"/>
  <c r="F1872" i="2"/>
  <c r="E1873" i="2"/>
  <c r="F1873" i="2"/>
  <c r="E1874" i="2"/>
  <c r="F1874" i="2"/>
  <c r="E1875" i="2"/>
  <c r="F1875" i="2"/>
  <c r="E1876" i="2"/>
  <c r="F1876" i="2"/>
  <c r="E1877" i="2"/>
  <c r="F1877" i="2"/>
  <c r="E1878" i="2"/>
  <c r="F1878" i="2"/>
  <c r="E1879" i="2"/>
  <c r="F1879" i="2"/>
  <c r="E1880" i="2"/>
  <c r="F1880" i="2"/>
  <c r="E1881" i="2"/>
  <c r="F1881" i="2"/>
  <c r="E1882" i="2"/>
  <c r="F1882" i="2"/>
  <c r="E1883" i="2"/>
  <c r="F1883" i="2"/>
  <c r="E1884" i="2"/>
  <c r="F1884" i="2"/>
  <c r="E1885" i="2"/>
  <c r="F1885" i="2"/>
  <c r="E1886" i="2"/>
  <c r="F1886" i="2"/>
  <c r="E1887" i="2"/>
  <c r="F1887" i="2"/>
  <c r="E1888" i="2"/>
  <c r="F1888" i="2"/>
  <c r="E1889" i="2"/>
  <c r="F1889" i="2"/>
  <c r="E1890" i="2"/>
  <c r="F1890" i="2"/>
  <c r="E1891" i="2"/>
  <c r="F1891" i="2"/>
  <c r="E1892" i="2"/>
  <c r="F1892" i="2"/>
  <c r="E1893" i="2"/>
  <c r="F1893" i="2"/>
  <c r="E1894" i="2"/>
  <c r="F1894" i="2"/>
  <c r="E1895" i="2"/>
  <c r="F1895" i="2"/>
  <c r="E1896" i="2"/>
  <c r="F1896" i="2"/>
  <c r="E1897" i="2"/>
  <c r="F1897" i="2"/>
  <c r="E1898" i="2"/>
  <c r="F1898" i="2"/>
  <c r="E1899" i="2"/>
  <c r="F1899" i="2"/>
  <c r="E1900" i="2"/>
  <c r="F1900" i="2"/>
  <c r="E1901" i="2"/>
  <c r="F1901" i="2"/>
  <c r="E1902" i="2"/>
  <c r="F1902" i="2"/>
  <c r="E1903" i="2"/>
  <c r="F1903" i="2"/>
  <c r="E1904" i="2"/>
  <c r="F1904" i="2"/>
  <c r="E1905" i="2"/>
  <c r="F1905" i="2"/>
  <c r="E1906" i="2"/>
  <c r="F1906" i="2"/>
  <c r="E1907" i="2"/>
  <c r="F1907" i="2"/>
  <c r="E1908" i="2"/>
  <c r="F1908" i="2"/>
  <c r="E1909" i="2"/>
  <c r="F1909" i="2"/>
  <c r="E1910" i="2"/>
  <c r="F1910" i="2"/>
  <c r="E1911" i="2"/>
  <c r="F1911" i="2"/>
  <c r="E1912" i="2"/>
  <c r="F1912" i="2"/>
  <c r="E1913" i="2"/>
  <c r="F1913" i="2"/>
  <c r="E1914" i="2"/>
  <c r="F1914" i="2"/>
  <c r="E1915" i="2"/>
  <c r="F1915" i="2"/>
  <c r="E1916" i="2"/>
  <c r="F1916" i="2"/>
  <c r="E1917" i="2"/>
  <c r="F1917" i="2"/>
  <c r="E1918" i="2"/>
  <c r="F1918" i="2"/>
  <c r="E1919" i="2"/>
  <c r="F1919" i="2"/>
  <c r="E1920" i="2"/>
  <c r="F1920" i="2"/>
  <c r="E1921" i="2"/>
  <c r="F1921" i="2"/>
  <c r="E1922" i="2"/>
  <c r="F1922" i="2"/>
  <c r="E1923" i="2"/>
  <c r="F1923" i="2"/>
  <c r="E1924" i="2"/>
  <c r="F1924" i="2"/>
  <c r="E1925" i="2"/>
  <c r="F1925" i="2"/>
  <c r="E1926" i="2"/>
  <c r="F1926" i="2"/>
  <c r="E1927" i="2"/>
  <c r="F1927" i="2"/>
  <c r="E1928" i="2"/>
  <c r="F1928" i="2"/>
  <c r="E1929" i="2"/>
  <c r="F1929" i="2"/>
  <c r="E1930" i="2"/>
  <c r="F1930" i="2"/>
  <c r="E1931" i="2"/>
  <c r="F1931" i="2"/>
  <c r="E1932" i="2"/>
  <c r="F1932" i="2"/>
  <c r="E1933" i="2"/>
  <c r="F1933" i="2"/>
  <c r="E1934" i="2"/>
  <c r="F1934" i="2"/>
  <c r="E1935" i="2"/>
  <c r="F1935" i="2"/>
  <c r="E1936" i="2"/>
  <c r="F1936" i="2"/>
  <c r="E1937" i="2"/>
  <c r="F1937" i="2"/>
  <c r="E1938" i="2"/>
  <c r="F1938" i="2"/>
  <c r="E1939" i="2"/>
  <c r="F1939" i="2"/>
  <c r="E1940" i="2"/>
  <c r="F1940" i="2"/>
  <c r="E1941" i="2"/>
  <c r="F1941" i="2"/>
  <c r="E1942" i="2"/>
  <c r="F1942" i="2"/>
  <c r="E1943" i="2"/>
  <c r="F1943" i="2"/>
  <c r="E1944" i="2"/>
  <c r="F1944" i="2"/>
  <c r="E1945" i="2"/>
  <c r="F1945" i="2"/>
  <c r="E1946" i="2"/>
  <c r="F1946" i="2"/>
  <c r="E1947" i="2"/>
  <c r="F1947" i="2"/>
  <c r="E1948" i="2"/>
  <c r="F1948" i="2"/>
  <c r="E1949" i="2"/>
  <c r="F1949" i="2"/>
  <c r="E1950" i="2"/>
  <c r="F1950" i="2"/>
  <c r="E1951" i="2"/>
  <c r="F1951" i="2"/>
  <c r="E1952" i="2"/>
  <c r="F1952" i="2"/>
  <c r="E1953" i="2"/>
  <c r="F1953" i="2"/>
  <c r="E1954" i="2"/>
  <c r="F1954" i="2"/>
  <c r="E1955" i="2"/>
  <c r="F1955" i="2"/>
  <c r="E1956" i="2"/>
  <c r="F1956" i="2"/>
  <c r="E1957" i="2"/>
  <c r="F1957" i="2"/>
  <c r="E1958" i="2"/>
  <c r="F1958" i="2"/>
  <c r="E1959" i="2"/>
  <c r="F1959" i="2"/>
  <c r="E1960" i="2"/>
  <c r="F1960" i="2"/>
  <c r="E1961" i="2"/>
  <c r="F1961" i="2"/>
  <c r="E1962" i="2"/>
  <c r="F1962" i="2"/>
  <c r="E1963" i="2"/>
  <c r="F1963" i="2"/>
  <c r="E1964" i="2"/>
  <c r="F1964" i="2"/>
  <c r="E1965" i="2"/>
  <c r="F1965" i="2"/>
  <c r="E1966" i="2"/>
  <c r="F1966" i="2"/>
  <c r="E1967" i="2"/>
  <c r="F1967" i="2"/>
  <c r="E1968" i="2"/>
  <c r="F1968" i="2"/>
  <c r="E1969" i="2"/>
  <c r="F1969" i="2"/>
  <c r="E1970" i="2"/>
  <c r="F1970" i="2"/>
  <c r="E1971" i="2"/>
  <c r="F1971" i="2"/>
  <c r="E1972" i="2"/>
  <c r="F1972" i="2"/>
  <c r="E1973" i="2"/>
  <c r="F1973" i="2"/>
  <c r="E1974" i="2"/>
  <c r="F1974" i="2"/>
  <c r="E1975" i="2"/>
  <c r="F1975" i="2"/>
  <c r="E1976" i="2"/>
  <c r="F1976" i="2"/>
  <c r="E1977" i="2"/>
  <c r="F1977" i="2"/>
  <c r="E1978" i="2"/>
  <c r="F1978" i="2"/>
  <c r="E1979" i="2"/>
  <c r="F1979" i="2"/>
  <c r="E1980" i="2"/>
  <c r="F1980" i="2"/>
  <c r="E1981" i="2"/>
  <c r="F1981" i="2"/>
  <c r="E1982" i="2"/>
  <c r="F1982" i="2"/>
  <c r="E1983" i="2"/>
  <c r="F1983" i="2"/>
  <c r="E1984" i="2"/>
  <c r="F1984" i="2"/>
  <c r="E1985" i="2"/>
  <c r="F1985" i="2"/>
  <c r="E1986" i="2"/>
  <c r="F1986" i="2"/>
  <c r="E1987" i="2"/>
  <c r="F1987" i="2"/>
  <c r="E1988" i="2"/>
  <c r="F1988" i="2"/>
  <c r="E1989" i="2"/>
  <c r="F1989" i="2"/>
  <c r="E1990" i="2"/>
  <c r="F1990" i="2"/>
  <c r="E1991" i="2"/>
  <c r="F1991" i="2"/>
  <c r="E1992" i="2"/>
  <c r="F1992" i="2"/>
  <c r="E1993" i="2"/>
  <c r="F1993" i="2"/>
  <c r="E1994" i="2"/>
  <c r="F1994" i="2"/>
  <c r="E1995" i="2"/>
  <c r="F1995" i="2"/>
  <c r="E1996" i="2"/>
  <c r="F1996" i="2"/>
  <c r="E1997" i="2"/>
  <c r="F1997" i="2"/>
  <c r="E1998" i="2"/>
  <c r="F1998" i="2"/>
  <c r="E1999" i="2"/>
  <c r="F1999" i="2"/>
  <c r="E2000" i="2"/>
  <c r="F2000" i="2"/>
  <c r="E2001" i="2"/>
  <c r="F2001" i="2"/>
  <c r="E2002" i="2"/>
  <c r="F2002" i="2"/>
  <c r="E2003" i="2"/>
  <c r="F2003" i="2"/>
  <c r="E2004" i="2"/>
  <c r="F2004" i="2"/>
  <c r="E2005" i="2"/>
  <c r="F2005" i="2"/>
  <c r="E2006" i="2"/>
  <c r="F2006" i="2"/>
  <c r="E2007" i="2"/>
  <c r="F2007" i="2"/>
  <c r="E2008" i="2"/>
  <c r="F2008" i="2"/>
  <c r="E2009" i="2"/>
  <c r="F2009" i="2"/>
  <c r="E2010" i="2"/>
  <c r="F2010" i="2"/>
  <c r="E2011" i="2"/>
  <c r="F2011" i="2"/>
  <c r="E2012" i="2"/>
  <c r="F2012" i="2"/>
  <c r="E2013" i="2"/>
  <c r="F2013" i="2"/>
  <c r="E2014" i="2"/>
  <c r="F2014" i="2"/>
  <c r="E2015" i="2"/>
  <c r="F2015" i="2"/>
  <c r="E2016" i="2"/>
  <c r="F2016" i="2"/>
  <c r="E2017" i="2"/>
  <c r="F2017" i="2"/>
  <c r="E2018" i="2"/>
  <c r="F2018" i="2"/>
  <c r="E2019" i="2"/>
  <c r="F2019" i="2"/>
  <c r="E2020" i="2"/>
  <c r="F2020" i="2"/>
  <c r="E2021" i="2"/>
  <c r="F2021" i="2"/>
  <c r="E2022" i="2"/>
  <c r="F2022" i="2"/>
  <c r="E2023" i="2"/>
  <c r="F2023" i="2"/>
  <c r="E2024" i="2"/>
  <c r="F2024" i="2"/>
  <c r="E2025" i="2"/>
  <c r="F2025" i="2"/>
  <c r="E2026" i="2"/>
  <c r="F2026" i="2"/>
  <c r="E2027" i="2"/>
  <c r="F2027" i="2"/>
  <c r="E2028" i="2"/>
  <c r="F2028" i="2"/>
  <c r="E2029" i="2"/>
  <c r="F2029" i="2"/>
  <c r="E2030" i="2"/>
  <c r="F2030" i="2"/>
  <c r="E2031" i="2"/>
  <c r="F2031" i="2"/>
  <c r="E2032" i="2"/>
  <c r="F2032" i="2"/>
  <c r="E2033" i="2"/>
  <c r="F2033" i="2"/>
  <c r="E2034" i="2"/>
  <c r="F2034" i="2"/>
  <c r="E2035" i="2"/>
  <c r="F2035" i="2"/>
  <c r="E2036" i="2"/>
  <c r="F2036" i="2"/>
  <c r="E2037" i="2"/>
  <c r="F2037" i="2"/>
  <c r="E2038" i="2"/>
  <c r="F2038" i="2"/>
  <c r="E2039" i="2"/>
  <c r="F2039" i="2"/>
  <c r="E2040" i="2"/>
  <c r="F2040" i="2"/>
  <c r="E2041" i="2"/>
  <c r="F2041" i="2"/>
  <c r="E2042" i="2"/>
  <c r="F2042" i="2"/>
  <c r="E2043" i="2"/>
  <c r="F2043" i="2"/>
  <c r="E2044" i="2"/>
  <c r="F2044" i="2"/>
  <c r="E2045" i="2"/>
  <c r="F2045" i="2"/>
  <c r="E2046" i="2"/>
  <c r="F2046" i="2"/>
  <c r="E2047" i="2"/>
  <c r="F2047" i="2"/>
  <c r="E2048" i="2"/>
  <c r="F2048" i="2"/>
  <c r="E2049" i="2"/>
  <c r="F2049" i="2"/>
  <c r="E2050" i="2"/>
  <c r="F2050" i="2"/>
  <c r="E2051" i="2"/>
  <c r="F2051" i="2"/>
  <c r="E2052" i="2"/>
  <c r="F2052" i="2"/>
  <c r="E2053" i="2"/>
  <c r="F2053" i="2"/>
  <c r="E2054" i="2"/>
  <c r="F2054" i="2"/>
  <c r="E2055" i="2"/>
  <c r="F2055" i="2"/>
  <c r="E2056" i="2"/>
  <c r="F2056" i="2"/>
  <c r="E2057" i="2"/>
  <c r="F2057" i="2"/>
  <c r="E2058" i="2"/>
  <c r="F2058" i="2"/>
  <c r="E2059" i="2"/>
  <c r="F2059" i="2"/>
  <c r="E2060" i="2"/>
  <c r="F2060" i="2"/>
  <c r="E2061" i="2"/>
  <c r="F2061" i="2"/>
  <c r="E2062" i="2"/>
  <c r="F2062" i="2"/>
  <c r="E2063" i="2"/>
  <c r="F2063" i="2"/>
  <c r="E2064" i="2"/>
  <c r="F2064" i="2"/>
  <c r="E2065" i="2"/>
  <c r="F2065" i="2"/>
  <c r="E2066" i="2"/>
  <c r="F2066" i="2"/>
  <c r="E2067" i="2"/>
  <c r="F2067" i="2"/>
  <c r="E2068" i="2"/>
  <c r="F2068" i="2"/>
  <c r="E2069" i="2"/>
  <c r="F2069" i="2"/>
  <c r="E2070" i="2"/>
  <c r="F2070" i="2"/>
  <c r="E2071" i="2"/>
  <c r="F2071" i="2"/>
  <c r="E2072" i="2"/>
  <c r="F2072" i="2"/>
  <c r="E2073" i="2"/>
  <c r="F2073" i="2"/>
  <c r="E2074" i="2"/>
  <c r="F2074" i="2"/>
  <c r="E2075" i="2"/>
  <c r="F2075" i="2"/>
  <c r="E2076" i="2"/>
  <c r="F2076" i="2"/>
  <c r="E2077" i="2"/>
  <c r="F2077" i="2"/>
  <c r="E2078" i="2"/>
  <c r="F2078" i="2"/>
  <c r="E2079" i="2"/>
  <c r="F2079" i="2"/>
  <c r="E2080" i="2"/>
  <c r="F2080" i="2"/>
  <c r="E2081" i="2"/>
  <c r="F2081" i="2"/>
  <c r="E2082" i="2"/>
  <c r="F2082" i="2"/>
  <c r="E2083" i="2"/>
  <c r="F2083" i="2"/>
  <c r="E2084" i="2"/>
  <c r="F2084" i="2"/>
  <c r="E2085" i="2"/>
  <c r="F2085" i="2"/>
  <c r="E2086" i="2"/>
  <c r="F2086" i="2"/>
  <c r="E2087" i="2"/>
  <c r="F2087" i="2"/>
  <c r="E2088" i="2"/>
  <c r="F2088" i="2"/>
  <c r="E2089" i="2"/>
  <c r="F2089" i="2"/>
  <c r="E2090" i="2"/>
  <c r="F2090" i="2"/>
  <c r="E2091" i="2"/>
  <c r="F2091" i="2"/>
  <c r="E2092" i="2"/>
  <c r="F2092" i="2"/>
  <c r="E2093" i="2"/>
  <c r="F2093" i="2"/>
  <c r="E2094" i="2"/>
  <c r="F2094" i="2"/>
  <c r="E2095" i="2"/>
  <c r="F2095" i="2"/>
  <c r="E2096" i="2"/>
  <c r="F2096" i="2"/>
  <c r="E2097" i="2"/>
  <c r="F2097" i="2"/>
  <c r="E2098" i="2"/>
  <c r="F2098" i="2"/>
  <c r="E2099" i="2"/>
  <c r="F2099" i="2"/>
  <c r="E2100" i="2"/>
  <c r="F2100" i="2"/>
  <c r="E2101" i="2"/>
  <c r="F2101" i="2"/>
  <c r="E2102" i="2"/>
  <c r="F2102" i="2"/>
  <c r="E2103" i="2"/>
  <c r="F2103" i="2"/>
  <c r="E2104" i="2"/>
  <c r="F2104" i="2"/>
  <c r="E2105" i="2"/>
  <c r="F2105" i="2"/>
  <c r="E2106" i="2"/>
  <c r="F2106" i="2"/>
  <c r="E2107" i="2"/>
  <c r="F2107" i="2"/>
  <c r="E2108" i="2"/>
  <c r="F2108" i="2"/>
  <c r="E2109" i="2"/>
  <c r="F2109" i="2"/>
  <c r="E2110" i="2"/>
  <c r="F2110" i="2"/>
  <c r="E2111" i="2"/>
  <c r="F2111" i="2"/>
  <c r="E2112" i="2"/>
  <c r="F2112" i="2"/>
  <c r="E2113" i="2"/>
  <c r="F2113" i="2"/>
  <c r="E2114" i="2"/>
  <c r="F2114" i="2"/>
  <c r="E2115" i="2"/>
  <c r="F2115" i="2"/>
  <c r="E2116" i="2"/>
  <c r="F2116" i="2"/>
  <c r="E2117" i="2"/>
  <c r="F2117" i="2"/>
  <c r="E2118" i="2"/>
  <c r="F2118" i="2"/>
  <c r="E2119" i="2"/>
  <c r="F2119" i="2"/>
  <c r="E2120" i="2"/>
  <c r="F2120" i="2"/>
  <c r="E2121" i="2"/>
  <c r="F2121" i="2"/>
  <c r="E2122" i="2"/>
  <c r="F2122" i="2"/>
  <c r="E2123" i="2"/>
  <c r="F2123" i="2"/>
  <c r="E2124" i="2"/>
  <c r="F2124" i="2"/>
  <c r="E2125" i="2"/>
  <c r="F2125" i="2"/>
  <c r="E2126" i="2"/>
  <c r="F2126" i="2"/>
  <c r="E2127" i="2"/>
  <c r="F2127" i="2"/>
  <c r="E2128" i="2"/>
  <c r="F2128" i="2"/>
  <c r="E2129" i="2"/>
  <c r="F2129" i="2"/>
  <c r="E2130" i="2"/>
  <c r="F2130" i="2"/>
  <c r="E2131" i="2"/>
  <c r="F2131" i="2"/>
  <c r="E2132" i="2"/>
  <c r="F2132" i="2"/>
  <c r="E2133" i="2"/>
  <c r="F2133" i="2"/>
  <c r="E2134" i="2"/>
  <c r="F2134" i="2"/>
  <c r="E2135" i="2"/>
  <c r="F2135" i="2"/>
  <c r="E2136" i="2"/>
  <c r="F2136" i="2"/>
  <c r="E2137" i="2"/>
  <c r="F2137" i="2"/>
  <c r="E2138" i="2"/>
  <c r="F2138" i="2"/>
  <c r="E2139" i="2"/>
  <c r="F2139" i="2"/>
  <c r="E2140" i="2"/>
  <c r="F2140" i="2"/>
  <c r="E2141" i="2"/>
  <c r="F2141" i="2"/>
  <c r="E2142" i="2"/>
  <c r="F2142" i="2"/>
  <c r="E2143" i="2"/>
  <c r="F2143" i="2"/>
  <c r="E2144" i="2"/>
  <c r="F2144" i="2"/>
  <c r="E2145" i="2"/>
  <c r="F2145" i="2"/>
  <c r="E2146" i="2"/>
  <c r="F2146" i="2"/>
  <c r="E2147" i="2"/>
  <c r="F2147" i="2"/>
  <c r="E2148" i="2"/>
  <c r="F2148" i="2"/>
  <c r="E2149" i="2"/>
  <c r="F2149" i="2"/>
  <c r="E2150" i="2"/>
  <c r="F2150" i="2"/>
  <c r="E2151" i="2"/>
  <c r="F2151" i="2"/>
  <c r="E2152" i="2"/>
  <c r="F2152" i="2"/>
  <c r="E2153" i="2"/>
  <c r="F2153" i="2"/>
  <c r="E2154" i="2"/>
  <c r="F2154" i="2"/>
  <c r="E2155" i="2"/>
  <c r="F2155" i="2"/>
  <c r="E2156" i="2"/>
  <c r="F2156" i="2"/>
  <c r="E2157" i="2"/>
  <c r="F2157" i="2"/>
  <c r="E2158" i="2"/>
  <c r="F2158" i="2"/>
  <c r="E2159" i="2"/>
  <c r="F2159" i="2"/>
  <c r="E2160" i="2"/>
  <c r="F2160" i="2"/>
  <c r="E2161" i="2"/>
  <c r="F2161" i="2"/>
  <c r="E2162" i="2"/>
  <c r="F2162" i="2"/>
  <c r="E2163" i="2"/>
  <c r="F2163" i="2"/>
  <c r="E2164" i="2"/>
  <c r="F2164" i="2"/>
  <c r="E2165" i="2"/>
  <c r="F2165" i="2"/>
  <c r="E2166" i="2"/>
  <c r="F2166" i="2"/>
  <c r="E2167" i="2"/>
  <c r="F2167" i="2"/>
  <c r="E2168" i="2"/>
  <c r="F2168" i="2"/>
  <c r="E2169" i="2"/>
  <c r="F2169" i="2"/>
  <c r="E2170" i="2"/>
  <c r="F2170" i="2"/>
  <c r="E2171" i="2"/>
  <c r="F2171" i="2"/>
  <c r="E2172" i="2"/>
  <c r="F2172" i="2"/>
  <c r="E2173" i="2"/>
  <c r="F2173" i="2"/>
  <c r="E2174" i="2"/>
  <c r="F2174" i="2"/>
  <c r="E2175" i="2"/>
  <c r="F2175" i="2"/>
  <c r="E2176" i="2"/>
  <c r="F2176" i="2"/>
  <c r="E2177" i="2"/>
  <c r="F2177" i="2"/>
  <c r="E2178" i="2"/>
  <c r="F2178" i="2"/>
  <c r="E2179" i="2"/>
  <c r="F2179" i="2"/>
  <c r="E2180" i="2"/>
  <c r="F2180" i="2"/>
  <c r="E2181" i="2"/>
  <c r="F2181" i="2"/>
  <c r="E2182" i="2"/>
  <c r="F2182" i="2"/>
  <c r="E2183" i="2"/>
  <c r="F2183" i="2"/>
  <c r="E2184" i="2"/>
  <c r="F2184" i="2"/>
  <c r="E2185" i="2"/>
  <c r="F2185" i="2"/>
  <c r="E2186" i="2"/>
  <c r="F2186" i="2"/>
  <c r="E2187" i="2"/>
  <c r="F2187" i="2"/>
  <c r="E2188" i="2"/>
  <c r="F2188" i="2"/>
  <c r="E2189" i="2"/>
  <c r="F2189" i="2"/>
  <c r="E2190" i="2"/>
  <c r="F2190" i="2"/>
  <c r="E2191" i="2"/>
  <c r="F2191" i="2"/>
  <c r="E2192" i="2"/>
  <c r="F2192" i="2"/>
  <c r="E2193" i="2"/>
  <c r="F2193" i="2"/>
  <c r="E2194" i="2"/>
  <c r="F2194" i="2"/>
  <c r="E2195" i="2"/>
  <c r="F2195" i="2"/>
  <c r="E2196" i="2"/>
  <c r="F2196" i="2"/>
  <c r="E2197" i="2"/>
  <c r="F2197" i="2"/>
  <c r="E2198" i="2"/>
  <c r="F2198" i="2"/>
  <c r="E2199" i="2"/>
  <c r="F2199" i="2"/>
  <c r="E2200" i="2"/>
  <c r="F2200" i="2"/>
  <c r="E2201" i="2"/>
  <c r="F2201" i="2"/>
  <c r="E2202" i="2"/>
  <c r="F2202" i="2"/>
  <c r="E2203" i="2"/>
  <c r="F2203" i="2"/>
  <c r="E2204" i="2"/>
  <c r="F2204" i="2"/>
  <c r="E2205" i="2"/>
  <c r="F2205" i="2"/>
  <c r="E2206" i="2"/>
  <c r="F2206" i="2"/>
  <c r="E2207" i="2"/>
  <c r="F2207" i="2"/>
  <c r="E2208" i="2"/>
  <c r="F2208" i="2"/>
  <c r="E2209" i="2"/>
  <c r="F2209" i="2"/>
  <c r="E2210" i="2"/>
  <c r="F2210" i="2"/>
  <c r="E2211" i="2"/>
  <c r="F2211" i="2"/>
  <c r="E2212" i="2"/>
  <c r="F2212" i="2"/>
  <c r="E2213" i="2"/>
  <c r="F2213" i="2"/>
  <c r="E2214" i="2"/>
  <c r="F2214" i="2"/>
  <c r="E2215" i="2"/>
  <c r="F2215" i="2"/>
  <c r="E2216" i="2"/>
  <c r="F2216" i="2"/>
  <c r="E2217" i="2"/>
  <c r="F2217" i="2"/>
  <c r="E2218" i="2"/>
  <c r="F2218" i="2"/>
  <c r="E2219" i="2"/>
  <c r="F2219" i="2"/>
  <c r="E2220" i="2"/>
  <c r="F2220" i="2"/>
  <c r="E2221" i="2"/>
  <c r="F2221" i="2"/>
  <c r="E2222" i="2"/>
  <c r="F2222" i="2"/>
  <c r="E2223" i="2"/>
  <c r="F2223" i="2"/>
  <c r="E2224" i="2"/>
  <c r="F2224" i="2"/>
  <c r="E2225" i="2"/>
  <c r="F2225" i="2"/>
  <c r="E2226" i="2"/>
  <c r="F2226" i="2"/>
  <c r="E2227" i="2"/>
  <c r="F2227" i="2"/>
  <c r="E2228" i="2"/>
  <c r="F2228" i="2"/>
  <c r="E2229" i="2"/>
  <c r="F2229" i="2"/>
  <c r="E2230" i="2"/>
  <c r="F2230" i="2"/>
  <c r="E2231" i="2"/>
  <c r="F2231" i="2"/>
  <c r="E2232" i="2"/>
  <c r="F2232" i="2"/>
  <c r="E2233" i="2"/>
  <c r="F2233" i="2"/>
  <c r="E2234" i="2"/>
  <c r="F2234" i="2"/>
  <c r="E2235" i="2"/>
  <c r="F2235" i="2"/>
  <c r="E2236" i="2"/>
  <c r="F2236" i="2"/>
  <c r="E2237" i="2"/>
  <c r="F2237" i="2"/>
  <c r="E2238" i="2"/>
  <c r="F2238" i="2"/>
  <c r="E2239" i="2"/>
  <c r="F2239" i="2"/>
  <c r="E2240" i="2"/>
  <c r="F2240" i="2"/>
  <c r="E2241" i="2"/>
  <c r="F2241" i="2"/>
  <c r="E2242" i="2"/>
  <c r="F2242" i="2"/>
  <c r="E2243" i="2"/>
  <c r="F2243" i="2"/>
  <c r="E2244" i="2"/>
  <c r="F2244" i="2"/>
  <c r="E2245" i="2"/>
  <c r="F2245" i="2"/>
  <c r="E2246" i="2"/>
  <c r="F2246" i="2"/>
  <c r="E2247" i="2"/>
  <c r="F2247" i="2"/>
  <c r="E2248" i="2"/>
  <c r="F2248" i="2"/>
  <c r="E2249" i="2"/>
  <c r="F2249" i="2"/>
  <c r="E2250" i="2"/>
  <c r="F2250" i="2"/>
  <c r="E2251" i="2"/>
  <c r="F2251" i="2"/>
  <c r="E2252" i="2"/>
  <c r="F2252" i="2"/>
  <c r="E2253" i="2"/>
  <c r="F2253" i="2"/>
  <c r="E2254" i="2"/>
  <c r="F2254" i="2"/>
  <c r="E2255" i="2"/>
  <c r="F2255" i="2"/>
  <c r="E2256" i="2"/>
  <c r="F2256" i="2"/>
  <c r="E2257" i="2"/>
  <c r="F2257" i="2"/>
  <c r="E2258" i="2"/>
  <c r="F2258" i="2"/>
  <c r="E2259" i="2"/>
  <c r="F2259" i="2"/>
  <c r="E2260" i="2"/>
  <c r="F2260" i="2"/>
  <c r="E2261" i="2"/>
  <c r="F2261" i="2"/>
  <c r="E2262" i="2"/>
  <c r="F2262" i="2"/>
  <c r="E2263" i="2"/>
  <c r="F2263" i="2"/>
  <c r="E2264" i="2"/>
  <c r="F2264" i="2"/>
  <c r="E2265" i="2"/>
  <c r="F2265" i="2"/>
  <c r="E2266" i="2"/>
  <c r="F2266" i="2"/>
  <c r="E2267" i="2"/>
  <c r="F2267" i="2"/>
  <c r="E2268" i="2"/>
  <c r="F2268" i="2"/>
  <c r="E2269" i="2"/>
  <c r="F2269" i="2"/>
  <c r="E2270" i="2"/>
  <c r="F2270" i="2"/>
  <c r="E2271" i="2"/>
  <c r="F2271" i="2"/>
  <c r="E2272" i="2"/>
  <c r="F2272" i="2"/>
  <c r="E2273" i="2"/>
  <c r="F2273" i="2"/>
  <c r="E2274" i="2"/>
  <c r="F2274" i="2"/>
  <c r="E2275" i="2"/>
  <c r="F2275" i="2"/>
  <c r="E2276" i="2"/>
  <c r="F2276" i="2"/>
  <c r="E2277" i="2"/>
  <c r="F2277" i="2"/>
  <c r="E2278" i="2"/>
  <c r="F2278" i="2"/>
  <c r="E2279" i="2"/>
  <c r="F2279" i="2"/>
  <c r="E2280" i="2"/>
  <c r="F2280" i="2"/>
  <c r="E2281" i="2"/>
  <c r="F2281" i="2"/>
  <c r="E2282" i="2"/>
  <c r="F2282" i="2"/>
  <c r="E2283" i="2"/>
  <c r="F2283" i="2"/>
  <c r="E2284" i="2"/>
  <c r="F2284" i="2"/>
  <c r="E2285" i="2"/>
  <c r="F2285" i="2"/>
  <c r="E2286" i="2"/>
  <c r="F2286" i="2"/>
  <c r="E2287" i="2"/>
  <c r="F2287" i="2"/>
  <c r="E2288" i="2"/>
  <c r="F2288" i="2"/>
  <c r="E2289" i="2"/>
  <c r="F2289" i="2"/>
  <c r="E2290" i="2"/>
  <c r="F2290" i="2"/>
  <c r="E2291" i="2"/>
  <c r="F2291" i="2"/>
  <c r="E2292" i="2"/>
  <c r="F2292" i="2"/>
  <c r="E2293" i="2"/>
  <c r="F2293" i="2"/>
  <c r="E2294" i="2"/>
  <c r="F2294" i="2"/>
  <c r="E2295" i="2"/>
  <c r="F2295" i="2"/>
  <c r="E2296" i="2"/>
  <c r="F2296" i="2"/>
  <c r="E2297" i="2"/>
  <c r="F2297" i="2"/>
  <c r="E2298" i="2"/>
  <c r="F2298" i="2"/>
  <c r="E2299" i="2"/>
  <c r="F2299" i="2"/>
  <c r="E2300" i="2"/>
  <c r="F2300" i="2"/>
  <c r="E2301" i="2"/>
  <c r="F2301" i="2"/>
  <c r="E2302" i="2"/>
  <c r="F2302" i="2"/>
  <c r="E2303" i="2"/>
  <c r="F2303" i="2"/>
  <c r="E2304" i="2"/>
  <c r="F2304" i="2"/>
  <c r="E2305" i="2"/>
  <c r="F2305" i="2"/>
  <c r="E2306" i="2"/>
  <c r="F2306" i="2"/>
  <c r="E2307" i="2"/>
  <c r="F2307" i="2"/>
  <c r="E2308" i="2"/>
  <c r="F2308" i="2"/>
  <c r="E2309" i="2"/>
  <c r="F2309" i="2"/>
  <c r="E2310" i="2"/>
  <c r="F2310" i="2"/>
  <c r="E2311" i="2"/>
  <c r="F2311" i="2"/>
  <c r="E2312" i="2"/>
  <c r="F2312" i="2"/>
  <c r="E2332" i="2"/>
  <c r="F2332" i="2"/>
  <c r="E2333" i="2"/>
  <c r="F2333" i="2"/>
  <c r="E2334" i="2"/>
  <c r="F2334" i="2"/>
  <c r="E2335" i="2"/>
  <c r="F2335" i="2"/>
  <c r="E2336" i="2"/>
  <c r="F2336" i="2"/>
  <c r="E2337" i="2"/>
  <c r="F2337" i="2"/>
  <c r="E2338" i="2"/>
  <c r="F2338" i="2"/>
  <c r="E2339" i="2"/>
  <c r="F2339" i="2"/>
  <c r="E2340" i="2"/>
  <c r="F2340" i="2"/>
  <c r="E2341" i="2"/>
  <c r="F2341" i="2"/>
  <c r="E2342" i="2"/>
  <c r="F2342" i="2"/>
  <c r="E2343" i="2"/>
  <c r="F2343" i="2"/>
  <c r="E2344" i="2"/>
  <c r="F2344" i="2"/>
  <c r="E2345" i="2"/>
  <c r="F2345" i="2"/>
  <c r="E2346" i="2"/>
  <c r="F2346" i="2"/>
  <c r="E2347" i="2"/>
  <c r="F2347" i="2"/>
  <c r="E2348" i="2"/>
  <c r="F2348" i="2"/>
  <c r="E2349" i="2"/>
  <c r="F2349" i="2"/>
  <c r="E2350" i="2"/>
  <c r="F2350" i="2"/>
  <c r="E2351" i="2"/>
  <c r="F2351" i="2"/>
  <c r="E2352" i="2"/>
  <c r="F2352" i="2"/>
  <c r="E2353" i="2"/>
  <c r="F2353" i="2"/>
  <c r="E2354" i="2"/>
  <c r="F2354" i="2"/>
  <c r="E2355" i="2"/>
  <c r="F2355" i="2"/>
  <c r="E2356" i="2"/>
  <c r="F2356" i="2"/>
  <c r="E2357" i="2"/>
  <c r="F2357" i="2"/>
  <c r="E2358" i="2"/>
  <c r="F2358" i="2"/>
  <c r="E2359" i="2"/>
  <c r="F2359" i="2"/>
  <c r="E2360" i="2"/>
  <c r="F2360" i="2"/>
  <c r="E2361" i="2"/>
  <c r="F2361" i="2"/>
  <c r="E2362" i="2"/>
  <c r="F2362" i="2"/>
  <c r="E2363" i="2"/>
  <c r="F2363" i="2"/>
  <c r="E2364" i="2"/>
  <c r="F2364" i="2"/>
  <c r="E2365" i="2"/>
  <c r="F2365" i="2"/>
  <c r="E2366" i="2"/>
  <c r="F2366" i="2"/>
  <c r="E2367" i="2"/>
  <c r="F2367" i="2"/>
  <c r="E2368" i="2"/>
  <c r="F2368" i="2"/>
  <c r="E2369" i="2"/>
  <c r="F2369" i="2"/>
  <c r="E2370" i="2"/>
  <c r="F2370" i="2"/>
  <c r="E2371" i="2"/>
  <c r="F2371" i="2"/>
  <c r="E2372" i="2"/>
  <c r="F2372" i="2"/>
  <c r="E2373" i="2"/>
  <c r="F2373" i="2"/>
  <c r="E2374" i="2"/>
  <c r="F2374" i="2"/>
  <c r="E2375" i="2"/>
  <c r="F2375" i="2"/>
  <c r="E2376" i="2"/>
  <c r="F2376" i="2"/>
  <c r="E2377" i="2"/>
  <c r="F2377" i="2"/>
  <c r="E2378" i="2"/>
  <c r="F2378" i="2"/>
  <c r="E2379" i="2"/>
  <c r="F2379" i="2"/>
  <c r="E2380" i="2"/>
  <c r="F2380" i="2"/>
  <c r="E2381" i="2"/>
  <c r="F2381" i="2"/>
  <c r="E2382" i="2"/>
  <c r="F2382" i="2"/>
  <c r="E2383" i="2"/>
  <c r="F2383" i="2"/>
  <c r="E2384" i="2"/>
  <c r="F2384" i="2"/>
  <c r="E2385" i="2"/>
  <c r="F2385" i="2"/>
  <c r="E2386" i="2"/>
  <c r="F2386" i="2"/>
  <c r="E2387" i="2"/>
  <c r="F2387" i="2"/>
  <c r="E2388" i="2"/>
  <c r="F2388" i="2"/>
  <c r="E2389" i="2"/>
  <c r="F2389" i="2"/>
  <c r="E2390" i="2"/>
  <c r="F2390" i="2"/>
  <c r="E2391" i="2"/>
  <c r="F2391" i="2"/>
  <c r="E2392" i="2"/>
  <c r="F2392" i="2"/>
  <c r="E2393" i="2"/>
  <c r="F2393" i="2"/>
  <c r="E2394" i="2"/>
  <c r="F2394" i="2"/>
  <c r="E2395" i="2"/>
  <c r="F2395" i="2"/>
  <c r="E2396" i="2"/>
  <c r="F2396" i="2"/>
  <c r="E2397" i="2"/>
  <c r="F2397" i="2"/>
  <c r="E2398" i="2"/>
  <c r="F2398" i="2"/>
  <c r="E2399" i="2"/>
  <c r="F2399" i="2"/>
  <c r="E2400" i="2"/>
  <c r="F2400" i="2"/>
  <c r="E2401" i="2"/>
  <c r="F2401" i="2"/>
  <c r="E2402" i="2"/>
  <c r="F2402" i="2"/>
  <c r="E2403" i="2"/>
  <c r="F2403" i="2"/>
  <c r="E2404" i="2"/>
  <c r="F2404" i="2"/>
  <c r="E2405" i="2"/>
  <c r="F2405" i="2"/>
  <c r="E2406" i="2"/>
  <c r="F2406" i="2"/>
  <c r="E2407" i="2"/>
  <c r="F2407" i="2"/>
  <c r="E2408" i="2"/>
  <c r="F2408" i="2"/>
  <c r="E2409" i="2"/>
  <c r="F2409" i="2"/>
  <c r="E2410" i="2"/>
  <c r="F2410" i="2"/>
  <c r="E2411" i="2"/>
  <c r="F2411" i="2"/>
  <c r="E2412" i="2"/>
  <c r="F2412" i="2"/>
  <c r="E2413" i="2"/>
  <c r="F2413" i="2"/>
  <c r="E2414" i="2"/>
  <c r="F2414" i="2"/>
  <c r="E2415" i="2"/>
  <c r="F2415" i="2"/>
  <c r="E2416" i="2"/>
  <c r="F2416" i="2"/>
  <c r="E2417" i="2"/>
  <c r="F2417" i="2"/>
  <c r="E2418" i="2"/>
  <c r="F2418" i="2"/>
  <c r="E2419" i="2"/>
  <c r="F2419" i="2"/>
  <c r="E2420" i="2"/>
  <c r="F2420" i="2"/>
  <c r="E2421" i="2"/>
  <c r="F2421" i="2"/>
  <c r="E2422" i="2"/>
  <c r="F2422" i="2"/>
  <c r="E2423" i="2"/>
  <c r="F2423" i="2"/>
  <c r="E2424" i="2"/>
  <c r="F2424" i="2"/>
  <c r="E2425" i="2"/>
  <c r="F2425" i="2"/>
  <c r="E2426" i="2"/>
  <c r="F2426" i="2"/>
  <c r="E2427" i="2"/>
  <c r="F2427" i="2"/>
  <c r="E2428" i="2"/>
  <c r="F2428" i="2"/>
  <c r="E2429" i="2"/>
  <c r="F2429" i="2"/>
  <c r="E2430" i="2"/>
  <c r="F2430" i="2"/>
  <c r="E2431" i="2"/>
  <c r="F2431" i="2"/>
  <c r="E2432" i="2"/>
  <c r="F2432" i="2"/>
  <c r="E2433" i="2"/>
  <c r="F2433" i="2"/>
  <c r="E2434" i="2"/>
  <c r="F2434" i="2"/>
  <c r="E2435" i="2"/>
  <c r="F2435" i="2"/>
  <c r="E2436" i="2"/>
  <c r="F2436" i="2"/>
  <c r="E2437" i="2"/>
  <c r="F2437" i="2"/>
  <c r="E2438" i="2"/>
  <c r="F2438" i="2"/>
  <c r="E2439" i="2"/>
  <c r="F2439" i="2"/>
  <c r="E2440" i="2"/>
  <c r="F2440" i="2"/>
  <c r="E2441" i="2"/>
  <c r="F2441" i="2"/>
  <c r="E2442" i="2"/>
  <c r="F2442" i="2"/>
  <c r="E2443" i="2"/>
  <c r="F2443" i="2"/>
  <c r="E2444" i="2"/>
  <c r="F2444" i="2"/>
  <c r="E2445" i="2"/>
  <c r="F2445" i="2"/>
  <c r="E2446" i="2"/>
  <c r="F2446" i="2"/>
  <c r="E2447" i="2"/>
  <c r="F2447" i="2"/>
  <c r="E2448" i="2"/>
  <c r="F2448" i="2"/>
  <c r="E2449" i="2"/>
  <c r="F2449" i="2"/>
  <c r="E2450" i="2"/>
  <c r="F2450" i="2"/>
  <c r="E2451" i="2"/>
  <c r="F2451" i="2"/>
  <c r="E2452" i="2"/>
  <c r="F2452" i="2"/>
  <c r="E2453" i="2"/>
  <c r="F2453" i="2"/>
  <c r="E2454" i="2"/>
  <c r="F2454" i="2"/>
  <c r="E2455" i="2"/>
  <c r="F2455" i="2"/>
  <c r="E2456" i="2"/>
  <c r="F2456" i="2"/>
  <c r="E2457" i="2"/>
  <c r="F2457" i="2"/>
  <c r="E2458" i="2"/>
  <c r="F2458" i="2"/>
  <c r="E2459" i="2"/>
  <c r="F2459" i="2"/>
  <c r="E2460" i="2"/>
  <c r="F2460" i="2"/>
  <c r="E2461" i="2"/>
  <c r="F2461" i="2"/>
  <c r="E2462" i="2"/>
  <c r="F2462" i="2"/>
  <c r="E2463" i="2"/>
  <c r="F2463" i="2"/>
  <c r="E2464" i="2"/>
  <c r="F2464" i="2"/>
  <c r="E2465" i="2"/>
  <c r="F2465" i="2"/>
  <c r="E2466" i="2"/>
  <c r="F2466" i="2"/>
  <c r="E2467" i="2"/>
  <c r="F2467" i="2"/>
  <c r="E2468" i="2"/>
  <c r="F2468" i="2"/>
  <c r="E2469" i="2"/>
  <c r="F2469" i="2"/>
  <c r="E2470" i="2"/>
  <c r="F2470" i="2"/>
  <c r="E2471" i="2"/>
  <c r="F2471" i="2"/>
  <c r="E2472" i="2"/>
  <c r="F2472" i="2"/>
  <c r="E2473" i="2"/>
  <c r="F2473" i="2"/>
  <c r="E2474" i="2"/>
  <c r="F2474" i="2"/>
  <c r="E2475" i="2"/>
  <c r="F2475" i="2"/>
  <c r="E2476" i="2"/>
  <c r="F2476" i="2"/>
  <c r="E2477" i="2"/>
  <c r="F2477" i="2"/>
  <c r="E2478" i="2"/>
  <c r="F2478" i="2"/>
  <c r="E2479" i="2"/>
  <c r="F2479" i="2"/>
  <c r="E2480" i="2"/>
  <c r="F2480" i="2"/>
  <c r="E2481" i="2"/>
  <c r="F2481" i="2"/>
  <c r="E2482" i="2"/>
  <c r="F2482" i="2"/>
  <c r="E2483" i="2"/>
  <c r="F2483" i="2"/>
  <c r="E2484" i="2"/>
  <c r="F2484" i="2"/>
  <c r="E2485" i="2"/>
  <c r="F2485" i="2"/>
  <c r="E2486" i="2"/>
  <c r="F2486" i="2"/>
  <c r="E2487" i="2"/>
  <c r="F2487" i="2"/>
  <c r="E2488" i="2"/>
  <c r="F2488" i="2"/>
  <c r="E2489" i="2"/>
  <c r="F2489" i="2"/>
  <c r="E2490" i="2"/>
  <c r="F2490" i="2"/>
  <c r="E2491" i="2"/>
  <c r="F2491" i="2"/>
  <c r="E2492" i="2"/>
  <c r="F2492" i="2"/>
  <c r="E2493" i="2"/>
  <c r="F2493" i="2"/>
  <c r="E2494" i="2"/>
  <c r="F2494" i="2"/>
  <c r="E2495" i="2"/>
  <c r="F2495" i="2"/>
  <c r="E2496" i="2"/>
  <c r="F2496" i="2"/>
  <c r="E2497" i="2"/>
  <c r="F2497" i="2"/>
  <c r="E2498" i="2"/>
  <c r="F2498" i="2"/>
  <c r="E2499" i="2"/>
  <c r="F2499" i="2"/>
  <c r="E2500" i="2"/>
  <c r="F2500" i="2"/>
  <c r="E2501" i="2"/>
  <c r="F2501" i="2"/>
  <c r="E2502" i="2"/>
  <c r="F2502" i="2"/>
  <c r="E2503" i="2"/>
  <c r="F2503" i="2"/>
  <c r="E2504" i="2"/>
  <c r="F2504" i="2"/>
  <c r="E2505" i="2"/>
  <c r="F2505" i="2"/>
  <c r="E2506" i="2"/>
  <c r="F2506" i="2"/>
  <c r="E2507" i="2"/>
  <c r="F2507" i="2"/>
  <c r="E2508" i="2"/>
  <c r="F2508" i="2"/>
  <c r="E2509" i="2"/>
  <c r="F2509" i="2"/>
  <c r="E2510" i="2"/>
  <c r="F2510" i="2"/>
  <c r="E2511" i="2"/>
  <c r="F2511" i="2"/>
  <c r="E2512" i="2"/>
  <c r="F2512" i="2"/>
  <c r="E2513" i="2"/>
  <c r="F2513" i="2"/>
  <c r="E2514" i="2"/>
  <c r="F2514" i="2"/>
  <c r="E2515" i="2"/>
  <c r="F2515" i="2"/>
  <c r="E2516" i="2"/>
  <c r="F2516" i="2"/>
  <c r="E2517" i="2"/>
  <c r="F2517" i="2"/>
  <c r="E2518" i="2"/>
  <c r="F2518" i="2"/>
  <c r="E2519" i="2"/>
  <c r="F2519" i="2"/>
  <c r="E2520" i="2"/>
  <c r="F2520" i="2"/>
  <c r="E2521" i="2"/>
  <c r="F2521" i="2"/>
  <c r="E2522" i="2"/>
  <c r="F2522" i="2"/>
  <c r="E2523" i="2"/>
  <c r="F2523" i="2"/>
  <c r="E2524" i="2"/>
  <c r="F2524" i="2"/>
  <c r="E2525" i="2"/>
  <c r="F2525" i="2"/>
  <c r="E2526" i="2"/>
  <c r="F2526" i="2"/>
  <c r="E2527" i="2"/>
  <c r="F2527" i="2"/>
  <c r="E2528" i="2"/>
  <c r="F2528" i="2"/>
  <c r="E2529" i="2"/>
  <c r="F2529" i="2"/>
  <c r="E2530" i="2"/>
  <c r="F2530" i="2"/>
  <c r="E2531" i="2"/>
  <c r="F2531" i="2"/>
  <c r="E2532" i="2"/>
  <c r="F2532" i="2"/>
  <c r="E2533" i="2"/>
  <c r="F2533" i="2"/>
  <c r="E2534" i="2"/>
  <c r="F2534" i="2"/>
  <c r="E2535" i="2"/>
  <c r="F2535" i="2"/>
  <c r="E2536" i="2"/>
  <c r="F2536" i="2"/>
  <c r="E2537" i="2"/>
  <c r="F2537" i="2"/>
  <c r="E2538" i="2"/>
  <c r="F2538" i="2"/>
  <c r="E2539" i="2"/>
  <c r="F2539" i="2"/>
  <c r="E2540" i="2"/>
  <c r="F2540" i="2"/>
  <c r="E2541" i="2"/>
  <c r="F2541" i="2"/>
  <c r="E2542" i="2"/>
  <c r="F2542" i="2"/>
  <c r="E2543" i="2"/>
  <c r="F2543" i="2"/>
  <c r="E2544" i="2"/>
  <c r="F2544" i="2"/>
  <c r="E2545" i="2"/>
  <c r="F2545" i="2"/>
  <c r="E2546" i="2"/>
  <c r="F2546" i="2"/>
  <c r="E2547" i="2"/>
  <c r="F2547" i="2"/>
  <c r="E2548" i="2"/>
  <c r="F2548" i="2"/>
  <c r="E2549" i="2"/>
  <c r="F2549" i="2"/>
  <c r="E2550" i="2"/>
  <c r="F2550" i="2"/>
  <c r="E2551" i="2"/>
  <c r="F2551" i="2"/>
  <c r="E2552" i="2"/>
  <c r="F2552" i="2"/>
  <c r="E2553" i="2"/>
  <c r="F2553" i="2"/>
  <c r="E2554" i="2"/>
  <c r="F2554" i="2"/>
  <c r="E2555" i="2"/>
  <c r="F2555" i="2"/>
  <c r="E2556" i="2"/>
  <c r="F2556" i="2"/>
  <c r="E2557" i="2"/>
  <c r="F2557" i="2"/>
  <c r="E2558" i="2"/>
  <c r="F2558" i="2"/>
  <c r="E2559" i="2"/>
  <c r="F2559" i="2"/>
  <c r="E2560" i="2"/>
  <c r="F2560" i="2"/>
  <c r="E2561" i="2"/>
  <c r="F2561" i="2"/>
  <c r="E2562" i="2"/>
  <c r="F2562" i="2"/>
  <c r="E2563" i="2"/>
  <c r="F2563" i="2"/>
  <c r="E2564" i="2"/>
  <c r="F2564" i="2"/>
  <c r="E2565" i="2"/>
  <c r="F2565" i="2"/>
  <c r="E2566" i="2"/>
  <c r="F2566" i="2"/>
  <c r="E2567" i="2"/>
  <c r="F2567" i="2"/>
  <c r="E2568" i="2"/>
  <c r="F2568" i="2"/>
  <c r="E2569" i="2"/>
  <c r="F2569" i="2"/>
  <c r="E2313" i="2"/>
  <c r="F2313" i="2"/>
  <c r="E2314" i="2"/>
  <c r="F2314" i="2"/>
  <c r="E2315" i="2"/>
  <c r="F2315" i="2"/>
  <c r="E2316" i="2"/>
  <c r="F2316" i="2"/>
  <c r="E2317" i="2"/>
  <c r="F2317" i="2"/>
  <c r="E2318" i="2"/>
  <c r="F2318" i="2"/>
  <c r="E2319" i="2"/>
  <c r="F2319" i="2"/>
  <c r="E2320" i="2"/>
  <c r="F2320" i="2"/>
  <c r="E2321" i="2"/>
  <c r="F2321" i="2"/>
  <c r="E2322" i="2"/>
  <c r="F2322" i="2"/>
  <c r="E2323" i="2"/>
  <c r="F2323" i="2"/>
  <c r="E2324" i="2"/>
  <c r="F2324" i="2"/>
  <c r="E2325" i="2"/>
  <c r="F2325" i="2"/>
  <c r="E2326" i="2"/>
  <c r="F2326" i="2"/>
  <c r="E2327" i="2"/>
  <c r="F2327" i="2"/>
  <c r="E2328" i="2"/>
  <c r="F2328" i="2"/>
  <c r="E2329" i="2"/>
  <c r="F2329" i="2"/>
  <c r="E2330" i="2"/>
  <c r="F2330" i="2"/>
  <c r="E2331" i="2"/>
  <c r="F2331" i="2"/>
  <c r="F2" i="2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" i="6"/>
  <c r="E3" i="6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E379" i="1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E1751" i="6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55" i="5"/>
  <c r="G2854" i="5"/>
  <c r="G2853" i="5"/>
  <c r="G2852" i="5"/>
  <c r="G2851" i="5"/>
  <c r="G2850" i="5"/>
  <c r="G2849" i="5"/>
  <c r="G2848" i="5"/>
  <c r="G2847" i="5"/>
  <c r="G2846" i="5"/>
  <c r="G2845" i="5"/>
  <c r="G2844" i="5"/>
  <c r="G2843" i="5"/>
  <c r="G2842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9" i="5"/>
  <c r="G2828" i="5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S6" i="3" l="1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3" i="3"/>
  <c r="S4" i="3"/>
  <c r="S5" i="3"/>
  <c r="S2" i="3"/>
  <c r="R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2" i="3"/>
  <c r="R2" i="2"/>
  <c r="S2" i="2"/>
  <c r="F192" i="3" l="1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F191" i="3"/>
  <c r="Q4" i="3" l="1"/>
  <c r="Q5" i="3" s="1"/>
  <c r="Q6" i="3" s="1"/>
  <c r="Q7" i="3" s="1"/>
  <c r="Q8" i="3" s="1"/>
  <c r="Q9" i="3" s="1"/>
  <c r="Q10" i="3" s="1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Q35" i="3" s="1"/>
  <c r="Q36" i="3" s="1"/>
  <c r="Q37" i="3" s="1"/>
  <c r="Q38" i="3" s="1"/>
  <c r="Q39" i="3" s="1"/>
  <c r="Q40" i="3" s="1"/>
  <c r="Q41" i="3" s="1"/>
  <c r="Q42" i="3" s="1"/>
  <c r="Q43" i="3" s="1"/>
  <c r="Q44" i="3" s="1"/>
  <c r="Q45" i="3" s="1"/>
  <c r="Q46" i="3" s="1"/>
  <c r="Q47" i="3" s="1"/>
  <c r="Q48" i="3" s="1"/>
  <c r="Q49" i="3" s="1"/>
  <c r="Q50" i="3" s="1"/>
  <c r="Q51" i="3" s="1"/>
  <c r="Q52" i="3" s="1"/>
  <c r="Q53" i="3" s="1"/>
  <c r="Q54" i="3" s="1"/>
  <c r="Q55" i="3" s="1"/>
  <c r="Q56" i="3" s="1"/>
  <c r="Q57" i="3" s="1"/>
  <c r="Q58" i="3" s="1"/>
  <c r="Q59" i="3" s="1"/>
  <c r="Q60" i="3" s="1"/>
  <c r="Q61" i="3" s="1"/>
  <c r="Q62" i="3" s="1"/>
  <c r="Q63" i="3" s="1"/>
  <c r="Q64" i="3" s="1"/>
  <c r="Q65" i="3" s="1"/>
  <c r="Q66" i="3" s="1"/>
  <c r="Q67" i="3" s="1"/>
  <c r="Q68" i="3" s="1"/>
  <c r="Q69" i="3" s="1"/>
  <c r="Q70" i="3" s="1"/>
  <c r="Q71" i="3" s="1"/>
  <c r="Q72" i="3" s="1"/>
  <c r="Q73" i="3" s="1"/>
  <c r="Q74" i="3" s="1"/>
  <c r="Q75" i="3" s="1"/>
  <c r="Q76" i="3" s="1"/>
  <c r="Q77" i="3" s="1"/>
  <c r="Q78" i="3" s="1"/>
  <c r="Q79" i="3" s="1"/>
  <c r="Q80" i="3" s="1"/>
  <c r="Q81" i="3" s="1"/>
  <c r="Q82" i="3" s="1"/>
  <c r="Q83" i="3" s="1"/>
  <c r="Q84" i="3" s="1"/>
  <c r="Q85" i="3" s="1"/>
  <c r="Q86" i="3" s="1"/>
  <c r="Q87" i="3" s="1"/>
  <c r="Q88" i="3" s="1"/>
  <c r="Q89" i="3" s="1"/>
  <c r="Q90" i="3" s="1"/>
  <c r="Q91" i="3" s="1"/>
  <c r="Q92" i="3" s="1"/>
  <c r="Q93" i="3" s="1"/>
  <c r="Q94" i="3" s="1"/>
  <c r="Q95" i="3" s="1"/>
  <c r="Q96" i="3" s="1"/>
  <c r="Q97" i="3" s="1"/>
  <c r="Q98" i="3" s="1"/>
  <c r="Q99" i="3" s="1"/>
  <c r="Q100" i="3" s="1"/>
  <c r="Q101" i="3" s="1"/>
  <c r="Q3" i="3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2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2" i="4"/>
  <c r="Q3" i="4"/>
  <c r="Q4" i="4" s="1"/>
  <c r="Q5" i="4" s="1"/>
  <c r="Q6" i="4" s="1"/>
  <c r="Q7" i="4" s="1"/>
  <c r="Q8" i="4" s="1"/>
  <c r="Q9" i="4" s="1"/>
  <c r="Q10" i="4" s="1"/>
  <c r="Q11" i="4" s="1"/>
  <c r="Q12" i="4" s="1"/>
  <c r="Q13" i="4" s="1"/>
  <c r="Q14" i="4" s="1"/>
  <c r="Q15" i="4" s="1"/>
  <c r="Q16" i="4" s="1"/>
  <c r="Q17" i="4" s="1"/>
  <c r="Q18" i="4" s="1"/>
  <c r="Q19" i="4" s="1"/>
  <c r="Q20" i="4" s="1"/>
  <c r="Q21" i="4" s="1"/>
  <c r="Q22" i="4" s="1"/>
  <c r="Q23" i="4" s="1"/>
  <c r="Q24" i="4" s="1"/>
  <c r="Q25" i="4" s="1"/>
  <c r="Q26" i="4" s="1"/>
  <c r="Q27" i="4" s="1"/>
  <c r="Q28" i="4" s="1"/>
  <c r="Q29" i="4" s="1"/>
  <c r="Q30" i="4" s="1"/>
  <c r="Q31" i="4" s="1"/>
  <c r="Q32" i="4" s="1"/>
  <c r="Q33" i="4" s="1"/>
  <c r="Q34" i="4" s="1"/>
  <c r="Q35" i="4" s="1"/>
  <c r="Q36" i="4" s="1"/>
  <c r="Q37" i="4" s="1"/>
  <c r="Q38" i="4" s="1"/>
  <c r="Q39" i="4" s="1"/>
  <c r="Q40" i="4" s="1"/>
  <c r="Q41" i="4" s="1"/>
  <c r="Q42" i="4" s="1"/>
  <c r="Q43" i="4" s="1"/>
  <c r="Q44" i="4" s="1"/>
  <c r="Q45" i="4" s="1"/>
  <c r="Q46" i="4" s="1"/>
  <c r="Q47" i="4" s="1"/>
  <c r="Q48" i="4" s="1"/>
  <c r="Q49" i="4" s="1"/>
  <c r="Q50" i="4" s="1"/>
  <c r="Q51" i="4" s="1"/>
  <c r="Q52" i="4" s="1"/>
  <c r="Q53" i="4" s="1"/>
  <c r="Q54" i="4" s="1"/>
  <c r="Q55" i="4" s="1"/>
  <c r="Q56" i="4" s="1"/>
  <c r="Q57" i="4" s="1"/>
  <c r="Q58" i="4" s="1"/>
  <c r="Q59" i="4" s="1"/>
  <c r="Q60" i="4" s="1"/>
  <c r="Q61" i="4" s="1"/>
  <c r="Q62" i="4" s="1"/>
  <c r="Q63" i="4" s="1"/>
  <c r="Q64" i="4" s="1"/>
  <c r="Q65" i="4" s="1"/>
  <c r="Q66" i="4" s="1"/>
  <c r="Q67" i="4" s="1"/>
  <c r="Q68" i="4" s="1"/>
  <c r="Q69" i="4" s="1"/>
  <c r="Q70" i="4" s="1"/>
  <c r="Q71" i="4" s="1"/>
  <c r="Q72" i="4" s="1"/>
  <c r="Q73" i="4" s="1"/>
  <c r="Q74" i="4" s="1"/>
  <c r="Q75" i="4" s="1"/>
  <c r="Q76" i="4" s="1"/>
  <c r="Q77" i="4" s="1"/>
  <c r="Q78" i="4" s="1"/>
  <c r="Q79" i="4" s="1"/>
  <c r="Q80" i="4" s="1"/>
  <c r="Q81" i="4" s="1"/>
  <c r="Q82" i="4" s="1"/>
  <c r="Q83" i="4" s="1"/>
  <c r="Q84" i="4" s="1"/>
  <c r="Q85" i="4" s="1"/>
  <c r="Q86" i="4" s="1"/>
  <c r="Q87" i="4" s="1"/>
  <c r="Q88" i="4" s="1"/>
  <c r="Q89" i="4" s="1"/>
  <c r="Q90" i="4" s="1"/>
  <c r="Q91" i="4" s="1"/>
  <c r="Q92" i="4" s="1"/>
  <c r="Q93" i="4" s="1"/>
  <c r="Q94" i="4" s="1"/>
  <c r="Q95" i="4" s="1"/>
  <c r="Q96" i="4" s="1"/>
  <c r="Q97" i="4" s="1"/>
  <c r="Q98" i="4" s="1"/>
  <c r="Q99" i="4" s="1"/>
  <c r="Q100" i="4" s="1"/>
  <c r="Q101" i="4" s="1"/>
  <c r="Q3" i="2"/>
  <c r="R2" i="1"/>
  <c r="Q3" i="1"/>
  <c r="P3" i="1"/>
  <c r="P4" i="1" s="1"/>
  <c r="T2" i="6"/>
  <c r="S2" i="6"/>
  <c r="R2" i="6"/>
  <c r="Q3" i="6"/>
  <c r="T3" i="6" s="1"/>
  <c r="X1" i="5"/>
  <c r="W2" i="5"/>
  <c r="W1" i="5"/>
  <c r="V1" i="5"/>
  <c r="U2" i="5"/>
  <c r="U3" i="5" s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2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" i="1"/>
  <c r="D2" i="1"/>
  <c r="P5" i="1" l="1"/>
  <c r="R4" i="1"/>
  <c r="Q4" i="1"/>
  <c r="R3" i="1"/>
  <c r="R3" i="6"/>
  <c r="S3" i="6"/>
  <c r="Q4" i="6"/>
  <c r="W3" i="5"/>
  <c r="U4" i="5"/>
  <c r="X3" i="5"/>
  <c r="V3" i="5"/>
  <c r="V2" i="5"/>
  <c r="X2" i="5"/>
  <c r="R3" i="2"/>
  <c r="S3" i="2"/>
  <c r="U5" i="5"/>
  <c r="X4" i="5"/>
  <c r="V4" i="5"/>
  <c r="W4" i="5"/>
  <c r="Q4" i="2"/>
  <c r="P6" i="1" l="1"/>
  <c r="R5" i="1"/>
  <c r="Q5" i="1"/>
  <c r="Q5" i="6"/>
  <c r="T4" i="6"/>
  <c r="R4" i="6"/>
  <c r="S4" i="6"/>
  <c r="Q5" i="2"/>
  <c r="S4" i="2"/>
  <c r="R4" i="2"/>
  <c r="U6" i="5"/>
  <c r="X5" i="5"/>
  <c r="W5" i="5"/>
  <c r="V5" i="5"/>
  <c r="Q6" i="2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2" i="6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2" i="5"/>
  <c r="F147" i="3"/>
  <c r="F175" i="3"/>
  <c r="F183" i="3"/>
  <c r="F148" i="3"/>
  <c r="F176" i="3"/>
  <c r="F184" i="3"/>
  <c r="F149" i="3"/>
  <c r="F177" i="3"/>
  <c r="F185" i="3"/>
  <c r="F150" i="3"/>
  <c r="F178" i="3"/>
  <c r="F186" i="3"/>
  <c r="F151" i="3"/>
  <c r="F179" i="3"/>
  <c r="F187" i="3"/>
  <c r="F152" i="3"/>
  <c r="F180" i="3"/>
  <c r="F188" i="3"/>
  <c r="F153" i="3"/>
  <c r="F181" i="3"/>
  <c r="F189" i="3"/>
  <c r="F154" i="3"/>
  <c r="F182" i="3"/>
  <c r="F190" i="3"/>
  <c r="F75" i="3"/>
  <c r="F76" i="3"/>
  <c r="F77" i="3"/>
  <c r="F78" i="3"/>
  <c r="F79" i="3"/>
  <c r="F80" i="3"/>
  <c r="F81" i="3"/>
  <c r="F82" i="3"/>
  <c r="F107" i="3"/>
  <c r="F108" i="3"/>
  <c r="F109" i="3"/>
  <c r="F110" i="3"/>
  <c r="F111" i="3"/>
  <c r="F112" i="3"/>
  <c r="F113" i="3"/>
  <c r="F114" i="3"/>
  <c r="F127" i="3"/>
  <c r="F128" i="3"/>
  <c r="F129" i="3"/>
  <c r="F130" i="3"/>
  <c r="F131" i="3"/>
  <c r="F132" i="3"/>
  <c r="F133" i="3"/>
  <c r="F134" i="3"/>
  <c r="F155" i="3"/>
  <c r="F156" i="3"/>
  <c r="F157" i="3"/>
  <c r="F158" i="3"/>
  <c r="F159" i="3"/>
  <c r="F160" i="3"/>
  <c r="F161" i="3"/>
  <c r="F162" i="3"/>
  <c r="F83" i="3"/>
  <c r="F84" i="3"/>
  <c r="F85" i="3"/>
  <c r="F86" i="3"/>
  <c r="F87" i="3"/>
  <c r="F88" i="3"/>
  <c r="F89" i="3"/>
  <c r="F90" i="3"/>
  <c r="F91" i="3"/>
  <c r="F92" i="3"/>
  <c r="F93" i="3"/>
  <c r="F9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95" i="3"/>
  <c r="F96" i="3"/>
  <c r="F97" i="3"/>
  <c r="F98" i="3"/>
  <c r="F99" i="3"/>
  <c r="F100" i="3"/>
  <c r="F101" i="3"/>
  <c r="F102" i="3"/>
  <c r="F103" i="3"/>
  <c r="F104" i="3"/>
  <c r="F105" i="3"/>
  <c r="F106" i="3"/>
  <c r="E147" i="3"/>
  <c r="E175" i="3"/>
  <c r="E183" i="3"/>
  <c r="E148" i="3"/>
  <c r="E176" i="3"/>
  <c r="E184" i="3"/>
  <c r="E149" i="3"/>
  <c r="E177" i="3"/>
  <c r="E185" i="3"/>
  <c r="E150" i="3"/>
  <c r="E178" i="3"/>
  <c r="E186" i="3"/>
  <c r="E151" i="3"/>
  <c r="E179" i="3"/>
  <c r="E187" i="3"/>
  <c r="E152" i="3"/>
  <c r="E180" i="3"/>
  <c r="E188" i="3"/>
  <c r="E153" i="3"/>
  <c r="E181" i="3"/>
  <c r="E189" i="3"/>
  <c r="E154" i="3"/>
  <c r="E182" i="3"/>
  <c r="E190" i="3"/>
  <c r="E75" i="3"/>
  <c r="E76" i="3"/>
  <c r="E77" i="3"/>
  <c r="E78" i="3"/>
  <c r="E79" i="3"/>
  <c r="E80" i="3"/>
  <c r="E81" i="3"/>
  <c r="E82" i="3"/>
  <c r="E107" i="3"/>
  <c r="E108" i="3"/>
  <c r="E109" i="3"/>
  <c r="E110" i="3"/>
  <c r="E111" i="3"/>
  <c r="E112" i="3"/>
  <c r="E113" i="3"/>
  <c r="E114" i="3"/>
  <c r="E127" i="3"/>
  <c r="E128" i="3"/>
  <c r="E129" i="3"/>
  <c r="E130" i="3"/>
  <c r="E131" i="3"/>
  <c r="E132" i="3"/>
  <c r="E133" i="3"/>
  <c r="E134" i="3"/>
  <c r="E155" i="3"/>
  <c r="E156" i="3"/>
  <c r="E157" i="3"/>
  <c r="E158" i="3"/>
  <c r="E159" i="3"/>
  <c r="E160" i="3"/>
  <c r="E161" i="3"/>
  <c r="E162" i="3"/>
  <c r="E83" i="3"/>
  <c r="E84" i="3"/>
  <c r="E85" i="3"/>
  <c r="E86" i="3"/>
  <c r="E87" i="3"/>
  <c r="E88" i="3"/>
  <c r="E89" i="3"/>
  <c r="E90" i="3"/>
  <c r="E91" i="3"/>
  <c r="E92" i="3"/>
  <c r="E93" i="3"/>
  <c r="E9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95" i="3"/>
  <c r="E96" i="3"/>
  <c r="E97" i="3"/>
  <c r="E98" i="3"/>
  <c r="E99" i="3"/>
  <c r="E100" i="3"/>
  <c r="E101" i="3"/>
  <c r="E102" i="3"/>
  <c r="E103" i="3"/>
  <c r="E104" i="3"/>
  <c r="E105" i="3"/>
  <c r="E106" i="3"/>
  <c r="F10" i="4"/>
  <c r="F18" i="4"/>
  <c r="F3" i="4"/>
  <c r="F11" i="4"/>
  <c r="F19" i="4"/>
  <c r="F4" i="4"/>
  <c r="F12" i="4"/>
  <c r="F20" i="4"/>
  <c r="F5" i="4"/>
  <c r="F13" i="4"/>
  <c r="F21" i="4"/>
  <c r="F6" i="4"/>
  <c r="F14" i="4"/>
  <c r="F22" i="4"/>
  <c r="F7" i="4"/>
  <c r="F15" i="4"/>
  <c r="F23" i="4"/>
  <c r="F8" i="4"/>
  <c r="F16" i="4"/>
  <c r="F24" i="4"/>
  <c r="F9" i="4"/>
  <c r="F17" i="4"/>
  <c r="F25" i="4"/>
  <c r="F2" i="4"/>
  <c r="E10" i="4"/>
  <c r="E18" i="4"/>
  <c r="E3" i="4"/>
  <c r="E11" i="4"/>
  <c r="E19" i="4"/>
  <c r="E4" i="4"/>
  <c r="E12" i="4"/>
  <c r="E20" i="4"/>
  <c r="E5" i="4"/>
  <c r="E13" i="4"/>
  <c r="E21" i="4"/>
  <c r="E6" i="4"/>
  <c r="E14" i="4"/>
  <c r="E22" i="4"/>
  <c r="E7" i="4"/>
  <c r="E15" i="4"/>
  <c r="E23" i="4"/>
  <c r="E8" i="4"/>
  <c r="E16" i="4"/>
  <c r="E24" i="4"/>
  <c r="E9" i="4"/>
  <c r="E17" i="4"/>
  <c r="E25" i="4"/>
  <c r="E2" i="4"/>
  <c r="P7" i="1" l="1"/>
  <c r="R6" i="1"/>
  <c r="Q6" i="1"/>
  <c r="Q6" i="6"/>
  <c r="R5" i="6"/>
  <c r="T5" i="6"/>
  <c r="S5" i="6"/>
  <c r="S6" i="2"/>
  <c r="R6" i="2"/>
  <c r="S5" i="2"/>
  <c r="R5" i="2"/>
  <c r="U7" i="5"/>
  <c r="X6" i="5"/>
  <c r="V6" i="5"/>
  <c r="W6" i="5"/>
  <c r="Q7" i="2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F2" i="3"/>
  <c r="E2" i="3"/>
  <c r="E2" i="2"/>
  <c r="P8" i="1" l="1"/>
  <c r="Q7" i="1"/>
  <c r="R7" i="1"/>
  <c r="Q7" i="6"/>
  <c r="R6" i="6"/>
  <c r="T6" i="6"/>
  <c r="S6" i="6"/>
  <c r="R7" i="2"/>
  <c r="S7" i="2"/>
  <c r="U8" i="5"/>
  <c r="W7" i="5"/>
  <c r="X7" i="5"/>
  <c r="V7" i="5"/>
  <c r="Q8" i="2"/>
  <c r="P9" i="1" l="1"/>
  <c r="Q8" i="1"/>
  <c r="R8" i="1"/>
  <c r="Q8" i="6"/>
  <c r="R7" i="6"/>
  <c r="T7" i="6"/>
  <c r="S7" i="6"/>
  <c r="S8" i="2"/>
  <c r="R8" i="2"/>
  <c r="U9" i="5"/>
  <c r="X8" i="5"/>
  <c r="V8" i="5"/>
  <c r="W8" i="5"/>
  <c r="Q9" i="2"/>
  <c r="P10" i="1" l="1"/>
  <c r="Q9" i="1"/>
  <c r="R9" i="1"/>
  <c r="Q9" i="6"/>
  <c r="R8" i="6"/>
  <c r="S8" i="6"/>
  <c r="T8" i="6"/>
  <c r="R9" i="2"/>
  <c r="S9" i="2"/>
  <c r="U10" i="5"/>
  <c r="X9" i="5"/>
  <c r="W9" i="5"/>
  <c r="V9" i="5"/>
  <c r="Q10" i="2"/>
  <c r="P11" i="1" l="1"/>
  <c r="Q10" i="1"/>
  <c r="R10" i="1"/>
  <c r="Q10" i="6"/>
  <c r="S9" i="6"/>
  <c r="R9" i="6"/>
  <c r="T9" i="6"/>
  <c r="R10" i="2"/>
  <c r="S10" i="2"/>
  <c r="U11" i="5"/>
  <c r="X10" i="5"/>
  <c r="V10" i="5"/>
  <c r="W10" i="5"/>
  <c r="Q11" i="2"/>
  <c r="P12" i="1" l="1"/>
  <c r="R11" i="1"/>
  <c r="Q11" i="1"/>
  <c r="Q11" i="6"/>
  <c r="S10" i="6"/>
  <c r="R10" i="6"/>
  <c r="T10" i="6"/>
  <c r="R11" i="2"/>
  <c r="S11" i="2"/>
  <c r="U12" i="5"/>
  <c r="W11" i="5"/>
  <c r="X11" i="5"/>
  <c r="V11" i="5"/>
  <c r="Q12" i="2"/>
  <c r="P13" i="1" l="1"/>
  <c r="R12" i="1"/>
  <c r="Q12" i="1"/>
  <c r="Q12" i="6"/>
  <c r="S11" i="6"/>
  <c r="R11" i="6"/>
  <c r="T11" i="6"/>
  <c r="R12" i="2"/>
  <c r="S12" i="2"/>
  <c r="U13" i="5"/>
  <c r="X12" i="5"/>
  <c r="V12" i="5"/>
  <c r="W12" i="5"/>
  <c r="Q13" i="2"/>
  <c r="P14" i="1" l="1"/>
  <c r="Q13" i="1"/>
  <c r="R13" i="1"/>
  <c r="Q13" i="6"/>
  <c r="S12" i="6"/>
  <c r="T12" i="6"/>
  <c r="R12" i="6"/>
  <c r="R13" i="2"/>
  <c r="S13" i="2"/>
  <c r="U14" i="5"/>
  <c r="X13" i="5"/>
  <c r="W13" i="5"/>
  <c r="V13" i="5"/>
  <c r="Q14" i="2"/>
  <c r="P15" i="1" l="1"/>
  <c r="Q14" i="1"/>
  <c r="R14" i="1"/>
  <c r="Q14" i="6"/>
  <c r="T13" i="6"/>
  <c r="S13" i="6"/>
  <c r="R13" i="6"/>
  <c r="R14" i="2"/>
  <c r="S14" i="2"/>
  <c r="U15" i="5"/>
  <c r="X14" i="5"/>
  <c r="V14" i="5"/>
  <c r="W14" i="5"/>
  <c r="Q15" i="2"/>
  <c r="P16" i="1" l="1"/>
  <c r="R15" i="1"/>
  <c r="Q15" i="1"/>
  <c r="Q15" i="6"/>
  <c r="T14" i="6"/>
  <c r="S14" i="6"/>
  <c r="R14" i="6"/>
  <c r="S15" i="2"/>
  <c r="R15" i="2"/>
  <c r="U16" i="5"/>
  <c r="W15" i="5"/>
  <c r="V15" i="5"/>
  <c r="X15" i="5"/>
  <c r="Q16" i="2"/>
  <c r="P17" i="1" l="1"/>
  <c r="R16" i="1"/>
  <c r="Q16" i="1"/>
  <c r="Q16" i="6"/>
  <c r="T15" i="6"/>
  <c r="S15" i="6"/>
  <c r="R15" i="6"/>
  <c r="S16" i="2"/>
  <c r="R16" i="2"/>
  <c r="U17" i="5"/>
  <c r="X16" i="5"/>
  <c r="V16" i="5"/>
  <c r="W16" i="5"/>
  <c r="Q17" i="2"/>
  <c r="P18" i="1" l="1"/>
  <c r="R17" i="1"/>
  <c r="Q17" i="1"/>
  <c r="Q17" i="6"/>
  <c r="T16" i="6"/>
  <c r="S16" i="6"/>
  <c r="R16" i="6"/>
  <c r="S17" i="2"/>
  <c r="R17" i="2"/>
  <c r="U18" i="5"/>
  <c r="X17" i="5"/>
  <c r="W17" i="5"/>
  <c r="V17" i="5"/>
  <c r="Q18" i="2"/>
  <c r="P19" i="1" l="1"/>
  <c r="R18" i="1"/>
  <c r="Q18" i="1"/>
  <c r="Q18" i="6"/>
  <c r="R17" i="6"/>
  <c r="T17" i="6"/>
  <c r="S17" i="6"/>
  <c r="R18" i="2"/>
  <c r="S18" i="2"/>
  <c r="U19" i="5"/>
  <c r="X18" i="5"/>
  <c r="V18" i="5"/>
  <c r="W18" i="5"/>
  <c r="Q19" i="2"/>
  <c r="P20" i="1" l="1"/>
  <c r="Q19" i="1"/>
  <c r="R19" i="1"/>
  <c r="Q19" i="6"/>
  <c r="R18" i="6"/>
  <c r="T18" i="6"/>
  <c r="S18" i="6"/>
  <c r="R19" i="2"/>
  <c r="S19" i="2"/>
  <c r="U20" i="5"/>
  <c r="W19" i="5"/>
  <c r="V19" i="5"/>
  <c r="X19" i="5"/>
  <c r="Q20" i="2"/>
  <c r="P21" i="1" l="1"/>
  <c r="Q20" i="1"/>
  <c r="R20" i="1"/>
  <c r="Q20" i="6"/>
  <c r="R19" i="6"/>
  <c r="T19" i="6"/>
  <c r="S19" i="6"/>
  <c r="S20" i="2"/>
  <c r="R20" i="2"/>
  <c r="U21" i="5"/>
  <c r="X20" i="5"/>
  <c r="V20" i="5"/>
  <c r="W20" i="5"/>
  <c r="Q21" i="2"/>
  <c r="P22" i="1" l="1"/>
  <c r="Q21" i="1"/>
  <c r="R21" i="1"/>
  <c r="Q21" i="6"/>
  <c r="S20" i="6"/>
  <c r="R20" i="6"/>
  <c r="T20" i="6"/>
  <c r="R21" i="2"/>
  <c r="S21" i="2"/>
  <c r="U22" i="5"/>
  <c r="X21" i="5"/>
  <c r="W21" i="5"/>
  <c r="V21" i="5"/>
  <c r="Q22" i="2"/>
  <c r="P23" i="1" l="1"/>
  <c r="Q22" i="1"/>
  <c r="R22" i="1"/>
  <c r="Q22" i="6"/>
  <c r="S21" i="6"/>
  <c r="R21" i="6"/>
  <c r="T21" i="6"/>
  <c r="R22" i="2"/>
  <c r="S22" i="2"/>
  <c r="U23" i="5"/>
  <c r="X22" i="5"/>
  <c r="V22" i="5"/>
  <c r="W22" i="5"/>
  <c r="Q23" i="2"/>
  <c r="P24" i="1" l="1"/>
  <c r="R23" i="1"/>
  <c r="Q23" i="1"/>
  <c r="Q23" i="6"/>
  <c r="S22" i="6"/>
  <c r="R22" i="6"/>
  <c r="T22" i="6"/>
  <c r="S23" i="2"/>
  <c r="R23" i="2"/>
  <c r="U24" i="5"/>
  <c r="W23" i="5"/>
  <c r="X23" i="5"/>
  <c r="V23" i="5"/>
  <c r="Q24" i="2"/>
  <c r="P25" i="1" l="1"/>
  <c r="R24" i="1"/>
  <c r="Q24" i="1"/>
  <c r="Q24" i="6"/>
  <c r="S23" i="6"/>
  <c r="R23" i="6"/>
  <c r="T23" i="6"/>
  <c r="R24" i="2"/>
  <c r="S24" i="2"/>
  <c r="U25" i="5"/>
  <c r="X24" i="5"/>
  <c r="V24" i="5"/>
  <c r="W24" i="5"/>
  <c r="Q25" i="2"/>
  <c r="P26" i="1" l="1"/>
  <c r="R25" i="1"/>
  <c r="Q25" i="1"/>
  <c r="Q25" i="6"/>
  <c r="S24" i="6"/>
  <c r="T24" i="6"/>
  <c r="R24" i="6"/>
  <c r="R25" i="2"/>
  <c r="S25" i="2"/>
  <c r="U26" i="5"/>
  <c r="X25" i="5"/>
  <c r="W25" i="5"/>
  <c r="V25" i="5"/>
  <c r="Q26" i="2"/>
  <c r="P27" i="1" l="1"/>
  <c r="Q26" i="1"/>
  <c r="R26" i="1"/>
  <c r="Q26" i="6"/>
  <c r="T25" i="6"/>
  <c r="S25" i="6"/>
  <c r="R25" i="6"/>
  <c r="S26" i="2"/>
  <c r="R26" i="2"/>
  <c r="U27" i="5"/>
  <c r="X26" i="5"/>
  <c r="V26" i="5"/>
  <c r="W26" i="5"/>
  <c r="Q27" i="2"/>
  <c r="P28" i="1" l="1"/>
  <c r="Q27" i="1"/>
  <c r="R27" i="1"/>
  <c r="Q27" i="6"/>
  <c r="T26" i="6"/>
  <c r="S26" i="6"/>
  <c r="R26" i="6"/>
  <c r="R27" i="2"/>
  <c r="S27" i="2"/>
  <c r="U28" i="5"/>
  <c r="W27" i="5"/>
  <c r="X27" i="5"/>
  <c r="V27" i="5"/>
  <c r="Q28" i="2"/>
  <c r="P29" i="1" l="1"/>
  <c r="R28" i="1"/>
  <c r="Q28" i="1"/>
  <c r="Q28" i="6"/>
  <c r="T27" i="6"/>
  <c r="S27" i="6"/>
  <c r="R27" i="6"/>
  <c r="S28" i="2"/>
  <c r="R28" i="2"/>
  <c r="U29" i="5"/>
  <c r="X28" i="5"/>
  <c r="V28" i="5"/>
  <c r="W28" i="5"/>
  <c r="Q29" i="2"/>
  <c r="P30" i="1" l="1"/>
  <c r="R29" i="1"/>
  <c r="Q29" i="1"/>
  <c r="Q29" i="6"/>
  <c r="T28" i="6"/>
  <c r="S28" i="6"/>
  <c r="R28" i="6"/>
  <c r="R29" i="2"/>
  <c r="S29" i="2"/>
  <c r="U30" i="5"/>
  <c r="X29" i="5"/>
  <c r="W29" i="5"/>
  <c r="V29" i="5"/>
  <c r="Q30" i="2"/>
  <c r="P31" i="1" l="1"/>
  <c r="Q30" i="1"/>
  <c r="R30" i="1"/>
  <c r="Q30" i="6"/>
  <c r="R29" i="6"/>
  <c r="T29" i="6"/>
  <c r="S29" i="6"/>
  <c r="R30" i="2"/>
  <c r="S30" i="2"/>
  <c r="U31" i="5"/>
  <c r="X30" i="5"/>
  <c r="V30" i="5"/>
  <c r="W30" i="5"/>
  <c r="Q31" i="2"/>
  <c r="P32" i="1" l="1"/>
  <c r="Q31" i="1"/>
  <c r="R31" i="1"/>
  <c r="Q31" i="6"/>
  <c r="R30" i="6"/>
  <c r="T30" i="6"/>
  <c r="S30" i="6"/>
  <c r="S31" i="2"/>
  <c r="R31" i="2"/>
  <c r="U32" i="5"/>
  <c r="W31" i="5"/>
  <c r="V31" i="5"/>
  <c r="X31" i="5"/>
  <c r="Q32" i="2"/>
  <c r="P33" i="1" l="1"/>
  <c r="Q32" i="1"/>
  <c r="R32" i="1"/>
  <c r="Q32" i="6"/>
  <c r="R31" i="6"/>
  <c r="T31" i="6"/>
  <c r="S31" i="6"/>
  <c r="S32" i="2"/>
  <c r="R32" i="2"/>
  <c r="U33" i="5"/>
  <c r="X32" i="5"/>
  <c r="V32" i="5"/>
  <c r="W32" i="5"/>
  <c r="Q33" i="2"/>
  <c r="P34" i="1" l="1"/>
  <c r="Q33" i="1"/>
  <c r="R33" i="1"/>
  <c r="Q33" i="6"/>
  <c r="R32" i="6"/>
  <c r="T32" i="6"/>
  <c r="S32" i="6"/>
  <c r="R33" i="2"/>
  <c r="S33" i="2"/>
  <c r="U34" i="5"/>
  <c r="X33" i="5"/>
  <c r="W33" i="5"/>
  <c r="V33" i="5"/>
  <c r="Q34" i="2"/>
  <c r="P35" i="1" l="1"/>
  <c r="Q34" i="1"/>
  <c r="R34" i="1"/>
  <c r="Q34" i="6"/>
  <c r="S33" i="6"/>
  <c r="R33" i="6"/>
  <c r="T33" i="6"/>
  <c r="R34" i="2"/>
  <c r="S34" i="2"/>
  <c r="U35" i="5"/>
  <c r="X34" i="5"/>
  <c r="V34" i="5"/>
  <c r="W34" i="5"/>
  <c r="Q35" i="2"/>
  <c r="P36" i="1" l="1"/>
  <c r="R35" i="1"/>
  <c r="Q35" i="1"/>
  <c r="Q35" i="6"/>
  <c r="S34" i="6"/>
  <c r="R34" i="6"/>
  <c r="T34" i="6"/>
  <c r="R35" i="2"/>
  <c r="S35" i="2"/>
  <c r="U36" i="5"/>
  <c r="W35" i="5"/>
  <c r="V35" i="5"/>
  <c r="X35" i="5"/>
  <c r="Q36" i="2"/>
  <c r="P37" i="1" l="1"/>
  <c r="R36" i="1"/>
  <c r="Q36" i="1"/>
  <c r="Q36" i="6"/>
  <c r="S35" i="6"/>
  <c r="R35" i="6"/>
  <c r="T35" i="6"/>
  <c r="S36" i="2"/>
  <c r="R36" i="2"/>
  <c r="U37" i="5"/>
  <c r="X36" i="5"/>
  <c r="V36" i="5"/>
  <c r="W36" i="5"/>
  <c r="Q37" i="2"/>
  <c r="P38" i="1" l="1"/>
  <c r="R37" i="1"/>
  <c r="Q37" i="1"/>
  <c r="Q37" i="6"/>
  <c r="T36" i="6"/>
  <c r="S36" i="6"/>
  <c r="R36" i="6"/>
  <c r="R37" i="2"/>
  <c r="S37" i="2"/>
  <c r="U38" i="5"/>
  <c r="X37" i="5"/>
  <c r="W37" i="5"/>
  <c r="V37" i="5"/>
  <c r="Q38" i="2"/>
  <c r="P39" i="1" l="1"/>
  <c r="Q38" i="1"/>
  <c r="R38" i="1"/>
  <c r="Q38" i="6"/>
  <c r="T37" i="6"/>
  <c r="S37" i="6"/>
  <c r="R37" i="6"/>
  <c r="R38" i="2"/>
  <c r="S38" i="2"/>
  <c r="U39" i="5"/>
  <c r="X38" i="5"/>
  <c r="V38" i="5"/>
  <c r="W38" i="5"/>
  <c r="Q39" i="2"/>
  <c r="P40" i="1" l="1"/>
  <c r="R39" i="1"/>
  <c r="Q39" i="1"/>
  <c r="Q39" i="6"/>
  <c r="T38" i="6"/>
  <c r="S38" i="6"/>
  <c r="R38" i="6"/>
  <c r="R39" i="2"/>
  <c r="S39" i="2"/>
  <c r="U40" i="5"/>
  <c r="W39" i="5"/>
  <c r="X39" i="5"/>
  <c r="V39" i="5"/>
  <c r="Q40" i="2"/>
  <c r="P41" i="1" l="1"/>
  <c r="R40" i="1"/>
  <c r="Q40" i="1"/>
  <c r="Q40" i="6"/>
  <c r="T39" i="6"/>
  <c r="S39" i="6"/>
  <c r="R39" i="6"/>
  <c r="R40" i="2"/>
  <c r="S40" i="2"/>
  <c r="U41" i="5"/>
  <c r="X40" i="5"/>
  <c r="V40" i="5"/>
  <c r="W40" i="5"/>
  <c r="Q41" i="2"/>
  <c r="P42" i="1" l="1"/>
  <c r="R41" i="1"/>
  <c r="Q41" i="1"/>
  <c r="Q41" i="6"/>
  <c r="T40" i="6"/>
  <c r="S40" i="6"/>
  <c r="R40" i="6"/>
  <c r="R41" i="2"/>
  <c r="S41" i="2"/>
  <c r="U42" i="5"/>
  <c r="X41" i="5"/>
  <c r="W41" i="5"/>
  <c r="V41" i="5"/>
  <c r="Q42" i="2"/>
  <c r="P43" i="1" l="1"/>
  <c r="R42" i="1"/>
  <c r="Q42" i="1"/>
  <c r="Q42" i="6"/>
  <c r="R41" i="6"/>
  <c r="T41" i="6"/>
  <c r="S41" i="6"/>
  <c r="S42" i="2"/>
  <c r="R42" i="2"/>
  <c r="U43" i="5"/>
  <c r="X42" i="5"/>
  <c r="V42" i="5"/>
  <c r="W42" i="5"/>
  <c r="Q43" i="2"/>
  <c r="P44" i="1" l="1"/>
  <c r="Q43" i="1"/>
  <c r="R43" i="1"/>
  <c r="Q43" i="6"/>
  <c r="R42" i="6"/>
  <c r="T42" i="6"/>
  <c r="S42" i="6"/>
  <c r="R43" i="2"/>
  <c r="S43" i="2"/>
  <c r="U44" i="5"/>
  <c r="W43" i="5"/>
  <c r="X43" i="5"/>
  <c r="V43" i="5"/>
  <c r="Q44" i="2"/>
  <c r="P45" i="1" l="1"/>
  <c r="Q44" i="1"/>
  <c r="R44" i="1"/>
  <c r="Q44" i="6"/>
  <c r="R43" i="6"/>
  <c r="T43" i="6"/>
  <c r="S43" i="6"/>
  <c r="S44" i="2"/>
  <c r="R44" i="2"/>
  <c r="U45" i="5"/>
  <c r="X44" i="5"/>
  <c r="V44" i="5"/>
  <c r="W44" i="5"/>
  <c r="Q45" i="2"/>
  <c r="P46" i="1" l="1"/>
  <c r="Q45" i="1"/>
  <c r="R45" i="1"/>
  <c r="Q45" i="6"/>
  <c r="R44" i="6"/>
  <c r="T44" i="6"/>
  <c r="S44" i="6"/>
  <c r="R45" i="2"/>
  <c r="S45" i="2"/>
  <c r="U46" i="5"/>
  <c r="W45" i="5"/>
  <c r="X45" i="5"/>
  <c r="V45" i="5"/>
  <c r="Q46" i="2"/>
  <c r="P47" i="1" l="1"/>
  <c r="Q46" i="1"/>
  <c r="R46" i="1"/>
  <c r="Q46" i="6"/>
  <c r="S45" i="6"/>
  <c r="R45" i="6"/>
  <c r="T45" i="6"/>
  <c r="R46" i="2"/>
  <c r="S46" i="2"/>
  <c r="U47" i="5"/>
  <c r="X46" i="5"/>
  <c r="V46" i="5"/>
  <c r="W46" i="5"/>
  <c r="Q47" i="2"/>
  <c r="P48" i="1" l="1"/>
  <c r="R47" i="1"/>
  <c r="Q47" i="1"/>
  <c r="Q47" i="6"/>
  <c r="S46" i="6"/>
  <c r="R46" i="6"/>
  <c r="T46" i="6"/>
  <c r="S47" i="2"/>
  <c r="R47" i="2"/>
  <c r="U48" i="5"/>
  <c r="W47" i="5"/>
  <c r="V47" i="5"/>
  <c r="X47" i="5"/>
  <c r="Q48" i="2"/>
  <c r="P49" i="1" l="1"/>
  <c r="R48" i="1"/>
  <c r="Q48" i="1"/>
  <c r="Q48" i="6"/>
  <c r="S47" i="6"/>
  <c r="R47" i="6"/>
  <c r="T47" i="6"/>
  <c r="S48" i="2"/>
  <c r="R48" i="2"/>
  <c r="U49" i="5"/>
  <c r="X48" i="5"/>
  <c r="V48" i="5"/>
  <c r="W48" i="5"/>
  <c r="Q49" i="2"/>
  <c r="P50" i="1" l="1"/>
  <c r="Q49" i="1"/>
  <c r="R49" i="1"/>
  <c r="Q49" i="6"/>
  <c r="S48" i="6"/>
  <c r="R48" i="6"/>
  <c r="T48" i="6"/>
  <c r="R49" i="2"/>
  <c r="S49" i="2"/>
  <c r="U50" i="5"/>
  <c r="W49" i="5"/>
  <c r="X49" i="5"/>
  <c r="V49" i="5"/>
  <c r="Q50" i="2"/>
  <c r="P51" i="1" l="1"/>
  <c r="R50" i="1"/>
  <c r="Q50" i="1"/>
  <c r="Q50" i="6"/>
  <c r="T49" i="6"/>
  <c r="S49" i="6"/>
  <c r="R49" i="6"/>
  <c r="S50" i="2"/>
  <c r="R50" i="2"/>
  <c r="U51" i="5"/>
  <c r="X50" i="5"/>
  <c r="V50" i="5"/>
  <c r="W50" i="5"/>
  <c r="Q51" i="2"/>
  <c r="P52" i="1" l="1"/>
  <c r="R51" i="1"/>
  <c r="Q51" i="1"/>
  <c r="Q51" i="6"/>
  <c r="T50" i="6"/>
  <c r="S50" i="6"/>
  <c r="R50" i="6"/>
  <c r="R51" i="2"/>
  <c r="S51" i="2"/>
  <c r="U52" i="5"/>
  <c r="W51" i="5"/>
  <c r="X51" i="5"/>
  <c r="V51" i="5"/>
  <c r="Q52" i="2"/>
  <c r="P53" i="1" l="1"/>
  <c r="R52" i="1"/>
  <c r="Q52" i="1"/>
  <c r="Q52" i="6"/>
  <c r="T51" i="6"/>
  <c r="S51" i="6"/>
  <c r="R51" i="6"/>
  <c r="S52" i="2"/>
  <c r="R52" i="2"/>
  <c r="U53" i="5"/>
  <c r="X52" i="5"/>
  <c r="V52" i="5"/>
  <c r="W52" i="5"/>
  <c r="Q53" i="2"/>
  <c r="P54" i="1" l="1"/>
  <c r="R53" i="1"/>
  <c r="Q53" i="1"/>
  <c r="Q53" i="6"/>
  <c r="T52" i="6"/>
  <c r="R52" i="6"/>
  <c r="S52" i="6"/>
  <c r="S53" i="2"/>
  <c r="R53" i="2"/>
  <c r="U54" i="5"/>
  <c r="W53" i="5"/>
  <c r="X53" i="5"/>
  <c r="V53" i="5"/>
  <c r="Q54" i="2"/>
  <c r="P55" i="1" l="1"/>
  <c r="R54" i="1"/>
  <c r="Q54" i="1"/>
  <c r="Q54" i="6"/>
  <c r="R53" i="6"/>
  <c r="T53" i="6"/>
  <c r="S53" i="6"/>
  <c r="R54" i="2"/>
  <c r="S54" i="2"/>
  <c r="U55" i="5"/>
  <c r="X54" i="5"/>
  <c r="V54" i="5"/>
  <c r="W54" i="5"/>
  <c r="Q55" i="2"/>
  <c r="P56" i="1" l="1"/>
  <c r="Q55" i="1"/>
  <c r="R55" i="1"/>
  <c r="Q55" i="6"/>
  <c r="R54" i="6"/>
  <c r="T54" i="6"/>
  <c r="S54" i="6"/>
  <c r="R55" i="2"/>
  <c r="S55" i="2"/>
  <c r="U56" i="5"/>
  <c r="W55" i="5"/>
  <c r="V55" i="5"/>
  <c r="X55" i="5"/>
  <c r="Q56" i="2"/>
  <c r="P57" i="1" l="1"/>
  <c r="Q56" i="1"/>
  <c r="R56" i="1"/>
  <c r="Q56" i="6"/>
  <c r="R55" i="6"/>
  <c r="T55" i="6"/>
  <c r="S55" i="6"/>
  <c r="S56" i="2"/>
  <c r="R56" i="2"/>
  <c r="U57" i="5"/>
  <c r="X56" i="5"/>
  <c r="V56" i="5"/>
  <c r="W56" i="5"/>
  <c r="Q57" i="2"/>
  <c r="P58" i="1" l="1"/>
  <c r="Q57" i="1"/>
  <c r="R57" i="1"/>
  <c r="Q57" i="6"/>
  <c r="R56" i="6"/>
  <c r="T56" i="6"/>
  <c r="S56" i="6"/>
  <c r="R57" i="2"/>
  <c r="S57" i="2"/>
  <c r="U58" i="5"/>
  <c r="W57" i="5"/>
  <c r="X57" i="5"/>
  <c r="V57" i="5"/>
  <c r="Q58" i="2"/>
  <c r="P59" i="1" l="1"/>
  <c r="Q58" i="1"/>
  <c r="R58" i="1"/>
  <c r="Q58" i="6"/>
  <c r="S57" i="6"/>
  <c r="R57" i="6"/>
  <c r="T57" i="6"/>
  <c r="R58" i="2"/>
  <c r="S58" i="2"/>
  <c r="U59" i="5"/>
  <c r="X58" i="5"/>
  <c r="V58" i="5"/>
  <c r="W58" i="5"/>
  <c r="Q59" i="2"/>
  <c r="P60" i="1" l="1"/>
  <c r="R59" i="1"/>
  <c r="Q59" i="1"/>
  <c r="Q59" i="6"/>
  <c r="S58" i="6"/>
  <c r="R58" i="6"/>
  <c r="T58" i="6"/>
  <c r="R59" i="2"/>
  <c r="S59" i="2"/>
  <c r="U60" i="5"/>
  <c r="W59" i="5"/>
  <c r="X59" i="5"/>
  <c r="V59" i="5"/>
  <c r="Q60" i="2"/>
  <c r="P61" i="1" l="1"/>
  <c r="R60" i="1"/>
  <c r="Q60" i="1"/>
  <c r="Q60" i="6"/>
  <c r="S59" i="6"/>
  <c r="R59" i="6"/>
  <c r="T59" i="6"/>
  <c r="R60" i="2"/>
  <c r="S60" i="2"/>
  <c r="U61" i="5"/>
  <c r="X60" i="5"/>
  <c r="V60" i="5"/>
  <c r="W60" i="5"/>
  <c r="Q61" i="2"/>
  <c r="P62" i="1" l="1"/>
  <c r="R61" i="1"/>
  <c r="Q61" i="1"/>
  <c r="Q61" i="6"/>
  <c r="S60" i="6"/>
  <c r="R60" i="6"/>
  <c r="T60" i="6"/>
  <c r="R61" i="2"/>
  <c r="S61" i="2"/>
  <c r="U62" i="5"/>
  <c r="W61" i="5"/>
  <c r="X61" i="5"/>
  <c r="V61" i="5"/>
  <c r="Q62" i="2"/>
  <c r="P63" i="1" l="1"/>
  <c r="Q62" i="1"/>
  <c r="R62" i="1"/>
  <c r="Q62" i="6"/>
  <c r="T61" i="6"/>
  <c r="S61" i="6"/>
  <c r="R61" i="6"/>
  <c r="S62" i="2"/>
  <c r="R62" i="2"/>
  <c r="U63" i="5"/>
  <c r="X62" i="5"/>
  <c r="V62" i="5"/>
  <c r="W62" i="5"/>
  <c r="Q63" i="2"/>
  <c r="P64" i="1" l="1"/>
  <c r="Q63" i="1"/>
  <c r="R63" i="1"/>
  <c r="Q63" i="6"/>
  <c r="T62" i="6"/>
  <c r="S62" i="6"/>
  <c r="R62" i="6"/>
  <c r="S63" i="2"/>
  <c r="R63" i="2"/>
  <c r="U64" i="5"/>
  <c r="W63" i="5"/>
  <c r="V63" i="5"/>
  <c r="X63" i="5"/>
  <c r="Q64" i="2"/>
  <c r="P65" i="1" l="1"/>
  <c r="R64" i="1"/>
  <c r="Q64" i="1"/>
  <c r="Q64" i="6"/>
  <c r="T63" i="6"/>
  <c r="S63" i="6"/>
  <c r="R63" i="6"/>
  <c r="S64" i="2"/>
  <c r="R64" i="2"/>
  <c r="U65" i="5"/>
  <c r="X64" i="5"/>
  <c r="V64" i="5"/>
  <c r="W64" i="5"/>
  <c r="Q65" i="2"/>
  <c r="P66" i="1" l="1"/>
  <c r="R65" i="1"/>
  <c r="Q65" i="1"/>
  <c r="Q65" i="6"/>
  <c r="T64" i="6"/>
  <c r="R64" i="6"/>
  <c r="S64" i="6"/>
  <c r="S65" i="2"/>
  <c r="R65" i="2"/>
  <c r="U66" i="5"/>
  <c r="W65" i="5"/>
  <c r="X65" i="5"/>
  <c r="V65" i="5"/>
  <c r="Q66" i="2"/>
  <c r="P67" i="1" l="1"/>
  <c r="R66" i="1"/>
  <c r="Q66" i="1"/>
  <c r="Q66" i="6"/>
  <c r="R65" i="6"/>
  <c r="T65" i="6"/>
  <c r="S65" i="6"/>
  <c r="S66" i="2"/>
  <c r="R66" i="2"/>
  <c r="U67" i="5"/>
  <c r="X66" i="5"/>
  <c r="V66" i="5"/>
  <c r="W66" i="5"/>
  <c r="Q67" i="2"/>
  <c r="P68" i="1" l="1"/>
  <c r="Q67" i="1"/>
  <c r="R67" i="1"/>
  <c r="Q67" i="6"/>
  <c r="R66" i="6"/>
  <c r="T66" i="6"/>
  <c r="S66" i="6"/>
  <c r="R67" i="2"/>
  <c r="S67" i="2"/>
  <c r="U68" i="5"/>
  <c r="W67" i="5"/>
  <c r="X67" i="5"/>
  <c r="V67" i="5"/>
  <c r="Q68" i="2"/>
  <c r="P69" i="1" l="1"/>
  <c r="Q68" i="1"/>
  <c r="R68" i="1"/>
  <c r="Q68" i="6"/>
  <c r="R67" i="6"/>
  <c r="T67" i="6"/>
  <c r="S67" i="6"/>
  <c r="S68" i="2"/>
  <c r="R68" i="2"/>
  <c r="U69" i="5"/>
  <c r="X68" i="5"/>
  <c r="V68" i="5"/>
  <c r="W68" i="5"/>
  <c r="Q69" i="2"/>
  <c r="P70" i="1" l="1"/>
  <c r="Q69" i="1"/>
  <c r="R69" i="1"/>
  <c r="Q69" i="6"/>
  <c r="R68" i="6"/>
  <c r="S68" i="6"/>
  <c r="T68" i="6"/>
  <c r="R69" i="2"/>
  <c r="S69" i="2"/>
  <c r="U70" i="5"/>
  <c r="W69" i="5"/>
  <c r="X69" i="5"/>
  <c r="V69" i="5"/>
  <c r="Q70" i="2"/>
  <c r="P71" i="1" l="1"/>
  <c r="Q70" i="1"/>
  <c r="R70" i="1"/>
  <c r="Q70" i="6"/>
  <c r="S69" i="6"/>
  <c r="R69" i="6"/>
  <c r="T69" i="6"/>
  <c r="R70" i="2"/>
  <c r="S70" i="2"/>
  <c r="U71" i="5"/>
  <c r="X70" i="5"/>
  <c r="V70" i="5"/>
  <c r="W70" i="5"/>
  <c r="Q71" i="2"/>
  <c r="P72" i="1" l="1"/>
  <c r="R71" i="1"/>
  <c r="Q71" i="1"/>
  <c r="Q71" i="6"/>
  <c r="S70" i="6"/>
  <c r="R70" i="6"/>
  <c r="T70" i="6"/>
  <c r="S71" i="2"/>
  <c r="R71" i="2"/>
  <c r="U72" i="5"/>
  <c r="W71" i="5"/>
  <c r="V71" i="5"/>
  <c r="X71" i="5"/>
  <c r="Q72" i="2"/>
  <c r="P73" i="1" l="1"/>
  <c r="R72" i="1"/>
  <c r="Q72" i="1"/>
  <c r="Q72" i="6"/>
  <c r="S71" i="6"/>
  <c r="R71" i="6"/>
  <c r="T71" i="6"/>
  <c r="S72" i="2"/>
  <c r="R72" i="2"/>
  <c r="U73" i="5"/>
  <c r="X72" i="5"/>
  <c r="V72" i="5"/>
  <c r="W72" i="5"/>
  <c r="Q73" i="2"/>
  <c r="P74" i="1" l="1"/>
  <c r="R73" i="1"/>
  <c r="Q73" i="1"/>
  <c r="Q73" i="6"/>
  <c r="S72" i="6"/>
  <c r="R72" i="6"/>
  <c r="T72" i="6"/>
  <c r="R73" i="2"/>
  <c r="S73" i="2"/>
  <c r="U74" i="5"/>
  <c r="W73" i="5"/>
  <c r="X73" i="5"/>
  <c r="V73" i="5"/>
  <c r="Q74" i="2"/>
  <c r="P75" i="1" l="1"/>
  <c r="Q74" i="1"/>
  <c r="R74" i="1"/>
  <c r="Q74" i="6"/>
  <c r="T73" i="6"/>
  <c r="S73" i="6"/>
  <c r="R73" i="6"/>
  <c r="S74" i="2"/>
  <c r="R74" i="2"/>
  <c r="U75" i="5"/>
  <c r="X74" i="5"/>
  <c r="V74" i="5"/>
  <c r="W74" i="5"/>
  <c r="Q75" i="2"/>
  <c r="P76" i="1" l="1"/>
  <c r="R75" i="1"/>
  <c r="Q75" i="1"/>
  <c r="Q75" i="6"/>
  <c r="T74" i="6"/>
  <c r="S74" i="6"/>
  <c r="R74" i="6"/>
  <c r="R75" i="2"/>
  <c r="S75" i="2"/>
  <c r="U76" i="5"/>
  <c r="W75" i="5"/>
  <c r="X75" i="5"/>
  <c r="V75" i="5"/>
  <c r="Q76" i="2"/>
  <c r="P77" i="1" l="1"/>
  <c r="R76" i="1"/>
  <c r="Q76" i="1"/>
  <c r="Q76" i="6"/>
  <c r="T75" i="6"/>
  <c r="S75" i="6"/>
  <c r="R75" i="6"/>
  <c r="S76" i="2"/>
  <c r="R76" i="2"/>
  <c r="U77" i="5"/>
  <c r="X76" i="5"/>
  <c r="V76" i="5"/>
  <c r="W76" i="5"/>
  <c r="Q77" i="2"/>
  <c r="P78" i="1" l="1"/>
  <c r="R77" i="1"/>
  <c r="Q77" i="1"/>
  <c r="Q77" i="6"/>
  <c r="R76" i="6"/>
  <c r="T76" i="6"/>
  <c r="S76" i="6"/>
  <c r="R77" i="2"/>
  <c r="S77" i="2"/>
  <c r="U78" i="5"/>
  <c r="W77" i="5"/>
  <c r="X77" i="5"/>
  <c r="V77" i="5"/>
  <c r="Q78" i="2"/>
  <c r="P79" i="1" l="1"/>
  <c r="R78" i="1"/>
  <c r="Q78" i="1"/>
  <c r="Q78" i="6"/>
  <c r="R77" i="6"/>
  <c r="T77" i="6"/>
  <c r="S77" i="6"/>
  <c r="R78" i="2"/>
  <c r="S78" i="2"/>
  <c r="U79" i="5"/>
  <c r="X78" i="5"/>
  <c r="V78" i="5"/>
  <c r="W78" i="5"/>
  <c r="Q79" i="2"/>
  <c r="P80" i="1" l="1"/>
  <c r="Q79" i="1"/>
  <c r="R79" i="1"/>
  <c r="Q79" i="6"/>
  <c r="R78" i="6"/>
  <c r="T78" i="6"/>
  <c r="S78" i="6"/>
  <c r="S79" i="2"/>
  <c r="R79" i="2"/>
  <c r="U80" i="5"/>
  <c r="W79" i="5"/>
  <c r="V79" i="5"/>
  <c r="X79" i="5"/>
  <c r="Q80" i="2"/>
  <c r="P81" i="1" l="1"/>
  <c r="Q80" i="1"/>
  <c r="R80" i="1"/>
  <c r="Q80" i="6"/>
  <c r="R79" i="6"/>
  <c r="T79" i="6"/>
  <c r="S79" i="6"/>
  <c r="S80" i="2"/>
  <c r="R80" i="2"/>
  <c r="U81" i="5"/>
  <c r="X80" i="5"/>
  <c r="V80" i="5"/>
  <c r="W80" i="5"/>
  <c r="Q81" i="2"/>
  <c r="P82" i="1" l="1"/>
  <c r="Q81" i="1"/>
  <c r="R81" i="1"/>
  <c r="Q81" i="6"/>
  <c r="R80" i="6"/>
  <c r="S80" i="6"/>
  <c r="T80" i="6"/>
  <c r="R81" i="2"/>
  <c r="S81" i="2"/>
  <c r="U82" i="5"/>
  <c r="W81" i="5"/>
  <c r="X81" i="5"/>
  <c r="V81" i="5"/>
  <c r="Q82" i="2"/>
  <c r="P83" i="1" l="1"/>
  <c r="Q82" i="1"/>
  <c r="R82" i="1"/>
  <c r="Q82" i="6"/>
  <c r="S81" i="6"/>
  <c r="R81" i="6"/>
  <c r="T81" i="6"/>
  <c r="R82" i="2"/>
  <c r="S82" i="2"/>
  <c r="U83" i="5"/>
  <c r="X82" i="5"/>
  <c r="V82" i="5"/>
  <c r="W82" i="5"/>
  <c r="Q83" i="2"/>
  <c r="P84" i="1" l="1"/>
  <c r="R83" i="1"/>
  <c r="Q83" i="1"/>
  <c r="Q83" i="6"/>
  <c r="S82" i="6"/>
  <c r="R82" i="6"/>
  <c r="T82" i="6"/>
  <c r="R83" i="2"/>
  <c r="S83" i="2"/>
  <c r="U84" i="5"/>
  <c r="W83" i="5"/>
  <c r="X83" i="5"/>
  <c r="V83" i="5"/>
  <c r="Q84" i="2"/>
  <c r="P85" i="1" l="1"/>
  <c r="R84" i="1"/>
  <c r="Q84" i="1"/>
  <c r="Q84" i="6"/>
  <c r="S83" i="6"/>
  <c r="R83" i="6"/>
  <c r="T83" i="6"/>
  <c r="R84" i="2"/>
  <c r="S84" i="2"/>
  <c r="U85" i="5"/>
  <c r="X84" i="5"/>
  <c r="V84" i="5"/>
  <c r="W84" i="5"/>
  <c r="Q85" i="2"/>
  <c r="P86" i="1" l="1"/>
  <c r="R85" i="1"/>
  <c r="Q85" i="1"/>
  <c r="Q85" i="6"/>
  <c r="S84" i="6"/>
  <c r="R84" i="6"/>
  <c r="T84" i="6"/>
  <c r="R85" i="2"/>
  <c r="S85" i="2"/>
  <c r="U86" i="5"/>
  <c r="W85" i="5"/>
  <c r="X85" i="5"/>
  <c r="V85" i="5"/>
  <c r="Q86" i="2"/>
  <c r="P87" i="1" l="1"/>
  <c r="Q86" i="1"/>
  <c r="R86" i="1"/>
  <c r="Q86" i="6"/>
  <c r="T85" i="6"/>
  <c r="S85" i="6"/>
  <c r="R85" i="6"/>
  <c r="R86" i="2"/>
  <c r="S86" i="2"/>
  <c r="U87" i="5"/>
  <c r="X86" i="5"/>
  <c r="V86" i="5"/>
  <c r="W86" i="5"/>
  <c r="Q87" i="2"/>
  <c r="P88" i="1" l="1"/>
  <c r="R87" i="1"/>
  <c r="Q87" i="1"/>
  <c r="Q87" i="6"/>
  <c r="T86" i="6"/>
  <c r="S86" i="6"/>
  <c r="R86" i="6"/>
  <c r="R87" i="2"/>
  <c r="S87" i="2"/>
  <c r="U88" i="5"/>
  <c r="W87" i="5"/>
  <c r="V87" i="5"/>
  <c r="X87" i="5"/>
  <c r="Q88" i="2"/>
  <c r="P89" i="1" l="1"/>
  <c r="R88" i="1"/>
  <c r="Q88" i="1"/>
  <c r="Q88" i="6"/>
  <c r="T87" i="6"/>
  <c r="S87" i="6"/>
  <c r="R87" i="6"/>
  <c r="S88" i="2"/>
  <c r="R88" i="2"/>
  <c r="U89" i="5"/>
  <c r="X88" i="5"/>
  <c r="V88" i="5"/>
  <c r="W88" i="5"/>
  <c r="Q89" i="2"/>
  <c r="P90" i="1" l="1"/>
  <c r="R89" i="1"/>
  <c r="Q89" i="1"/>
  <c r="Q89" i="6"/>
  <c r="T88" i="6"/>
  <c r="R88" i="6"/>
  <c r="S88" i="6"/>
  <c r="R89" i="2"/>
  <c r="S89" i="2"/>
  <c r="U90" i="5"/>
  <c r="W89" i="5"/>
  <c r="X89" i="5"/>
  <c r="V89" i="5"/>
  <c r="Q90" i="2"/>
  <c r="P91" i="1" l="1"/>
  <c r="R90" i="1"/>
  <c r="Q90" i="1"/>
  <c r="Q90" i="6"/>
  <c r="R89" i="6"/>
  <c r="T89" i="6"/>
  <c r="S89" i="6"/>
  <c r="R90" i="2"/>
  <c r="S90" i="2"/>
  <c r="U91" i="5"/>
  <c r="X90" i="5"/>
  <c r="V90" i="5"/>
  <c r="W90" i="5"/>
  <c r="Q91" i="2"/>
  <c r="P92" i="1" l="1"/>
  <c r="Q91" i="1"/>
  <c r="R91" i="1"/>
  <c r="Q91" i="6"/>
  <c r="R90" i="6"/>
  <c r="T90" i="6"/>
  <c r="S90" i="6"/>
  <c r="R91" i="2"/>
  <c r="S91" i="2"/>
  <c r="U92" i="5"/>
  <c r="W91" i="5"/>
  <c r="X91" i="5"/>
  <c r="V91" i="5"/>
  <c r="Q92" i="2"/>
  <c r="P93" i="1" l="1"/>
  <c r="Q92" i="1"/>
  <c r="R92" i="1"/>
  <c r="Q92" i="6"/>
  <c r="R91" i="6"/>
  <c r="T91" i="6"/>
  <c r="S91" i="6"/>
  <c r="S92" i="2"/>
  <c r="R92" i="2"/>
  <c r="U93" i="5"/>
  <c r="X92" i="5"/>
  <c r="V92" i="5"/>
  <c r="W92" i="5"/>
  <c r="Q93" i="2"/>
  <c r="P94" i="1" l="1"/>
  <c r="Q93" i="1"/>
  <c r="R93" i="1"/>
  <c r="Q93" i="6"/>
  <c r="S92" i="6"/>
  <c r="R92" i="6"/>
  <c r="T92" i="6"/>
  <c r="R93" i="2"/>
  <c r="S93" i="2"/>
  <c r="U94" i="5"/>
  <c r="W93" i="5"/>
  <c r="X93" i="5"/>
  <c r="V93" i="5"/>
  <c r="Q94" i="2"/>
  <c r="P95" i="1" l="1"/>
  <c r="Q94" i="1"/>
  <c r="R94" i="1"/>
  <c r="Q94" i="6"/>
  <c r="S93" i="6"/>
  <c r="R93" i="6"/>
  <c r="T93" i="6"/>
  <c r="R94" i="2"/>
  <c r="S94" i="2"/>
  <c r="U95" i="5"/>
  <c r="X94" i="5"/>
  <c r="V94" i="5"/>
  <c r="W94" i="5"/>
  <c r="Q95" i="2"/>
  <c r="P96" i="1" l="1"/>
  <c r="R95" i="1"/>
  <c r="Q95" i="1"/>
  <c r="Q95" i="6"/>
  <c r="S94" i="6"/>
  <c r="R94" i="6"/>
  <c r="T94" i="6"/>
  <c r="R95" i="2"/>
  <c r="S95" i="2"/>
  <c r="U96" i="5"/>
  <c r="W95" i="5"/>
  <c r="V95" i="5"/>
  <c r="X95" i="5"/>
  <c r="Q96" i="2"/>
  <c r="P97" i="1" l="1"/>
  <c r="R96" i="1"/>
  <c r="Q96" i="1"/>
  <c r="Q96" i="6"/>
  <c r="S95" i="6"/>
  <c r="R95" i="6"/>
  <c r="T95" i="6"/>
  <c r="S96" i="2"/>
  <c r="R96" i="2"/>
  <c r="U97" i="5"/>
  <c r="X96" i="5"/>
  <c r="V96" i="5"/>
  <c r="W96" i="5"/>
  <c r="Q97" i="2"/>
  <c r="P98" i="1" l="1"/>
  <c r="Q97" i="1"/>
  <c r="R97" i="1"/>
  <c r="Q97" i="6"/>
  <c r="S96" i="6"/>
  <c r="T96" i="6"/>
  <c r="R96" i="6"/>
  <c r="R97" i="2"/>
  <c r="S97" i="2"/>
  <c r="U98" i="5"/>
  <c r="W97" i="5"/>
  <c r="X97" i="5"/>
  <c r="V97" i="5"/>
  <c r="Q98" i="2"/>
  <c r="P99" i="1" l="1"/>
  <c r="Q98" i="1"/>
  <c r="R98" i="1"/>
  <c r="Q98" i="6"/>
  <c r="T97" i="6"/>
  <c r="S97" i="6"/>
  <c r="R97" i="6"/>
  <c r="S98" i="2"/>
  <c r="R98" i="2"/>
  <c r="U99" i="5"/>
  <c r="X98" i="5"/>
  <c r="V98" i="5"/>
  <c r="W98" i="5"/>
  <c r="Q99" i="2"/>
  <c r="P100" i="1" l="1"/>
  <c r="R99" i="1"/>
  <c r="Q99" i="1"/>
  <c r="Q99" i="6"/>
  <c r="T98" i="6"/>
  <c r="S98" i="6"/>
  <c r="R98" i="6"/>
  <c r="R99" i="2"/>
  <c r="S99" i="2"/>
  <c r="U100" i="5"/>
  <c r="W99" i="5"/>
  <c r="X99" i="5"/>
  <c r="V99" i="5"/>
  <c r="Q100" i="2"/>
  <c r="P101" i="1" l="1"/>
  <c r="R100" i="1"/>
  <c r="Q100" i="1"/>
  <c r="Q100" i="6"/>
  <c r="T99" i="6"/>
  <c r="S99" i="6"/>
  <c r="R99" i="6"/>
  <c r="R100" i="2"/>
  <c r="S100" i="2"/>
  <c r="X100" i="5"/>
  <c r="V100" i="5"/>
  <c r="W100" i="5"/>
  <c r="Q101" i="2"/>
  <c r="R101" i="1" l="1"/>
  <c r="Q101" i="1"/>
  <c r="Q101" i="6"/>
  <c r="T100" i="6"/>
  <c r="S100" i="6"/>
  <c r="R100" i="6"/>
  <c r="S101" i="2"/>
  <c r="R101" i="2"/>
  <c r="Q102" i="2"/>
  <c r="R101" i="6" l="1"/>
  <c r="T101" i="6"/>
  <c r="S101" i="6"/>
  <c r="R102" i="2"/>
  <c r="S102" i="2"/>
  <c r="Q103" i="2"/>
  <c r="S103" i="2" l="1"/>
  <c r="R103" i="2"/>
  <c r="Q104" i="2"/>
  <c r="S104" i="2" l="1"/>
  <c r="R104" i="2"/>
  <c r="Q105" i="2"/>
  <c r="R105" i="2" l="1"/>
  <c r="S105" i="2"/>
  <c r="Q106" i="2"/>
  <c r="R106" i="2" l="1"/>
  <c r="S106" i="2"/>
  <c r="Q107" i="2"/>
  <c r="S107" i="2" l="1"/>
  <c r="R107" i="2"/>
  <c r="Q108" i="2"/>
  <c r="R108" i="2" l="1"/>
  <c r="S108" i="2"/>
  <c r="Q109" i="2"/>
  <c r="R109" i="2" l="1"/>
  <c r="S109" i="2"/>
  <c r="Q110" i="2"/>
  <c r="S110" i="2" l="1"/>
  <c r="R110" i="2"/>
  <c r="Q111" i="2"/>
  <c r="S111" i="2" l="1"/>
  <c r="R111" i="2"/>
  <c r="Q112" i="2"/>
  <c r="R112" i="2" l="1"/>
  <c r="S112" i="2"/>
  <c r="Q113" i="2"/>
  <c r="R113" i="2" l="1"/>
  <c r="S113" i="2"/>
  <c r="Q114" i="2"/>
  <c r="R114" i="2" l="1"/>
  <c r="S114" i="2"/>
  <c r="Q115" i="2"/>
  <c r="S115" i="2" l="1"/>
  <c r="R115" i="2"/>
  <c r="Q116" i="2"/>
  <c r="S116" i="2" l="1"/>
  <c r="R116" i="2"/>
  <c r="Q117" i="2"/>
  <c r="R117" i="2" l="1"/>
  <c r="S117" i="2"/>
  <c r="Q118" i="2"/>
  <c r="R118" i="2" l="1"/>
  <c r="S118" i="2"/>
  <c r="Q119" i="2"/>
  <c r="S119" i="2" l="1"/>
  <c r="R119" i="2"/>
  <c r="Q120" i="2"/>
  <c r="R120" i="2" l="1"/>
  <c r="S120" i="2"/>
  <c r="Q121" i="2"/>
  <c r="R121" i="2" l="1"/>
  <c r="S121" i="2"/>
  <c r="Q122" i="2"/>
</calcChain>
</file>

<file path=xl/sharedStrings.xml><?xml version="1.0" encoding="utf-8"?>
<sst xmlns="http://schemas.openxmlformats.org/spreadsheetml/2006/main" count="1173" uniqueCount="88">
  <si>
    <t>Frequency [GHz]</t>
  </si>
  <si>
    <t>d [m]</t>
  </si>
  <si>
    <t>PL [dB]</t>
  </si>
  <si>
    <t>10log10 d</t>
    <phoneticPr fontId="3" type="noConversion"/>
  </si>
  <si>
    <t>10log10 f</t>
    <phoneticPr fontId="3" type="noConversion"/>
  </si>
  <si>
    <t>sub-scenario</t>
    <phoneticPr fontId="2" type="noConversion"/>
  </si>
  <si>
    <t>Disntance(m)</t>
    <phoneticPr fontId="2" type="noConversion"/>
  </si>
  <si>
    <t>Path loss</t>
    <phoneticPr fontId="2" type="noConversion"/>
  </si>
  <si>
    <t>10logD</t>
    <phoneticPr fontId="2" type="noConversion"/>
  </si>
  <si>
    <t>10logF</t>
    <phoneticPr fontId="2" type="noConversion"/>
  </si>
  <si>
    <t>Frequency</t>
    <phoneticPr fontId="2" type="noConversion"/>
  </si>
  <si>
    <t>Frequency (GHz)</t>
    <phoneticPr fontId="2" type="noConversion"/>
  </si>
  <si>
    <t>Distance (m)</t>
    <phoneticPr fontId="2" type="noConversion"/>
  </si>
  <si>
    <t>Path loss  (dB)</t>
    <phoneticPr fontId="2" type="noConversion"/>
  </si>
  <si>
    <t>10log10D</t>
    <phoneticPr fontId="2" type="noConversion"/>
  </si>
  <si>
    <t>10log10F</t>
    <phoneticPr fontId="2" type="noConversion"/>
  </si>
  <si>
    <t>Source</t>
    <phoneticPr fontId="6"/>
  </si>
  <si>
    <t>Sub-scenario type</t>
    <phoneticPr fontId="6"/>
  </si>
  <si>
    <t>Clutter density (%)</t>
    <phoneticPr fontId="6"/>
  </si>
  <si>
    <t>Frequnecy (GHz)</t>
    <phoneticPr fontId="6"/>
  </si>
  <si>
    <t>3D Distance (m)</t>
    <phoneticPr fontId="6"/>
  </si>
  <si>
    <t>Path loss (dB)</t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</si>
  <si>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</si>
  <si>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</si>
  <si>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</si>
  <si>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</si>
  <si>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</si>
  <si>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</si>
  <si>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</si>
  <si>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</si>
  <si>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10*log10D</t>
    <phoneticPr fontId="2" type="noConversion"/>
  </si>
  <si>
    <t>10*log10F</t>
    <phoneticPr fontId="2" type="noConversion"/>
  </si>
  <si>
    <t>10log10F</t>
    <phoneticPr fontId="2" type="noConversion"/>
  </si>
  <si>
    <t>SUMMARY OUTPUT</t>
  </si>
  <si>
    <t>Path Loss = 28.48 + 24.60*log10(D) + 20.08*log10(F)</t>
    <phoneticPr fontId="2" type="noConversion"/>
  </si>
  <si>
    <t>Sub-Scenario</t>
    <phoneticPr fontId="2" type="noConversion"/>
  </si>
  <si>
    <t>LOS state</t>
    <phoneticPr fontId="2" type="noConversion"/>
  </si>
  <si>
    <t>LOS</t>
    <phoneticPr fontId="2" type="noConversion"/>
  </si>
  <si>
    <t>NLOS</t>
    <phoneticPr fontId="2" type="noConversion"/>
  </si>
  <si>
    <t>Data Source</t>
    <phoneticPr fontId="2" type="noConversion"/>
  </si>
  <si>
    <t>DOCOMO</t>
    <phoneticPr fontId="2" type="noConversion"/>
  </si>
  <si>
    <t>distance</t>
    <phoneticPr fontId="2" type="noConversion"/>
  </si>
  <si>
    <t>pathloss</t>
    <phoneticPr fontId="2" type="noConversion"/>
  </si>
  <si>
    <t>Path Loss Expression D:meter / F:GHz</t>
    <phoneticPr fontId="2" type="noConversion"/>
  </si>
  <si>
    <t>Nokia</t>
    <phoneticPr fontId="2" type="noConversion"/>
  </si>
  <si>
    <t>10logD</t>
    <phoneticPr fontId="2" type="noConversion"/>
  </si>
  <si>
    <t>10logF</t>
    <phoneticPr fontId="2" type="noConversion"/>
  </si>
  <si>
    <t>3.35GHz Distance</t>
    <phoneticPr fontId="2" type="noConversion"/>
  </si>
  <si>
    <t>3.35GHz Path Loss</t>
    <phoneticPr fontId="2" type="noConversion"/>
  </si>
  <si>
    <t>Predict Path Loss</t>
    <phoneticPr fontId="2" type="noConversion"/>
  </si>
  <si>
    <t>Dis</t>
    <phoneticPr fontId="2" type="noConversion"/>
  </si>
  <si>
    <t>PathLoss</t>
    <phoneticPr fontId="2" type="noConversion"/>
  </si>
  <si>
    <t>Pre-Pathloss</t>
    <phoneticPr fontId="2" type="noConversion"/>
  </si>
  <si>
    <t>All Sub-Scenario</t>
    <phoneticPr fontId="2" type="noConversion"/>
  </si>
  <si>
    <t>Path Loss = 36.87 + 11.29*log10(D) + 24.78*log10(F)
STD = 1.86</t>
    <phoneticPr fontId="2" type="noConversion"/>
  </si>
  <si>
    <t xml:space="preserve">Path Loss = 28.48 + 24.60*log10(D) + 20.08*log10(F)
STD = 3.14
</t>
    <phoneticPr fontId="2" type="noConversion"/>
  </si>
  <si>
    <t>Path Loss = 36.95 + 22.79*log10(D) + 17.02*log10(F)</t>
    <phoneticPr fontId="2" type="noConversion"/>
  </si>
  <si>
    <t>NLOS</t>
    <phoneticPr fontId="2" type="noConversion"/>
  </si>
  <si>
    <t>Path Loss = 36.95 + 22.79*log10(D) + 17.02*log10(F)
STD = 7.53</t>
    <phoneticPr fontId="2" type="noConversion"/>
  </si>
  <si>
    <t xml:space="preserve">Nokia
Huawei
Technische Universität Ilmenau
</t>
    <phoneticPr fontId="2" type="noConversion"/>
  </si>
  <si>
    <t>DOCOMO
CMCC</t>
    <phoneticPr fontId="2" type="noConversion"/>
  </si>
  <si>
    <t xml:space="preserve">Distance </t>
    <phoneticPr fontId="2" type="noConversion"/>
  </si>
  <si>
    <t>3.5GHz</t>
    <phoneticPr fontId="2" type="noConversion"/>
  </si>
  <si>
    <t>28GHz</t>
    <phoneticPr fontId="2" type="noConversion"/>
  </si>
  <si>
    <t xml:space="preserve">Path Loss = 22.56 + 27.64*log10(D) + 26.20*log10(F)
STD = 1.90
</t>
    <phoneticPr fontId="2" type="noConversion"/>
  </si>
  <si>
    <t>Path Loss = 22.56 + 27.64*log10(D) + 26.20*log10(F)
STD = 1.90</t>
    <phoneticPr fontId="2" type="noConversion"/>
  </si>
  <si>
    <t>Path Loss = 14.26 + 27.34*log10(D) + 23.73*log10(F)
STD = 2.59
(with CEA)</t>
    <phoneticPr fontId="2" type="noConversion"/>
  </si>
  <si>
    <t xml:space="preserve">Path loss = 34.73 + 22.36*log10(D) + 15.22*log10(F)
STD = 3.36
</t>
    <phoneticPr fontId="2" type="noConversion"/>
  </si>
  <si>
    <t>3.5CEA</t>
    <phoneticPr fontId="2" type="noConversion"/>
  </si>
  <si>
    <t>28cea</t>
    <phoneticPr fontId="2" type="noConversion"/>
  </si>
  <si>
    <t>Path Loss = 32.48 + 24.32*log10(D) + 14.66*log10(F)
STD = 1.17</t>
    <phoneticPr fontId="2" type="noConversion"/>
  </si>
  <si>
    <t>Path Loss = 34.72 + 22.36*log10(D) + 15.22*log10(F)
STD = 3.37</t>
    <phoneticPr fontId="2" type="noConversion"/>
  </si>
  <si>
    <t>Path Loss = 17.07 + 39.30*log10(D) + 22.6*log10(F)
STD = 8.63</t>
    <phoneticPr fontId="2" type="noConversion"/>
  </si>
  <si>
    <t>Path Loss = 0.008+ 47.31*log10(D) + 24.78*log10(F)
STD = 6.59</t>
    <phoneticPr fontId="2" type="noConversion"/>
  </si>
  <si>
    <t>Path Loss = 4.54 + 44.69*log10(D) + 22.19*log10(F)
STD = 6.28
(with CEA)</t>
    <phoneticPr fontId="2" type="noConversion"/>
  </si>
  <si>
    <t>Path Loss = 13.62 + 41.12*log10(D) + 19.50*log10(F)
STD = 7.79</t>
    <phoneticPr fontId="2" type="noConversion"/>
  </si>
  <si>
    <t>Path Loss = 34.74 + 12.90*log10(D) + 25.34*log10(F)
STD = 1.97
P-Value = 0</t>
    <phoneticPr fontId="2" type="noConversion"/>
  </si>
  <si>
    <t>Path Loss = 33.74 + 20.97*log10(D) + 18.73*log10(F)
STD = 2.21</t>
    <phoneticPr fontId="2" type="noConversion"/>
  </si>
  <si>
    <t>Path Loss = 38.10 + 15.44*log10(D) + 18.74*log10(F)
STD = 2.37</t>
    <phoneticPr fontId="2" type="noConversion"/>
  </si>
  <si>
    <t>Path Loss = 39.36 + 22.06*log10(D) + 14.92*log10(F)
STD = 6.84</t>
    <phoneticPr fontId="2" type="noConversion"/>
  </si>
  <si>
    <t xml:space="preserve">Huawei
Fraunhofer HHI </t>
    <phoneticPr fontId="2" type="noConversion"/>
  </si>
  <si>
    <t xml:space="preserve">Nokia
Huawei
Technische Universität Ilmenau
Fraunhofer HHI </t>
    <phoneticPr fontId="2" type="noConversion"/>
  </si>
  <si>
    <t xml:space="preserve">Nokia
DOCOMO
Huawei
Technische Universität Ilmenau
CEA
CMCC
Fraunhofer HHI </t>
    <phoneticPr fontId="2" type="noConversion"/>
  </si>
  <si>
    <t xml:space="preserve">Nokia
DOCOMO
Huawei
CEA
CMCC
Fraunhofer HHI </t>
    <phoneticPr fontId="2" type="noConversion"/>
  </si>
  <si>
    <t>Path Loss = 6.37 + 43.51*log10(D) + 21.65*log10(F)
STD = 6.45</t>
    <phoneticPr fontId="2" type="noConversion"/>
  </si>
  <si>
    <t>Path Loss = 34.37 + 20.75*log10(D) + 18.13*log10(F)
STD = 2.26
(with HHI)</t>
    <phoneticPr fontId="2" type="noConversion"/>
  </si>
  <si>
    <t>Path Loss = 34.37 + 20.75*log10(D) + 18.13*log10(F)
STD = 2.26</t>
    <phoneticPr fontId="2" type="noConversion"/>
  </si>
  <si>
    <t>Path Loss = 6.37 + 43.51*log10(D) + 21.65*log10(F)
STD = 6.45
(with HHI)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</si>
</sst>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"/>
  </numFmts>
  <fonts count="7" x14ac:knownFonts="1">
    <font>
      <sz val="11"/>
      <color theme="1"/>
      <name val="宋体"/>
      <family val="2"/>
      <charset val="134"/>
      <scheme val="minor"/>
    </font>
    <font>
      <b/>
      <sz val="11"/>
      <color theme="0"/>
      <name val="宋体"/>
      <family val="2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Times New Roman"/>
      <family val="1"/>
    </font>
    <font>
      <b/>
      <sz val="11"/>
      <color theme="1"/>
      <name val="宋体"/>
      <family val="3"/>
      <charset val="134"/>
      <scheme val="minor"/>
    </font>
    <font>
      <sz val="6"/>
      <name val="宋体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1" fillId="2" borderId="0" xfId="0" applyFont="1" applyFill="1" applyAlignment="1"/>
    <xf numFmtId="0" fontId="0" fillId="0" borderId="0" xfId="0" applyAlignment="1"/>
    <xf numFmtId="0" fontId="0" fillId="0" borderId="1" xfId="0" applyBorder="1" applyAlignment="1"/>
    <xf numFmtId="0" fontId="0" fillId="0" borderId="0" xfId="0" applyBorder="1" applyAlignment="1"/>
    <xf numFmtId="0" fontId="0" fillId="0" borderId="0" xfId="0" applyFill="1" applyBorder="1" applyAlignment="1"/>
    <xf numFmtId="176" fontId="1" fillId="2" borderId="0" xfId="0" applyNumberFormat="1" applyFont="1" applyFill="1" applyAlignment="1"/>
    <xf numFmtId="176" fontId="0" fillId="0" borderId="0" xfId="0" applyNumberFormat="1" applyAlignment="1"/>
    <xf numFmtId="176" fontId="0" fillId="0" borderId="1" xfId="0" applyNumberFormat="1" applyBorder="1" applyAlignment="1"/>
    <xf numFmtId="176" fontId="0" fillId="0" borderId="0" xfId="0" applyNumberFormat="1" applyBorder="1" applyAlignment="1"/>
    <xf numFmtId="0" fontId="0" fillId="0" borderId="1" xfId="0" applyFill="1" applyBorder="1" applyAlignment="1"/>
    <xf numFmtId="0" fontId="0" fillId="0" borderId="0" xfId="0" applyNumberFormat="1" applyAlignment="1">
      <alignment horizontal="right"/>
    </xf>
    <xf numFmtId="0" fontId="0" fillId="0" borderId="1" xfId="0" applyNumberFormat="1" applyBorder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3" borderId="0" xfId="0" applyFill="1">
      <alignment vertical="center"/>
    </xf>
    <xf numFmtId="0" fontId="4" fillId="0" borderId="2" xfId="0" applyFont="1" applyBorder="1" applyAlignment="1">
      <alignment horizontal="justify" vertical="center" wrapText="1"/>
    </xf>
    <xf numFmtId="0" fontId="0" fillId="0" borderId="2" xfId="0" applyBorder="1" applyAlignment="1"/>
    <xf numFmtId="0" fontId="5" fillId="3" borderId="0" xfId="0" applyFont="1" applyFill="1">
      <alignment vertical="center"/>
    </xf>
    <xf numFmtId="0" fontId="5" fillId="0" borderId="0" xfId="0" applyFont="1">
      <alignment vertical="center"/>
    </xf>
    <xf numFmtId="0" fontId="0" fillId="0" borderId="2" xfId="0" applyFill="1" applyBorder="1" applyAlignment="1"/>
    <xf numFmtId="0" fontId="0" fillId="4" borderId="0" xfId="0" applyFill="1">
      <alignment vertical="center"/>
    </xf>
    <xf numFmtId="0" fontId="0" fillId="0" borderId="0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Continuous" vertical="center"/>
    </xf>
    <xf numFmtId="0" fontId="5" fillId="5" borderId="0" xfId="0" applyFont="1" applyFill="1">
      <alignment vertical="center"/>
    </xf>
    <xf numFmtId="0" fontId="5" fillId="0" borderId="0" xfId="0" applyFont="1" applyAlignment="1">
      <alignment vertical="center" wrapText="1"/>
    </xf>
    <xf numFmtId="0" fontId="0" fillId="0" borderId="1" xfId="0" applyBorder="1">
      <alignment vertical="center"/>
    </xf>
    <xf numFmtId="176" fontId="0" fillId="0" borderId="2" xfId="0" applyNumberFormat="1" applyBorder="1" applyAlignment="1"/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0" borderId="9" xfId="0" applyFill="1" applyBorder="1" applyAlignment="1"/>
    <xf numFmtId="0" fontId="0" fillId="6" borderId="0" xfId="0" applyFill="1">
      <alignment vertical="center"/>
    </xf>
    <xf numFmtId="0" fontId="0" fillId="6" borderId="0" xfId="0" applyFill="1" applyAlignment="1"/>
    <xf numFmtId="0" fontId="0" fillId="0" borderId="0" xfId="0" applyAlignment="1">
      <alignment vertical="center"/>
    </xf>
    <xf numFmtId="0" fontId="0" fillId="0" borderId="9" xfId="0" applyBorder="1" applyAlignment="1"/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 3.35GHz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NLOS'!$B$2:$B$584</c:f>
              <c:numCache>
                <c:formatCode>General</c:formatCode>
                <c:ptCount val="583"/>
                <c:pt idx="0">
                  <c:v>14.827</c:v>
                </c:pt>
                <c:pt idx="1">
                  <c:v>14.827</c:v>
                </c:pt>
                <c:pt idx="2">
                  <c:v>14.827999999999999</c:v>
                </c:pt>
                <c:pt idx="3">
                  <c:v>14.827999999999999</c:v>
                </c:pt>
                <c:pt idx="4">
                  <c:v>14.829000000000001</c:v>
                </c:pt>
                <c:pt idx="5">
                  <c:v>14.83</c:v>
                </c:pt>
                <c:pt idx="6">
                  <c:v>14.831</c:v>
                </c:pt>
                <c:pt idx="7">
                  <c:v>14.832000000000001</c:v>
                </c:pt>
                <c:pt idx="8">
                  <c:v>14.836</c:v>
                </c:pt>
                <c:pt idx="9">
                  <c:v>14.839</c:v>
                </c:pt>
                <c:pt idx="10">
                  <c:v>14.843999999999999</c:v>
                </c:pt>
                <c:pt idx="11">
                  <c:v>14.85</c:v>
                </c:pt>
                <c:pt idx="12">
                  <c:v>14.856</c:v>
                </c:pt>
                <c:pt idx="13">
                  <c:v>14.863</c:v>
                </c:pt>
                <c:pt idx="14">
                  <c:v>14.871</c:v>
                </c:pt>
                <c:pt idx="15">
                  <c:v>14.88</c:v>
                </c:pt>
                <c:pt idx="16">
                  <c:v>14.888999999999999</c:v>
                </c:pt>
                <c:pt idx="17">
                  <c:v>14.898999999999999</c:v>
                </c:pt>
                <c:pt idx="18">
                  <c:v>14.91</c:v>
                </c:pt>
                <c:pt idx="19">
                  <c:v>14.922000000000001</c:v>
                </c:pt>
                <c:pt idx="20">
                  <c:v>14.933999999999999</c:v>
                </c:pt>
                <c:pt idx="21">
                  <c:v>14.946999999999999</c:v>
                </c:pt>
                <c:pt idx="22">
                  <c:v>14.961</c:v>
                </c:pt>
                <c:pt idx="23">
                  <c:v>14.976000000000001</c:v>
                </c:pt>
                <c:pt idx="24">
                  <c:v>14.991</c:v>
                </c:pt>
                <c:pt idx="25">
                  <c:v>15.007</c:v>
                </c:pt>
                <c:pt idx="26">
                  <c:v>15.023999999999999</c:v>
                </c:pt>
                <c:pt idx="27">
                  <c:v>15.042</c:v>
                </c:pt>
                <c:pt idx="28">
                  <c:v>15.061</c:v>
                </c:pt>
                <c:pt idx="29">
                  <c:v>15.08</c:v>
                </c:pt>
                <c:pt idx="30">
                  <c:v>15.1</c:v>
                </c:pt>
                <c:pt idx="31">
                  <c:v>15.12</c:v>
                </c:pt>
                <c:pt idx="32">
                  <c:v>15.141999999999999</c:v>
                </c:pt>
                <c:pt idx="33">
                  <c:v>15.164</c:v>
                </c:pt>
                <c:pt idx="34">
                  <c:v>15.186</c:v>
                </c:pt>
                <c:pt idx="35">
                  <c:v>15.21</c:v>
                </c:pt>
                <c:pt idx="36">
                  <c:v>15.234</c:v>
                </c:pt>
                <c:pt idx="37">
                  <c:v>15.259</c:v>
                </c:pt>
                <c:pt idx="38">
                  <c:v>15.285</c:v>
                </c:pt>
                <c:pt idx="39">
                  <c:v>15.311</c:v>
                </c:pt>
                <c:pt idx="40">
                  <c:v>15.337999999999999</c:v>
                </c:pt>
                <c:pt idx="41">
                  <c:v>15.366</c:v>
                </c:pt>
                <c:pt idx="42">
                  <c:v>15.394</c:v>
                </c:pt>
                <c:pt idx="43">
                  <c:v>15.423999999999999</c:v>
                </c:pt>
                <c:pt idx="44">
                  <c:v>15.452999999999999</c:v>
                </c:pt>
                <c:pt idx="45">
                  <c:v>15.484</c:v>
                </c:pt>
                <c:pt idx="46">
                  <c:v>15.515000000000001</c:v>
                </c:pt>
                <c:pt idx="47">
                  <c:v>15.547000000000001</c:v>
                </c:pt>
                <c:pt idx="48">
                  <c:v>15.58</c:v>
                </c:pt>
                <c:pt idx="49">
                  <c:v>15.613</c:v>
                </c:pt>
                <c:pt idx="50">
                  <c:v>15.647</c:v>
                </c:pt>
                <c:pt idx="51">
                  <c:v>15.680999999999999</c:v>
                </c:pt>
                <c:pt idx="52">
                  <c:v>15.715999999999999</c:v>
                </c:pt>
                <c:pt idx="53">
                  <c:v>15.752000000000001</c:v>
                </c:pt>
                <c:pt idx="54">
                  <c:v>15.789</c:v>
                </c:pt>
                <c:pt idx="55">
                  <c:v>15.826000000000001</c:v>
                </c:pt>
                <c:pt idx="56">
                  <c:v>15.864000000000001</c:v>
                </c:pt>
                <c:pt idx="57">
                  <c:v>15.901999999999999</c:v>
                </c:pt>
                <c:pt idx="58">
                  <c:v>15.941000000000001</c:v>
                </c:pt>
                <c:pt idx="59">
                  <c:v>15.981</c:v>
                </c:pt>
                <c:pt idx="60">
                  <c:v>16.021000000000001</c:v>
                </c:pt>
                <c:pt idx="61">
                  <c:v>16.062000000000001</c:v>
                </c:pt>
                <c:pt idx="62">
                  <c:v>16.103000000000002</c:v>
                </c:pt>
                <c:pt idx="63">
                  <c:v>16.145</c:v>
                </c:pt>
                <c:pt idx="64">
                  <c:v>16.170000000000002</c:v>
                </c:pt>
                <c:pt idx="65">
                  <c:v>16.187999999999999</c:v>
                </c:pt>
                <c:pt idx="66">
                  <c:v>16.231000000000002</c:v>
                </c:pt>
                <c:pt idx="67">
                  <c:v>16.242999999999999</c:v>
                </c:pt>
                <c:pt idx="68">
                  <c:v>16.274999999999999</c:v>
                </c:pt>
                <c:pt idx="69">
                  <c:v>16.317</c:v>
                </c:pt>
                <c:pt idx="70">
                  <c:v>16.32</c:v>
                </c:pt>
                <c:pt idx="71">
                  <c:v>16.364999999999998</c:v>
                </c:pt>
                <c:pt idx="72">
                  <c:v>16.390999999999998</c:v>
                </c:pt>
                <c:pt idx="73">
                  <c:v>16.41</c:v>
                </c:pt>
                <c:pt idx="74">
                  <c:v>16.457000000000001</c:v>
                </c:pt>
                <c:pt idx="75">
                  <c:v>16.465</c:v>
                </c:pt>
                <c:pt idx="76">
                  <c:v>16.503</c:v>
                </c:pt>
                <c:pt idx="77">
                  <c:v>16.539000000000001</c:v>
                </c:pt>
                <c:pt idx="78">
                  <c:v>16.550999999999998</c:v>
                </c:pt>
                <c:pt idx="79">
                  <c:v>16.597999999999999</c:v>
                </c:pt>
                <c:pt idx="80">
                  <c:v>16.614000000000001</c:v>
                </c:pt>
                <c:pt idx="81">
                  <c:v>16.646999999999998</c:v>
                </c:pt>
                <c:pt idx="82">
                  <c:v>16.689</c:v>
                </c:pt>
                <c:pt idx="83">
                  <c:v>16.696000000000002</c:v>
                </c:pt>
                <c:pt idx="84">
                  <c:v>16.745000000000001</c:v>
                </c:pt>
                <c:pt idx="85">
                  <c:v>16.765000000000001</c:v>
                </c:pt>
                <c:pt idx="86">
                  <c:v>16.795000000000002</c:v>
                </c:pt>
                <c:pt idx="87">
                  <c:v>16.841000000000001</c:v>
                </c:pt>
                <c:pt idx="88">
                  <c:v>16.846</c:v>
                </c:pt>
                <c:pt idx="89">
                  <c:v>16.896999999999998</c:v>
                </c:pt>
                <c:pt idx="90">
                  <c:v>16.917000000000002</c:v>
                </c:pt>
                <c:pt idx="91">
                  <c:v>16.949000000000002</c:v>
                </c:pt>
                <c:pt idx="92">
                  <c:v>16.994</c:v>
                </c:pt>
                <c:pt idx="93">
                  <c:v>17.001000000000001</c:v>
                </c:pt>
                <c:pt idx="94">
                  <c:v>17.053000000000001</c:v>
                </c:pt>
                <c:pt idx="95">
                  <c:v>17.071000000000002</c:v>
                </c:pt>
                <c:pt idx="96">
                  <c:v>17.106999999999999</c:v>
                </c:pt>
                <c:pt idx="97">
                  <c:v>17.148</c:v>
                </c:pt>
                <c:pt idx="98">
                  <c:v>17.16</c:v>
                </c:pt>
                <c:pt idx="99">
                  <c:v>17.213999999999999</c:v>
                </c:pt>
                <c:pt idx="100">
                  <c:v>17.225999999999999</c:v>
                </c:pt>
                <c:pt idx="101">
                  <c:v>17.268999999999998</c:v>
                </c:pt>
                <c:pt idx="102">
                  <c:v>17.303999999999998</c:v>
                </c:pt>
                <c:pt idx="103">
                  <c:v>17.324000000000002</c:v>
                </c:pt>
                <c:pt idx="104">
                  <c:v>17.38</c:v>
                </c:pt>
                <c:pt idx="105">
                  <c:v>17.382000000000001</c:v>
                </c:pt>
                <c:pt idx="106">
                  <c:v>17.436</c:v>
                </c:pt>
                <c:pt idx="107">
                  <c:v>17.46</c:v>
                </c:pt>
                <c:pt idx="108">
                  <c:v>17.492999999999999</c:v>
                </c:pt>
                <c:pt idx="109">
                  <c:v>17.539000000000001</c:v>
                </c:pt>
                <c:pt idx="110">
                  <c:v>17.55</c:v>
                </c:pt>
                <c:pt idx="111">
                  <c:v>17.606999999999999</c:v>
                </c:pt>
                <c:pt idx="112">
                  <c:v>17.617999999999999</c:v>
                </c:pt>
                <c:pt idx="113">
                  <c:v>17.664999999999999</c:v>
                </c:pt>
                <c:pt idx="114">
                  <c:v>17.698</c:v>
                </c:pt>
                <c:pt idx="115">
                  <c:v>17.724</c:v>
                </c:pt>
                <c:pt idx="116">
                  <c:v>17.777999999999999</c:v>
                </c:pt>
                <c:pt idx="117">
                  <c:v>17.782</c:v>
                </c:pt>
                <c:pt idx="118">
                  <c:v>17.841999999999999</c:v>
                </c:pt>
                <c:pt idx="119">
                  <c:v>17.858000000000001</c:v>
                </c:pt>
                <c:pt idx="120">
                  <c:v>17.902000000000001</c:v>
                </c:pt>
                <c:pt idx="121">
                  <c:v>17.937999999999999</c:v>
                </c:pt>
                <c:pt idx="122">
                  <c:v>17.962</c:v>
                </c:pt>
                <c:pt idx="123">
                  <c:v>18.018000000000001</c:v>
                </c:pt>
                <c:pt idx="124">
                  <c:v>18.023</c:v>
                </c:pt>
                <c:pt idx="125">
                  <c:v>18.084</c:v>
                </c:pt>
                <c:pt idx="126">
                  <c:v>18.099</c:v>
                </c:pt>
                <c:pt idx="127">
                  <c:v>18.145</c:v>
                </c:pt>
                <c:pt idx="128">
                  <c:v>18.18</c:v>
                </c:pt>
                <c:pt idx="129">
                  <c:v>18.207000000000001</c:v>
                </c:pt>
                <c:pt idx="130">
                  <c:v>18.262</c:v>
                </c:pt>
                <c:pt idx="131">
                  <c:v>18.268999999999998</c:v>
                </c:pt>
                <c:pt idx="132">
                  <c:v>18.332000000000001</c:v>
                </c:pt>
                <c:pt idx="133">
                  <c:v>18.343</c:v>
                </c:pt>
                <c:pt idx="134">
                  <c:v>18.396000000000001</c:v>
                </c:pt>
                <c:pt idx="135">
                  <c:v>18.425000000000001</c:v>
                </c:pt>
                <c:pt idx="136">
                  <c:v>18.459</c:v>
                </c:pt>
                <c:pt idx="137">
                  <c:v>18.507000000000001</c:v>
                </c:pt>
                <c:pt idx="138">
                  <c:v>18.523</c:v>
                </c:pt>
                <c:pt idx="139">
                  <c:v>18.587</c:v>
                </c:pt>
                <c:pt idx="140">
                  <c:v>18.59</c:v>
                </c:pt>
                <c:pt idx="141">
                  <c:v>18.652000000000001</c:v>
                </c:pt>
                <c:pt idx="142">
                  <c:v>18.672000000000001</c:v>
                </c:pt>
                <c:pt idx="143">
                  <c:v>18.716999999999999</c:v>
                </c:pt>
                <c:pt idx="144">
                  <c:v>18.754999999999999</c:v>
                </c:pt>
                <c:pt idx="145">
                  <c:v>18.783000000000001</c:v>
                </c:pt>
                <c:pt idx="146">
                  <c:v>18.838000000000001</c:v>
                </c:pt>
                <c:pt idx="147">
                  <c:v>18.849</c:v>
                </c:pt>
                <c:pt idx="148">
                  <c:v>18.914999999999999</c:v>
                </c:pt>
                <c:pt idx="149">
                  <c:v>18.922000000000001</c:v>
                </c:pt>
                <c:pt idx="150">
                  <c:v>18.981999999999999</c:v>
                </c:pt>
                <c:pt idx="151">
                  <c:v>19.006</c:v>
                </c:pt>
                <c:pt idx="152">
                  <c:v>19.048999999999999</c:v>
                </c:pt>
                <c:pt idx="153">
                  <c:v>19.088999999999999</c:v>
                </c:pt>
                <c:pt idx="154">
                  <c:v>19.116</c:v>
                </c:pt>
                <c:pt idx="155">
                  <c:v>19.173999999999999</c:v>
                </c:pt>
                <c:pt idx="156">
                  <c:v>19.184000000000001</c:v>
                </c:pt>
                <c:pt idx="157">
                  <c:v>19.251999999999999</c:v>
                </c:pt>
                <c:pt idx="158">
                  <c:v>19.257999999999999</c:v>
                </c:pt>
                <c:pt idx="159">
                  <c:v>19.321000000000002</c:v>
                </c:pt>
                <c:pt idx="160">
                  <c:v>19.341999999999999</c:v>
                </c:pt>
                <c:pt idx="161">
                  <c:v>19.39</c:v>
                </c:pt>
                <c:pt idx="162">
                  <c:v>19.427</c:v>
                </c:pt>
                <c:pt idx="163">
                  <c:v>19.459</c:v>
                </c:pt>
                <c:pt idx="164">
                  <c:v>19.512</c:v>
                </c:pt>
                <c:pt idx="165">
                  <c:v>19.527999999999999</c:v>
                </c:pt>
                <c:pt idx="166">
                  <c:v>19.597000000000001</c:v>
                </c:pt>
                <c:pt idx="167">
                  <c:v>19.597999999999999</c:v>
                </c:pt>
                <c:pt idx="168">
                  <c:v>19.667999999999999</c:v>
                </c:pt>
                <c:pt idx="169">
                  <c:v>19.683</c:v>
                </c:pt>
                <c:pt idx="170">
                  <c:v>19.739000000000001</c:v>
                </c:pt>
                <c:pt idx="171">
                  <c:v>19.768000000000001</c:v>
                </c:pt>
                <c:pt idx="172">
                  <c:v>19.809999999999999</c:v>
                </c:pt>
                <c:pt idx="173">
                  <c:v>19.853999999999999</c:v>
                </c:pt>
                <c:pt idx="174">
                  <c:v>19.881</c:v>
                </c:pt>
                <c:pt idx="175">
                  <c:v>19.940000000000001</c:v>
                </c:pt>
                <c:pt idx="176">
                  <c:v>19.952000000000002</c:v>
                </c:pt>
                <c:pt idx="177">
                  <c:v>20.024000000000001</c:v>
                </c:pt>
                <c:pt idx="178">
                  <c:v>20.027000000000001</c:v>
                </c:pt>
                <c:pt idx="179">
                  <c:v>20.097000000000001</c:v>
                </c:pt>
                <c:pt idx="180">
                  <c:v>20.113</c:v>
                </c:pt>
                <c:pt idx="181">
                  <c:v>20.169</c:v>
                </c:pt>
                <c:pt idx="182">
                  <c:v>20.2</c:v>
                </c:pt>
                <c:pt idx="183">
                  <c:v>20.242000000000001</c:v>
                </c:pt>
                <c:pt idx="184">
                  <c:v>20.286999999999999</c:v>
                </c:pt>
                <c:pt idx="185">
                  <c:v>20.315000000000001</c:v>
                </c:pt>
                <c:pt idx="186">
                  <c:v>20.373000000000001</c:v>
                </c:pt>
                <c:pt idx="187">
                  <c:v>20.388000000000002</c:v>
                </c:pt>
                <c:pt idx="188">
                  <c:v>20.460999999999999</c:v>
                </c:pt>
                <c:pt idx="189">
                  <c:v>20.462</c:v>
                </c:pt>
                <c:pt idx="190">
                  <c:v>20.536000000000001</c:v>
                </c:pt>
                <c:pt idx="191">
                  <c:v>20.547999999999998</c:v>
                </c:pt>
                <c:pt idx="192">
                  <c:v>20.61</c:v>
                </c:pt>
                <c:pt idx="193">
                  <c:v>20.635999999999999</c:v>
                </c:pt>
                <c:pt idx="194">
                  <c:v>20.684000000000001</c:v>
                </c:pt>
                <c:pt idx="195">
                  <c:v>20.724</c:v>
                </c:pt>
                <c:pt idx="196">
                  <c:v>20.759</c:v>
                </c:pt>
                <c:pt idx="197">
                  <c:v>20.811</c:v>
                </c:pt>
                <c:pt idx="198">
                  <c:v>20.834</c:v>
                </c:pt>
                <c:pt idx="199">
                  <c:v>20.9</c:v>
                </c:pt>
                <c:pt idx="200">
                  <c:v>20.91</c:v>
                </c:pt>
                <c:pt idx="201">
                  <c:v>20.984999999999999</c:v>
                </c:pt>
                <c:pt idx="202">
                  <c:v>20.988</c:v>
                </c:pt>
                <c:pt idx="203">
                  <c:v>21.061</c:v>
                </c:pt>
                <c:pt idx="204">
                  <c:v>21.076000000000001</c:v>
                </c:pt>
                <c:pt idx="205">
                  <c:v>21.138000000000002</c:v>
                </c:pt>
                <c:pt idx="206">
                  <c:v>21.164999999999999</c:v>
                </c:pt>
                <c:pt idx="207">
                  <c:v>21.213999999999999</c:v>
                </c:pt>
                <c:pt idx="208">
                  <c:v>21.254000000000001</c:v>
                </c:pt>
                <c:pt idx="209">
                  <c:v>21.291</c:v>
                </c:pt>
                <c:pt idx="210">
                  <c:v>21.343</c:v>
                </c:pt>
                <c:pt idx="211">
                  <c:v>21.367999999999999</c:v>
                </c:pt>
                <c:pt idx="212">
                  <c:v>21.431999999999999</c:v>
                </c:pt>
                <c:pt idx="213">
                  <c:v>21.445</c:v>
                </c:pt>
                <c:pt idx="214">
                  <c:v>21.521000000000001</c:v>
                </c:pt>
                <c:pt idx="215">
                  <c:v>21.521999999999998</c:v>
                </c:pt>
                <c:pt idx="216">
                  <c:v>21.6</c:v>
                </c:pt>
                <c:pt idx="217">
                  <c:v>21.611000000000001</c:v>
                </c:pt>
                <c:pt idx="218">
                  <c:v>21.678000000000001</c:v>
                </c:pt>
                <c:pt idx="219">
                  <c:v>21.701000000000001</c:v>
                </c:pt>
                <c:pt idx="220">
                  <c:v>21.756</c:v>
                </c:pt>
                <c:pt idx="221">
                  <c:v>21.79</c:v>
                </c:pt>
                <c:pt idx="222">
                  <c:v>21.835000000000001</c:v>
                </c:pt>
                <c:pt idx="223">
                  <c:v>21.88</c:v>
                </c:pt>
                <c:pt idx="224">
                  <c:v>21.914000000000001</c:v>
                </c:pt>
                <c:pt idx="225">
                  <c:v>21.971</c:v>
                </c:pt>
                <c:pt idx="226">
                  <c:v>21.992999999999999</c:v>
                </c:pt>
                <c:pt idx="227">
                  <c:v>22.061</c:v>
                </c:pt>
                <c:pt idx="228">
                  <c:v>22.071999999999999</c:v>
                </c:pt>
                <c:pt idx="229">
                  <c:v>22.151</c:v>
                </c:pt>
                <c:pt idx="230">
                  <c:v>22.151</c:v>
                </c:pt>
                <c:pt idx="231">
                  <c:v>22.231000000000002</c:v>
                </c:pt>
                <c:pt idx="232">
                  <c:v>22.242000000000001</c:v>
                </c:pt>
                <c:pt idx="233">
                  <c:v>22.311</c:v>
                </c:pt>
                <c:pt idx="234">
                  <c:v>22.332999999999998</c:v>
                </c:pt>
                <c:pt idx="235">
                  <c:v>22.390999999999998</c:v>
                </c:pt>
                <c:pt idx="236">
                  <c:v>22.422999999999998</c:v>
                </c:pt>
                <c:pt idx="237">
                  <c:v>22.471</c:v>
                </c:pt>
                <c:pt idx="238">
                  <c:v>22.513999999999999</c:v>
                </c:pt>
                <c:pt idx="239">
                  <c:v>22.552</c:v>
                </c:pt>
                <c:pt idx="240">
                  <c:v>22.606000000000002</c:v>
                </c:pt>
                <c:pt idx="241">
                  <c:v>22.632999999999999</c:v>
                </c:pt>
                <c:pt idx="242">
                  <c:v>22.696999999999999</c:v>
                </c:pt>
                <c:pt idx="243">
                  <c:v>22.713999999999999</c:v>
                </c:pt>
                <c:pt idx="244">
                  <c:v>22.788</c:v>
                </c:pt>
                <c:pt idx="245">
                  <c:v>22.795000000000002</c:v>
                </c:pt>
                <c:pt idx="246">
                  <c:v>22.876999999999999</c:v>
                </c:pt>
                <c:pt idx="247">
                  <c:v>22.88</c:v>
                </c:pt>
                <c:pt idx="248">
                  <c:v>22.957999999999998</c:v>
                </c:pt>
                <c:pt idx="249">
                  <c:v>22.971</c:v>
                </c:pt>
                <c:pt idx="250">
                  <c:v>23.04</c:v>
                </c:pt>
                <c:pt idx="251">
                  <c:v>23.062999999999999</c:v>
                </c:pt>
                <c:pt idx="252">
                  <c:v>23.122</c:v>
                </c:pt>
                <c:pt idx="253">
                  <c:v>23.155000000000001</c:v>
                </c:pt>
                <c:pt idx="254">
                  <c:v>23.204999999999998</c:v>
                </c:pt>
                <c:pt idx="255">
                  <c:v>23.247</c:v>
                </c:pt>
                <c:pt idx="256">
                  <c:v>23.286999999999999</c:v>
                </c:pt>
                <c:pt idx="257">
                  <c:v>23.34</c:v>
                </c:pt>
                <c:pt idx="258">
                  <c:v>23.37</c:v>
                </c:pt>
                <c:pt idx="259">
                  <c:v>23.431999999999999</c:v>
                </c:pt>
                <c:pt idx="260">
                  <c:v>23.452999999999999</c:v>
                </c:pt>
                <c:pt idx="261">
                  <c:v>23.524000000000001</c:v>
                </c:pt>
                <c:pt idx="262">
                  <c:v>23.536000000000001</c:v>
                </c:pt>
                <c:pt idx="263">
                  <c:v>23.617000000000001</c:v>
                </c:pt>
                <c:pt idx="264">
                  <c:v>23.619</c:v>
                </c:pt>
                <c:pt idx="265">
                  <c:v>23.702000000000002</c:v>
                </c:pt>
                <c:pt idx="266">
                  <c:v>23.71</c:v>
                </c:pt>
                <c:pt idx="267">
                  <c:v>23.786000000000001</c:v>
                </c:pt>
                <c:pt idx="268">
                  <c:v>23.802</c:v>
                </c:pt>
                <c:pt idx="269">
                  <c:v>23.87</c:v>
                </c:pt>
                <c:pt idx="270">
                  <c:v>23.895</c:v>
                </c:pt>
                <c:pt idx="271">
                  <c:v>23.954000000000001</c:v>
                </c:pt>
                <c:pt idx="272">
                  <c:v>23.989000000000001</c:v>
                </c:pt>
                <c:pt idx="273">
                  <c:v>24.038</c:v>
                </c:pt>
                <c:pt idx="274">
                  <c:v>24.082000000000001</c:v>
                </c:pt>
                <c:pt idx="275">
                  <c:v>24.122</c:v>
                </c:pt>
                <c:pt idx="276">
                  <c:v>24.175000000000001</c:v>
                </c:pt>
                <c:pt idx="277">
                  <c:v>24.207000000000001</c:v>
                </c:pt>
                <c:pt idx="278">
                  <c:v>24.268000000000001</c:v>
                </c:pt>
                <c:pt idx="279">
                  <c:v>24.292000000000002</c:v>
                </c:pt>
                <c:pt idx="280">
                  <c:v>24.361999999999998</c:v>
                </c:pt>
                <c:pt idx="281">
                  <c:v>24.376999999999999</c:v>
                </c:pt>
                <c:pt idx="282">
                  <c:v>24.456</c:v>
                </c:pt>
                <c:pt idx="283">
                  <c:v>24.462</c:v>
                </c:pt>
                <c:pt idx="284">
                  <c:v>24.547000000000001</c:v>
                </c:pt>
                <c:pt idx="285">
                  <c:v>24.548999999999999</c:v>
                </c:pt>
                <c:pt idx="286">
                  <c:v>24.632999999999999</c:v>
                </c:pt>
                <c:pt idx="287">
                  <c:v>24.643000000000001</c:v>
                </c:pt>
                <c:pt idx="288">
                  <c:v>24.718</c:v>
                </c:pt>
                <c:pt idx="289">
                  <c:v>24.736999999999998</c:v>
                </c:pt>
                <c:pt idx="290">
                  <c:v>24.803999999999998</c:v>
                </c:pt>
                <c:pt idx="291">
                  <c:v>24.831</c:v>
                </c:pt>
                <c:pt idx="292">
                  <c:v>24.89</c:v>
                </c:pt>
                <c:pt idx="293">
                  <c:v>24.925000000000001</c:v>
                </c:pt>
                <c:pt idx="294">
                  <c:v>24.975999999999999</c:v>
                </c:pt>
                <c:pt idx="295">
                  <c:v>25.02</c:v>
                </c:pt>
                <c:pt idx="296">
                  <c:v>25.062000000000001</c:v>
                </c:pt>
                <c:pt idx="297">
                  <c:v>25.114000000000001</c:v>
                </c:pt>
                <c:pt idx="298">
                  <c:v>25.149000000000001</c:v>
                </c:pt>
                <c:pt idx="299">
                  <c:v>25.209</c:v>
                </c:pt>
                <c:pt idx="300">
                  <c:v>25.234999999999999</c:v>
                </c:pt>
                <c:pt idx="301">
                  <c:v>25.303000000000001</c:v>
                </c:pt>
                <c:pt idx="302">
                  <c:v>25.321999999999999</c:v>
                </c:pt>
                <c:pt idx="303">
                  <c:v>25.398</c:v>
                </c:pt>
                <c:pt idx="304">
                  <c:v>25.408999999999999</c:v>
                </c:pt>
                <c:pt idx="305">
                  <c:v>25.492999999999999</c:v>
                </c:pt>
                <c:pt idx="306">
                  <c:v>25.495999999999999</c:v>
                </c:pt>
                <c:pt idx="307">
                  <c:v>25.582999999999998</c:v>
                </c:pt>
                <c:pt idx="308">
                  <c:v>25.587</c:v>
                </c:pt>
                <c:pt idx="309">
                  <c:v>25.67</c:v>
                </c:pt>
                <c:pt idx="310">
                  <c:v>25.683</c:v>
                </c:pt>
                <c:pt idx="311">
                  <c:v>25.757999999999999</c:v>
                </c:pt>
                <c:pt idx="312">
                  <c:v>25.777999999999999</c:v>
                </c:pt>
                <c:pt idx="313">
                  <c:v>25.846</c:v>
                </c:pt>
                <c:pt idx="314">
                  <c:v>25.873000000000001</c:v>
                </c:pt>
                <c:pt idx="315">
                  <c:v>25.934000000000001</c:v>
                </c:pt>
                <c:pt idx="316">
                  <c:v>25.968</c:v>
                </c:pt>
                <c:pt idx="317">
                  <c:v>26.021000000000001</c:v>
                </c:pt>
                <c:pt idx="318">
                  <c:v>26.062999999999999</c:v>
                </c:pt>
                <c:pt idx="319">
                  <c:v>26.109000000000002</c:v>
                </c:pt>
                <c:pt idx="320">
                  <c:v>26.158999999999999</c:v>
                </c:pt>
                <c:pt idx="321">
                  <c:v>26.198</c:v>
                </c:pt>
                <c:pt idx="322">
                  <c:v>26.254000000000001</c:v>
                </c:pt>
                <c:pt idx="323">
                  <c:v>26.286000000000001</c:v>
                </c:pt>
                <c:pt idx="324">
                  <c:v>26.35</c:v>
                </c:pt>
                <c:pt idx="325">
                  <c:v>26.375</c:v>
                </c:pt>
                <c:pt idx="326">
                  <c:v>26.446000000000002</c:v>
                </c:pt>
                <c:pt idx="327">
                  <c:v>26.463000000000001</c:v>
                </c:pt>
                <c:pt idx="328">
                  <c:v>26.541</c:v>
                </c:pt>
                <c:pt idx="329">
                  <c:v>26.552</c:v>
                </c:pt>
                <c:pt idx="330">
                  <c:v>26.637</c:v>
                </c:pt>
                <c:pt idx="331">
                  <c:v>26.640999999999998</c:v>
                </c:pt>
                <c:pt idx="332">
                  <c:v>26.73</c:v>
                </c:pt>
                <c:pt idx="333">
                  <c:v>26.733000000000001</c:v>
                </c:pt>
                <c:pt idx="334">
                  <c:v>26.818999999999999</c:v>
                </c:pt>
                <c:pt idx="335">
                  <c:v>26.829000000000001</c:v>
                </c:pt>
                <c:pt idx="336">
                  <c:v>26.908999999999999</c:v>
                </c:pt>
                <c:pt idx="337">
                  <c:v>26.925999999999998</c:v>
                </c:pt>
                <c:pt idx="338">
                  <c:v>26.998000000000001</c:v>
                </c:pt>
                <c:pt idx="339">
                  <c:v>27.021999999999998</c:v>
                </c:pt>
                <c:pt idx="340">
                  <c:v>27.087</c:v>
                </c:pt>
                <c:pt idx="341">
                  <c:v>27.117999999999999</c:v>
                </c:pt>
                <c:pt idx="342">
                  <c:v>27.177</c:v>
                </c:pt>
                <c:pt idx="343">
                  <c:v>27.213999999999999</c:v>
                </c:pt>
                <c:pt idx="344">
                  <c:v>27.266999999999999</c:v>
                </c:pt>
                <c:pt idx="345">
                  <c:v>27.311</c:v>
                </c:pt>
                <c:pt idx="346">
                  <c:v>27.356999999999999</c:v>
                </c:pt>
                <c:pt idx="347">
                  <c:v>27.407</c:v>
                </c:pt>
                <c:pt idx="348">
                  <c:v>27.446999999999999</c:v>
                </c:pt>
                <c:pt idx="349">
                  <c:v>27.504000000000001</c:v>
                </c:pt>
                <c:pt idx="350">
                  <c:v>27.536999999999999</c:v>
                </c:pt>
                <c:pt idx="351">
                  <c:v>27.600999999999999</c:v>
                </c:pt>
                <c:pt idx="352">
                  <c:v>27.628</c:v>
                </c:pt>
                <c:pt idx="353">
                  <c:v>27.698</c:v>
                </c:pt>
                <c:pt idx="354">
                  <c:v>27.718</c:v>
                </c:pt>
                <c:pt idx="355">
                  <c:v>27.794</c:v>
                </c:pt>
                <c:pt idx="356">
                  <c:v>27.809000000000001</c:v>
                </c:pt>
                <c:pt idx="357">
                  <c:v>27.890999999999998</c:v>
                </c:pt>
                <c:pt idx="358">
                  <c:v>27.899000000000001</c:v>
                </c:pt>
                <c:pt idx="359">
                  <c:v>27.988</c:v>
                </c:pt>
                <c:pt idx="360">
                  <c:v>27.99</c:v>
                </c:pt>
                <c:pt idx="361">
                  <c:v>28.081</c:v>
                </c:pt>
                <c:pt idx="362">
                  <c:v>28.172000000000001</c:v>
                </c:pt>
                <c:pt idx="363">
                  <c:v>28.263000000000002</c:v>
                </c:pt>
                <c:pt idx="364">
                  <c:v>28.353999999999999</c:v>
                </c:pt>
                <c:pt idx="365">
                  <c:v>28.446000000000002</c:v>
                </c:pt>
                <c:pt idx="366">
                  <c:v>28.536999999999999</c:v>
                </c:pt>
                <c:pt idx="367">
                  <c:v>28.629000000000001</c:v>
                </c:pt>
                <c:pt idx="368">
                  <c:v>28.72</c:v>
                </c:pt>
                <c:pt idx="369">
                  <c:v>28.812000000000001</c:v>
                </c:pt>
                <c:pt idx="370">
                  <c:v>28.904</c:v>
                </c:pt>
                <c:pt idx="371">
                  <c:v>28.995999999999999</c:v>
                </c:pt>
                <c:pt idx="372">
                  <c:v>29.039000000000001</c:v>
                </c:pt>
                <c:pt idx="373">
                  <c:v>29.039000000000001</c:v>
                </c:pt>
                <c:pt idx="374">
                  <c:v>29.04</c:v>
                </c:pt>
                <c:pt idx="375">
                  <c:v>29.04</c:v>
                </c:pt>
                <c:pt idx="376">
                  <c:v>29.04</c:v>
                </c:pt>
                <c:pt idx="377">
                  <c:v>29.041</c:v>
                </c:pt>
                <c:pt idx="378">
                  <c:v>29.041</c:v>
                </c:pt>
                <c:pt idx="379">
                  <c:v>29.042000000000002</c:v>
                </c:pt>
                <c:pt idx="380">
                  <c:v>29.042999999999999</c:v>
                </c:pt>
                <c:pt idx="381">
                  <c:v>29.044</c:v>
                </c:pt>
                <c:pt idx="382">
                  <c:v>29.045000000000002</c:v>
                </c:pt>
                <c:pt idx="383">
                  <c:v>29.045999999999999</c:v>
                </c:pt>
                <c:pt idx="384">
                  <c:v>29.047000000000001</c:v>
                </c:pt>
                <c:pt idx="385">
                  <c:v>29.047999999999998</c:v>
                </c:pt>
                <c:pt idx="386">
                  <c:v>29.05</c:v>
                </c:pt>
                <c:pt idx="387">
                  <c:v>29.050999999999998</c:v>
                </c:pt>
                <c:pt idx="388">
                  <c:v>29.053000000000001</c:v>
                </c:pt>
                <c:pt idx="389">
                  <c:v>29.053999999999998</c:v>
                </c:pt>
                <c:pt idx="390">
                  <c:v>29.056000000000001</c:v>
                </c:pt>
                <c:pt idx="391">
                  <c:v>29.058</c:v>
                </c:pt>
                <c:pt idx="392">
                  <c:v>29.06</c:v>
                </c:pt>
                <c:pt idx="393">
                  <c:v>29.062000000000001</c:v>
                </c:pt>
                <c:pt idx="394">
                  <c:v>29.065000000000001</c:v>
                </c:pt>
                <c:pt idx="395">
                  <c:v>29.065999999999999</c:v>
                </c:pt>
                <c:pt idx="396">
                  <c:v>29.068999999999999</c:v>
                </c:pt>
                <c:pt idx="397">
                  <c:v>29.071000000000002</c:v>
                </c:pt>
                <c:pt idx="398">
                  <c:v>29.074000000000002</c:v>
                </c:pt>
                <c:pt idx="399">
                  <c:v>29.076000000000001</c:v>
                </c:pt>
                <c:pt idx="400">
                  <c:v>29.08</c:v>
                </c:pt>
                <c:pt idx="401">
                  <c:v>29.082000000000001</c:v>
                </c:pt>
                <c:pt idx="402">
                  <c:v>29.085999999999999</c:v>
                </c:pt>
                <c:pt idx="403">
                  <c:v>29.088000000000001</c:v>
                </c:pt>
                <c:pt idx="404">
                  <c:v>29.088000000000001</c:v>
                </c:pt>
                <c:pt idx="405">
                  <c:v>29.091999999999999</c:v>
                </c:pt>
                <c:pt idx="406">
                  <c:v>29.094000000000001</c:v>
                </c:pt>
                <c:pt idx="407">
                  <c:v>29.099</c:v>
                </c:pt>
                <c:pt idx="408">
                  <c:v>29.100999999999999</c:v>
                </c:pt>
                <c:pt idx="409">
                  <c:v>29.108000000000001</c:v>
                </c:pt>
                <c:pt idx="410">
                  <c:v>29.116</c:v>
                </c:pt>
                <c:pt idx="411">
                  <c:v>29.123000000000001</c:v>
                </c:pt>
                <c:pt idx="412">
                  <c:v>29.132000000000001</c:v>
                </c:pt>
                <c:pt idx="413">
                  <c:v>29.140999999999998</c:v>
                </c:pt>
                <c:pt idx="414">
                  <c:v>29.15</c:v>
                </c:pt>
                <c:pt idx="415">
                  <c:v>29.158999999999999</c:v>
                </c:pt>
                <c:pt idx="416">
                  <c:v>29.169</c:v>
                </c:pt>
                <c:pt idx="417">
                  <c:v>29.178999999999998</c:v>
                </c:pt>
                <c:pt idx="418">
                  <c:v>29.18</c:v>
                </c:pt>
                <c:pt idx="419">
                  <c:v>29.19</c:v>
                </c:pt>
                <c:pt idx="420">
                  <c:v>29.201000000000001</c:v>
                </c:pt>
                <c:pt idx="421">
                  <c:v>29.212</c:v>
                </c:pt>
                <c:pt idx="422">
                  <c:v>29.224</c:v>
                </c:pt>
                <c:pt idx="423">
                  <c:v>29.236000000000001</c:v>
                </c:pt>
                <c:pt idx="424">
                  <c:v>29.248999999999999</c:v>
                </c:pt>
                <c:pt idx="425">
                  <c:v>29.262</c:v>
                </c:pt>
                <c:pt idx="426">
                  <c:v>29.271999999999998</c:v>
                </c:pt>
                <c:pt idx="427">
                  <c:v>29.276</c:v>
                </c:pt>
                <c:pt idx="428">
                  <c:v>29.289000000000001</c:v>
                </c:pt>
                <c:pt idx="429">
                  <c:v>29.295000000000002</c:v>
                </c:pt>
                <c:pt idx="430">
                  <c:v>29.303999999999998</c:v>
                </c:pt>
                <c:pt idx="431">
                  <c:v>29.309000000000001</c:v>
                </c:pt>
                <c:pt idx="432">
                  <c:v>29.318000000000001</c:v>
                </c:pt>
                <c:pt idx="433">
                  <c:v>29.324000000000002</c:v>
                </c:pt>
                <c:pt idx="434">
                  <c:v>29.332999999999998</c:v>
                </c:pt>
                <c:pt idx="435">
                  <c:v>29.338999999999999</c:v>
                </c:pt>
                <c:pt idx="436">
                  <c:v>29.347999999999999</c:v>
                </c:pt>
                <c:pt idx="437">
                  <c:v>29.353999999999999</c:v>
                </c:pt>
                <c:pt idx="438">
                  <c:v>29.364000000000001</c:v>
                </c:pt>
                <c:pt idx="439">
                  <c:v>29.364999999999998</c:v>
                </c:pt>
                <c:pt idx="440">
                  <c:v>29.37</c:v>
                </c:pt>
                <c:pt idx="441">
                  <c:v>29.38</c:v>
                </c:pt>
                <c:pt idx="442">
                  <c:v>29.385999999999999</c:v>
                </c:pt>
                <c:pt idx="443">
                  <c:v>29.396000000000001</c:v>
                </c:pt>
                <c:pt idx="444">
                  <c:v>29.402999999999999</c:v>
                </c:pt>
                <c:pt idx="445">
                  <c:v>29.413</c:v>
                </c:pt>
                <c:pt idx="446">
                  <c:v>29.42</c:v>
                </c:pt>
                <c:pt idx="447">
                  <c:v>29.431000000000001</c:v>
                </c:pt>
                <c:pt idx="448">
                  <c:v>29.437000000000001</c:v>
                </c:pt>
                <c:pt idx="449">
                  <c:v>29.448</c:v>
                </c:pt>
                <c:pt idx="450">
                  <c:v>29.454999999999998</c:v>
                </c:pt>
                <c:pt idx="451">
                  <c:v>29.457000000000001</c:v>
                </c:pt>
                <c:pt idx="452">
                  <c:v>29.466000000000001</c:v>
                </c:pt>
                <c:pt idx="453">
                  <c:v>29.472999999999999</c:v>
                </c:pt>
                <c:pt idx="454">
                  <c:v>29.484000000000002</c:v>
                </c:pt>
                <c:pt idx="455">
                  <c:v>29.492000000000001</c:v>
                </c:pt>
                <c:pt idx="456">
                  <c:v>29.503</c:v>
                </c:pt>
                <c:pt idx="457">
                  <c:v>29.510999999999999</c:v>
                </c:pt>
                <c:pt idx="458">
                  <c:v>29.521999999999998</c:v>
                </c:pt>
                <c:pt idx="459">
                  <c:v>29.53</c:v>
                </c:pt>
                <c:pt idx="460">
                  <c:v>29.542000000000002</c:v>
                </c:pt>
                <c:pt idx="461">
                  <c:v>29.55</c:v>
                </c:pt>
                <c:pt idx="462">
                  <c:v>29.55</c:v>
                </c:pt>
                <c:pt idx="463">
                  <c:v>29.562000000000001</c:v>
                </c:pt>
                <c:pt idx="464">
                  <c:v>29.57</c:v>
                </c:pt>
                <c:pt idx="465">
                  <c:v>29.582000000000001</c:v>
                </c:pt>
                <c:pt idx="466">
                  <c:v>29.59</c:v>
                </c:pt>
                <c:pt idx="467">
                  <c:v>29.602</c:v>
                </c:pt>
                <c:pt idx="468">
                  <c:v>29.611000000000001</c:v>
                </c:pt>
                <c:pt idx="469">
                  <c:v>29.623000000000001</c:v>
                </c:pt>
                <c:pt idx="470">
                  <c:v>29.632000000000001</c:v>
                </c:pt>
                <c:pt idx="471">
                  <c:v>29.643000000000001</c:v>
                </c:pt>
                <c:pt idx="472">
                  <c:v>29.645</c:v>
                </c:pt>
                <c:pt idx="473">
                  <c:v>29.652999999999999</c:v>
                </c:pt>
                <c:pt idx="474">
                  <c:v>29.666</c:v>
                </c:pt>
                <c:pt idx="475">
                  <c:v>29.675000000000001</c:v>
                </c:pt>
                <c:pt idx="476">
                  <c:v>29.698</c:v>
                </c:pt>
                <c:pt idx="477">
                  <c:v>29.72</c:v>
                </c:pt>
                <c:pt idx="478">
                  <c:v>29.734999999999999</c:v>
                </c:pt>
                <c:pt idx="479">
                  <c:v>29.742999999999999</c:v>
                </c:pt>
                <c:pt idx="480">
                  <c:v>29.765999999999998</c:v>
                </c:pt>
                <c:pt idx="481">
                  <c:v>29.79</c:v>
                </c:pt>
                <c:pt idx="482">
                  <c:v>29.814</c:v>
                </c:pt>
                <c:pt idx="483">
                  <c:v>29.827999999999999</c:v>
                </c:pt>
                <c:pt idx="484">
                  <c:v>29.838999999999999</c:v>
                </c:pt>
                <c:pt idx="485">
                  <c:v>29.864000000000001</c:v>
                </c:pt>
                <c:pt idx="486">
                  <c:v>29.888999999999999</c:v>
                </c:pt>
                <c:pt idx="487">
                  <c:v>29.914000000000001</c:v>
                </c:pt>
                <c:pt idx="488">
                  <c:v>29.920999999999999</c:v>
                </c:pt>
                <c:pt idx="489">
                  <c:v>29.94</c:v>
                </c:pt>
                <c:pt idx="490">
                  <c:v>29.966000000000001</c:v>
                </c:pt>
                <c:pt idx="491">
                  <c:v>29.992999999999999</c:v>
                </c:pt>
                <c:pt idx="492">
                  <c:v>30.013999999999999</c:v>
                </c:pt>
                <c:pt idx="493">
                  <c:v>30.02</c:v>
                </c:pt>
                <c:pt idx="494">
                  <c:v>30.047000000000001</c:v>
                </c:pt>
                <c:pt idx="495">
                  <c:v>30.074999999999999</c:v>
                </c:pt>
                <c:pt idx="496">
                  <c:v>30.103000000000002</c:v>
                </c:pt>
                <c:pt idx="497">
                  <c:v>30.108000000000001</c:v>
                </c:pt>
                <c:pt idx="498">
                  <c:v>30.131</c:v>
                </c:pt>
                <c:pt idx="499">
                  <c:v>30.16</c:v>
                </c:pt>
                <c:pt idx="500">
                  <c:v>30.189</c:v>
                </c:pt>
                <c:pt idx="501">
                  <c:v>30.201000000000001</c:v>
                </c:pt>
                <c:pt idx="502">
                  <c:v>30.219000000000001</c:v>
                </c:pt>
                <c:pt idx="503">
                  <c:v>30.248000000000001</c:v>
                </c:pt>
                <c:pt idx="504">
                  <c:v>30.279</c:v>
                </c:pt>
                <c:pt idx="505">
                  <c:v>30.294</c:v>
                </c:pt>
                <c:pt idx="506">
                  <c:v>30.309000000000001</c:v>
                </c:pt>
                <c:pt idx="507">
                  <c:v>30.34</c:v>
                </c:pt>
                <c:pt idx="508">
                  <c:v>30.370999999999999</c:v>
                </c:pt>
                <c:pt idx="509">
                  <c:v>30.388000000000002</c:v>
                </c:pt>
                <c:pt idx="510">
                  <c:v>30.402999999999999</c:v>
                </c:pt>
                <c:pt idx="511">
                  <c:v>30.434999999999999</c:v>
                </c:pt>
                <c:pt idx="512">
                  <c:v>30.466999999999999</c:v>
                </c:pt>
                <c:pt idx="513">
                  <c:v>30.481000000000002</c:v>
                </c:pt>
                <c:pt idx="514">
                  <c:v>30.498999999999999</c:v>
                </c:pt>
                <c:pt idx="515">
                  <c:v>30.532</c:v>
                </c:pt>
                <c:pt idx="516">
                  <c:v>30.565999999999999</c:v>
                </c:pt>
                <c:pt idx="517">
                  <c:v>30.574999999999999</c:v>
                </c:pt>
                <c:pt idx="518">
                  <c:v>30.599</c:v>
                </c:pt>
                <c:pt idx="519">
                  <c:v>30.632999999999999</c:v>
                </c:pt>
                <c:pt idx="520">
                  <c:v>30.667000000000002</c:v>
                </c:pt>
                <c:pt idx="521">
                  <c:v>30.667999999999999</c:v>
                </c:pt>
                <c:pt idx="522">
                  <c:v>30.702000000000002</c:v>
                </c:pt>
                <c:pt idx="523">
                  <c:v>30.736999999999998</c:v>
                </c:pt>
                <c:pt idx="524">
                  <c:v>30.762</c:v>
                </c:pt>
                <c:pt idx="525">
                  <c:v>30.771999999999998</c:v>
                </c:pt>
                <c:pt idx="526">
                  <c:v>30.808</c:v>
                </c:pt>
                <c:pt idx="527">
                  <c:v>30.844000000000001</c:v>
                </c:pt>
                <c:pt idx="528">
                  <c:v>30.856000000000002</c:v>
                </c:pt>
                <c:pt idx="529">
                  <c:v>30.88</c:v>
                </c:pt>
                <c:pt idx="530">
                  <c:v>30.916</c:v>
                </c:pt>
                <c:pt idx="531">
                  <c:v>30.95</c:v>
                </c:pt>
                <c:pt idx="532">
                  <c:v>30.952999999999999</c:v>
                </c:pt>
                <c:pt idx="533">
                  <c:v>30.991</c:v>
                </c:pt>
                <c:pt idx="534">
                  <c:v>31.027999999999999</c:v>
                </c:pt>
                <c:pt idx="535">
                  <c:v>31.044</c:v>
                </c:pt>
                <c:pt idx="536">
                  <c:v>31.065999999999999</c:v>
                </c:pt>
                <c:pt idx="537">
                  <c:v>31.103999999999999</c:v>
                </c:pt>
                <c:pt idx="538">
                  <c:v>31.138000000000002</c:v>
                </c:pt>
                <c:pt idx="539">
                  <c:v>31.143000000000001</c:v>
                </c:pt>
                <c:pt idx="540">
                  <c:v>31.181999999999999</c:v>
                </c:pt>
                <c:pt idx="541">
                  <c:v>31.221</c:v>
                </c:pt>
                <c:pt idx="542">
                  <c:v>31.231999999999999</c:v>
                </c:pt>
                <c:pt idx="543">
                  <c:v>31.26</c:v>
                </c:pt>
                <c:pt idx="544">
                  <c:v>31.3</c:v>
                </c:pt>
                <c:pt idx="545">
                  <c:v>31.327000000000002</c:v>
                </c:pt>
                <c:pt idx="546">
                  <c:v>31.34</c:v>
                </c:pt>
                <c:pt idx="547">
                  <c:v>31.381</c:v>
                </c:pt>
                <c:pt idx="548">
                  <c:v>31.420999999999999</c:v>
                </c:pt>
                <c:pt idx="549">
                  <c:v>31.420999999999999</c:v>
                </c:pt>
                <c:pt idx="550">
                  <c:v>31.462</c:v>
                </c:pt>
                <c:pt idx="551">
                  <c:v>31.504000000000001</c:v>
                </c:pt>
                <c:pt idx="552">
                  <c:v>31.515999999999998</c:v>
                </c:pt>
                <c:pt idx="553">
                  <c:v>31.545999999999999</c:v>
                </c:pt>
                <c:pt idx="554">
                  <c:v>31.588000000000001</c:v>
                </c:pt>
                <c:pt idx="555">
                  <c:v>31.61</c:v>
                </c:pt>
                <c:pt idx="556">
                  <c:v>31.63</c:v>
                </c:pt>
                <c:pt idx="557">
                  <c:v>31.672999999999998</c:v>
                </c:pt>
                <c:pt idx="558">
                  <c:v>31.704999999999998</c:v>
                </c:pt>
                <c:pt idx="559">
                  <c:v>31.715</c:v>
                </c:pt>
                <c:pt idx="560">
                  <c:v>31.759</c:v>
                </c:pt>
                <c:pt idx="561">
                  <c:v>31.798999999999999</c:v>
                </c:pt>
                <c:pt idx="562">
                  <c:v>31.802</c:v>
                </c:pt>
                <c:pt idx="563">
                  <c:v>31.846</c:v>
                </c:pt>
                <c:pt idx="564">
                  <c:v>31.89</c:v>
                </c:pt>
                <c:pt idx="565">
                  <c:v>31.893999999999998</c:v>
                </c:pt>
                <c:pt idx="566">
                  <c:v>31.934000000000001</c:v>
                </c:pt>
                <c:pt idx="567">
                  <c:v>31.978999999999999</c:v>
                </c:pt>
                <c:pt idx="568">
                  <c:v>31.989000000000001</c:v>
                </c:pt>
                <c:pt idx="569">
                  <c:v>32.024000000000001</c:v>
                </c:pt>
                <c:pt idx="570">
                  <c:v>32.069000000000003</c:v>
                </c:pt>
                <c:pt idx="571">
                  <c:v>32.084000000000003</c:v>
                </c:pt>
                <c:pt idx="572">
                  <c:v>32.115000000000002</c:v>
                </c:pt>
                <c:pt idx="573">
                  <c:v>32.161000000000001</c:v>
                </c:pt>
                <c:pt idx="574">
                  <c:v>32.179000000000002</c:v>
                </c:pt>
                <c:pt idx="575">
                  <c:v>32.207000000000001</c:v>
                </c:pt>
                <c:pt idx="576">
                  <c:v>32.253999999999998</c:v>
                </c:pt>
                <c:pt idx="577">
                  <c:v>32.274000000000001</c:v>
                </c:pt>
                <c:pt idx="578">
                  <c:v>32.299999999999997</c:v>
                </c:pt>
                <c:pt idx="579">
                  <c:v>32.347000000000001</c:v>
                </c:pt>
                <c:pt idx="580">
                  <c:v>32.369</c:v>
                </c:pt>
                <c:pt idx="581">
                  <c:v>32.395000000000003</c:v>
                </c:pt>
                <c:pt idx="582">
                  <c:v>32.465000000000003</c:v>
                </c:pt>
              </c:numCache>
              <c:extLst xmlns:c15="http://schemas.microsoft.com/office/drawing/2012/chart"/>
            </c:numRef>
          </c:xVal>
          <c:yVal>
            <c:numRef>
              <c:f>'sub-scenario 1 NLOS'!$C$2:$C$584</c:f>
              <c:numCache>
                <c:formatCode>General</c:formatCode>
                <c:ptCount val="583"/>
                <c:pt idx="0">
                  <c:v>65.14</c:v>
                </c:pt>
                <c:pt idx="1">
                  <c:v>65.73</c:v>
                </c:pt>
                <c:pt idx="2">
                  <c:v>65.64</c:v>
                </c:pt>
                <c:pt idx="3">
                  <c:v>64.099999999999994</c:v>
                </c:pt>
                <c:pt idx="4">
                  <c:v>64.03</c:v>
                </c:pt>
                <c:pt idx="5">
                  <c:v>65.53</c:v>
                </c:pt>
                <c:pt idx="6">
                  <c:v>63.27</c:v>
                </c:pt>
                <c:pt idx="7">
                  <c:v>65.709999999999994</c:v>
                </c:pt>
                <c:pt idx="8">
                  <c:v>66.03</c:v>
                </c:pt>
                <c:pt idx="9">
                  <c:v>66.459999999999994</c:v>
                </c:pt>
                <c:pt idx="10">
                  <c:v>66.48</c:v>
                </c:pt>
                <c:pt idx="11">
                  <c:v>65.959999999999994</c:v>
                </c:pt>
                <c:pt idx="12">
                  <c:v>65.739999999999995</c:v>
                </c:pt>
                <c:pt idx="13">
                  <c:v>65.34</c:v>
                </c:pt>
                <c:pt idx="14">
                  <c:v>65.56</c:v>
                </c:pt>
                <c:pt idx="15">
                  <c:v>66.67</c:v>
                </c:pt>
                <c:pt idx="16">
                  <c:v>67.59</c:v>
                </c:pt>
                <c:pt idx="17">
                  <c:v>68.16</c:v>
                </c:pt>
                <c:pt idx="18">
                  <c:v>69.010000000000005</c:v>
                </c:pt>
                <c:pt idx="19">
                  <c:v>69.099999999999994</c:v>
                </c:pt>
                <c:pt idx="20">
                  <c:v>69.3</c:v>
                </c:pt>
                <c:pt idx="21">
                  <c:v>69.47</c:v>
                </c:pt>
                <c:pt idx="22">
                  <c:v>69.14</c:v>
                </c:pt>
                <c:pt idx="23">
                  <c:v>69.290000000000006</c:v>
                </c:pt>
                <c:pt idx="24">
                  <c:v>69.12</c:v>
                </c:pt>
                <c:pt idx="25">
                  <c:v>68.67</c:v>
                </c:pt>
                <c:pt idx="26">
                  <c:v>67.64</c:v>
                </c:pt>
                <c:pt idx="27">
                  <c:v>66.73</c:v>
                </c:pt>
                <c:pt idx="28">
                  <c:v>66.599999999999994</c:v>
                </c:pt>
                <c:pt idx="29">
                  <c:v>66.94</c:v>
                </c:pt>
                <c:pt idx="30">
                  <c:v>67.13</c:v>
                </c:pt>
                <c:pt idx="31">
                  <c:v>66.680000000000007</c:v>
                </c:pt>
                <c:pt idx="32">
                  <c:v>66.72</c:v>
                </c:pt>
                <c:pt idx="33">
                  <c:v>67.569999999999993</c:v>
                </c:pt>
                <c:pt idx="34">
                  <c:v>68.64</c:v>
                </c:pt>
                <c:pt idx="35">
                  <c:v>68.97</c:v>
                </c:pt>
                <c:pt idx="36">
                  <c:v>69.66</c:v>
                </c:pt>
                <c:pt idx="37">
                  <c:v>70.010000000000005</c:v>
                </c:pt>
                <c:pt idx="38">
                  <c:v>69.59</c:v>
                </c:pt>
                <c:pt idx="39">
                  <c:v>69.11</c:v>
                </c:pt>
                <c:pt idx="40">
                  <c:v>68.89</c:v>
                </c:pt>
                <c:pt idx="41">
                  <c:v>69.37</c:v>
                </c:pt>
                <c:pt idx="42">
                  <c:v>69.930000000000007</c:v>
                </c:pt>
                <c:pt idx="43">
                  <c:v>70.41</c:v>
                </c:pt>
                <c:pt idx="44">
                  <c:v>70.69</c:v>
                </c:pt>
                <c:pt idx="45">
                  <c:v>70.13</c:v>
                </c:pt>
                <c:pt idx="46">
                  <c:v>69.930000000000007</c:v>
                </c:pt>
                <c:pt idx="47">
                  <c:v>70.03</c:v>
                </c:pt>
                <c:pt idx="48">
                  <c:v>70.33</c:v>
                </c:pt>
                <c:pt idx="49">
                  <c:v>71.010000000000005</c:v>
                </c:pt>
                <c:pt idx="50">
                  <c:v>71.44</c:v>
                </c:pt>
                <c:pt idx="51">
                  <c:v>70.7</c:v>
                </c:pt>
                <c:pt idx="52">
                  <c:v>70.67</c:v>
                </c:pt>
                <c:pt idx="53">
                  <c:v>71.22</c:v>
                </c:pt>
                <c:pt idx="54">
                  <c:v>70.7</c:v>
                </c:pt>
                <c:pt idx="55">
                  <c:v>71.22</c:v>
                </c:pt>
                <c:pt idx="56">
                  <c:v>71.11</c:v>
                </c:pt>
                <c:pt idx="57">
                  <c:v>71.91</c:v>
                </c:pt>
                <c:pt idx="58">
                  <c:v>71.849999999999994</c:v>
                </c:pt>
                <c:pt idx="59">
                  <c:v>71.010000000000005</c:v>
                </c:pt>
                <c:pt idx="60">
                  <c:v>70.95</c:v>
                </c:pt>
                <c:pt idx="61">
                  <c:v>72.05</c:v>
                </c:pt>
                <c:pt idx="62">
                  <c:v>72.19</c:v>
                </c:pt>
                <c:pt idx="63">
                  <c:v>71.94</c:v>
                </c:pt>
                <c:pt idx="64">
                  <c:v>73.42</c:v>
                </c:pt>
                <c:pt idx="65">
                  <c:v>72.36</c:v>
                </c:pt>
                <c:pt idx="66">
                  <c:v>72.92</c:v>
                </c:pt>
                <c:pt idx="67">
                  <c:v>73.14</c:v>
                </c:pt>
                <c:pt idx="68">
                  <c:v>73.33</c:v>
                </c:pt>
                <c:pt idx="69">
                  <c:v>72.959999999999994</c:v>
                </c:pt>
                <c:pt idx="70">
                  <c:v>72.84</c:v>
                </c:pt>
                <c:pt idx="71">
                  <c:v>73.31</c:v>
                </c:pt>
                <c:pt idx="72">
                  <c:v>73.17</c:v>
                </c:pt>
                <c:pt idx="73">
                  <c:v>73.34</c:v>
                </c:pt>
                <c:pt idx="74">
                  <c:v>73.760000000000005</c:v>
                </c:pt>
                <c:pt idx="75">
                  <c:v>73.02</c:v>
                </c:pt>
                <c:pt idx="76">
                  <c:v>73.69</c:v>
                </c:pt>
                <c:pt idx="77">
                  <c:v>73.760000000000005</c:v>
                </c:pt>
                <c:pt idx="78">
                  <c:v>73.900000000000006</c:v>
                </c:pt>
                <c:pt idx="79">
                  <c:v>73.81</c:v>
                </c:pt>
                <c:pt idx="80">
                  <c:v>73.239999999999995</c:v>
                </c:pt>
                <c:pt idx="81">
                  <c:v>72.78</c:v>
                </c:pt>
                <c:pt idx="82">
                  <c:v>72.86</c:v>
                </c:pt>
                <c:pt idx="83">
                  <c:v>72.14</c:v>
                </c:pt>
                <c:pt idx="84">
                  <c:v>71.930000000000007</c:v>
                </c:pt>
                <c:pt idx="85">
                  <c:v>73.13</c:v>
                </c:pt>
                <c:pt idx="86">
                  <c:v>71.959999999999994</c:v>
                </c:pt>
                <c:pt idx="87">
                  <c:v>73.06</c:v>
                </c:pt>
                <c:pt idx="88">
                  <c:v>71.05</c:v>
                </c:pt>
                <c:pt idx="89">
                  <c:v>71.64</c:v>
                </c:pt>
                <c:pt idx="90">
                  <c:v>72.989999999999995</c:v>
                </c:pt>
                <c:pt idx="91">
                  <c:v>71.28</c:v>
                </c:pt>
                <c:pt idx="92">
                  <c:v>72.92</c:v>
                </c:pt>
                <c:pt idx="93">
                  <c:v>70.56</c:v>
                </c:pt>
                <c:pt idx="94">
                  <c:v>70.760000000000005</c:v>
                </c:pt>
                <c:pt idx="95">
                  <c:v>73.28</c:v>
                </c:pt>
                <c:pt idx="96">
                  <c:v>70.510000000000005</c:v>
                </c:pt>
                <c:pt idx="97">
                  <c:v>73.39</c:v>
                </c:pt>
                <c:pt idx="98">
                  <c:v>71.11</c:v>
                </c:pt>
                <c:pt idx="99">
                  <c:v>71.41</c:v>
                </c:pt>
                <c:pt idx="100">
                  <c:v>73.239999999999995</c:v>
                </c:pt>
                <c:pt idx="101">
                  <c:v>72.040000000000006</c:v>
                </c:pt>
                <c:pt idx="102">
                  <c:v>73.75</c:v>
                </c:pt>
                <c:pt idx="103">
                  <c:v>72.23</c:v>
                </c:pt>
                <c:pt idx="104">
                  <c:v>72.48</c:v>
                </c:pt>
                <c:pt idx="105">
                  <c:v>73.91</c:v>
                </c:pt>
                <c:pt idx="106">
                  <c:v>72.510000000000005</c:v>
                </c:pt>
                <c:pt idx="107">
                  <c:v>74.430000000000007</c:v>
                </c:pt>
                <c:pt idx="108">
                  <c:v>72.11</c:v>
                </c:pt>
                <c:pt idx="109">
                  <c:v>74.23</c:v>
                </c:pt>
                <c:pt idx="110">
                  <c:v>72.19</c:v>
                </c:pt>
                <c:pt idx="111">
                  <c:v>71.959999999999994</c:v>
                </c:pt>
                <c:pt idx="112">
                  <c:v>74.62</c:v>
                </c:pt>
                <c:pt idx="113">
                  <c:v>72.02</c:v>
                </c:pt>
                <c:pt idx="114">
                  <c:v>75.010000000000005</c:v>
                </c:pt>
                <c:pt idx="115">
                  <c:v>72.13</c:v>
                </c:pt>
                <c:pt idx="116">
                  <c:v>74.680000000000007</c:v>
                </c:pt>
                <c:pt idx="117">
                  <c:v>72.05</c:v>
                </c:pt>
                <c:pt idx="118">
                  <c:v>71.34</c:v>
                </c:pt>
                <c:pt idx="119">
                  <c:v>73.75</c:v>
                </c:pt>
                <c:pt idx="120">
                  <c:v>71.23</c:v>
                </c:pt>
                <c:pt idx="121">
                  <c:v>73.37</c:v>
                </c:pt>
                <c:pt idx="122">
                  <c:v>71.45</c:v>
                </c:pt>
                <c:pt idx="123">
                  <c:v>74.39</c:v>
                </c:pt>
                <c:pt idx="124">
                  <c:v>70.790000000000006</c:v>
                </c:pt>
                <c:pt idx="125">
                  <c:v>70.98</c:v>
                </c:pt>
                <c:pt idx="126">
                  <c:v>73.66</c:v>
                </c:pt>
                <c:pt idx="127">
                  <c:v>70.91</c:v>
                </c:pt>
                <c:pt idx="128">
                  <c:v>73.5</c:v>
                </c:pt>
                <c:pt idx="129">
                  <c:v>71.209999999999994</c:v>
                </c:pt>
                <c:pt idx="130">
                  <c:v>72.760000000000005</c:v>
                </c:pt>
                <c:pt idx="131">
                  <c:v>71.72</c:v>
                </c:pt>
                <c:pt idx="132">
                  <c:v>71.97</c:v>
                </c:pt>
                <c:pt idx="133">
                  <c:v>73.34</c:v>
                </c:pt>
                <c:pt idx="134">
                  <c:v>72.28</c:v>
                </c:pt>
                <c:pt idx="135">
                  <c:v>72.31</c:v>
                </c:pt>
                <c:pt idx="136">
                  <c:v>73.2</c:v>
                </c:pt>
                <c:pt idx="137">
                  <c:v>71.87</c:v>
                </c:pt>
                <c:pt idx="138">
                  <c:v>73.05</c:v>
                </c:pt>
                <c:pt idx="139">
                  <c:v>72.27</c:v>
                </c:pt>
                <c:pt idx="140">
                  <c:v>71.819999999999993</c:v>
                </c:pt>
                <c:pt idx="141">
                  <c:v>72.989999999999995</c:v>
                </c:pt>
                <c:pt idx="142">
                  <c:v>72.3</c:v>
                </c:pt>
                <c:pt idx="143">
                  <c:v>73.06</c:v>
                </c:pt>
                <c:pt idx="144">
                  <c:v>72.52</c:v>
                </c:pt>
                <c:pt idx="145">
                  <c:v>73.36</c:v>
                </c:pt>
                <c:pt idx="146">
                  <c:v>72.06</c:v>
                </c:pt>
                <c:pt idx="147">
                  <c:v>73.56</c:v>
                </c:pt>
                <c:pt idx="148">
                  <c:v>73.72</c:v>
                </c:pt>
                <c:pt idx="149">
                  <c:v>72.19</c:v>
                </c:pt>
                <c:pt idx="150">
                  <c:v>73.209999999999994</c:v>
                </c:pt>
                <c:pt idx="151">
                  <c:v>72.239999999999995</c:v>
                </c:pt>
                <c:pt idx="152">
                  <c:v>72.400000000000006</c:v>
                </c:pt>
                <c:pt idx="153">
                  <c:v>72.84</c:v>
                </c:pt>
                <c:pt idx="154">
                  <c:v>71.77</c:v>
                </c:pt>
                <c:pt idx="155">
                  <c:v>72.86</c:v>
                </c:pt>
                <c:pt idx="156">
                  <c:v>71.819999999999993</c:v>
                </c:pt>
                <c:pt idx="157">
                  <c:v>72.52</c:v>
                </c:pt>
                <c:pt idx="158">
                  <c:v>73.19</c:v>
                </c:pt>
                <c:pt idx="159">
                  <c:v>71.81</c:v>
                </c:pt>
                <c:pt idx="160">
                  <c:v>73.53</c:v>
                </c:pt>
                <c:pt idx="161">
                  <c:v>71.56</c:v>
                </c:pt>
                <c:pt idx="162">
                  <c:v>73.72</c:v>
                </c:pt>
                <c:pt idx="163">
                  <c:v>71.010000000000005</c:v>
                </c:pt>
                <c:pt idx="164">
                  <c:v>74.069999999999993</c:v>
                </c:pt>
                <c:pt idx="165">
                  <c:v>70.62</c:v>
                </c:pt>
                <c:pt idx="166">
                  <c:v>74.040000000000006</c:v>
                </c:pt>
                <c:pt idx="167">
                  <c:v>70.23</c:v>
                </c:pt>
                <c:pt idx="168">
                  <c:v>70.900000000000006</c:v>
                </c:pt>
                <c:pt idx="169">
                  <c:v>74.150000000000006</c:v>
                </c:pt>
                <c:pt idx="170">
                  <c:v>71.44</c:v>
                </c:pt>
                <c:pt idx="171">
                  <c:v>73.89</c:v>
                </c:pt>
                <c:pt idx="172">
                  <c:v>71.66</c:v>
                </c:pt>
                <c:pt idx="173">
                  <c:v>74.08</c:v>
                </c:pt>
                <c:pt idx="174">
                  <c:v>71.28</c:v>
                </c:pt>
                <c:pt idx="175">
                  <c:v>74.27</c:v>
                </c:pt>
                <c:pt idx="176">
                  <c:v>71.2</c:v>
                </c:pt>
                <c:pt idx="177">
                  <c:v>71.73</c:v>
                </c:pt>
                <c:pt idx="178">
                  <c:v>74.41</c:v>
                </c:pt>
                <c:pt idx="179">
                  <c:v>71.94</c:v>
                </c:pt>
                <c:pt idx="180">
                  <c:v>74.42</c:v>
                </c:pt>
                <c:pt idx="181">
                  <c:v>72.05</c:v>
                </c:pt>
                <c:pt idx="182">
                  <c:v>74.78</c:v>
                </c:pt>
                <c:pt idx="183">
                  <c:v>72.150000000000006</c:v>
                </c:pt>
                <c:pt idx="184">
                  <c:v>75.25</c:v>
                </c:pt>
                <c:pt idx="185">
                  <c:v>72.680000000000007</c:v>
                </c:pt>
                <c:pt idx="186">
                  <c:v>75.430000000000007</c:v>
                </c:pt>
                <c:pt idx="187">
                  <c:v>72.3</c:v>
                </c:pt>
                <c:pt idx="188">
                  <c:v>75.540000000000006</c:v>
                </c:pt>
                <c:pt idx="189">
                  <c:v>72.239999999999995</c:v>
                </c:pt>
                <c:pt idx="190">
                  <c:v>72.59</c:v>
                </c:pt>
                <c:pt idx="191">
                  <c:v>75.55</c:v>
                </c:pt>
                <c:pt idx="192">
                  <c:v>72.510000000000005</c:v>
                </c:pt>
                <c:pt idx="193">
                  <c:v>76.42</c:v>
                </c:pt>
                <c:pt idx="194">
                  <c:v>72.33</c:v>
                </c:pt>
                <c:pt idx="195">
                  <c:v>77.19</c:v>
                </c:pt>
                <c:pt idx="196">
                  <c:v>71.849999999999994</c:v>
                </c:pt>
                <c:pt idx="197">
                  <c:v>78.069999999999993</c:v>
                </c:pt>
                <c:pt idx="198">
                  <c:v>72.12</c:v>
                </c:pt>
                <c:pt idx="199">
                  <c:v>78.22</c:v>
                </c:pt>
                <c:pt idx="200">
                  <c:v>72.2</c:v>
                </c:pt>
                <c:pt idx="201">
                  <c:v>72.02</c:v>
                </c:pt>
                <c:pt idx="202">
                  <c:v>78.13</c:v>
                </c:pt>
                <c:pt idx="203">
                  <c:v>72.12</c:v>
                </c:pt>
                <c:pt idx="204">
                  <c:v>77.48</c:v>
                </c:pt>
                <c:pt idx="205">
                  <c:v>71.98</c:v>
                </c:pt>
                <c:pt idx="206">
                  <c:v>76.84</c:v>
                </c:pt>
                <c:pt idx="207">
                  <c:v>72.459999999999994</c:v>
                </c:pt>
                <c:pt idx="208">
                  <c:v>77.53</c:v>
                </c:pt>
                <c:pt idx="209">
                  <c:v>71.790000000000006</c:v>
                </c:pt>
                <c:pt idx="210">
                  <c:v>78.540000000000006</c:v>
                </c:pt>
                <c:pt idx="211">
                  <c:v>72.05</c:v>
                </c:pt>
                <c:pt idx="212">
                  <c:v>79.05</c:v>
                </c:pt>
                <c:pt idx="213">
                  <c:v>72.209999999999994</c:v>
                </c:pt>
                <c:pt idx="214">
                  <c:v>78.3</c:v>
                </c:pt>
                <c:pt idx="215">
                  <c:v>72.3</c:v>
                </c:pt>
                <c:pt idx="216">
                  <c:v>72.010000000000005</c:v>
                </c:pt>
                <c:pt idx="217">
                  <c:v>78.03</c:v>
                </c:pt>
                <c:pt idx="218">
                  <c:v>71.8</c:v>
                </c:pt>
                <c:pt idx="219">
                  <c:v>77.349999999999994</c:v>
                </c:pt>
                <c:pt idx="220">
                  <c:v>72.23</c:v>
                </c:pt>
                <c:pt idx="221">
                  <c:v>76.790000000000006</c:v>
                </c:pt>
                <c:pt idx="222">
                  <c:v>72.02</c:v>
                </c:pt>
                <c:pt idx="223">
                  <c:v>76.540000000000006</c:v>
                </c:pt>
                <c:pt idx="224">
                  <c:v>72.95</c:v>
                </c:pt>
                <c:pt idx="225">
                  <c:v>76.69</c:v>
                </c:pt>
                <c:pt idx="226">
                  <c:v>73.05</c:v>
                </c:pt>
                <c:pt idx="227">
                  <c:v>76.25</c:v>
                </c:pt>
                <c:pt idx="228">
                  <c:v>73.3</c:v>
                </c:pt>
                <c:pt idx="229">
                  <c:v>73.7</c:v>
                </c:pt>
                <c:pt idx="230">
                  <c:v>75.78</c:v>
                </c:pt>
                <c:pt idx="231">
                  <c:v>73.239999999999995</c:v>
                </c:pt>
                <c:pt idx="232">
                  <c:v>74.59</c:v>
                </c:pt>
                <c:pt idx="233">
                  <c:v>73.25</c:v>
                </c:pt>
                <c:pt idx="234">
                  <c:v>74.62</c:v>
                </c:pt>
                <c:pt idx="235">
                  <c:v>73.77</c:v>
                </c:pt>
                <c:pt idx="236">
                  <c:v>75.33</c:v>
                </c:pt>
                <c:pt idx="237">
                  <c:v>74.78</c:v>
                </c:pt>
                <c:pt idx="238">
                  <c:v>76.05</c:v>
                </c:pt>
                <c:pt idx="239">
                  <c:v>74.83</c:v>
                </c:pt>
                <c:pt idx="240">
                  <c:v>76.989999999999995</c:v>
                </c:pt>
                <c:pt idx="241">
                  <c:v>74.180000000000007</c:v>
                </c:pt>
                <c:pt idx="242">
                  <c:v>77.959999999999994</c:v>
                </c:pt>
                <c:pt idx="243">
                  <c:v>73.400000000000006</c:v>
                </c:pt>
                <c:pt idx="244">
                  <c:v>78.73</c:v>
                </c:pt>
                <c:pt idx="245">
                  <c:v>72.63</c:v>
                </c:pt>
                <c:pt idx="246">
                  <c:v>72.44</c:v>
                </c:pt>
                <c:pt idx="247">
                  <c:v>78.89</c:v>
                </c:pt>
                <c:pt idx="248">
                  <c:v>72.33</c:v>
                </c:pt>
                <c:pt idx="249">
                  <c:v>79.02</c:v>
                </c:pt>
                <c:pt idx="250">
                  <c:v>72.47</c:v>
                </c:pt>
                <c:pt idx="251">
                  <c:v>78.959999999999994</c:v>
                </c:pt>
                <c:pt idx="252">
                  <c:v>72.47</c:v>
                </c:pt>
                <c:pt idx="253">
                  <c:v>79.23</c:v>
                </c:pt>
                <c:pt idx="254">
                  <c:v>71.739999999999995</c:v>
                </c:pt>
                <c:pt idx="255">
                  <c:v>78.89</c:v>
                </c:pt>
                <c:pt idx="256">
                  <c:v>71.52</c:v>
                </c:pt>
                <c:pt idx="257">
                  <c:v>78.59</c:v>
                </c:pt>
                <c:pt idx="258">
                  <c:v>71.67</c:v>
                </c:pt>
                <c:pt idx="259">
                  <c:v>78.02</c:v>
                </c:pt>
                <c:pt idx="260">
                  <c:v>71.64</c:v>
                </c:pt>
                <c:pt idx="261">
                  <c:v>78.19</c:v>
                </c:pt>
                <c:pt idx="262">
                  <c:v>72.52</c:v>
                </c:pt>
                <c:pt idx="263">
                  <c:v>77.42</c:v>
                </c:pt>
                <c:pt idx="264">
                  <c:v>72.8</c:v>
                </c:pt>
                <c:pt idx="265">
                  <c:v>73.48</c:v>
                </c:pt>
                <c:pt idx="266">
                  <c:v>76.819999999999993</c:v>
                </c:pt>
                <c:pt idx="267">
                  <c:v>73.89</c:v>
                </c:pt>
                <c:pt idx="268">
                  <c:v>76.819999999999993</c:v>
                </c:pt>
                <c:pt idx="269">
                  <c:v>74.150000000000006</c:v>
                </c:pt>
                <c:pt idx="270">
                  <c:v>76.7</c:v>
                </c:pt>
                <c:pt idx="271">
                  <c:v>74.87</c:v>
                </c:pt>
                <c:pt idx="272">
                  <c:v>76.97</c:v>
                </c:pt>
                <c:pt idx="273">
                  <c:v>75.19</c:v>
                </c:pt>
                <c:pt idx="274">
                  <c:v>76.680000000000007</c:v>
                </c:pt>
                <c:pt idx="275">
                  <c:v>75.069999999999993</c:v>
                </c:pt>
                <c:pt idx="276">
                  <c:v>76.02</c:v>
                </c:pt>
                <c:pt idx="277">
                  <c:v>75.599999999999994</c:v>
                </c:pt>
                <c:pt idx="278">
                  <c:v>75.87</c:v>
                </c:pt>
                <c:pt idx="279">
                  <c:v>75.94</c:v>
                </c:pt>
                <c:pt idx="280">
                  <c:v>75.78</c:v>
                </c:pt>
                <c:pt idx="281">
                  <c:v>75.62</c:v>
                </c:pt>
                <c:pt idx="282">
                  <c:v>75.680000000000007</c:v>
                </c:pt>
                <c:pt idx="283">
                  <c:v>75.599999999999994</c:v>
                </c:pt>
                <c:pt idx="284">
                  <c:v>74.64</c:v>
                </c:pt>
                <c:pt idx="285">
                  <c:v>76.13</c:v>
                </c:pt>
                <c:pt idx="286">
                  <c:v>74.42</c:v>
                </c:pt>
                <c:pt idx="287">
                  <c:v>76.52</c:v>
                </c:pt>
                <c:pt idx="288">
                  <c:v>74.040000000000006</c:v>
                </c:pt>
                <c:pt idx="289">
                  <c:v>76.64</c:v>
                </c:pt>
                <c:pt idx="290">
                  <c:v>74.06</c:v>
                </c:pt>
                <c:pt idx="291">
                  <c:v>77.099999999999994</c:v>
                </c:pt>
                <c:pt idx="292">
                  <c:v>75.010000000000005</c:v>
                </c:pt>
                <c:pt idx="293">
                  <c:v>77.63</c:v>
                </c:pt>
                <c:pt idx="294">
                  <c:v>75.180000000000007</c:v>
                </c:pt>
                <c:pt idx="295">
                  <c:v>78.48</c:v>
                </c:pt>
                <c:pt idx="296">
                  <c:v>73.709999999999994</c:v>
                </c:pt>
                <c:pt idx="297">
                  <c:v>79.209999999999994</c:v>
                </c:pt>
                <c:pt idx="298">
                  <c:v>73.510000000000005</c:v>
                </c:pt>
                <c:pt idx="299">
                  <c:v>79.25</c:v>
                </c:pt>
                <c:pt idx="300">
                  <c:v>73.8</c:v>
                </c:pt>
                <c:pt idx="301">
                  <c:v>79.489999999999995</c:v>
                </c:pt>
                <c:pt idx="302">
                  <c:v>73.739999999999995</c:v>
                </c:pt>
                <c:pt idx="303">
                  <c:v>79.19</c:v>
                </c:pt>
                <c:pt idx="304">
                  <c:v>74.180000000000007</c:v>
                </c:pt>
                <c:pt idx="305">
                  <c:v>79.209999999999994</c:v>
                </c:pt>
                <c:pt idx="306">
                  <c:v>74.77</c:v>
                </c:pt>
                <c:pt idx="307">
                  <c:v>74.87</c:v>
                </c:pt>
                <c:pt idx="308">
                  <c:v>78.739999999999995</c:v>
                </c:pt>
                <c:pt idx="309">
                  <c:v>74.930000000000007</c:v>
                </c:pt>
                <c:pt idx="310">
                  <c:v>78.48</c:v>
                </c:pt>
                <c:pt idx="311">
                  <c:v>73.89</c:v>
                </c:pt>
                <c:pt idx="312">
                  <c:v>78.75</c:v>
                </c:pt>
                <c:pt idx="313">
                  <c:v>74.239999999999995</c:v>
                </c:pt>
                <c:pt idx="314">
                  <c:v>77.790000000000006</c:v>
                </c:pt>
                <c:pt idx="315">
                  <c:v>74.33</c:v>
                </c:pt>
                <c:pt idx="316">
                  <c:v>77.150000000000006</c:v>
                </c:pt>
                <c:pt idx="317">
                  <c:v>75.06</c:v>
                </c:pt>
                <c:pt idx="318">
                  <c:v>76.64</c:v>
                </c:pt>
                <c:pt idx="319">
                  <c:v>74.41</c:v>
                </c:pt>
                <c:pt idx="320">
                  <c:v>76.75</c:v>
                </c:pt>
                <c:pt idx="321">
                  <c:v>75.41</c:v>
                </c:pt>
                <c:pt idx="322">
                  <c:v>76.84</c:v>
                </c:pt>
                <c:pt idx="323">
                  <c:v>75.31</c:v>
                </c:pt>
                <c:pt idx="324">
                  <c:v>76.8</c:v>
                </c:pt>
                <c:pt idx="325">
                  <c:v>74.91</c:v>
                </c:pt>
                <c:pt idx="326">
                  <c:v>76.22</c:v>
                </c:pt>
                <c:pt idx="327">
                  <c:v>75.31</c:v>
                </c:pt>
                <c:pt idx="328">
                  <c:v>76</c:v>
                </c:pt>
                <c:pt idx="329">
                  <c:v>74.52</c:v>
                </c:pt>
                <c:pt idx="330">
                  <c:v>76.83</c:v>
                </c:pt>
                <c:pt idx="331">
                  <c:v>75.23</c:v>
                </c:pt>
                <c:pt idx="332">
                  <c:v>74.98</c:v>
                </c:pt>
                <c:pt idx="333">
                  <c:v>76.59</c:v>
                </c:pt>
                <c:pt idx="334">
                  <c:v>75.87</c:v>
                </c:pt>
                <c:pt idx="335">
                  <c:v>76.900000000000006</c:v>
                </c:pt>
                <c:pt idx="336">
                  <c:v>75.67</c:v>
                </c:pt>
                <c:pt idx="337">
                  <c:v>76.569999999999993</c:v>
                </c:pt>
                <c:pt idx="338">
                  <c:v>76.12</c:v>
                </c:pt>
                <c:pt idx="339">
                  <c:v>76.05</c:v>
                </c:pt>
                <c:pt idx="340">
                  <c:v>75.92</c:v>
                </c:pt>
                <c:pt idx="341">
                  <c:v>76.69</c:v>
                </c:pt>
                <c:pt idx="342">
                  <c:v>76.05</c:v>
                </c:pt>
                <c:pt idx="343">
                  <c:v>75.78</c:v>
                </c:pt>
                <c:pt idx="344">
                  <c:v>76.81</c:v>
                </c:pt>
                <c:pt idx="345">
                  <c:v>75.36</c:v>
                </c:pt>
                <c:pt idx="346">
                  <c:v>76.94</c:v>
                </c:pt>
                <c:pt idx="347">
                  <c:v>75.81</c:v>
                </c:pt>
                <c:pt idx="348">
                  <c:v>76.97</c:v>
                </c:pt>
                <c:pt idx="349">
                  <c:v>77.099999999999994</c:v>
                </c:pt>
                <c:pt idx="350">
                  <c:v>76.92</c:v>
                </c:pt>
                <c:pt idx="351">
                  <c:v>76.180000000000007</c:v>
                </c:pt>
                <c:pt idx="352">
                  <c:v>76.849999999999994</c:v>
                </c:pt>
                <c:pt idx="353">
                  <c:v>75.89</c:v>
                </c:pt>
                <c:pt idx="354">
                  <c:v>76.62</c:v>
                </c:pt>
                <c:pt idx="355">
                  <c:v>75.67</c:v>
                </c:pt>
                <c:pt idx="356">
                  <c:v>76.790000000000006</c:v>
                </c:pt>
                <c:pt idx="357">
                  <c:v>75.790000000000006</c:v>
                </c:pt>
                <c:pt idx="358">
                  <c:v>76.48</c:v>
                </c:pt>
                <c:pt idx="359">
                  <c:v>76.099999999999994</c:v>
                </c:pt>
                <c:pt idx="360">
                  <c:v>76.709999999999994</c:v>
                </c:pt>
                <c:pt idx="361">
                  <c:v>76.67</c:v>
                </c:pt>
                <c:pt idx="362">
                  <c:v>76.81</c:v>
                </c:pt>
                <c:pt idx="363">
                  <c:v>76.63</c:v>
                </c:pt>
                <c:pt idx="364">
                  <c:v>76.540000000000006</c:v>
                </c:pt>
                <c:pt idx="365">
                  <c:v>76.7</c:v>
                </c:pt>
                <c:pt idx="366">
                  <c:v>77.010000000000005</c:v>
                </c:pt>
                <c:pt idx="367">
                  <c:v>76.760000000000005</c:v>
                </c:pt>
                <c:pt idx="368">
                  <c:v>76.5</c:v>
                </c:pt>
                <c:pt idx="369">
                  <c:v>76.900000000000006</c:v>
                </c:pt>
                <c:pt idx="370">
                  <c:v>76.099999999999994</c:v>
                </c:pt>
                <c:pt idx="371">
                  <c:v>76.16</c:v>
                </c:pt>
                <c:pt idx="372">
                  <c:v>76.5</c:v>
                </c:pt>
                <c:pt idx="373">
                  <c:v>76.72</c:v>
                </c:pt>
                <c:pt idx="374">
                  <c:v>76.459999999999994</c:v>
                </c:pt>
                <c:pt idx="375">
                  <c:v>76.69</c:v>
                </c:pt>
                <c:pt idx="376">
                  <c:v>76.2</c:v>
                </c:pt>
                <c:pt idx="377">
                  <c:v>75.739999999999995</c:v>
                </c:pt>
                <c:pt idx="378">
                  <c:v>75.989999999999995</c:v>
                </c:pt>
                <c:pt idx="379">
                  <c:v>75.05</c:v>
                </c:pt>
                <c:pt idx="380">
                  <c:v>76.47</c:v>
                </c:pt>
                <c:pt idx="381">
                  <c:v>75.08</c:v>
                </c:pt>
                <c:pt idx="382">
                  <c:v>76.37</c:v>
                </c:pt>
                <c:pt idx="383">
                  <c:v>75</c:v>
                </c:pt>
                <c:pt idx="384">
                  <c:v>75.900000000000006</c:v>
                </c:pt>
                <c:pt idx="385">
                  <c:v>75.36</c:v>
                </c:pt>
                <c:pt idx="386">
                  <c:v>75.59</c:v>
                </c:pt>
                <c:pt idx="387">
                  <c:v>74.67</c:v>
                </c:pt>
                <c:pt idx="388">
                  <c:v>75.12</c:v>
                </c:pt>
                <c:pt idx="389">
                  <c:v>75.760000000000005</c:v>
                </c:pt>
                <c:pt idx="390">
                  <c:v>75.069999999999993</c:v>
                </c:pt>
                <c:pt idx="391">
                  <c:v>75.510000000000005</c:v>
                </c:pt>
                <c:pt idx="392">
                  <c:v>75.069999999999993</c:v>
                </c:pt>
                <c:pt idx="393">
                  <c:v>75.67</c:v>
                </c:pt>
                <c:pt idx="394">
                  <c:v>74.849999999999994</c:v>
                </c:pt>
                <c:pt idx="395">
                  <c:v>75.55</c:v>
                </c:pt>
                <c:pt idx="396">
                  <c:v>74.52</c:v>
                </c:pt>
                <c:pt idx="397">
                  <c:v>75.569999999999993</c:v>
                </c:pt>
                <c:pt idx="398">
                  <c:v>74.62</c:v>
                </c:pt>
                <c:pt idx="399">
                  <c:v>75.92</c:v>
                </c:pt>
                <c:pt idx="400">
                  <c:v>74.63</c:v>
                </c:pt>
                <c:pt idx="401">
                  <c:v>75.510000000000005</c:v>
                </c:pt>
                <c:pt idx="402">
                  <c:v>74.34</c:v>
                </c:pt>
                <c:pt idx="403">
                  <c:v>76.099999999999994</c:v>
                </c:pt>
                <c:pt idx="404">
                  <c:v>75.41</c:v>
                </c:pt>
                <c:pt idx="405">
                  <c:v>73.849999999999994</c:v>
                </c:pt>
                <c:pt idx="406">
                  <c:v>76.260000000000005</c:v>
                </c:pt>
                <c:pt idx="407">
                  <c:v>73.45</c:v>
                </c:pt>
                <c:pt idx="408">
                  <c:v>77.040000000000006</c:v>
                </c:pt>
                <c:pt idx="409">
                  <c:v>75.75</c:v>
                </c:pt>
                <c:pt idx="410">
                  <c:v>76.349999999999994</c:v>
                </c:pt>
                <c:pt idx="411">
                  <c:v>75.89</c:v>
                </c:pt>
                <c:pt idx="412">
                  <c:v>76.73</c:v>
                </c:pt>
                <c:pt idx="413">
                  <c:v>77.28</c:v>
                </c:pt>
                <c:pt idx="414">
                  <c:v>77.23</c:v>
                </c:pt>
                <c:pt idx="415">
                  <c:v>77.650000000000006</c:v>
                </c:pt>
                <c:pt idx="416">
                  <c:v>77.650000000000006</c:v>
                </c:pt>
                <c:pt idx="417">
                  <c:v>76.67</c:v>
                </c:pt>
                <c:pt idx="418">
                  <c:v>75.2</c:v>
                </c:pt>
                <c:pt idx="419">
                  <c:v>75.510000000000005</c:v>
                </c:pt>
                <c:pt idx="420">
                  <c:v>76.41</c:v>
                </c:pt>
                <c:pt idx="421">
                  <c:v>75.84</c:v>
                </c:pt>
                <c:pt idx="422">
                  <c:v>75.709999999999994</c:v>
                </c:pt>
                <c:pt idx="423">
                  <c:v>75.459999999999994</c:v>
                </c:pt>
                <c:pt idx="424">
                  <c:v>75.39</c:v>
                </c:pt>
                <c:pt idx="425">
                  <c:v>76.239999999999995</c:v>
                </c:pt>
                <c:pt idx="426">
                  <c:v>75.39</c:v>
                </c:pt>
                <c:pt idx="427">
                  <c:v>76.7</c:v>
                </c:pt>
                <c:pt idx="428">
                  <c:v>76.66</c:v>
                </c:pt>
                <c:pt idx="429">
                  <c:v>75.45</c:v>
                </c:pt>
                <c:pt idx="430">
                  <c:v>76.69</c:v>
                </c:pt>
                <c:pt idx="431">
                  <c:v>75.760000000000005</c:v>
                </c:pt>
                <c:pt idx="432">
                  <c:v>76.7</c:v>
                </c:pt>
                <c:pt idx="433">
                  <c:v>76.28</c:v>
                </c:pt>
                <c:pt idx="434">
                  <c:v>76.77</c:v>
                </c:pt>
                <c:pt idx="435">
                  <c:v>76.38</c:v>
                </c:pt>
                <c:pt idx="436">
                  <c:v>76.95</c:v>
                </c:pt>
                <c:pt idx="437">
                  <c:v>76.930000000000007</c:v>
                </c:pt>
                <c:pt idx="438">
                  <c:v>76.5</c:v>
                </c:pt>
                <c:pt idx="439">
                  <c:v>75.55</c:v>
                </c:pt>
                <c:pt idx="440">
                  <c:v>77.510000000000005</c:v>
                </c:pt>
                <c:pt idx="441">
                  <c:v>76.2</c:v>
                </c:pt>
                <c:pt idx="442">
                  <c:v>77.67</c:v>
                </c:pt>
                <c:pt idx="443">
                  <c:v>75.81</c:v>
                </c:pt>
                <c:pt idx="444">
                  <c:v>77.290000000000006</c:v>
                </c:pt>
                <c:pt idx="445">
                  <c:v>75.010000000000005</c:v>
                </c:pt>
                <c:pt idx="446">
                  <c:v>77.39</c:v>
                </c:pt>
                <c:pt idx="447">
                  <c:v>74.84</c:v>
                </c:pt>
                <c:pt idx="448">
                  <c:v>77.66</c:v>
                </c:pt>
                <c:pt idx="449">
                  <c:v>74.709999999999994</c:v>
                </c:pt>
                <c:pt idx="450">
                  <c:v>76.63</c:v>
                </c:pt>
                <c:pt idx="451">
                  <c:v>75.319999999999993</c:v>
                </c:pt>
                <c:pt idx="452">
                  <c:v>75.19</c:v>
                </c:pt>
                <c:pt idx="453">
                  <c:v>76.06</c:v>
                </c:pt>
                <c:pt idx="454">
                  <c:v>75.11</c:v>
                </c:pt>
                <c:pt idx="455">
                  <c:v>75.67</c:v>
                </c:pt>
                <c:pt idx="456">
                  <c:v>74.56</c:v>
                </c:pt>
                <c:pt idx="457">
                  <c:v>75.17</c:v>
                </c:pt>
                <c:pt idx="458">
                  <c:v>74.2</c:v>
                </c:pt>
                <c:pt idx="459">
                  <c:v>75.599999999999994</c:v>
                </c:pt>
                <c:pt idx="460">
                  <c:v>74.63</c:v>
                </c:pt>
                <c:pt idx="461">
                  <c:v>75.7</c:v>
                </c:pt>
                <c:pt idx="462">
                  <c:v>75.650000000000006</c:v>
                </c:pt>
                <c:pt idx="463">
                  <c:v>75.38</c:v>
                </c:pt>
                <c:pt idx="464">
                  <c:v>74.790000000000006</c:v>
                </c:pt>
                <c:pt idx="465">
                  <c:v>75.66</c:v>
                </c:pt>
                <c:pt idx="466">
                  <c:v>74.92</c:v>
                </c:pt>
                <c:pt idx="467">
                  <c:v>75.86</c:v>
                </c:pt>
                <c:pt idx="468">
                  <c:v>74.81</c:v>
                </c:pt>
                <c:pt idx="469">
                  <c:v>75.61</c:v>
                </c:pt>
                <c:pt idx="470">
                  <c:v>75.010000000000005</c:v>
                </c:pt>
                <c:pt idx="471">
                  <c:v>75.47</c:v>
                </c:pt>
                <c:pt idx="472">
                  <c:v>74.849999999999994</c:v>
                </c:pt>
                <c:pt idx="473">
                  <c:v>75.72</c:v>
                </c:pt>
                <c:pt idx="474">
                  <c:v>74.72</c:v>
                </c:pt>
                <c:pt idx="475">
                  <c:v>76.959999999999994</c:v>
                </c:pt>
                <c:pt idx="476">
                  <c:v>77.08</c:v>
                </c:pt>
                <c:pt idx="477">
                  <c:v>77.44</c:v>
                </c:pt>
                <c:pt idx="478">
                  <c:v>75.14</c:v>
                </c:pt>
                <c:pt idx="479">
                  <c:v>77.63</c:v>
                </c:pt>
                <c:pt idx="480">
                  <c:v>77.06</c:v>
                </c:pt>
                <c:pt idx="481">
                  <c:v>77.42</c:v>
                </c:pt>
                <c:pt idx="482">
                  <c:v>77.13</c:v>
                </c:pt>
                <c:pt idx="483">
                  <c:v>74.88</c:v>
                </c:pt>
                <c:pt idx="484">
                  <c:v>77.67</c:v>
                </c:pt>
                <c:pt idx="485">
                  <c:v>77.52</c:v>
                </c:pt>
                <c:pt idx="486">
                  <c:v>77.31</c:v>
                </c:pt>
                <c:pt idx="487">
                  <c:v>77.08</c:v>
                </c:pt>
                <c:pt idx="488">
                  <c:v>74.63</c:v>
                </c:pt>
                <c:pt idx="489">
                  <c:v>77.08</c:v>
                </c:pt>
                <c:pt idx="490">
                  <c:v>77.28</c:v>
                </c:pt>
                <c:pt idx="491">
                  <c:v>77.28</c:v>
                </c:pt>
                <c:pt idx="492">
                  <c:v>74.89</c:v>
                </c:pt>
                <c:pt idx="493">
                  <c:v>77.72</c:v>
                </c:pt>
                <c:pt idx="494">
                  <c:v>77.41</c:v>
                </c:pt>
                <c:pt idx="495">
                  <c:v>77.73</c:v>
                </c:pt>
                <c:pt idx="496">
                  <c:v>77.72</c:v>
                </c:pt>
                <c:pt idx="497">
                  <c:v>75.430000000000007</c:v>
                </c:pt>
                <c:pt idx="498">
                  <c:v>77.790000000000006</c:v>
                </c:pt>
                <c:pt idx="499">
                  <c:v>77.91</c:v>
                </c:pt>
                <c:pt idx="500">
                  <c:v>77.760000000000005</c:v>
                </c:pt>
                <c:pt idx="501">
                  <c:v>75.61</c:v>
                </c:pt>
                <c:pt idx="502">
                  <c:v>77.349999999999994</c:v>
                </c:pt>
                <c:pt idx="503">
                  <c:v>76.739999999999995</c:v>
                </c:pt>
                <c:pt idx="504">
                  <c:v>76.33</c:v>
                </c:pt>
                <c:pt idx="505">
                  <c:v>74.92</c:v>
                </c:pt>
                <c:pt idx="506">
                  <c:v>76.16</c:v>
                </c:pt>
                <c:pt idx="507">
                  <c:v>76.91</c:v>
                </c:pt>
                <c:pt idx="508">
                  <c:v>77.5</c:v>
                </c:pt>
                <c:pt idx="509">
                  <c:v>74.86</c:v>
                </c:pt>
                <c:pt idx="510">
                  <c:v>77.56</c:v>
                </c:pt>
                <c:pt idx="511">
                  <c:v>77.73</c:v>
                </c:pt>
                <c:pt idx="512">
                  <c:v>77.400000000000006</c:v>
                </c:pt>
                <c:pt idx="513">
                  <c:v>75.03</c:v>
                </c:pt>
                <c:pt idx="514">
                  <c:v>78</c:v>
                </c:pt>
                <c:pt idx="515">
                  <c:v>78.25</c:v>
                </c:pt>
                <c:pt idx="516">
                  <c:v>79.05</c:v>
                </c:pt>
                <c:pt idx="517">
                  <c:v>75.59</c:v>
                </c:pt>
                <c:pt idx="518">
                  <c:v>79.569999999999993</c:v>
                </c:pt>
                <c:pt idx="519">
                  <c:v>79.260000000000005</c:v>
                </c:pt>
                <c:pt idx="520">
                  <c:v>78.78</c:v>
                </c:pt>
                <c:pt idx="521">
                  <c:v>76.010000000000005</c:v>
                </c:pt>
                <c:pt idx="522">
                  <c:v>78.09</c:v>
                </c:pt>
                <c:pt idx="523">
                  <c:v>77.63</c:v>
                </c:pt>
                <c:pt idx="524">
                  <c:v>76.37</c:v>
                </c:pt>
                <c:pt idx="525">
                  <c:v>77.7</c:v>
                </c:pt>
                <c:pt idx="526">
                  <c:v>77.83</c:v>
                </c:pt>
                <c:pt idx="527">
                  <c:v>77.62</c:v>
                </c:pt>
                <c:pt idx="528">
                  <c:v>76.61</c:v>
                </c:pt>
                <c:pt idx="529">
                  <c:v>77.98</c:v>
                </c:pt>
                <c:pt idx="530">
                  <c:v>78.099999999999994</c:v>
                </c:pt>
                <c:pt idx="531">
                  <c:v>76.58</c:v>
                </c:pt>
                <c:pt idx="532">
                  <c:v>77.97</c:v>
                </c:pt>
                <c:pt idx="533">
                  <c:v>77.709999999999994</c:v>
                </c:pt>
                <c:pt idx="534">
                  <c:v>77.88</c:v>
                </c:pt>
                <c:pt idx="535">
                  <c:v>76.25</c:v>
                </c:pt>
                <c:pt idx="536">
                  <c:v>77.72</c:v>
                </c:pt>
                <c:pt idx="537">
                  <c:v>77.78</c:v>
                </c:pt>
                <c:pt idx="538">
                  <c:v>75.7</c:v>
                </c:pt>
                <c:pt idx="539">
                  <c:v>76.260000000000005</c:v>
                </c:pt>
                <c:pt idx="540">
                  <c:v>75.290000000000006</c:v>
                </c:pt>
                <c:pt idx="541">
                  <c:v>75.2</c:v>
                </c:pt>
                <c:pt idx="542">
                  <c:v>76.400000000000006</c:v>
                </c:pt>
                <c:pt idx="543">
                  <c:v>74.16</c:v>
                </c:pt>
                <c:pt idx="544">
                  <c:v>73.53</c:v>
                </c:pt>
                <c:pt idx="545">
                  <c:v>77.150000000000006</c:v>
                </c:pt>
                <c:pt idx="546">
                  <c:v>73.47</c:v>
                </c:pt>
                <c:pt idx="547">
                  <c:v>74.38</c:v>
                </c:pt>
                <c:pt idx="548">
                  <c:v>74.349999999999994</c:v>
                </c:pt>
                <c:pt idx="549">
                  <c:v>76</c:v>
                </c:pt>
                <c:pt idx="550">
                  <c:v>74.84</c:v>
                </c:pt>
                <c:pt idx="551">
                  <c:v>75.16</c:v>
                </c:pt>
                <c:pt idx="552">
                  <c:v>75.61</c:v>
                </c:pt>
                <c:pt idx="553">
                  <c:v>75.430000000000007</c:v>
                </c:pt>
                <c:pt idx="554">
                  <c:v>76.14</c:v>
                </c:pt>
                <c:pt idx="555">
                  <c:v>75.349999999999994</c:v>
                </c:pt>
                <c:pt idx="556">
                  <c:v>76.62</c:v>
                </c:pt>
                <c:pt idx="557">
                  <c:v>77.010000000000005</c:v>
                </c:pt>
                <c:pt idx="558">
                  <c:v>75.11</c:v>
                </c:pt>
                <c:pt idx="559">
                  <c:v>77.25</c:v>
                </c:pt>
                <c:pt idx="560">
                  <c:v>77.02</c:v>
                </c:pt>
                <c:pt idx="561">
                  <c:v>75.290000000000006</c:v>
                </c:pt>
                <c:pt idx="562">
                  <c:v>77.260000000000005</c:v>
                </c:pt>
                <c:pt idx="563">
                  <c:v>77.22</c:v>
                </c:pt>
                <c:pt idx="564">
                  <c:v>77.09</c:v>
                </c:pt>
                <c:pt idx="565">
                  <c:v>76.05</c:v>
                </c:pt>
                <c:pt idx="566">
                  <c:v>78.3</c:v>
                </c:pt>
                <c:pt idx="567">
                  <c:v>79.55</c:v>
                </c:pt>
                <c:pt idx="568">
                  <c:v>76.58</c:v>
                </c:pt>
                <c:pt idx="569">
                  <c:v>79.900000000000006</c:v>
                </c:pt>
                <c:pt idx="570">
                  <c:v>80.38</c:v>
                </c:pt>
                <c:pt idx="571">
                  <c:v>76.47</c:v>
                </c:pt>
                <c:pt idx="572">
                  <c:v>79.92</c:v>
                </c:pt>
                <c:pt idx="573">
                  <c:v>79.37</c:v>
                </c:pt>
                <c:pt idx="574">
                  <c:v>76.03</c:v>
                </c:pt>
                <c:pt idx="575">
                  <c:v>79.08</c:v>
                </c:pt>
                <c:pt idx="576">
                  <c:v>78.010000000000005</c:v>
                </c:pt>
                <c:pt idx="577">
                  <c:v>76.08</c:v>
                </c:pt>
                <c:pt idx="578">
                  <c:v>77.58</c:v>
                </c:pt>
                <c:pt idx="579">
                  <c:v>76.47</c:v>
                </c:pt>
                <c:pt idx="580">
                  <c:v>76.61</c:v>
                </c:pt>
                <c:pt idx="581">
                  <c:v>75.290000000000006</c:v>
                </c:pt>
                <c:pt idx="582">
                  <c:v>76.53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0"/>
          <c:order val="2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NLOS'!$U$2:$U$101</c:f>
              <c:numCache>
                <c:formatCode>General</c:formatCode>
                <c:ptCount val="100"/>
                <c:pt idx="0">
                  <c:v>36.316173944365346</c:v>
                </c:pt>
                <c:pt idx="1">
                  <c:v>44.636643024517781</c:v>
                </c:pt>
                <c:pt idx="2">
                  <c:v>49.503805424816811</c:v>
                </c:pt>
                <c:pt idx="3">
                  <c:v>52.957112104670223</c:v>
                </c:pt>
                <c:pt idx="4">
                  <c:v>55.635704864212904</c:v>
                </c:pt>
                <c:pt idx="5">
                  <c:v>57.824274504969253</c:v>
                </c:pt>
                <c:pt idx="6">
                  <c:v>59.674683770359401</c:v>
                </c:pt>
                <c:pt idx="7">
                  <c:v>61.277581184822665</c:v>
                </c:pt>
                <c:pt idx="8">
                  <c:v>62.691436905268283</c:v>
                </c:pt>
                <c:pt idx="9">
                  <c:v>63.956173944365347</c:v>
                </c:pt>
                <c:pt idx="10">
                  <c:v>65.100267762138685</c:v>
                </c:pt>
                <c:pt idx="11">
                  <c:v>66.144743585121688</c:v>
                </c:pt>
                <c:pt idx="12">
                  <c:v>67.105568202126307</c:v>
                </c:pt>
                <c:pt idx="13">
                  <c:v>67.995152850511843</c:v>
                </c:pt>
                <c:pt idx="14">
                  <c:v>68.823336344664369</c:v>
                </c:pt>
                <c:pt idx="15">
                  <c:v>69.5980502649751</c:v>
                </c:pt>
                <c:pt idx="16">
                  <c:v>70.325782131260837</c:v>
                </c:pt>
                <c:pt idx="17">
                  <c:v>71.011905985420725</c:v>
                </c:pt>
                <c:pt idx="18">
                  <c:v>71.660923474701534</c:v>
                </c:pt>
                <c:pt idx="19">
                  <c:v>72.276643024517782</c:v>
                </c:pt>
                <c:pt idx="20">
                  <c:v>72.862315250810866</c:v>
                </c:pt>
                <c:pt idx="21">
                  <c:v>73.42073684229112</c:v>
                </c:pt>
                <c:pt idx="22">
                  <c:v>73.954331331891609</c:v>
                </c:pt>
                <c:pt idx="23">
                  <c:v>74.465212665274137</c:v>
                </c:pt>
                <c:pt idx="24">
                  <c:v>74.955235784060463</c:v>
                </c:pt>
                <c:pt idx="25">
                  <c:v>75.426037282278756</c:v>
                </c:pt>
                <c:pt idx="26">
                  <c:v>75.879068385719748</c:v>
                </c:pt>
                <c:pt idx="27">
                  <c:v>76.315621930664278</c:v>
                </c:pt>
                <c:pt idx="28">
                  <c:v>76.736854606292496</c:v>
                </c:pt>
                <c:pt idx="29">
                  <c:v>77.143805424816804</c:v>
                </c:pt>
                <c:pt idx="30">
                  <c:v>77.537411161944632</c:v>
                </c:pt>
                <c:pt idx="31">
                  <c:v>77.91851934512755</c:v>
                </c:pt>
                <c:pt idx="32">
                  <c:v>78.287899242590157</c:v>
                </c:pt>
                <c:pt idx="33">
                  <c:v>78.646251211413272</c:v>
                </c:pt>
                <c:pt idx="34">
                  <c:v>78.99421469020696</c:v>
                </c:pt>
                <c:pt idx="35">
                  <c:v>79.33237506557316</c:v>
                </c:pt>
                <c:pt idx="36">
                  <c:v>79.661269597577089</c:v>
                </c:pt>
                <c:pt idx="37">
                  <c:v>79.981392554853969</c:v>
                </c:pt>
                <c:pt idx="38">
                  <c:v>80.293199682577779</c:v>
                </c:pt>
                <c:pt idx="39">
                  <c:v>80.597112104670217</c:v>
                </c:pt>
                <c:pt idx="40">
                  <c:v>80.893519744098825</c:v>
                </c:pt>
                <c:pt idx="41">
                  <c:v>81.182784330963315</c:v>
                </c:pt>
                <c:pt idx="42">
                  <c:v>81.465242056585112</c:v>
                </c:pt>
                <c:pt idx="43">
                  <c:v>81.741205922443569</c:v>
                </c:pt>
                <c:pt idx="44">
                  <c:v>82.010967825115841</c:v>
                </c:pt>
                <c:pt idx="45">
                  <c:v>82.274800412044058</c:v>
                </c:pt>
                <c:pt idx="46">
                  <c:v>82.532958737708569</c:v>
                </c:pt>
                <c:pt idx="47">
                  <c:v>82.785681745426572</c:v>
                </c:pt>
                <c:pt idx="48">
                  <c:v>83.033193596353456</c:v>
                </c:pt>
                <c:pt idx="49">
                  <c:v>83.275704864212898</c:v>
                </c:pt>
                <c:pt idx="50">
                  <c:v>83.513413611712295</c:v>
                </c:pt>
                <c:pt idx="51">
                  <c:v>83.746506362431191</c:v>
                </c:pt>
                <c:pt idx="52">
                  <c:v>83.975158980131155</c:v>
                </c:pt>
                <c:pt idx="53">
                  <c:v>84.199537465872197</c:v>
                </c:pt>
                <c:pt idx="54">
                  <c:v>84.419798681986251</c:v>
                </c:pt>
                <c:pt idx="55">
                  <c:v>84.636091010816727</c:v>
                </c:pt>
                <c:pt idx="56">
                  <c:v>84.848554955153006</c:v>
                </c:pt>
                <c:pt idx="57">
                  <c:v>85.057323686444931</c:v>
                </c:pt>
                <c:pt idx="58">
                  <c:v>85.262523546154213</c:v>
                </c:pt>
                <c:pt idx="59">
                  <c:v>85.464274504969254</c:v>
                </c:pt>
                <c:pt idx="60">
                  <c:v>85.662690584062943</c:v>
                </c:pt>
                <c:pt idx="61">
                  <c:v>85.857880242097082</c:v>
                </c:pt>
                <c:pt idx="62">
                  <c:v>86.049946731262338</c:v>
                </c:pt>
                <c:pt idx="63">
                  <c:v>86.238988425279985</c:v>
                </c:pt>
                <c:pt idx="64">
                  <c:v>86.425099121973872</c:v>
                </c:pt>
                <c:pt idx="65">
                  <c:v>86.608368322742592</c:v>
                </c:pt>
                <c:pt idx="66">
                  <c:v>86.788881491016184</c:v>
                </c:pt>
                <c:pt idx="67">
                  <c:v>86.966720291565721</c:v>
                </c:pt>
                <c:pt idx="68">
                  <c:v>87.141962812343081</c:v>
                </c:pt>
                <c:pt idx="69">
                  <c:v>87.314683770359409</c:v>
                </c:pt>
                <c:pt idx="70">
                  <c:v>87.484954702960579</c:v>
                </c:pt>
                <c:pt idx="71">
                  <c:v>87.652844145725609</c:v>
                </c:pt>
                <c:pt idx="72">
                  <c:v>87.818417798094742</c:v>
                </c:pt>
                <c:pt idx="73">
                  <c:v>87.981738677729524</c:v>
                </c:pt>
                <c:pt idx="74">
                  <c:v>88.142867264511935</c:v>
                </c:pt>
                <c:pt idx="75">
                  <c:v>88.301861635006418</c:v>
                </c:pt>
                <c:pt idx="76">
                  <c:v>88.458777588132747</c:v>
                </c:pt>
                <c:pt idx="77">
                  <c:v>88.613668762730214</c:v>
                </c:pt>
                <c:pt idx="78">
                  <c:v>88.766586747633141</c:v>
                </c:pt>
                <c:pt idx="79">
                  <c:v>88.917581184822666</c:v>
                </c:pt>
                <c:pt idx="80">
                  <c:v>89.06669986617122</c:v>
                </c:pt>
                <c:pt idx="81">
                  <c:v>89.213988824251274</c:v>
                </c:pt>
                <c:pt idx="82">
                  <c:v>89.359492417640027</c:v>
                </c:pt>
                <c:pt idx="83">
                  <c:v>89.50325341111575</c:v>
                </c:pt>
                <c:pt idx="84">
                  <c:v>89.645313051108388</c:v>
                </c:pt>
                <c:pt idx="85">
                  <c:v>89.785711136737561</c:v>
                </c:pt>
                <c:pt idx="86">
                  <c:v>89.924486086743954</c:v>
                </c:pt>
                <c:pt idx="87">
                  <c:v>90.061675002596004</c:v>
                </c:pt>
                <c:pt idx="88">
                  <c:v>90.197313728030736</c:v>
                </c:pt>
                <c:pt idx="89">
                  <c:v>90.331436905268291</c:v>
                </c:pt>
                <c:pt idx="90">
                  <c:v>90.464078028120369</c:v>
                </c:pt>
                <c:pt idx="91">
                  <c:v>90.595269492196493</c:v>
                </c:pt>
                <c:pt idx="92">
                  <c:v>90.725042642396104</c:v>
                </c:pt>
                <c:pt idx="93">
                  <c:v>90.853427817861018</c:v>
                </c:pt>
                <c:pt idx="94">
                  <c:v>90.980454394549099</c:v>
                </c:pt>
                <c:pt idx="95">
                  <c:v>91.106150825579022</c:v>
                </c:pt>
                <c:pt idx="96">
                  <c:v>91.230544679484353</c:v>
                </c:pt>
                <c:pt idx="97">
                  <c:v>91.353662676505905</c:v>
                </c:pt>
                <c:pt idx="98">
                  <c:v>91.475530723041629</c:v>
                </c:pt>
                <c:pt idx="99">
                  <c:v>91.596173944365347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v>Path loss with CMCC's data</c:v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76816"/>
        <c:axId val="1016177360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1 NLOS'!$B$2:$B$584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14.827</c:v>
                      </c:pt>
                      <c:pt idx="1">
                        <c:v>14.827</c:v>
                      </c:pt>
                      <c:pt idx="2">
                        <c:v>14.827999999999999</c:v>
                      </c:pt>
                      <c:pt idx="3">
                        <c:v>14.827999999999999</c:v>
                      </c:pt>
                      <c:pt idx="4">
                        <c:v>14.829000000000001</c:v>
                      </c:pt>
                      <c:pt idx="5">
                        <c:v>14.83</c:v>
                      </c:pt>
                      <c:pt idx="6">
                        <c:v>14.831</c:v>
                      </c:pt>
                      <c:pt idx="7">
                        <c:v>14.832000000000001</c:v>
                      </c:pt>
                      <c:pt idx="8">
                        <c:v>14.836</c:v>
                      </c:pt>
                      <c:pt idx="9">
                        <c:v>14.839</c:v>
                      </c:pt>
                      <c:pt idx="10">
                        <c:v>14.843999999999999</c:v>
                      </c:pt>
                      <c:pt idx="11">
                        <c:v>14.85</c:v>
                      </c:pt>
                      <c:pt idx="12">
                        <c:v>14.856</c:v>
                      </c:pt>
                      <c:pt idx="13">
                        <c:v>14.863</c:v>
                      </c:pt>
                      <c:pt idx="14">
                        <c:v>14.871</c:v>
                      </c:pt>
                      <c:pt idx="15">
                        <c:v>14.88</c:v>
                      </c:pt>
                      <c:pt idx="16">
                        <c:v>14.888999999999999</c:v>
                      </c:pt>
                      <c:pt idx="17">
                        <c:v>14.898999999999999</c:v>
                      </c:pt>
                      <c:pt idx="18">
                        <c:v>14.91</c:v>
                      </c:pt>
                      <c:pt idx="19">
                        <c:v>14.922000000000001</c:v>
                      </c:pt>
                      <c:pt idx="20">
                        <c:v>14.933999999999999</c:v>
                      </c:pt>
                      <c:pt idx="21">
                        <c:v>14.946999999999999</c:v>
                      </c:pt>
                      <c:pt idx="22">
                        <c:v>14.961</c:v>
                      </c:pt>
                      <c:pt idx="23">
                        <c:v>14.976000000000001</c:v>
                      </c:pt>
                      <c:pt idx="24">
                        <c:v>14.991</c:v>
                      </c:pt>
                      <c:pt idx="25">
                        <c:v>15.007</c:v>
                      </c:pt>
                      <c:pt idx="26">
                        <c:v>15.023999999999999</c:v>
                      </c:pt>
                      <c:pt idx="27">
                        <c:v>15.042</c:v>
                      </c:pt>
                      <c:pt idx="28">
                        <c:v>15.061</c:v>
                      </c:pt>
                      <c:pt idx="29">
                        <c:v>15.08</c:v>
                      </c:pt>
                      <c:pt idx="30">
                        <c:v>15.1</c:v>
                      </c:pt>
                      <c:pt idx="31">
                        <c:v>15.12</c:v>
                      </c:pt>
                      <c:pt idx="32">
                        <c:v>15.141999999999999</c:v>
                      </c:pt>
                      <c:pt idx="33">
                        <c:v>15.164</c:v>
                      </c:pt>
                      <c:pt idx="34">
                        <c:v>15.186</c:v>
                      </c:pt>
                      <c:pt idx="35">
                        <c:v>15.21</c:v>
                      </c:pt>
                      <c:pt idx="36">
                        <c:v>15.234</c:v>
                      </c:pt>
                      <c:pt idx="37">
                        <c:v>15.259</c:v>
                      </c:pt>
                      <c:pt idx="38">
                        <c:v>15.285</c:v>
                      </c:pt>
                      <c:pt idx="39">
                        <c:v>15.311</c:v>
                      </c:pt>
                      <c:pt idx="40">
                        <c:v>15.337999999999999</c:v>
                      </c:pt>
                      <c:pt idx="41">
                        <c:v>15.366</c:v>
                      </c:pt>
                      <c:pt idx="42">
                        <c:v>15.394</c:v>
                      </c:pt>
                      <c:pt idx="43">
                        <c:v>15.423999999999999</c:v>
                      </c:pt>
                      <c:pt idx="44">
                        <c:v>15.452999999999999</c:v>
                      </c:pt>
                      <c:pt idx="45">
                        <c:v>15.484</c:v>
                      </c:pt>
                      <c:pt idx="46">
                        <c:v>15.515000000000001</c:v>
                      </c:pt>
                      <c:pt idx="47">
                        <c:v>15.547000000000001</c:v>
                      </c:pt>
                      <c:pt idx="48">
                        <c:v>15.58</c:v>
                      </c:pt>
                      <c:pt idx="49">
                        <c:v>15.613</c:v>
                      </c:pt>
                      <c:pt idx="50">
                        <c:v>15.647</c:v>
                      </c:pt>
                      <c:pt idx="51">
                        <c:v>15.680999999999999</c:v>
                      </c:pt>
                      <c:pt idx="52">
                        <c:v>15.715999999999999</c:v>
                      </c:pt>
                      <c:pt idx="53">
                        <c:v>15.752000000000001</c:v>
                      </c:pt>
                      <c:pt idx="54">
                        <c:v>15.789</c:v>
                      </c:pt>
                      <c:pt idx="55">
                        <c:v>15.826000000000001</c:v>
                      </c:pt>
                      <c:pt idx="56">
                        <c:v>15.864000000000001</c:v>
                      </c:pt>
                      <c:pt idx="57">
                        <c:v>15.901999999999999</c:v>
                      </c:pt>
                      <c:pt idx="58">
                        <c:v>15.941000000000001</c:v>
                      </c:pt>
                      <c:pt idx="59">
                        <c:v>15.981</c:v>
                      </c:pt>
                      <c:pt idx="60">
                        <c:v>16.021000000000001</c:v>
                      </c:pt>
                      <c:pt idx="61">
                        <c:v>16.062000000000001</c:v>
                      </c:pt>
                      <c:pt idx="62">
                        <c:v>16.103000000000002</c:v>
                      </c:pt>
                      <c:pt idx="63">
                        <c:v>16.145</c:v>
                      </c:pt>
                      <c:pt idx="64">
                        <c:v>16.170000000000002</c:v>
                      </c:pt>
                      <c:pt idx="65">
                        <c:v>16.187999999999999</c:v>
                      </c:pt>
                      <c:pt idx="66">
                        <c:v>16.231000000000002</c:v>
                      </c:pt>
                      <c:pt idx="67">
                        <c:v>16.242999999999999</c:v>
                      </c:pt>
                      <c:pt idx="68">
                        <c:v>16.274999999999999</c:v>
                      </c:pt>
                      <c:pt idx="69">
                        <c:v>16.317</c:v>
                      </c:pt>
                      <c:pt idx="70">
                        <c:v>16.32</c:v>
                      </c:pt>
                      <c:pt idx="71">
                        <c:v>16.364999999999998</c:v>
                      </c:pt>
                      <c:pt idx="72">
                        <c:v>16.390999999999998</c:v>
                      </c:pt>
                      <c:pt idx="73">
                        <c:v>16.41</c:v>
                      </c:pt>
                      <c:pt idx="74">
                        <c:v>16.457000000000001</c:v>
                      </c:pt>
                      <c:pt idx="75">
                        <c:v>16.465</c:v>
                      </c:pt>
                      <c:pt idx="76">
                        <c:v>16.503</c:v>
                      </c:pt>
                      <c:pt idx="77">
                        <c:v>16.539000000000001</c:v>
                      </c:pt>
                      <c:pt idx="78">
                        <c:v>16.550999999999998</c:v>
                      </c:pt>
                      <c:pt idx="79">
                        <c:v>16.597999999999999</c:v>
                      </c:pt>
                      <c:pt idx="80">
                        <c:v>16.614000000000001</c:v>
                      </c:pt>
                      <c:pt idx="81">
                        <c:v>16.646999999999998</c:v>
                      </c:pt>
                      <c:pt idx="82">
                        <c:v>16.689</c:v>
                      </c:pt>
                      <c:pt idx="83">
                        <c:v>16.696000000000002</c:v>
                      </c:pt>
                      <c:pt idx="84">
                        <c:v>16.745000000000001</c:v>
                      </c:pt>
                      <c:pt idx="85">
                        <c:v>16.765000000000001</c:v>
                      </c:pt>
                      <c:pt idx="86">
                        <c:v>16.795000000000002</c:v>
                      </c:pt>
                      <c:pt idx="87">
                        <c:v>16.841000000000001</c:v>
                      </c:pt>
                      <c:pt idx="88">
                        <c:v>16.846</c:v>
                      </c:pt>
                      <c:pt idx="89">
                        <c:v>16.896999999999998</c:v>
                      </c:pt>
                      <c:pt idx="90">
                        <c:v>16.917000000000002</c:v>
                      </c:pt>
                      <c:pt idx="91">
                        <c:v>16.949000000000002</c:v>
                      </c:pt>
                      <c:pt idx="92">
                        <c:v>16.994</c:v>
                      </c:pt>
                      <c:pt idx="93">
                        <c:v>17.001000000000001</c:v>
                      </c:pt>
                      <c:pt idx="94">
                        <c:v>17.053000000000001</c:v>
                      </c:pt>
                      <c:pt idx="95">
                        <c:v>17.071000000000002</c:v>
                      </c:pt>
                      <c:pt idx="96">
                        <c:v>17.106999999999999</c:v>
                      </c:pt>
                      <c:pt idx="97">
                        <c:v>17.148</c:v>
                      </c:pt>
                      <c:pt idx="98">
                        <c:v>17.16</c:v>
                      </c:pt>
                      <c:pt idx="99">
                        <c:v>17.213999999999999</c:v>
                      </c:pt>
                      <c:pt idx="100">
                        <c:v>17.225999999999999</c:v>
                      </c:pt>
                      <c:pt idx="101">
                        <c:v>17.268999999999998</c:v>
                      </c:pt>
                      <c:pt idx="102">
                        <c:v>17.303999999999998</c:v>
                      </c:pt>
                      <c:pt idx="103">
                        <c:v>17.324000000000002</c:v>
                      </c:pt>
                      <c:pt idx="104">
                        <c:v>17.38</c:v>
                      </c:pt>
                      <c:pt idx="105">
                        <c:v>17.382000000000001</c:v>
                      </c:pt>
                      <c:pt idx="106">
                        <c:v>17.436</c:v>
                      </c:pt>
                      <c:pt idx="107">
                        <c:v>17.46</c:v>
                      </c:pt>
                      <c:pt idx="108">
                        <c:v>17.492999999999999</c:v>
                      </c:pt>
                      <c:pt idx="109">
                        <c:v>17.539000000000001</c:v>
                      </c:pt>
                      <c:pt idx="110">
                        <c:v>17.55</c:v>
                      </c:pt>
                      <c:pt idx="111">
                        <c:v>17.606999999999999</c:v>
                      </c:pt>
                      <c:pt idx="112">
                        <c:v>17.617999999999999</c:v>
                      </c:pt>
                      <c:pt idx="113">
                        <c:v>17.664999999999999</c:v>
                      </c:pt>
                      <c:pt idx="114">
                        <c:v>17.698</c:v>
                      </c:pt>
                      <c:pt idx="115">
                        <c:v>17.724</c:v>
                      </c:pt>
                      <c:pt idx="116">
                        <c:v>17.777999999999999</c:v>
                      </c:pt>
                      <c:pt idx="117">
                        <c:v>17.782</c:v>
                      </c:pt>
                      <c:pt idx="118">
                        <c:v>17.841999999999999</c:v>
                      </c:pt>
                      <c:pt idx="119">
                        <c:v>17.858000000000001</c:v>
                      </c:pt>
                      <c:pt idx="120">
                        <c:v>17.902000000000001</c:v>
                      </c:pt>
                      <c:pt idx="121">
                        <c:v>17.937999999999999</c:v>
                      </c:pt>
                      <c:pt idx="122">
                        <c:v>17.962</c:v>
                      </c:pt>
                      <c:pt idx="123">
                        <c:v>18.018000000000001</c:v>
                      </c:pt>
                      <c:pt idx="124">
                        <c:v>18.023</c:v>
                      </c:pt>
                      <c:pt idx="125">
                        <c:v>18.084</c:v>
                      </c:pt>
                      <c:pt idx="126">
                        <c:v>18.099</c:v>
                      </c:pt>
                      <c:pt idx="127">
                        <c:v>18.145</c:v>
                      </c:pt>
                      <c:pt idx="128">
                        <c:v>18.18</c:v>
                      </c:pt>
                      <c:pt idx="129">
                        <c:v>18.207000000000001</c:v>
                      </c:pt>
                      <c:pt idx="130">
                        <c:v>18.262</c:v>
                      </c:pt>
                      <c:pt idx="131">
                        <c:v>18.268999999999998</c:v>
                      </c:pt>
                      <c:pt idx="132">
                        <c:v>18.332000000000001</c:v>
                      </c:pt>
                      <c:pt idx="133">
                        <c:v>18.343</c:v>
                      </c:pt>
                      <c:pt idx="134">
                        <c:v>18.396000000000001</c:v>
                      </c:pt>
                      <c:pt idx="135">
                        <c:v>18.425000000000001</c:v>
                      </c:pt>
                      <c:pt idx="136">
                        <c:v>18.459</c:v>
                      </c:pt>
                      <c:pt idx="137">
                        <c:v>18.507000000000001</c:v>
                      </c:pt>
                      <c:pt idx="138">
                        <c:v>18.523</c:v>
                      </c:pt>
                      <c:pt idx="139">
                        <c:v>18.587</c:v>
                      </c:pt>
                      <c:pt idx="140">
                        <c:v>18.59</c:v>
                      </c:pt>
                      <c:pt idx="141">
                        <c:v>18.652000000000001</c:v>
                      </c:pt>
                      <c:pt idx="142">
                        <c:v>18.672000000000001</c:v>
                      </c:pt>
                      <c:pt idx="143">
                        <c:v>18.716999999999999</c:v>
                      </c:pt>
                      <c:pt idx="144">
                        <c:v>18.754999999999999</c:v>
                      </c:pt>
                      <c:pt idx="145">
                        <c:v>18.783000000000001</c:v>
                      </c:pt>
                      <c:pt idx="146">
                        <c:v>18.838000000000001</c:v>
                      </c:pt>
                      <c:pt idx="147">
                        <c:v>18.849</c:v>
                      </c:pt>
                      <c:pt idx="148">
                        <c:v>18.914999999999999</c:v>
                      </c:pt>
                      <c:pt idx="149">
                        <c:v>18.922000000000001</c:v>
                      </c:pt>
                      <c:pt idx="150">
                        <c:v>18.981999999999999</c:v>
                      </c:pt>
                      <c:pt idx="151">
                        <c:v>19.006</c:v>
                      </c:pt>
                      <c:pt idx="152">
                        <c:v>19.048999999999999</c:v>
                      </c:pt>
                      <c:pt idx="153">
                        <c:v>19.088999999999999</c:v>
                      </c:pt>
                      <c:pt idx="154">
                        <c:v>19.116</c:v>
                      </c:pt>
                      <c:pt idx="155">
                        <c:v>19.173999999999999</c:v>
                      </c:pt>
                      <c:pt idx="156">
                        <c:v>19.184000000000001</c:v>
                      </c:pt>
                      <c:pt idx="157">
                        <c:v>19.251999999999999</c:v>
                      </c:pt>
                      <c:pt idx="158">
                        <c:v>19.257999999999999</c:v>
                      </c:pt>
                      <c:pt idx="159">
                        <c:v>19.321000000000002</c:v>
                      </c:pt>
                      <c:pt idx="160">
                        <c:v>19.341999999999999</c:v>
                      </c:pt>
                      <c:pt idx="161">
                        <c:v>19.39</c:v>
                      </c:pt>
                      <c:pt idx="162">
                        <c:v>19.427</c:v>
                      </c:pt>
                      <c:pt idx="163">
                        <c:v>19.459</c:v>
                      </c:pt>
                      <c:pt idx="164">
                        <c:v>19.512</c:v>
                      </c:pt>
                      <c:pt idx="165">
                        <c:v>19.527999999999999</c:v>
                      </c:pt>
                      <c:pt idx="166">
                        <c:v>19.597000000000001</c:v>
                      </c:pt>
                      <c:pt idx="167">
                        <c:v>19.597999999999999</c:v>
                      </c:pt>
                      <c:pt idx="168">
                        <c:v>19.667999999999999</c:v>
                      </c:pt>
                      <c:pt idx="169">
                        <c:v>19.683</c:v>
                      </c:pt>
                      <c:pt idx="170">
                        <c:v>19.739000000000001</c:v>
                      </c:pt>
                      <c:pt idx="171">
                        <c:v>19.768000000000001</c:v>
                      </c:pt>
                      <c:pt idx="172">
                        <c:v>19.809999999999999</c:v>
                      </c:pt>
                      <c:pt idx="173">
                        <c:v>19.853999999999999</c:v>
                      </c:pt>
                      <c:pt idx="174">
                        <c:v>19.881</c:v>
                      </c:pt>
                      <c:pt idx="175">
                        <c:v>19.940000000000001</c:v>
                      </c:pt>
                      <c:pt idx="176">
                        <c:v>19.952000000000002</c:v>
                      </c:pt>
                      <c:pt idx="177">
                        <c:v>20.024000000000001</c:v>
                      </c:pt>
                      <c:pt idx="178">
                        <c:v>20.027000000000001</c:v>
                      </c:pt>
                      <c:pt idx="179">
                        <c:v>20.097000000000001</c:v>
                      </c:pt>
                      <c:pt idx="180">
                        <c:v>20.113</c:v>
                      </c:pt>
                      <c:pt idx="181">
                        <c:v>20.169</c:v>
                      </c:pt>
                      <c:pt idx="182">
                        <c:v>20.2</c:v>
                      </c:pt>
                      <c:pt idx="183">
                        <c:v>20.242000000000001</c:v>
                      </c:pt>
                      <c:pt idx="184">
                        <c:v>20.286999999999999</c:v>
                      </c:pt>
                      <c:pt idx="185">
                        <c:v>20.315000000000001</c:v>
                      </c:pt>
                      <c:pt idx="186">
                        <c:v>20.373000000000001</c:v>
                      </c:pt>
                      <c:pt idx="187">
                        <c:v>20.388000000000002</c:v>
                      </c:pt>
                      <c:pt idx="188">
                        <c:v>20.460999999999999</c:v>
                      </c:pt>
                      <c:pt idx="189">
                        <c:v>20.462</c:v>
                      </c:pt>
                      <c:pt idx="190">
                        <c:v>20.536000000000001</c:v>
                      </c:pt>
                      <c:pt idx="191">
                        <c:v>20.547999999999998</c:v>
                      </c:pt>
                      <c:pt idx="192">
                        <c:v>20.61</c:v>
                      </c:pt>
                      <c:pt idx="193">
                        <c:v>20.635999999999999</c:v>
                      </c:pt>
                      <c:pt idx="194">
                        <c:v>20.684000000000001</c:v>
                      </c:pt>
                      <c:pt idx="195">
                        <c:v>20.724</c:v>
                      </c:pt>
                      <c:pt idx="196">
                        <c:v>20.759</c:v>
                      </c:pt>
                      <c:pt idx="197">
                        <c:v>20.811</c:v>
                      </c:pt>
                      <c:pt idx="198">
                        <c:v>20.834</c:v>
                      </c:pt>
                      <c:pt idx="199">
                        <c:v>20.9</c:v>
                      </c:pt>
                      <c:pt idx="200">
                        <c:v>20.91</c:v>
                      </c:pt>
                      <c:pt idx="201">
                        <c:v>20.984999999999999</c:v>
                      </c:pt>
                      <c:pt idx="202">
                        <c:v>20.988</c:v>
                      </c:pt>
                      <c:pt idx="203">
                        <c:v>21.061</c:v>
                      </c:pt>
                      <c:pt idx="204">
                        <c:v>21.076000000000001</c:v>
                      </c:pt>
                      <c:pt idx="205">
                        <c:v>21.138000000000002</c:v>
                      </c:pt>
                      <c:pt idx="206">
                        <c:v>21.164999999999999</c:v>
                      </c:pt>
                      <c:pt idx="207">
                        <c:v>21.213999999999999</c:v>
                      </c:pt>
                      <c:pt idx="208">
                        <c:v>21.254000000000001</c:v>
                      </c:pt>
                      <c:pt idx="209">
                        <c:v>21.291</c:v>
                      </c:pt>
                      <c:pt idx="210">
                        <c:v>21.343</c:v>
                      </c:pt>
                      <c:pt idx="211">
                        <c:v>21.367999999999999</c:v>
                      </c:pt>
                      <c:pt idx="212">
                        <c:v>21.431999999999999</c:v>
                      </c:pt>
                      <c:pt idx="213">
                        <c:v>21.445</c:v>
                      </c:pt>
                      <c:pt idx="214">
                        <c:v>21.521000000000001</c:v>
                      </c:pt>
                      <c:pt idx="215">
                        <c:v>21.521999999999998</c:v>
                      </c:pt>
                      <c:pt idx="216">
                        <c:v>21.6</c:v>
                      </c:pt>
                      <c:pt idx="217">
                        <c:v>21.611000000000001</c:v>
                      </c:pt>
                      <c:pt idx="218">
                        <c:v>21.678000000000001</c:v>
                      </c:pt>
                      <c:pt idx="219">
                        <c:v>21.701000000000001</c:v>
                      </c:pt>
                      <c:pt idx="220">
                        <c:v>21.756</c:v>
                      </c:pt>
                      <c:pt idx="221">
                        <c:v>21.79</c:v>
                      </c:pt>
                      <c:pt idx="222">
                        <c:v>21.835000000000001</c:v>
                      </c:pt>
                      <c:pt idx="223">
                        <c:v>21.88</c:v>
                      </c:pt>
                      <c:pt idx="224">
                        <c:v>21.914000000000001</c:v>
                      </c:pt>
                      <c:pt idx="225">
                        <c:v>21.971</c:v>
                      </c:pt>
                      <c:pt idx="226">
                        <c:v>21.992999999999999</c:v>
                      </c:pt>
                      <c:pt idx="227">
                        <c:v>22.061</c:v>
                      </c:pt>
                      <c:pt idx="228">
                        <c:v>22.071999999999999</c:v>
                      </c:pt>
                      <c:pt idx="229">
                        <c:v>22.151</c:v>
                      </c:pt>
                      <c:pt idx="230">
                        <c:v>22.151</c:v>
                      </c:pt>
                      <c:pt idx="231">
                        <c:v>22.231000000000002</c:v>
                      </c:pt>
                      <c:pt idx="232">
                        <c:v>22.242000000000001</c:v>
                      </c:pt>
                      <c:pt idx="233">
                        <c:v>22.311</c:v>
                      </c:pt>
                      <c:pt idx="234">
                        <c:v>22.332999999999998</c:v>
                      </c:pt>
                      <c:pt idx="235">
                        <c:v>22.390999999999998</c:v>
                      </c:pt>
                      <c:pt idx="236">
                        <c:v>22.422999999999998</c:v>
                      </c:pt>
                      <c:pt idx="237">
                        <c:v>22.471</c:v>
                      </c:pt>
                      <c:pt idx="238">
                        <c:v>22.513999999999999</c:v>
                      </c:pt>
                      <c:pt idx="239">
                        <c:v>22.552</c:v>
                      </c:pt>
                      <c:pt idx="240">
                        <c:v>22.606000000000002</c:v>
                      </c:pt>
                      <c:pt idx="241">
                        <c:v>22.632999999999999</c:v>
                      </c:pt>
                      <c:pt idx="242">
                        <c:v>22.696999999999999</c:v>
                      </c:pt>
                      <c:pt idx="243">
                        <c:v>22.713999999999999</c:v>
                      </c:pt>
                      <c:pt idx="244">
                        <c:v>22.788</c:v>
                      </c:pt>
                      <c:pt idx="245">
                        <c:v>22.795000000000002</c:v>
                      </c:pt>
                      <c:pt idx="246">
                        <c:v>22.876999999999999</c:v>
                      </c:pt>
                      <c:pt idx="247">
                        <c:v>22.88</c:v>
                      </c:pt>
                      <c:pt idx="248">
                        <c:v>22.957999999999998</c:v>
                      </c:pt>
                      <c:pt idx="249">
                        <c:v>22.971</c:v>
                      </c:pt>
                      <c:pt idx="250">
                        <c:v>23.04</c:v>
                      </c:pt>
                      <c:pt idx="251">
                        <c:v>23.062999999999999</c:v>
                      </c:pt>
                      <c:pt idx="252">
                        <c:v>23.122</c:v>
                      </c:pt>
                      <c:pt idx="253">
                        <c:v>23.155000000000001</c:v>
                      </c:pt>
                      <c:pt idx="254">
                        <c:v>23.204999999999998</c:v>
                      </c:pt>
                      <c:pt idx="255">
                        <c:v>23.247</c:v>
                      </c:pt>
                      <c:pt idx="256">
                        <c:v>23.286999999999999</c:v>
                      </c:pt>
                      <c:pt idx="257">
                        <c:v>23.34</c:v>
                      </c:pt>
                      <c:pt idx="258">
                        <c:v>23.37</c:v>
                      </c:pt>
                      <c:pt idx="259">
                        <c:v>23.431999999999999</c:v>
                      </c:pt>
                      <c:pt idx="260">
                        <c:v>23.452999999999999</c:v>
                      </c:pt>
                      <c:pt idx="261">
                        <c:v>23.524000000000001</c:v>
                      </c:pt>
                      <c:pt idx="262">
                        <c:v>23.536000000000001</c:v>
                      </c:pt>
                      <c:pt idx="263">
                        <c:v>23.617000000000001</c:v>
                      </c:pt>
                      <c:pt idx="264">
                        <c:v>23.619</c:v>
                      </c:pt>
                      <c:pt idx="265">
                        <c:v>23.702000000000002</c:v>
                      </c:pt>
                      <c:pt idx="266">
                        <c:v>23.71</c:v>
                      </c:pt>
                      <c:pt idx="267">
                        <c:v>23.786000000000001</c:v>
                      </c:pt>
                      <c:pt idx="268">
                        <c:v>23.802</c:v>
                      </c:pt>
                      <c:pt idx="269">
                        <c:v>23.87</c:v>
                      </c:pt>
                      <c:pt idx="270">
                        <c:v>23.895</c:v>
                      </c:pt>
                      <c:pt idx="271">
                        <c:v>23.954000000000001</c:v>
                      </c:pt>
                      <c:pt idx="272">
                        <c:v>23.989000000000001</c:v>
                      </c:pt>
                      <c:pt idx="273">
                        <c:v>24.038</c:v>
                      </c:pt>
                      <c:pt idx="274">
                        <c:v>24.082000000000001</c:v>
                      </c:pt>
                      <c:pt idx="275">
                        <c:v>24.122</c:v>
                      </c:pt>
                      <c:pt idx="276">
                        <c:v>24.175000000000001</c:v>
                      </c:pt>
                      <c:pt idx="277">
                        <c:v>24.207000000000001</c:v>
                      </c:pt>
                      <c:pt idx="278">
                        <c:v>24.268000000000001</c:v>
                      </c:pt>
                      <c:pt idx="279">
                        <c:v>24.292000000000002</c:v>
                      </c:pt>
                      <c:pt idx="280">
                        <c:v>24.361999999999998</c:v>
                      </c:pt>
                      <c:pt idx="281">
                        <c:v>24.376999999999999</c:v>
                      </c:pt>
                      <c:pt idx="282">
                        <c:v>24.456</c:v>
                      </c:pt>
                      <c:pt idx="283">
                        <c:v>24.462</c:v>
                      </c:pt>
                      <c:pt idx="284">
                        <c:v>24.547000000000001</c:v>
                      </c:pt>
                      <c:pt idx="285">
                        <c:v>24.548999999999999</c:v>
                      </c:pt>
                      <c:pt idx="286">
                        <c:v>24.632999999999999</c:v>
                      </c:pt>
                      <c:pt idx="287">
                        <c:v>24.643000000000001</c:v>
                      </c:pt>
                      <c:pt idx="288">
                        <c:v>24.718</c:v>
                      </c:pt>
                      <c:pt idx="289">
                        <c:v>24.736999999999998</c:v>
                      </c:pt>
                      <c:pt idx="290">
                        <c:v>24.803999999999998</c:v>
                      </c:pt>
                      <c:pt idx="291">
                        <c:v>24.831</c:v>
                      </c:pt>
                      <c:pt idx="292">
                        <c:v>24.89</c:v>
                      </c:pt>
                      <c:pt idx="293">
                        <c:v>24.925000000000001</c:v>
                      </c:pt>
                      <c:pt idx="294">
                        <c:v>24.975999999999999</c:v>
                      </c:pt>
                      <c:pt idx="295">
                        <c:v>25.02</c:v>
                      </c:pt>
                      <c:pt idx="296">
                        <c:v>25.062000000000001</c:v>
                      </c:pt>
                      <c:pt idx="297">
                        <c:v>25.114000000000001</c:v>
                      </c:pt>
                      <c:pt idx="298">
                        <c:v>25.149000000000001</c:v>
                      </c:pt>
                      <c:pt idx="299">
                        <c:v>25.209</c:v>
                      </c:pt>
                      <c:pt idx="300">
                        <c:v>25.234999999999999</c:v>
                      </c:pt>
                      <c:pt idx="301">
                        <c:v>25.303000000000001</c:v>
                      </c:pt>
                      <c:pt idx="302">
                        <c:v>25.321999999999999</c:v>
                      </c:pt>
                      <c:pt idx="303">
                        <c:v>25.398</c:v>
                      </c:pt>
                      <c:pt idx="304">
                        <c:v>25.408999999999999</c:v>
                      </c:pt>
                      <c:pt idx="305">
                        <c:v>25.492999999999999</c:v>
                      </c:pt>
                      <c:pt idx="306">
                        <c:v>25.495999999999999</c:v>
                      </c:pt>
                      <c:pt idx="307">
                        <c:v>25.582999999999998</c:v>
                      </c:pt>
                      <c:pt idx="308">
                        <c:v>25.587</c:v>
                      </c:pt>
                      <c:pt idx="309">
                        <c:v>25.67</c:v>
                      </c:pt>
                      <c:pt idx="310">
                        <c:v>25.683</c:v>
                      </c:pt>
                      <c:pt idx="311">
                        <c:v>25.757999999999999</c:v>
                      </c:pt>
                      <c:pt idx="312">
                        <c:v>25.777999999999999</c:v>
                      </c:pt>
                      <c:pt idx="313">
                        <c:v>25.846</c:v>
                      </c:pt>
                      <c:pt idx="314">
                        <c:v>25.873000000000001</c:v>
                      </c:pt>
                      <c:pt idx="315">
                        <c:v>25.934000000000001</c:v>
                      </c:pt>
                      <c:pt idx="316">
                        <c:v>25.968</c:v>
                      </c:pt>
                      <c:pt idx="317">
                        <c:v>26.021000000000001</c:v>
                      </c:pt>
                      <c:pt idx="318">
                        <c:v>26.062999999999999</c:v>
                      </c:pt>
                      <c:pt idx="319">
                        <c:v>26.109000000000002</c:v>
                      </c:pt>
                      <c:pt idx="320">
                        <c:v>26.158999999999999</c:v>
                      </c:pt>
                      <c:pt idx="321">
                        <c:v>26.198</c:v>
                      </c:pt>
                      <c:pt idx="322">
                        <c:v>26.254000000000001</c:v>
                      </c:pt>
                      <c:pt idx="323">
                        <c:v>26.286000000000001</c:v>
                      </c:pt>
                      <c:pt idx="324">
                        <c:v>26.35</c:v>
                      </c:pt>
                      <c:pt idx="325">
                        <c:v>26.375</c:v>
                      </c:pt>
                      <c:pt idx="326">
                        <c:v>26.446000000000002</c:v>
                      </c:pt>
                      <c:pt idx="327">
                        <c:v>26.463000000000001</c:v>
                      </c:pt>
                      <c:pt idx="328">
                        <c:v>26.541</c:v>
                      </c:pt>
                      <c:pt idx="329">
                        <c:v>26.552</c:v>
                      </c:pt>
                      <c:pt idx="330">
                        <c:v>26.637</c:v>
                      </c:pt>
                      <c:pt idx="331">
                        <c:v>26.640999999999998</c:v>
                      </c:pt>
                      <c:pt idx="332">
                        <c:v>26.73</c:v>
                      </c:pt>
                      <c:pt idx="333">
                        <c:v>26.733000000000001</c:v>
                      </c:pt>
                      <c:pt idx="334">
                        <c:v>26.818999999999999</c:v>
                      </c:pt>
                      <c:pt idx="335">
                        <c:v>26.829000000000001</c:v>
                      </c:pt>
                      <c:pt idx="336">
                        <c:v>26.908999999999999</c:v>
                      </c:pt>
                      <c:pt idx="337">
                        <c:v>26.925999999999998</c:v>
                      </c:pt>
                      <c:pt idx="338">
                        <c:v>26.998000000000001</c:v>
                      </c:pt>
                      <c:pt idx="339">
                        <c:v>27.021999999999998</c:v>
                      </c:pt>
                      <c:pt idx="340">
                        <c:v>27.087</c:v>
                      </c:pt>
                      <c:pt idx="341">
                        <c:v>27.117999999999999</c:v>
                      </c:pt>
                      <c:pt idx="342">
                        <c:v>27.177</c:v>
                      </c:pt>
                      <c:pt idx="343">
                        <c:v>27.213999999999999</c:v>
                      </c:pt>
                      <c:pt idx="344">
                        <c:v>27.266999999999999</c:v>
                      </c:pt>
                      <c:pt idx="345">
                        <c:v>27.311</c:v>
                      </c:pt>
                      <c:pt idx="346">
                        <c:v>27.356999999999999</c:v>
                      </c:pt>
                      <c:pt idx="347">
                        <c:v>27.407</c:v>
                      </c:pt>
                      <c:pt idx="348">
                        <c:v>27.446999999999999</c:v>
                      </c:pt>
                      <c:pt idx="349">
                        <c:v>27.504000000000001</c:v>
                      </c:pt>
                      <c:pt idx="350">
                        <c:v>27.536999999999999</c:v>
                      </c:pt>
                      <c:pt idx="351">
                        <c:v>27.600999999999999</c:v>
                      </c:pt>
                      <c:pt idx="352">
                        <c:v>27.628</c:v>
                      </c:pt>
                      <c:pt idx="353">
                        <c:v>27.698</c:v>
                      </c:pt>
                      <c:pt idx="354">
                        <c:v>27.718</c:v>
                      </c:pt>
                      <c:pt idx="355">
                        <c:v>27.794</c:v>
                      </c:pt>
                      <c:pt idx="356">
                        <c:v>27.809000000000001</c:v>
                      </c:pt>
                      <c:pt idx="357">
                        <c:v>27.890999999999998</c:v>
                      </c:pt>
                      <c:pt idx="358">
                        <c:v>27.899000000000001</c:v>
                      </c:pt>
                      <c:pt idx="359">
                        <c:v>27.988</c:v>
                      </c:pt>
                      <c:pt idx="360">
                        <c:v>27.99</c:v>
                      </c:pt>
                      <c:pt idx="361">
                        <c:v>28.081</c:v>
                      </c:pt>
                      <c:pt idx="362">
                        <c:v>28.172000000000001</c:v>
                      </c:pt>
                      <c:pt idx="363">
                        <c:v>28.263000000000002</c:v>
                      </c:pt>
                      <c:pt idx="364">
                        <c:v>28.353999999999999</c:v>
                      </c:pt>
                      <c:pt idx="365">
                        <c:v>28.446000000000002</c:v>
                      </c:pt>
                      <c:pt idx="366">
                        <c:v>28.536999999999999</c:v>
                      </c:pt>
                      <c:pt idx="367">
                        <c:v>28.629000000000001</c:v>
                      </c:pt>
                      <c:pt idx="368">
                        <c:v>28.72</c:v>
                      </c:pt>
                      <c:pt idx="369">
                        <c:v>28.812000000000001</c:v>
                      </c:pt>
                      <c:pt idx="370">
                        <c:v>28.904</c:v>
                      </c:pt>
                      <c:pt idx="371">
                        <c:v>28.995999999999999</c:v>
                      </c:pt>
                      <c:pt idx="372">
                        <c:v>29.039000000000001</c:v>
                      </c:pt>
                      <c:pt idx="373">
                        <c:v>29.039000000000001</c:v>
                      </c:pt>
                      <c:pt idx="374">
                        <c:v>29.04</c:v>
                      </c:pt>
                      <c:pt idx="375">
                        <c:v>29.04</c:v>
                      </c:pt>
                      <c:pt idx="376">
                        <c:v>29.04</c:v>
                      </c:pt>
                      <c:pt idx="377">
                        <c:v>29.041</c:v>
                      </c:pt>
                      <c:pt idx="378">
                        <c:v>29.041</c:v>
                      </c:pt>
                      <c:pt idx="379">
                        <c:v>29.042000000000002</c:v>
                      </c:pt>
                      <c:pt idx="380">
                        <c:v>29.042999999999999</c:v>
                      </c:pt>
                      <c:pt idx="381">
                        <c:v>29.044</c:v>
                      </c:pt>
                      <c:pt idx="382">
                        <c:v>29.045000000000002</c:v>
                      </c:pt>
                      <c:pt idx="383">
                        <c:v>29.045999999999999</c:v>
                      </c:pt>
                      <c:pt idx="384">
                        <c:v>29.047000000000001</c:v>
                      </c:pt>
                      <c:pt idx="385">
                        <c:v>29.047999999999998</c:v>
                      </c:pt>
                      <c:pt idx="386">
                        <c:v>29.05</c:v>
                      </c:pt>
                      <c:pt idx="387">
                        <c:v>29.050999999999998</c:v>
                      </c:pt>
                      <c:pt idx="388">
                        <c:v>29.053000000000001</c:v>
                      </c:pt>
                      <c:pt idx="389">
                        <c:v>29.053999999999998</c:v>
                      </c:pt>
                      <c:pt idx="390">
                        <c:v>29.056000000000001</c:v>
                      </c:pt>
                      <c:pt idx="391">
                        <c:v>29.058</c:v>
                      </c:pt>
                      <c:pt idx="392">
                        <c:v>29.06</c:v>
                      </c:pt>
                      <c:pt idx="393">
                        <c:v>29.062000000000001</c:v>
                      </c:pt>
                      <c:pt idx="394">
                        <c:v>29.065000000000001</c:v>
                      </c:pt>
                      <c:pt idx="395">
                        <c:v>29.065999999999999</c:v>
                      </c:pt>
                      <c:pt idx="396">
                        <c:v>29.068999999999999</c:v>
                      </c:pt>
                      <c:pt idx="397">
                        <c:v>29.071000000000002</c:v>
                      </c:pt>
                      <c:pt idx="398">
                        <c:v>29.074000000000002</c:v>
                      </c:pt>
                      <c:pt idx="399">
                        <c:v>29.076000000000001</c:v>
                      </c:pt>
                      <c:pt idx="400">
                        <c:v>29.08</c:v>
                      </c:pt>
                      <c:pt idx="401">
                        <c:v>29.082000000000001</c:v>
                      </c:pt>
                      <c:pt idx="402">
                        <c:v>29.085999999999999</c:v>
                      </c:pt>
                      <c:pt idx="403">
                        <c:v>29.088000000000001</c:v>
                      </c:pt>
                      <c:pt idx="404">
                        <c:v>29.088000000000001</c:v>
                      </c:pt>
                      <c:pt idx="405">
                        <c:v>29.091999999999999</c:v>
                      </c:pt>
                      <c:pt idx="406">
                        <c:v>29.094000000000001</c:v>
                      </c:pt>
                      <c:pt idx="407">
                        <c:v>29.099</c:v>
                      </c:pt>
                      <c:pt idx="408">
                        <c:v>29.100999999999999</c:v>
                      </c:pt>
                      <c:pt idx="409">
                        <c:v>29.108000000000001</c:v>
                      </c:pt>
                      <c:pt idx="410">
                        <c:v>29.116</c:v>
                      </c:pt>
                      <c:pt idx="411">
                        <c:v>29.123000000000001</c:v>
                      </c:pt>
                      <c:pt idx="412">
                        <c:v>29.132000000000001</c:v>
                      </c:pt>
                      <c:pt idx="413">
                        <c:v>29.140999999999998</c:v>
                      </c:pt>
                      <c:pt idx="414">
                        <c:v>29.15</c:v>
                      </c:pt>
                      <c:pt idx="415">
                        <c:v>29.158999999999999</c:v>
                      </c:pt>
                      <c:pt idx="416">
                        <c:v>29.169</c:v>
                      </c:pt>
                      <c:pt idx="417">
                        <c:v>29.178999999999998</c:v>
                      </c:pt>
                      <c:pt idx="418">
                        <c:v>29.18</c:v>
                      </c:pt>
                      <c:pt idx="419">
                        <c:v>29.19</c:v>
                      </c:pt>
                      <c:pt idx="420">
                        <c:v>29.201000000000001</c:v>
                      </c:pt>
                      <c:pt idx="421">
                        <c:v>29.212</c:v>
                      </c:pt>
                      <c:pt idx="422">
                        <c:v>29.224</c:v>
                      </c:pt>
                      <c:pt idx="423">
                        <c:v>29.236000000000001</c:v>
                      </c:pt>
                      <c:pt idx="424">
                        <c:v>29.248999999999999</c:v>
                      </c:pt>
                      <c:pt idx="425">
                        <c:v>29.262</c:v>
                      </c:pt>
                      <c:pt idx="426">
                        <c:v>29.271999999999998</c:v>
                      </c:pt>
                      <c:pt idx="427">
                        <c:v>29.276</c:v>
                      </c:pt>
                      <c:pt idx="428">
                        <c:v>29.289000000000001</c:v>
                      </c:pt>
                      <c:pt idx="429">
                        <c:v>29.295000000000002</c:v>
                      </c:pt>
                      <c:pt idx="430">
                        <c:v>29.303999999999998</c:v>
                      </c:pt>
                      <c:pt idx="431">
                        <c:v>29.309000000000001</c:v>
                      </c:pt>
                      <c:pt idx="432">
                        <c:v>29.318000000000001</c:v>
                      </c:pt>
                      <c:pt idx="433">
                        <c:v>29.324000000000002</c:v>
                      </c:pt>
                      <c:pt idx="434">
                        <c:v>29.332999999999998</c:v>
                      </c:pt>
                      <c:pt idx="435">
                        <c:v>29.338999999999999</c:v>
                      </c:pt>
                      <c:pt idx="436">
                        <c:v>29.347999999999999</c:v>
                      </c:pt>
                      <c:pt idx="437">
                        <c:v>29.353999999999999</c:v>
                      </c:pt>
                      <c:pt idx="438">
                        <c:v>29.364000000000001</c:v>
                      </c:pt>
                      <c:pt idx="439">
                        <c:v>29.364999999999998</c:v>
                      </c:pt>
                      <c:pt idx="440">
                        <c:v>29.37</c:v>
                      </c:pt>
                      <c:pt idx="441">
                        <c:v>29.38</c:v>
                      </c:pt>
                      <c:pt idx="442">
                        <c:v>29.385999999999999</c:v>
                      </c:pt>
                      <c:pt idx="443">
                        <c:v>29.396000000000001</c:v>
                      </c:pt>
                      <c:pt idx="444">
                        <c:v>29.402999999999999</c:v>
                      </c:pt>
                      <c:pt idx="445">
                        <c:v>29.413</c:v>
                      </c:pt>
                      <c:pt idx="446">
                        <c:v>29.42</c:v>
                      </c:pt>
                      <c:pt idx="447">
                        <c:v>29.431000000000001</c:v>
                      </c:pt>
                      <c:pt idx="448">
                        <c:v>29.437000000000001</c:v>
                      </c:pt>
                      <c:pt idx="449">
                        <c:v>29.448</c:v>
                      </c:pt>
                      <c:pt idx="450">
                        <c:v>29.454999999999998</c:v>
                      </c:pt>
                      <c:pt idx="451">
                        <c:v>29.457000000000001</c:v>
                      </c:pt>
                      <c:pt idx="452">
                        <c:v>29.466000000000001</c:v>
                      </c:pt>
                      <c:pt idx="453">
                        <c:v>29.472999999999999</c:v>
                      </c:pt>
                      <c:pt idx="454">
                        <c:v>29.484000000000002</c:v>
                      </c:pt>
                      <c:pt idx="455">
                        <c:v>29.492000000000001</c:v>
                      </c:pt>
                      <c:pt idx="456">
                        <c:v>29.503</c:v>
                      </c:pt>
                      <c:pt idx="457">
                        <c:v>29.510999999999999</c:v>
                      </c:pt>
                      <c:pt idx="458">
                        <c:v>29.521999999999998</c:v>
                      </c:pt>
                      <c:pt idx="459">
                        <c:v>29.53</c:v>
                      </c:pt>
                      <c:pt idx="460">
                        <c:v>29.542000000000002</c:v>
                      </c:pt>
                      <c:pt idx="461">
                        <c:v>29.55</c:v>
                      </c:pt>
                      <c:pt idx="462">
                        <c:v>29.55</c:v>
                      </c:pt>
                      <c:pt idx="463">
                        <c:v>29.562000000000001</c:v>
                      </c:pt>
                      <c:pt idx="464">
                        <c:v>29.57</c:v>
                      </c:pt>
                      <c:pt idx="465">
                        <c:v>29.582000000000001</c:v>
                      </c:pt>
                      <c:pt idx="466">
                        <c:v>29.59</c:v>
                      </c:pt>
                      <c:pt idx="467">
                        <c:v>29.602</c:v>
                      </c:pt>
                      <c:pt idx="468">
                        <c:v>29.611000000000001</c:v>
                      </c:pt>
                      <c:pt idx="469">
                        <c:v>29.623000000000001</c:v>
                      </c:pt>
                      <c:pt idx="470">
                        <c:v>29.632000000000001</c:v>
                      </c:pt>
                      <c:pt idx="471">
                        <c:v>29.643000000000001</c:v>
                      </c:pt>
                      <c:pt idx="472">
                        <c:v>29.645</c:v>
                      </c:pt>
                      <c:pt idx="473">
                        <c:v>29.652999999999999</c:v>
                      </c:pt>
                      <c:pt idx="474">
                        <c:v>29.666</c:v>
                      </c:pt>
                      <c:pt idx="475">
                        <c:v>29.675000000000001</c:v>
                      </c:pt>
                      <c:pt idx="476">
                        <c:v>29.698</c:v>
                      </c:pt>
                      <c:pt idx="477">
                        <c:v>29.72</c:v>
                      </c:pt>
                      <c:pt idx="478">
                        <c:v>29.734999999999999</c:v>
                      </c:pt>
                      <c:pt idx="479">
                        <c:v>29.742999999999999</c:v>
                      </c:pt>
                      <c:pt idx="480">
                        <c:v>29.765999999999998</c:v>
                      </c:pt>
                      <c:pt idx="481">
                        <c:v>29.79</c:v>
                      </c:pt>
                      <c:pt idx="482">
                        <c:v>29.814</c:v>
                      </c:pt>
                      <c:pt idx="483">
                        <c:v>29.827999999999999</c:v>
                      </c:pt>
                      <c:pt idx="484">
                        <c:v>29.838999999999999</c:v>
                      </c:pt>
                      <c:pt idx="485">
                        <c:v>29.864000000000001</c:v>
                      </c:pt>
                      <c:pt idx="486">
                        <c:v>29.888999999999999</c:v>
                      </c:pt>
                      <c:pt idx="487">
                        <c:v>29.914000000000001</c:v>
                      </c:pt>
                      <c:pt idx="488">
                        <c:v>29.920999999999999</c:v>
                      </c:pt>
                      <c:pt idx="489">
                        <c:v>29.94</c:v>
                      </c:pt>
                      <c:pt idx="490">
                        <c:v>29.966000000000001</c:v>
                      </c:pt>
                      <c:pt idx="491">
                        <c:v>29.992999999999999</c:v>
                      </c:pt>
                      <c:pt idx="492">
                        <c:v>30.013999999999999</c:v>
                      </c:pt>
                      <c:pt idx="493">
                        <c:v>30.02</c:v>
                      </c:pt>
                      <c:pt idx="494">
                        <c:v>30.047000000000001</c:v>
                      </c:pt>
                      <c:pt idx="495">
                        <c:v>30.074999999999999</c:v>
                      </c:pt>
                      <c:pt idx="496">
                        <c:v>30.103000000000002</c:v>
                      </c:pt>
                      <c:pt idx="497">
                        <c:v>30.108000000000001</c:v>
                      </c:pt>
                      <c:pt idx="498">
                        <c:v>30.131</c:v>
                      </c:pt>
                      <c:pt idx="499">
                        <c:v>30.16</c:v>
                      </c:pt>
                      <c:pt idx="500">
                        <c:v>30.189</c:v>
                      </c:pt>
                      <c:pt idx="501">
                        <c:v>30.201000000000001</c:v>
                      </c:pt>
                      <c:pt idx="502">
                        <c:v>30.219000000000001</c:v>
                      </c:pt>
                      <c:pt idx="503">
                        <c:v>30.248000000000001</c:v>
                      </c:pt>
                      <c:pt idx="504">
                        <c:v>30.279</c:v>
                      </c:pt>
                      <c:pt idx="505">
                        <c:v>30.294</c:v>
                      </c:pt>
                      <c:pt idx="506">
                        <c:v>30.309000000000001</c:v>
                      </c:pt>
                      <c:pt idx="507">
                        <c:v>30.34</c:v>
                      </c:pt>
                      <c:pt idx="508">
                        <c:v>30.370999999999999</c:v>
                      </c:pt>
                      <c:pt idx="509">
                        <c:v>30.388000000000002</c:v>
                      </c:pt>
                      <c:pt idx="510">
                        <c:v>30.402999999999999</c:v>
                      </c:pt>
                      <c:pt idx="511">
                        <c:v>30.434999999999999</c:v>
                      </c:pt>
                      <c:pt idx="512">
                        <c:v>30.466999999999999</c:v>
                      </c:pt>
                      <c:pt idx="513">
                        <c:v>30.481000000000002</c:v>
                      </c:pt>
                      <c:pt idx="514">
                        <c:v>30.498999999999999</c:v>
                      </c:pt>
                      <c:pt idx="515">
                        <c:v>30.532</c:v>
                      </c:pt>
                      <c:pt idx="516">
                        <c:v>30.565999999999999</c:v>
                      </c:pt>
                      <c:pt idx="517">
                        <c:v>30.574999999999999</c:v>
                      </c:pt>
                      <c:pt idx="518">
                        <c:v>30.599</c:v>
                      </c:pt>
                      <c:pt idx="519">
                        <c:v>30.632999999999999</c:v>
                      </c:pt>
                      <c:pt idx="520">
                        <c:v>30.667000000000002</c:v>
                      </c:pt>
                      <c:pt idx="521">
                        <c:v>30.667999999999999</c:v>
                      </c:pt>
                      <c:pt idx="522">
                        <c:v>30.702000000000002</c:v>
                      </c:pt>
                      <c:pt idx="523">
                        <c:v>30.736999999999998</c:v>
                      </c:pt>
                      <c:pt idx="524">
                        <c:v>30.762</c:v>
                      </c:pt>
                      <c:pt idx="525">
                        <c:v>30.771999999999998</c:v>
                      </c:pt>
                      <c:pt idx="526">
                        <c:v>30.808</c:v>
                      </c:pt>
                      <c:pt idx="527">
                        <c:v>30.844000000000001</c:v>
                      </c:pt>
                      <c:pt idx="528">
                        <c:v>30.856000000000002</c:v>
                      </c:pt>
                      <c:pt idx="529">
                        <c:v>30.88</c:v>
                      </c:pt>
                      <c:pt idx="530">
                        <c:v>30.916</c:v>
                      </c:pt>
                      <c:pt idx="531">
                        <c:v>30.95</c:v>
                      </c:pt>
                      <c:pt idx="532">
                        <c:v>30.952999999999999</c:v>
                      </c:pt>
                      <c:pt idx="533">
                        <c:v>30.991</c:v>
                      </c:pt>
                      <c:pt idx="534">
                        <c:v>31.027999999999999</c:v>
                      </c:pt>
                      <c:pt idx="535">
                        <c:v>31.044</c:v>
                      </c:pt>
                      <c:pt idx="536">
                        <c:v>31.065999999999999</c:v>
                      </c:pt>
                      <c:pt idx="537">
                        <c:v>31.103999999999999</c:v>
                      </c:pt>
                      <c:pt idx="538">
                        <c:v>31.138000000000002</c:v>
                      </c:pt>
                      <c:pt idx="539">
                        <c:v>31.143000000000001</c:v>
                      </c:pt>
                      <c:pt idx="540">
                        <c:v>31.181999999999999</c:v>
                      </c:pt>
                      <c:pt idx="541">
                        <c:v>31.221</c:v>
                      </c:pt>
                      <c:pt idx="542">
                        <c:v>31.231999999999999</c:v>
                      </c:pt>
                      <c:pt idx="543">
                        <c:v>31.26</c:v>
                      </c:pt>
                      <c:pt idx="544">
                        <c:v>31.3</c:v>
                      </c:pt>
                      <c:pt idx="545">
                        <c:v>31.327000000000002</c:v>
                      </c:pt>
                      <c:pt idx="546">
                        <c:v>31.34</c:v>
                      </c:pt>
                      <c:pt idx="547">
                        <c:v>31.381</c:v>
                      </c:pt>
                      <c:pt idx="548">
                        <c:v>31.420999999999999</c:v>
                      </c:pt>
                      <c:pt idx="549">
                        <c:v>31.420999999999999</c:v>
                      </c:pt>
                      <c:pt idx="550">
                        <c:v>31.462</c:v>
                      </c:pt>
                      <c:pt idx="551">
                        <c:v>31.504000000000001</c:v>
                      </c:pt>
                      <c:pt idx="552">
                        <c:v>31.515999999999998</c:v>
                      </c:pt>
                      <c:pt idx="553">
                        <c:v>31.545999999999999</c:v>
                      </c:pt>
                      <c:pt idx="554">
                        <c:v>31.588000000000001</c:v>
                      </c:pt>
                      <c:pt idx="555">
                        <c:v>31.61</c:v>
                      </c:pt>
                      <c:pt idx="556">
                        <c:v>31.63</c:v>
                      </c:pt>
                      <c:pt idx="557">
                        <c:v>31.672999999999998</c:v>
                      </c:pt>
                      <c:pt idx="558">
                        <c:v>31.704999999999998</c:v>
                      </c:pt>
                      <c:pt idx="559">
                        <c:v>31.715</c:v>
                      </c:pt>
                      <c:pt idx="560">
                        <c:v>31.759</c:v>
                      </c:pt>
                      <c:pt idx="561">
                        <c:v>31.798999999999999</c:v>
                      </c:pt>
                      <c:pt idx="562">
                        <c:v>31.802</c:v>
                      </c:pt>
                      <c:pt idx="563">
                        <c:v>31.846</c:v>
                      </c:pt>
                      <c:pt idx="564">
                        <c:v>31.89</c:v>
                      </c:pt>
                      <c:pt idx="565">
                        <c:v>31.893999999999998</c:v>
                      </c:pt>
                      <c:pt idx="566">
                        <c:v>31.934000000000001</c:v>
                      </c:pt>
                      <c:pt idx="567">
                        <c:v>31.978999999999999</c:v>
                      </c:pt>
                      <c:pt idx="568">
                        <c:v>31.989000000000001</c:v>
                      </c:pt>
                      <c:pt idx="569">
                        <c:v>32.024000000000001</c:v>
                      </c:pt>
                      <c:pt idx="570">
                        <c:v>32.069000000000003</c:v>
                      </c:pt>
                      <c:pt idx="571">
                        <c:v>32.084000000000003</c:v>
                      </c:pt>
                      <c:pt idx="572">
                        <c:v>32.115000000000002</c:v>
                      </c:pt>
                      <c:pt idx="573">
                        <c:v>32.161000000000001</c:v>
                      </c:pt>
                      <c:pt idx="574">
                        <c:v>32.179000000000002</c:v>
                      </c:pt>
                      <c:pt idx="575">
                        <c:v>32.207000000000001</c:v>
                      </c:pt>
                      <c:pt idx="576">
                        <c:v>32.253999999999998</c:v>
                      </c:pt>
                      <c:pt idx="577">
                        <c:v>32.274000000000001</c:v>
                      </c:pt>
                      <c:pt idx="578">
                        <c:v>32.299999999999997</c:v>
                      </c:pt>
                      <c:pt idx="579">
                        <c:v>32.347000000000001</c:v>
                      </c:pt>
                      <c:pt idx="580">
                        <c:v>32.369</c:v>
                      </c:pt>
                      <c:pt idx="581">
                        <c:v>32.395000000000003</c:v>
                      </c:pt>
                      <c:pt idx="582">
                        <c:v>32.465000000000003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1 NLOS'!$C$2:$C$584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65.14</c:v>
                      </c:pt>
                      <c:pt idx="1">
                        <c:v>65.73</c:v>
                      </c:pt>
                      <c:pt idx="2">
                        <c:v>65.64</c:v>
                      </c:pt>
                      <c:pt idx="3">
                        <c:v>64.099999999999994</c:v>
                      </c:pt>
                      <c:pt idx="4">
                        <c:v>64.03</c:v>
                      </c:pt>
                      <c:pt idx="5">
                        <c:v>65.53</c:v>
                      </c:pt>
                      <c:pt idx="6">
                        <c:v>63.27</c:v>
                      </c:pt>
                      <c:pt idx="7">
                        <c:v>65.709999999999994</c:v>
                      </c:pt>
                      <c:pt idx="8">
                        <c:v>66.03</c:v>
                      </c:pt>
                      <c:pt idx="9">
                        <c:v>66.459999999999994</c:v>
                      </c:pt>
                      <c:pt idx="10">
                        <c:v>66.48</c:v>
                      </c:pt>
                      <c:pt idx="11">
                        <c:v>65.959999999999994</c:v>
                      </c:pt>
                      <c:pt idx="12">
                        <c:v>65.739999999999995</c:v>
                      </c:pt>
                      <c:pt idx="13">
                        <c:v>65.34</c:v>
                      </c:pt>
                      <c:pt idx="14">
                        <c:v>65.56</c:v>
                      </c:pt>
                      <c:pt idx="15">
                        <c:v>66.67</c:v>
                      </c:pt>
                      <c:pt idx="16">
                        <c:v>67.59</c:v>
                      </c:pt>
                      <c:pt idx="17">
                        <c:v>68.16</c:v>
                      </c:pt>
                      <c:pt idx="18">
                        <c:v>69.010000000000005</c:v>
                      </c:pt>
                      <c:pt idx="19">
                        <c:v>69.099999999999994</c:v>
                      </c:pt>
                      <c:pt idx="20">
                        <c:v>69.3</c:v>
                      </c:pt>
                      <c:pt idx="21">
                        <c:v>69.47</c:v>
                      </c:pt>
                      <c:pt idx="22">
                        <c:v>69.14</c:v>
                      </c:pt>
                      <c:pt idx="23">
                        <c:v>69.290000000000006</c:v>
                      </c:pt>
                      <c:pt idx="24">
                        <c:v>69.12</c:v>
                      </c:pt>
                      <c:pt idx="25">
                        <c:v>68.67</c:v>
                      </c:pt>
                      <c:pt idx="26">
                        <c:v>67.64</c:v>
                      </c:pt>
                      <c:pt idx="27">
                        <c:v>66.73</c:v>
                      </c:pt>
                      <c:pt idx="28">
                        <c:v>66.599999999999994</c:v>
                      </c:pt>
                      <c:pt idx="29">
                        <c:v>66.94</c:v>
                      </c:pt>
                      <c:pt idx="30">
                        <c:v>67.13</c:v>
                      </c:pt>
                      <c:pt idx="31">
                        <c:v>66.680000000000007</c:v>
                      </c:pt>
                      <c:pt idx="32">
                        <c:v>66.72</c:v>
                      </c:pt>
                      <c:pt idx="33">
                        <c:v>67.569999999999993</c:v>
                      </c:pt>
                      <c:pt idx="34">
                        <c:v>68.64</c:v>
                      </c:pt>
                      <c:pt idx="35">
                        <c:v>68.97</c:v>
                      </c:pt>
                      <c:pt idx="36">
                        <c:v>69.66</c:v>
                      </c:pt>
                      <c:pt idx="37">
                        <c:v>70.010000000000005</c:v>
                      </c:pt>
                      <c:pt idx="38">
                        <c:v>69.59</c:v>
                      </c:pt>
                      <c:pt idx="39">
                        <c:v>69.11</c:v>
                      </c:pt>
                      <c:pt idx="40">
                        <c:v>68.89</c:v>
                      </c:pt>
                      <c:pt idx="41">
                        <c:v>69.37</c:v>
                      </c:pt>
                      <c:pt idx="42">
                        <c:v>69.930000000000007</c:v>
                      </c:pt>
                      <c:pt idx="43">
                        <c:v>70.41</c:v>
                      </c:pt>
                      <c:pt idx="44">
                        <c:v>70.69</c:v>
                      </c:pt>
                      <c:pt idx="45">
                        <c:v>70.13</c:v>
                      </c:pt>
                      <c:pt idx="46">
                        <c:v>69.930000000000007</c:v>
                      </c:pt>
                      <c:pt idx="47">
                        <c:v>70.03</c:v>
                      </c:pt>
                      <c:pt idx="48">
                        <c:v>70.33</c:v>
                      </c:pt>
                      <c:pt idx="49">
                        <c:v>71.010000000000005</c:v>
                      </c:pt>
                      <c:pt idx="50">
                        <c:v>71.44</c:v>
                      </c:pt>
                      <c:pt idx="51">
                        <c:v>70.7</c:v>
                      </c:pt>
                      <c:pt idx="52">
                        <c:v>70.67</c:v>
                      </c:pt>
                      <c:pt idx="53">
                        <c:v>71.22</c:v>
                      </c:pt>
                      <c:pt idx="54">
                        <c:v>70.7</c:v>
                      </c:pt>
                      <c:pt idx="55">
                        <c:v>71.22</c:v>
                      </c:pt>
                      <c:pt idx="56">
                        <c:v>71.11</c:v>
                      </c:pt>
                      <c:pt idx="57">
                        <c:v>71.91</c:v>
                      </c:pt>
                      <c:pt idx="58">
                        <c:v>71.849999999999994</c:v>
                      </c:pt>
                      <c:pt idx="59">
                        <c:v>71.010000000000005</c:v>
                      </c:pt>
                      <c:pt idx="60">
                        <c:v>70.95</c:v>
                      </c:pt>
                      <c:pt idx="61">
                        <c:v>72.05</c:v>
                      </c:pt>
                      <c:pt idx="62">
                        <c:v>72.19</c:v>
                      </c:pt>
                      <c:pt idx="63">
                        <c:v>71.94</c:v>
                      </c:pt>
                      <c:pt idx="64">
                        <c:v>73.42</c:v>
                      </c:pt>
                      <c:pt idx="65">
                        <c:v>72.36</c:v>
                      </c:pt>
                      <c:pt idx="66">
                        <c:v>72.92</c:v>
                      </c:pt>
                      <c:pt idx="67">
                        <c:v>73.14</c:v>
                      </c:pt>
                      <c:pt idx="68">
                        <c:v>73.33</c:v>
                      </c:pt>
                      <c:pt idx="69">
                        <c:v>72.959999999999994</c:v>
                      </c:pt>
                      <c:pt idx="70">
                        <c:v>72.84</c:v>
                      </c:pt>
                      <c:pt idx="71">
                        <c:v>73.31</c:v>
                      </c:pt>
                      <c:pt idx="72">
                        <c:v>73.17</c:v>
                      </c:pt>
                      <c:pt idx="73">
                        <c:v>73.34</c:v>
                      </c:pt>
                      <c:pt idx="74">
                        <c:v>73.760000000000005</c:v>
                      </c:pt>
                      <c:pt idx="75">
                        <c:v>73.02</c:v>
                      </c:pt>
                      <c:pt idx="76">
                        <c:v>73.69</c:v>
                      </c:pt>
                      <c:pt idx="77">
                        <c:v>73.760000000000005</c:v>
                      </c:pt>
                      <c:pt idx="78">
                        <c:v>73.900000000000006</c:v>
                      </c:pt>
                      <c:pt idx="79">
                        <c:v>73.81</c:v>
                      </c:pt>
                      <c:pt idx="80">
                        <c:v>73.239999999999995</c:v>
                      </c:pt>
                      <c:pt idx="81">
                        <c:v>72.78</c:v>
                      </c:pt>
                      <c:pt idx="82">
                        <c:v>72.86</c:v>
                      </c:pt>
                      <c:pt idx="83">
                        <c:v>72.14</c:v>
                      </c:pt>
                      <c:pt idx="84">
                        <c:v>71.930000000000007</c:v>
                      </c:pt>
                      <c:pt idx="85">
                        <c:v>73.13</c:v>
                      </c:pt>
                      <c:pt idx="86">
                        <c:v>71.959999999999994</c:v>
                      </c:pt>
                      <c:pt idx="87">
                        <c:v>73.06</c:v>
                      </c:pt>
                      <c:pt idx="88">
                        <c:v>71.05</c:v>
                      </c:pt>
                      <c:pt idx="89">
                        <c:v>71.64</c:v>
                      </c:pt>
                      <c:pt idx="90">
                        <c:v>72.989999999999995</c:v>
                      </c:pt>
                      <c:pt idx="91">
                        <c:v>71.28</c:v>
                      </c:pt>
                      <c:pt idx="92">
                        <c:v>72.92</c:v>
                      </c:pt>
                      <c:pt idx="93">
                        <c:v>70.56</c:v>
                      </c:pt>
                      <c:pt idx="94">
                        <c:v>70.760000000000005</c:v>
                      </c:pt>
                      <c:pt idx="95">
                        <c:v>73.28</c:v>
                      </c:pt>
                      <c:pt idx="96">
                        <c:v>70.510000000000005</c:v>
                      </c:pt>
                      <c:pt idx="97">
                        <c:v>73.39</c:v>
                      </c:pt>
                      <c:pt idx="98">
                        <c:v>71.11</c:v>
                      </c:pt>
                      <c:pt idx="99">
                        <c:v>71.41</c:v>
                      </c:pt>
                      <c:pt idx="100">
                        <c:v>73.239999999999995</c:v>
                      </c:pt>
                      <c:pt idx="101">
                        <c:v>72.040000000000006</c:v>
                      </c:pt>
                      <c:pt idx="102">
                        <c:v>73.75</c:v>
                      </c:pt>
                      <c:pt idx="103">
                        <c:v>72.23</c:v>
                      </c:pt>
                      <c:pt idx="104">
                        <c:v>72.48</c:v>
                      </c:pt>
                      <c:pt idx="105">
                        <c:v>73.91</c:v>
                      </c:pt>
                      <c:pt idx="106">
                        <c:v>72.510000000000005</c:v>
                      </c:pt>
                      <c:pt idx="107">
                        <c:v>74.430000000000007</c:v>
                      </c:pt>
                      <c:pt idx="108">
                        <c:v>72.11</c:v>
                      </c:pt>
                      <c:pt idx="109">
                        <c:v>74.23</c:v>
                      </c:pt>
                      <c:pt idx="110">
                        <c:v>72.19</c:v>
                      </c:pt>
                      <c:pt idx="111">
                        <c:v>71.959999999999994</c:v>
                      </c:pt>
                      <c:pt idx="112">
                        <c:v>74.62</c:v>
                      </c:pt>
                      <c:pt idx="113">
                        <c:v>72.02</c:v>
                      </c:pt>
                      <c:pt idx="114">
                        <c:v>75.010000000000005</c:v>
                      </c:pt>
                      <c:pt idx="115">
                        <c:v>72.13</c:v>
                      </c:pt>
                      <c:pt idx="116">
                        <c:v>74.680000000000007</c:v>
                      </c:pt>
                      <c:pt idx="117">
                        <c:v>72.05</c:v>
                      </c:pt>
                      <c:pt idx="118">
                        <c:v>71.34</c:v>
                      </c:pt>
                      <c:pt idx="119">
                        <c:v>73.75</c:v>
                      </c:pt>
                      <c:pt idx="120">
                        <c:v>71.23</c:v>
                      </c:pt>
                      <c:pt idx="121">
                        <c:v>73.37</c:v>
                      </c:pt>
                      <c:pt idx="122">
                        <c:v>71.45</c:v>
                      </c:pt>
                      <c:pt idx="123">
                        <c:v>74.39</c:v>
                      </c:pt>
                      <c:pt idx="124">
                        <c:v>70.790000000000006</c:v>
                      </c:pt>
                      <c:pt idx="125">
                        <c:v>70.98</c:v>
                      </c:pt>
                      <c:pt idx="126">
                        <c:v>73.66</c:v>
                      </c:pt>
                      <c:pt idx="127">
                        <c:v>70.91</c:v>
                      </c:pt>
                      <c:pt idx="128">
                        <c:v>73.5</c:v>
                      </c:pt>
                      <c:pt idx="129">
                        <c:v>71.209999999999994</c:v>
                      </c:pt>
                      <c:pt idx="130">
                        <c:v>72.760000000000005</c:v>
                      </c:pt>
                      <c:pt idx="131">
                        <c:v>71.72</c:v>
                      </c:pt>
                      <c:pt idx="132">
                        <c:v>71.97</c:v>
                      </c:pt>
                      <c:pt idx="133">
                        <c:v>73.34</c:v>
                      </c:pt>
                      <c:pt idx="134">
                        <c:v>72.28</c:v>
                      </c:pt>
                      <c:pt idx="135">
                        <c:v>72.31</c:v>
                      </c:pt>
                      <c:pt idx="136">
                        <c:v>73.2</c:v>
                      </c:pt>
                      <c:pt idx="137">
                        <c:v>71.87</c:v>
                      </c:pt>
                      <c:pt idx="138">
                        <c:v>73.05</c:v>
                      </c:pt>
                      <c:pt idx="139">
                        <c:v>72.27</c:v>
                      </c:pt>
                      <c:pt idx="140">
                        <c:v>71.819999999999993</c:v>
                      </c:pt>
                      <c:pt idx="141">
                        <c:v>72.989999999999995</c:v>
                      </c:pt>
                      <c:pt idx="142">
                        <c:v>72.3</c:v>
                      </c:pt>
                      <c:pt idx="143">
                        <c:v>73.06</c:v>
                      </c:pt>
                      <c:pt idx="144">
                        <c:v>72.52</c:v>
                      </c:pt>
                      <c:pt idx="145">
                        <c:v>73.36</c:v>
                      </c:pt>
                      <c:pt idx="146">
                        <c:v>72.06</c:v>
                      </c:pt>
                      <c:pt idx="147">
                        <c:v>73.56</c:v>
                      </c:pt>
                      <c:pt idx="148">
                        <c:v>73.72</c:v>
                      </c:pt>
                      <c:pt idx="149">
                        <c:v>72.19</c:v>
                      </c:pt>
                      <c:pt idx="150">
                        <c:v>73.209999999999994</c:v>
                      </c:pt>
                      <c:pt idx="151">
                        <c:v>72.239999999999995</c:v>
                      </c:pt>
                      <c:pt idx="152">
                        <c:v>72.400000000000006</c:v>
                      </c:pt>
                      <c:pt idx="153">
                        <c:v>72.84</c:v>
                      </c:pt>
                      <c:pt idx="154">
                        <c:v>71.77</c:v>
                      </c:pt>
                      <c:pt idx="155">
                        <c:v>72.86</c:v>
                      </c:pt>
                      <c:pt idx="156">
                        <c:v>71.819999999999993</c:v>
                      </c:pt>
                      <c:pt idx="157">
                        <c:v>72.52</c:v>
                      </c:pt>
                      <c:pt idx="158">
                        <c:v>73.19</c:v>
                      </c:pt>
                      <c:pt idx="159">
                        <c:v>71.81</c:v>
                      </c:pt>
                      <c:pt idx="160">
                        <c:v>73.53</c:v>
                      </c:pt>
                      <c:pt idx="161">
                        <c:v>71.56</c:v>
                      </c:pt>
                      <c:pt idx="162">
                        <c:v>73.72</c:v>
                      </c:pt>
                      <c:pt idx="163">
                        <c:v>71.010000000000005</c:v>
                      </c:pt>
                      <c:pt idx="164">
                        <c:v>74.069999999999993</c:v>
                      </c:pt>
                      <c:pt idx="165">
                        <c:v>70.62</c:v>
                      </c:pt>
                      <c:pt idx="166">
                        <c:v>74.040000000000006</c:v>
                      </c:pt>
                      <c:pt idx="167">
                        <c:v>70.23</c:v>
                      </c:pt>
                      <c:pt idx="168">
                        <c:v>70.900000000000006</c:v>
                      </c:pt>
                      <c:pt idx="169">
                        <c:v>74.150000000000006</c:v>
                      </c:pt>
                      <c:pt idx="170">
                        <c:v>71.44</c:v>
                      </c:pt>
                      <c:pt idx="171">
                        <c:v>73.89</c:v>
                      </c:pt>
                      <c:pt idx="172">
                        <c:v>71.66</c:v>
                      </c:pt>
                      <c:pt idx="173">
                        <c:v>74.08</c:v>
                      </c:pt>
                      <c:pt idx="174">
                        <c:v>71.28</c:v>
                      </c:pt>
                      <c:pt idx="175">
                        <c:v>74.27</c:v>
                      </c:pt>
                      <c:pt idx="176">
                        <c:v>71.2</c:v>
                      </c:pt>
                      <c:pt idx="177">
                        <c:v>71.73</c:v>
                      </c:pt>
                      <c:pt idx="178">
                        <c:v>74.41</c:v>
                      </c:pt>
                      <c:pt idx="179">
                        <c:v>71.94</c:v>
                      </c:pt>
                      <c:pt idx="180">
                        <c:v>74.42</c:v>
                      </c:pt>
                      <c:pt idx="181">
                        <c:v>72.05</c:v>
                      </c:pt>
                      <c:pt idx="182">
                        <c:v>74.78</c:v>
                      </c:pt>
                      <c:pt idx="183">
                        <c:v>72.150000000000006</c:v>
                      </c:pt>
                      <c:pt idx="184">
                        <c:v>75.25</c:v>
                      </c:pt>
                      <c:pt idx="185">
                        <c:v>72.680000000000007</c:v>
                      </c:pt>
                      <c:pt idx="186">
                        <c:v>75.430000000000007</c:v>
                      </c:pt>
                      <c:pt idx="187">
                        <c:v>72.3</c:v>
                      </c:pt>
                      <c:pt idx="188">
                        <c:v>75.540000000000006</c:v>
                      </c:pt>
                      <c:pt idx="189">
                        <c:v>72.239999999999995</c:v>
                      </c:pt>
                      <c:pt idx="190">
                        <c:v>72.59</c:v>
                      </c:pt>
                      <c:pt idx="191">
                        <c:v>75.55</c:v>
                      </c:pt>
                      <c:pt idx="192">
                        <c:v>72.510000000000005</c:v>
                      </c:pt>
                      <c:pt idx="193">
                        <c:v>76.42</c:v>
                      </c:pt>
                      <c:pt idx="194">
                        <c:v>72.33</c:v>
                      </c:pt>
                      <c:pt idx="195">
                        <c:v>77.19</c:v>
                      </c:pt>
                      <c:pt idx="196">
                        <c:v>71.849999999999994</c:v>
                      </c:pt>
                      <c:pt idx="197">
                        <c:v>78.069999999999993</c:v>
                      </c:pt>
                      <c:pt idx="198">
                        <c:v>72.12</c:v>
                      </c:pt>
                      <c:pt idx="199">
                        <c:v>78.22</c:v>
                      </c:pt>
                      <c:pt idx="200">
                        <c:v>72.2</c:v>
                      </c:pt>
                      <c:pt idx="201">
                        <c:v>72.02</c:v>
                      </c:pt>
                      <c:pt idx="202">
                        <c:v>78.13</c:v>
                      </c:pt>
                      <c:pt idx="203">
                        <c:v>72.12</c:v>
                      </c:pt>
                      <c:pt idx="204">
                        <c:v>77.48</c:v>
                      </c:pt>
                      <c:pt idx="205">
                        <c:v>71.98</c:v>
                      </c:pt>
                      <c:pt idx="206">
                        <c:v>76.84</c:v>
                      </c:pt>
                      <c:pt idx="207">
                        <c:v>72.459999999999994</c:v>
                      </c:pt>
                      <c:pt idx="208">
                        <c:v>77.53</c:v>
                      </c:pt>
                      <c:pt idx="209">
                        <c:v>71.790000000000006</c:v>
                      </c:pt>
                      <c:pt idx="210">
                        <c:v>78.540000000000006</c:v>
                      </c:pt>
                      <c:pt idx="211">
                        <c:v>72.05</c:v>
                      </c:pt>
                      <c:pt idx="212">
                        <c:v>79.05</c:v>
                      </c:pt>
                      <c:pt idx="213">
                        <c:v>72.209999999999994</c:v>
                      </c:pt>
                      <c:pt idx="214">
                        <c:v>78.3</c:v>
                      </c:pt>
                      <c:pt idx="215">
                        <c:v>72.3</c:v>
                      </c:pt>
                      <c:pt idx="216">
                        <c:v>72.010000000000005</c:v>
                      </c:pt>
                      <c:pt idx="217">
                        <c:v>78.03</c:v>
                      </c:pt>
                      <c:pt idx="218">
                        <c:v>71.8</c:v>
                      </c:pt>
                      <c:pt idx="219">
                        <c:v>77.349999999999994</c:v>
                      </c:pt>
                      <c:pt idx="220">
                        <c:v>72.23</c:v>
                      </c:pt>
                      <c:pt idx="221">
                        <c:v>76.790000000000006</c:v>
                      </c:pt>
                      <c:pt idx="222">
                        <c:v>72.02</c:v>
                      </c:pt>
                      <c:pt idx="223">
                        <c:v>76.540000000000006</c:v>
                      </c:pt>
                      <c:pt idx="224">
                        <c:v>72.95</c:v>
                      </c:pt>
                      <c:pt idx="225">
                        <c:v>76.69</c:v>
                      </c:pt>
                      <c:pt idx="226">
                        <c:v>73.05</c:v>
                      </c:pt>
                      <c:pt idx="227">
                        <c:v>76.25</c:v>
                      </c:pt>
                      <c:pt idx="228">
                        <c:v>73.3</c:v>
                      </c:pt>
                      <c:pt idx="229">
                        <c:v>73.7</c:v>
                      </c:pt>
                      <c:pt idx="230">
                        <c:v>75.78</c:v>
                      </c:pt>
                      <c:pt idx="231">
                        <c:v>73.239999999999995</c:v>
                      </c:pt>
                      <c:pt idx="232">
                        <c:v>74.59</c:v>
                      </c:pt>
                      <c:pt idx="233">
                        <c:v>73.25</c:v>
                      </c:pt>
                      <c:pt idx="234">
                        <c:v>74.62</c:v>
                      </c:pt>
                      <c:pt idx="235">
                        <c:v>73.77</c:v>
                      </c:pt>
                      <c:pt idx="236">
                        <c:v>75.33</c:v>
                      </c:pt>
                      <c:pt idx="237">
                        <c:v>74.78</c:v>
                      </c:pt>
                      <c:pt idx="238">
                        <c:v>76.05</c:v>
                      </c:pt>
                      <c:pt idx="239">
                        <c:v>74.83</c:v>
                      </c:pt>
                      <c:pt idx="240">
                        <c:v>76.989999999999995</c:v>
                      </c:pt>
                      <c:pt idx="241">
                        <c:v>74.180000000000007</c:v>
                      </c:pt>
                      <c:pt idx="242">
                        <c:v>77.959999999999994</c:v>
                      </c:pt>
                      <c:pt idx="243">
                        <c:v>73.400000000000006</c:v>
                      </c:pt>
                      <c:pt idx="244">
                        <c:v>78.73</c:v>
                      </c:pt>
                      <c:pt idx="245">
                        <c:v>72.63</c:v>
                      </c:pt>
                      <c:pt idx="246">
                        <c:v>72.44</c:v>
                      </c:pt>
                      <c:pt idx="247">
                        <c:v>78.89</c:v>
                      </c:pt>
                      <c:pt idx="248">
                        <c:v>72.33</c:v>
                      </c:pt>
                      <c:pt idx="249">
                        <c:v>79.02</c:v>
                      </c:pt>
                      <c:pt idx="250">
                        <c:v>72.47</c:v>
                      </c:pt>
                      <c:pt idx="251">
                        <c:v>78.959999999999994</c:v>
                      </c:pt>
                      <c:pt idx="252">
                        <c:v>72.47</c:v>
                      </c:pt>
                      <c:pt idx="253">
                        <c:v>79.23</c:v>
                      </c:pt>
                      <c:pt idx="254">
                        <c:v>71.739999999999995</c:v>
                      </c:pt>
                      <c:pt idx="255">
                        <c:v>78.89</c:v>
                      </c:pt>
                      <c:pt idx="256">
                        <c:v>71.52</c:v>
                      </c:pt>
                      <c:pt idx="257">
                        <c:v>78.59</c:v>
                      </c:pt>
                      <c:pt idx="258">
                        <c:v>71.67</c:v>
                      </c:pt>
                      <c:pt idx="259">
                        <c:v>78.02</c:v>
                      </c:pt>
                      <c:pt idx="260">
                        <c:v>71.64</c:v>
                      </c:pt>
                      <c:pt idx="261">
                        <c:v>78.19</c:v>
                      </c:pt>
                      <c:pt idx="262">
                        <c:v>72.52</c:v>
                      </c:pt>
                      <c:pt idx="263">
                        <c:v>77.42</c:v>
                      </c:pt>
                      <c:pt idx="264">
                        <c:v>72.8</c:v>
                      </c:pt>
                      <c:pt idx="265">
                        <c:v>73.48</c:v>
                      </c:pt>
                      <c:pt idx="266">
                        <c:v>76.819999999999993</c:v>
                      </c:pt>
                      <c:pt idx="267">
                        <c:v>73.89</c:v>
                      </c:pt>
                      <c:pt idx="268">
                        <c:v>76.819999999999993</c:v>
                      </c:pt>
                      <c:pt idx="269">
                        <c:v>74.150000000000006</c:v>
                      </c:pt>
                      <c:pt idx="270">
                        <c:v>76.7</c:v>
                      </c:pt>
                      <c:pt idx="271">
                        <c:v>74.87</c:v>
                      </c:pt>
                      <c:pt idx="272">
                        <c:v>76.97</c:v>
                      </c:pt>
                      <c:pt idx="273">
                        <c:v>75.19</c:v>
                      </c:pt>
                      <c:pt idx="274">
                        <c:v>76.680000000000007</c:v>
                      </c:pt>
                      <c:pt idx="275">
                        <c:v>75.069999999999993</c:v>
                      </c:pt>
                      <c:pt idx="276">
                        <c:v>76.02</c:v>
                      </c:pt>
                      <c:pt idx="277">
                        <c:v>75.599999999999994</c:v>
                      </c:pt>
                      <c:pt idx="278">
                        <c:v>75.87</c:v>
                      </c:pt>
                      <c:pt idx="279">
                        <c:v>75.94</c:v>
                      </c:pt>
                      <c:pt idx="280">
                        <c:v>75.78</c:v>
                      </c:pt>
                      <c:pt idx="281">
                        <c:v>75.62</c:v>
                      </c:pt>
                      <c:pt idx="282">
                        <c:v>75.680000000000007</c:v>
                      </c:pt>
                      <c:pt idx="283">
                        <c:v>75.599999999999994</c:v>
                      </c:pt>
                      <c:pt idx="284">
                        <c:v>74.64</c:v>
                      </c:pt>
                      <c:pt idx="285">
                        <c:v>76.13</c:v>
                      </c:pt>
                      <c:pt idx="286">
                        <c:v>74.42</c:v>
                      </c:pt>
                      <c:pt idx="287">
                        <c:v>76.52</c:v>
                      </c:pt>
                      <c:pt idx="288">
                        <c:v>74.040000000000006</c:v>
                      </c:pt>
                      <c:pt idx="289">
                        <c:v>76.64</c:v>
                      </c:pt>
                      <c:pt idx="290">
                        <c:v>74.06</c:v>
                      </c:pt>
                      <c:pt idx="291">
                        <c:v>77.099999999999994</c:v>
                      </c:pt>
                      <c:pt idx="292">
                        <c:v>75.010000000000005</c:v>
                      </c:pt>
                      <c:pt idx="293">
                        <c:v>77.63</c:v>
                      </c:pt>
                      <c:pt idx="294">
                        <c:v>75.180000000000007</c:v>
                      </c:pt>
                      <c:pt idx="295">
                        <c:v>78.48</c:v>
                      </c:pt>
                      <c:pt idx="296">
                        <c:v>73.709999999999994</c:v>
                      </c:pt>
                      <c:pt idx="297">
                        <c:v>79.209999999999994</c:v>
                      </c:pt>
                      <c:pt idx="298">
                        <c:v>73.510000000000005</c:v>
                      </c:pt>
                      <c:pt idx="299">
                        <c:v>79.25</c:v>
                      </c:pt>
                      <c:pt idx="300">
                        <c:v>73.8</c:v>
                      </c:pt>
                      <c:pt idx="301">
                        <c:v>79.489999999999995</c:v>
                      </c:pt>
                      <c:pt idx="302">
                        <c:v>73.739999999999995</c:v>
                      </c:pt>
                      <c:pt idx="303">
                        <c:v>79.19</c:v>
                      </c:pt>
                      <c:pt idx="304">
                        <c:v>74.180000000000007</c:v>
                      </c:pt>
                      <c:pt idx="305">
                        <c:v>79.209999999999994</c:v>
                      </c:pt>
                      <c:pt idx="306">
                        <c:v>74.77</c:v>
                      </c:pt>
                      <c:pt idx="307">
                        <c:v>74.87</c:v>
                      </c:pt>
                      <c:pt idx="308">
                        <c:v>78.739999999999995</c:v>
                      </c:pt>
                      <c:pt idx="309">
                        <c:v>74.930000000000007</c:v>
                      </c:pt>
                      <c:pt idx="310">
                        <c:v>78.48</c:v>
                      </c:pt>
                      <c:pt idx="311">
                        <c:v>73.89</c:v>
                      </c:pt>
                      <c:pt idx="312">
                        <c:v>78.75</c:v>
                      </c:pt>
                      <c:pt idx="313">
                        <c:v>74.239999999999995</c:v>
                      </c:pt>
                      <c:pt idx="314">
                        <c:v>77.790000000000006</c:v>
                      </c:pt>
                      <c:pt idx="315">
                        <c:v>74.33</c:v>
                      </c:pt>
                      <c:pt idx="316">
                        <c:v>77.150000000000006</c:v>
                      </c:pt>
                      <c:pt idx="317">
                        <c:v>75.06</c:v>
                      </c:pt>
                      <c:pt idx="318">
                        <c:v>76.64</c:v>
                      </c:pt>
                      <c:pt idx="319">
                        <c:v>74.41</c:v>
                      </c:pt>
                      <c:pt idx="320">
                        <c:v>76.75</c:v>
                      </c:pt>
                      <c:pt idx="321">
                        <c:v>75.41</c:v>
                      </c:pt>
                      <c:pt idx="322">
                        <c:v>76.84</c:v>
                      </c:pt>
                      <c:pt idx="323">
                        <c:v>75.31</c:v>
                      </c:pt>
                      <c:pt idx="324">
                        <c:v>76.8</c:v>
                      </c:pt>
                      <c:pt idx="325">
                        <c:v>74.91</c:v>
                      </c:pt>
                      <c:pt idx="326">
                        <c:v>76.22</c:v>
                      </c:pt>
                      <c:pt idx="327">
                        <c:v>75.31</c:v>
                      </c:pt>
                      <c:pt idx="328">
                        <c:v>76</c:v>
                      </c:pt>
                      <c:pt idx="329">
                        <c:v>74.52</c:v>
                      </c:pt>
                      <c:pt idx="330">
                        <c:v>76.83</c:v>
                      </c:pt>
                      <c:pt idx="331">
                        <c:v>75.23</c:v>
                      </c:pt>
                      <c:pt idx="332">
                        <c:v>74.98</c:v>
                      </c:pt>
                      <c:pt idx="333">
                        <c:v>76.59</c:v>
                      </c:pt>
                      <c:pt idx="334">
                        <c:v>75.87</c:v>
                      </c:pt>
                      <c:pt idx="335">
                        <c:v>76.900000000000006</c:v>
                      </c:pt>
                      <c:pt idx="336">
                        <c:v>75.67</c:v>
                      </c:pt>
                      <c:pt idx="337">
                        <c:v>76.569999999999993</c:v>
                      </c:pt>
                      <c:pt idx="338">
                        <c:v>76.12</c:v>
                      </c:pt>
                      <c:pt idx="339">
                        <c:v>76.05</c:v>
                      </c:pt>
                      <c:pt idx="340">
                        <c:v>75.92</c:v>
                      </c:pt>
                      <c:pt idx="341">
                        <c:v>76.69</c:v>
                      </c:pt>
                      <c:pt idx="342">
                        <c:v>76.05</c:v>
                      </c:pt>
                      <c:pt idx="343">
                        <c:v>75.78</c:v>
                      </c:pt>
                      <c:pt idx="344">
                        <c:v>76.81</c:v>
                      </c:pt>
                      <c:pt idx="345">
                        <c:v>75.36</c:v>
                      </c:pt>
                      <c:pt idx="346">
                        <c:v>76.94</c:v>
                      </c:pt>
                      <c:pt idx="347">
                        <c:v>75.81</c:v>
                      </c:pt>
                      <c:pt idx="348">
                        <c:v>76.97</c:v>
                      </c:pt>
                      <c:pt idx="349">
                        <c:v>77.099999999999994</c:v>
                      </c:pt>
                      <c:pt idx="350">
                        <c:v>76.92</c:v>
                      </c:pt>
                      <c:pt idx="351">
                        <c:v>76.180000000000007</c:v>
                      </c:pt>
                      <c:pt idx="352">
                        <c:v>76.849999999999994</c:v>
                      </c:pt>
                      <c:pt idx="353">
                        <c:v>75.89</c:v>
                      </c:pt>
                      <c:pt idx="354">
                        <c:v>76.62</c:v>
                      </c:pt>
                      <c:pt idx="355">
                        <c:v>75.67</c:v>
                      </c:pt>
                      <c:pt idx="356">
                        <c:v>76.790000000000006</c:v>
                      </c:pt>
                      <c:pt idx="357">
                        <c:v>75.790000000000006</c:v>
                      </c:pt>
                      <c:pt idx="358">
                        <c:v>76.48</c:v>
                      </c:pt>
                      <c:pt idx="359">
                        <c:v>76.099999999999994</c:v>
                      </c:pt>
                      <c:pt idx="360">
                        <c:v>76.709999999999994</c:v>
                      </c:pt>
                      <c:pt idx="361">
                        <c:v>76.67</c:v>
                      </c:pt>
                      <c:pt idx="362">
                        <c:v>76.81</c:v>
                      </c:pt>
                      <c:pt idx="363">
                        <c:v>76.63</c:v>
                      </c:pt>
                      <c:pt idx="364">
                        <c:v>76.540000000000006</c:v>
                      </c:pt>
                      <c:pt idx="365">
                        <c:v>76.7</c:v>
                      </c:pt>
                      <c:pt idx="366">
                        <c:v>77.010000000000005</c:v>
                      </c:pt>
                      <c:pt idx="367">
                        <c:v>76.760000000000005</c:v>
                      </c:pt>
                      <c:pt idx="368">
                        <c:v>76.5</c:v>
                      </c:pt>
                      <c:pt idx="369">
                        <c:v>76.900000000000006</c:v>
                      </c:pt>
                      <c:pt idx="370">
                        <c:v>76.099999999999994</c:v>
                      </c:pt>
                      <c:pt idx="371">
                        <c:v>76.16</c:v>
                      </c:pt>
                      <c:pt idx="372">
                        <c:v>76.5</c:v>
                      </c:pt>
                      <c:pt idx="373">
                        <c:v>76.72</c:v>
                      </c:pt>
                      <c:pt idx="374">
                        <c:v>76.459999999999994</c:v>
                      </c:pt>
                      <c:pt idx="375">
                        <c:v>76.69</c:v>
                      </c:pt>
                      <c:pt idx="376">
                        <c:v>76.2</c:v>
                      </c:pt>
                      <c:pt idx="377">
                        <c:v>75.739999999999995</c:v>
                      </c:pt>
                      <c:pt idx="378">
                        <c:v>75.989999999999995</c:v>
                      </c:pt>
                      <c:pt idx="379">
                        <c:v>75.05</c:v>
                      </c:pt>
                      <c:pt idx="380">
                        <c:v>76.47</c:v>
                      </c:pt>
                      <c:pt idx="381">
                        <c:v>75.08</c:v>
                      </c:pt>
                      <c:pt idx="382">
                        <c:v>76.37</c:v>
                      </c:pt>
                      <c:pt idx="383">
                        <c:v>75</c:v>
                      </c:pt>
                      <c:pt idx="384">
                        <c:v>75.900000000000006</c:v>
                      </c:pt>
                      <c:pt idx="385">
                        <c:v>75.36</c:v>
                      </c:pt>
                      <c:pt idx="386">
                        <c:v>75.59</c:v>
                      </c:pt>
                      <c:pt idx="387">
                        <c:v>74.67</c:v>
                      </c:pt>
                      <c:pt idx="388">
                        <c:v>75.12</c:v>
                      </c:pt>
                      <c:pt idx="389">
                        <c:v>75.760000000000005</c:v>
                      </c:pt>
                      <c:pt idx="390">
                        <c:v>75.069999999999993</c:v>
                      </c:pt>
                      <c:pt idx="391">
                        <c:v>75.510000000000005</c:v>
                      </c:pt>
                      <c:pt idx="392">
                        <c:v>75.069999999999993</c:v>
                      </c:pt>
                      <c:pt idx="393">
                        <c:v>75.67</c:v>
                      </c:pt>
                      <c:pt idx="394">
                        <c:v>74.849999999999994</c:v>
                      </c:pt>
                      <c:pt idx="395">
                        <c:v>75.55</c:v>
                      </c:pt>
                      <c:pt idx="396">
                        <c:v>74.52</c:v>
                      </c:pt>
                      <c:pt idx="397">
                        <c:v>75.569999999999993</c:v>
                      </c:pt>
                      <c:pt idx="398">
                        <c:v>74.62</c:v>
                      </c:pt>
                      <c:pt idx="399">
                        <c:v>75.92</c:v>
                      </c:pt>
                      <c:pt idx="400">
                        <c:v>74.63</c:v>
                      </c:pt>
                      <c:pt idx="401">
                        <c:v>75.510000000000005</c:v>
                      </c:pt>
                      <c:pt idx="402">
                        <c:v>74.34</c:v>
                      </c:pt>
                      <c:pt idx="403">
                        <c:v>76.099999999999994</c:v>
                      </c:pt>
                      <c:pt idx="404">
                        <c:v>75.41</c:v>
                      </c:pt>
                      <c:pt idx="405">
                        <c:v>73.849999999999994</c:v>
                      </c:pt>
                      <c:pt idx="406">
                        <c:v>76.260000000000005</c:v>
                      </c:pt>
                      <c:pt idx="407">
                        <c:v>73.45</c:v>
                      </c:pt>
                      <c:pt idx="408">
                        <c:v>77.040000000000006</c:v>
                      </c:pt>
                      <c:pt idx="409">
                        <c:v>75.75</c:v>
                      </c:pt>
                      <c:pt idx="410">
                        <c:v>76.349999999999994</c:v>
                      </c:pt>
                      <c:pt idx="411">
                        <c:v>75.89</c:v>
                      </c:pt>
                      <c:pt idx="412">
                        <c:v>76.73</c:v>
                      </c:pt>
                      <c:pt idx="413">
                        <c:v>77.28</c:v>
                      </c:pt>
                      <c:pt idx="414">
                        <c:v>77.23</c:v>
                      </c:pt>
                      <c:pt idx="415">
                        <c:v>77.650000000000006</c:v>
                      </c:pt>
                      <c:pt idx="416">
                        <c:v>77.650000000000006</c:v>
                      </c:pt>
                      <c:pt idx="417">
                        <c:v>76.67</c:v>
                      </c:pt>
                      <c:pt idx="418">
                        <c:v>75.2</c:v>
                      </c:pt>
                      <c:pt idx="419">
                        <c:v>75.510000000000005</c:v>
                      </c:pt>
                      <c:pt idx="420">
                        <c:v>76.41</c:v>
                      </c:pt>
                      <c:pt idx="421">
                        <c:v>75.84</c:v>
                      </c:pt>
                      <c:pt idx="422">
                        <c:v>75.709999999999994</c:v>
                      </c:pt>
                      <c:pt idx="423">
                        <c:v>75.459999999999994</c:v>
                      </c:pt>
                      <c:pt idx="424">
                        <c:v>75.39</c:v>
                      </c:pt>
                      <c:pt idx="425">
                        <c:v>76.239999999999995</c:v>
                      </c:pt>
                      <c:pt idx="426">
                        <c:v>75.39</c:v>
                      </c:pt>
                      <c:pt idx="427">
                        <c:v>76.7</c:v>
                      </c:pt>
                      <c:pt idx="428">
                        <c:v>76.66</c:v>
                      </c:pt>
                      <c:pt idx="429">
                        <c:v>75.45</c:v>
                      </c:pt>
                      <c:pt idx="430">
                        <c:v>76.69</c:v>
                      </c:pt>
                      <c:pt idx="431">
                        <c:v>75.760000000000005</c:v>
                      </c:pt>
                      <c:pt idx="432">
                        <c:v>76.7</c:v>
                      </c:pt>
                      <c:pt idx="433">
                        <c:v>76.28</c:v>
                      </c:pt>
                      <c:pt idx="434">
                        <c:v>76.77</c:v>
                      </c:pt>
                      <c:pt idx="435">
                        <c:v>76.38</c:v>
                      </c:pt>
                      <c:pt idx="436">
                        <c:v>76.95</c:v>
                      </c:pt>
                      <c:pt idx="437">
                        <c:v>76.930000000000007</c:v>
                      </c:pt>
                      <c:pt idx="438">
                        <c:v>76.5</c:v>
                      </c:pt>
                      <c:pt idx="439">
                        <c:v>75.55</c:v>
                      </c:pt>
                      <c:pt idx="440">
                        <c:v>77.510000000000005</c:v>
                      </c:pt>
                      <c:pt idx="441">
                        <c:v>76.2</c:v>
                      </c:pt>
                      <c:pt idx="442">
                        <c:v>77.67</c:v>
                      </c:pt>
                      <c:pt idx="443">
                        <c:v>75.81</c:v>
                      </c:pt>
                      <c:pt idx="444">
                        <c:v>77.290000000000006</c:v>
                      </c:pt>
                      <c:pt idx="445">
                        <c:v>75.010000000000005</c:v>
                      </c:pt>
                      <c:pt idx="446">
                        <c:v>77.39</c:v>
                      </c:pt>
                      <c:pt idx="447">
                        <c:v>74.84</c:v>
                      </c:pt>
                      <c:pt idx="448">
                        <c:v>77.66</c:v>
                      </c:pt>
                      <c:pt idx="449">
                        <c:v>74.709999999999994</c:v>
                      </c:pt>
                      <c:pt idx="450">
                        <c:v>76.63</c:v>
                      </c:pt>
                      <c:pt idx="451">
                        <c:v>75.319999999999993</c:v>
                      </c:pt>
                      <c:pt idx="452">
                        <c:v>75.19</c:v>
                      </c:pt>
                      <c:pt idx="453">
                        <c:v>76.06</c:v>
                      </c:pt>
                      <c:pt idx="454">
                        <c:v>75.11</c:v>
                      </c:pt>
                      <c:pt idx="455">
                        <c:v>75.67</c:v>
                      </c:pt>
                      <c:pt idx="456">
                        <c:v>74.56</c:v>
                      </c:pt>
                      <c:pt idx="457">
                        <c:v>75.17</c:v>
                      </c:pt>
                      <c:pt idx="458">
                        <c:v>74.2</c:v>
                      </c:pt>
                      <c:pt idx="459">
                        <c:v>75.599999999999994</c:v>
                      </c:pt>
                      <c:pt idx="460">
                        <c:v>74.63</c:v>
                      </c:pt>
                      <c:pt idx="461">
                        <c:v>75.7</c:v>
                      </c:pt>
                      <c:pt idx="462">
                        <c:v>75.650000000000006</c:v>
                      </c:pt>
                      <c:pt idx="463">
                        <c:v>75.38</c:v>
                      </c:pt>
                      <c:pt idx="464">
                        <c:v>74.790000000000006</c:v>
                      </c:pt>
                      <c:pt idx="465">
                        <c:v>75.66</c:v>
                      </c:pt>
                      <c:pt idx="466">
                        <c:v>74.92</c:v>
                      </c:pt>
                      <c:pt idx="467">
                        <c:v>75.86</c:v>
                      </c:pt>
                      <c:pt idx="468">
                        <c:v>74.81</c:v>
                      </c:pt>
                      <c:pt idx="469">
                        <c:v>75.61</c:v>
                      </c:pt>
                      <c:pt idx="470">
                        <c:v>75.010000000000005</c:v>
                      </c:pt>
                      <c:pt idx="471">
                        <c:v>75.47</c:v>
                      </c:pt>
                      <c:pt idx="472">
                        <c:v>74.849999999999994</c:v>
                      </c:pt>
                      <c:pt idx="473">
                        <c:v>75.72</c:v>
                      </c:pt>
                      <c:pt idx="474">
                        <c:v>74.72</c:v>
                      </c:pt>
                      <c:pt idx="475">
                        <c:v>76.959999999999994</c:v>
                      </c:pt>
                      <c:pt idx="476">
                        <c:v>77.08</c:v>
                      </c:pt>
                      <c:pt idx="477">
                        <c:v>77.44</c:v>
                      </c:pt>
                      <c:pt idx="478">
                        <c:v>75.14</c:v>
                      </c:pt>
                      <c:pt idx="479">
                        <c:v>77.63</c:v>
                      </c:pt>
                      <c:pt idx="480">
                        <c:v>77.06</c:v>
                      </c:pt>
                      <c:pt idx="481">
                        <c:v>77.42</c:v>
                      </c:pt>
                      <c:pt idx="482">
                        <c:v>77.13</c:v>
                      </c:pt>
                      <c:pt idx="483">
                        <c:v>74.88</c:v>
                      </c:pt>
                      <c:pt idx="484">
                        <c:v>77.67</c:v>
                      </c:pt>
                      <c:pt idx="485">
                        <c:v>77.52</c:v>
                      </c:pt>
                      <c:pt idx="486">
                        <c:v>77.31</c:v>
                      </c:pt>
                      <c:pt idx="487">
                        <c:v>77.08</c:v>
                      </c:pt>
                      <c:pt idx="488">
                        <c:v>74.63</c:v>
                      </c:pt>
                      <c:pt idx="489">
                        <c:v>77.08</c:v>
                      </c:pt>
                      <c:pt idx="490">
                        <c:v>77.28</c:v>
                      </c:pt>
                      <c:pt idx="491">
                        <c:v>77.28</c:v>
                      </c:pt>
                      <c:pt idx="492">
                        <c:v>74.89</c:v>
                      </c:pt>
                      <c:pt idx="493">
                        <c:v>77.72</c:v>
                      </c:pt>
                      <c:pt idx="494">
                        <c:v>77.41</c:v>
                      </c:pt>
                      <c:pt idx="495">
                        <c:v>77.73</c:v>
                      </c:pt>
                      <c:pt idx="496">
                        <c:v>77.72</c:v>
                      </c:pt>
                      <c:pt idx="497">
                        <c:v>75.430000000000007</c:v>
                      </c:pt>
                      <c:pt idx="498">
                        <c:v>77.790000000000006</c:v>
                      </c:pt>
                      <c:pt idx="499">
                        <c:v>77.91</c:v>
                      </c:pt>
                      <c:pt idx="500">
                        <c:v>77.760000000000005</c:v>
                      </c:pt>
                      <c:pt idx="501">
                        <c:v>75.61</c:v>
                      </c:pt>
                      <c:pt idx="502">
                        <c:v>77.349999999999994</c:v>
                      </c:pt>
                      <c:pt idx="503">
                        <c:v>76.739999999999995</c:v>
                      </c:pt>
                      <c:pt idx="504">
                        <c:v>76.33</c:v>
                      </c:pt>
                      <c:pt idx="505">
                        <c:v>74.92</c:v>
                      </c:pt>
                      <c:pt idx="506">
                        <c:v>76.16</c:v>
                      </c:pt>
                      <c:pt idx="507">
                        <c:v>76.91</c:v>
                      </c:pt>
                      <c:pt idx="508">
                        <c:v>77.5</c:v>
                      </c:pt>
                      <c:pt idx="509">
                        <c:v>74.86</c:v>
                      </c:pt>
                      <c:pt idx="510">
                        <c:v>77.56</c:v>
                      </c:pt>
                      <c:pt idx="511">
                        <c:v>77.73</c:v>
                      </c:pt>
                      <c:pt idx="512">
                        <c:v>77.400000000000006</c:v>
                      </c:pt>
                      <c:pt idx="513">
                        <c:v>75.03</c:v>
                      </c:pt>
                      <c:pt idx="514">
                        <c:v>78</c:v>
                      </c:pt>
                      <c:pt idx="515">
                        <c:v>78.25</c:v>
                      </c:pt>
                      <c:pt idx="516">
                        <c:v>79.05</c:v>
                      </c:pt>
                      <c:pt idx="517">
                        <c:v>75.59</c:v>
                      </c:pt>
                      <c:pt idx="518">
                        <c:v>79.569999999999993</c:v>
                      </c:pt>
                      <c:pt idx="519">
                        <c:v>79.260000000000005</c:v>
                      </c:pt>
                      <c:pt idx="520">
                        <c:v>78.78</c:v>
                      </c:pt>
                      <c:pt idx="521">
                        <c:v>76.010000000000005</c:v>
                      </c:pt>
                      <c:pt idx="522">
                        <c:v>78.09</c:v>
                      </c:pt>
                      <c:pt idx="523">
                        <c:v>77.63</c:v>
                      </c:pt>
                      <c:pt idx="524">
                        <c:v>76.37</c:v>
                      </c:pt>
                      <c:pt idx="525">
                        <c:v>77.7</c:v>
                      </c:pt>
                      <c:pt idx="526">
                        <c:v>77.83</c:v>
                      </c:pt>
                      <c:pt idx="527">
                        <c:v>77.62</c:v>
                      </c:pt>
                      <c:pt idx="528">
                        <c:v>76.61</c:v>
                      </c:pt>
                      <c:pt idx="529">
                        <c:v>77.98</c:v>
                      </c:pt>
                      <c:pt idx="530">
                        <c:v>78.099999999999994</c:v>
                      </c:pt>
                      <c:pt idx="531">
                        <c:v>76.58</c:v>
                      </c:pt>
                      <c:pt idx="532">
                        <c:v>77.97</c:v>
                      </c:pt>
                      <c:pt idx="533">
                        <c:v>77.709999999999994</c:v>
                      </c:pt>
                      <c:pt idx="534">
                        <c:v>77.88</c:v>
                      </c:pt>
                      <c:pt idx="535">
                        <c:v>76.25</c:v>
                      </c:pt>
                      <c:pt idx="536">
                        <c:v>77.72</c:v>
                      </c:pt>
                      <c:pt idx="537">
                        <c:v>77.78</c:v>
                      </c:pt>
                      <c:pt idx="538">
                        <c:v>75.7</c:v>
                      </c:pt>
                      <c:pt idx="539">
                        <c:v>76.260000000000005</c:v>
                      </c:pt>
                      <c:pt idx="540">
                        <c:v>75.290000000000006</c:v>
                      </c:pt>
                      <c:pt idx="541">
                        <c:v>75.2</c:v>
                      </c:pt>
                      <c:pt idx="542">
                        <c:v>76.400000000000006</c:v>
                      </c:pt>
                      <c:pt idx="543">
                        <c:v>74.16</c:v>
                      </c:pt>
                      <c:pt idx="544">
                        <c:v>73.53</c:v>
                      </c:pt>
                      <c:pt idx="545">
                        <c:v>77.150000000000006</c:v>
                      </c:pt>
                      <c:pt idx="546">
                        <c:v>73.47</c:v>
                      </c:pt>
                      <c:pt idx="547">
                        <c:v>74.38</c:v>
                      </c:pt>
                      <c:pt idx="548">
                        <c:v>74.349999999999994</c:v>
                      </c:pt>
                      <c:pt idx="549">
                        <c:v>76</c:v>
                      </c:pt>
                      <c:pt idx="550">
                        <c:v>74.84</c:v>
                      </c:pt>
                      <c:pt idx="551">
                        <c:v>75.16</c:v>
                      </c:pt>
                      <c:pt idx="552">
                        <c:v>75.61</c:v>
                      </c:pt>
                      <c:pt idx="553">
                        <c:v>75.430000000000007</c:v>
                      </c:pt>
                      <c:pt idx="554">
                        <c:v>76.14</c:v>
                      </c:pt>
                      <c:pt idx="555">
                        <c:v>75.349999999999994</c:v>
                      </c:pt>
                      <c:pt idx="556">
                        <c:v>76.62</c:v>
                      </c:pt>
                      <c:pt idx="557">
                        <c:v>77.010000000000005</c:v>
                      </c:pt>
                      <c:pt idx="558">
                        <c:v>75.11</c:v>
                      </c:pt>
                      <c:pt idx="559">
                        <c:v>77.25</c:v>
                      </c:pt>
                      <c:pt idx="560">
                        <c:v>77.02</c:v>
                      </c:pt>
                      <c:pt idx="561">
                        <c:v>75.290000000000006</c:v>
                      </c:pt>
                      <c:pt idx="562">
                        <c:v>77.260000000000005</c:v>
                      </c:pt>
                      <c:pt idx="563">
                        <c:v>77.22</c:v>
                      </c:pt>
                      <c:pt idx="564">
                        <c:v>77.09</c:v>
                      </c:pt>
                      <c:pt idx="565">
                        <c:v>76.05</c:v>
                      </c:pt>
                      <c:pt idx="566">
                        <c:v>78.3</c:v>
                      </c:pt>
                      <c:pt idx="567">
                        <c:v>79.55</c:v>
                      </c:pt>
                      <c:pt idx="568">
                        <c:v>76.58</c:v>
                      </c:pt>
                      <c:pt idx="569">
                        <c:v>79.900000000000006</c:v>
                      </c:pt>
                      <c:pt idx="570">
                        <c:v>80.38</c:v>
                      </c:pt>
                      <c:pt idx="571">
                        <c:v>76.47</c:v>
                      </c:pt>
                      <c:pt idx="572">
                        <c:v>79.92</c:v>
                      </c:pt>
                      <c:pt idx="573">
                        <c:v>79.37</c:v>
                      </c:pt>
                      <c:pt idx="574">
                        <c:v>76.03</c:v>
                      </c:pt>
                      <c:pt idx="575">
                        <c:v>79.08</c:v>
                      </c:pt>
                      <c:pt idx="576">
                        <c:v>78.010000000000005</c:v>
                      </c:pt>
                      <c:pt idx="577">
                        <c:v>76.08</c:v>
                      </c:pt>
                      <c:pt idx="578">
                        <c:v>77.58</c:v>
                      </c:pt>
                      <c:pt idx="579">
                        <c:v>76.47</c:v>
                      </c:pt>
                      <c:pt idx="580">
                        <c:v>76.61</c:v>
                      </c:pt>
                      <c:pt idx="581">
                        <c:v>75.290000000000006</c:v>
                      </c:pt>
                      <c:pt idx="582">
                        <c:v>76.53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01617681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7360"/>
        <c:crosses val="autoZero"/>
        <c:crossBetween val="midCat"/>
      </c:valAx>
      <c:valAx>
        <c:axId val="101617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6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27.89GHz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Los'!$E$712:$E$1066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'sub-Scenario 1 Los'!$F$712:$F$1066</c:f>
              <c:numCache>
                <c:formatCode>General</c:formatCode>
                <c:ptCount val="355"/>
                <c:pt idx="0">
                  <c:v>81.849999999999994</c:v>
                </c:pt>
                <c:pt idx="1">
                  <c:v>81.680000000000007</c:v>
                </c:pt>
                <c:pt idx="2">
                  <c:v>81.45</c:v>
                </c:pt>
                <c:pt idx="3">
                  <c:v>82.65</c:v>
                </c:pt>
                <c:pt idx="4">
                  <c:v>81.72</c:v>
                </c:pt>
                <c:pt idx="5">
                  <c:v>81.680000000000007</c:v>
                </c:pt>
                <c:pt idx="6">
                  <c:v>82.47</c:v>
                </c:pt>
                <c:pt idx="7">
                  <c:v>81.64</c:v>
                </c:pt>
                <c:pt idx="8">
                  <c:v>81.84</c:v>
                </c:pt>
                <c:pt idx="9">
                  <c:v>82.82</c:v>
                </c:pt>
                <c:pt idx="10">
                  <c:v>81.45</c:v>
                </c:pt>
                <c:pt idx="11">
                  <c:v>81.96</c:v>
                </c:pt>
                <c:pt idx="12">
                  <c:v>81.59</c:v>
                </c:pt>
                <c:pt idx="13">
                  <c:v>82.82</c:v>
                </c:pt>
                <c:pt idx="14">
                  <c:v>81.900000000000006</c:v>
                </c:pt>
                <c:pt idx="15">
                  <c:v>81.95</c:v>
                </c:pt>
                <c:pt idx="16">
                  <c:v>82.88</c:v>
                </c:pt>
                <c:pt idx="17">
                  <c:v>81.8</c:v>
                </c:pt>
                <c:pt idx="18">
                  <c:v>82.04</c:v>
                </c:pt>
                <c:pt idx="19">
                  <c:v>82.85</c:v>
                </c:pt>
                <c:pt idx="20">
                  <c:v>81.86</c:v>
                </c:pt>
                <c:pt idx="21">
                  <c:v>82.8</c:v>
                </c:pt>
                <c:pt idx="22">
                  <c:v>81.760000000000005</c:v>
                </c:pt>
                <c:pt idx="23">
                  <c:v>82.71</c:v>
                </c:pt>
                <c:pt idx="24">
                  <c:v>81.89</c:v>
                </c:pt>
                <c:pt idx="25">
                  <c:v>82.85</c:v>
                </c:pt>
                <c:pt idx="26">
                  <c:v>82.68</c:v>
                </c:pt>
                <c:pt idx="27">
                  <c:v>82.61</c:v>
                </c:pt>
                <c:pt idx="28">
                  <c:v>83.17</c:v>
                </c:pt>
                <c:pt idx="29">
                  <c:v>82.4</c:v>
                </c:pt>
                <c:pt idx="30">
                  <c:v>82.9</c:v>
                </c:pt>
                <c:pt idx="31">
                  <c:v>83.48</c:v>
                </c:pt>
                <c:pt idx="32">
                  <c:v>83.19</c:v>
                </c:pt>
                <c:pt idx="33">
                  <c:v>82.55</c:v>
                </c:pt>
                <c:pt idx="34">
                  <c:v>83.16</c:v>
                </c:pt>
                <c:pt idx="35">
                  <c:v>83.29</c:v>
                </c:pt>
                <c:pt idx="36">
                  <c:v>82.63</c:v>
                </c:pt>
                <c:pt idx="37">
                  <c:v>83.13</c:v>
                </c:pt>
                <c:pt idx="38">
                  <c:v>83.55</c:v>
                </c:pt>
                <c:pt idx="39">
                  <c:v>82.55</c:v>
                </c:pt>
                <c:pt idx="40">
                  <c:v>83.41</c:v>
                </c:pt>
                <c:pt idx="41">
                  <c:v>83.35</c:v>
                </c:pt>
                <c:pt idx="42">
                  <c:v>82.46</c:v>
                </c:pt>
                <c:pt idx="43">
                  <c:v>83.56</c:v>
                </c:pt>
                <c:pt idx="44">
                  <c:v>83.08</c:v>
                </c:pt>
                <c:pt idx="45">
                  <c:v>83.69</c:v>
                </c:pt>
                <c:pt idx="46">
                  <c:v>82.43</c:v>
                </c:pt>
                <c:pt idx="47">
                  <c:v>83.21</c:v>
                </c:pt>
                <c:pt idx="48">
                  <c:v>83.87</c:v>
                </c:pt>
                <c:pt idx="49">
                  <c:v>82.42</c:v>
                </c:pt>
                <c:pt idx="50">
                  <c:v>83.87</c:v>
                </c:pt>
                <c:pt idx="51">
                  <c:v>83.23</c:v>
                </c:pt>
                <c:pt idx="52">
                  <c:v>82.57</c:v>
                </c:pt>
                <c:pt idx="53">
                  <c:v>83.57</c:v>
                </c:pt>
                <c:pt idx="54">
                  <c:v>82.88</c:v>
                </c:pt>
                <c:pt idx="55">
                  <c:v>82.79</c:v>
                </c:pt>
                <c:pt idx="56">
                  <c:v>83.63</c:v>
                </c:pt>
                <c:pt idx="57">
                  <c:v>83.03</c:v>
                </c:pt>
                <c:pt idx="58">
                  <c:v>82.86</c:v>
                </c:pt>
                <c:pt idx="59">
                  <c:v>83.65</c:v>
                </c:pt>
                <c:pt idx="60">
                  <c:v>82.87</c:v>
                </c:pt>
                <c:pt idx="61">
                  <c:v>83.95</c:v>
                </c:pt>
                <c:pt idx="62">
                  <c:v>82.96</c:v>
                </c:pt>
                <c:pt idx="63">
                  <c:v>82.8</c:v>
                </c:pt>
                <c:pt idx="64">
                  <c:v>84.06</c:v>
                </c:pt>
                <c:pt idx="65">
                  <c:v>82.63</c:v>
                </c:pt>
                <c:pt idx="66">
                  <c:v>83.88</c:v>
                </c:pt>
                <c:pt idx="67">
                  <c:v>83.18</c:v>
                </c:pt>
                <c:pt idx="68">
                  <c:v>82.61</c:v>
                </c:pt>
                <c:pt idx="69">
                  <c:v>83.94</c:v>
                </c:pt>
                <c:pt idx="70">
                  <c:v>82.8</c:v>
                </c:pt>
                <c:pt idx="71">
                  <c:v>82.69</c:v>
                </c:pt>
                <c:pt idx="72">
                  <c:v>84.36</c:v>
                </c:pt>
                <c:pt idx="73">
                  <c:v>83.08</c:v>
                </c:pt>
                <c:pt idx="74">
                  <c:v>82.56</c:v>
                </c:pt>
                <c:pt idx="75">
                  <c:v>84.67</c:v>
                </c:pt>
                <c:pt idx="76">
                  <c:v>83.4</c:v>
                </c:pt>
                <c:pt idx="77">
                  <c:v>82.85</c:v>
                </c:pt>
                <c:pt idx="78">
                  <c:v>84.96</c:v>
                </c:pt>
                <c:pt idx="79">
                  <c:v>83.29</c:v>
                </c:pt>
                <c:pt idx="80">
                  <c:v>85.18</c:v>
                </c:pt>
                <c:pt idx="81">
                  <c:v>82.85</c:v>
                </c:pt>
                <c:pt idx="82">
                  <c:v>83.58</c:v>
                </c:pt>
                <c:pt idx="83">
                  <c:v>85.09</c:v>
                </c:pt>
                <c:pt idx="84">
                  <c:v>83</c:v>
                </c:pt>
                <c:pt idx="85">
                  <c:v>83.68</c:v>
                </c:pt>
                <c:pt idx="86">
                  <c:v>84.98</c:v>
                </c:pt>
                <c:pt idx="87">
                  <c:v>82.83</c:v>
                </c:pt>
                <c:pt idx="88">
                  <c:v>84.65</c:v>
                </c:pt>
                <c:pt idx="89">
                  <c:v>83.63</c:v>
                </c:pt>
                <c:pt idx="90">
                  <c:v>82.79</c:v>
                </c:pt>
                <c:pt idx="91">
                  <c:v>84.23</c:v>
                </c:pt>
                <c:pt idx="92">
                  <c:v>84.16</c:v>
                </c:pt>
                <c:pt idx="93">
                  <c:v>83.14</c:v>
                </c:pt>
                <c:pt idx="94">
                  <c:v>84.02</c:v>
                </c:pt>
                <c:pt idx="95">
                  <c:v>84.2</c:v>
                </c:pt>
                <c:pt idx="96">
                  <c:v>83.37</c:v>
                </c:pt>
                <c:pt idx="97">
                  <c:v>84</c:v>
                </c:pt>
                <c:pt idx="98">
                  <c:v>83.98</c:v>
                </c:pt>
                <c:pt idx="99">
                  <c:v>83.31</c:v>
                </c:pt>
                <c:pt idx="100">
                  <c:v>83.66</c:v>
                </c:pt>
                <c:pt idx="101">
                  <c:v>84.33</c:v>
                </c:pt>
                <c:pt idx="102">
                  <c:v>83.27</c:v>
                </c:pt>
                <c:pt idx="103">
                  <c:v>83.13</c:v>
                </c:pt>
                <c:pt idx="104">
                  <c:v>84.65</c:v>
                </c:pt>
                <c:pt idx="105">
                  <c:v>82.57</c:v>
                </c:pt>
                <c:pt idx="106">
                  <c:v>83.49</c:v>
                </c:pt>
                <c:pt idx="107">
                  <c:v>84.96</c:v>
                </c:pt>
                <c:pt idx="108">
                  <c:v>82.22</c:v>
                </c:pt>
                <c:pt idx="109">
                  <c:v>83.45</c:v>
                </c:pt>
                <c:pt idx="110">
                  <c:v>85.13</c:v>
                </c:pt>
                <c:pt idx="111">
                  <c:v>82.1</c:v>
                </c:pt>
                <c:pt idx="112">
                  <c:v>83.42</c:v>
                </c:pt>
                <c:pt idx="113">
                  <c:v>82.5</c:v>
                </c:pt>
                <c:pt idx="114">
                  <c:v>84.68</c:v>
                </c:pt>
                <c:pt idx="115">
                  <c:v>83.2</c:v>
                </c:pt>
                <c:pt idx="116">
                  <c:v>82.38</c:v>
                </c:pt>
                <c:pt idx="117">
                  <c:v>85.14</c:v>
                </c:pt>
                <c:pt idx="118">
                  <c:v>83.34</c:v>
                </c:pt>
                <c:pt idx="119">
                  <c:v>82.96</c:v>
                </c:pt>
                <c:pt idx="120">
                  <c:v>85.43</c:v>
                </c:pt>
                <c:pt idx="121">
                  <c:v>83.34</c:v>
                </c:pt>
                <c:pt idx="122">
                  <c:v>85.47</c:v>
                </c:pt>
                <c:pt idx="123">
                  <c:v>83.05</c:v>
                </c:pt>
                <c:pt idx="124">
                  <c:v>85.35</c:v>
                </c:pt>
                <c:pt idx="125">
                  <c:v>82.94</c:v>
                </c:pt>
                <c:pt idx="126">
                  <c:v>85.3</c:v>
                </c:pt>
                <c:pt idx="127">
                  <c:v>83.07</c:v>
                </c:pt>
                <c:pt idx="128">
                  <c:v>85.46</c:v>
                </c:pt>
                <c:pt idx="129">
                  <c:v>83.15</c:v>
                </c:pt>
                <c:pt idx="130">
                  <c:v>84.87</c:v>
                </c:pt>
                <c:pt idx="131">
                  <c:v>82.73</c:v>
                </c:pt>
                <c:pt idx="132">
                  <c:v>84.36</c:v>
                </c:pt>
                <c:pt idx="133">
                  <c:v>82.88</c:v>
                </c:pt>
                <c:pt idx="134">
                  <c:v>84.56</c:v>
                </c:pt>
                <c:pt idx="135">
                  <c:v>82.77</c:v>
                </c:pt>
                <c:pt idx="136">
                  <c:v>84.66</c:v>
                </c:pt>
                <c:pt idx="137">
                  <c:v>82.91</c:v>
                </c:pt>
                <c:pt idx="138">
                  <c:v>84.34</c:v>
                </c:pt>
                <c:pt idx="139">
                  <c:v>83.05</c:v>
                </c:pt>
                <c:pt idx="140">
                  <c:v>84.21</c:v>
                </c:pt>
                <c:pt idx="141">
                  <c:v>83.26</c:v>
                </c:pt>
                <c:pt idx="142">
                  <c:v>84.06</c:v>
                </c:pt>
                <c:pt idx="143">
                  <c:v>83.41</c:v>
                </c:pt>
                <c:pt idx="144">
                  <c:v>84.15</c:v>
                </c:pt>
                <c:pt idx="145">
                  <c:v>83.54</c:v>
                </c:pt>
                <c:pt idx="146">
                  <c:v>84.35</c:v>
                </c:pt>
                <c:pt idx="147">
                  <c:v>83.55</c:v>
                </c:pt>
                <c:pt idx="148">
                  <c:v>84.36</c:v>
                </c:pt>
                <c:pt idx="149">
                  <c:v>83.59</c:v>
                </c:pt>
                <c:pt idx="150">
                  <c:v>84.86</c:v>
                </c:pt>
                <c:pt idx="151">
                  <c:v>83.67</c:v>
                </c:pt>
                <c:pt idx="152">
                  <c:v>85.02</c:v>
                </c:pt>
                <c:pt idx="153">
                  <c:v>83.46</c:v>
                </c:pt>
                <c:pt idx="154">
                  <c:v>84.89</c:v>
                </c:pt>
                <c:pt idx="155">
                  <c:v>83.52</c:v>
                </c:pt>
                <c:pt idx="156">
                  <c:v>84.95</c:v>
                </c:pt>
                <c:pt idx="157">
                  <c:v>83.37</c:v>
                </c:pt>
                <c:pt idx="158">
                  <c:v>84.9</c:v>
                </c:pt>
                <c:pt idx="159">
                  <c:v>83.26</c:v>
                </c:pt>
                <c:pt idx="160">
                  <c:v>84.53</c:v>
                </c:pt>
                <c:pt idx="161">
                  <c:v>82.86</c:v>
                </c:pt>
                <c:pt idx="162">
                  <c:v>84.25</c:v>
                </c:pt>
                <c:pt idx="163">
                  <c:v>82.8</c:v>
                </c:pt>
                <c:pt idx="164">
                  <c:v>84.39</c:v>
                </c:pt>
                <c:pt idx="165">
                  <c:v>82.39</c:v>
                </c:pt>
                <c:pt idx="166">
                  <c:v>84.52</c:v>
                </c:pt>
                <c:pt idx="167">
                  <c:v>82.65</c:v>
                </c:pt>
                <c:pt idx="168">
                  <c:v>84.44</c:v>
                </c:pt>
                <c:pt idx="169">
                  <c:v>82.79</c:v>
                </c:pt>
                <c:pt idx="170">
                  <c:v>84.26</c:v>
                </c:pt>
                <c:pt idx="171">
                  <c:v>83.09</c:v>
                </c:pt>
                <c:pt idx="172">
                  <c:v>84.49</c:v>
                </c:pt>
                <c:pt idx="173">
                  <c:v>83.24</c:v>
                </c:pt>
                <c:pt idx="174">
                  <c:v>84.7</c:v>
                </c:pt>
                <c:pt idx="175">
                  <c:v>83.24</c:v>
                </c:pt>
                <c:pt idx="176">
                  <c:v>85.07</c:v>
                </c:pt>
                <c:pt idx="177">
                  <c:v>83.26</c:v>
                </c:pt>
                <c:pt idx="178">
                  <c:v>85.28</c:v>
                </c:pt>
                <c:pt idx="179">
                  <c:v>83.35</c:v>
                </c:pt>
                <c:pt idx="180">
                  <c:v>85.48</c:v>
                </c:pt>
                <c:pt idx="181">
                  <c:v>83.55</c:v>
                </c:pt>
                <c:pt idx="182">
                  <c:v>86.12</c:v>
                </c:pt>
                <c:pt idx="183">
                  <c:v>83.72</c:v>
                </c:pt>
                <c:pt idx="184">
                  <c:v>86.24</c:v>
                </c:pt>
                <c:pt idx="185">
                  <c:v>84.01</c:v>
                </c:pt>
                <c:pt idx="186">
                  <c:v>86.14</c:v>
                </c:pt>
                <c:pt idx="187">
                  <c:v>83.91</c:v>
                </c:pt>
                <c:pt idx="188">
                  <c:v>86.11</c:v>
                </c:pt>
                <c:pt idx="189">
                  <c:v>83.83</c:v>
                </c:pt>
                <c:pt idx="190">
                  <c:v>86.5</c:v>
                </c:pt>
                <c:pt idx="191">
                  <c:v>83.67</c:v>
                </c:pt>
                <c:pt idx="192">
                  <c:v>86.53</c:v>
                </c:pt>
                <c:pt idx="193">
                  <c:v>83.53</c:v>
                </c:pt>
                <c:pt idx="194">
                  <c:v>86.25</c:v>
                </c:pt>
                <c:pt idx="195">
                  <c:v>83.54</c:v>
                </c:pt>
                <c:pt idx="196">
                  <c:v>86.29</c:v>
                </c:pt>
                <c:pt idx="197">
                  <c:v>83.71</c:v>
                </c:pt>
                <c:pt idx="198">
                  <c:v>86.1</c:v>
                </c:pt>
                <c:pt idx="199">
                  <c:v>83.6</c:v>
                </c:pt>
                <c:pt idx="200">
                  <c:v>86.06</c:v>
                </c:pt>
                <c:pt idx="201">
                  <c:v>83.59</c:v>
                </c:pt>
                <c:pt idx="202">
                  <c:v>85.82</c:v>
                </c:pt>
                <c:pt idx="203">
                  <c:v>83.12</c:v>
                </c:pt>
                <c:pt idx="204">
                  <c:v>85.99</c:v>
                </c:pt>
                <c:pt idx="205">
                  <c:v>83.04</c:v>
                </c:pt>
                <c:pt idx="206">
                  <c:v>86.53</c:v>
                </c:pt>
                <c:pt idx="207">
                  <c:v>82.73</c:v>
                </c:pt>
                <c:pt idx="208">
                  <c:v>86.65</c:v>
                </c:pt>
                <c:pt idx="209">
                  <c:v>82.76</c:v>
                </c:pt>
                <c:pt idx="210">
                  <c:v>86.61</c:v>
                </c:pt>
                <c:pt idx="211">
                  <c:v>83</c:v>
                </c:pt>
                <c:pt idx="212">
                  <c:v>86.84</c:v>
                </c:pt>
                <c:pt idx="213">
                  <c:v>86.75</c:v>
                </c:pt>
                <c:pt idx="214">
                  <c:v>87.07</c:v>
                </c:pt>
                <c:pt idx="215">
                  <c:v>87.54</c:v>
                </c:pt>
                <c:pt idx="216">
                  <c:v>87.66</c:v>
                </c:pt>
                <c:pt idx="217">
                  <c:v>87.74</c:v>
                </c:pt>
                <c:pt idx="218">
                  <c:v>87.6</c:v>
                </c:pt>
                <c:pt idx="219">
                  <c:v>87.33</c:v>
                </c:pt>
                <c:pt idx="220">
                  <c:v>87.38</c:v>
                </c:pt>
                <c:pt idx="221">
                  <c:v>87.34</c:v>
                </c:pt>
                <c:pt idx="222">
                  <c:v>87.12</c:v>
                </c:pt>
                <c:pt idx="223">
                  <c:v>87.25</c:v>
                </c:pt>
                <c:pt idx="224">
                  <c:v>87.19</c:v>
                </c:pt>
                <c:pt idx="225">
                  <c:v>87.15</c:v>
                </c:pt>
                <c:pt idx="226">
                  <c:v>87.26</c:v>
                </c:pt>
                <c:pt idx="227">
                  <c:v>87.34</c:v>
                </c:pt>
                <c:pt idx="228">
                  <c:v>87.51</c:v>
                </c:pt>
                <c:pt idx="229">
                  <c:v>87.36</c:v>
                </c:pt>
                <c:pt idx="230">
                  <c:v>87.02</c:v>
                </c:pt>
                <c:pt idx="231">
                  <c:v>87.1</c:v>
                </c:pt>
                <c:pt idx="232">
                  <c:v>87.15</c:v>
                </c:pt>
                <c:pt idx="233">
                  <c:v>87.24</c:v>
                </c:pt>
                <c:pt idx="234">
                  <c:v>86.99</c:v>
                </c:pt>
                <c:pt idx="235">
                  <c:v>87.15</c:v>
                </c:pt>
                <c:pt idx="236">
                  <c:v>87.15</c:v>
                </c:pt>
                <c:pt idx="237">
                  <c:v>87.29</c:v>
                </c:pt>
                <c:pt idx="238">
                  <c:v>87.3</c:v>
                </c:pt>
                <c:pt idx="239">
                  <c:v>87.68</c:v>
                </c:pt>
                <c:pt idx="240">
                  <c:v>88.04</c:v>
                </c:pt>
                <c:pt idx="241">
                  <c:v>87.81</c:v>
                </c:pt>
                <c:pt idx="242">
                  <c:v>87.86</c:v>
                </c:pt>
                <c:pt idx="243">
                  <c:v>87.97</c:v>
                </c:pt>
                <c:pt idx="244">
                  <c:v>87.99</c:v>
                </c:pt>
                <c:pt idx="245">
                  <c:v>87.95</c:v>
                </c:pt>
                <c:pt idx="246">
                  <c:v>87.88</c:v>
                </c:pt>
                <c:pt idx="247">
                  <c:v>87.79</c:v>
                </c:pt>
                <c:pt idx="248">
                  <c:v>88.03</c:v>
                </c:pt>
                <c:pt idx="249">
                  <c:v>87.93</c:v>
                </c:pt>
                <c:pt idx="250">
                  <c:v>87.72</c:v>
                </c:pt>
                <c:pt idx="251">
                  <c:v>87.84</c:v>
                </c:pt>
                <c:pt idx="252">
                  <c:v>87.82</c:v>
                </c:pt>
                <c:pt idx="253">
                  <c:v>87.7</c:v>
                </c:pt>
                <c:pt idx="254">
                  <c:v>88</c:v>
                </c:pt>
                <c:pt idx="255">
                  <c:v>87.94</c:v>
                </c:pt>
                <c:pt idx="256">
                  <c:v>88.13</c:v>
                </c:pt>
                <c:pt idx="257">
                  <c:v>87.89</c:v>
                </c:pt>
                <c:pt idx="258">
                  <c:v>87.45</c:v>
                </c:pt>
                <c:pt idx="259">
                  <c:v>87.25</c:v>
                </c:pt>
                <c:pt idx="260">
                  <c:v>87.62</c:v>
                </c:pt>
                <c:pt idx="261">
                  <c:v>87.69</c:v>
                </c:pt>
                <c:pt idx="262">
                  <c:v>87.96</c:v>
                </c:pt>
                <c:pt idx="263">
                  <c:v>87.95</c:v>
                </c:pt>
                <c:pt idx="264">
                  <c:v>88.17</c:v>
                </c:pt>
                <c:pt idx="265">
                  <c:v>88.11</c:v>
                </c:pt>
                <c:pt idx="266">
                  <c:v>87.87</c:v>
                </c:pt>
                <c:pt idx="267">
                  <c:v>88.33</c:v>
                </c:pt>
                <c:pt idx="268">
                  <c:v>88.56</c:v>
                </c:pt>
                <c:pt idx="269">
                  <c:v>88.65</c:v>
                </c:pt>
                <c:pt idx="270">
                  <c:v>88.56</c:v>
                </c:pt>
                <c:pt idx="271">
                  <c:v>88.84</c:v>
                </c:pt>
                <c:pt idx="272">
                  <c:v>88.49</c:v>
                </c:pt>
                <c:pt idx="273">
                  <c:v>88.87</c:v>
                </c:pt>
                <c:pt idx="274">
                  <c:v>88.6</c:v>
                </c:pt>
                <c:pt idx="275">
                  <c:v>88.68</c:v>
                </c:pt>
                <c:pt idx="276">
                  <c:v>88.54</c:v>
                </c:pt>
                <c:pt idx="277">
                  <c:v>88.43</c:v>
                </c:pt>
                <c:pt idx="278">
                  <c:v>88.75</c:v>
                </c:pt>
                <c:pt idx="279">
                  <c:v>88.6</c:v>
                </c:pt>
                <c:pt idx="280">
                  <c:v>88.91</c:v>
                </c:pt>
                <c:pt idx="281">
                  <c:v>89.02</c:v>
                </c:pt>
                <c:pt idx="282">
                  <c:v>88.93</c:v>
                </c:pt>
                <c:pt idx="283">
                  <c:v>88.42</c:v>
                </c:pt>
                <c:pt idx="284">
                  <c:v>88.54</c:v>
                </c:pt>
                <c:pt idx="285">
                  <c:v>88.5</c:v>
                </c:pt>
                <c:pt idx="286">
                  <c:v>89.04</c:v>
                </c:pt>
                <c:pt idx="287">
                  <c:v>89.25</c:v>
                </c:pt>
                <c:pt idx="288">
                  <c:v>88.92</c:v>
                </c:pt>
                <c:pt idx="289">
                  <c:v>89.24</c:v>
                </c:pt>
                <c:pt idx="290">
                  <c:v>88.72</c:v>
                </c:pt>
                <c:pt idx="291">
                  <c:v>88.51</c:v>
                </c:pt>
                <c:pt idx="292">
                  <c:v>88.79</c:v>
                </c:pt>
                <c:pt idx="293">
                  <c:v>88.83</c:v>
                </c:pt>
                <c:pt idx="294">
                  <c:v>88.79</c:v>
                </c:pt>
                <c:pt idx="295">
                  <c:v>88.94</c:v>
                </c:pt>
                <c:pt idx="296">
                  <c:v>89.19</c:v>
                </c:pt>
                <c:pt idx="297">
                  <c:v>89.21</c:v>
                </c:pt>
                <c:pt idx="298">
                  <c:v>89.11</c:v>
                </c:pt>
                <c:pt idx="299">
                  <c:v>89.07</c:v>
                </c:pt>
                <c:pt idx="300">
                  <c:v>89.4</c:v>
                </c:pt>
                <c:pt idx="301">
                  <c:v>89.4</c:v>
                </c:pt>
                <c:pt idx="302">
                  <c:v>89.68</c:v>
                </c:pt>
                <c:pt idx="303">
                  <c:v>89.8</c:v>
                </c:pt>
                <c:pt idx="304">
                  <c:v>89.68</c:v>
                </c:pt>
                <c:pt idx="305">
                  <c:v>89.8</c:v>
                </c:pt>
                <c:pt idx="306">
                  <c:v>89.58</c:v>
                </c:pt>
                <c:pt idx="307">
                  <c:v>89.33</c:v>
                </c:pt>
                <c:pt idx="308">
                  <c:v>89.3</c:v>
                </c:pt>
                <c:pt idx="309">
                  <c:v>89.42</c:v>
                </c:pt>
                <c:pt idx="310">
                  <c:v>89.65</c:v>
                </c:pt>
                <c:pt idx="311">
                  <c:v>89.9</c:v>
                </c:pt>
                <c:pt idx="312">
                  <c:v>89.85</c:v>
                </c:pt>
                <c:pt idx="313">
                  <c:v>89.72</c:v>
                </c:pt>
                <c:pt idx="314">
                  <c:v>89.7</c:v>
                </c:pt>
                <c:pt idx="315">
                  <c:v>89.5</c:v>
                </c:pt>
                <c:pt idx="316">
                  <c:v>89.53</c:v>
                </c:pt>
                <c:pt idx="317">
                  <c:v>89.27</c:v>
                </c:pt>
                <c:pt idx="318">
                  <c:v>89.47</c:v>
                </c:pt>
                <c:pt idx="319">
                  <c:v>89.12</c:v>
                </c:pt>
                <c:pt idx="320">
                  <c:v>89.15</c:v>
                </c:pt>
                <c:pt idx="321">
                  <c:v>89.01</c:v>
                </c:pt>
                <c:pt idx="322">
                  <c:v>88.67</c:v>
                </c:pt>
                <c:pt idx="323">
                  <c:v>88.99</c:v>
                </c:pt>
                <c:pt idx="324">
                  <c:v>89.04</c:v>
                </c:pt>
                <c:pt idx="325">
                  <c:v>89.24</c:v>
                </c:pt>
                <c:pt idx="326">
                  <c:v>89.14</c:v>
                </c:pt>
                <c:pt idx="327">
                  <c:v>89.7</c:v>
                </c:pt>
                <c:pt idx="328">
                  <c:v>89.94</c:v>
                </c:pt>
                <c:pt idx="329">
                  <c:v>90.51</c:v>
                </c:pt>
                <c:pt idx="330">
                  <c:v>90.84</c:v>
                </c:pt>
                <c:pt idx="331">
                  <c:v>91.19</c:v>
                </c:pt>
                <c:pt idx="332">
                  <c:v>91.42</c:v>
                </c:pt>
                <c:pt idx="333">
                  <c:v>91.29</c:v>
                </c:pt>
                <c:pt idx="334">
                  <c:v>91.74</c:v>
                </c:pt>
                <c:pt idx="335">
                  <c:v>91.99</c:v>
                </c:pt>
                <c:pt idx="336">
                  <c:v>91.72</c:v>
                </c:pt>
                <c:pt idx="337">
                  <c:v>91.46</c:v>
                </c:pt>
                <c:pt idx="338">
                  <c:v>91.19</c:v>
                </c:pt>
                <c:pt idx="339">
                  <c:v>91.09</c:v>
                </c:pt>
                <c:pt idx="340">
                  <c:v>91.22</c:v>
                </c:pt>
                <c:pt idx="341">
                  <c:v>91.31</c:v>
                </c:pt>
                <c:pt idx="342">
                  <c:v>91.87</c:v>
                </c:pt>
                <c:pt idx="343">
                  <c:v>92.06</c:v>
                </c:pt>
                <c:pt idx="344">
                  <c:v>91.72</c:v>
                </c:pt>
                <c:pt idx="345">
                  <c:v>91.45</c:v>
                </c:pt>
                <c:pt idx="346">
                  <c:v>91.71</c:v>
                </c:pt>
                <c:pt idx="347">
                  <c:v>91.58</c:v>
                </c:pt>
                <c:pt idx="348">
                  <c:v>91.21</c:v>
                </c:pt>
                <c:pt idx="349">
                  <c:v>91.08</c:v>
                </c:pt>
                <c:pt idx="350">
                  <c:v>91</c:v>
                </c:pt>
                <c:pt idx="351">
                  <c:v>90.98</c:v>
                </c:pt>
                <c:pt idx="352">
                  <c:v>90.96</c:v>
                </c:pt>
                <c:pt idx="353">
                  <c:v>91.06</c:v>
                </c:pt>
                <c:pt idx="354">
                  <c:v>91.75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Los'!$U$1:$U$100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Los'!$Z$1:$Z$100</c:f>
              <c:numCache>
                <c:formatCode>General</c:formatCode>
                <c:ptCount val="100"/>
                <c:pt idx="0">
                  <c:v>71.367665351501699</c:v>
                </c:pt>
                <c:pt idx="1">
                  <c:v>75.25095229556706</c:v>
                </c:pt>
                <c:pt idx="2">
                  <c:v>77.522529537385353</c:v>
                </c:pt>
                <c:pt idx="3">
                  <c:v>79.134239239632421</c:v>
                </c:pt>
                <c:pt idx="4">
                  <c:v>80.384378407436344</c:v>
                </c:pt>
                <c:pt idx="5">
                  <c:v>81.405816481450714</c:v>
                </c:pt>
                <c:pt idx="6">
                  <c:v>82.269430067685619</c:v>
                </c:pt>
                <c:pt idx="7">
                  <c:v>83.017526183697782</c:v>
                </c:pt>
                <c:pt idx="8">
                  <c:v>83.677393723269006</c:v>
                </c:pt>
                <c:pt idx="9">
                  <c:v>84.267665351501705</c:v>
                </c:pt>
                <c:pt idx="10">
                  <c:v>84.80163099004281</c:v>
                </c:pt>
                <c:pt idx="11">
                  <c:v>85.28910342551606</c:v>
                </c:pt>
                <c:pt idx="12">
                  <c:v>85.737534596259906</c:v>
                </c:pt>
                <c:pt idx="13">
                  <c:v>86.15271701175098</c:v>
                </c:pt>
                <c:pt idx="14">
                  <c:v>86.539242593319997</c:v>
                </c:pt>
                <c:pt idx="15">
                  <c:v>86.900813127763143</c:v>
                </c:pt>
                <c:pt idx="16">
                  <c:v>87.240456437281438</c:v>
                </c:pt>
                <c:pt idx="17">
                  <c:v>87.560680667334353</c:v>
                </c:pt>
                <c:pt idx="18">
                  <c:v>87.863586803793197</c:v>
                </c:pt>
                <c:pt idx="19">
                  <c:v>88.150952295567066</c:v>
                </c:pt>
                <c:pt idx="20">
                  <c:v>88.424294253569258</c:v>
                </c:pt>
                <c:pt idx="21">
                  <c:v>88.684917934108171</c:v>
                </c:pt>
                <c:pt idx="22">
                  <c:v>88.933954436128658</c:v>
                </c:pt>
                <c:pt idx="23">
                  <c:v>89.172390369581422</c:v>
                </c:pt>
                <c:pt idx="24">
                  <c:v>89.401091463370989</c:v>
                </c:pt>
                <c:pt idx="25">
                  <c:v>89.620821540325267</c:v>
                </c:pt>
                <c:pt idx="26">
                  <c:v>89.832257909152645</c:v>
                </c:pt>
                <c:pt idx="27">
                  <c:v>90.036003955816341</c:v>
                </c:pt>
                <c:pt idx="28">
                  <c:v>90.232599524398239</c:v>
                </c:pt>
                <c:pt idx="29">
                  <c:v>90.422529537385344</c:v>
                </c:pt>
                <c:pt idx="30">
                  <c:v>90.606231201963823</c:v>
                </c:pt>
                <c:pt idx="31">
                  <c:v>90.78410007182849</c:v>
                </c:pt>
                <c:pt idx="32">
                  <c:v>90.956495175926449</c:v>
                </c:pt>
                <c:pt idx="33">
                  <c:v>91.123743381346799</c:v>
                </c:pt>
                <c:pt idx="34">
                  <c:v>91.286143123620263</c:v>
                </c:pt>
                <c:pt idx="35">
                  <c:v>91.443967611399714</c:v>
                </c:pt>
                <c:pt idx="36">
                  <c:v>91.597467591965938</c:v>
                </c:pt>
                <c:pt idx="37">
                  <c:v>91.746873747858558</c:v>
                </c:pt>
                <c:pt idx="38">
                  <c:v>91.892398782143545</c:v>
                </c:pt>
                <c:pt idx="39">
                  <c:v>92.034239239632427</c:v>
                </c:pt>
                <c:pt idx="40">
                  <c:v>92.172577103186299</c:v>
                </c:pt>
                <c:pt idx="41">
                  <c:v>92.307581197634619</c:v>
                </c:pt>
                <c:pt idx="42">
                  <c:v>92.439408428478373</c:v>
                </c:pt>
                <c:pt idx="43">
                  <c:v>92.568204878173532</c:v>
                </c:pt>
                <c:pt idx="44">
                  <c:v>92.694106779203636</c:v>
                </c:pt>
                <c:pt idx="45">
                  <c:v>92.817241380194019</c:v>
                </c:pt>
                <c:pt idx="46">
                  <c:v>92.937727718872466</c:v>
                </c:pt>
                <c:pt idx="47">
                  <c:v>93.055677313646783</c:v>
                </c:pt>
                <c:pt idx="48">
                  <c:v>93.171194783869538</c:v>
                </c:pt>
                <c:pt idx="49">
                  <c:v>93.28437840743635</c:v>
                </c:pt>
                <c:pt idx="50">
                  <c:v>93.395320623165077</c:v>
                </c:pt>
                <c:pt idx="51">
                  <c:v>93.504108484390613</c:v>
                </c:pt>
                <c:pt idx="52">
                  <c:v>93.610824069351878</c:v>
                </c:pt>
                <c:pt idx="53">
                  <c:v>93.715544853218006</c:v>
                </c:pt>
                <c:pt idx="54">
                  <c:v>93.818344045977454</c:v>
                </c:pt>
                <c:pt idx="55">
                  <c:v>93.919290899881702</c:v>
                </c:pt>
                <c:pt idx="56">
                  <c:v>94.01845098967685</c:v>
                </c:pt>
                <c:pt idx="57">
                  <c:v>94.1158864684636</c:v>
                </c:pt>
                <c:pt idx="58">
                  <c:v>94.211656301685366</c:v>
                </c:pt>
                <c:pt idx="59">
                  <c:v>94.305816481450705</c:v>
                </c:pt>
                <c:pt idx="60">
                  <c:v>94.398420223140604</c:v>
                </c:pt>
                <c:pt idx="61">
                  <c:v>94.489518146029184</c:v>
                </c:pt>
                <c:pt idx="62">
                  <c:v>94.579158439452911</c:v>
                </c:pt>
                <c:pt idx="63">
                  <c:v>94.667387015893851</c:v>
                </c:pt>
                <c:pt idx="64">
                  <c:v>94.75424765219455</c:v>
                </c:pt>
                <c:pt idx="65">
                  <c:v>94.83978211999181</c:v>
                </c:pt>
                <c:pt idx="66">
                  <c:v>94.92403030634236</c:v>
                </c:pt>
                <c:pt idx="67">
                  <c:v>95.00703032541216</c:v>
                </c:pt>
                <c:pt idx="68">
                  <c:v>95.088818622012298</c:v>
                </c:pt>
                <c:pt idx="69">
                  <c:v>95.169430067685624</c:v>
                </c:pt>
                <c:pt idx="70">
                  <c:v>95.248898049977782</c:v>
                </c:pt>
                <c:pt idx="71">
                  <c:v>95.327254555465075</c:v>
                </c:pt>
                <c:pt idx="72">
                  <c:v>95.40453024705559</c:v>
                </c:pt>
                <c:pt idx="73">
                  <c:v>95.480754536031299</c:v>
                </c:pt>
                <c:pt idx="74">
                  <c:v>95.555955649254642</c:v>
                </c:pt>
                <c:pt idx="75">
                  <c:v>95.630160691923919</c:v>
                </c:pt>
                <c:pt idx="76">
                  <c:v>95.703395706226729</c:v>
                </c:pt>
                <c:pt idx="77">
                  <c:v>95.775685726208906</c:v>
                </c:pt>
                <c:pt idx="78">
                  <c:v>95.847054829148405</c:v>
                </c:pt>
                <c:pt idx="79">
                  <c:v>95.917526183697774</c:v>
                </c:pt>
                <c:pt idx="80">
                  <c:v>95.987122095036284</c:v>
                </c:pt>
                <c:pt idx="81">
                  <c:v>96.055864047251646</c:v>
                </c:pt>
                <c:pt idx="82">
                  <c:v>96.123772743153069</c:v>
                </c:pt>
                <c:pt idx="83">
                  <c:v>96.19086814169998</c:v>
                </c:pt>
                <c:pt idx="84">
                  <c:v>96.257169493216082</c:v>
                </c:pt>
                <c:pt idx="85">
                  <c:v>96.322695372543734</c:v>
                </c:pt>
                <c:pt idx="86">
                  <c:v>96.387463710281878</c:v>
                </c:pt>
                <c:pt idx="87">
                  <c:v>96.451491822238879</c:v>
                </c:pt>
                <c:pt idx="88">
                  <c:v>96.514796437221079</c:v>
                </c:pt>
                <c:pt idx="89">
                  <c:v>96.577393723268997</c:v>
                </c:pt>
                <c:pt idx="90">
                  <c:v>96.639299312443811</c:v>
                </c:pt>
                <c:pt idx="91">
                  <c:v>96.700528324259366</c:v>
                </c:pt>
                <c:pt idx="92">
                  <c:v>96.761095387847462</c:v>
                </c:pt>
                <c:pt idx="93">
                  <c:v>96.821014662937813</c:v>
                </c:pt>
                <c:pt idx="94">
                  <c:v>96.880299859727842</c:v>
                </c:pt>
                <c:pt idx="95">
                  <c:v>96.938964257712144</c:v>
                </c:pt>
                <c:pt idx="96">
                  <c:v>96.997020723536266</c:v>
                </c:pt>
                <c:pt idx="97">
                  <c:v>97.054481727934899</c:v>
                </c:pt>
                <c:pt idx="98">
                  <c:v>97.111359361810102</c:v>
                </c:pt>
                <c:pt idx="99">
                  <c:v>97.167665351501711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67024"/>
        <c:axId val="1016168112"/>
      </c:scatterChart>
      <c:valAx>
        <c:axId val="101616702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8112"/>
        <c:crosses val="autoZero"/>
        <c:crossBetween val="midCat"/>
      </c:valAx>
      <c:valAx>
        <c:axId val="101616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7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6.75GHz</a:t>
            </a:r>
            <a:endParaRPr lang="zh-CN" altLang="zh-CN" sz="1100">
              <a:effectLst/>
            </a:endParaRPr>
          </a:p>
        </c:rich>
      </c:tx>
      <c:layout>
        <c:manualLayout>
          <c:xMode val="edge"/>
          <c:yMode val="edge"/>
          <c:x val="0.143680446194225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LOS'!$C$2:$C$9</c:f>
              <c:numCache>
                <c:formatCode>General</c:formatCode>
                <c:ptCount val="8"/>
                <c:pt idx="0">
                  <c:v>20.46</c:v>
                </c:pt>
                <c:pt idx="1">
                  <c:v>18.989999999999998</c:v>
                </c:pt>
                <c:pt idx="2">
                  <c:v>17.54</c:v>
                </c:pt>
                <c:pt idx="3">
                  <c:v>16.09</c:v>
                </c:pt>
                <c:pt idx="4">
                  <c:v>14.65</c:v>
                </c:pt>
                <c:pt idx="5">
                  <c:v>13.22</c:v>
                </c:pt>
                <c:pt idx="6">
                  <c:v>11.81</c:v>
                </c:pt>
                <c:pt idx="7">
                  <c:v>17.5</c:v>
                </c:pt>
              </c:numCache>
            </c:numRef>
          </c:xVal>
          <c:yVal>
            <c:numRef>
              <c:f>'sub-scenario 4 LOS'!$D$2:$D$9</c:f>
              <c:numCache>
                <c:formatCode>General</c:formatCode>
                <c:ptCount val="8"/>
                <c:pt idx="0">
                  <c:v>80.84925346090391</c:v>
                </c:pt>
                <c:pt idx="1">
                  <c:v>78.022382510376929</c:v>
                </c:pt>
                <c:pt idx="2">
                  <c:v>76.839935836321956</c:v>
                </c:pt>
                <c:pt idx="3">
                  <c:v>75.481907811736249</c:v>
                </c:pt>
                <c:pt idx="4">
                  <c:v>74.227231670429447</c:v>
                </c:pt>
                <c:pt idx="5">
                  <c:v>74.893346402366731</c:v>
                </c:pt>
                <c:pt idx="6">
                  <c:v>70.510235175379279</c:v>
                </c:pt>
                <c:pt idx="7">
                  <c:v>68.775071809954326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LOS'!$Q$2:$Q$31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'sub-scenario 4 LOS'!$R$2:$R$31</c:f>
              <c:numCache>
                <c:formatCode>General</c:formatCode>
                <c:ptCount val="30"/>
                <c:pt idx="0">
                  <c:v>45.132419758446979</c:v>
                </c:pt>
                <c:pt idx="1">
                  <c:v>52.537757651780922</c:v>
                </c:pt>
                <c:pt idx="2">
                  <c:v>56.86960262455068</c:v>
                </c:pt>
                <c:pt idx="3">
                  <c:v>59.943095545114858</c:v>
                </c:pt>
                <c:pt idx="4">
                  <c:v>62.327081865113044</c:v>
                </c:pt>
                <c:pt idx="5">
                  <c:v>64.274940517884616</c:v>
                </c:pt>
                <c:pt idx="6">
                  <c:v>65.921831542797705</c:v>
                </c:pt>
                <c:pt idx="7">
                  <c:v>67.348433438448794</c:v>
                </c:pt>
                <c:pt idx="8">
                  <c:v>68.606785490654374</c:v>
                </c:pt>
                <c:pt idx="9">
                  <c:v>69.73241975844698</c:v>
                </c:pt>
                <c:pt idx="10">
                  <c:v>70.750679813339318</c:v>
                </c:pt>
                <c:pt idx="11">
                  <c:v>71.680278411218552</c:v>
                </c:pt>
                <c:pt idx="12">
                  <c:v>72.535426225195167</c:v>
                </c:pt>
                <c:pt idx="13">
                  <c:v>73.327169436131641</c:v>
                </c:pt>
                <c:pt idx="14">
                  <c:v>74.064264731216738</c:v>
                </c:pt>
                <c:pt idx="15">
                  <c:v>74.75377133178273</c:v>
                </c:pt>
                <c:pt idx="16">
                  <c:v>75.401463224352526</c:v>
                </c:pt>
                <c:pt idx="17">
                  <c:v>76.01212338398831</c:v>
                </c:pt>
                <c:pt idx="18">
                  <c:v>76.589758341886579</c:v>
                </c:pt>
                <c:pt idx="19">
                  <c:v>77.137757651780916</c:v>
                </c:pt>
                <c:pt idx="20">
                  <c:v>77.659014408901399</c:v>
                </c:pt>
                <c:pt idx="21">
                  <c:v>78.156017706673254</c:v>
                </c:pt>
                <c:pt idx="22">
                  <c:v>78.630924524479767</c:v>
                </c:pt>
                <c:pt idx="23">
                  <c:v>79.085616304552488</c:v>
                </c:pt>
                <c:pt idx="24">
                  <c:v>79.521743971779117</c:v>
                </c:pt>
                <c:pt idx="25">
                  <c:v>79.940764118529103</c:v>
                </c:pt>
                <c:pt idx="26">
                  <c:v>80.343968356758069</c:v>
                </c:pt>
                <c:pt idx="27">
                  <c:v>80.732507329465577</c:v>
                </c:pt>
                <c:pt idx="28">
                  <c:v>81.107410506761298</c:v>
                </c:pt>
                <c:pt idx="29">
                  <c:v>81.469602624550674</c:v>
                </c:pt>
              </c:numCache>
            </c:numRef>
          </c:yVal>
          <c:smooth val="1"/>
        </c:ser>
        <c:ser>
          <c:idx val="2"/>
          <c:order val="2"/>
          <c:tx>
            <c:v>path loss with HHI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4 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LOS'!$T$2:$T$101</c:f>
              <c:numCache>
                <c:formatCode>General</c:formatCode>
                <c:ptCount val="100"/>
                <c:pt idx="0">
                  <c:v>53.641152702853404</c:v>
                </c:pt>
                <c:pt idx="1">
                  <c:v>58.289055835905273</c:v>
                </c:pt>
                <c:pt idx="2">
                  <c:v>61.007904875724989</c:v>
                </c:pt>
                <c:pt idx="3">
                  <c:v>62.936958968957143</c:v>
                </c:pt>
                <c:pt idx="4">
                  <c:v>64.433249569801532</c:v>
                </c:pt>
                <c:pt idx="5">
                  <c:v>65.655808008776859</c:v>
                </c:pt>
                <c:pt idx="6">
                  <c:v>66.689466440673527</c:v>
                </c:pt>
                <c:pt idx="7">
                  <c:v>67.584862102009012</c:v>
                </c:pt>
                <c:pt idx="8">
                  <c:v>68.374657048596589</c:v>
                </c:pt>
                <c:pt idx="9">
                  <c:v>69.081152702853402</c:v>
                </c:pt>
                <c:pt idx="10">
                  <c:v>69.720255761696407</c:v>
                </c:pt>
                <c:pt idx="11">
                  <c:v>70.303711141828742</c:v>
                </c:pt>
                <c:pt idx="12">
                  <c:v>70.840438062470966</c:v>
                </c:pt>
                <c:pt idx="13">
                  <c:v>71.337369573725397</c:v>
                </c:pt>
                <c:pt idx="14">
                  <c:v>71.800001742673132</c:v>
                </c:pt>
                <c:pt idx="15">
                  <c:v>72.232765235060882</c:v>
                </c:pt>
                <c:pt idx="16">
                  <c:v>72.639284048933959</c:v>
                </c:pt>
                <c:pt idx="17">
                  <c:v>73.022560181648458</c:v>
                </c:pt>
                <c:pt idx="18">
                  <c:v>73.385108301565083</c:v>
                </c:pt>
                <c:pt idx="19">
                  <c:v>73.729055835905285</c:v>
                </c:pt>
                <c:pt idx="20">
                  <c:v>74.056218613545127</c:v>
                </c:pt>
                <c:pt idx="21">
                  <c:v>74.368158894748277</c:v>
                </c:pt>
                <c:pt idx="22">
                  <c:v>74.666230490965049</c:v>
                </c:pt>
                <c:pt idx="23">
                  <c:v>74.951614274880598</c:v>
                </c:pt>
                <c:pt idx="24">
                  <c:v>75.225346436749675</c:v>
                </c:pt>
                <c:pt idx="25">
                  <c:v>75.488341195522835</c:v>
                </c:pt>
                <c:pt idx="26">
                  <c:v>75.741409221468174</c:v>
                </c:pt>
                <c:pt idx="27">
                  <c:v>75.985272706777266</c:v>
                </c:pt>
                <c:pt idx="28">
                  <c:v>76.220577790413287</c:v>
                </c:pt>
                <c:pt idx="29">
                  <c:v>76.447904875725001</c:v>
                </c:pt>
                <c:pt idx="30">
                  <c:v>76.667777255654585</c:v>
                </c:pt>
                <c:pt idx="31">
                  <c:v>76.880668368112751</c:v>
                </c:pt>
                <c:pt idx="32">
                  <c:v>77.087007934567993</c:v>
                </c:pt>
                <c:pt idx="33">
                  <c:v>77.287187181985828</c:v>
                </c:pt>
                <c:pt idx="34">
                  <c:v>77.48156330762167</c:v>
                </c:pt>
                <c:pt idx="35">
                  <c:v>77.670463314700328</c:v>
                </c:pt>
                <c:pt idx="36">
                  <c:v>77.854187322447814</c:v>
                </c:pt>
                <c:pt idx="37">
                  <c:v>78.033011434616952</c:v>
                </c:pt>
                <c:pt idx="38">
                  <c:v>78.207190235342551</c:v>
                </c:pt>
                <c:pt idx="39">
                  <c:v>78.37695896895714</c:v>
                </c:pt>
                <c:pt idx="40">
                  <c:v>78.542535450606124</c:v>
                </c:pt>
                <c:pt idx="41">
                  <c:v>78.704121746596996</c:v>
                </c:pt>
                <c:pt idx="42">
                  <c:v>78.861905657002225</c:v>
                </c:pt>
                <c:pt idx="43">
                  <c:v>79.016062027800146</c:v>
                </c:pt>
                <c:pt idx="44">
                  <c:v>79.166753915544717</c:v>
                </c:pt>
                <c:pt idx="45">
                  <c:v>79.314133624016918</c:v>
                </c:pt>
                <c:pt idx="46">
                  <c:v>79.458343629380892</c:v>
                </c:pt>
                <c:pt idx="47">
                  <c:v>79.599517407932481</c:v>
                </c:pt>
                <c:pt idx="48">
                  <c:v>79.737780178493665</c:v>
                </c:pt>
                <c:pt idx="49">
                  <c:v>79.873249569801544</c:v>
                </c:pt>
                <c:pt idx="50">
                  <c:v>80.006036221805545</c:v>
                </c:pt>
                <c:pt idx="51">
                  <c:v>80.136244328574705</c:v>
                </c:pt>
                <c:pt idx="52">
                  <c:v>80.263972129489588</c:v>
                </c:pt>
                <c:pt idx="53">
                  <c:v>80.389312354520044</c:v>
                </c:pt>
                <c:pt idx="54">
                  <c:v>80.512352628644535</c:v>
                </c:pt>
                <c:pt idx="55">
                  <c:v>80.63317583982915</c:v>
                </c:pt>
                <c:pt idx="56">
                  <c:v>80.751860474436683</c:v>
                </c:pt>
                <c:pt idx="57">
                  <c:v>80.868480923465157</c:v>
                </c:pt>
                <c:pt idx="58">
                  <c:v>80.983107762608114</c:v>
                </c:pt>
                <c:pt idx="59">
                  <c:v>81.095808008776871</c:v>
                </c:pt>
                <c:pt idx="60">
                  <c:v>81.206645355419653</c:v>
                </c:pt>
                <c:pt idx="61">
                  <c:v>81.315680388706454</c:v>
                </c:pt>
                <c:pt idx="62">
                  <c:v>81.422970786416712</c:v>
                </c:pt>
                <c:pt idx="63">
                  <c:v>81.52857150116462</c:v>
                </c:pt>
                <c:pt idx="64">
                  <c:v>81.632534929419094</c:v>
                </c:pt>
                <c:pt idx="65">
                  <c:v>81.734911067619862</c:v>
                </c:pt>
                <c:pt idx="66">
                  <c:v>81.835747656554176</c:v>
                </c:pt>
                <c:pt idx="67">
                  <c:v>81.935090315037698</c:v>
                </c:pt>
                <c:pt idx="68">
                  <c:v>82.032982663836634</c:v>
                </c:pt>
                <c:pt idx="69">
                  <c:v>82.129466440673539</c:v>
                </c:pt>
                <c:pt idx="70">
                  <c:v>82.224581607075933</c:v>
                </c:pt>
                <c:pt idx="71">
                  <c:v>82.318366447752197</c:v>
                </c:pt>
                <c:pt idx="72">
                  <c:v>82.410857663113248</c:v>
                </c:pt>
                <c:pt idx="73">
                  <c:v>82.502090455499683</c:v>
                </c:pt>
                <c:pt idx="74">
                  <c:v>82.59209860962126</c:v>
                </c:pt>
                <c:pt idx="75">
                  <c:v>82.680914567668836</c:v>
                </c:pt>
                <c:pt idx="76">
                  <c:v>82.768569499516531</c:v>
                </c:pt>
                <c:pt idx="77">
                  <c:v>82.855093368394435</c:v>
                </c:pt>
                <c:pt idx="78">
                  <c:v>82.940514992377828</c:v>
                </c:pt>
                <c:pt idx="79">
                  <c:v>83.02486210200901</c:v>
                </c:pt>
                <c:pt idx="80">
                  <c:v>83.10816139433976</c:v>
                </c:pt>
                <c:pt idx="81">
                  <c:v>83.190438583657993</c:v>
                </c:pt>
                <c:pt idx="82">
                  <c:v>83.271718449139996</c:v>
                </c:pt>
                <c:pt idx="83">
                  <c:v>83.352024879648866</c:v>
                </c:pt>
                <c:pt idx="84">
                  <c:v>83.431380915882087</c:v>
                </c:pt>
                <c:pt idx="85">
                  <c:v>83.509808790054095</c:v>
                </c:pt>
                <c:pt idx="86">
                  <c:v>83.587329963284887</c:v>
                </c:pt>
                <c:pt idx="87">
                  <c:v>83.663965160852015</c:v>
                </c:pt>
                <c:pt idx="88">
                  <c:v>83.739734405450861</c:v>
                </c:pt>
                <c:pt idx="89">
                  <c:v>83.814657048596587</c:v>
                </c:pt>
                <c:pt idx="90">
                  <c:v>83.888751800291104</c:v>
                </c:pt>
                <c:pt idx="91">
                  <c:v>83.962036757068788</c:v>
                </c:pt>
                <c:pt idx="92">
                  <c:v>84.03452942852617</c:v>
                </c:pt>
                <c:pt idx="93">
                  <c:v>84.106246762432761</c:v>
                </c:pt>
                <c:pt idx="94">
                  <c:v>84.177205168513225</c:v>
                </c:pt>
                <c:pt idx="95">
                  <c:v>84.247420540984351</c:v>
                </c:pt>
                <c:pt idx="96">
                  <c:v>84.31690827992422</c:v>
                </c:pt>
                <c:pt idx="97">
                  <c:v>84.385683311545534</c:v>
                </c:pt>
                <c:pt idx="98">
                  <c:v>84.453760107439578</c:v>
                </c:pt>
                <c:pt idx="99">
                  <c:v>84.521152702853414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68656"/>
        <c:axId val="1016175728"/>
      </c:scatterChart>
      <c:valAx>
        <c:axId val="101616865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5728"/>
        <c:crosses val="autoZero"/>
        <c:crossBetween val="midCat"/>
      </c:valAx>
      <c:valAx>
        <c:axId val="101617572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8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33.75GHz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LOS'!$C$10:$C$17</c:f>
              <c:numCache>
                <c:formatCode>General</c:formatCode>
                <c:ptCount val="8"/>
                <c:pt idx="0">
                  <c:v>20.46</c:v>
                </c:pt>
                <c:pt idx="1">
                  <c:v>18.989999999999998</c:v>
                </c:pt>
                <c:pt idx="2">
                  <c:v>17.54</c:v>
                </c:pt>
                <c:pt idx="3">
                  <c:v>16.09</c:v>
                </c:pt>
                <c:pt idx="4">
                  <c:v>14.65</c:v>
                </c:pt>
                <c:pt idx="5">
                  <c:v>13.22</c:v>
                </c:pt>
                <c:pt idx="6">
                  <c:v>11.81</c:v>
                </c:pt>
                <c:pt idx="7">
                  <c:v>17.5</c:v>
                </c:pt>
              </c:numCache>
            </c:numRef>
          </c:xVal>
          <c:yVal>
            <c:numRef>
              <c:f>'sub-scenario 4 LOS'!$D$10:$D$17</c:f>
              <c:numCache>
                <c:formatCode>General</c:formatCode>
                <c:ptCount val="8"/>
                <c:pt idx="0">
                  <c:v>91.42667453940814</c:v>
                </c:pt>
                <c:pt idx="1">
                  <c:v>88.927708841334791</c:v>
                </c:pt>
                <c:pt idx="2">
                  <c:v>91.19140013894652</c:v>
                </c:pt>
                <c:pt idx="3">
                  <c:v>89.600089236911643</c:v>
                </c:pt>
                <c:pt idx="4">
                  <c:v>88.376700255335962</c:v>
                </c:pt>
                <c:pt idx="5">
                  <c:v>88.849842842240648</c:v>
                </c:pt>
                <c:pt idx="6">
                  <c:v>84.632429338844432</c:v>
                </c:pt>
                <c:pt idx="7">
                  <c:v>82.754471896674715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LOS'!$Q$2:$Q$31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'sub-scenario 4 LOS'!$S$2:$S$31</c:f>
              <c:numCache>
                <c:formatCode>General</c:formatCode>
                <c:ptCount val="30"/>
                <c:pt idx="0">
                  <c:v>59.167737445514234</c:v>
                </c:pt>
                <c:pt idx="1">
                  <c:v>66.573075338848184</c:v>
                </c:pt>
                <c:pt idx="2">
                  <c:v>70.904920311617929</c:v>
                </c:pt>
                <c:pt idx="3">
                  <c:v>73.978413232182106</c:v>
                </c:pt>
                <c:pt idx="4">
                  <c:v>76.362399552180307</c:v>
                </c:pt>
                <c:pt idx="5">
                  <c:v>78.310258204951879</c:v>
                </c:pt>
                <c:pt idx="6">
                  <c:v>79.957149229864967</c:v>
                </c:pt>
                <c:pt idx="7">
                  <c:v>81.383751125516056</c:v>
                </c:pt>
                <c:pt idx="8">
                  <c:v>82.642103177721623</c:v>
                </c:pt>
                <c:pt idx="9">
                  <c:v>83.767737445514229</c:v>
                </c:pt>
                <c:pt idx="10">
                  <c:v>84.78599750040658</c:v>
                </c:pt>
                <c:pt idx="11">
                  <c:v>85.715596098285801</c:v>
                </c:pt>
                <c:pt idx="12">
                  <c:v>86.570743912262429</c:v>
                </c:pt>
                <c:pt idx="13">
                  <c:v>87.362487123198889</c:v>
                </c:pt>
                <c:pt idx="14">
                  <c:v>88.099582418284001</c:v>
                </c:pt>
                <c:pt idx="15">
                  <c:v>88.789089018849978</c:v>
                </c:pt>
                <c:pt idx="16">
                  <c:v>89.436780911419788</c:v>
                </c:pt>
                <c:pt idx="17">
                  <c:v>90.047441071055573</c:v>
                </c:pt>
                <c:pt idx="18">
                  <c:v>90.625076028953828</c:v>
                </c:pt>
                <c:pt idx="19">
                  <c:v>91.173075338848179</c:v>
                </c:pt>
                <c:pt idx="20">
                  <c:v>91.694332095968662</c:v>
                </c:pt>
                <c:pt idx="21">
                  <c:v>92.191335393740502</c:v>
                </c:pt>
                <c:pt idx="22">
                  <c:v>92.666242211547029</c:v>
                </c:pt>
                <c:pt idx="23">
                  <c:v>93.120933991619751</c:v>
                </c:pt>
                <c:pt idx="24">
                  <c:v>93.557061658846379</c:v>
                </c:pt>
                <c:pt idx="25">
                  <c:v>93.976081805596351</c:v>
                </c:pt>
                <c:pt idx="26">
                  <c:v>94.379286043825317</c:v>
                </c:pt>
                <c:pt idx="27">
                  <c:v>94.767825016532839</c:v>
                </c:pt>
                <c:pt idx="28">
                  <c:v>95.14272819382856</c:v>
                </c:pt>
                <c:pt idx="29">
                  <c:v>95.504920311617923</c:v>
                </c:pt>
              </c:numCache>
            </c:numRef>
          </c:yVal>
          <c:smooth val="1"/>
        </c:ser>
        <c:ser>
          <c:idx val="2"/>
          <c:order val="2"/>
          <c:tx>
            <c:v>path loss with HHI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4 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LOS'!$U$2:$U$101</c:f>
              <c:numCache>
                <c:formatCode>General</c:formatCode>
                <c:ptCount val="100"/>
                <c:pt idx="0">
                  <c:v>66.7398505841104</c:v>
                </c:pt>
                <c:pt idx="1">
                  <c:v>71.387753717162269</c:v>
                </c:pt>
                <c:pt idx="2">
                  <c:v>74.106602756981985</c:v>
                </c:pt>
                <c:pt idx="3">
                  <c:v>76.035656850214139</c:v>
                </c:pt>
                <c:pt idx="4">
                  <c:v>77.531947451058528</c:v>
                </c:pt>
                <c:pt idx="5">
                  <c:v>78.754505890033855</c:v>
                </c:pt>
                <c:pt idx="6">
                  <c:v>79.788164321930523</c:v>
                </c:pt>
                <c:pt idx="7">
                  <c:v>80.683559983266008</c:v>
                </c:pt>
                <c:pt idx="8">
                  <c:v>81.473354929853571</c:v>
                </c:pt>
                <c:pt idx="9">
                  <c:v>82.179850584110397</c:v>
                </c:pt>
                <c:pt idx="10">
                  <c:v>82.818953642953403</c:v>
                </c:pt>
                <c:pt idx="11">
                  <c:v>83.402409023085738</c:v>
                </c:pt>
                <c:pt idx="12">
                  <c:v>83.939135943727962</c:v>
                </c:pt>
                <c:pt idx="13">
                  <c:v>84.436067454982393</c:v>
                </c:pt>
                <c:pt idx="14">
                  <c:v>84.898699623930128</c:v>
                </c:pt>
                <c:pt idx="15">
                  <c:v>85.331463116317877</c:v>
                </c:pt>
                <c:pt idx="16">
                  <c:v>85.737981930190955</c:v>
                </c:pt>
                <c:pt idx="17">
                  <c:v>86.12125806290544</c:v>
                </c:pt>
                <c:pt idx="18">
                  <c:v>86.483806182822065</c:v>
                </c:pt>
                <c:pt idx="19">
                  <c:v>86.827753717162267</c:v>
                </c:pt>
                <c:pt idx="20">
                  <c:v>87.154916494802109</c:v>
                </c:pt>
                <c:pt idx="21">
                  <c:v>87.466856776005272</c:v>
                </c:pt>
                <c:pt idx="22">
                  <c:v>87.764928372222045</c:v>
                </c:pt>
                <c:pt idx="23">
                  <c:v>88.050312156137593</c:v>
                </c:pt>
                <c:pt idx="24">
                  <c:v>88.324044318006656</c:v>
                </c:pt>
                <c:pt idx="25">
                  <c:v>88.587039076779831</c:v>
                </c:pt>
                <c:pt idx="26">
                  <c:v>88.84010710272517</c:v>
                </c:pt>
                <c:pt idx="27">
                  <c:v>89.083970588034262</c:v>
                </c:pt>
                <c:pt idx="28">
                  <c:v>89.319275671670283</c:v>
                </c:pt>
                <c:pt idx="29">
                  <c:v>89.546602756981997</c:v>
                </c:pt>
                <c:pt idx="30">
                  <c:v>89.766475136911566</c:v>
                </c:pt>
                <c:pt idx="31">
                  <c:v>89.979366249369747</c:v>
                </c:pt>
                <c:pt idx="32">
                  <c:v>90.185705815824974</c:v>
                </c:pt>
                <c:pt idx="33">
                  <c:v>90.385885063242824</c:v>
                </c:pt>
                <c:pt idx="34">
                  <c:v>90.580261188878666</c:v>
                </c:pt>
                <c:pt idx="35">
                  <c:v>90.769161195957309</c:v>
                </c:pt>
                <c:pt idx="36">
                  <c:v>90.952885203704795</c:v>
                </c:pt>
                <c:pt idx="37">
                  <c:v>91.131709315873948</c:v>
                </c:pt>
                <c:pt idx="38">
                  <c:v>91.305888116599533</c:v>
                </c:pt>
                <c:pt idx="39">
                  <c:v>91.475656850214136</c:v>
                </c:pt>
                <c:pt idx="40">
                  <c:v>91.641233331863106</c:v>
                </c:pt>
                <c:pt idx="41">
                  <c:v>91.802819627853978</c:v>
                </c:pt>
                <c:pt idx="42">
                  <c:v>91.960603538259221</c:v>
                </c:pt>
                <c:pt idx="43">
                  <c:v>92.114759909057142</c:v>
                </c:pt>
                <c:pt idx="44">
                  <c:v>92.265451796801699</c:v>
                </c:pt>
                <c:pt idx="45">
                  <c:v>92.412831505273914</c:v>
                </c:pt>
                <c:pt idx="46">
                  <c:v>92.557041510637873</c:v>
                </c:pt>
                <c:pt idx="47">
                  <c:v>92.698215289189477</c:v>
                </c:pt>
                <c:pt idx="48">
                  <c:v>92.836478059750647</c:v>
                </c:pt>
                <c:pt idx="49">
                  <c:v>92.971947451058526</c:v>
                </c:pt>
                <c:pt idx="50">
                  <c:v>93.104734103062526</c:v>
                </c:pt>
                <c:pt idx="51">
                  <c:v>93.234942209831701</c:v>
                </c:pt>
                <c:pt idx="52">
                  <c:v>93.362670010746569</c:v>
                </c:pt>
                <c:pt idx="53">
                  <c:v>93.48801023577704</c:v>
                </c:pt>
                <c:pt idx="54">
                  <c:v>93.611050509901531</c:v>
                </c:pt>
                <c:pt idx="55">
                  <c:v>93.731873721086146</c:v>
                </c:pt>
                <c:pt idx="56">
                  <c:v>93.850558355693664</c:v>
                </c:pt>
                <c:pt idx="57">
                  <c:v>93.967178804722153</c:v>
                </c:pt>
                <c:pt idx="58">
                  <c:v>94.081805643865096</c:v>
                </c:pt>
                <c:pt idx="59">
                  <c:v>94.194505890033867</c:v>
                </c:pt>
                <c:pt idx="60">
                  <c:v>94.305343236676634</c:v>
                </c:pt>
                <c:pt idx="61">
                  <c:v>94.414378269963436</c:v>
                </c:pt>
                <c:pt idx="62">
                  <c:v>94.521668667673708</c:v>
                </c:pt>
                <c:pt idx="63">
                  <c:v>94.627269382421616</c:v>
                </c:pt>
                <c:pt idx="64">
                  <c:v>94.73123281067609</c:v>
                </c:pt>
                <c:pt idx="65">
                  <c:v>94.833608948876844</c:v>
                </c:pt>
                <c:pt idx="66">
                  <c:v>94.934445537811172</c:v>
                </c:pt>
                <c:pt idx="67">
                  <c:v>95.033788196294694</c:v>
                </c:pt>
                <c:pt idx="68">
                  <c:v>95.131680545093616</c:v>
                </c:pt>
                <c:pt idx="69">
                  <c:v>95.228164321930535</c:v>
                </c:pt>
                <c:pt idx="70">
                  <c:v>95.323279488332929</c:v>
                </c:pt>
                <c:pt idx="71">
                  <c:v>95.417064329009179</c:v>
                </c:pt>
                <c:pt idx="72">
                  <c:v>95.509555544370244</c:v>
                </c:pt>
                <c:pt idx="73">
                  <c:v>95.600788336756665</c:v>
                </c:pt>
                <c:pt idx="74">
                  <c:v>95.690796490878256</c:v>
                </c:pt>
                <c:pt idx="75">
                  <c:v>95.779612448925832</c:v>
                </c:pt>
                <c:pt idx="76">
                  <c:v>95.867267380773512</c:v>
                </c:pt>
                <c:pt idx="77">
                  <c:v>95.953791249651431</c:v>
                </c:pt>
                <c:pt idx="78">
                  <c:v>96.039212873634824</c:v>
                </c:pt>
                <c:pt idx="79">
                  <c:v>96.123559983266006</c:v>
                </c:pt>
                <c:pt idx="80">
                  <c:v>96.206859275596742</c:v>
                </c:pt>
                <c:pt idx="81">
                  <c:v>96.289136464914975</c:v>
                </c:pt>
                <c:pt idx="82">
                  <c:v>96.370416330396978</c:v>
                </c:pt>
                <c:pt idx="83">
                  <c:v>96.450722760905848</c:v>
                </c:pt>
                <c:pt idx="84">
                  <c:v>96.530078797139083</c:v>
                </c:pt>
                <c:pt idx="85">
                  <c:v>96.60850667131109</c:v>
                </c:pt>
                <c:pt idx="86">
                  <c:v>96.686027844541883</c:v>
                </c:pt>
                <c:pt idx="87">
                  <c:v>96.762663042109011</c:v>
                </c:pt>
                <c:pt idx="88">
                  <c:v>96.838432286707842</c:v>
                </c:pt>
                <c:pt idx="89">
                  <c:v>96.913354929853568</c:v>
                </c:pt>
                <c:pt idx="90">
                  <c:v>96.9874496815481</c:v>
                </c:pt>
                <c:pt idx="91">
                  <c:v>97.060734638325783</c:v>
                </c:pt>
                <c:pt idx="92">
                  <c:v>97.133227309783166</c:v>
                </c:pt>
                <c:pt idx="93">
                  <c:v>97.204944643689743</c:v>
                </c:pt>
                <c:pt idx="94">
                  <c:v>97.275903049770221</c:v>
                </c:pt>
                <c:pt idx="95">
                  <c:v>97.346118422241346</c:v>
                </c:pt>
                <c:pt idx="96">
                  <c:v>97.415606161181216</c:v>
                </c:pt>
                <c:pt idx="97">
                  <c:v>97.484381192802516</c:v>
                </c:pt>
                <c:pt idx="98">
                  <c:v>97.552457988696574</c:v>
                </c:pt>
                <c:pt idx="99">
                  <c:v>97.619850584110395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91504"/>
        <c:axId val="1023395312"/>
      </c:scatterChart>
      <c:valAx>
        <c:axId val="102339150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5312"/>
        <c:crosses val="autoZero"/>
        <c:crossBetween val="midCat"/>
      </c:valAx>
      <c:valAx>
        <c:axId val="1023395312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1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3.5GHz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NLOS'!$C$2:$C$106</c:f>
              <c:numCache>
                <c:formatCode>0.0</c:formatCode>
                <c:ptCount val="105"/>
                <c:pt idx="0">
                  <c:v>38.188349008565403</c:v>
                </c:pt>
                <c:pt idx="1">
                  <c:v>39.917540004364</c:v>
                </c:pt>
                <c:pt idx="2">
                  <c:v>31.034369656881999</c:v>
                </c:pt>
                <c:pt idx="3">
                  <c:v>19.449935732541601</c:v>
                </c:pt>
                <c:pt idx="4">
                  <c:v>59.567944399651701</c:v>
                </c:pt>
                <c:pt idx="5">
                  <c:v>55.072134514652703</c:v>
                </c:pt>
                <c:pt idx="6">
                  <c:v>75.909090364725103</c:v>
                </c:pt>
                <c:pt idx="7">
                  <c:v>75.676234710773002</c:v>
                </c:pt>
                <c:pt idx="8">
                  <c:v>99.424041358214794</c:v>
                </c:pt>
                <c:pt idx="9">
                  <c:v>95.441186078128794</c:v>
                </c:pt>
                <c:pt idx="10">
                  <c:v>87.416588814709499</c:v>
                </c:pt>
                <c:pt idx="11">
                  <c:v>60.360334657786701</c:v>
                </c:pt>
                <c:pt idx="12">
                  <c:v>61.949253425687097</c:v>
                </c:pt>
                <c:pt idx="13">
                  <c:v>33.033619238587796</c:v>
                </c:pt>
                <c:pt idx="14">
                  <c:v>7.0469851709791502</c:v>
                </c:pt>
                <c:pt idx="15">
                  <c:v>16.014368548275598</c:v>
                </c:pt>
                <c:pt idx="16">
                  <c:v>13.0509041832357</c:v>
                </c:pt>
                <c:pt idx="17">
                  <c:v>49.532514573762597</c:v>
                </c:pt>
                <c:pt idx="18">
                  <c:v>71.631976100063</c:v>
                </c:pt>
                <c:pt idx="19">
                  <c:v>88.875676334979303</c:v>
                </c:pt>
                <c:pt idx="20">
                  <c:v>76.577607693110906</c:v>
                </c:pt>
                <c:pt idx="21">
                  <c:v>108.787983913666</c:v>
                </c:pt>
                <c:pt idx="22">
                  <c:v>38.268786236304898</c:v>
                </c:pt>
                <c:pt idx="23">
                  <c:v>39.994499621823003</c:v>
                </c:pt>
                <c:pt idx="24">
                  <c:v>31.1332956816332</c:v>
                </c:pt>
                <c:pt idx="25">
                  <c:v>19.607396563542</c:v>
                </c:pt>
                <c:pt idx="26">
                  <c:v>59.619543775510401</c:v>
                </c:pt>
                <c:pt idx="27">
                  <c:v>55.127942098358801</c:v>
                </c:pt>
                <c:pt idx="28">
                  <c:v>75.949588543980894</c:v>
                </c:pt>
                <c:pt idx="29">
                  <c:v>75.716857436108597</c:v>
                </c:pt>
                <c:pt idx="30">
                  <c:v>99.454964682513506</c:v>
                </c:pt>
                <c:pt idx="31">
                  <c:v>95.473399436701698</c:v>
                </c:pt>
                <c:pt idx="32">
                  <c:v>87.451758129839803</c:v>
                </c:pt>
                <c:pt idx="33">
                  <c:v>60.411257229096002</c:v>
                </c:pt>
                <c:pt idx="34">
                  <c:v>61.998870957461797</c:v>
                </c:pt>
                <c:pt idx="35">
                  <c:v>33.126575434234098</c:v>
                </c:pt>
                <c:pt idx="36">
                  <c:v>7.4706090782479002</c:v>
                </c:pt>
                <c:pt idx="37">
                  <c:v>16.2052460641608</c:v>
                </c:pt>
                <c:pt idx="38">
                  <c:v>13.284430736768501</c:v>
                </c:pt>
                <c:pt idx="39">
                  <c:v>49.594556152868201</c:v>
                </c:pt>
                <c:pt idx="40">
                  <c:v>71.674891000963498</c:v>
                </c:pt>
                <c:pt idx="41">
                  <c:v>88.910268495826699</c:v>
                </c:pt>
                <c:pt idx="42">
                  <c:v>76.617752512064698</c:v>
                </c:pt>
                <c:pt idx="43">
                  <c:v>27.378869589520999</c:v>
                </c:pt>
                <c:pt idx="44">
                  <c:v>25.675133884753201</c:v>
                </c:pt>
                <c:pt idx="45">
                  <c:v>34.726250877398201</c:v>
                </c:pt>
                <c:pt idx="46">
                  <c:v>36.083548883112897</c:v>
                </c:pt>
                <c:pt idx="47">
                  <c:v>35.8647807744589</c:v>
                </c:pt>
                <c:pt idx="48">
                  <c:v>41.325204173724302</c:v>
                </c:pt>
                <c:pt idx="49">
                  <c:v>52.706285203948902</c:v>
                </c:pt>
                <c:pt idx="50">
                  <c:v>42.2149558805881</c:v>
                </c:pt>
                <c:pt idx="51">
                  <c:v>25.7536890561333</c:v>
                </c:pt>
                <c:pt idx="52">
                  <c:v>15.7528568837529</c:v>
                </c:pt>
                <c:pt idx="53">
                  <c:v>28.217592030504701</c:v>
                </c:pt>
                <c:pt idx="54">
                  <c:v>19.389569360870301</c:v>
                </c:pt>
                <c:pt idx="55">
                  <c:v>7.19461604256961</c:v>
                </c:pt>
                <c:pt idx="56">
                  <c:v>16.374446555532799</c:v>
                </c:pt>
                <c:pt idx="57">
                  <c:v>37.358834296589102</c:v>
                </c:pt>
                <c:pt idx="58">
                  <c:v>27.540016339864401</c:v>
                </c:pt>
                <c:pt idx="59">
                  <c:v>25.8469050371606</c:v>
                </c:pt>
                <c:pt idx="60">
                  <c:v>34.853443158460003</c:v>
                </c:pt>
                <c:pt idx="61">
                  <c:v>36.205973264089998</c:v>
                </c:pt>
                <c:pt idx="62">
                  <c:v>35.987949371977301</c:v>
                </c:pt>
                <c:pt idx="63">
                  <c:v>41.432143318925696</c:v>
                </c:pt>
                <c:pt idx="64">
                  <c:v>52.790174275143301</c:v>
                </c:pt>
                <c:pt idx="65">
                  <c:v>42.319646737656001</c:v>
                </c:pt>
                <c:pt idx="66">
                  <c:v>25.9249397299203</c:v>
                </c:pt>
                <c:pt idx="67">
                  <c:v>16.0312975145495</c:v>
                </c:pt>
                <c:pt idx="68">
                  <c:v>28.373975752439101</c:v>
                </c:pt>
                <c:pt idx="69">
                  <c:v>19.616457376397001</c:v>
                </c:pt>
                <c:pt idx="70">
                  <c:v>7.7854030081942502</c:v>
                </c:pt>
                <c:pt idx="71">
                  <c:v>16.642490799156199</c:v>
                </c:pt>
                <c:pt idx="72">
                  <c:v>37.477093003593502</c:v>
                </c:pt>
                <c:pt idx="73" formatCode="General">
                  <c:v>15.481924944915599</c:v>
                </c:pt>
                <c:pt idx="74" formatCode="General">
                  <c:v>19.689908582824899</c:v>
                </c:pt>
                <c:pt idx="75" formatCode="General">
                  <c:v>26.6401951944801</c:v>
                </c:pt>
                <c:pt idx="76" formatCode="General">
                  <c:v>27.031463149448602</c:v>
                </c:pt>
                <c:pt idx="77" formatCode="General">
                  <c:v>27.743467699622599</c:v>
                </c:pt>
                <c:pt idx="78" formatCode="General">
                  <c:v>27.915810932158099</c:v>
                </c:pt>
                <c:pt idx="79" formatCode="General">
                  <c:v>28.289441493249701</c:v>
                </c:pt>
                <c:pt idx="80" formatCode="General">
                  <c:v>28.970545386650901</c:v>
                </c:pt>
                <c:pt idx="81" formatCode="General">
                  <c:v>43.475299999999997</c:v>
                </c:pt>
                <c:pt idx="82" formatCode="General">
                  <c:v>46.851900000000001</c:v>
                </c:pt>
                <c:pt idx="83" formatCode="General">
                  <c:v>50.4985</c:v>
                </c:pt>
                <c:pt idx="84" formatCode="General">
                  <c:v>54.360799999999998</c:v>
                </c:pt>
                <c:pt idx="85" formatCode="General">
                  <c:v>58.396099999999997</c:v>
                </c:pt>
                <c:pt idx="86" formatCode="General">
                  <c:v>62.570799999999998</c:v>
                </c:pt>
                <c:pt idx="87" formatCode="General">
                  <c:v>66.858800000000002</c:v>
                </c:pt>
                <c:pt idx="88" formatCode="General">
                  <c:v>71.239699999999999</c:v>
                </c:pt>
                <c:pt idx="89" formatCode="General">
                  <c:v>75.697400000000002</c:v>
                </c:pt>
                <c:pt idx="90" formatCode="General">
                  <c:v>80.219099999999997</c:v>
                </c:pt>
                <c:pt idx="91" formatCode="General">
                  <c:v>84.794499999999999</c:v>
                </c:pt>
                <c:pt idx="92" formatCode="General">
                  <c:v>89.415300000000002</c:v>
                </c:pt>
                <c:pt idx="93" formatCode="General">
                  <c:v>43.475299999999997</c:v>
                </c:pt>
                <c:pt idx="94" formatCode="General">
                  <c:v>46.851900000000001</c:v>
                </c:pt>
                <c:pt idx="95" formatCode="General">
                  <c:v>50.4985</c:v>
                </c:pt>
                <c:pt idx="96" formatCode="General">
                  <c:v>54.360799999999998</c:v>
                </c:pt>
                <c:pt idx="97" formatCode="General">
                  <c:v>58.396099999999997</c:v>
                </c:pt>
                <c:pt idx="98" formatCode="General">
                  <c:v>62.570799999999998</c:v>
                </c:pt>
                <c:pt idx="99" formatCode="General">
                  <c:v>66.858800000000002</c:v>
                </c:pt>
                <c:pt idx="100" formatCode="General">
                  <c:v>71.239699999999999</c:v>
                </c:pt>
                <c:pt idx="101" formatCode="General">
                  <c:v>75.697400000000002</c:v>
                </c:pt>
                <c:pt idx="102" formatCode="General">
                  <c:v>80.219099999999997</c:v>
                </c:pt>
                <c:pt idx="103" formatCode="General">
                  <c:v>84.794499999999999</c:v>
                </c:pt>
                <c:pt idx="104" formatCode="General">
                  <c:v>89.415300000000002</c:v>
                </c:pt>
              </c:numCache>
            </c:numRef>
          </c:xVal>
          <c:yVal>
            <c:numRef>
              <c:f>'sub-scenario 4 NLOS'!$D$2:$D$106</c:f>
              <c:numCache>
                <c:formatCode>0.0</c:formatCode>
                <c:ptCount val="105"/>
                <c:pt idx="0">
                  <c:v>84.240094784619203</c:v>
                </c:pt>
                <c:pt idx="1">
                  <c:v>78.618059957409201</c:v>
                </c:pt>
                <c:pt idx="2">
                  <c:v>69.317802173764804</c:v>
                </c:pt>
                <c:pt idx="3">
                  <c:v>72.884787581475607</c:v>
                </c:pt>
                <c:pt idx="4">
                  <c:v>94.051021399992294</c:v>
                </c:pt>
                <c:pt idx="5">
                  <c:v>92.136764680454903</c:v>
                </c:pt>
                <c:pt idx="6">
                  <c:v>94.397786840427699</c:v>
                </c:pt>
                <c:pt idx="7">
                  <c:v>86.788622403517195</c:v>
                </c:pt>
                <c:pt idx="8">
                  <c:v>100.79479042567399</c:v>
                </c:pt>
                <c:pt idx="9">
                  <c:v>91.2875176136737</c:v>
                </c:pt>
                <c:pt idx="10">
                  <c:v>93.501358056392903</c:v>
                </c:pt>
                <c:pt idx="11">
                  <c:v>88.586860946057797</c:v>
                </c:pt>
                <c:pt idx="12">
                  <c:v>94.550450772677905</c:v>
                </c:pt>
                <c:pt idx="13">
                  <c:v>79.163740416518607</c:v>
                </c:pt>
                <c:pt idx="14">
                  <c:v>73.631200223520494</c:v>
                </c:pt>
                <c:pt idx="15">
                  <c:v>72.281536088141195</c:v>
                </c:pt>
                <c:pt idx="16">
                  <c:v>59.329346552357002</c:v>
                </c:pt>
                <c:pt idx="17">
                  <c:v>90.314186740570506</c:v>
                </c:pt>
                <c:pt idx="18">
                  <c:v>101.255032508816</c:v>
                </c:pt>
                <c:pt idx="19">
                  <c:v>113.821476905029</c:v>
                </c:pt>
                <c:pt idx="20">
                  <c:v>110.637657310131</c:v>
                </c:pt>
                <c:pt idx="21">
                  <c:v>116.914192542864</c:v>
                </c:pt>
                <c:pt idx="22">
                  <c:v>88.045535929215603</c:v>
                </c:pt>
                <c:pt idx="23">
                  <c:v>83.164806250240602</c:v>
                </c:pt>
                <c:pt idx="24">
                  <c:v>73.603342337128296</c:v>
                </c:pt>
                <c:pt idx="25">
                  <c:v>77.458537607277293</c:v>
                </c:pt>
                <c:pt idx="26">
                  <c:v>102.80887122972899</c:v>
                </c:pt>
                <c:pt idx="27">
                  <c:v>94.550717878413593</c:v>
                </c:pt>
                <c:pt idx="28">
                  <c:v>99.094561878394401</c:v>
                </c:pt>
                <c:pt idx="29">
                  <c:v>84.672156546049294</c:v>
                </c:pt>
                <c:pt idx="30">
                  <c:v>103.420374613471</c:v>
                </c:pt>
                <c:pt idx="31">
                  <c:v>106.628745552049</c:v>
                </c:pt>
                <c:pt idx="32">
                  <c:v>93.118806058232394</c:v>
                </c:pt>
                <c:pt idx="33">
                  <c:v>93.352423823727307</c:v>
                </c:pt>
                <c:pt idx="34">
                  <c:v>91.712553257742996</c:v>
                </c:pt>
                <c:pt idx="35">
                  <c:v>81.021555738175707</c:v>
                </c:pt>
                <c:pt idx="36">
                  <c:v>75.100315655722198</c:v>
                </c:pt>
                <c:pt idx="37">
                  <c:v>75.6511382947306</c:v>
                </c:pt>
                <c:pt idx="38">
                  <c:v>69.469887981594695</c:v>
                </c:pt>
                <c:pt idx="39">
                  <c:v>96.713902697143297</c:v>
                </c:pt>
                <c:pt idx="40">
                  <c:v>105.610116097684</c:v>
                </c:pt>
                <c:pt idx="41">
                  <c:v>109.892824693251</c:v>
                </c:pt>
                <c:pt idx="42">
                  <c:v>111.47037076452899</c:v>
                </c:pt>
                <c:pt idx="43">
                  <c:v>91.3821707039952</c:v>
                </c:pt>
                <c:pt idx="44">
                  <c:v>79.994902855734495</c:v>
                </c:pt>
                <c:pt idx="45">
                  <c:v>79.562245398609903</c:v>
                </c:pt>
                <c:pt idx="46">
                  <c:v>88.266812030512597</c:v>
                </c:pt>
                <c:pt idx="47">
                  <c:v>93.779746619758299</c:v>
                </c:pt>
                <c:pt idx="48">
                  <c:v>92.527211678917297</c:v>
                </c:pt>
                <c:pt idx="49">
                  <c:v>98.022356295480904</c:v>
                </c:pt>
                <c:pt idx="50">
                  <c:v>92.044876537210001</c:v>
                </c:pt>
                <c:pt idx="51">
                  <c:v>86.778392294809194</c:v>
                </c:pt>
                <c:pt idx="52">
                  <c:v>74.676498098916795</c:v>
                </c:pt>
                <c:pt idx="53">
                  <c:v>81.777690205822097</c:v>
                </c:pt>
                <c:pt idx="54">
                  <c:v>70.0077280495357</c:v>
                </c:pt>
                <c:pt idx="55">
                  <c:v>71.1660234110239</c:v>
                </c:pt>
                <c:pt idx="56">
                  <c:v>84.188355898718001</c:v>
                </c:pt>
                <c:pt idx="57">
                  <c:v>97.987073549135999</c:v>
                </c:pt>
                <c:pt idx="58">
                  <c:v>88.115783592533603</c:v>
                </c:pt>
                <c:pt idx="59">
                  <c:v>79.372665815335296</c:v>
                </c:pt>
                <c:pt idx="60">
                  <c:v>80.928570449244901</c:v>
                </c:pt>
                <c:pt idx="61">
                  <c:v>77.984453777612501</c:v>
                </c:pt>
                <c:pt idx="62">
                  <c:v>81.580946757073306</c:v>
                </c:pt>
                <c:pt idx="63">
                  <c:v>93.962734649126801</c:v>
                </c:pt>
                <c:pt idx="64">
                  <c:v>94.095218908325094</c:v>
                </c:pt>
                <c:pt idx="65">
                  <c:v>85.500873958161904</c:v>
                </c:pt>
                <c:pt idx="66">
                  <c:v>84.338047044727702</c:v>
                </c:pt>
                <c:pt idx="67">
                  <c:v>73.233400739591104</c:v>
                </c:pt>
                <c:pt idx="68">
                  <c:v>79.6511121167798</c:v>
                </c:pt>
                <c:pt idx="69">
                  <c:v>72.8005438555452</c:v>
                </c:pt>
                <c:pt idx="70">
                  <c:v>72.119578892580407</c:v>
                </c:pt>
                <c:pt idx="71">
                  <c:v>75.027942054354696</c:v>
                </c:pt>
                <c:pt idx="72">
                  <c:v>87.001652032773407</c:v>
                </c:pt>
                <c:pt idx="73" formatCode="General">
                  <c:v>67.187600000000003</c:v>
                </c:pt>
                <c:pt idx="74" formatCode="General">
                  <c:v>72.282399999999996</c:v>
                </c:pt>
                <c:pt idx="75" formatCode="General">
                  <c:v>68.462599999999995</c:v>
                </c:pt>
                <c:pt idx="76" formatCode="General">
                  <c:v>69.946600000000004</c:v>
                </c:pt>
                <c:pt idx="77" formatCode="General">
                  <c:v>76.014399999999995</c:v>
                </c:pt>
                <c:pt idx="78" formatCode="General">
                  <c:v>71.299099999999996</c:v>
                </c:pt>
                <c:pt idx="79" formatCode="General">
                  <c:v>77.671999999999997</c:v>
                </c:pt>
                <c:pt idx="80" formatCode="General">
                  <c:v>74.201099999999997</c:v>
                </c:pt>
                <c:pt idx="81" formatCode="General">
                  <c:v>79.383700000000005</c:v>
                </c:pt>
                <c:pt idx="82" formatCode="General">
                  <c:v>76.733599999999996</c:v>
                </c:pt>
                <c:pt idx="83" formatCode="General">
                  <c:v>71.322999999999993</c:v>
                </c:pt>
                <c:pt idx="84" formatCode="General">
                  <c:v>80.110600000000005</c:v>
                </c:pt>
                <c:pt idx="85" formatCode="General">
                  <c:v>73.154300000000006</c:v>
                </c:pt>
                <c:pt idx="86" formatCode="General">
                  <c:v>78.420900000000003</c:v>
                </c:pt>
                <c:pt idx="87" formatCode="General">
                  <c:v>80.916300000000007</c:v>
                </c:pt>
                <c:pt idx="88" formatCode="General">
                  <c:v>75.116799999999998</c:v>
                </c:pt>
                <c:pt idx="89" formatCode="General">
                  <c:v>82.281599999999997</c:v>
                </c:pt>
                <c:pt idx="90" formatCode="General">
                  <c:v>78.886399999999995</c:v>
                </c:pt>
                <c:pt idx="91" formatCode="General">
                  <c:v>86.254900000000006</c:v>
                </c:pt>
                <c:pt idx="92" formatCode="General">
                  <c:v>88.396500000000003</c:v>
                </c:pt>
                <c:pt idx="93" formatCode="General">
                  <c:v>75.180199999999999</c:v>
                </c:pt>
                <c:pt idx="94" formatCode="General">
                  <c:v>76.349999999999994</c:v>
                </c:pt>
                <c:pt idx="95" formatCode="General">
                  <c:v>86.329899999999995</c:v>
                </c:pt>
                <c:pt idx="96" formatCode="General">
                  <c:v>74.469700000000003</c:v>
                </c:pt>
                <c:pt idx="97" formatCode="General">
                  <c:v>73.714799999999997</c:v>
                </c:pt>
                <c:pt idx="98" formatCode="General">
                  <c:v>85.274199999999993</c:v>
                </c:pt>
                <c:pt idx="99" formatCode="General">
                  <c:v>88.551900000000003</c:v>
                </c:pt>
                <c:pt idx="100" formatCode="General">
                  <c:v>86.528599999999997</c:v>
                </c:pt>
                <c:pt idx="101" formatCode="General">
                  <c:v>83.369600000000005</c:v>
                </c:pt>
                <c:pt idx="102" formatCode="General">
                  <c:v>81.475200000000001</c:v>
                </c:pt>
                <c:pt idx="103" formatCode="General">
                  <c:v>89.299499999999995</c:v>
                </c:pt>
                <c:pt idx="104" formatCode="General">
                  <c:v>77.932400000000001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NLOS'!$R$2:$R$101</c:f>
              <c:numCache>
                <c:formatCode>General</c:formatCode>
                <c:ptCount val="100"/>
                <c:pt idx="0">
                  <c:v>46.210038114841694</c:v>
                </c:pt>
                <c:pt idx="1">
                  <c:v>53.070511716023823</c:v>
                </c:pt>
                <c:pt idx="2">
                  <c:v>57.083631509902801</c:v>
                </c:pt>
                <c:pt idx="3">
                  <c:v>59.930985317205959</c:v>
                </c:pt>
                <c:pt idx="4">
                  <c:v>62.139564513659565</c:v>
                </c:pt>
                <c:pt idx="5">
                  <c:v>63.944105111084937</c:v>
                </c:pt>
                <c:pt idx="6">
                  <c:v>65.469822446766614</c:v>
                </c:pt>
                <c:pt idx="7">
                  <c:v>66.791458918388088</c:v>
                </c:pt>
                <c:pt idx="8">
                  <c:v>67.957224904963908</c:v>
                </c:pt>
                <c:pt idx="9">
                  <c:v>69.000038114841686</c:v>
                </c:pt>
                <c:pt idx="10">
                  <c:v>69.943377409597645</c:v>
                </c:pt>
                <c:pt idx="11">
                  <c:v>70.804578712267073</c:v>
                </c:pt>
                <c:pt idx="12">
                  <c:v>71.596807113914508</c:v>
                </c:pt>
                <c:pt idx="13">
                  <c:v>72.330296047948735</c:v>
                </c:pt>
                <c:pt idx="14">
                  <c:v>73.013157908720672</c:v>
                </c:pt>
                <c:pt idx="15">
                  <c:v>73.651932519570224</c:v>
                </c:pt>
                <c:pt idx="16">
                  <c:v>74.251969033052561</c:v>
                </c:pt>
                <c:pt idx="17">
                  <c:v>74.817698506146044</c:v>
                </c:pt>
                <c:pt idx="18">
                  <c:v>75.352832680556659</c:v>
                </c:pt>
                <c:pt idx="19">
                  <c:v>75.860511716023822</c:v>
                </c:pt>
                <c:pt idx="20">
                  <c:v>76.343415841827706</c:v>
                </c:pt>
                <c:pt idx="21">
                  <c:v>76.80385101077978</c:v>
                </c:pt>
                <c:pt idx="22">
                  <c:v>77.243815497682633</c:v>
                </c:pt>
                <c:pt idx="23">
                  <c:v>77.665052313449195</c:v>
                </c:pt>
                <c:pt idx="24">
                  <c:v>78.069090912477435</c:v>
                </c:pt>
                <c:pt idx="25">
                  <c:v>78.457280715096644</c:v>
                </c:pt>
                <c:pt idx="26">
                  <c:v>78.830818300025015</c:v>
                </c:pt>
                <c:pt idx="27">
                  <c:v>79.190769649130871</c:v>
                </c:pt>
                <c:pt idx="28">
                  <c:v>79.538088486958898</c:v>
                </c:pt>
                <c:pt idx="29">
                  <c:v>79.873631509902808</c:v>
                </c:pt>
                <c:pt idx="30">
                  <c:v>80.198171117324776</c:v>
                </c:pt>
                <c:pt idx="31">
                  <c:v>80.512406120752345</c:v>
                </c:pt>
                <c:pt idx="32">
                  <c:v>80.816970804658752</c:v>
                </c:pt>
                <c:pt idx="33">
                  <c:v>81.112442634234682</c:v>
                </c:pt>
                <c:pt idx="34">
                  <c:v>81.39934884558447</c:v>
                </c:pt>
                <c:pt idx="35">
                  <c:v>81.678172107328166</c:v>
                </c:pt>
                <c:pt idx="36">
                  <c:v>81.949355406328507</c:v>
                </c:pt>
                <c:pt idx="37">
                  <c:v>82.213306281738795</c:v>
                </c:pt>
                <c:pt idx="38">
                  <c:v>82.470400508975601</c:v>
                </c:pt>
                <c:pt idx="39">
                  <c:v>82.720985317205944</c:v>
                </c:pt>
                <c:pt idx="40">
                  <c:v>82.965382209484474</c:v>
                </c:pt>
                <c:pt idx="41">
                  <c:v>83.203889443009857</c:v>
                </c:pt>
                <c:pt idx="42">
                  <c:v>83.43678421750046</c:v>
                </c:pt>
                <c:pt idx="43">
                  <c:v>83.664324611961902</c:v>
                </c:pt>
                <c:pt idx="44">
                  <c:v>83.886751303781779</c:v>
                </c:pt>
                <c:pt idx="45">
                  <c:v>84.104289098864768</c:v>
                </c:pt>
                <c:pt idx="46">
                  <c:v>84.317148297196695</c:v>
                </c:pt>
                <c:pt idx="47">
                  <c:v>84.525525914631331</c:v>
                </c:pt>
                <c:pt idx="48">
                  <c:v>84.729606778691519</c:v>
                </c:pt>
                <c:pt idx="49">
                  <c:v>84.929564513659557</c:v>
                </c:pt>
                <c:pt idx="50">
                  <c:v>85.125562428113668</c:v>
                </c:pt>
                <c:pt idx="51">
                  <c:v>85.317754316278766</c:v>
                </c:pt>
                <c:pt idx="52">
                  <c:v>85.506285183043673</c:v>
                </c:pt>
                <c:pt idx="53">
                  <c:v>85.691291901207151</c:v>
                </c:pt>
                <c:pt idx="54">
                  <c:v>85.872903808415501</c:v>
                </c:pt>
                <c:pt idx="55">
                  <c:v>86.051243250312993</c:v>
                </c:pt>
                <c:pt idx="56">
                  <c:v>86.226426075617766</c:v>
                </c:pt>
                <c:pt idx="57">
                  <c:v>86.398562088141034</c:v>
                </c:pt>
                <c:pt idx="58">
                  <c:v>86.567755460166168</c:v>
                </c:pt>
                <c:pt idx="59">
                  <c:v>86.734105111084929</c:v>
                </c:pt>
                <c:pt idx="60">
                  <c:v>86.897705054737074</c:v>
                </c:pt>
                <c:pt idx="61">
                  <c:v>87.058644718506898</c:v>
                </c:pt>
                <c:pt idx="62">
                  <c:v>87.217009236888813</c:v>
                </c:pt>
                <c:pt idx="63">
                  <c:v>87.372879721934481</c:v>
                </c:pt>
                <c:pt idx="64">
                  <c:v>87.526333512732364</c:v>
                </c:pt>
                <c:pt idx="65">
                  <c:v>87.677444405840887</c:v>
                </c:pt>
                <c:pt idx="66">
                  <c:v>87.826282868393534</c:v>
                </c:pt>
                <c:pt idx="67">
                  <c:v>87.972916235416818</c:v>
                </c:pt>
                <c:pt idx="68">
                  <c:v>88.11740889274374</c:v>
                </c:pt>
                <c:pt idx="69">
                  <c:v>88.259822446766606</c:v>
                </c:pt>
                <c:pt idx="70">
                  <c:v>88.400215882149425</c:v>
                </c:pt>
                <c:pt idx="71">
                  <c:v>88.538645708510302</c:v>
                </c:pt>
                <c:pt idx="72">
                  <c:v>88.675166096986885</c:v>
                </c:pt>
                <c:pt idx="73">
                  <c:v>88.809829007510643</c:v>
                </c:pt>
                <c:pt idx="74">
                  <c:v>88.942684307538528</c:v>
                </c:pt>
                <c:pt idx="75">
                  <c:v>89.073779882920931</c:v>
                </c:pt>
                <c:pt idx="76">
                  <c:v>89.20316174152255</c:v>
                </c:pt>
                <c:pt idx="77">
                  <c:v>89.330874110157737</c:v>
                </c:pt>
                <c:pt idx="78">
                  <c:v>89.456959525350854</c:v>
                </c:pt>
                <c:pt idx="79">
                  <c:v>89.581458918388094</c:v>
                </c:pt>
                <c:pt idx="80">
                  <c:v>89.704411695086122</c:v>
                </c:pt>
                <c:pt idx="81">
                  <c:v>89.825855810666596</c:v>
                </c:pt>
                <c:pt idx="82">
                  <c:v>89.94582784009242</c:v>
                </c:pt>
                <c:pt idx="83">
                  <c:v>90.064363044191978</c:v>
                </c:pt>
                <c:pt idx="84">
                  <c:v>90.181495431870431</c:v>
                </c:pt>
                <c:pt idx="85">
                  <c:v>90.29725781868261</c:v>
                </c:pt>
                <c:pt idx="86">
                  <c:v>90.411681882020005</c:v>
                </c:pt>
                <c:pt idx="87">
                  <c:v>90.524798213144038</c:v>
                </c:pt>
                <c:pt idx="88">
                  <c:v>90.636636366279262</c:v>
                </c:pt>
                <c:pt idx="89">
                  <c:v>90.747224904963915</c:v>
                </c:pt>
                <c:pt idx="90">
                  <c:v>90.856591445839413</c:v>
                </c:pt>
                <c:pt idx="91">
                  <c:v>90.964762700046904</c:v>
                </c:pt>
                <c:pt idx="92">
                  <c:v>91.071764512385869</c:v>
                </c:pt>
                <c:pt idx="93">
                  <c:v>91.177621898378831</c:v>
                </c:pt>
                <c:pt idx="94">
                  <c:v>91.28235907937453</c:v>
                </c:pt>
                <c:pt idx="95">
                  <c:v>91.385999515813452</c:v>
                </c:pt>
                <c:pt idx="96">
                  <c:v>91.488565938769412</c:v>
                </c:pt>
                <c:pt idx="97">
                  <c:v>91.59008037987364</c:v>
                </c:pt>
                <c:pt idx="98">
                  <c:v>91.690564199719844</c:v>
                </c:pt>
                <c:pt idx="99">
                  <c:v>91.790038114841693</c:v>
                </c:pt>
              </c:numCache>
            </c:numRef>
          </c:yVal>
          <c:smooth val="1"/>
        </c:ser>
        <c:ser>
          <c:idx val="2"/>
          <c:order val="2"/>
          <c:tx>
            <c:v>Pathloss with HHi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NLOS'!$T$2:$T$101</c:f>
              <c:numCache>
                <c:formatCode>General</c:formatCode>
                <c:ptCount val="100"/>
                <c:pt idx="0">
                  <c:v>47.477495221706114</c:v>
                </c:pt>
                <c:pt idx="1">
                  <c:v>54.118216926053542</c:v>
                </c:pt>
                <c:pt idx="2">
                  <c:v>58.002790100821869</c:v>
                </c:pt>
                <c:pt idx="3">
                  <c:v>60.758938630400962</c:v>
                </c:pt>
                <c:pt idx="4">
                  <c:v>62.896773517358689</c:v>
                </c:pt>
                <c:pt idx="5">
                  <c:v>64.643511805169283</c:v>
                </c:pt>
                <c:pt idx="6">
                  <c:v>66.120357984420608</c:v>
                </c:pt>
                <c:pt idx="7">
                  <c:v>67.399660334748376</c:v>
                </c:pt>
                <c:pt idx="8">
                  <c:v>68.528084979937617</c:v>
                </c:pt>
                <c:pt idx="9">
                  <c:v>69.537495221706109</c:v>
                </c:pt>
                <c:pt idx="10">
                  <c:v>70.45061785629656</c:v>
                </c:pt>
                <c:pt idx="11">
                  <c:v>71.28423350951671</c:v>
                </c:pt>
                <c:pt idx="12">
                  <c:v>72.051085573594932</c:v>
                </c:pt>
                <c:pt idx="13">
                  <c:v>72.761079688768035</c:v>
                </c:pt>
                <c:pt idx="14">
                  <c:v>73.422068396474444</c:v>
                </c:pt>
                <c:pt idx="15">
                  <c:v>74.040382039095803</c:v>
                </c:pt>
                <c:pt idx="16">
                  <c:v>74.62119842731083</c:v>
                </c:pt>
                <c:pt idx="17">
                  <c:v>75.16880668428503</c:v>
                </c:pt>
                <c:pt idx="18">
                  <c:v>75.686799658725505</c:v>
                </c:pt>
                <c:pt idx="19">
                  <c:v>76.178216926053537</c:v>
                </c:pt>
                <c:pt idx="20">
                  <c:v>76.64565286353637</c:v>
                </c:pt>
                <c:pt idx="21">
                  <c:v>77.091339560643974</c:v>
                </c:pt>
                <c:pt idx="22">
                  <c:v>77.517211284254202</c:v>
                </c:pt>
                <c:pt idx="23">
                  <c:v>77.924955213864123</c:v>
                </c:pt>
                <c:pt idx="24">
                  <c:v>78.316051813011256</c:v>
                </c:pt>
                <c:pt idx="25">
                  <c:v>78.691807277942345</c:v>
                </c:pt>
                <c:pt idx="26">
                  <c:v>79.053379859053365</c:v>
                </c:pt>
                <c:pt idx="27">
                  <c:v>79.401801393115463</c:v>
                </c:pt>
                <c:pt idx="28">
                  <c:v>79.737995055357075</c:v>
                </c:pt>
                <c:pt idx="29">
                  <c:v>80.062790100821857</c:v>
                </c:pt>
                <c:pt idx="30">
                  <c:v>80.376934187690168</c:v>
                </c:pt>
                <c:pt idx="31">
                  <c:v>80.681103743443231</c:v>
                </c:pt>
                <c:pt idx="32">
                  <c:v>80.975912735412308</c:v>
                </c:pt>
                <c:pt idx="33">
                  <c:v>81.261920131658243</c:v>
                </c:pt>
                <c:pt idx="34">
                  <c:v>81.539636280073196</c:v>
                </c:pt>
                <c:pt idx="35">
                  <c:v>81.809528388632472</c:v>
                </c:pt>
                <c:pt idx="36">
                  <c:v>82.072025254624023</c:v>
                </c:pt>
                <c:pt idx="37">
                  <c:v>82.327521363072933</c:v>
                </c:pt>
                <c:pt idx="38">
                  <c:v>82.576380452710666</c:v>
                </c:pt>
                <c:pt idx="39">
                  <c:v>82.81893863040095</c:v>
                </c:pt>
                <c:pt idx="40">
                  <c:v>83.055507100943473</c:v>
                </c:pt>
                <c:pt idx="41">
                  <c:v>83.286374567883783</c:v>
                </c:pt>
                <c:pt idx="42">
                  <c:v>83.511809351791783</c:v>
                </c:pt>
                <c:pt idx="43">
                  <c:v>83.732061264991401</c:v>
                </c:pt>
                <c:pt idx="44">
                  <c:v>83.947363275590178</c:v>
                </c:pt>
                <c:pt idx="45">
                  <c:v>84.15793298860163</c:v>
                </c:pt>
                <c:pt idx="46">
                  <c:v>84.363973967768032</c:v>
                </c:pt>
                <c:pt idx="47">
                  <c:v>84.565676918211565</c:v>
                </c:pt>
                <c:pt idx="48">
                  <c:v>84.763220747135122</c:v>
                </c:pt>
                <c:pt idx="49">
                  <c:v>84.956773517358684</c:v>
                </c:pt>
                <c:pt idx="50">
                  <c:v>85.146493306426578</c:v>
                </c:pt>
                <c:pt idx="51">
                  <c:v>85.332528982289773</c:v>
                </c:pt>
                <c:pt idx="52">
                  <c:v>85.515020905099519</c:v>
                </c:pt>
                <c:pt idx="53">
                  <c:v>85.694101563400793</c:v>
                </c:pt>
                <c:pt idx="54">
                  <c:v>85.869896151949135</c:v>
                </c:pt>
                <c:pt idx="55">
                  <c:v>86.04252309746289</c:v>
                </c:pt>
                <c:pt idx="56">
                  <c:v>86.212094537841267</c:v>
                </c:pt>
                <c:pt idx="57">
                  <c:v>86.378716759704503</c:v>
                </c:pt>
                <c:pt idx="58">
                  <c:v>86.542490598531813</c:v>
                </c:pt>
                <c:pt idx="59">
                  <c:v>86.703511805169285</c:v>
                </c:pt>
                <c:pt idx="60">
                  <c:v>86.861871382043631</c:v>
                </c:pt>
                <c:pt idx="61">
                  <c:v>87.017655892037581</c:v>
                </c:pt>
                <c:pt idx="62">
                  <c:v>87.170947742652118</c:v>
                </c:pt>
                <c:pt idx="63">
                  <c:v>87.321825447790658</c:v>
                </c:pt>
                <c:pt idx="64">
                  <c:v>87.470363869247493</c:v>
                </c:pt>
                <c:pt idx="65">
                  <c:v>87.616634439759721</c:v>
                </c:pt>
                <c:pt idx="66">
                  <c:v>87.760705369286327</c:v>
                </c:pt>
                <c:pt idx="67">
                  <c:v>87.902641836005685</c:v>
                </c:pt>
                <c:pt idx="68">
                  <c:v>88.042506163369964</c:v>
                </c:pt>
                <c:pt idx="69">
                  <c:v>88.18035798442061</c:v>
                </c:pt>
                <c:pt idx="70">
                  <c:v>88.316254394448904</c:v>
                </c:pt>
                <c:pt idx="71">
                  <c:v>88.450250092979886</c:v>
                </c:pt>
                <c:pt idx="72">
                  <c:v>88.582397515963365</c:v>
                </c:pt>
                <c:pt idx="73">
                  <c:v>88.712746958971437</c:v>
                </c:pt>
                <c:pt idx="74">
                  <c:v>88.841346692127004</c:v>
                </c:pt>
                <c:pt idx="75">
                  <c:v>88.96824306742036</c:v>
                </c:pt>
                <c:pt idx="76">
                  <c:v>89.093480619011061</c:v>
                </c:pt>
                <c:pt idx="77">
                  <c:v>89.217102157058108</c:v>
                </c:pt>
                <c:pt idx="78">
                  <c:v>89.339148855573242</c:v>
                </c:pt>
                <c:pt idx="79">
                  <c:v>89.459660334748378</c:v>
                </c:pt>
                <c:pt idx="80">
                  <c:v>89.578674738169113</c:v>
                </c:pt>
                <c:pt idx="81">
                  <c:v>89.696228805290886</c:v>
                </c:pt>
                <c:pt idx="82">
                  <c:v>89.8123579395223</c:v>
                </c:pt>
                <c:pt idx="83">
                  <c:v>89.927096272231211</c:v>
                </c:pt>
                <c:pt idx="84">
                  <c:v>90.04047672296339</c:v>
                </c:pt>
                <c:pt idx="85">
                  <c:v>90.15253105613921</c:v>
                </c:pt>
                <c:pt idx="86">
                  <c:v>90.263289934472837</c:v>
                </c:pt>
                <c:pt idx="87">
                  <c:v>90.372782969338829</c:v>
                </c:pt>
                <c:pt idx="88">
                  <c:v>90.48103876829289</c:v>
                </c:pt>
                <c:pt idx="89">
                  <c:v>90.588084979937619</c:v>
                </c:pt>
                <c:pt idx="90">
                  <c:v>90.693948336309433</c:v>
                </c:pt>
                <c:pt idx="91">
                  <c:v>90.798654692949057</c:v>
                </c:pt>
                <c:pt idx="92">
                  <c:v>90.902229066805901</c:v>
                </c:pt>
                <c:pt idx="93">
                  <c:v>91.00469567211546</c:v>
                </c:pt>
                <c:pt idx="94">
                  <c:v>91.10607795437808</c:v>
                </c:pt>
                <c:pt idx="95">
                  <c:v>91.206398622558979</c:v>
                </c:pt>
                <c:pt idx="96">
                  <c:v>91.305679679619473</c:v>
                </c:pt>
                <c:pt idx="97">
                  <c:v>91.403942451482536</c:v>
                </c:pt>
                <c:pt idx="98">
                  <c:v>91.501207614528056</c:v>
                </c:pt>
                <c:pt idx="99">
                  <c:v>91.597495221706097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88784"/>
        <c:axId val="1023397488"/>
      </c:scatterChart>
      <c:valAx>
        <c:axId val="1023388784"/>
        <c:scaling>
          <c:logBase val="5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7488"/>
        <c:crosses val="autoZero"/>
        <c:crossBetween val="midCat"/>
      </c:valAx>
      <c:valAx>
        <c:axId val="102339748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8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28GHz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NLOS'!$C$155:$C$174</c:f>
              <c:numCache>
                <c:formatCode>General</c:formatCode>
                <c:ptCount val="20"/>
                <c:pt idx="0">
                  <c:v>15.481924944915599</c:v>
                </c:pt>
                <c:pt idx="1">
                  <c:v>19.689908582824899</c:v>
                </c:pt>
                <c:pt idx="2">
                  <c:v>26.6401951944801</c:v>
                </c:pt>
                <c:pt idx="3">
                  <c:v>27.031463149448602</c:v>
                </c:pt>
                <c:pt idx="4">
                  <c:v>27.743467699622599</c:v>
                </c:pt>
                <c:pt idx="5">
                  <c:v>27.915810932158099</c:v>
                </c:pt>
                <c:pt idx="6">
                  <c:v>28.289441493249701</c:v>
                </c:pt>
                <c:pt idx="7">
                  <c:v>28.970545386650901</c:v>
                </c:pt>
                <c:pt idx="8">
                  <c:v>43.475299999999997</c:v>
                </c:pt>
                <c:pt idx="9">
                  <c:v>46.851900000000001</c:v>
                </c:pt>
                <c:pt idx="10">
                  <c:v>50.4985</c:v>
                </c:pt>
                <c:pt idx="11">
                  <c:v>54.360799999999998</c:v>
                </c:pt>
                <c:pt idx="12">
                  <c:v>58.396099999999997</c:v>
                </c:pt>
                <c:pt idx="13">
                  <c:v>62.570799999999998</c:v>
                </c:pt>
                <c:pt idx="14">
                  <c:v>66.858800000000002</c:v>
                </c:pt>
                <c:pt idx="15">
                  <c:v>71.239699999999999</c:v>
                </c:pt>
                <c:pt idx="16">
                  <c:v>75.697400000000002</c:v>
                </c:pt>
                <c:pt idx="17">
                  <c:v>80.219099999999997</c:v>
                </c:pt>
                <c:pt idx="18">
                  <c:v>84.794499999999999</c:v>
                </c:pt>
                <c:pt idx="19">
                  <c:v>89.415300000000002</c:v>
                </c:pt>
              </c:numCache>
            </c:numRef>
          </c:xVal>
          <c:yVal>
            <c:numRef>
              <c:f>'sub-scenario 4 NLOS'!$D$155:$D$174</c:f>
              <c:numCache>
                <c:formatCode>General</c:formatCode>
                <c:ptCount val="20"/>
                <c:pt idx="0">
                  <c:v>91.451099999999997</c:v>
                </c:pt>
                <c:pt idx="1">
                  <c:v>90.534899999999993</c:v>
                </c:pt>
                <c:pt idx="2">
                  <c:v>92.657799999999995</c:v>
                </c:pt>
                <c:pt idx="3">
                  <c:v>96.314700000000002</c:v>
                </c:pt>
                <c:pt idx="4">
                  <c:v>98.103099999999998</c:v>
                </c:pt>
                <c:pt idx="5">
                  <c:v>94.066199999999995</c:v>
                </c:pt>
                <c:pt idx="6">
                  <c:v>88.275899999999993</c:v>
                </c:pt>
                <c:pt idx="7">
                  <c:v>97.215800000000002</c:v>
                </c:pt>
                <c:pt idx="8">
                  <c:v>102.9571</c:v>
                </c:pt>
                <c:pt idx="9">
                  <c:v>95.955200000000005</c:v>
                </c:pt>
                <c:pt idx="10">
                  <c:v>101.76049999999999</c:v>
                </c:pt>
                <c:pt idx="11">
                  <c:v>92.103399999999993</c:v>
                </c:pt>
                <c:pt idx="12">
                  <c:v>102.7385</c:v>
                </c:pt>
                <c:pt idx="13">
                  <c:v>104.9265</c:v>
                </c:pt>
                <c:pt idx="14">
                  <c:v>98.717600000000004</c:v>
                </c:pt>
                <c:pt idx="15">
                  <c:v>98.720600000000005</c:v>
                </c:pt>
                <c:pt idx="16">
                  <c:v>102.02379999999999</c:v>
                </c:pt>
                <c:pt idx="17">
                  <c:v>100.80240000000001</c:v>
                </c:pt>
                <c:pt idx="18">
                  <c:v>111.64490000000001</c:v>
                </c:pt>
                <c:pt idx="19">
                  <c:v>101.3443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NLOS'!$S$2:$S$101</c:f>
              <c:numCache>
                <c:formatCode>General</c:formatCode>
                <c:ptCount val="100"/>
                <c:pt idx="0">
                  <c:v>61.580629693444578</c:v>
                </c:pt>
                <c:pt idx="1">
                  <c:v>68.4411032946267</c:v>
                </c:pt>
                <c:pt idx="2">
                  <c:v>72.454223088505685</c:v>
                </c:pt>
                <c:pt idx="3">
                  <c:v>75.301576895808836</c:v>
                </c:pt>
                <c:pt idx="4">
                  <c:v>77.510156092262449</c:v>
                </c:pt>
                <c:pt idx="5">
                  <c:v>79.314696689687821</c:v>
                </c:pt>
                <c:pt idx="6">
                  <c:v>80.840414025369483</c:v>
                </c:pt>
                <c:pt idx="7">
                  <c:v>82.162050496990972</c:v>
                </c:pt>
                <c:pt idx="8">
                  <c:v>83.327816483566792</c:v>
                </c:pt>
                <c:pt idx="9">
                  <c:v>84.37062969344457</c:v>
                </c:pt>
                <c:pt idx="10">
                  <c:v>85.313968988200529</c:v>
                </c:pt>
                <c:pt idx="11">
                  <c:v>86.175170290869943</c:v>
                </c:pt>
                <c:pt idx="12">
                  <c:v>86.967398692517378</c:v>
                </c:pt>
                <c:pt idx="13">
                  <c:v>87.700887626551619</c:v>
                </c:pt>
                <c:pt idx="14">
                  <c:v>88.383749487323556</c:v>
                </c:pt>
                <c:pt idx="15">
                  <c:v>89.022524098173108</c:v>
                </c:pt>
                <c:pt idx="16">
                  <c:v>89.622560611655445</c:v>
                </c:pt>
                <c:pt idx="17">
                  <c:v>90.188290084748928</c:v>
                </c:pt>
                <c:pt idx="18">
                  <c:v>90.723424259159543</c:v>
                </c:pt>
                <c:pt idx="19">
                  <c:v>91.231103294626706</c:v>
                </c:pt>
                <c:pt idx="20">
                  <c:v>91.71400742043059</c:v>
                </c:pt>
                <c:pt idx="21">
                  <c:v>92.174442589382664</c:v>
                </c:pt>
                <c:pt idx="22">
                  <c:v>92.614407076285516</c:v>
                </c:pt>
                <c:pt idx="23">
                  <c:v>93.035643892052079</c:v>
                </c:pt>
                <c:pt idx="24">
                  <c:v>93.439682491080319</c:v>
                </c:pt>
                <c:pt idx="25">
                  <c:v>93.827872293699528</c:v>
                </c:pt>
                <c:pt idx="26">
                  <c:v>94.201409878627899</c:v>
                </c:pt>
                <c:pt idx="27">
                  <c:v>94.561361227733755</c:v>
                </c:pt>
                <c:pt idx="28">
                  <c:v>94.908680065561782</c:v>
                </c:pt>
                <c:pt idx="29">
                  <c:v>95.244223088505692</c:v>
                </c:pt>
                <c:pt idx="30">
                  <c:v>95.56876269592766</c:v>
                </c:pt>
                <c:pt idx="31">
                  <c:v>95.882997699355229</c:v>
                </c:pt>
                <c:pt idx="32">
                  <c:v>96.187562383261636</c:v>
                </c:pt>
                <c:pt idx="33">
                  <c:v>96.483034212837566</c:v>
                </c:pt>
                <c:pt idx="34">
                  <c:v>96.769940424187354</c:v>
                </c:pt>
                <c:pt idx="35">
                  <c:v>97.04876368593105</c:v>
                </c:pt>
                <c:pt idx="36">
                  <c:v>97.319946984931391</c:v>
                </c:pt>
                <c:pt idx="37">
                  <c:v>97.583897860341679</c:v>
                </c:pt>
                <c:pt idx="38">
                  <c:v>97.840992087578485</c:v>
                </c:pt>
                <c:pt idx="39">
                  <c:v>98.091576895808828</c:v>
                </c:pt>
                <c:pt idx="40">
                  <c:v>98.335973788087358</c:v>
                </c:pt>
                <c:pt idx="41">
                  <c:v>98.574481021612741</c:v>
                </c:pt>
                <c:pt idx="42">
                  <c:v>98.807375796103344</c:v>
                </c:pt>
                <c:pt idx="43">
                  <c:v>99.034916190564786</c:v>
                </c:pt>
                <c:pt idx="44">
                  <c:v>99.257342882384663</c:v>
                </c:pt>
                <c:pt idx="45">
                  <c:v>99.474880677467652</c:v>
                </c:pt>
                <c:pt idx="46">
                  <c:v>99.687739875799579</c:v>
                </c:pt>
                <c:pt idx="47">
                  <c:v>99.896117493234215</c:v>
                </c:pt>
                <c:pt idx="48">
                  <c:v>100.1001983572944</c:v>
                </c:pt>
                <c:pt idx="49">
                  <c:v>100.30015609226244</c:v>
                </c:pt>
                <c:pt idx="50">
                  <c:v>100.49615400671655</c:v>
                </c:pt>
                <c:pt idx="51">
                  <c:v>100.68834589488165</c:v>
                </c:pt>
                <c:pt idx="52">
                  <c:v>100.87687676164656</c:v>
                </c:pt>
                <c:pt idx="53">
                  <c:v>101.06188347981004</c:v>
                </c:pt>
                <c:pt idx="54">
                  <c:v>101.24349538701838</c:v>
                </c:pt>
                <c:pt idx="55">
                  <c:v>101.42183482891588</c:v>
                </c:pt>
                <c:pt idx="56">
                  <c:v>101.59701765422065</c:v>
                </c:pt>
                <c:pt idx="57">
                  <c:v>101.76915366674392</c:v>
                </c:pt>
                <c:pt idx="58">
                  <c:v>101.93834703876905</c:v>
                </c:pt>
                <c:pt idx="59">
                  <c:v>102.10469668968781</c:v>
                </c:pt>
                <c:pt idx="60">
                  <c:v>102.26829663333996</c:v>
                </c:pt>
                <c:pt idx="61">
                  <c:v>102.42923629710978</c:v>
                </c:pt>
                <c:pt idx="62">
                  <c:v>102.5876008154917</c:v>
                </c:pt>
                <c:pt idx="63">
                  <c:v>102.74347130053737</c:v>
                </c:pt>
                <c:pt idx="64">
                  <c:v>102.89692509133525</c:v>
                </c:pt>
                <c:pt idx="65">
                  <c:v>103.04803598444377</c:v>
                </c:pt>
                <c:pt idx="66">
                  <c:v>103.19687444699642</c:v>
                </c:pt>
                <c:pt idx="67">
                  <c:v>103.3435078140197</c:v>
                </c:pt>
                <c:pt idx="68">
                  <c:v>103.48800047134662</c:v>
                </c:pt>
                <c:pt idx="69">
                  <c:v>103.63041402536949</c:v>
                </c:pt>
                <c:pt idx="70">
                  <c:v>103.77080746075231</c:v>
                </c:pt>
                <c:pt idx="71">
                  <c:v>103.90923728711319</c:v>
                </c:pt>
                <c:pt idx="72">
                  <c:v>104.04575767558977</c:v>
                </c:pt>
                <c:pt idx="73">
                  <c:v>104.18042058611353</c:v>
                </c:pt>
                <c:pt idx="74">
                  <c:v>104.31327588614141</c:v>
                </c:pt>
                <c:pt idx="75">
                  <c:v>104.44437146152382</c:v>
                </c:pt>
                <c:pt idx="76">
                  <c:v>104.57375332012543</c:v>
                </c:pt>
                <c:pt idx="77">
                  <c:v>104.70146568876062</c:v>
                </c:pt>
                <c:pt idx="78">
                  <c:v>104.82755110395374</c:v>
                </c:pt>
                <c:pt idx="79">
                  <c:v>104.95205049699098</c:v>
                </c:pt>
                <c:pt idx="80">
                  <c:v>105.07500327368901</c:v>
                </c:pt>
                <c:pt idx="81">
                  <c:v>105.19644738926948</c:v>
                </c:pt>
                <c:pt idx="82">
                  <c:v>105.3164194186953</c:v>
                </c:pt>
                <c:pt idx="83">
                  <c:v>105.43495462279486</c:v>
                </c:pt>
                <c:pt idx="84">
                  <c:v>105.55208701047331</c:v>
                </c:pt>
                <c:pt idx="85">
                  <c:v>105.66784939728549</c:v>
                </c:pt>
                <c:pt idx="86">
                  <c:v>105.78227346062289</c:v>
                </c:pt>
                <c:pt idx="87">
                  <c:v>105.89538979174692</c:v>
                </c:pt>
                <c:pt idx="88">
                  <c:v>106.00722794488215</c:v>
                </c:pt>
                <c:pt idx="89">
                  <c:v>106.1178164835668</c:v>
                </c:pt>
                <c:pt idx="90">
                  <c:v>106.2271830244423</c:v>
                </c:pt>
                <c:pt idx="91">
                  <c:v>106.33535427864979</c:v>
                </c:pt>
                <c:pt idx="92">
                  <c:v>106.44235609098875</c:v>
                </c:pt>
                <c:pt idx="93">
                  <c:v>106.54821347698172</c:v>
                </c:pt>
                <c:pt idx="94">
                  <c:v>106.65295065797741</c:v>
                </c:pt>
                <c:pt idx="95">
                  <c:v>106.75659109441634</c:v>
                </c:pt>
                <c:pt idx="96">
                  <c:v>106.8591575173723</c:v>
                </c:pt>
                <c:pt idx="97">
                  <c:v>106.96067195847652</c:v>
                </c:pt>
                <c:pt idx="98">
                  <c:v>107.06115577832273</c:v>
                </c:pt>
                <c:pt idx="99">
                  <c:v>107.16062969344458</c:v>
                </c:pt>
              </c:numCache>
            </c:numRef>
          </c:yVal>
          <c:smooth val="1"/>
        </c:ser>
        <c:ser>
          <c:idx val="2"/>
          <c:order val="2"/>
          <c:tx>
            <c:v>Pathloss with HHI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NLOS'!$U$2:$U$101</c:f>
              <c:numCache>
                <c:formatCode>General</c:formatCode>
                <c:ptCount val="100"/>
                <c:pt idx="0">
                  <c:v>60.95159782762591</c:v>
                </c:pt>
                <c:pt idx="1">
                  <c:v>67.592319531973345</c:v>
                </c:pt>
                <c:pt idx="2">
                  <c:v>71.476892706741666</c:v>
                </c:pt>
                <c:pt idx="3">
                  <c:v>74.233041236320759</c:v>
                </c:pt>
                <c:pt idx="4">
                  <c:v>76.370876123278492</c:v>
                </c:pt>
                <c:pt idx="5">
                  <c:v>78.117614411089079</c:v>
                </c:pt>
                <c:pt idx="6">
                  <c:v>79.594460590340418</c:v>
                </c:pt>
                <c:pt idx="7">
                  <c:v>80.873762940668172</c:v>
                </c:pt>
                <c:pt idx="8">
                  <c:v>82.002187585857428</c:v>
                </c:pt>
                <c:pt idx="9">
                  <c:v>83.011597827625906</c:v>
                </c:pt>
                <c:pt idx="10">
                  <c:v>83.924720462216357</c:v>
                </c:pt>
                <c:pt idx="11">
                  <c:v>84.758336115436521</c:v>
                </c:pt>
                <c:pt idx="12">
                  <c:v>85.525188179514728</c:v>
                </c:pt>
                <c:pt idx="13">
                  <c:v>86.235182294687831</c:v>
                </c:pt>
                <c:pt idx="14">
                  <c:v>86.896171002394254</c:v>
                </c:pt>
                <c:pt idx="15">
                  <c:v>87.514484645015614</c:v>
                </c:pt>
                <c:pt idx="16">
                  <c:v>88.095301033230641</c:v>
                </c:pt>
                <c:pt idx="17">
                  <c:v>88.642909290204841</c:v>
                </c:pt>
                <c:pt idx="18">
                  <c:v>89.160902264645301</c:v>
                </c:pt>
                <c:pt idx="19">
                  <c:v>89.652319531973347</c:v>
                </c:pt>
                <c:pt idx="20">
                  <c:v>90.11975546945618</c:v>
                </c:pt>
                <c:pt idx="21">
                  <c:v>90.56544216656377</c:v>
                </c:pt>
                <c:pt idx="22">
                  <c:v>90.991313890174013</c:v>
                </c:pt>
                <c:pt idx="23">
                  <c:v>91.399057819783934</c:v>
                </c:pt>
                <c:pt idx="24">
                  <c:v>91.790154418931053</c:v>
                </c:pt>
                <c:pt idx="25">
                  <c:v>92.165909883862156</c:v>
                </c:pt>
                <c:pt idx="26">
                  <c:v>92.527482464973161</c:v>
                </c:pt>
                <c:pt idx="27">
                  <c:v>92.875903999035273</c:v>
                </c:pt>
                <c:pt idx="28">
                  <c:v>93.212097661276886</c:v>
                </c:pt>
                <c:pt idx="29">
                  <c:v>93.536892706741668</c:v>
                </c:pt>
                <c:pt idx="30">
                  <c:v>93.851036793609978</c:v>
                </c:pt>
                <c:pt idx="31">
                  <c:v>94.155206349363027</c:v>
                </c:pt>
                <c:pt idx="32">
                  <c:v>94.450015341332119</c:v>
                </c:pt>
                <c:pt idx="33">
                  <c:v>94.736022737578054</c:v>
                </c:pt>
                <c:pt idx="34">
                  <c:v>95.013738885993007</c:v>
                </c:pt>
                <c:pt idx="35">
                  <c:v>95.283630994552283</c:v>
                </c:pt>
                <c:pt idx="36">
                  <c:v>95.546127860543834</c:v>
                </c:pt>
                <c:pt idx="37">
                  <c:v>95.801623968992743</c:v>
                </c:pt>
                <c:pt idx="38">
                  <c:v>96.050483058630476</c:v>
                </c:pt>
                <c:pt idx="39">
                  <c:v>96.293041236320761</c:v>
                </c:pt>
                <c:pt idx="40">
                  <c:v>96.529609706863283</c:v>
                </c:pt>
                <c:pt idx="41">
                  <c:v>96.760477173803594</c:v>
                </c:pt>
                <c:pt idx="42">
                  <c:v>96.985911957711579</c:v>
                </c:pt>
                <c:pt idx="43">
                  <c:v>97.206163870911212</c:v>
                </c:pt>
                <c:pt idx="44">
                  <c:v>97.421465881509988</c:v>
                </c:pt>
                <c:pt idx="45">
                  <c:v>97.632035594521426</c:v>
                </c:pt>
                <c:pt idx="46">
                  <c:v>97.838076573687829</c:v>
                </c:pt>
                <c:pt idx="47">
                  <c:v>98.039779524131376</c:v>
                </c:pt>
                <c:pt idx="48">
                  <c:v>98.237323353054933</c:v>
                </c:pt>
                <c:pt idx="49">
                  <c:v>98.430876123278495</c:v>
                </c:pt>
                <c:pt idx="50">
                  <c:v>98.620595912346374</c:v>
                </c:pt>
                <c:pt idx="51">
                  <c:v>98.806631588209569</c:v>
                </c:pt>
                <c:pt idx="52">
                  <c:v>98.989123511019329</c:v>
                </c:pt>
                <c:pt idx="53">
                  <c:v>99.168204169320603</c:v>
                </c:pt>
                <c:pt idx="54">
                  <c:v>99.343998757868945</c:v>
                </c:pt>
                <c:pt idx="55">
                  <c:v>99.516625703382687</c:v>
                </c:pt>
                <c:pt idx="56">
                  <c:v>99.686197143761063</c:v>
                </c:pt>
                <c:pt idx="57">
                  <c:v>99.852819365624299</c:v>
                </c:pt>
                <c:pt idx="58">
                  <c:v>100.01659320445162</c:v>
                </c:pt>
                <c:pt idx="59">
                  <c:v>100.17761441108908</c:v>
                </c:pt>
                <c:pt idx="60">
                  <c:v>100.33597398796343</c:v>
                </c:pt>
                <c:pt idx="61">
                  <c:v>100.49175849795739</c:v>
                </c:pt>
                <c:pt idx="62">
                  <c:v>100.64505034857191</c:v>
                </c:pt>
                <c:pt idx="63">
                  <c:v>100.79592805371047</c:v>
                </c:pt>
                <c:pt idx="64">
                  <c:v>100.9444664751673</c:v>
                </c:pt>
                <c:pt idx="65">
                  <c:v>101.09073704567953</c:v>
                </c:pt>
                <c:pt idx="66">
                  <c:v>101.23480797520614</c:v>
                </c:pt>
                <c:pt idx="67">
                  <c:v>101.3767444419255</c:v>
                </c:pt>
                <c:pt idx="68">
                  <c:v>101.51660876928977</c:v>
                </c:pt>
                <c:pt idx="69">
                  <c:v>101.65446059034042</c:v>
                </c:pt>
                <c:pt idx="70">
                  <c:v>101.79035700036872</c:v>
                </c:pt>
                <c:pt idx="71">
                  <c:v>101.9243526988997</c:v>
                </c:pt>
                <c:pt idx="72">
                  <c:v>102.05650012188318</c:v>
                </c:pt>
                <c:pt idx="73">
                  <c:v>102.18684956489125</c:v>
                </c:pt>
                <c:pt idx="74">
                  <c:v>102.31544929804681</c:v>
                </c:pt>
                <c:pt idx="75">
                  <c:v>102.44234567334016</c:v>
                </c:pt>
                <c:pt idx="76">
                  <c:v>102.56758322493087</c:v>
                </c:pt>
                <c:pt idx="77">
                  <c:v>102.69120476297792</c:v>
                </c:pt>
                <c:pt idx="78">
                  <c:v>102.81325146149305</c:v>
                </c:pt>
                <c:pt idx="79">
                  <c:v>102.93376294066817</c:v>
                </c:pt>
                <c:pt idx="80">
                  <c:v>103.05277734408892</c:v>
                </c:pt>
                <c:pt idx="81">
                  <c:v>103.1703314112107</c:v>
                </c:pt>
                <c:pt idx="82">
                  <c:v>103.28646054544211</c:v>
                </c:pt>
                <c:pt idx="83">
                  <c:v>103.40119887815101</c:v>
                </c:pt>
                <c:pt idx="84">
                  <c:v>103.5145793288832</c:v>
                </c:pt>
                <c:pt idx="85">
                  <c:v>103.62663366205902</c:v>
                </c:pt>
                <c:pt idx="86">
                  <c:v>103.73739254039265</c:v>
                </c:pt>
                <c:pt idx="87">
                  <c:v>103.84688557525863</c:v>
                </c:pt>
                <c:pt idx="88">
                  <c:v>103.9551413742127</c:v>
                </c:pt>
                <c:pt idx="89">
                  <c:v>104.06218758585743</c:v>
                </c:pt>
                <c:pt idx="90">
                  <c:v>104.16805094222923</c:v>
                </c:pt>
                <c:pt idx="91">
                  <c:v>104.27275729886887</c:v>
                </c:pt>
                <c:pt idx="92">
                  <c:v>104.37633167272571</c:v>
                </c:pt>
                <c:pt idx="93">
                  <c:v>104.47879827803527</c:v>
                </c:pt>
                <c:pt idx="94">
                  <c:v>104.58018056029789</c:v>
                </c:pt>
                <c:pt idx="95">
                  <c:v>104.68050122847879</c:v>
                </c:pt>
                <c:pt idx="96">
                  <c:v>104.77978228553928</c:v>
                </c:pt>
                <c:pt idx="97">
                  <c:v>104.87804505740235</c:v>
                </c:pt>
                <c:pt idx="98">
                  <c:v>104.97531022044785</c:v>
                </c:pt>
                <c:pt idx="99">
                  <c:v>105.07159782762591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98032"/>
        <c:axId val="1023389328"/>
      </c:scatterChart>
      <c:valAx>
        <c:axId val="102339803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9328"/>
        <c:crosses val="autoZero"/>
        <c:crossBetween val="midCat"/>
      </c:valAx>
      <c:valAx>
        <c:axId val="102338932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8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3.5GHz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Pathloss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NLOS'!$N$2:$N$121</c:f>
              <c:numCache>
                <c:formatCode>General</c:formatCode>
                <c:ptCount val="120"/>
                <c:pt idx="0">
                  <c:v>24.230565639989806</c:v>
                </c:pt>
                <c:pt idx="1">
                  <c:v>36.609451179827154</c:v>
                </c:pt>
                <c:pt idx="2">
                  <c:v>43.850635021351373</c:v>
                </c:pt>
                <c:pt idx="3">
                  <c:v>48.988336719664503</c:v>
                </c:pt>
                <c:pt idx="4">
                  <c:v>52.973447758333066</c:v>
                </c:pt>
                <c:pt idx="5">
                  <c:v>56.229520561188721</c:v>
                </c:pt>
                <c:pt idx="6">
                  <c:v>58.982490889839895</c:v>
                </c:pt>
                <c:pt idx="7">
                  <c:v>61.367222259501858</c:v>
                </c:pt>
                <c:pt idx="8">
                  <c:v>63.47070440271294</c:v>
                </c:pt>
                <c:pt idx="9">
                  <c:v>65.352333298170407</c:v>
                </c:pt>
                <c:pt idx="10">
                  <c:v>67.054473679995169</c:v>
                </c:pt>
                <c:pt idx="11">
                  <c:v>68.608406101026077</c:v>
                </c:pt>
                <c:pt idx="12">
                  <c:v>70.03788535792637</c:v>
                </c:pt>
                <c:pt idx="13">
                  <c:v>71.361376429677236</c:v>
                </c:pt>
                <c:pt idx="14">
                  <c:v>72.593517139694626</c:v>
                </c:pt>
                <c:pt idx="15">
                  <c:v>73.7461077993392</c:v>
                </c:pt>
                <c:pt idx="16">
                  <c:v>74.828800300166122</c:v>
                </c:pt>
                <c:pt idx="17">
                  <c:v>75.849589942550281</c:v>
                </c:pt>
                <c:pt idx="18">
                  <c:v>76.81517411043383</c:v>
                </c:pt>
                <c:pt idx="19">
                  <c:v>77.731218838007763</c:v>
                </c:pt>
                <c:pt idx="20">
                  <c:v>78.602560271201455</c:v>
                </c:pt>
                <c:pt idx="21">
                  <c:v>79.433359219832511</c:v>
                </c:pt>
                <c:pt idx="22">
                  <c:v>80.22722132638232</c:v>
                </c:pt>
                <c:pt idx="23">
                  <c:v>80.987291640863418</c:v>
                </c:pt>
                <c:pt idx="24">
                  <c:v>81.716329876676326</c:v>
                </c:pt>
                <c:pt idx="25">
                  <c:v>82.416770897763712</c:v>
                </c:pt>
                <c:pt idx="26">
                  <c:v>83.0907737840745</c:v>
                </c:pt>
                <c:pt idx="27">
                  <c:v>83.740261969514592</c:v>
                </c:pt>
                <c:pt idx="28">
                  <c:v>84.366956333379164</c:v>
                </c:pt>
                <c:pt idx="29">
                  <c:v>84.972402679531967</c:v>
                </c:pt>
                <c:pt idx="30">
                  <c:v>85.557994708153444</c:v>
                </c:pt>
                <c:pt idx="31">
                  <c:v>86.124993339176555</c:v>
                </c:pt>
                <c:pt idx="32">
                  <c:v>86.674543061356729</c:v>
                </c:pt>
                <c:pt idx="33">
                  <c:v>87.207685840003464</c:v>
                </c:pt>
                <c:pt idx="34">
                  <c:v>87.725373008183141</c:v>
                </c:pt>
                <c:pt idx="35">
                  <c:v>88.228475482387637</c:v>
                </c:pt>
                <c:pt idx="36">
                  <c:v>88.717792578231027</c:v>
                </c:pt>
                <c:pt idx="37">
                  <c:v>89.194059650271171</c:v>
                </c:pt>
                <c:pt idx="38">
                  <c:v>89.657954739287931</c:v>
                </c:pt>
                <c:pt idx="39">
                  <c:v>90.110104377845104</c:v>
                </c:pt>
                <c:pt idx="40">
                  <c:v>90.551088678883204</c:v>
                </c:pt>
                <c:pt idx="41">
                  <c:v>90.98144581103881</c:v>
                </c:pt>
                <c:pt idx="42">
                  <c:v>91.40167594730066</c:v>
                </c:pt>
                <c:pt idx="43">
                  <c:v>91.812244759669852</c:v>
                </c:pt>
                <c:pt idx="44">
                  <c:v>92.213586521056186</c:v>
                </c:pt>
                <c:pt idx="45">
                  <c:v>92.606106866219662</c:v>
                </c:pt>
                <c:pt idx="46">
                  <c:v>92.990185255763862</c:v>
                </c:pt>
                <c:pt idx="47">
                  <c:v>93.36617718070076</c:v>
                </c:pt>
                <c:pt idx="48">
                  <c:v>93.734416139689969</c:v>
                </c:pt>
                <c:pt idx="49">
                  <c:v>94.095215416513653</c:v>
                </c:pt>
                <c:pt idx="50">
                  <c:v>94.448869681527682</c:v>
                </c:pt>
                <c:pt idx="51">
                  <c:v>94.795656437601068</c:v>
                </c:pt>
                <c:pt idx="52">
                  <c:v>95.135837328320761</c:v>
                </c:pt>
                <c:pt idx="53">
                  <c:v>95.469659323911856</c:v>
                </c:pt>
                <c:pt idx="54">
                  <c:v>95.797355798338415</c:v>
                </c:pt>
                <c:pt idx="55">
                  <c:v>96.119147509351933</c:v>
                </c:pt>
                <c:pt idx="56">
                  <c:v>96.43524349179539</c:v>
                </c:pt>
                <c:pt idx="57">
                  <c:v>96.745841873216506</c:v>
                </c:pt>
                <c:pt idx="58">
                  <c:v>97.051130619759789</c:v>
                </c:pt>
                <c:pt idx="59">
                  <c:v>97.351288219369323</c:v>
                </c:pt>
                <c:pt idx="60">
                  <c:v>97.646484308520485</c:v>
                </c:pt>
                <c:pt idx="61">
                  <c:v>97.936880247990786</c:v>
                </c:pt>
                <c:pt idx="62">
                  <c:v>98.222629652563015</c:v>
                </c:pt>
                <c:pt idx="63">
                  <c:v>98.503878879013897</c:v>
                </c:pt>
                <c:pt idx="64">
                  <c:v>98.780767476269617</c:v>
                </c:pt>
                <c:pt idx="65">
                  <c:v>99.053428601194071</c:v>
                </c:pt>
                <c:pt idx="66">
                  <c:v>99.321989403111175</c:v>
                </c:pt>
                <c:pt idx="67">
                  <c:v>99.586571379840819</c:v>
                </c:pt>
                <c:pt idx="68">
                  <c:v>99.84729070774388</c:v>
                </c:pt>
                <c:pt idx="69">
                  <c:v>100.1042585480205</c:v>
                </c:pt>
                <c:pt idx="70">
                  <c:v>100.3575813312827</c:v>
                </c:pt>
                <c:pt idx="71">
                  <c:v>100.60736102222498</c:v>
                </c:pt>
                <c:pt idx="72">
                  <c:v>100.85369536603974</c:v>
                </c:pt>
                <c:pt idx="73">
                  <c:v>101.09667811806837</c:v>
                </c:pt>
                <c:pt idx="74">
                  <c:v>101.33639925803787</c:v>
                </c:pt>
                <c:pt idx="75">
                  <c:v>101.57294519010853</c:v>
                </c:pt>
                <c:pt idx="76">
                  <c:v>101.80639892984524</c:v>
                </c:pt>
                <c:pt idx="77">
                  <c:v>102.03684027912527</c:v>
                </c:pt>
                <c:pt idx="78">
                  <c:v>102.26434598990441</c:v>
                </c:pt>
                <c:pt idx="79">
                  <c:v>102.48898991768245</c:v>
                </c:pt>
                <c:pt idx="80">
                  <c:v>102.71084316543606</c:v>
                </c:pt>
                <c:pt idx="81">
                  <c:v>102.92997421872055</c:v>
                </c:pt>
                <c:pt idx="82">
                  <c:v>103.14644907258317</c:v>
                </c:pt>
                <c:pt idx="83">
                  <c:v>103.36033135087615</c:v>
                </c:pt>
                <c:pt idx="84">
                  <c:v>103.57168241850937</c:v>
                </c:pt>
                <c:pt idx="85">
                  <c:v>103.78056148713802</c:v>
                </c:pt>
                <c:pt idx="86">
                  <c:v>103.98702571474072</c:v>
                </c:pt>
                <c:pt idx="87">
                  <c:v>104.19113029950721</c:v>
                </c:pt>
                <c:pt idx="88">
                  <c:v>104.39292856842106</c:v>
                </c:pt>
                <c:pt idx="89">
                  <c:v>104.59247206089354</c:v>
                </c:pt>
                <c:pt idx="90">
                  <c:v>104.78981060777645</c:v>
                </c:pt>
                <c:pt idx="91">
                  <c:v>104.98499240605702</c:v>
                </c:pt>
                <c:pt idx="92">
                  <c:v>105.178064089515</c:v>
                </c:pt>
                <c:pt idx="93">
                  <c:v>105.3690707956012</c:v>
                </c:pt>
                <c:pt idx="94">
                  <c:v>105.55805622877709</c:v>
                </c:pt>
                <c:pt idx="95">
                  <c:v>105.74506272053812</c:v>
                </c:pt>
                <c:pt idx="96">
                  <c:v>105.93013128632685</c:v>
                </c:pt>
                <c:pt idx="97">
                  <c:v>106.11330167952732</c:v>
                </c:pt>
                <c:pt idx="98">
                  <c:v>106.29461244271829</c:v>
                </c:pt>
                <c:pt idx="99">
                  <c:v>106.47410095635101</c:v>
                </c:pt>
                <c:pt idx="100">
                  <c:v>106.65180348500499</c:v>
                </c:pt>
                <c:pt idx="101">
                  <c:v>106.82775522136502</c:v>
                </c:pt>
                <c:pt idx="102">
                  <c:v>107.00199032805295</c:v>
                </c:pt>
                <c:pt idx="103">
                  <c:v>107.17454197743841</c:v>
                </c:pt>
                <c:pt idx="104">
                  <c:v>107.34544238954471</c:v>
                </c:pt>
                <c:pt idx="105">
                  <c:v>107.51472286815812</c:v>
                </c:pt>
                <c:pt idx="106">
                  <c:v>107.68241383524183</c:v>
                </c:pt>
                <c:pt idx="107">
                  <c:v>107.8485448637492</c:v>
                </c:pt>
                <c:pt idx="108">
                  <c:v>108.01314470892471</c:v>
                </c:pt>
                <c:pt idx="109">
                  <c:v>108.17624133817576</c:v>
                </c:pt>
                <c:pt idx="110">
                  <c:v>108.33786195959259</c:v>
                </c:pt>
                <c:pt idx="111">
                  <c:v>108.49803304918927</c:v>
                </c:pt>
                <c:pt idx="112">
                  <c:v>108.65678037693405</c:v>
                </c:pt>
                <c:pt idx="113">
                  <c:v>108.81412903163275</c:v>
                </c:pt>
                <c:pt idx="114">
                  <c:v>108.97010344472557</c:v>
                </c:pt>
                <c:pt idx="115">
                  <c:v>109.12472741305386</c:v>
                </c:pt>
                <c:pt idx="116">
                  <c:v>109.27802412064949</c:v>
                </c:pt>
                <c:pt idx="117">
                  <c:v>109.43001615959714</c:v>
                </c:pt>
                <c:pt idx="118">
                  <c:v>109.5807255500162</c:v>
                </c:pt>
                <c:pt idx="119">
                  <c:v>109.73017375920666</c:v>
                </c:pt>
              </c:numCache>
            </c:numRef>
          </c:yVal>
          <c:smooth val="1"/>
        </c:ser>
        <c:ser>
          <c:idx val="1"/>
          <c:order val="1"/>
          <c:tx>
            <c:v>Path loss with CEA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NLOS'!$M$2:$M$101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'ALL NLOS'!$P$2:$P$101</c:f>
              <c:numCache>
                <c:formatCode>General</c:formatCode>
                <c:ptCount val="100"/>
                <c:pt idx="0">
                  <c:v>16.612869904132619</c:v>
                </c:pt>
                <c:pt idx="1">
                  <c:v>30.065900410355937</c:v>
                </c:pt>
                <c:pt idx="2">
                  <c:v>37.935418777554332</c:v>
                </c:pt>
                <c:pt idx="3">
                  <c:v>43.518930916579258</c:v>
                </c:pt>
                <c:pt idx="4">
                  <c:v>47.8498393979093</c:v>
                </c:pt>
                <c:pt idx="5">
                  <c:v>51.388449283777646</c:v>
                </c:pt>
                <c:pt idx="6">
                  <c:v>54.380301312369753</c:v>
                </c:pt>
                <c:pt idx="7">
                  <c:v>56.971961422802572</c:v>
                </c:pt>
                <c:pt idx="8">
                  <c:v>59.257967650976042</c:v>
                </c:pt>
                <c:pt idx="9">
                  <c:v>61.302869904132613</c:v>
                </c:pt>
                <c:pt idx="10">
                  <c:v>63.152709003853694</c:v>
                </c:pt>
                <c:pt idx="11">
                  <c:v>64.841479790000975</c:v>
                </c:pt>
                <c:pt idx="12">
                  <c:v>66.394998318725143</c:v>
                </c:pt>
                <c:pt idx="13">
                  <c:v>67.833331818593066</c:v>
                </c:pt>
                <c:pt idx="14">
                  <c:v>69.172388271331016</c:v>
                </c:pt>
                <c:pt idx="15">
                  <c:v>70.424991929025893</c:v>
                </c:pt>
                <c:pt idx="16">
                  <c:v>71.601632200527675</c:v>
                </c:pt>
                <c:pt idx="17">
                  <c:v>72.710998157199356</c:v>
                </c:pt>
                <c:pt idx="18">
                  <c:v>73.760368330714542</c:v>
                </c:pt>
                <c:pt idx="19">
                  <c:v>74.755900410355935</c:v>
                </c:pt>
                <c:pt idx="20">
                  <c:v>75.702850185791476</c:v>
                </c:pt>
                <c:pt idx="21">
                  <c:v>76.605739510077015</c:v>
                </c:pt>
                <c:pt idx="22">
                  <c:v>77.468486895758844</c:v>
                </c:pt>
                <c:pt idx="23">
                  <c:v>78.294510296224288</c:v>
                </c:pt>
                <c:pt idx="24">
                  <c:v>79.086808891685976</c:v>
                </c:pt>
                <c:pt idx="25">
                  <c:v>79.848028824948472</c:v>
                </c:pt>
                <c:pt idx="26">
                  <c:v>80.580516524397765</c:v>
                </c:pt>
                <c:pt idx="27">
                  <c:v>81.286362324816395</c:v>
                </c:pt>
                <c:pt idx="28">
                  <c:v>81.967436430236972</c:v>
                </c:pt>
                <c:pt idx="29">
                  <c:v>82.62541877755433</c:v>
                </c:pt>
                <c:pt idx="30">
                  <c:v>83.261824001586263</c:v>
                </c:pt>
                <c:pt idx="31">
                  <c:v>83.878022435249221</c:v>
                </c:pt>
                <c:pt idx="32">
                  <c:v>84.475257877275411</c:v>
                </c:pt>
                <c:pt idx="33">
                  <c:v>85.054662706751003</c:v>
                </c:pt>
                <c:pt idx="34">
                  <c:v>85.617270806146436</c:v>
                </c:pt>
                <c:pt idx="35">
                  <c:v>86.164028663422684</c:v>
                </c:pt>
                <c:pt idx="36">
                  <c:v>86.695804952686629</c:v>
                </c:pt>
                <c:pt idx="37">
                  <c:v>87.21339883693787</c:v>
                </c:pt>
                <c:pt idx="38">
                  <c:v>87.717547192146867</c:v>
                </c:pt>
                <c:pt idx="39">
                  <c:v>88.208930916579249</c:v>
                </c:pt>
                <c:pt idx="40">
                  <c:v>88.688180460937602</c:v>
                </c:pt>
                <c:pt idx="41">
                  <c:v>89.15588069201479</c:v>
                </c:pt>
                <c:pt idx="42">
                  <c:v>89.612575183984333</c:v>
                </c:pt>
                <c:pt idx="43">
                  <c:v>90.058770016300329</c:v>
                </c:pt>
                <c:pt idx="44">
                  <c:v>90.494937144752726</c:v>
                </c:pt>
                <c:pt idx="45">
                  <c:v>90.921517401982172</c:v>
                </c:pt>
                <c:pt idx="46">
                  <c:v>91.338923175279831</c:v>
                </c:pt>
                <c:pt idx="47">
                  <c:v>91.747540802447617</c:v>
                </c:pt>
                <c:pt idx="48">
                  <c:v>92.147732720606896</c:v>
                </c:pt>
                <c:pt idx="49">
                  <c:v>92.53983939790929</c:v>
                </c:pt>
                <c:pt idx="50">
                  <c:v>92.924181073949384</c:v>
                </c:pt>
                <c:pt idx="51">
                  <c:v>93.3010593311718</c:v>
                </c:pt>
                <c:pt idx="52">
                  <c:v>93.670758516591874</c:v>
                </c:pt>
                <c:pt idx="53">
                  <c:v>94.033547030621079</c:v>
                </c:pt>
                <c:pt idx="54">
                  <c:v>94.389678497630385</c:v>
                </c:pt>
                <c:pt idx="55">
                  <c:v>94.739392831039723</c:v>
                </c:pt>
                <c:pt idx="56">
                  <c:v>95.082917204136265</c:v>
                </c:pt>
                <c:pt idx="57">
                  <c:v>95.420466936460286</c:v>
                </c:pt>
                <c:pt idx="58">
                  <c:v>95.752246304420041</c:v>
                </c:pt>
                <c:pt idx="59">
                  <c:v>96.078449283777658</c:v>
                </c:pt>
                <c:pt idx="60">
                  <c:v>96.399260230763801</c:v>
                </c:pt>
                <c:pt idx="61">
                  <c:v>96.714854507809591</c:v>
                </c:pt>
                <c:pt idx="62">
                  <c:v>97.025399059213186</c:v>
                </c:pt>
                <c:pt idx="63">
                  <c:v>97.331052941472535</c:v>
                </c:pt>
                <c:pt idx="64">
                  <c:v>97.631967812501827</c:v>
                </c:pt>
                <c:pt idx="65">
                  <c:v>97.928288383498739</c:v>
                </c:pt>
                <c:pt idx="66">
                  <c:v>98.220152836832554</c:v>
                </c:pt>
                <c:pt idx="67">
                  <c:v>98.507693212974317</c:v>
                </c:pt>
                <c:pt idx="68">
                  <c:v>98.791035769180553</c:v>
                </c:pt>
                <c:pt idx="69">
                  <c:v>99.070301312369764</c:v>
                </c:pt>
                <c:pt idx="70">
                  <c:v>99.34560550838809</c:v>
                </c:pt>
                <c:pt idx="71">
                  <c:v>99.617059169646012</c:v>
                </c:pt>
                <c:pt idx="72">
                  <c:v>99.884768522915792</c:v>
                </c:pt>
                <c:pt idx="73">
                  <c:v>100.14883545890994</c:v>
                </c:pt>
                <c:pt idx="74">
                  <c:v>100.4093577651077</c:v>
                </c:pt>
                <c:pt idx="75">
                  <c:v>100.66642934316118</c:v>
                </c:pt>
                <c:pt idx="76">
                  <c:v>100.92014041209083</c:v>
                </c:pt>
                <c:pt idx="77">
                  <c:v>101.17057769837018</c:v>
                </c:pt>
                <c:pt idx="78">
                  <c:v>101.41782461390244</c:v>
                </c:pt>
                <c:pt idx="79">
                  <c:v>101.66196142280258</c:v>
                </c:pt>
                <c:pt idx="80">
                  <c:v>101.90306539781947</c:v>
                </c:pt>
                <c:pt idx="81">
                  <c:v>102.14121096716092</c:v>
                </c:pt>
                <c:pt idx="82">
                  <c:v>102.37646985241936</c:v>
                </c:pt>
                <c:pt idx="83">
                  <c:v>102.6089111982381</c:v>
                </c:pt>
                <c:pt idx="84">
                  <c:v>102.83860169430436</c:v>
                </c:pt>
                <c:pt idx="85">
                  <c:v>103.06560569020766</c:v>
                </c:pt>
                <c:pt idx="86">
                  <c:v>103.28998530365868</c:v>
                </c:pt>
                <c:pt idx="87">
                  <c:v>103.51180052252366</c:v>
                </c:pt>
                <c:pt idx="88">
                  <c:v>103.73110930109377</c:v>
                </c:pt>
                <c:pt idx="89">
                  <c:v>103.94796765097605</c:v>
                </c:pt>
                <c:pt idx="90">
                  <c:v>104.16242972696229</c:v>
                </c:pt>
                <c:pt idx="91">
                  <c:v>104.37454790820549</c:v>
                </c:pt>
                <c:pt idx="92">
                  <c:v>104.58437287500797</c:v>
                </c:pt>
                <c:pt idx="93">
                  <c:v>104.79195368150314</c:v>
                </c:pt>
                <c:pt idx="94">
                  <c:v>104.99733782449123</c:v>
                </c:pt>
                <c:pt idx="95">
                  <c:v>105.20057130867093</c:v>
                </c:pt>
                <c:pt idx="96">
                  <c:v>105.4016987084911</c:v>
                </c:pt>
                <c:pt idx="97">
                  <c:v>105.60076322683021</c:v>
                </c:pt>
                <c:pt idx="98">
                  <c:v>105.79780675069712</c:v>
                </c:pt>
                <c:pt idx="99">
                  <c:v>105.99286990413262</c:v>
                </c:pt>
              </c:numCache>
            </c:numRef>
          </c:yVal>
          <c:smooth val="1"/>
        </c:ser>
        <c:ser>
          <c:idx val="2"/>
          <c:order val="2"/>
          <c:tx>
            <c:v>Pathloss with CEA/HHI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NLOS'!$R$2:$R$121</c:f>
              <c:numCache>
                <c:formatCode>General</c:formatCode>
                <c:ptCount val="120"/>
                <c:pt idx="0">
                  <c:v>18.149073160183466</c:v>
                </c:pt>
                <c:pt idx="1">
                  <c:v>31.246888271523289</c:v>
                </c:pt>
                <c:pt idx="2">
                  <c:v>38.908618953035976</c:v>
                </c:pt>
                <c:pt idx="3">
                  <c:v>44.344703382863109</c:v>
                </c:pt>
                <c:pt idx="4">
                  <c:v>48.561258048843641</c:v>
                </c:pt>
                <c:pt idx="5">
                  <c:v>52.006434064375796</c:v>
                </c:pt>
                <c:pt idx="6">
                  <c:v>54.919288881203776</c:v>
                </c:pt>
                <c:pt idx="7">
                  <c:v>57.442518494202922</c:v>
                </c:pt>
                <c:pt idx="8">
                  <c:v>59.668164745888483</c:v>
                </c:pt>
                <c:pt idx="9">
                  <c:v>61.659073160183461</c:v>
                </c:pt>
                <c:pt idx="10">
                  <c:v>63.460068891417833</c:v>
                </c:pt>
                <c:pt idx="11">
                  <c:v>65.104249175715623</c:v>
                </c:pt>
                <c:pt idx="12">
                  <c:v>66.616748419053934</c:v>
                </c:pt>
                <c:pt idx="13">
                  <c:v>68.017103992543596</c:v>
                </c:pt>
                <c:pt idx="14">
                  <c:v>69.320803841696161</c:v>
                </c:pt>
                <c:pt idx="15">
                  <c:v>70.540333605542756</c:v>
                </c:pt>
                <c:pt idx="16">
                  <c:v>71.685905729352157</c:v>
                </c:pt>
                <c:pt idx="17">
                  <c:v>72.765979857228302</c:v>
                </c:pt>
                <c:pt idx="18">
                  <c:v>73.787642337641046</c:v>
                </c:pt>
                <c:pt idx="19">
                  <c:v>74.756888271523295</c:v>
                </c:pt>
                <c:pt idx="20">
                  <c:v>75.67883467405629</c:v>
                </c:pt>
                <c:pt idx="21">
                  <c:v>76.55788400275766</c:v>
                </c:pt>
                <c:pt idx="22">
                  <c:v>77.397851305308933</c:v>
                </c:pt>
                <c:pt idx="23">
                  <c:v>78.20206428705545</c:v>
                </c:pt>
                <c:pt idx="24">
                  <c:v>78.973442937503833</c:v>
                </c:pt>
                <c:pt idx="25">
                  <c:v>79.714563530393761</c:v>
                </c:pt>
                <c:pt idx="26">
                  <c:v>80.42771053874101</c:v>
                </c:pt>
                <c:pt idx="27">
                  <c:v>81.114919103883423</c:v>
                </c:pt>
                <c:pt idx="28">
                  <c:v>81.778010048767044</c:v>
                </c:pt>
                <c:pt idx="29">
                  <c:v>82.418618953035988</c:v>
                </c:pt>
                <c:pt idx="30">
                  <c:v>83.038220458912676</c:v>
                </c:pt>
                <c:pt idx="31">
                  <c:v>83.638148716882583</c:v>
                </c:pt>
                <c:pt idx="32">
                  <c:v>84.219614684270354</c:v>
                </c:pt>
                <c:pt idx="33">
                  <c:v>84.783720840691998</c:v>
                </c:pt>
                <c:pt idx="34">
                  <c:v>85.331473769863962</c:v>
                </c:pt>
                <c:pt idx="35">
                  <c:v>85.863794968568143</c:v>
                </c:pt>
                <c:pt idx="36">
                  <c:v>86.381530174338423</c:v>
                </c:pt>
                <c:pt idx="37">
                  <c:v>86.885457448980887</c:v>
                </c:pt>
                <c:pt idx="38">
                  <c:v>87.376294211906455</c:v>
                </c:pt>
                <c:pt idx="39">
                  <c:v>87.854703382863107</c:v>
                </c:pt>
                <c:pt idx="40">
                  <c:v>88.321298766059158</c:v>
                </c:pt>
                <c:pt idx="41">
                  <c:v>88.776649785396131</c:v>
                </c:pt>
                <c:pt idx="42">
                  <c:v>89.22128566245128</c:v>
                </c:pt>
                <c:pt idx="43">
                  <c:v>89.655699114097487</c:v>
                </c:pt>
                <c:pt idx="44">
                  <c:v>90.080349634548682</c:v>
                </c:pt>
                <c:pt idx="45">
                  <c:v>90.49566641664876</c:v>
                </c:pt>
                <c:pt idx="46">
                  <c:v>90.902050958966541</c:v>
                </c:pt>
                <c:pt idx="47">
                  <c:v>91.299879398395277</c:v>
                </c:pt>
                <c:pt idx="48">
                  <c:v>91.689504602224105</c:v>
                </c:pt>
                <c:pt idx="49">
                  <c:v>92.071258048843646</c:v>
                </c:pt>
                <c:pt idx="50">
                  <c:v>92.445451522204678</c:v>
                </c:pt>
                <c:pt idx="51">
                  <c:v>92.812378641733588</c:v>
                </c:pt>
                <c:pt idx="52">
                  <c:v>93.172316246513802</c:v>
                </c:pt>
                <c:pt idx="53">
                  <c:v>93.525525650080837</c:v>
                </c:pt>
                <c:pt idx="54">
                  <c:v>93.872253780078026</c:v>
                </c:pt>
                <c:pt idx="55">
                  <c:v>94.21273421522325</c:v>
                </c:pt>
                <c:pt idx="56">
                  <c:v>94.547188130493581</c:v>
                </c:pt>
                <c:pt idx="57">
                  <c:v>94.875825160106871</c:v>
                </c:pt>
                <c:pt idx="58">
                  <c:v>95.198844186733169</c:v>
                </c:pt>
                <c:pt idx="59">
                  <c:v>95.516434064375801</c:v>
                </c:pt>
                <c:pt idx="60">
                  <c:v>95.82877428150195</c:v>
                </c:pt>
                <c:pt idx="61">
                  <c:v>96.136035570252503</c:v>
                </c:pt>
                <c:pt idx="62">
                  <c:v>96.438380466908811</c:v>
                </c:pt>
                <c:pt idx="63">
                  <c:v>96.735963828222395</c:v>
                </c:pt>
                <c:pt idx="64">
                  <c:v>97.028933307714112</c:v>
                </c:pt>
                <c:pt idx="65">
                  <c:v>97.317429795610181</c:v>
                </c:pt>
                <c:pt idx="66">
                  <c:v>97.601587825696427</c:v>
                </c:pt>
                <c:pt idx="67">
                  <c:v>97.881535952031825</c:v>
                </c:pt>
                <c:pt idx="68">
                  <c:v>98.157397098161454</c:v>
                </c:pt>
                <c:pt idx="69">
                  <c:v>98.429288881203789</c:v>
                </c:pt>
                <c:pt idx="70">
                  <c:v>98.697323912950438</c:v>
                </c:pt>
                <c:pt idx="71">
                  <c:v>98.96161007990797</c:v>
                </c:pt>
                <c:pt idx="72">
                  <c:v>99.222250804024512</c:v>
                </c:pt>
                <c:pt idx="73">
                  <c:v>99.479345285678249</c:v>
                </c:pt>
                <c:pt idx="74">
                  <c:v>99.73298873035634</c:v>
                </c:pt>
                <c:pt idx="75">
                  <c:v>99.9832725603207</c:v>
                </c:pt>
                <c:pt idx="76">
                  <c:v>100.23028461243815</c:v>
                </c:pt>
                <c:pt idx="77">
                  <c:v>100.47410932324627</c:v>
                </c:pt>
                <c:pt idx="78">
                  <c:v>100.71482790223058</c:v>
                </c:pt>
                <c:pt idx="79">
                  <c:v>100.95251849420293</c:v>
                </c:pt>
                <c:pt idx="80">
                  <c:v>101.18725633159352</c:v>
                </c:pt>
                <c:pt idx="81">
                  <c:v>101.41911387739898</c:v>
                </c:pt>
                <c:pt idx="82">
                  <c:v>101.64816095946645</c:v>
                </c:pt>
                <c:pt idx="83">
                  <c:v>101.87446489673594</c:v>
                </c:pt>
                <c:pt idx="84">
                  <c:v>102.09809061801235</c:v>
                </c:pt>
                <c:pt idx="85">
                  <c:v>102.31910077379111</c:v>
                </c:pt>
                <c:pt idx="86">
                  <c:v>102.53755584161956</c:v>
                </c:pt>
                <c:pt idx="87">
                  <c:v>102.75351422543731</c:v>
                </c:pt>
                <c:pt idx="88">
                  <c:v>102.96703234930362</c:v>
                </c:pt>
                <c:pt idx="89">
                  <c:v>103.17816474588851</c:v>
                </c:pt>
                <c:pt idx="90">
                  <c:v>103.38696414007426</c:v>
                </c:pt>
                <c:pt idx="91">
                  <c:v>103.59348152798859</c:v>
                </c:pt>
                <c:pt idx="92">
                  <c:v>103.79776625176518</c:v>
                </c:pt>
                <c:pt idx="93">
                  <c:v>103.99986607030635</c:v>
                </c:pt>
                <c:pt idx="94">
                  <c:v>104.19982722630124</c:v>
                </c:pt>
                <c:pt idx="95">
                  <c:v>104.39769450973509</c:v>
                </c:pt>
                <c:pt idx="96">
                  <c:v>104.59351131810779</c:v>
                </c:pt>
                <c:pt idx="97">
                  <c:v>104.78731971356393</c:v>
                </c:pt>
                <c:pt idx="98">
                  <c:v>104.97916047712287</c:v>
                </c:pt>
                <c:pt idx="99">
                  <c:v>105.16907316018347</c:v>
                </c:pt>
                <c:pt idx="100">
                  <c:v>105.35709613346626</c:v>
                </c:pt>
                <c:pt idx="101">
                  <c:v>105.5432666335445</c:v>
                </c:pt>
                <c:pt idx="102">
                  <c:v>105.72762080710551</c:v>
                </c:pt>
                <c:pt idx="103">
                  <c:v>105.9101937530734</c:v>
                </c:pt>
                <c:pt idx="104">
                  <c:v>106.09101956271648</c:v>
                </c:pt>
                <c:pt idx="105">
                  <c:v>106.27013135785363</c:v>
                </c:pt>
                <c:pt idx="106">
                  <c:v>106.44756132726695</c:v>
                </c:pt>
                <c:pt idx="107">
                  <c:v>106.62334076142066</c:v>
                </c:pt>
                <c:pt idx="108">
                  <c:v>106.79750008558001</c:v>
                </c:pt>
                <c:pt idx="109">
                  <c:v>106.97006889141784</c:v>
                </c:pt>
                <c:pt idx="110">
                  <c:v>107.14107596719094</c:v>
                </c:pt>
                <c:pt idx="111">
                  <c:v>107.31054932656306</c:v>
                </c:pt>
                <c:pt idx="112">
                  <c:v>107.47851623614706</c:v>
                </c:pt>
                <c:pt idx="113">
                  <c:v>107.64500324183341</c:v>
                </c:pt>
                <c:pt idx="114">
                  <c:v>107.81003619396913</c:v>
                </c:pt>
                <c:pt idx="115">
                  <c:v>107.9736402714467</c:v>
                </c:pt>
                <c:pt idx="116">
                  <c:v>108.13584000475896</c:v>
                </c:pt>
                <c:pt idx="117">
                  <c:v>108.296659298073</c:v>
                </c:pt>
                <c:pt idx="118">
                  <c:v>108.45612145037248</c:v>
                </c:pt>
                <c:pt idx="119">
                  <c:v>108.61424917571563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92048"/>
        <c:axId val="1023387696"/>
      </c:scatterChart>
      <c:valAx>
        <c:axId val="1023392048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7696"/>
        <c:crosses val="autoZero"/>
        <c:crossBetween val="midCat"/>
      </c:valAx>
      <c:valAx>
        <c:axId val="102338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2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 28GHz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Pathloss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NLOS'!$O$2:$O$121</c:f>
              <c:numCache>
                <c:formatCode>General</c:formatCode>
                <c:ptCount val="120"/>
                <c:pt idx="0">
                  <c:v>41.836886025320638</c:v>
                </c:pt>
                <c:pt idx="1">
                  <c:v>54.215771565157993</c:v>
                </c:pt>
                <c:pt idx="2">
                  <c:v>61.456955406682205</c:v>
                </c:pt>
                <c:pt idx="3">
                  <c:v>66.594657104995335</c:v>
                </c:pt>
                <c:pt idx="4">
                  <c:v>70.579768143663898</c:v>
                </c:pt>
                <c:pt idx="5">
                  <c:v>73.835840946519554</c:v>
                </c:pt>
                <c:pt idx="6">
                  <c:v>76.588811275170727</c:v>
                </c:pt>
                <c:pt idx="7">
                  <c:v>78.97354264483269</c:v>
                </c:pt>
                <c:pt idx="8">
                  <c:v>81.077024788043772</c:v>
                </c:pt>
                <c:pt idx="9">
                  <c:v>82.95865368350124</c:v>
                </c:pt>
                <c:pt idx="10">
                  <c:v>84.660794065326002</c:v>
                </c:pt>
                <c:pt idx="11">
                  <c:v>86.214726486356909</c:v>
                </c:pt>
                <c:pt idx="12">
                  <c:v>87.644205743257203</c:v>
                </c:pt>
                <c:pt idx="13">
                  <c:v>88.967696815008068</c:v>
                </c:pt>
                <c:pt idx="14">
                  <c:v>90.199837525025458</c:v>
                </c:pt>
                <c:pt idx="15">
                  <c:v>91.352428184670032</c:v>
                </c:pt>
                <c:pt idx="16">
                  <c:v>92.435120685496955</c:v>
                </c:pt>
                <c:pt idx="17">
                  <c:v>93.455910327881114</c:v>
                </c:pt>
                <c:pt idx="18">
                  <c:v>94.421494495764662</c:v>
                </c:pt>
                <c:pt idx="19">
                  <c:v>95.337539223338595</c:v>
                </c:pt>
                <c:pt idx="20">
                  <c:v>96.208880656532287</c:v>
                </c:pt>
                <c:pt idx="21">
                  <c:v>97.039679605163343</c:v>
                </c:pt>
                <c:pt idx="22">
                  <c:v>97.833541711713153</c:v>
                </c:pt>
                <c:pt idx="23">
                  <c:v>98.593612026194251</c:v>
                </c:pt>
                <c:pt idx="24">
                  <c:v>99.322650262007159</c:v>
                </c:pt>
                <c:pt idx="25">
                  <c:v>100.02309128309454</c:v>
                </c:pt>
                <c:pt idx="26">
                  <c:v>100.69709416940533</c:v>
                </c:pt>
                <c:pt idx="27">
                  <c:v>101.34658235484542</c:v>
                </c:pt>
                <c:pt idx="28">
                  <c:v>101.97327671871</c:v>
                </c:pt>
                <c:pt idx="29">
                  <c:v>102.5787230648628</c:v>
                </c:pt>
                <c:pt idx="30">
                  <c:v>103.16431509348428</c:v>
                </c:pt>
                <c:pt idx="31">
                  <c:v>103.73131372450739</c:v>
                </c:pt>
                <c:pt idx="32">
                  <c:v>104.28086344668756</c:v>
                </c:pt>
                <c:pt idx="33">
                  <c:v>104.8140062253343</c:v>
                </c:pt>
                <c:pt idx="34">
                  <c:v>105.33169339351397</c:v>
                </c:pt>
                <c:pt idx="35">
                  <c:v>105.83479586771847</c:v>
                </c:pt>
                <c:pt idx="36">
                  <c:v>106.32411296356186</c:v>
                </c:pt>
                <c:pt idx="37">
                  <c:v>106.800380035602</c:v>
                </c:pt>
                <c:pt idx="38">
                  <c:v>107.26427512461876</c:v>
                </c:pt>
                <c:pt idx="39">
                  <c:v>107.71642476317594</c:v>
                </c:pt>
                <c:pt idx="40">
                  <c:v>108.15740906421404</c:v>
                </c:pt>
                <c:pt idx="41">
                  <c:v>108.58776619636964</c:v>
                </c:pt>
                <c:pt idx="42">
                  <c:v>109.00799633263149</c:v>
                </c:pt>
                <c:pt idx="43">
                  <c:v>109.41856514500068</c:v>
                </c:pt>
                <c:pt idx="44">
                  <c:v>109.81990690638702</c:v>
                </c:pt>
                <c:pt idx="45">
                  <c:v>110.21242725155049</c:v>
                </c:pt>
                <c:pt idx="46">
                  <c:v>110.59650564109469</c:v>
                </c:pt>
                <c:pt idx="47">
                  <c:v>110.97249756603159</c:v>
                </c:pt>
                <c:pt idx="48">
                  <c:v>111.3407365250208</c:v>
                </c:pt>
                <c:pt idx="49">
                  <c:v>111.70153580184449</c:v>
                </c:pt>
                <c:pt idx="50">
                  <c:v>112.05519006685851</c:v>
                </c:pt>
                <c:pt idx="51">
                  <c:v>112.4019768229319</c:v>
                </c:pt>
                <c:pt idx="52">
                  <c:v>112.74215771365159</c:v>
                </c:pt>
                <c:pt idx="53">
                  <c:v>113.07597970924269</c:v>
                </c:pt>
                <c:pt idx="54">
                  <c:v>113.40367618366925</c:v>
                </c:pt>
                <c:pt idx="55">
                  <c:v>113.72546789468277</c:v>
                </c:pt>
                <c:pt idx="56">
                  <c:v>114.04156387712622</c:v>
                </c:pt>
                <c:pt idx="57">
                  <c:v>114.35216225854734</c:v>
                </c:pt>
                <c:pt idx="58">
                  <c:v>114.65745100509062</c:v>
                </c:pt>
                <c:pt idx="59">
                  <c:v>114.95760860470016</c:v>
                </c:pt>
                <c:pt idx="60">
                  <c:v>115.25280469385132</c:v>
                </c:pt>
                <c:pt idx="61">
                  <c:v>115.54320063332162</c:v>
                </c:pt>
                <c:pt idx="62">
                  <c:v>115.82895003789385</c:v>
                </c:pt>
                <c:pt idx="63">
                  <c:v>116.11019926434473</c:v>
                </c:pt>
                <c:pt idx="64">
                  <c:v>116.38708786160045</c:v>
                </c:pt>
                <c:pt idx="65">
                  <c:v>116.6597489865249</c:v>
                </c:pt>
                <c:pt idx="66">
                  <c:v>116.92830978844201</c:v>
                </c:pt>
                <c:pt idx="67">
                  <c:v>117.19289176517165</c:v>
                </c:pt>
                <c:pt idx="68">
                  <c:v>117.45361109307471</c:v>
                </c:pt>
                <c:pt idx="69">
                  <c:v>117.71057893335133</c:v>
                </c:pt>
                <c:pt idx="70">
                  <c:v>117.96390171661353</c:v>
                </c:pt>
                <c:pt idx="71">
                  <c:v>118.21368140755581</c:v>
                </c:pt>
                <c:pt idx="72">
                  <c:v>118.46001575137058</c:v>
                </c:pt>
                <c:pt idx="73">
                  <c:v>118.7029985033992</c:v>
                </c:pt>
                <c:pt idx="74">
                  <c:v>118.9427196433687</c:v>
                </c:pt>
                <c:pt idx="75">
                  <c:v>119.17926557543936</c:v>
                </c:pt>
                <c:pt idx="76">
                  <c:v>119.41271931517608</c:v>
                </c:pt>
                <c:pt idx="77">
                  <c:v>119.6431606644561</c:v>
                </c:pt>
                <c:pt idx="78">
                  <c:v>119.87066637523525</c:v>
                </c:pt>
                <c:pt idx="79">
                  <c:v>120.09531030301328</c:v>
                </c:pt>
                <c:pt idx="80">
                  <c:v>120.31716355076689</c:v>
                </c:pt>
                <c:pt idx="81">
                  <c:v>120.53629460405138</c:v>
                </c:pt>
                <c:pt idx="82">
                  <c:v>120.752769457914</c:v>
                </c:pt>
                <c:pt idx="83">
                  <c:v>120.96665173620698</c:v>
                </c:pt>
                <c:pt idx="84">
                  <c:v>121.1780028038402</c:v>
                </c:pt>
                <c:pt idx="85">
                  <c:v>121.38688187246885</c:v>
                </c:pt>
                <c:pt idx="86">
                  <c:v>121.59334610007156</c:v>
                </c:pt>
                <c:pt idx="87">
                  <c:v>121.79745068483804</c:v>
                </c:pt>
                <c:pt idx="88">
                  <c:v>121.99924895375189</c:v>
                </c:pt>
                <c:pt idx="89">
                  <c:v>122.19879244622437</c:v>
                </c:pt>
                <c:pt idx="90">
                  <c:v>122.39613099310728</c:v>
                </c:pt>
                <c:pt idx="91">
                  <c:v>122.59131279138785</c:v>
                </c:pt>
                <c:pt idx="92">
                  <c:v>122.78438447484584</c:v>
                </c:pt>
                <c:pt idx="93">
                  <c:v>122.97539118093204</c:v>
                </c:pt>
                <c:pt idx="94">
                  <c:v>123.16437661410792</c:v>
                </c:pt>
                <c:pt idx="95">
                  <c:v>123.35138310586895</c:v>
                </c:pt>
                <c:pt idx="96">
                  <c:v>123.53645167165769</c:v>
                </c:pt>
                <c:pt idx="97">
                  <c:v>123.71962206485816</c:v>
                </c:pt>
                <c:pt idx="98">
                  <c:v>123.90093282804912</c:v>
                </c:pt>
                <c:pt idx="99">
                  <c:v>124.08042134168184</c:v>
                </c:pt>
                <c:pt idx="100">
                  <c:v>124.25812387033582</c:v>
                </c:pt>
                <c:pt idx="101">
                  <c:v>124.43407560669586</c:v>
                </c:pt>
                <c:pt idx="102">
                  <c:v>124.60831071338379</c:v>
                </c:pt>
                <c:pt idx="103">
                  <c:v>124.78086236276924</c:v>
                </c:pt>
                <c:pt idx="104">
                  <c:v>124.95176277487555</c:v>
                </c:pt>
                <c:pt idx="105">
                  <c:v>125.12104325348895</c:v>
                </c:pt>
                <c:pt idx="106">
                  <c:v>125.28873422057266</c:v>
                </c:pt>
                <c:pt idx="107">
                  <c:v>125.45486524908003</c:v>
                </c:pt>
                <c:pt idx="108">
                  <c:v>125.61946509425555</c:v>
                </c:pt>
                <c:pt idx="109">
                  <c:v>125.78256172350659</c:v>
                </c:pt>
                <c:pt idx="110">
                  <c:v>125.94418234492342</c:v>
                </c:pt>
                <c:pt idx="111">
                  <c:v>126.10435343452011</c:v>
                </c:pt>
                <c:pt idx="112">
                  <c:v>126.26310076226488</c:v>
                </c:pt>
                <c:pt idx="113">
                  <c:v>126.42044941696358</c:v>
                </c:pt>
                <c:pt idx="114">
                  <c:v>126.5764238300564</c:v>
                </c:pt>
                <c:pt idx="115">
                  <c:v>126.73104779838469</c:v>
                </c:pt>
                <c:pt idx="116">
                  <c:v>126.88434450598032</c:v>
                </c:pt>
                <c:pt idx="117">
                  <c:v>127.03633654492798</c:v>
                </c:pt>
                <c:pt idx="118">
                  <c:v>127.18704593534703</c:v>
                </c:pt>
                <c:pt idx="119">
                  <c:v>127.3364941445375</c:v>
                </c:pt>
              </c:numCache>
            </c:numRef>
          </c:yVal>
          <c:smooth val="1"/>
        </c:ser>
        <c:ser>
          <c:idx val="1"/>
          <c:order val="1"/>
          <c:tx>
            <c:v>Pathloss with CEA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NLOS'!$M$2:$M$101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'ALL NLOS'!$Q$2:$Q$101</c:f>
              <c:numCache>
                <c:formatCode>General</c:formatCode>
                <c:ptCount val="100"/>
                <c:pt idx="0">
                  <c:v>36.652436715483844</c:v>
                </c:pt>
                <c:pt idx="1">
                  <c:v>50.105467221707165</c:v>
                </c:pt>
                <c:pt idx="2">
                  <c:v>57.974985588905554</c:v>
                </c:pt>
                <c:pt idx="3">
                  <c:v>63.558497727930487</c:v>
                </c:pt>
                <c:pt idx="4">
                  <c:v>67.889406209260528</c:v>
                </c:pt>
                <c:pt idx="5">
                  <c:v>71.428016095128868</c:v>
                </c:pt>
                <c:pt idx="6">
                  <c:v>74.419868123720988</c:v>
                </c:pt>
                <c:pt idx="7">
                  <c:v>77.011528234153801</c:v>
                </c:pt>
                <c:pt idx="8">
                  <c:v>79.297534462327263</c:v>
                </c:pt>
                <c:pt idx="9">
                  <c:v>81.342436715483842</c:v>
                </c:pt>
                <c:pt idx="10">
                  <c:v>83.192275815204923</c:v>
                </c:pt>
                <c:pt idx="11">
                  <c:v>84.881046601352196</c:v>
                </c:pt>
                <c:pt idx="12">
                  <c:v>86.434565130076379</c:v>
                </c:pt>
                <c:pt idx="13">
                  <c:v>87.872898629944302</c:v>
                </c:pt>
                <c:pt idx="14">
                  <c:v>89.211955082682238</c:v>
                </c:pt>
                <c:pt idx="15">
                  <c:v>90.464558740377129</c:v>
                </c:pt>
                <c:pt idx="16">
                  <c:v>91.641199011878911</c:v>
                </c:pt>
                <c:pt idx="17">
                  <c:v>92.750564968550577</c:v>
                </c:pt>
                <c:pt idx="18">
                  <c:v>93.799935142065763</c:v>
                </c:pt>
                <c:pt idx="19">
                  <c:v>94.795467221707156</c:v>
                </c:pt>
                <c:pt idx="20">
                  <c:v>95.742416997142698</c:v>
                </c:pt>
                <c:pt idx="21">
                  <c:v>96.645306321428251</c:v>
                </c:pt>
                <c:pt idx="22">
                  <c:v>97.508053707110065</c:v>
                </c:pt>
                <c:pt idx="23">
                  <c:v>98.334077107575524</c:v>
                </c:pt>
                <c:pt idx="24">
                  <c:v>99.126375703037212</c:v>
                </c:pt>
                <c:pt idx="25">
                  <c:v>99.887595636299693</c:v>
                </c:pt>
                <c:pt idx="26">
                  <c:v>100.620083335749</c:v>
                </c:pt>
                <c:pt idx="27">
                  <c:v>101.32592913616762</c:v>
                </c:pt>
                <c:pt idx="28">
                  <c:v>102.00700324158819</c:v>
                </c:pt>
                <c:pt idx="29">
                  <c:v>102.66498558890555</c:v>
                </c:pt>
                <c:pt idx="30">
                  <c:v>103.30139081293748</c:v>
                </c:pt>
                <c:pt idx="31">
                  <c:v>103.91758924660044</c:v>
                </c:pt>
                <c:pt idx="32">
                  <c:v>104.51482468862665</c:v>
                </c:pt>
                <c:pt idx="33">
                  <c:v>105.09422951810222</c:v>
                </c:pt>
                <c:pt idx="34">
                  <c:v>105.65683761749767</c:v>
                </c:pt>
                <c:pt idx="35">
                  <c:v>106.20359547477392</c:v>
                </c:pt>
                <c:pt idx="36">
                  <c:v>106.73537176403786</c:v>
                </c:pt>
                <c:pt idx="37">
                  <c:v>107.25296564828909</c:v>
                </c:pt>
                <c:pt idx="38">
                  <c:v>107.75711400349809</c:v>
                </c:pt>
                <c:pt idx="39">
                  <c:v>108.24849772793047</c:v>
                </c:pt>
                <c:pt idx="40">
                  <c:v>108.72774727228884</c:v>
                </c:pt>
                <c:pt idx="41">
                  <c:v>109.19544750336601</c:v>
                </c:pt>
                <c:pt idx="42">
                  <c:v>109.65214199533557</c:v>
                </c:pt>
                <c:pt idx="43">
                  <c:v>110.09833682765156</c:v>
                </c:pt>
                <c:pt idx="44">
                  <c:v>110.53450395610395</c:v>
                </c:pt>
                <c:pt idx="45">
                  <c:v>110.96108421333341</c:v>
                </c:pt>
                <c:pt idx="46">
                  <c:v>111.37848998663105</c:v>
                </c:pt>
                <c:pt idx="47">
                  <c:v>111.78710761379884</c:v>
                </c:pt>
                <c:pt idx="48">
                  <c:v>112.18729953195813</c:v>
                </c:pt>
                <c:pt idx="49">
                  <c:v>112.57940620926053</c:v>
                </c:pt>
                <c:pt idx="50">
                  <c:v>112.96374788530062</c:v>
                </c:pt>
                <c:pt idx="51">
                  <c:v>113.34062614252304</c:v>
                </c:pt>
                <c:pt idx="52">
                  <c:v>113.71032532794311</c:v>
                </c:pt>
                <c:pt idx="53">
                  <c:v>114.07311384197232</c:v>
                </c:pt>
                <c:pt idx="54">
                  <c:v>114.42924530898162</c:v>
                </c:pt>
                <c:pt idx="55">
                  <c:v>114.77895964239096</c:v>
                </c:pt>
                <c:pt idx="56">
                  <c:v>115.12248401548749</c:v>
                </c:pt>
                <c:pt idx="57">
                  <c:v>115.46003374781151</c:v>
                </c:pt>
                <c:pt idx="58">
                  <c:v>115.79181311577128</c:v>
                </c:pt>
                <c:pt idx="59">
                  <c:v>116.11801609512889</c:v>
                </c:pt>
                <c:pt idx="60">
                  <c:v>116.43882704211504</c:v>
                </c:pt>
                <c:pt idx="61">
                  <c:v>116.75442131916083</c:v>
                </c:pt>
                <c:pt idx="62">
                  <c:v>117.06496587056441</c:v>
                </c:pt>
                <c:pt idx="63">
                  <c:v>117.37061975282376</c:v>
                </c:pt>
                <c:pt idx="64">
                  <c:v>117.67153462385306</c:v>
                </c:pt>
                <c:pt idx="65">
                  <c:v>117.96785519484996</c:v>
                </c:pt>
                <c:pt idx="66">
                  <c:v>118.25971964818379</c:v>
                </c:pt>
                <c:pt idx="67">
                  <c:v>118.54726002432554</c:v>
                </c:pt>
                <c:pt idx="68">
                  <c:v>118.83060258053177</c:v>
                </c:pt>
                <c:pt idx="69">
                  <c:v>119.10986812372099</c:v>
                </c:pt>
                <c:pt idx="70">
                  <c:v>119.38517231973933</c:v>
                </c:pt>
                <c:pt idx="71">
                  <c:v>119.65662598099723</c:v>
                </c:pt>
                <c:pt idx="72">
                  <c:v>119.92433533426703</c:v>
                </c:pt>
                <c:pt idx="73">
                  <c:v>120.18840227026118</c:v>
                </c:pt>
                <c:pt idx="74">
                  <c:v>120.44892457645892</c:v>
                </c:pt>
                <c:pt idx="75">
                  <c:v>120.70599615451241</c:v>
                </c:pt>
                <c:pt idx="76">
                  <c:v>120.95970722344205</c:v>
                </c:pt>
                <c:pt idx="77">
                  <c:v>121.2101445097214</c:v>
                </c:pt>
                <c:pt idx="78">
                  <c:v>121.45739142525366</c:v>
                </c:pt>
                <c:pt idx="79">
                  <c:v>121.70152823415381</c:v>
                </c:pt>
                <c:pt idx="80">
                  <c:v>121.94263220917071</c:v>
                </c:pt>
                <c:pt idx="81">
                  <c:v>122.18077777851215</c:v>
                </c:pt>
                <c:pt idx="82">
                  <c:v>122.4160366637706</c:v>
                </c:pt>
                <c:pt idx="83">
                  <c:v>122.64847800958933</c:v>
                </c:pt>
                <c:pt idx="84">
                  <c:v>122.87816850565559</c:v>
                </c:pt>
                <c:pt idx="85">
                  <c:v>123.10517250155888</c:v>
                </c:pt>
                <c:pt idx="86">
                  <c:v>123.3295521150099</c:v>
                </c:pt>
                <c:pt idx="87">
                  <c:v>123.55136733387488</c:v>
                </c:pt>
                <c:pt idx="88">
                  <c:v>123.77067611244499</c:v>
                </c:pt>
                <c:pt idx="89">
                  <c:v>123.98753446232729</c:v>
                </c:pt>
                <c:pt idx="90">
                  <c:v>124.20199653831352</c:v>
                </c:pt>
                <c:pt idx="91">
                  <c:v>124.41411471955672</c:v>
                </c:pt>
                <c:pt idx="92">
                  <c:v>124.62393968635919</c:v>
                </c:pt>
                <c:pt idx="93">
                  <c:v>124.83152049285437</c:v>
                </c:pt>
                <c:pt idx="94">
                  <c:v>125.03690463584246</c:v>
                </c:pt>
                <c:pt idx="95">
                  <c:v>125.24013812002215</c:v>
                </c:pt>
                <c:pt idx="96">
                  <c:v>125.44126551984232</c:v>
                </c:pt>
                <c:pt idx="97">
                  <c:v>125.64033003818145</c:v>
                </c:pt>
                <c:pt idx="98">
                  <c:v>125.83737356204836</c:v>
                </c:pt>
                <c:pt idx="99">
                  <c:v>126.03243671548384</c:v>
                </c:pt>
              </c:numCache>
            </c:numRef>
          </c:yVal>
          <c:smooth val="1"/>
        </c:ser>
        <c:ser>
          <c:idx val="2"/>
          <c:order val="2"/>
          <c:tx>
            <c:v>Pathloss with CEA/HHI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NLOS'!$S$2:$S$121</c:f>
              <c:numCache>
                <c:formatCode>General</c:formatCode>
                <c:ptCount val="120"/>
                <c:pt idx="0">
                  <c:v>37.700971378559046</c:v>
                </c:pt>
                <c:pt idx="1">
                  <c:v>50.798786489898866</c:v>
                </c:pt>
                <c:pt idx="2">
                  <c:v>58.460517171411553</c:v>
                </c:pt>
                <c:pt idx="3">
                  <c:v>63.896601601238686</c:v>
                </c:pt>
                <c:pt idx="4">
                  <c:v>68.113156267219225</c:v>
                </c:pt>
                <c:pt idx="5">
                  <c:v>71.55833228275138</c:v>
                </c:pt>
                <c:pt idx="6">
                  <c:v>74.471187099579353</c:v>
                </c:pt>
                <c:pt idx="7">
                  <c:v>76.994416712578499</c:v>
                </c:pt>
                <c:pt idx="8">
                  <c:v>79.220062964264059</c:v>
                </c:pt>
                <c:pt idx="9">
                  <c:v>81.210971378559037</c:v>
                </c:pt>
                <c:pt idx="10">
                  <c:v>83.011967109793417</c:v>
                </c:pt>
                <c:pt idx="11">
                  <c:v>84.656147394091192</c:v>
                </c:pt>
                <c:pt idx="12">
                  <c:v>86.168646637429504</c:v>
                </c:pt>
                <c:pt idx="13">
                  <c:v>87.56900221091918</c:v>
                </c:pt>
                <c:pt idx="14">
                  <c:v>88.872702060071731</c:v>
                </c:pt>
                <c:pt idx="15">
                  <c:v>90.092231823918326</c:v>
                </c:pt>
                <c:pt idx="16">
                  <c:v>91.237803947727741</c:v>
                </c:pt>
                <c:pt idx="17">
                  <c:v>92.317878075603886</c:v>
                </c:pt>
                <c:pt idx="18">
                  <c:v>93.33954055601663</c:v>
                </c:pt>
                <c:pt idx="19">
                  <c:v>94.308786489898864</c:v>
                </c:pt>
                <c:pt idx="20">
                  <c:v>95.230732892431874</c:v>
                </c:pt>
                <c:pt idx="21">
                  <c:v>96.10978222113323</c:v>
                </c:pt>
                <c:pt idx="22">
                  <c:v>96.949749523684503</c:v>
                </c:pt>
                <c:pt idx="23">
                  <c:v>97.753962505431019</c:v>
                </c:pt>
                <c:pt idx="24">
                  <c:v>98.525341155879403</c:v>
                </c:pt>
                <c:pt idx="25">
                  <c:v>99.266461748769331</c:v>
                </c:pt>
                <c:pt idx="26">
                  <c:v>99.97960875711658</c:v>
                </c:pt>
                <c:pt idx="27">
                  <c:v>100.66681732225899</c:v>
                </c:pt>
                <c:pt idx="28">
                  <c:v>101.32990826714261</c:v>
                </c:pt>
                <c:pt idx="29">
                  <c:v>101.97051717141156</c:v>
                </c:pt>
                <c:pt idx="30">
                  <c:v>102.59011867728825</c:v>
                </c:pt>
                <c:pt idx="31">
                  <c:v>103.19004693525815</c:v>
                </c:pt>
                <c:pt idx="32">
                  <c:v>103.77151290264592</c:v>
                </c:pt>
                <c:pt idx="33">
                  <c:v>104.33561905906757</c:v>
                </c:pt>
                <c:pt idx="34">
                  <c:v>104.88337198823953</c:v>
                </c:pt>
                <c:pt idx="35">
                  <c:v>105.41569318694371</c:v>
                </c:pt>
                <c:pt idx="36">
                  <c:v>105.93342839271399</c:v>
                </c:pt>
                <c:pt idx="37">
                  <c:v>106.43735566735646</c:v>
                </c:pt>
                <c:pt idx="38">
                  <c:v>106.92819243028202</c:v>
                </c:pt>
                <c:pt idx="39">
                  <c:v>107.40660160123868</c:v>
                </c:pt>
                <c:pt idx="40">
                  <c:v>107.87319698443473</c:v>
                </c:pt>
                <c:pt idx="41">
                  <c:v>108.3285480037717</c:v>
                </c:pt>
                <c:pt idx="42">
                  <c:v>108.77318388082685</c:v>
                </c:pt>
                <c:pt idx="43">
                  <c:v>109.20759733247306</c:v>
                </c:pt>
                <c:pt idx="44">
                  <c:v>109.63224785292425</c:v>
                </c:pt>
                <c:pt idx="45">
                  <c:v>110.04756463502433</c:v>
                </c:pt>
                <c:pt idx="46">
                  <c:v>110.45394917734211</c:v>
                </c:pt>
                <c:pt idx="47">
                  <c:v>110.85177761677085</c:v>
                </c:pt>
                <c:pt idx="48">
                  <c:v>111.24140282059967</c:v>
                </c:pt>
                <c:pt idx="49">
                  <c:v>111.62315626721922</c:v>
                </c:pt>
                <c:pt idx="50">
                  <c:v>111.99734974058025</c:v>
                </c:pt>
                <c:pt idx="51">
                  <c:v>112.36427686010916</c:v>
                </c:pt>
                <c:pt idx="52">
                  <c:v>112.72421446488937</c:v>
                </c:pt>
                <c:pt idx="53">
                  <c:v>113.07742386845641</c:v>
                </c:pt>
                <c:pt idx="54">
                  <c:v>113.4241519984536</c:v>
                </c:pt>
                <c:pt idx="55">
                  <c:v>113.76463243359882</c:v>
                </c:pt>
                <c:pt idx="56">
                  <c:v>114.09908634886915</c:v>
                </c:pt>
                <c:pt idx="57">
                  <c:v>114.42772337848244</c:v>
                </c:pt>
                <c:pt idx="58">
                  <c:v>114.75074240510874</c:v>
                </c:pt>
                <c:pt idx="59">
                  <c:v>115.06833228275137</c:v>
                </c:pt>
                <c:pt idx="60">
                  <c:v>115.38067249987752</c:v>
                </c:pt>
                <c:pt idx="61">
                  <c:v>115.68793378862807</c:v>
                </c:pt>
                <c:pt idx="62">
                  <c:v>115.99027868528438</c:v>
                </c:pt>
                <c:pt idx="63">
                  <c:v>116.28786204659797</c:v>
                </c:pt>
                <c:pt idx="64">
                  <c:v>116.58083152608968</c:v>
                </c:pt>
                <c:pt idx="65">
                  <c:v>116.86932801398575</c:v>
                </c:pt>
                <c:pt idx="66">
                  <c:v>117.153486044072</c:v>
                </c:pt>
                <c:pt idx="67">
                  <c:v>117.43343417040739</c:v>
                </c:pt>
                <c:pt idx="68">
                  <c:v>117.70929531653702</c:v>
                </c:pt>
                <c:pt idx="69">
                  <c:v>117.98118709957936</c:v>
                </c:pt>
                <c:pt idx="70">
                  <c:v>118.24922213132601</c:v>
                </c:pt>
                <c:pt idx="71">
                  <c:v>118.51350829828354</c:v>
                </c:pt>
                <c:pt idx="72">
                  <c:v>118.77414902240008</c:v>
                </c:pt>
                <c:pt idx="73">
                  <c:v>119.03124350405382</c:v>
                </c:pt>
                <c:pt idx="74">
                  <c:v>119.28488694873191</c:v>
                </c:pt>
                <c:pt idx="75">
                  <c:v>119.53517077869627</c:v>
                </c:pt>
                <c:pt idx="76">
                  <c:v>119.78218283081372</c:v>
                </c:pt>
                <c:pt idx="77">
                  <c:v>120.02600754162184</c:v>
                </c:pt>
                <c:pt idx="78">
                  <c:v>120.26672612060615</c:v>
                </c:pt>
                <c:pt idx="79">
                  <c:v>120.5044167125785</c:v>
                </c:pt>
                <c:pt idx="80">
                  <c:v>120.73915454996909</c:v>
                </c:pt>
                <c:pt idx="81">
                  <c:v>120.97101209577455</c:v>
                </c:pt>
                <c:pt idx="82">
                  <c:v>121.20005917784202</c:v>
                </c:pt>
                <c:pt idx="83">
                  <c:v>121.42636311511151</c:v>
                </c:pt>
                <c:pt idx="84">
                  <c:v>121.64998883638792</c:v>
                </c:pt>
                <c:pt idx="85">
                  <c:v>121.87099899216668</c:v>
                </c:pt>
                <c:pt idx="86">
                  <c:v>122.08945405999513</c:v>
                </c:pt>
                <c:pt idx="87">
                  <c:v>122.30541244381288</c:v>
                </c:pt>
                <c:pt idx="88">
                  <c:v>122.51893056767919</c:v>
                </c:pt>
                <c:pt idx="89">
                  <c:v>122.73006296426408</c:v>
                </c:pt>
                <c:pt idx="90">
                  <c:v>122.93886235844982</c:v>
                </c:pt>
                <c:pt idx="91">
                  <c:v>123.14537974636416</c:v>
                </c:pt>
                <c:pt idx="92">
                  <c:v>123.34966447014075</c:v>
                </c:pt>
                <c:pt idx="93">
                  <c:v>123.55176428868192</c:v>
                </c:pt>
                <c:pt idx="94">
                  <c:v>123.75172544467681</c:v>
                </c:pt>
                <c:pt idx="95">
                  <c:v>123.94959272811066</c:v>
                </c:pt>
                <c:pt idx="96">
                  <c:v>124.14540953648336</c:v>
                </c:pt>
                <c:pt idx="97">
                  <c:v>124.3392179319395</c:v>
                </c:pt>
                <c:pt idx="98">
                  <c:v>124.53105869549844</c:v>
                </c:pt>
                <c:pt idx="99">
                  <c:v>124.72097137855904</c:v>
                </c:pt>
                <c:pt idx="100">
                  <c:v>124.90899435184183</c:v>
                </c:pt>
                <c:pt idx="101">
                  <c:v>125.09516485192007</c:v>
                </c:pt>
                <c:pt idx="102">
                  <c:v>125.27951902548108</c:v>
                </c:pt>
                <c:pt idx="103">
                  <c:v>125.46209197144897</c:v>
                </c:pt>
                <c:pt idx="104">
                  <c:v>125.64291778109205</c:v>
                </c:pt>
                <c:pt idx="105">
                  <c:v>125.8220295762292</c:v>
                </c:pt>
                <c:pt idx="106">
                  <c:v>125.99945954564252</c:v>
                </c:pt>
                <c:pt idx="107">
                  <c:v>126.17523897979623</c:v>
                </c:pt>
                <c:pt idx="108">
                  <c:v>126.34939830395558</c:v>
                </c:pt>
                <c:pt idx="109">
                  <c:v>126.52196710979341</c:v>
                </c:pt>
                <c:pt idx="110">
                  <c:v>126.69297418556651</c:v>
                </c:pt>
                <c:pt idx="111">
                  <c:v>126.86244754493863</c:v>
                </c:pt>
                <c:pt idx="112">
                  <c:v>127.03041445452263</c:v>
                </c:pt>
                <c:pt idx="113">
                  <c:v>127.19690146020898</c:v>
                </c:pt>
                <c:pt idx="114">
                  <c:v>127.3619344123447</c:v>
                </c:pt>
                <c:pt idx="115">
                  <c:v>127.52553848982227</c:v>
                </c:pt>
                <c:pt idx="116">
                  <c:v>127.68773822313453</c:v>
                </c:pt>
                <c:pt idx="117">
                  <c:v>127.84855751644857</c:v>
                </c:pt>
                <c:pt idx="118">
                  <c:v>128.00801966874806</c:v>
                </c:pt>
                <c:pt idx="119">
                  <c:v>128.16614739409121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85520"/>
        <c:axId val="1023398576"/>
      </c:scatterChart>
      <c:valAx>
        <c:axId val="1023385520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8576"/>
        <c:crosses val="autoZero"/>
        <c:crossBetween val="midCat"/>
      </c:valAx>
      <c:valAx>
        <c:axId val="10233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5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/>
              <a:t>Measured</a:t>
            </a:r>
            <a:r>
              <a:rPr lang="en-US" altLang="zh-CN" sz="1200" baseline="0"/>
              <a:t> pa</a:t>
            </a:r>
            <a:r>
              <a:rPr lang="en-US" altLang="zh-CN" sz="1200"/>
              <a:t>th</a:t>
            </a:r>
            <a:r>
              <a:rPr lang="en-US" altLang="zh-CN" sz="1200" baseline="0"/>
              <a:t> loss and Predicted value at 3.35GHz</a:t>
            </a:r>
            <a:endParaRPr lang="zh-CN" altLang="en-US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LOS 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'all LOS '!$F$2:$F$356</c:f>
              <c:numCache>
                <c:formatCode>General</c:formatCode>
                <c:ptCount val="355"/>
                <c:pt idx="0">
                  <c:v>57.61</c:v>
                </c:pt>
                <c:pt idx="1">
                  <c:v>59.44</c:v>
                </c:pt>
                <c:pt idx="2">
                  <c:v>57.84</c:v>
                </c:pt>
                <c:pt idx="3">
                  <c:v>58.45</c:v>
                </c:pt>
                <c:pt idx="4">
                  <c:v>58.17</c:v>
                </c:pt>
                <c:pt idx="5">
                  <c:v>57.71</c:v>
                </c:pt>
                <c:pt idx="6">
                  <c:v>58.92</c:v>
                </c:pt>
                <c:pt idx="7">
                  <c:v>57.37</c:v>
                </c:pt>
                <c:pt idx="8">
                  <c:v>57.91</c:v>
                </c:pt>
                <c:pt idx="9">
                  <c:v>59.26</c:v>
                </c:pt>
                <c:pt idx="10">
                  <c:v>57.59</c:v>
                </c:pt>
                <c:pt idx="11">
                  <c:v>58.04</c:v>
                </c:pt>
                <c:pt idx="12">
                  <c:v>57.33</c:v>
                </c:pt>
                <c:pt idx="13">
                  <c:v>59.85</c:v>
                </c:pt>
                <c:pt idx="14">
                  <c:v>57.59</c:v>
                </c:pt>
                <c:pt idx="15">
                  <c:v>58.3</c:v>
                </c:pt>
                <c:pt idx="16">
                  <c:v>60.37</c:v>
                </c:pt>
                <c:pt idx="17">
                  <c:v>57.2</c:v>
                </c:pt>
                <c:pt idx="18">
                  <c:v>58.97</c:v>
                </c:pt>
                <c:pt idx="19">
                  <c:v>61.03</c:v>
                </c:pt>
                <c:pt idx="20">
                  <c:v>57.13</c:v>
                </c:pt>
                <c:pt idx="21">
                  <c:v>58.75</c:v>
                </c:pt>
                <c:pt idx="22">
                  <c:v>57.77</c:v>
                </c:pt>
                <c:pt idx="23">
                  <c:v>61.44</c:v>
                </c:pt>
                <c:pt idx="24">
                  <c:v>58.44</c:v>
                </c:pt>
                <c:pt idx="25">
                  <c:v>58.99</c:v>
                </c:pt>
                <c:pt idx="26">
                  <c:v>61.49</c:v>
                </c:pt>
                <c:pt idx="27">
                  <c:v>58.75</c:v>
                </c:pt>
                <c:pt idx="28">
                  <c:v>59.73</c:v>
                </c:pt>
                <c:pt idx="29">
                  <c:v>62.09</c:v>
                </c:pt>
                <c:pt idx="30">
                  <c:v>59.15</c:v>
                </c:pt>
                <c:pt idx="31">
                  <c:v>59.84</c:v>
                </c:pt>
                <c:pt idx="32">
                  <c:v>59.1</c:v>
                </c:pt>
                <c:pt idx="33">
                  <c:v>62.89</c:v>
                </c:pt>
                <c:pt idx="34">
                  <c:v>58.41</c:v>
                </c:pt>
                <c:pt idx="35">
                  <c:v>59.93</c:v>
                </c:pt>
                <c:pt idx="36">
                  <c:v>63.28</c:v>
                </c:pt>
                <c:pt idx="37">
                  <c:v>58.65</c:v>
                </c:pt>
                <c:pt idx="38">
                  <c:v>60.26</c:v>
                </c:pt>
                <c:pt idx="39">
                  <c:v>63.62</c:v>
                </c:pt>
                <c:pt idx="40">
                  <c:v>58.06</c:v>
                </c:pt>
                <c:pt idx="41">
                  <c:v>61.01</c:v>
                </c:pt>
                <c:pt idx="42">
                  <c:v>63.68</c:v>
                </c:pt>
                <c:pt idx="43">
                  <c:v>58.26</c:v>
                </c:pt>
                <c:pt idx="44">
                  <c:v>61.12</c:v>
                </c:pt>
                <c:pt idx="45">
                  <c:v>58.28</c:v>
                </c:pt>
                <c:pt idx="46">
                  <c:v>63.22</c:v>
                </c:pt>
                <c:pt idx="47">
                  <c:v>61.25</c:v>
                </c:pt>
                <c:pt idx="48">
                  <c:v>58.05</c:v>
                </c:pt>
                <c:pt idx="49">
                  <c:v>62.6</c:v>
                </c:pt>
                <c:pt idx="50">
                  <c:v>58.1</c:v>
                </c:pt>
                <c:pt idx="51">
                  <c:v>61.31</c:v>
                </c:pt>
                <c:pt idx="52">
                  <c:v>63.08</c:v>
                </c:pt>
                <c:pt idx="53">
                  <c:v>57.85</c:v>
                </c:pt>
                <c:pt idx="54">
                  <c:v>61.49</c:v>
                </c:pt>
                <c:pt idx="55">
                  <c:v>63.21</c:v>
                </c:pt>
                <c:pt idx="56">
                  <c:v>57.48</c:v>
                </c:pt>
                <c:pt idx="57">
                  <c:v>61.33</c:v>
                </c:pt>
                <c:pt idx="58">
                  <c:v>63.63</c:v>
                </c:pt>
                <c:pt idx="59">
                  <c:v>57.53</c:v>
                </c:pt>
                <c:pt idx="60">
                  <c:v>61.13</c:v>
                </c:pt>
                <c:pt idx="61">
                  <c:v>57.62</c:v>
                </c:pt>
                <c:pt idx="62">
                  <c:v>63.53</c:v>
                </c:pt>
                <c:pt idx="63">
                  <c:v>60.45</c:v>
                </c:pt>
                <c:pt idx="64">
                  <c:v>57.8</c:v>
                </c:pt>
                <c:pt idx="65">
                  <c:v>63.07</c:v>
                </c:pt>
                <c:pt idx="66">
                  <c:v>58.66</c:v>
                </c:pt>
                <c:pt idx="67">
                  <c:v>60.61</c:v>
                </c:pt>
                <c:pt idx="68">
                  <c:v>62.51</c:v>
                </c:pt>
                <c:pt idx="69">
                  <c:v>58.99</c:v>
                </c:pt>
                <c:pt idx="70">
                  <c:v>61.7</c:v>
                </c:pt>
                <c:pt idx="71">
                  <c:v>62.32</c:v>
                </c:pt>
                <c:pt idx="72">
                  <c:v>60.21</c:v>
                </c:pt>
                <c:pt idx="73">
                  <c:v>61.7</c:v>
                </c:pt>
                <c:pt idx="74">
                  <c:v>62.27</c:v>
                </c:pt>
                <c:pt idx="75">
                  <c:v>61.28</c:v>
                </c:pt>
                <c:pt idx="76">
                  <c:v>61.53</c:v>
                </c:pt>
                <c:pt idx="77">
                  <c:v>62.31</c:v>
                </c:pt>
                <c:pt idx="78">
                  <c:v>61.33</c:v>
                </c:pt>
                <c:pt idx="79">
                  <c:v>60.41</c:v>
                </c:pt>
                <c:pt idx="80">
                  <c:v>61.25</c:v>
                </c:pt>
                <c:pt idx="81">
                  <c:v>62.4</c:v>
                </c:pt>
                <c:pt idx="82">
                  <c:v>60.72</c:v>
                </c:pt>
                <c:pt idx="83">
                  <c:v>61.71</c:v>
                </c:pt>
                <c:pt idx="84">
                  <c:v>61.77</c:v>
                </c:pt>
                <c:pt idx="85">
                  <c:v>60.48</c:v>
                </c:pt>
                <c:pt idx="86">
                  <c:v>61.98</c:v>
                </c:pt>
                <c:pt idx="87">
                  <c:v>60.85</c:v>
                </c:pt>
                <c:pt idx="88">
                  <c:v>62.37</c:v>
                </c:pt>
                <c:pt idx="89">
                  <c:v>61.25</c:v>
                </c:pt>
                <c:pt idx="90">
                  <c:v>60.15</c:v>
                </c:pt>
                <c:pt idx="91">
                  <c:v>62.45</c:v>
                </c:pt>
                <c:pt idx="92">
                  <c:v>61.78</c:v>
                </c:pt>
                <c:pt idx="93">
                  <c:v>60.48</c:v>
                </c:pt>
                <c:pt idx="94">
                  <c:v>62.55</c:v>
                </c:pt>
                <c:pt idx="95">
                  <c:v>62.65</c:v>
                </c:pt>
                <c:pt idx="96">
                  <c:v>60.48</c:v>
                </c:pt>
                <c:pt idx="97">
                  <c:v>62.75</c:v>
                </c:pt>
                <c:pt idx="98">
                  <c:v>63.43</c:v>
                </c:pt>
                <c:pt idx="99">
                  <c:v>60.44</c:v>
                </c:pt>
                <c:pt idx="100">
                  <c:v>62.42</c:v>
                </c:pt>
                <c:pt idx="101">
                  <c:v>62.86</c:v>
                </c:pt>
                <c:pt idx="102">
                  <c:v>60.23</c:v>
                </c:pt>
                <c:pt idx="103">
                  <c:v>61.85</c:v>
                </c:pt>
                <c:pt idx="104">
                  <c:v>62.63</c:v>
                </c:pt>
                <c:pt idx="105">
                  <c:v>60.95</c:v>
                </c:pt>
                <c:pt idx="106">
                  <c:v>60.24</c:v>
                </c:pt>
                <c:pt idx="107">
                  <c:v>62.51</c:v>
                </c:pt>
                <c:pt idx="108">
                  <c:v>61.18</c:v>
                </c:pt>
                <c:pt idx="109">
                  <c:v>59.75</c:v>
                </c:pt>
                <c:pt idx="110">
                  <c:v>63.13</c:v>
                </c:pt>
                <c:pt idx="111">
                  <c:v>60.83</c:v>
                </c:pt>
                <c:pt idx="112">
                  <c:v>60.14</c:v>
                </c:pt>
                <c:pt idx="113">
                  <c:v>60.69</c:v>
                </c:pt>
                <c:pt idx="114">
                  <c:v>63.25</c:v>
                </c:pt>
                <c:pt idx="115">
                  <c:v>60.09</c:v>
                </c:pt>
                <c:pt idx="116">
                  <c:v>60.5</c:v>
                </c:pt>
                <c:pt idx="117">
                  <c:v>63.27</c:v>
                </c:pt>
                <c:pt idx="118">
                  <c:v>60.28</c:v>
                </c:pt>
                <c:pt idx="119">
                  <c:v>61.55</c:v>
                </c:pt>
                <c:pt idx="120">
                  <c:v>63.25</c:v>
                </c:pt>
                <c:pt idx="121">
                  <c:v>60.89</c:v>
                </c:pt>
                <c:pt idx="122">
                  <c:v>63.25</c:v>
                </c:pt>
                <c:pt idx="123">
                  <c:v>60.24</c:v>
                </c:pt>
                <c:pt idx="124">
                  <c:v>63.88</c:v>
                </c:pt>
                <c:pt idx="125">
                  <c:v>60.06</c:v>
                </c:pt>
                <c:pt idx="126">
                  <c:v>63.34</c:v>
                </c:pt>
                <c:pt idx="127">
                  <c:v>59.82</c:v>
                </c:pt>
                <c:pt idx="128">
                  <c:v>63.26</c:v>
                </c:pt>
                <c:pt idx="129">
                  <c:v>59.74</c:v>
                </c:pt>
                <c:pt idx="130">
                  <c:v>64.459999999999994</c:v>
                </c:pt>
                <c:pt idx="131">
                  <c:v>59.71</c:v>
                </c:pt>
                <c:pt idx="132">
                  <c:v>64.75</c:v>
                </c:pt>
                <c:pt idx="133">
                  <c:v>59.87</c:v>
                </c:pt>
                <c:pt idx="134">
                  <c:v>64.459999999999994</c:v>
                </c:pt>
                <c:pt idx="135">
                  <c:v>59.85</c:v>
                </c:pt>
                <c:pt idx="136">
                  <c:v>63.95</c:v>
                </c:pt>
                <c:pt idx="137">
                  <c:v>60.06</c:v>
                </c:pt>
                <c:pt idx="138">
                  <c:v>64.349999999999994</c:v>
                </c:pt>
                <c:pt idx="139">
                  <c:v>59.71</c:v>
                </c:pt>
                <c:pt idx="140">
                  <c:v>63.93</c:v>
                </c:pt>
                <c:pt idx="141">
                  <c:v>59.51</c:v>
                </c:pt>
                <c:pt idx="142">
                  <c:v>63.84</c:v>
                </c:pt>
                <c:pt idx="143">
                  <c:v>60.06</c:v>
                </c:pt>
                <c:pt idx="144">
                  <c:v>63.54</c:v>
                </c:pt>
                <c:pt idx="145">
                  <c:v>60.51</c:v>
                </c:pt>
                <c:pt idx="146">
                  <c:v>63.45</c:v>
                </c:pt>
                <c:pt idx="147">
                  <c:v>60.85</c:v>
                </c:pt>
                <c:pt idx="148">
                  <c:v>63.44</c:v>
                </c:pt>
                <c:pt idx="149">
                  <c:v>60.89</c:v>
                </c:pt>
                <c:pt idx="150">
                  <c:v>62.84</c:v>
                </c:pt>
                <c:pt idx="151">
                  <c:v>60.88</c:v>
                </c:pt>
                <c:pt idx="152">
                  <c:v>62.59</c:v>
                </c:pt>
                <c:pt idx="153">
                  <c:v>60.66</c:v>
                </c:pt>
                <c:pt idx="154">
                  <c:v>62.51</c:v>
                </c:pt>
                <c:pt idx="155">
                  <c:v>60.82</c:v>
                </c:pt>
                <c:pt idx="156">
                  <c:v>63.15</c:v>
                </c:pt>
                <c:pt idx="157">
                  <c:v>60.21</c:v>
                </c:pt>
                <c:pt idx="158">
                  <c:v>63.28</c:v>
                </c:pt>
                <c:pt idx="159">
                  <c:v>60.87</c:v>
                </c:pt>
                <c:pt idx="160">
                  <c:v>63.94</c:v>
                </c:pt>
                <c:pt idx="161">
                  <c:v>61</c:v>
                </c:pt>
                <c:pt idx="162">
                  <c:v>63.57</c:v>
                </c:pt>
                <c:pt idx="163">
                  <c:v>61</c:v>
                </c:pt>
                <c:pt idx="164">
                  <c:v>62.79</c:v>
                </c:pt>
                <c:pt idx="165">
                  <c:v>61.29</c:v>
                </c:pt>
                <c:pt idx="166">
                  <c:v>63.13</c:v>
                </c:pt>
                <c:pt idx="167">
                  <c:v>61.67</c:v>
                </c:pt>
                <c:pt idx="168">
                  <c:v>63.08</c:v>
                </c:pt>
                <c:pt idx="169">
                  <c:v>62.86</c:v>
                </c:pt>
                <c:pt idx="170">
                  <c:v>63.17</c:v>
                </c:pt>
                <c:pt idx="171">
                  <c:v>63.71</c:v>
                </c:pt>
                <c:pt idx="172">
                  <c:v>62.72</c:v>
                </c:pt>
                <c:pt idx="173">
                  <c:v>64</c:v>
                </c:pt>
                <c:pt idx="174">
                  <c:v>62.91</c:v>
                </c:pt>
                <c:pt idx="175">
                  <c:v>63.76</c:v>
                </c:pt>
                <c:pt idx="176">
                  <c:v>62.95</c:v>
                </c:pt>
                <c:pt idx="177">
                  <c:v>64.430000000000007</c:v>
                </c:pt>
                <c:pt idx="178">
                  <c:v>62.51</c:v>
                </c:pt>
                <c:pt idx="179">
                  <c:v>64.709999999999994</c:v>
                </c:pt>
                <c:pt idx="180">
                  <c:v>62.24</c:v>
                </c:pt>
                <c:pt idx="181">
                  <c:v>64.98</c:v>
                </c:pt>
                <c:pt idx="182">
                  <c:v>62.4</c:v>
                </c:pt>
                <c:pt idx="183">
                  <c:v>65.12</c:v>
                </c:pt>
                <c:pt idx="184">
                  <c:v>63.51</c:v>
                </c:pt>
                <c:pt idx="185">
                  <c:v>65.59</c:v>
                </c:pt>
                <c:pt idx="186">
                  <c:v>63.93</c:v>
                </c:pt>
                <c:pt idx="187">
                  <c:v>65.53</c:v>
                </c:pt>
                <c:pt idx="188">
                  <c:v>64.489999999999995</c:v>
                </c:pt>
                <c:pt idx="189">
                  <c:v>65.45</c:v>
                </c:pt>
                <c:pt idx="190">
                  <c:v>64.069999999999993</c:v>
                </c:pt>
                <c:pt idx="191">
                  <c:v>65.3</c:v>
                </c:pt>
                <c:pt idx="192">
                  <c:v>63.78</c:v>
                </c:pt>
                <c:pt idx="193">
                  <c:v>65.39</c:v>
                </c:pt>
                <c:pt idx="194">
                  <c:v>63.84</c:v>
                </c:pt>
                <c:pt idx="195">
                  <c:v>65.84</c:v>
                </c:pt>
                <c:pt idx="196">
                  <c:v>64.150000000000006</c:v>
                </c:pt>
                <c:pt idx="197">
                  <c:v>66.010000000000005</c:v>
                </c:pt>
                <c:pt idx="198">
                  <c:v>64.260000000000005</c:v>
                </c:pt>
                <c:pt idx="199">
                  <c:v>66.55</c:v>
                </c:pt>
                <c:pt idx="200">
                  <c:v>63.65</c:v>
                </c:pt>
                <c:pt idx="201">
                  <c:v>67.180000000000007</c:v>
                </c:pt>
                <c:pt idx="202">
                  <c:v>63.55</c:v>
                </c:pt>
                <c:pt idx="203">
                  <c:v>68.209999999999994</c:v>
                </c:pt>
                <c:pt idx="204">
                  <c:v>63.59</c:v>
                </c:pt>
                <c:pt idx="205">
                  <c:v>67.849999999999994</c:v>
                </c:pt>
                <c:pt idx="206">
                  <c:v>63.59</c:v>
                </c:pt>
                <c:pt idx="207">
                  <c:v>67.06</c:v>
                </c:pt>
                <c:pt idx="208">
                  <c:v>63.33</c:v>
                </c:pt>
                <c:pt idx="209">
                  <c:v>66.19</c:v>
                </c:pt>
                <c:pt idx="210">
                  <c:v>63.69</c:v>
                </c:pt>
                <c:pt idx="211">
                  <c:v>66.11</c:v>
                </c:pt>
                <c:pt idx="212">
                  <c:v>63.95</c:v>
                </c:pt>
                <c:pt idx="213">
                  <c:v>63.98</c:v>
                </c:pt>
                <c:pt idx="214">
                  <c:v>64.150000000000006</c:v>
                </c:pt>
                <c:pt idx="215">
                  <c:v>64.430000000000007</c:v>
                </c:pt>
                <c:pt idx="216">
                  <c:v>65.05</c:v>
                </c:pt>
                <c:pt idx="217">
                  <c:v>65.23</c:v>
                </c:pt>
                <c:pt idx="218">
                  <c:v>64.5</c:v>
                </c:pt>
                <c:pt idx="219">
                  <c:v>64.22</c:v>
                </c:pt>
                <c:pt idx="220">
                  <c:v>64.400000000000006</c:v>
                </c:pt>
                <c:pt idx="221">
                  <c:v>64.25</c:v>
                </c:pt>
                <c:pt idx="222">
                  <c:v>65.099999999999994</c:v>
                </c:pt>
                <c:pt idx="223">
                  <c:v>66.06</c:v>
                </c:pt>
                <c:pt idx="224">
                  <c:v>65.349999999999994</c:v>
                </c:pt>
                <c:pt idx="225">
                  <c:v>65.39</c:v>
                </c:pt>
                <c:pt idx="226">
                  <c:v>65.8</c:v>
                </c:pt>
                <c:pt idx="227">
                  <c:v>65.8</c:v>
                </c:pt>
                <c:pt idx="228">
                  <c:v>66.02</c:v>
                </c:pt>
                <c:pt idx="229">
                  <c:v>66.099999999999994</c:v>
                </c:pt>
                <c:pt idx="230">
                  <c:v>66.7</c:v>
                </c:pt>
                <c:pt idx="231">
                  <c:v>66.81</c:v>
                </c:pt>
                <c:pt idx="232">
                  <c:v>66.75</c:v>
                </c:pt>
                <c:pt idx="233">
                  <c:v>66.150000000000006</c:v>
                </c:pt>
                <c:pt idx="234">
                  <c:v>66.739999999999995</c:v>
                </c:pt>
                <c:pt idx="235">
                  <c:v>66.84</c:v>
                </c:pt>
                <c:pt idx="236">
                  <c:v>66.86</c:v>
                </c:pt>
                <c:pt idx="237">
                  <c:v>66.91</c:v>
                </c:pt>
                <c:pt idx="238">
                  <c:v>67.63</c:v>
                </c:pt>
                <c:pt idx="239">
                  <c:v>67.569999999999993</c:v>
                </c:pt>
                <c:pt idx="240">
                  <c:v>66.97</c:v>
                </c:pt>
                <c:pt idx="241">
                  <c:v>66.69</c:v>
                </c:pt>
                <c:pt idx="242">
                  <c:v>66.510000000000005</c:v>
                </c:pt>
                <c:pt idx="243">
                  <c:v>67.150000000000006</c:v>
                </c:pt>
                <c:pt idx="244">
                  <c:v>66.22</c:v>
                </c:pt>
                <c:pt idx="245">
                  <c:v>65.95</c:v>
                </c:pt>
                <c:pt idx="246">
                  <c:v>65.599999999999994</c:v>
                </c:pt>
                <c:pt idx="247">
                  <c:v>65.67</c:v>
                </c:pt>
                <c:pt idx="248">
                  <c:v>65.569999999999993</c:v>
                </c:pt>
                <c:pt idx="249">
                  <c:v>65.75</c:v>
                </c:pt>
                <c:pt idx="250">
                  <c:v>65.67</c:v>
                </c:pt>
                <c:pt idx="251">
                  <c:v>66.52</c:v>
                </c:pt>
                <c:pt idx="252">
                  <c:v>66.8</c:v>
                </c:pt>
                <c:pt idx="253">
                  <c:v>66.44</c:v>
                </c:pt>
                <c:pt idx="254">
                  <c:v>66.459999999999994</c:v>
                </c:pt>
                <c:pt idx="255">
                  <c:v>66.94</c:v>
                </c:pt>
                <c:pt idx="256">
                  <c:v>66.87</c:v>
                </c:pt>
                <c:pt idx="257">
                  <c:v>66.400000000000006</c:v>
                </c:pt>
                <c:pt idx="258">
                  <c:v>66.12</c:v>
                </c:pt>
                <c:pt idx="259">
                  <c:v>65.819999999999993</c:v>
                </c:pt>
                <c:pt idx="260">
                  <c:v>66.25</c:v>
                </c:pt>
                <c:pt idx="261">
                  <c:v>65.55</c:v>
                </c:pt>
                <c:pt idx="262">
                  <c:v>65.11</c:v>
                </c:pt>
                <c:pt idx="263">
                  <c:v>64.97</c:v>
                </c:pt>
                <c:pt idx="264">
                  <c:v>65</c:v>
                </c:pt>
                <c:pt idx="265">
                  <c:v>64.37</c:v>
                </c:pt>
                <c:pt idx="266">
                  <c:v>64.31</c:v>
                </c:pt>
                <c:pt idx="267">
                  <c:v>64.92</c:v>
                </c:pt>
                <c:pt idx="268">
                  <c:v>65.25</c:v>
                </c:pt>
                <c:pt idx="269">
                  <c:v>65.38</c:v>
                </c:pt>
                <c:pt idx="270">
                  <c:v>65.23</c:v>
                </c:pt>
                <c:pt idx="271">
                  <c:v>65.19</c:v>
                </c:pt>
                <c:pt idx="272">
                  <c:v>64.95</c:v>
                </c:pt>
                <c:pt idx="273">
                  <c:v>64.930000000000007</c:v>
                </c:pt>
                <c:pt idx="274">
                  <c:v>65.02</c:v>
                </c:pt>
                <c:pt idx="275">
                  <c:v>64.86</c:v>
                </c:pt>
                <c:pt idx="276">
                  <c:v>65.099999999999994</c:v>
                </c:pt>
                <c:pt idx="277">
                  <c:v>64.52</c:v>
                </c:pt>
                <c:pt idx="278">
                  <c:v>64.09</c:v>
                </c:pt>
                <c:pt idx="279">
                  <c:v>64.39</c:v>
                </c:pt>
                <c:pt idx="280">
                  <c:v>64.599999999999994</c:v>
                </c:pt>
                <c:pt idx="281">
                  <c:v>64.8</c:v>
                </c:pt>
                <c:pt idx="282">
                  <c:v>65.13</c:v>
                </c:pt>
                <c:pt idx="283">
                  <c:v>65.489999999999995</c:v>
                </c:pt>
                <c:pt idx="284">
                  <c:v>65.2</c:v>
                </c:pt>
                <c:pt idx="285">
                  <c:v>65.47</c:v>
                </c:pt>
                <c:pt idx="286">
                  <c:v>65.599999999999994</c:v>
                </c:pt>
                <c:pt idx="287">
                  <c:v>65.59</c:v>
                </c:pt>
                <c:pt idx="288">
                  <c:v>65.27</c:v>
                </c:pt>
                <c:pt idx="289">
                  <c:v>64.849999999999994</c:v>
                </c:pt>
                <c:pt idx="290">
                  <c:v>64.94</c:v>
                </c:pt>
                <c:pt idx="291">
                  <c:v>65.02</c:v>
                </c:pt>
                <c:pt idx="292">
                  <c:v>65.5</c:v>
                </c:pt>
                <c:pt idx="293">
                  <c:v>65.319999999999993</c:v>
                </c:pt>
                <c:pt idx="294">
                  <c:v>66.48</c:v>
                </c:pt>
                <c:pt idx="295">
                  <c:v>66.569999999999993</c:v>
                </c:pt>
                <c:pt idx="296">
                  <c:v>66.27</c:v>
                </c:pt>
                <c:pt idx="297">
                  <c:v>66.7</c:v>
                </c:pt>
                <c:pt idx="298">
                  <c:v>67.25</c:v>
                </c:pt>
                <c:pt idx="299">
                  <c:v>67.72</c:v>
                </c:pt>
                <c:pt idx="300">
                  <c:v>67.260000000000005</c:v>
                </c:pt>
                <c:pt idx="301">
                  <c:v>67.03</c:v>
                </c:pt>
                <c:pt idx="302">
                  <c:v>66.7</c:v>
                </c:pt>
                <c:pt idx="303">
                  <c:v>66.66</c:v>
                </c:pt>
                <c:pt idx="304">
                  <c:v>66.81</c:v>
                </c:pt>
                <c:pt idx="305">
                  <c:v>67.319999999999993</c:v>
                </c:pt>
                <c:pt idx="306">
                  <c:v>68.28</c:v>
                </c:pt>
                <c:pt idx="307">
                  <c:v>68.38</c:v>
                </c:pt>
                <c:pt idx="308">
                  <c:v>67.05</c:v>
                </c:pt>
                <c:pt idx="309">
                  <c:v>67.5</c:v>
                </c:pt>
                <c:pt idx="310">
                  <c:v>66.959999999999994</c:v>
                </c:pt>
                <c:pt idx="311">
                  <c:v>66.5</c:v>
                </c:pt>
                <c:pt idx="312">
                  <c:v>66.05</c:v>
                </c:pt>
                <c:pt idx="313">
                  <c:v>65.040000000000006</c:v>
                </c:pt>
                <c:pt idx="314">
                  <c:v>63.82</c:v>
                </c:pt>
                <c:pt idx="315">
                  <c:v>63.29</c:v>
                </c:pt>
                <c:pt idx="316">
                  <c:v>63.12</c:v>
                </c:pt>
                <c:pt idx="317">
                  <c:v>62.95</c:v>
                </c:pt>
                <c:pt idx="318">
                  <c:v>63.15</c:v>
                </c:pt>
                <c:pt idx="319">
                  <c:v>62.82</c:v>
                </c:pt>
                <c:pt idx="320">
                  <c:v>62.93</c:v>
                </c:pt>
                <c:pt idx="321">
                  <c:v>63.64</c:v>
                </c:pt>
                <c:pt idx="322">
                  <c:v>64.099999999999994</c:v>
                </c:pt>
                <c:pt idx="323">
                  <c:v>64.28</c:v>
                </c:pt>
                <c:pt idx="324">
                  <c:v>64.39</c:v>
                </c:pt>
                <c:pt idx="325">
                  <c:v>64.62</c:v>
                </c:pt>
                <c:pt idx="326">
                  <c:v>65.349999999999994</c:v>
                </c:pt>
                <c:pt idx="327">
                  <c:v>65.790000000000006</c:v>
                </c:pt>
                <c:pt idx="328">
                  <c:v>65.91</c:v>
                </c:pt>
                <c:pt idx="329">
                  <c:v>65.900000000000006</c:v>
                </c:pt>
                <c:pt idx="330">
                  <c:v>65.67</c:v>
                </c:pt>
                <c:pt idx="331">
                  <c:v>65.58</c:v>
                </c:pt>
                <c:pt idx="332">
                  <c:v>65.45</c:v>
                </c:pt>
                <c:pt idx="333">
                  <c:v>65.56</c:v>
                </c:pt>
                <c:pt idx="334">
                  <c:v>65.510000000000005</c:v>
                </c:pt>
                <c:pt idx="335">
                  <c:v>64.77</c:v>
                </c:pt>
                <c:pt idx="336">
                  <c:v>63.36</c:v>
                </c:pt>
                <c:pt idx="337">
                  <c:v>62.42</c:v>
                </c:pt>
                <c:pt idx="338">
                  <c:v>62.11</c:v>
                </c:pt>
                <c:pt idx="339">
                  <c:v>61.73</c:v>
                </c:pt>
                <c:pt idx="340">
                  <c:v>61.65</c:v>
                </c:pt>
                <c:pt idx="341">
                  <c:v>61.97</c:v>
                </c:pt>
                <c:pt idx="342">
                  <c:v>61.88</c:v>
                </c:pt>
                <c:pt idx="343">
                  <c:v>61.76</c:v>
                </c:pt>
                <c:pt idx="344">
                  <c:v>61.82</c:v>
                </c:pt>
                <c:pt idx="345">
                  <c:v>62.52</c:v>
                </c:pt>
                <c:pt idx="346">
                  <c:v>63.55</c:v>
                </c:pt>
                <c:pt idx="347">
                  <c:v>63.71</c:v>
                </c:pt>
                <c:pt idx="348">
                  <c:v>64.73</c:v>
                </c:pt>
                <c:pt idx="349">
                  <c:v>65.22</c:v>
                </c:pt>
                <c:pt idx="350">
                  <c:v>64.709999999999994</c:v>
                </c:pt>
                <c:pt idx="351">
                  <c:v>65</c:v>
                </c:pt>
                <c:pt idx="352">
                  <c:v>65.569999999999993</c:v>
                </c:pt>
                <c:pt idx="353">
                  <c:v>65.73</c:v>
                </c:pt>
                <c:pt idx="354">
                  <c:v>65.88</c:v>
                </c:pt>
              </c:numCache>
            </c:numRef>
          </c:yVal>
          <c:smooth val="0"/>
        </c:ser>
        <c:ser>
          <c:idx val="0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LOS 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'all LOS '!$G$2:$G$356</c:f>
              <c:numCache>
                <c:formatCode>General</c:formatCode>
                <c:ptCount val="355"/>
                <c:pt idx="0">
                  <c:v>59.145281978213809</c:v>
                </c:pt>
                <c:pt idx="1">
                  <c:v>59.203781965739118</c:v>
                </c:pt>
                <c:pt idx="2">
                  <c:v>59.255192082046705</c:v>
                </c:pt>
                <c:pt idx="3">
                  <c:v>59.257157251168287</c:v>
                </c:pt>
                <c:pt idx="4">
                  <c:v>59.365072273343607</c:v>
                </c:pt>
                <c:pt idx="5">
                  <c:v>59.366043003380398</c:v>
                </c:pt>
                <c:pt idx="6">
                  <c:v>59.417825203381653</c:v>
                </c:pt>
                <c:pt idx="7">
                  <c:v>59.477304822177928</c:v>
                </c:pt>
                <c:pt idx="8">
                  <c:v>59.524003402601863</c:v>
                </c:pt>
                <c:pt idx="9">
                  <c:v>59.575994826697617</c:v>
                </c:pt>
                <c:pt idx="10">
                  <c:v>59.58910377474745</c:v>
                </c:pt>
                <c:pt idx="11">
                  <c:v>59.680648788329222</c:v>
                </c:pt>
                <c:pt idx="12">
                  <c:v>59.701403348641811</c:v>
                </c:pt>
                <c:pt idx="13">
                  <c:v>59.731902154502748</c:v>
                </c:pt>
                <c:pt idx="14">
                  <c:v>59.813860190158223</c:v>
                </c:pt>
                <c:pt idx="15">
                  <c:v>59.835078460478357</c:v>
                </c:pt>
                <c:pt idx="16">
                  <c:v>59.885463423606467</c:v>
                </c:pt>
                <c:pt idx="17">
                  <c:v>59.926603356661019</c:v>
                </c:pt>
                <c:pt idx="18">
                  <c:v>59.987208248987415</c:v>
                </c:pt>
                <c:pt idx="19">
                  <c:v>60.036902265009118</c:v>
                </c:pt>
                <c:pt idx="20">
                  <c:v>60.0394548527061</c:v>
                </c:pt>
                <c:pt idx="21">
                  <c:v>60.137257972957869</c:v>
                </c:pt>
                <c:pt idx="22">
                  <c:v>60.152245053094418</c:v>
                </c:pt>
                <c:pt idx="23">
                  <c:v>60.186281326064915</c:v>
                </c:pt>
                <c:pt idx="24">
                  <c:v>60.265105295514999</c:v>
                </c:pt>
                <c:pt idx="25">
                  <c:v>60.28514231780747</c:v>
                </c:pt>
                <c:pt idx="26">
                  <c:v>60.333515185547043</c:v>
                </c:pt>
                <c:pt idx="27">
                  <c:v>60.377871028170787</c:v>
                </c:pt>
                <c:pt idx="28">
                  <c:v>60.431070198361624</c:v>
                </c:pt>
                <c:pt idx="29">
                  <c:v>60.47866810537846</c:v>
                </c:pt>
                <c:pt idx="30">
                  <c:v>60.490385601336058</c:v>
                </c:pt>
                <c:pt idx="31">
                  <c:v>60.574814101873486</c:v>
                </c:pt>
                <c:pt idx="32">
                  <c:v>60.602782068127887</c:v>
                </c:pt>
                <c:pt idx="33">
                  <c:v>60.621801490917434</c:v>
                </c:pt>
                <c:pt idx="34">
                  <c:v>60.714908316747326</c:v>
                </c:pt>
                <c:pt idx="35">
                  <c:v>60.716718897888803</c:v>
                </c:pt>
                <c:pt idx="36">
                  <c:v>60.762974057842612</c:v>
                </c:pt>
                <c:pt idx="37">
                  <c:v>60.826757209351186</c:v>
                </c:pt>
                <c:pt idx="38">
                  <c:v>60.856560851297267</c:v>
                </c:pt>
                <c:pt idx="39">
                  <c:v>60.902241987026002</c:v>
                </c:pt>
                <c:pt idx="40">
                  <c:v>60.938186090579002</c:v>
                </c:pt>
                <c:pt idx="41">
                  <c:v>60.994535930989443</c:v>
                </c:pt>
                <c:pt idx="42">
                  <c:v>61.039659068416675</c:v>
                </c:pt>
                <c:pt idx="43">
                  <c:v>61.04919353087783</c:v>
                </c:pt>
                <c:pt idx="44">
                  <c:v>61.130696338642394</c:v>
                </c:pt>
                <c:pt idx="45">
                  <c:v>61.159778283665588</c:v>
                </c:pt>
                <c:pt idx="46">
                  <c:v>61.175144481481595</c:v>
                </c:pt>
                <c:pt idx="47">
                  <c:v>61.26509210667497</c:v>
                </c:pt>
                <c:pt idx="48">
                  <c:v>61.269939277299706</c:v>
                </c:pt>
                <c:pt idx="49">
                  <c:v>61.308883881226485</c:v>
                </c:pt>
                <c:pt idx="50">
                  <c:v>61.37954622220488</c:v>
                </c:pt>
                <c:pt idx="51">
                  <c:v>61.397642091248727</c:v>
                </c:pt>
                <c:pt idx="52">
                  <c:v>61.440924492560519</c:v>
                </c:pt>
                <c:pt idx="53">
                  <c:v>61.488730876998424</c:v>
                </c:pt>
                <c:pt idx="54">
                  <c:v>61.52852518510204</c:v>
                </c:pt>
                <c:pt idx="55">
                  <c:v>61.571184978028199</c:v>
                </c:pt>
                <c:pt idx="56">
                  <c:v>61.597239983096287</c:v>
                </c:pt>
                <c:pt idx="57">
                  <c:v>61.657659991527794</c:v>
                </c:pt>
                <c:pt idx="58">
                  <c:v>61.699839119208292</c:v>
                </c:pt>
                <c:pt idx="59">
                  <c:v>61.705331644235685</c:v>
                </c:pt>
                <c:pt idx="60">
                  <c:v>61.785094124048882</c:v>
                </c:pt>
                <c:pt idx="61">
                  <c:v>61.812758716771505</c:v>
                </c:pt>
                <c:pt idx="62">
                  <c:v>61.826805476300969</c:v>
                </c:pt>
                <c:pt idx="63">
                  <c:v>61.910995252018225</c:v>
                </c:pt>
                <c:pt idx="64">
                  <c:v>61.919529551985903</c:v>
                </c:pt>
                <c:pt idx="65">
                  <c:v>61.952129225972627</c:v>
                </c:pt>
                <c:pt idx="66">
                  <c:v>62.025652340975554</c:v>
                </c:pt>
                <c:pt idx="67">
                  <c:v>62.035281931291038</c:v>
                </c:pt>
                <c:pt idx="68">
                  <c:v>62.075973517094909</c:v>
                </c:pt>
                <c:pt idx="69">
                  <c:v>62.131254150740375</c:v>
                </c:pt>
                <c:pt idx="70">
                  <c:v>62.158115119083831</c:v>
                </c:pt>
                <c:pt idx="71">
                  <c:v>62.198257044366301</c:v>
                </c:pt>
                <c:pt idx="72">
                  <c:v>62.236103423533919</c:v>
                </c:pt>
                <c:pt idx="73">
                  <c:v>62.279413603791937</c:v>
                </c:pt>
                <c:pt idx="74">
                  <c:v>62.319020006758961</c:v>
                </c:pt>
                <c:pt idx="75">
                  <c:v>62.340328327092962</c:v>
                </c:pt>
                <c:pt idx="76">
                  <c:v>62.399101042260341</c:v>
                </c:pt>
                <c:pt idx="77">
                  <c:v>62.438301067863193</c:v>
                </c:pt>
                <c:pt idx="78">
                  <c:v>62.443821478776236</c:v>
                </c:pt>
                <c:pt idx="79">
                  <c:v>62.51744774744401</c:v>
                </c:pt>
                <c:pt idx="80">
                  <c:v>62.546707912230289</c:v>
                </c:pt>
                <c:pt idx="81">
                  <c:v>62.55613743310046</c:v>
                </c:pt>
                <c:pt idx="82">
                  <c:v>62.634372935157828</c:v>
                </c:pt>
                <c:pt idx="83">
                  <c:v>62.648882486585052</c:v>
                </c:pt>
                <c:pt idx="84">
                  <c:v>62.672677013124463</c:v>
                </c:pt>
                <c:pt idx="85">
                  <c:v>62.749911570575065</c:v>
                </c:pt>
                <c:pt idx="86">
                  <c:v>62.75035609446217</c:v>
                </c:pt>
                <c:pt idx="87">
                  <c:v>62.787728705890494</c:v>
                </c:pt>
                <c:pt idx="88">
                  <c:v>62.85113936857482</c:v>
                </c:pt>
                <c:pt idx="89">
                  <c:v>62.864097342596722</c:v>
                </c:pt>
                <c:pt idx="90">
                  <c:v>62.901439306656783</c:v>
                </c:pt>
                <c:pt idx="91">
                  <c:v>62.951242690080832</c:v>
                </c:pt>
                <c:pt idx="92">
                  <c:v>62.976962725223302</c:v>
                </c:pt>
                <c:pt idx="93">
                  <c:v>63.013840868319633</c:v>
                </c:pt>
                <c:pt idx="94">
                  <c:v>63.050568710147488</c:v>
                </c:pt>
                <c:pt idx="95">
                  <c:v>63.088539035281414</c:v>
                </c:pt>
                <c:pt idx="96">
                  <c:v>63.124964306449371</c:v>
                </c:pt>
                <c:pt idx="97">
                  <c:v>63.149237159158091</c:v>
                </c:pt>
                <c:pt idx="98">
                  <c:v>63.198750753295215</c:v>
                </c:pt>
                <c:pt idx="99">
                  <c:v>63.234839452472734</c:v>
                </c:pt>
                <c:pt idx="100">
                  <c:v>63.247257649450589</c:v>
                </c:pt>
                <c:pt idx="101">
                  <c:v>63.30783978076002</c:v>
                </c:pt>
                <c:pt idx="102">
                  <c:v>63.343495103782637</c:v>
                </c:pt>
                <c:pt idx="103">
                  <c:v>63.344535537258693</c:v>
                </c:pt>
                <c:pt idx="104">
                  <c:v>63.415624022583401</c:v>
                </c:pt>
                <c:pt idx="105">
                  <c:v>63.441083332463677</c:v>
                </c:pt>
                <c:pt idx="106">
                  <c:v>63.450959070985746</c:v>
                </c:pt>
                <c:pt idx="107">
                  <c:v>63.522236329112161</c:v>
                </c:pt>
                <c:pt idx="108">
                  <c:v>63.536913222420743</c:v>
                </c:pt>
                <c:pt idx="109">
                  <c:v>63.557156611651848</c:v>
                </c:pt>
                <c:pt idx="110">
                  <c:v>63.627702906055688</c:v>
                </c:pt>
                <c:pt idx="111">
                  <c:v>63.632037083024088</c:v>
                </c:pt>
                <c:pt idx="112">
                  <c:v>63.662217661484789</c:v>
                </c:pt>
                <c:pt idx="113">
                  <c:v>63.726466489300861</c:v>
                </c:pt>
                <c:pt idx="114">
                  <c:v>63.732049088326391</c:v>
                </c:pt>
                <c:pt idx="115">
                  <c:v>63.766167250656011</c:v>
                </c:pt>
                <c:pt idx="116">
                  <c:v>63.820212725557738</c:v>
                </c:pt>
                <c:pt idx="117">
                  <c:v>63.835200854583682</c:v>
                </c:pt>
                <c:pt idx="118">
                  <c:v>63.868931434423658</c:v>
                </c:pt>
                <c:pt idx="119">
                  <c:v>63.913286795102707</c:v>
                </c:pt>
                <c:pt idx="120">
                  <c:v>63.937282654741523</c:v>
                </c:pt>
                <c:pt idx="121">
                  <c:v>63.970633999207074</c:v>
                </c:pt>
                <c:pt idx="122">
                  <c:v>64.038221032175599</c:v>
                </c:pt>
                <c:pt idx="123">
                  <c:v>64.071297550945005</c:v>
                </c:pt>
                <c:pt idx="124">
                  <c:v>64.138231852869197</c:v>
                </c:pt>
                <c:pt idx="125">
                  <c:v>64.170943979748529</c:v>
                </c:pt>
                <c:pt idx="126">
                  <c:v>64.237050698750764</c:v>
                </c:pt>
                <c:pt idx="127">
                  <c:v>64.269500601753364</c:v>
                </c:pt>
                <c:pt idx="128">
                  <c:v>64.334984087064242</c:v>
                </c:pt>
                <c:pt idx="129">
                  <c:v>64.366990997162532</c:v>
                </c:pt>
                <c:pt idx="130">
                  <c:v>64.431864619050472</c:v>
                </c:pt>
                <c:pt idx="131">
                  <c:v>64.463529878158937</c:v>
                </c:pt>
                <c:pt idx="132">
                  <c:v>64.527714692102151</c:v>
                </c:pt>
                <c:pt idx="133">
                  <c:v>64.559136436334711</c:v>
                </c:pt>
                <c:pt idx="134">
                  <c:v>64.622736557268951</c:v>
                </c:pt>
                <c:pt idx="135">
                  <c:v>64.653469405804856</c:v>
                </c:pt>
                <c:pt idx="136">
                  <c:v>64.717124283764107</c:v>
                </c:pt>
                <c:pt idx="137">
                  <c:v>64.747448417384319</c:v>
                </c:pt>
                <c:pt idx="138">
                  <c:v>64.809560984564072</c:v>
                </c:pt>
                <c:pt idx="139">
                  <c:v>64.84045746068125</c:v>
                </c:pt>
                <c:pt idx="140">
                  <c:v>64.901934429926854</c:v>
                </c:pt>
                <c:pt idx="141">
                  <c:v>64.932516353636871</c:v>
                </c:pt>
                <c:pt idx="142">
                  <c:v>64.99337060138123</c:v>
                </c:pt>
                <c:pt idx="143">
                  <c:v>65.022780759658559</c:v>
                </c:pt>
                <c:pt idx="144">
                  <c:v>65.083888328270106</c:v>
                </c:pt>
                <c:pt idx="145">
                  <c:v>65.113005027265956</c:v>
                </c:pt>
                <c:pt idx="146">
                  <c:v>65.173505878167092</c:v>
                </c:pt>
                <c:pt idx="147">
                  <c:v>65.202334916395586</c:v>
                </c:pt>
                <c:pt idx="148">
                  <c:v>65.26224097900355</c:v>
                </c:pt>
                <c:pt idx="149">
                  <c:v>65.290787984799195</c:v>
                </c:pt>
                <c:pt idx="150">
                  <c:v>65.350110840117026</c:v>
                </c:pt>
                <c:pt idx="151">
                  <c:v>65.378381278229611</c:v>
                </c:pt>
                <c:pt idx="152">
                  <c:v>65.437132172283199</c:v>
                </c:pt>
                <c:pt idx="153">
                  <c:v>65.46513135015627</c:v>
                </c:pt>
                <c:pt idx="154">
                  <c:v>65.523321206789888</c:v>
                </c:pt>
                <c:pt idx="155">
                  <c:v>65.551054280540995</c:v>
                </c:pt>
                <c:pt idx="156">
                  <c:v>65.608693713607607</c:v>
                </c:pt>
                <c:pt idx="157">
                  <c:v>65.636165693726895</c:v>
                </c:pt>
                <c:pt idx="158">
                  <c:v>65.693265018707308</c:v>
                </c:pt>
                <c:pt idx="159">
                  <c:v>65.72127999596897</c:v>
                </c:pt>
                <c:pt idx="160">
                  <c:v>65.777050020573185</c:v>
                </c:pt>
                <c:pt idx="161">
                  <c:v>65.804806135927407</c:v>
                </c:pt>
                <c:pt idx="162">
                  <c:v>65.860063205954802</c:v>
                </c:pt>
                <c:pt idx="163">
                  <c:v>65.88756519943982</c:v>
                </c:pt>
                <c:pt idx="164">
                  <c:v>65.943098452076796</c:v>
                </c:pt>
                <c:pt idx="165">
                  <c:v>65.969571147542652</c:v>
                </c:pt>
                <c:pt idx="166">
                  <c:v>66.024602871092284</c:v>
                </c:pt>
                <c:pt idx="167">
                  <c:v>66.050837563564045</c:v>
                </c:pt>
                <c:pt idx="168">
                  <c:v>66.105376735742851</c:v>
                </c:pt>
                <c:pt idx="169">
                  <c:v>66.132141265364837</c:v>
                </c:pt>
                <c:pt idx="170">
                  <c:v>66.185433026228253</c:v>
                </c:pt>
                <c:pt idx="171">
                  <c:v>66.21196118933463</c:v>
                </c:pt>
                <c:pt idx="172">
                  <c:v>66.26553675810294</c:v>
                </c:pt>
                <c:pt idx="173">
                  <c:v>66.291830500860286</c:v>
                </c:pt>
                <c:pt idx="174">
                  <c:v>66.344188942884827</c:v>
                </c:pt>
                <c:pt idx="175">
                  <c:v>66.370254525908607</c:v>
                </c:pt>
                <c:pt idx="176">
                  <c:v>66.422899950284034</c:v>
                </c:pt>
                <c:pt idx="177">
                  <c:v>66.448001945621996</c:v>
                </c:pt>
                <c:pt idx="178">
                  <c:v>66.500196433863394</c:v>
                </c:pt>
                <c:pt idx="179">
                  <c:v>66.525815292646357</c:v>
                </c:pt>
                <c:pt idx="180">
                  <c:v>66.577562318694376</c:v>
                </c:pt>
                <c:pt idx="181">
                  <c:v>66.602237759494841</c:v>
                </c:pt>
                <c:pt idx="182">
                  <c:v>66.653549044958311</c:v>
                </c:pt>
                <c:pt idx="183">
                  <c:v>66.678736233842969</c:v>
                </c:pt>
                <c:pt idx="184">
                  <c:v>66.729615009642586</c:v>
                </c:pt>
                <c:pt idx="185">
                  <c:v>66.75459078422989</c:v>
                </c:pt>
                <c:pt idx="186">
                  <c:v>66.804335625864752</c:v>
                </c:pt>
                <c:pt idx="187">
                  <c:v>66.829105450819384</c:v>
                </c:pt>
                <c:pt idx="188">
                  <c:v>66.879144631943049</c:v>
                </c:pt>
                <c:pt idx="189">
                  <c:v>66.903709962586333</c:v>
                </c:pt>
                <c:pt idx="190">
                  <c:v>66.952640639344622</c:v>
                </c:pt>
                <c:pt idx="191">
                  <c:v>66.977006706758488</c:v>
                </c:pt>
                <c:pt idx="192">
                  <c:v>67.026233553190082</c:v>
                </c:pt>
                <c:pt idx="193">
                  <c:v>67.050401711998546</c:v>
                </c:pt>
                <c:pt idx="194">
                  <c:v>67.099230338766759</c:v>
                </c:pt>
                <c:pt idx="195">
                  <c:v>67.123203778017015</c:v>
                </c:pt>
                <c:pt idx="196">
                  <c:v>67.170960172238637</c:v>
                </c:pt>
                <c:pt idx="197">
                  <c:v>67.194743797813572</c:v>
                </c:pt>
                <c:pt idx="198">
                  <c:v>67.242798614865322</c:v>
                </c:pt>
                <c:pt idx="199">
                  <c:v>67.266393643679237</c:v>
                </c:pt>
                <c:pt idx="200">
                  <c:v>67.314068904495116</c:v>
                </c:pt>
                <c:pt idx="201">
                  <c:v>67.337478304045788</c:v>
                </c:pt>
                <c:pt idx="202">
                  <c:v>67.384779957428563</c:v>
                </c:pt>
                <c:pt idx="203">
                  <c:v>67.408006625721782</c:v>
                </c:pt>
                <c:pt idx="204">
                  <c:v>67.454281135777165</c:v>
                </c:pt>
                <c:pt idx="205">
                  <c:v>67.477329587632809</c:v>
                </c:pt>
                <c:pt idx="206">
                  <c:v>67.523904711905928</c:v>
                </c:pt>
                <c:pt idx="207">
                  <c:v>67.54677600277904</c:v>
                </c:pt>
                <c:pt idx="208">
                  <c:v>67.592994498677797</c:v>
                </c:pt>
                <c:pt idx="209">
                  <c:v>67.615691331276835</c:v>
                </c:pt>
                <c:pt idx="210">
                  <c:v>67.661558618759585</c:v>
                </c:pt>
                <c:pt idx="211">
                  <c:v>67.684083634413781</c:v>
                </c:pt>
                <c:pt idx="212">
                  <c:v>67.729605010813415</c:v>
                </c:pt>
                <c:pt idx="213">
                  <c:v>67.797141435012847</c:v>
                </c:pt>
                <c:pt idx="214">
                  <c:v>67.8641754783538</c:v>
                </c:pt>
                <c:pt idx="215">
                  <c:v>67.930714559769456</c:v>
                </c:pt>
                <c:pt idx="216">
                  <c:v>67.996145065547609</c:v>
                </c:pt>
                <c:pt idx="217">
                  <c:v>68.06233670162888</c:v>
                </c:pt>
                <c:pt idx="218">
                  <c:v>68.126821871497171</c:v>
                </c:pt>
                <c:pt idx="219">
                  <c:v>68.191456475186754</c:v>
                </c:pt>
                <c:pt idx="220">
                  <c:v>68.255630794959188</c:v>
                </c:pt>
                <c:pt idx="221">
                  <c:v>68.319351340148003</c:v>
                </c:pt>
                <c:pt idx="222">
                  <c:v>68.382624482973213</c:v>
                </c:pt>
                <c:pt idx="223">
                  <c:v>68.446047135881827</c:v>
                </c:pt>
                <c:pt idx="224">
                  <c:v>68.508439985574711</c:v>
                </c:pt>
                <c:pt idx="225">
                  <c:v>68.570403820324501</c:v>
                </c:pt>
                <c:pt idx="226">
                  <c:v>68.631944499700552</c:v>
                </c:pt>
                <c:pt idx="227">
                  <c:v>68.693067764039327</c:v>
                </c:pt>
                <c:pt idx="228">
                  <c:v>68.753779237657497</c:v>
                </c:pt>
                <c:pt idx="229">
                  <c:v>68.814084431957667</c:v>
                </c:pt>
                <c:pt idx="230">
                  <c:v>68.873988748430691</c:v>
                </c:pt>
                <c:pt idx="231">
                  <c:v>68.933497481558987</c:v>
                </c:pt>
                <c:pt idx="232">
                  <c:v>68.993171699273347</c:v>
                </c:pt>
                <c:pt idx="233">
                  <c:v>69.051901124041535</c:v>
                </c:pt>
                <c:pt idx="234">
                  <c:v>69.110250281100605</c:v>
                </c:pt>
                <c:pt idx="235">
                  <c:v>69.168224063185534</c:v>
                </c:pt>
                <c:pt idx="236">
                  <c:v>69.225827269205595</c:v>
                </c:pt>
                <c:pt idx="237">
                  <c:v>69.283602854231702</c:v>
                </c:pt>
                <c:pt idx="238">
                  <c:v>69.340475555080701</c:v>
                </c:pt>
                <c:pt idx="239">
                  <c:v>69.396991579445682</c:v>
                </c:pt>
                <c:pt idx="240">
                  <c:v>69.453155373243476</c:v>
                </c:pt>
                <c:pt idx="241">
                  <c:v>69.50897129977902</c:v>
                </c:pt>
                <c:pt idx="242">
                  <c:v>69.564965343258805</c:v>
                </c:pt>
                <c:pt idx="243">
                  <c:v>69.62009512291543</c:v>
                </c:pt>
                <c:pt idx="244">
                  <c:v>69.674889688164754</c:v>
                </c:pt>
                <c:pt idx="245">
                  <c:v>69.72986533250598</c:v>
                </c:pt>
                <c:pt idx="246">
                  <c:v>69.783998483666039</c:v>
                </c:pt>
                <c:pt idx="247">
                  <c:v>69.837808395291148</c:v>
                </c:pt>
                <c:pt idx="248">
                  <c:v>69.891802023425711</c:v>
                </c:pt>
                <c:pt idx="249">
                  <c:v>69.944973940167458</c:v>
                </c:pt>
                <c:pt idx="250">
                  <c:v>69.997833961851327</c:v>
                </c:pt>
                <c:pt idx="251">
                  <c:v>70.050880041217809</c:v>
                </c:pt>
                <c:pt idx="252">
                  <c:v>70.103124265042283</c:v>
                </c:pt>
                <c:pt idx="253">
                  <c:v>70.15555595768592</c:v>
                </c:pt>
                <c:pt idx="254">
                  <c:v>70.207198566062587</c:v>
                </c:pt>
                <c:pt idx="255">
                  <c:v>70.258546912965599</c:v>
                </c:pt>
                <c:pt idx="256">
                  <c:v>70.310084631856867</c:v>
                </c:pt>
                <c:pt idx="257">
                  <c:v>70.360851704521295</c:v>
                </c:pt>
                <c:pt idx="258">
                  <c:v>70.411809289024504</c:v>
                </c:pt>
                <c:pt idx="259">
                  <c:v>70.462008100470911</c:v>
                </c:pt>
                <c:pt idx="260">
                  <c:v>70.511928829800581</c:v>
                </c:pt>
                <c:pt idx="261">
                  <c:v>70.56204159690688</c:v>
                </c:pt>
                <c:pt idx="262">
                  <c:v>70.611412751663664</c:v>
                </c:pt>
                <c:pt idx="263">
                  <c:v>70.660976850158221</c:v>
                </c:pt>
                <c:pt idx="264">
                  <c:v>70.709810399081263</c:v>
                </c:pt>
                <c:pt idx="265">
                  <c:v>70.758837713269514</c:v>
                </c:pt>
                <c:pt idx="266">
                  <c:v>70.80714523832242</c:v>
                </c:pt>
                <c:pt idx="267">
                  <c:v>70.855647270520151</c:v>
                </c:pt>
                <c:pt idx="268">
                  <c:v>70.903439983378576</c:v>
                </c:pt>
                <c:pt idx="269">
                  <c:v>70.9514278701091</c:v>
                </c:pt>
                <c:pt idx="270">
                  <c:v>70.998716627779018</c:v>
                </c:pt>
                <c:pt idx="271">
                  <c:v>71.046201155120954</c:v>
                </c:pt>
                <c:pt idx="272">
                  <c:v>71.092996474742094</c:v>
                </c:pt>
                <c:pt idx="273">
                  <c:v>71.139988092880543</c:v>
                </c:pt>
                <c:pt idx="274">
                  <c:v>71.186300165765374</c:v>
                </c:pt>
                <c:pt idx="275">
                  <c:v>71.232809002795506</c:v>
                </c:pt>
                <c:pt idx="276">
                  <c:v>71.278647707750835</c:v>
                </c:pt>
                <c:pt idx="277">
                  <c:v>71.324683582779755</c:v>
                </c:pt>
                <c:pt idx="278">
                  <c:v>71.370058498754361</c:v>
                </c:pt>
                <c:pt idx="279">
                  <c:v>71.415630934343397</c:v>
                </c:pt>
                <c:pt idx="280">
                  <c:v>71.460974065602144</c:v>
                </c:pt>
                <c:pt idx="281">
                  <c:v>71.505669586429136</c:v>
                </c:pt>
                <c:pt idx="282">
                  <c:v>71.550563052808741</c:v>
                </c:pt>
                <c:pt idx="283">
                  <c:v>71.594817518069746</c:v>
                </c:pt>
                <c:pt idx="284">
                  <c:v>71.639270150606109</c:v>
                </c:pt>
                <c:pt idx="285">
                  <c:v>71.683092179935628</c:v>
                </c:pt>
                <c:pt idx="286">
                  <c:v>71.727112552042826</c:v>
                </c:pt>
                <c:pt idx="287">
                  <c:v>71.770918936079639</c:v>
                </c:pt>
                <c:pt idx="288">
                  <c:v>71.814106952231683</c:v>
                </c:pt>
                <c:pt idx="289">
                  <c:v>71.8574934934814</c:v>
                </c:pt>
                <c:pt idx="290">
                  <c:v>71.900269567393863</c:v>
                </c:pt>
                <c:pt idx="291">
                  <c:v>71.94324423706783</c:v>
                </c:pt>
                <c:pt idx="292">
                  <c:v>71.986014940942596</c:v>
                </c:pt>
                <c:pt idx="293">
                  <c:v>72.028186697431025</c:v>
                </c:pt>
                <c:pt idx="294">
                  <c:v>72.070557085205635</c:v>
                </c:pt>
                <c:pt idx="295">
                  <c:v>72.112335970085354</c:v>
                </c:pt>
                <c:pt idx="296">
                  <c:v>72.154313465873003</c:v>
                </c:pt>
                <c:pt idx="297">
                  <c:v>72.196096330171969</c:v>
                </c:pt>
                <c:pt idx="298">
                  <c:v>72.237298554852117</c:v>
                </c:pt>
                <c:pt idx="299">
                  <c:v>72.278699298477562</c:v>
                </c:pt>
                <c:pt idx="300">
                  <c:v>72.319910710121192</c:v>
                </c:pt>
                <c:pt idx="301">
                  <c:v>72.360551976798448</c:v>
                </c:pt>
                <c:pt idx="302">
                  <c:v>72.401391602123965</c:v>
                </c:pt>
                <c:pt idx="303">
                  <c:v>72.442046981438423</c:v>
                </c:pt>
                <c:pt idx="304">
                  <c:v>72.482519769712425</c:v>
                </c:pt>
                <c:pt idx="305">
                  <c:v>72.522435873290235</c:v>
                </c:pt>
                <c:pt idx="306">
                  <c:v>72.562550024746784</c:v>
                </c:pt>
                <c:pt idx="307">
                  <c:v>72.602486403696687</c:v>
                </c:pt>
                <c:pt idx="308">
                  <c:v>72.64187579934125</c:v>
                </c:pt>
                <c:pt idx="309">
                  <c:v>72.681462943919982</c:v>
                </c:pt>
                <c:pt idx="310">
                  <c:v>72.720876946272028</c:v>
                </c:pt>
                <c:pt idx="311">
                  <c:v>72.759753353191627</c:v>
                </c:pt>
                <c:pt idx="312">
                  <c:v>72.798827158646873</c:v>
                </c:pt>
                <c:pt idx="313">
                  <c:v>72.837732273581864</c:v>
                </c:pt>
                <c:pt idx="314">
                  <c:v>72.876108881856908</c:v>
                </c:pt>
                <c:pt idx="315">
                  <c:v>72.914682491045511</c:v>
                </c:pt>
                <c:pt idx="316">
                  <c:v>72.953091691912647</c:v>
                </c:pt>
                <c:pt idx="317">
                  <c:v>72.990981189360539</c:v>
                </c:pt>
                <c:pt idx="318">
                  <c:v>73.029067246779746</c:v>
                </c:pt>
                <c:pt idx="319">
                  <c:v>73.06699301706648</c:v>
                </c:pt>
                <c:pt idx="320">
                  <c:v>73.104759843721823</c:v>
                </c:pt>
                <c:pt idx="321">
                  <c:v>73.142018291091944</c:v>
                </c:pt>
                <c:pt idx="322">
                  <c:v>73.179472648779779</c:v>
                </c:pt>
                <c:pt idx="323">
                  <c:v>73.21677198150816</c:v>
                </c:pt>
                <c:pt idx="324">
                  <c:v>73.253917567297123</c:v>
                </c:pt>
                <c:pt idx="325">
                  <c:v>73.290565640554618</c:v>
                </c:pt>
                <c:pt idx="326">
                  <c:v>73.327408911539109</c:v>
                </c:pt>
                <c:pt idx="327">
                  <c:v>73.364102164793849</c:v>
                </c:pt>
                <c:pt idx="328">
                  <c:v>73.40064661704497</c:v>
                </c:pt>
                <c:pt idx="329">
                  <c:v>73.436703992379393</c:v>
                </c:pt>
                <c:pt idx="330">
                  <c:v>73.472955796947048</c:v>
                </c:pt>
                <c:pt idx="331">
                  <c:v>73.509062352278107</c:v>
                </c:pt>
                <c:pt idx="332">
                  <c:v>73.545024817662465</c:v>
                </c:pt>
                <c:pt idx="333">
                  <c:v>73.580510234923494</c:v>
                </c:pt>
                <c:pt idx="334">
                  <c:v>73.616189263360596</c:v>
                </c:pt>
                <c:pt idx="335">
                  <c:v>73.651727587256701</c:v>
                </c:pt>
                <c:pt idx="336">
                  <c:v>73.687126312024532</c:v>
                </c:pt>
                <c:pt idx="337">
                  <c:v>73.722057633205097</c:v>
                </c:pt>
                <c:pt idx="338">
                  <c:v>73.757181703659441</c:v>
                </c:pt>
                <c:pt idx="339">
                  <c:v>73.792169404259496</c:v>
                </c:pt>
                <c:pt idx="340">
                  <c:v>73.827021789828208</c:v>
                </c:pt>
                <c:pt idx="341">
                  <c:v>73.861739902997002</c:v>
                </c:pt>
                <c:pt idx="342">
                  <c:v>73.896002164963477</c:v>
                </c:pt>
                <c:pt idx="343">
                  <c:v>73.930456044441385</c:v>
                </c:pt>
                <c:pt idx="344">
                  <c:v>73.964778698759233</c:v>
                </c:pt>
                <c:pt idx="345">
                  <c:v>73.998971123725099</c:v>
                </c:pt>
                <c:pt idx="346">
                  <c:v>74.033034303854777</c:v>
                </c:pt>
                <c:pt idx="347">
                  <c:v>74.066652654695233</c:v>
                </c:pt>
                <c:pt idx="348">
                  <c:v>74.100461439759897</c:v>
                </c:pt>
                <c:pt idx="349">
                  <c:v>74.134143858622807</c:v>
                </c:pt>
                <c:pt idx="350">
                  <c:v>74.167700852398696</c:v>
                </c:pt>
                <c:pt idx="351">
                  <c:v>74.201133351727833</c:v>
                </c:pt>
                <c:pt idx="352">
                  <c:v>74.234131547813419</c:v>
                </c:pt>
                <c:pt idx="353">
                  <c:v>74.26731895125333</c:v>
                </c:pt>
                <c:pt idx="354">
                  <c:v>74.300384582488434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96400"/>
        <c:axId val="1023395856"/>
      </c:scatterChart>
      <c:valAx>
        <c:axId val="1023396400"/>
        <c:scaling>
          <c:logBase val="2"/>
          <c:orientation val="minMax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5856"/>
        <c:crosses val="autoZero"/>
        <c:crossBetween val="midCat"/>
      </c:valAx>
      <c:valAx>
        <c:axId val="102339585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6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value at 28GHz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LOS '!$I$44:$I$268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'all LOS '!$J$44:$J$268</c:f>
              <c:numCache>
                <c:formatCode>0.0</c:formatCode>
                <c:ptCount val="225"/>
                <c:pt idx="0">
                  <c:v>71.932215989377298</c:v>
                </c:pt>
                <c:pt idx="1">
                  <c:v>76.029461521562794</c:v>
                </c:pt>
                <c:pt idx="2">
                  <c:v>75.992296973146296</c:v>
                </c:pt>
                <c:pt idx="3">
                  <c:v>75.439517175594503</c:v>
                </c:pt>
                <c:pt idx="4">
                  <c:v>77.446118141352002</c:v>
                </c:pt>
                <c:pt idx="5">
                  <c:v>81.137728102354799</c:v>
                </c:pt>
                <c:pt idx="6">
                  <c:v>79.116865088053203</c:v>
                </c:pt>
                <c:pt idx="7">
                  <c:v>82.000687334373595</c:v>
                </c:pt>
                <c:pt idx="8">
                  <c:v>80.065486329284198</c:v>
                </c:pt>
                <c:pt idx="9">
                  <c:v>84.040355982730205</c:v>
                </c:pt>
                <c:pt idx="10">
                  <c:v>83.112124809601397</c:v>
                </c:pt>
                <c:pt idx="11">
                  <c:v>86.028536725944903</c:v>
                </c:pt>
                <c:pt idx="12">
                  <c:v>81.798544893699102</c:v>
                </c:pt>
                <c:pt idx="13">
                  <c:v>87.626045330182706</c:v>
                </c:pt>
                <c:pt idx="14">
                  <c:v>86.809607784054194</c:v>
                </c:pt>
                <c:pt idx="15">
                  <c:v>83.085066949490397</c:v>
                </c:pt>
                <c:pt idx="16">
                  <c:v>85.7566688037478</c:v>
                </c:pt>
                <c:pt idx="17">
                  <c:v>89.942188476941197</c:v>
                </c:pt>
                <c:pt idx="18">
                  <c:v>88.651879868083498</c:v>
                </c:pt>
                <c:pt idx="19">
                  <c:v>89.548696638442493</c:v>
                </c:pt>
                <c:pt idx="20">
                  <c:v>94.650276181729794</c:v>
                </c:pt>
                <c:pt idx="21">
                  <c:v>89.1671308677995</c:v>
                </c:pt>
                <c:pt idx="22">
                  <c:v>87.640209682001597</c:v>
                </c:pt>
                <c:pt idx="23">
                  <c:v>90.709756813789397</c:v>
                </c:pt>
                <c:pt idx="24">
                  <c:v>92.943002865481901</c:v>
                </c:pt>
                <c:pt idx="25">
                  <c:v>83.182940013774896</c:v>
                </c:pt>
                <c:pt idx="26">
                  <c:v>89.538469455865794</c:v>
                </c:pt>
                <c:pt idx="27">
                  <c:v>85.775136506312293</c:v>
                </c:pt>
                <c:pt idx="28">
                  <c:v>91.421777697239705</c:v>
                </c:pt>
                <c:pt idx="29">
                  <c:v>89.027140414312598</c:v>
                </c:pt>
                <c:pt idx="30">
                  <c:v>91.452858761179797</c:v>
                </c:pt>
                <c:pt idx="31">
                  <c:v>92.254762145937804</c:v>
                </c:pt>
                <c:pt idx="32">
                  <c:v>92.700765013911493</c:v>
                </c:pt>
                <c:pt idx="33">
                  <c:v>87.452341040925404</c:v>
                </c:pt>
                <c:pt idx="34">
                  <c:v>96.944522394953196</c:v>
                </c:pt>
                <c:pt idx="35">
                  <c:v>94.634872863486905</c:v>
                </c:pt>
                <c:pt idx="36">
                  <c:v>92.118001599948599</c:v>
                </c:pt>
                <c:pt idx="37">
                  <c:v>92.060336229399994</c:v>
                </c:pt>
                <c:pt idx="38">
                  <c:v>98.973279908775595</c:v>
                </c:pt>
                <c:pt idx="39">
                  <c:v>95.776491696882502</c:v>
                </c:pt>
                <c:pt idx="40">
                  <c:v>96.132495151522704</c:v>
                </c:pt>
                <c:pt idx="41">
                  <c:v>100.76793314424501</c:v>
                </c:pt>
                <c:pt idx="42">
                  <c:v>95.969124855255004</c:v>
                </c:pt>
                <c:pt idx="43">
                  <c:v>88.193418530570895</c:v>
                </c:pt>
                <c:pt idx="44">
                  <c:v>91.731773357681504</c:v>
                </c:pt>
                <c:pt idx="45">
                  <c:v>90.105097867364705</c:v>
                </c:pt>
                <c:pt idx="46">
                  <c:v>91.290626438031495</c:v>
                </c:pt>
                <c:pt idx="47">
                  <c:v>95.3047017289433</c:v>
                </c:pt>
                <c:pt idx="48">
                  <c:v>96.3363979172142</c:v>
                </c:pt>
                <c:pt idx="49">
                  <c:v>94.857866159414598</c:v>
                </c:pt>
                <c:pt idx="50">
                  <c:v>92.319816276670196</c:v>
                </c:pt>
                <c:pt idx="51">
                  <c:v>88.5506575667102</c:v>
                </c:pt>
                <c:pt idx="52">
                  <c:v>91.759416248235297</c:v>
                </c:pt>
                <c:pt idx="53">
                  <c:v>93.285107908162004</c:v>
                </c:pt>
                <c:pt idx="54">
                  <c:v>97.798048550630199</c:v>
                </c:pt>
                <c:pt idx="55">
                  <c:v>92.1830703000347</c:v>
                </c:pt>
                <c:pt idx="56">
                  <c:v>88.406863417893504</c:v>
                </c:pt>
                <c:pt idx="57">
                  <c:v>89.429171606293806</c:v>
                </c:pt>
                <c:pt idx="58">
                  <c:v>91.492964892700897</c:v>
                </c:pt>
                <c:pt idx="59">
                  <c:v>96.728785338032097</c:v>
                </c:pt>
                <c:pt idx="60">
                  <c:v>97.187634659434295</c:v>
                </c:pt>
                <c:pt idx="61">
                  <c:v>104.897890228764</c:v>
                </c:pt>
                <c:pt idx="62">
                  <c:v>98.334141687323694</c:v>
                </c:pt>
                <c:pt idx="63">
                  <c:v>95.3071909474873</c:v>
                </c:pt>
                <c:pt idx="64">
                  <c:v>93.732936487871498</c:v>
                </c:pt>
                <c:pt idx="65">
                  <c:v>94.267507553092301</c:v>
                </c:pt>
                <c:pt idx="66">
                  <c:v>94.063241383785794</c:v>
                </c:pt>
                <c:pt idx="67">
                  <c:v>96.5653389889859</c:v>
                </c:pt>
                <c:pt idx="68">
                  <c:v>97.832130912135696</c:v>
                </c:pt>
                <c:pt idx="69">
                  <c:v>96.974879474341193</c:v>
                </c:pt>
                <c:pt idx="70">
                  <c:v>95.188006986517706</c:v>
                </c:pt>
                <c:pt idx="71">
                  <c:v>96.300908463788701</c:v>
                </c:pt>
                <c:pt idx="72">
                  <c:v>97.419912614302703</c:v>
                </c:pt>
                <c:pt idx="73">
                  <c:v>103.47974430108</c:v>
                </c:pt>
                <c:pt idx="74">
                  <c:v>99.686802311224994</c:v>
                </c:pt>
                <c:pt idx="75">
                  <c:v>101.44129258050999</c:v>
                </c:pt>
                <c:pt idx="76">
                  <c:v>94.960067877712603</c:v>
                </c:pt>
                <c:pt idx="77">
                  <c:v>99.506381485859606</c:v>
                </c:pt>
                <c:pt idx="78">
                  <c:v>96.129754707290203</c:v>
                </c:pt>
                <c:pt idx="79">
                  <c:v>102.22323181193801</c:v>
                </c:pt>
                <c:pt idx="80">
                  <c:v>101.407531986747</c:v>
                </c:pt>
                <c:pt idx="81">
                  <c:v>104.570915480709</c:v>
                </c:pt>
                <c:pt idx="82">
                  <c:v>97.0811439435886</c:v>
                </c:pt>
                <c:pt idx="83">
                  <c:v>97.808242643008697</c:v>
                </c:pt>
                <c:pt idx="84">
                  <c:v>99.392592034989704</c:v>
                </c:pt>
                <c:pt idx="85">
                  <c:v>96.416616147839903</c:v>
                </c:pt>
                <c:pt idx="86">
                  <c:v>103.75802762859099</c:v>
                </c:pt>
                <c:pt idx="87">
                  <c:v>95.457333122818298</c:v>
                </c:pt>
                <c:pt idx="88">
                  <c:v>98.391901898525205</c:v>
                </c:pt>
                <c:pt idx="89">
                  <c:v>100.02737297442</c:v>
                </c:pt>
                <c:pt idx="90">
                  <c:v>98.489967297027107</c:v>
                </c:pt>
                <c:pt idx="91">
                  <c:v>73.231321298704202</c:v>
                </c:pt>
                <c:pt idx="92">
                  <c:v>75.569303494414001</c:v>
                </c:pt>
                <c:pt idx="93">
                  <c:v>71.699216768165201</c:v>
                </c:pt>
                <c:pt idx="94">
                  <c:v>78.046954340697695</c:v>
                </c:pt>
                <c:pt idx="95">
                  <c:v>78.566961381885605</c:v>
                </c:pt>
                <c:pt idx="96">
                  <c:v>82.874999547055396</c:v>
                </c:pt>
                <c:pt idx="97">
                  <c:v>83.3790161064763</c:v>
                </c:pt>
                <c:pt idx="98">
                  <c:v>80.892521262471803</c:v>
                </c:pt>
                <c:pt idx="99">
                  <c:v>85.236711902330498</c:v>
                </c:pt>
                <c:pt idx="100">
                  <c:v>83.872399438110094</c:v>
                </c:pt>
                <c:pt idx="101">
                  <c:v>89.417087848103705</c:v>
                </c:pt>
                <c:pt idx="102">
                  <c:v>90.3489952339377</c:v>
                </c:pt>
                <c:pt idx="103">
                  <c:v>82.955560237776695</c:v>
                </c:pt>
                <c:pt idx="104">
                  <c:v>90.072174297597797</c:v>
                </c:pt>
                <c:pt idx="105">
                  <c:v>84.666076641706198</c:v>
                </c:pt>
                <c:pt idx="106">
                  <c:v>83.234704441167096</c:v>
                </c:pt>
                <c:pt idx="107">
                  <c:v>92.598068390554005</c:v>
                </c:pt>
                <c:pt idx="108">
                  <c:v>87.6099546457759</c:v>
                </c:pt>
                <c:pt idx="109">
                  <c:v>90.934249092795895</c:v>
                </c:pt>
                <c:pt idx="110">
                  <c:v>91.920861422887697</c:v>
                </c:pt>
                <c:pt idx="111">
                  <c:v>92.147682704526105</c:v>
                </c:pt>
                <c:pt idx="112">
                  <c:v>94.562569049869794</c:v>
                </c:pt>
                <c:pt idx="113">
                  <c:v>87.445889211411995</c:v>
                </c:pt>
                <c:pt idx="114">
                  <c:v>88.904563660117802</c:v>
                </c:pt>
                <c:pt idx="115">
                  <c:v>92.292778776043605</c:v>
                </c:pt>
                <c:pt idx="116">
                  <c:v>91.518161212244905</c:v>
                </c:pt>
                <c:pt idx="117">
                  <c:v>88.138145915283303</c:v>
                </c:pt>
                <c:pt idx="118">
                  <c:v>92.022676237835398</c:v>
                </c:pt>
                <c:pt idx="119">
                  <c:v>92.304321679213999</c:v>
                </c:pt>
                <c:pt idx="120">
                  <c:v>94.336421903409402</c:v>
                </c:pt>
                <c:pt idx="121">
                  <c:v>100.61424220151299</c:v>
                </c:pt>
                <c:pt idx="122">
                  <c:v>97.637692905893104</c:v>
                </c:pt>
                <c:pt idx="123">
                  <c:v>88.964516688338904</c:v>
                </c:pt>
                <c:pt idx="124">
                  <c:v>88.549922837917805</c:v>
                </c:pt>
                <c:pt idx="125">
                  <c:v>92.858445017228505</c:v>
                </c:pt>
                <c:pt idx="126">
                  <c:v>93.816242170759807</c:v>
                </c:pt>
                <c:pt idx="127">
                  <c:v>93.941469340498301</c:v>
                </c:pt>
                <c:pt idx="128">
                  <c:v>93.2001603811823</c:v>
                </c:pt>
                <c:pt idx="129">
                  <c:v>95.087683807737605</c:v>
                </c:pt>
                <c:pt idx="130">
                  <c:v>96.284690633814193</c:v>
                </c:pt>
                <c:pt idx="131">
                  <c:v>92.409281503537201</c:v>
                </c:pt>
                <c:pt idx="132">
                  <c:v>97.114140390207396</c:v>
                </c:pt>
                <c:pt idx="133">
                  <c:v>96.956798689543405</c:v>
                </c:pt>
                <c:pt idx="134">
                  <c:v>94.876038366802206</c:v>
                </c:pt>
                <c:pt idx="135">
                  <c:v>94.313032338737202</c:v>
                </c:pt>
                <c:pt idx="136">
                  <c:v>97.403390681057701</c:v>
                </c:pt>
                <c:pt idx="137">
                  <c:v>102.87494602267201</c:v>
                </c:pt>
                <c:pt idx="138">
                  <c:v>101.534627913447</c:v>
                </c:pt>
                <c:pt idx="139">
                  <c:v>104.720420711743</c:v>
                </c:pt>
                <c:pt idx="140">
                  <c:v>98.134163965319004</c:v>
                </c:pt>
                <c:pt idx="141">
                  <c:v>91.044950561193801</c:v>
                </c:pt>
                <c:pt idx="142">
                  <c:v>89.740696321953706</c:v>
                </c:pt>
                <c:pt idx="143">
                  <c:v>88.992710617029701</c:v>
                </c:pt>
                <c:pt idx="144">
                  <c:v>95.630876056543499</c:v>
                </c:pt>
                <c:pt idx="145">
                  <c:v>96.610143015202794</c:v>
                </c:pt>
                <c:pt idx="146">
                  <c:v>97.181725908411195</c:v>
                </c:pt>
                <c:pt idx="147">
                  <c:v>92.797054653151903</c:v>
                </c:pt>
                <c:pt idx="148">
                  <c:v>91.296271915313994</c:v>
                </c:pt>
                <c:pt idx="149">
                  <c:v>90.037432694154703</c:v>
                </c:pt>
                <c:pt idx="150">
                  <c:v>93.674432924720094</c:v>
                </c:pt>
                <c:pt idx="151">
                  <c:v>94.235139649536507</c:v>
                </c:pt>
                <c:pt idx="152">
                  <c:v>96.819667465951497</c:v>
                </c:pt>
                <c:pt idx="153">
                  <c:v>97.042999965022901</c:v>
                </c:pt>
                <c:pt idx="154">
                  <c:v>106.360434351441</c:v>
                </c:pt>
                <c:pt idx="155">
                  <c:v>96.863384385635499</c:v>
                </c:pt>
                <c:pt idx="156">
                  <c:v>95.930717017268293</c:v>
                </c:pt>
                <c:pt idx="157">
                  <c:v>96.406739426532397</c:v>
                </c:pt>
                <c:pt idx="158">
                  <c:v>95.735194401594498</c:v>
                </c:pt>
                <c:pt idx="159">
                  <c:v>94.818976628313905</c:v>
                </c:pt>
                <c:pt idx="160">
                  <c:v>93.160992306671105</c:v>
                </c:pt>
                <c:pt idx="161">
                  <c:v>93.539708205576403</c:v>
                </c:pt>
                <c:pt idx="162">
                  <c:v>93.392378173391606</c:v>
                </c:pt>
                <c:pt idx="163">
                  <c:v>98.254521252318099</c:v>
                </c:pt>
                <c:pt idx="164">
                  <c:v>98.3492226924091</c:v>
                </c:pt>
                <c:pt idx="165">
                  <c:v>105.613606953836</c:v>
                </c:pt>
                <c:pt idx="166">
                  <c:v>103.11196252962</c:v>
                </c:pt>
                <c:pt idx="167">
                  <c:v>99.420150091486903</c:v>
                </c:pt>
                <c:pt idx="168">
                  <c:v>97.983121096091807</c:v>
                </c:pt>
                <c:pt idx="169">
                  <c:v>96.615559688492596</c:v>
                </c:pt>
                <c:pt idx="170">
                  <c:v>95.30608671761</c:v>
                </c:pt>
                <c:pt idx="171">
                  <c:v>93.592770836594994</c:v>
                </c:pt>
                <c:pt idx="172">
                  <c:v>94.454232837376296</c:v>
                </c:pt>
                <c:pt idx="173">
                  <c:v>74.963011915304605</c:v>
                </c:pt>
                <c:pt idx="174">
                  <c:v>76.956021703255701</c:v>
                </c:pt>
                <c:pt idx="175">
                  <c:v>74.816979194908399</c:v>
                </c:pt>
                <c:pt idx="176">
                  <c:v>77.377038133680301</c:v>
                </c:pt>
                <c:pt idx="177">
                  <c:v>78.278825110318493</c:v>
                </c:pt>
                <c:pt idx="178">
                  <c:v>80.892788762619105</c:v>
                </c:pt>
                <c:pt idx="179">
                  <c:v>80.094664809024195</c:v>
                </c:pt>
                <c:pt idx="180">
                  <c:v>84.561248981857204</c:v>
                </c:pt>
                <c:pt idx="181">
                  <c:v>82.025477875235396</c:v>
                </c:pt>
                <c:pt idx="182">
                  <c:v>84.096655436662104</c:v>
                </c:pt>
                <c:pt idx="183">
                  <c:v>81.109782313430003</c:v>
                </c:pt>
                <c:pt idx="184">
                  <c:v>87.751561583921998</c:v>
                </c:pt>
                <c:pt idx="185">
                  <c:v>88.693640365855103</c:v>
                </c:pt>
                <c:pt idx="186">
                  <c:v>84.865017342325402</c:v>
                </c:pt>
                <c:pt idx="187">
                  <c:v>80.169631552039107</c:v>
                </c:pt>
                <c:pt idx="188">
                  <c:v>82.253031102032494</c:v>
                </c:pt>
                <c:pt idx="189">
                  <c:v>88.214006629033193</c:v>
                </c:pt>
                <c:pt idx="190">
                  <c:v>87.515852970623897</c:v>
                </c:pt>
                <c:pt idx="191">
                  <c:v>90.634677514670599</c:v>
                </c:pt>
                <c:pt idx="192">
                  <c:v>88.094112079533602</c:v>
                </c:pt>
                <c:pt idx="193">
                  <c:v>89.078722872156305</c:v>
                </c:pt>
                <c:pt idx="194">
                  <c:v>90.103921600638898</c:v>
                </c:pt>
                <c:pt idx="195">
                  <c:v>89.640080308097197</c:v>
                </c:pt>
                <c:pt idx="196">
                  <c:v>89.105034309803301</c:v>
                </c:pt>
                <c:pt idx="197">
                  <c:v>92.047707841492795</c:v>
                </c:pt>
                <c:pt idx="198">
                  <c:v>88.863817955541094</c:v>
                </c:pt>
                <c:pt idx="199">
                  <c:v>90.382072812180994</c:v>
                </c:pt>
                <c:pt idx="200">
                  <c:v>87.562086520921696</c:v>
                </c:pt>
                <c:pt idx="201">
                  <c:v>92.208150165832706</c:v>
                </c:pt>
                <c:pt idx="202">
                  <c:v>88.225720932851601</c:v>
                </c:pt>
                <c:pt idx="203">
                  <c:v>88.016643293210805</c:v>
                </c:pt>
                <c:pt idx="204">
                  <c:v>93.048243804600105</c:v>
                </c:pt>
                <c:pt idx="205">
                  <c:v>93.487830331234207</c:v>
                </c:pt>
                <c:pt idx="206">
                  <c:v>92.941545574277896</c:v>
                </c:pt>
                <c:pt idx="207">
                  <c:v>90.762216062167397</c:v>
                </c:pt>
                <c:pt idx="208">
                  <c:v>87.520860330093399</c:v>
                </c:pt>
                <c:pt idx="209">
                  <c:v>98.369500714619505</c:v>
                </c:pt>
                <c:pt idx="210">
                  <c:v>90.430819530331505</c:v>
                </c:pt>
                <c:pt idx="211">
                  <c:v>89.106010462378904</c:v>
                </c:pt>
                <c:pt idx="212">
                  <c:v>92.012412769707595</c:v>
                </c:pt>
                <c:pt idx="213">
                  <c:v>100.661369059953</c:v>
                </c:pt>
                <c:pt idx="214">
                  <c:v>90.251287809543399</c:v>
                </c:pt>
                <c:pt idx="215">
                  <c:v>91.758622109667201</c:v>
                </c:pt>
                <c:pt idx="216">
                  <c:v>100.118680492332</c:v>
                </c:pt>
                <c:pt idx="217">
                  <c:v>96.476325486956796</c:v>
                </c:pt>
                <c:pt idx="218">
                  <c:v>96.928061343509995</c:v>
                </c:pt>
                <c:pt idx="219">
                  <c:v>97.588363859972603</c:v>
                </c:pt>
                <c:pt idx="220">
                  <c:v>95.909560150597301</c:v>
                </c:pt>
                <c:pt idx="221">
                  <c:v>98.674396382414002</c:v>
                </c:pt>
                <c:pt idx="222">
                  <c:v>102.75346209603499</c:v>
                </c:pt>
                <c:pt idx="223">
                  <c:v>91.058211545497002</c:v>
                </c:pt>
                <c:pt idx="224">
                  <c:v>90.666235430851899</c:v>
                </c:pt>
              </c:numCache>
            </c:numRef>
          </c:yVal>
          <c:smooth val="0"/>
        </c:ser>
        <c:ser>
          <c:idx val="1"/>
          <c:order val="1"/>
          <c:tx>
            <c:v>pre-pathloss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LOS '!$I$44:$I$268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'all LOS '!$K$44:$K$268</c:f>
              <c:numCache>
                <c:formatCode>General</c:formatCode>
                <c:ptCount val="225"/>
                <c:pt idx="0">
                  <c:v>75.549871945553662</c:v>
                </c:pt>
                <c:pt idx="1">
                  <c:v>77.063146745003905</c:v>
                </c:pt>
                <c:pt idx="2">
                  <c:v>78.372221535803604</c:v>
                </c:pt>
                <c:pt idx="3">
                  <c:v>79.522813233542109</c:v>
                </c:pt>
                <c:pt idx="4">
                  <c:v>80.54770883305774</c:v>
                </c:pt>
                <c:pt idx="5">
                  <c:v>81.470871984547358</c:v>
                </c:pt>
                <c:pt idx="6">
                  <c:v>82.310208316889586</c:v>
                </c:pt>
                <c:pt idx="7">
                  <c:v>83.079385467593568</c:v>
                </c:pt>
                <c:pt idx="8">
                  <c:v>83.789041497992457</c:v>
                </c:pt>
                <c:pt idx="9">
                  <c:v>84.447602161338949</c:v>
                </c:pt>
                <c:pt idx="10">
                  <c:v>85.061845331102688</c:v>
                </c:pt>
                <c:pt idx="11">
                  <c:v>85.63729900133977</c:v>
                </c:pt>
                <c:pt idx="12">
                  <c:v>86.17852750188365</c:v>
                </c:pt>
                <c:pt idx="13">
                  <c:v>86.689341102218862</c:v>
                </c:pt>
                <c:pt idx="14">
                  <c:v>87.172952091276073</c:v>
                </c:pt>
                <c:pt idx="15">
                  <c:v>87.632092784811903</c:v>
                </c:pt>
                <c:pt idx="16">
                  <c:v>88.069105996808517</c:v>
                </c:pt>
                <c:pt idx="17">
                  <c:v>88.486015287285028</c:v>
                </c:pt>
                <c:pt idx="18">
                  <c:v>88.884580145522037</c:v>
                </c:pt>
                <c:pt idx="19">
                  <c:v>89.266339804499168</c:v>
                </c:pt>
                <c:pt idx="20">
                  <c:v>89.63264837194437</c:v>
                </c:pt>
                <c:pt idx="21">
                  <c:v>89.984703255059145</c:v>
                </c:pt>
                <c:pt idx="22">
                  <c:v>90.323568352359487</c:v>
                </c:pt>
                <c:pt idx="23">
                  <c:v>90.650193123264231</c:v>
                </c:pt>
                <c:pt idx="24">
                  <c:v>90.965428381467149</c:v>
                </c:pt>
                <c:pt idx="25">
                  <c:v>91.270039462940602</c:v>
                </c:pt>
                <c:pt idx="26">
                  <c:v>91.564717273879026</c:v>
                </c:pt>
                <c:pt idx="27">
                  <c:v>91.850087614279275</c:v>
                </c:pt>
                <c:pt idx="28">
                  <c:v>92.126719089521487</c:v>
                </c:pt>
                <c:pt idx="29">
                  <c:v>92.395129858400523</c:v>
                </c:pt>
                <c:pt idx="30">
                  <c:v>92.655793416626537</c:v>
                </c:pt>
                <c:pt idx="31">
                  <c:v>92.90914357628823</c:v>
                </c:pt>
                <c:pt idx="32">
                  <c:v>93.155578771519075</c:v>
                </c:pt>
                <c:pt idx="33">
                  <c:v>93.39546579668982</c:v>
                </c:pt>
                <c:pt idx="34">
                  <c:v>93.629143064413327</c:v>
                </c:pt>
                <c:pt idx="35">
                  <c:v>93.856923455403077</c:v>
                </c:pt>
                <c:pt idx="36">
                  <c:v>94.079096819945121</c:v>
                </c:pt>
                <c:pt idx="37">
                  <c:v>94.295932180794154</c:v>
                </c:pt>
                <c:pt idx="38">
                  <c:v>94.507679679200848</c:v>
                </c:pt>
                <c:pt idx="39">
                  <c:v>94.71457229914563</c:v>
                </c:pt>
                <c:pt idx="40">
                  <c:v>94.916827399397178</c:v>
                </c:pt>
                <c:pt idx="41">
                  <c:v>95.114648078506164</c:v>
                </c:pt>
                <c:pt idx="42">
                  <c:v>95.308224394103462</c:v>
                </c:pt>
                <c:pt idx="43">
                  <c:v>95.497734454752631</c:v>
                </c:pt>
                <c:pt idx="44">
                  <c:v>95.683345399997705</c:v>
                </c:pt>
                <c:pt idx="45">
                  <c:v>95.865214282054396</c:v>
                </c:pt>
                <c:pt idx="46">
                  <c:v>96.043488860745484</c:v>
                </c:pt>
                <c:pt idx="47">
                  <c:v>96.21830832171635</c:v>
                </c:pt>
                <c:pt idx="48">
                  <c:v>96.389803926639502</c:v>
                </c:pt>
                <c:pt idx="49">
                  <c:v>96.558099602985976</c:v>
                </c:pt>
                <c:pt idx="50">
                  <c:v>96.723312479975306</c:v>
                </c:pt>
                <c:pt idx="51">
                  <c:v>96.885553376487238</c:v>
                </c:pt>
                <c:pt idx="52">
                  <c:v>97.044927246007404</c:v>
                </c:pt>
                <c:pt idx="53">
                  <c:v>97.201533583065142</c:v>
                </c:pt>
                <c:pt idx="54">
                  <c:v>97.355466795091573</c:v>
                </c:pt>
                <c:pt idx="55">
                  <c:v>97.506816543166863</c:v>
                </c:pt>
                <c:pt idx="56">
                  <c:v>97.655668054726775</c:v>
                </c:pt>
                <c:pt idx="57">
                  <c:v>97.802102410950411</c:v>
                </c:pt>
                <c:pt idx="58">
                  <c:v>97.946196811248754</c:v>
                </c:pt>
                <c:pt idx="59">
                  <c:v>98.088024817007607</c:v>
                </c:pt>
                <c:pt idx="60">
                  <c:v>98.227656576506249</c:v>
                </c:pt>
                <c:pt idx="61">
                  <c:v>98.365159032729068</c:v>
                </c:pt>
                <c:pt idx="62">
                  <c:v>98.500596115606953</c:v>
                </c:pt>
                <c:pt idx="63">
                  <c:v>98.634028920067067</c:v>
                </c:pt>
                <c:pt idx="64">
                  <c:v>98.76551587112921</c:v>
                </c:pt>
                <c:pt idx="65">
                  <c:v>98.89511287716293</c:v>
                </c:pt>
                <c:pt idx="66">
                  <c:v>99.022873472309001</c:v>
                </c:pt>
                <c:pt idx="67">
                  <c:v>99.14884894897159</c:v>
                </c:pt>
                <c:pt idx="68">
                  <c:v>99.27308848119992</c:v>
                </c:pt>
                <c:pt idx="69">
                  <c:v>99.3956392397006</c:v>
                </c:pt>
                <c:pt idx="70">
                  <c:v>99.516546499152412</c:v>
                </c:pt>
                <c:pt idx="71">
                  <c:v>99.635853738433511</c:v>
                </c:pt>
                <c:pt idx="72">
                  <c:v>99.753602734314924</c:v>
                </c:pt>
                <c:pt idx="73">
                  <c:v>99.869833649125113</c:v>
                </c:pt>
                <c:pt idx="74">
                  <c:v>99.984585112844329</c:v>
                </c:pt>
                <c:pt idx="75">
                  <c:v>100.09789430004882</c:v>
                </c:pt>
                <c:pt idx="76">
                  <c:v>100.20979700208696</c:v>
                </c:pt>
                <c:pt idx="77">
                  <c:v>100.3203276948377</c:v>
                </c:pt>
                <c:pt idx="78">
                  <c:v>100.42951960237183</c:v>
                </c:pt>
                <c:pt idx="79">
                  <c:v>100.53740475680949</c:v>
                </c:pt>
                <c:pt idx="80">
                  <c:v>100.64401405464345</c:v>
                </c:pt>
                <c:pt idx="81">
                  <c:v>100.74937730977555</c:v>
                </c:pt>
                <c:pt idx="82">
                  <c:v>100.85352330349379</c:v>
                </c:pt>
                <c:pt idx="83">
                  <c:v>100.95647983159922</c:v>
                </c:pt>
                <c:pt idx="84">
                  <c:v>101.05827374887564</c:v>
                </c:pt>
                <c:pt idx="85">
                  <c:v>101.15893101107947</c:v>
                </c:pt>
                <c:pt idx="86">
                  <c:v>101.25847671461445</c:v>
                </c:pt>
                <c:pt idx="87">
                  <c:v>101.35693513404182</c:v>
                </c:pt>
                <c:pt idx="88">
                  <c:v>101.45432975756707</c:v>
                </c:pt>
                <c:pt idx="89">
                  <c:v>101.55068332063186</c:v>
                </c:pt>
                <c:pt idx="90">
                  <c:v>101.64601783773197</c:v>
                </c:pt>
                <c:pt idx="91">
                  <c:v>75.549871945553662</c:v>
                </c:pt>
                <c:pt idx="92">
                  <c:v>77.063146745003905</c:v>
                </c:pt>
                <c:pt idx="93">
                  <c:v>78.372221535803604</c:v>
                </c:pt>
                <c:pt idx="94">
                  <c:v>79.522813233542109</c:v>
                </c:pt>
                <c:pt idx="95">
                  <c:v>80.54770883305774</c:v>
                </c:pt>
                <c:pt idx="96">
                  <c:v>81.470871984547358</c:v>
                </c:pt>
                <c:pt idx="97">
                  <c:v>82.310208316889586</c:v>
                </c:pt>
                <c:pt idx="98">
                  <c:v>83.079385467593568</c:v>
                </c:pt>
                <c:pt idx="99">
                  <c:v>83.789041497992457</c:v>
                </c:pt>
                <c:pt idx="100">
                  <c:v>84.447602161338949</c:v>
                </c:pt>
                <c:pt idx="101">
                  <c:v>85.061845331102688</c:v>
                </c:pt>
                <c:pt idx="102">
                  <c:v>85.63729900133977</c:v>
                </c:pt>
                <c:pt idx="103">
                  <c:v>86.17852750188365</c:v>
                </c:pt>
                <c:pt idx="104">
                  <c:v>86.689341102218862</c:v>
                </c:pt>
                <c:pt idx="105">
                  <c:v>87.172952091276073</c:v>
                </c:pt>
                <c:pt idx="106">
                  <c:v>87.632092784811903</c:v>
                </c:pt>
                <c:pt idx="107">
                  <c:v>88.069105996808517</c:v>
                </c:pt>
                <c:pt idx="108">
                  <c:v>88.486015287285028</c:v>
                </c:pt>
                <c:pt idx="109">
                  <c:v>88.884580145522037</c:v>
                </c:pt>
                <c:pt idx="110">
                  <c:v>89.266339804499168</c:v>
                </c:pt>
                <c:pt idx="111">
                  <c:v>89.63264837194437</c:v>
                </c:pt>
                <c:pt idx="112">
                  <c:v>89.984703255059145</c:v>
                </c:pt>
                <c:pt idx="113">
                  <c:v>90.323568352359487</c:v>
                </c:pt>
                <c:pt idx="114">
                  <c:v>90.650193123264231</c:v>
                </c:pt>
                <c:pt idx="115">
                  <c:v>90.965428381467149</c:v>
                </c:pt>
                <c:pt idx="116">
                  <c:v>91.270039462940602</c:v>
                </c:pt>
                <c:pt idx="117">
                  <c:v>91.564717273879026</c:v>
                </c:pt>
                <c:pt idx="118">
                  <c:v>91.850087614279275</c:v>
                </c:pt>
                <c:pt idx="119">
                  <c:v>92.126719089521487</c:v>
                </c:pt>
                <c:pt idx="120">
                  <c:v>92.395129858400523</c:v>
                </c:pt>
                <c:pt idx="121">
                  <c:v>92.655793416626537</c:v>
                </c:pt>
                <c:pt idx="122">
                  <c:v>92.90914357628823</c:v>
                </c:pt>
                <c:pt idx="123">
                  <c:v>93.155578771519075</c:v>
                </c:pt>
                <c:pt idx="124">
                  <c:v>93.39546579668982</c:v>
                </c:pt>
                <c:pt idx="125">
                  <c:v>93.629143064413327</c:v>
                </c:pt>
                <c:pt idx="126">
                  <c:v>93.856923455403077</c:v>
                </c:pt>
                <c:pt idx="127">
                  <c:v>94.079096819945121</c:v>
                </c:pt>
                <c:pt idx="128">
                  <c:v>94.295932180794154</c:v>
                </c:pt>
                <c:pt idx="129">
                  <c:v>94.507679679200848</c:v>
                </c:pt>
                <c:pt idx="130">
                  <c:v>94.71457229914563</c:v>
                </c:pt>
                <c:pt idx="131">
                  <c:v>94.916827399397178</c:v>
                </c:pt>
                <c:pt idx="132">
                  <c:v>95.114648078506164</c:v>
                </c:pt>
                <c:pt idx="133">
                  <c:v>95.308224394103462</c:v>
                </c:pt>
                <c:pt idx="134">
                  <c:v>95.497734454752631</c:v>
                </c:pt>
                <c:pt idx="135">
                  <c:v>95.683345399997705</c:v>
                </c:pt>
                <c:pt idx="136">
                  <c:v>95.865214282054396</c:v>
                </c:pt>
                <c:pt idx="137">
                  <c:v>96.043488860745484</c:v>
                </c:pt>
                <c:pt idx="138">
                  <c:v>96.21830832171635</c:v>
                </c:pt>
                <c:pt idx="139">
                  <c:v>96.389803926639502</c:v>
                </c:pt>
                <c:pt idx="140">
                  <c:v>96.558099602985976</c:v>
                </c:pt>
                <c:pt idx="141">
                  <c:v>96.723312479975306</c:v>
                </c:pt>
                <c:pt idx="142">
                  <c:v>96.885553376487238</c:v>
                </c:pt>
                <c:pt idx="143">
                  <c:v>97.044927246007404</c:v>
                </c:pt>
                <c:pt idx="144">
                  <c:v>97.201533583065142</c:v>
                </c:pt>
                <c:pt idx="145">
                  <c:v>97.355466795091573</c:v>
                </c:pt>
                <c:pt idx="146">
                  <c:v>97.506816543166863</c:v>
                </c:pt>
                <c:pt idx="147">
                  <c:v>97.655668054726775</c:v>
                </c:pt>
                <c:pt idx="148">
                  <c:v>97.802102410950411</c:v>
                </c:pt>
                <c:pt idx="149">
                  <c:v>97.946196811248754</c:v>
                </c:pt>
                <c:pt idx="150">
                  <c:v>98.088024817007607</c:v>
                </c:pt>
                <c:pt idx="151">
                  <c:v>98.227656576506249</c:v>
                </c:pt>
                <c:pt idx="152">
                  <c:v>98.365159032729068</c:v>
                </c:pt>
                <c:pt idx="153">
                  <c:v>98.500596115606953</c:v>
                </c:pt>
                <c:pt idx="154">
                  <c:v>98.634028920067067</c:v>
                </c:pt>
                <c:pt idx="155">
                  <c:v>98.76551587112921</c:v>
                </c:pt>
                <c:pt idx="156">
                  <c:v>98.89511287716293</c:v>
                </c:pt>
                <c:pt idx="157">
                  <c:v>99.022873472309001</c:v>
                </c:pt>
                <c:pt idx="158">
                  <c:v>99.14884894897159</c:v>
                </c:pt>
                <c:pt idx="159">
                  <c:v>99.27308848119992</c:v>
                </c:pt>
                <c:pt idx="160">
                  <c:v>99.3956392397006</c:v>
                </c:pt>
                <c:pt idx="161">
                  <c:v>99.516546499152412</c:v>
                </c:pt>
                <c:pt idx="162">
                  <c:v>99.635853738433511</c:v>
                </c:pt>
                <c:pt idx="163">
                  <c:v>99.753602734314924</c:v>
                </c:pt>
                <c:pt idx="164">
                  <c:v>99.869833649125113</c:v>
                </c:pt>
                <c:pt idx="165">
                  <c:v>99.984585112844329</c:v>
                </c:pt>
                <c:pt idx="166">
                  <c:v>100.09789430004882</c:v>
                </c:pt>
                <c:pt idx="167">
                  <c:v>100.20979700208696</c:v>
                </c:pt>
                <c:pt idx="168">
                  <c:v>100.3203276948377</c:v>
                </c:pt>
                <c:pt idx="169">
                  <c:v>100.42951960237183</c:v>
                </c:pt>
                <c:pt idx="170">
                  <c:v>100.53740475680949</c:v>
                </c:pt>
                <c:pt idx="171">
                  <c:v>100.64401405464345</c:v>
                </c:pt>
                <c:pt idx="172">
                  <c:v>100.74937730977555</c:v>
                </c:pt>
                <c:pt idx="173">
                  <c:v>75.549871945553662</c:v>
                </c:pt>
                <c:pt idx="174">
                  <c:v>77.063146745003905</c:v>
                </c:pt>
                <c:pt idx="175">
                  <c:v>78.372221535803604</c:v>
                </c:pt>
                <c:pt idx="176">
                  <c:v>79.522813233542109</c:v>
                </c:pt>
                <c:pt idx="177">
                  <c:v>80.54770883305774</c:v>
                </c:pt>
                <c:pt idx="178">
                  <c:v>81.470871984547358</c:v>
                </c:pt>
                <c:pt idx="179">
                  <c:v>82.310208316889586</c:v>
                </c:pt>
                <c:pt idx="180">
                  <c:v>83.079385467593568</c:v>
                </c:pt>
                <c:pt idx="181">
                  <c:v>83.789041497992457</c:v>
                </c:pt>
                <c:pt idx="182">
                  <c:v>84.447602161338949</c:v>
                </c:pt>
                <c:pt idx="183">
                  <c:v>85.061845331102688</c:v>
                </c:pt>
                <c:pt idx="184">
                  <c:v>85.63729900133977</c:v>
                </c:pt>
                <c:pt idx="185">
                  <c:v>86.17852750188365</c:v>
                </c:pt>
                <c:pt idx="186">
                  <c:v>86.689341102218862</c:v>
                </c:pt>
                <c:pt idx="187">
                  <c:v>87.172952091276073</c:v>
                </c:pt>
                <c:pt idx="188">
                  <c:v>87.632092784811903</c:v>
                </c:pt>
                <c:pt idx="189">
                  <c:v>88.069105996808517</c:v>
                </c:pt>
                <c:pt idx="190">
                  <c:v>88.486015287285028</c:v>
                </c:pt>
                <c:pt idx="191">
                  <c:v>88.884580145522037</c:v>
                </c:pt>
                <c:pt idx="192">
                  <c:v>89.266339804499168</c:v>
                </c:pt>
                <c:pt idx="193">
                  <c:v>89.63264837194437</c:v>
                </c:pt>
                <c:pt idx="194">
                  <c:v>89.984703255059145</c:v>
                </c:pt>
                <c:pt idx="195">
                  <c:v>90.323568352359487</c:v>
                </c:pt>
                <c:pt idx="196">
                  <c:v>90.650193123264231</c:v>
                </c:pt>
                <c:pt idx="197">
                  <c:v>90.965428381467149</c:v>
                </c:pt>
                <c:pt idx="198">
                  <c:v>91.270039462940602</c:v>
                </c:pt>
                <c:pt idx="199">
                  <c:v>91.564717273879026</c:v>
                </c:pt>
                <c:pt idx="200">
                  <c:v>91.850087614279275</c:v>
                </c:pt>
                <c:pt idx="201">
                  <c:v>92.126719089521487</c:v>
                </c:pt>
                <c:pt idx="202">
                  <c:v>92.395129858400523</c:v>
                </c:pt>
                <c:pt idx="203">
                  <c:v>92.655793416626537</c:v>
                </c:pt>
                <c:pt idx="204">
                  <c:v>92.90914357628823</c:v>
                </c:pt>
                <c:pt idx="205">
                  <c:v>93.155578771519075</c:v>
                </c:pt>
                <c:pt idx="206">
                  <c:v>93.39546579668982</c:v>
                </c:pt>
                <c:pt idx="207">
                  <c:v>93.629143064413327</c:v>
                </c:pt>
                <c:pt idx="208">
                  <c:v>93.856923455403077</c:v>
                </c:pt>
                <c:pt idx="209">
                  <c:v>94.079096819945121</c:v>
                </c:pt>
                <c:pt idx="210">
                  <c:v>94.295932180794154</c:v>
                </c:pt>
                <c:pt idx="211">
                  <c:v>94.507679679200848</c:v>
                </c:pt>
                <c:pt idx="212">
                  <c:v>94.71457229914563</c:v>
                </c:pt>
                <c:pt idx="213">
                  <c:v>94.916827399397178</c:v>
                </c:pt>
                <c:pt idx="214">
                  <c:v>95.114648078506164</c:v>
                </c:pt>
                <c:pt idx="215">
                  <c:v>95.308224394103462</c:v>
                </c:pt>
                <c:pt idx="216">
                  <c:v>95.497734454752631</c:v>
                </c:pt>
                <c:pt idx="217">
                  <c:v>95.683345399997705</c:v>
                </c:pt>
                <c:pt idx="218">
                  <c:v>95.865214282054396</c:v>
                </c:pt>
                <c:pt idx="219">
                  <c:v>96.043488860745484</c:v>
                </c:pt>
                <c:pt idx="220">
                  <c:v>96.21830832171635</c:v>
                </c:pt>
                <c:pt idx="221">
                  <c:v>96.389803926639502</c:v>
                </c:pt>
                <c:pt idx="222">
                  <c:v>96.558099602985976</c:v>
                </c:pt>
                <c:pt idx="223">
                  <c:v>96.723312479975306</c:v>
                </c:pt>
                <c:pt idx="224">
                  <c:v>96.885553376487238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99120"/>
        <c:axId val="1023399664"/>
      </c:scatterChart>
      <c:valAx>
        <c:axId val="1023399120"/>
        <c:scaling>
          <c:logBase val="5"/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9664"/>
        <c:crosses val="autoZero"/>
        <c:crossBetween val="midCat"/>
      </c:valAx>
      <c:valAx>
        <c:axId val="10233996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9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3.5GHz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Pathloss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NLOS'!$N$2:$N$121</c:f>
              <c:numCache>
                <c:formatCode>General</c:formatCode>
                <c:ptCount val="120"/>
                <c:pt idx="0">
                  <c:v>24.230565639989806</c:v>
                </c:pt>
                <c:pt idx="1">
                  <c:v>36.609451179827154</c:v>
                </c:pt>
                <c:pt idx="2">
                  <c:v>43.850635021351373</c:v>
                </c:pt>
                <c:pt idx="3">
                  <c:v>48.988336719664503</c:v>
                </c:pt>
                <c:pt idx="4">
                  <c:v>52.973447758333066</c:v>
                </c:pt>
                <c:pt idx="5">
                  <c:v>56.229520561188721</c:v>
                </c:pt>
                <c:pt idx="6">
                  <c:v>58.982490889839895</c:v>
                </c:pt>
                <c:pt idx="7">
                  <c:v>61.367222259501858</c:v>
                </c:pt>
                <c:pt idx="8">
                  <c:v>63.47070440271294</c:v>
                </c:pt>
                <c:pt idx="9">
                  <c:v>65.352333298170407</c:v>
                </c:pt>
                <c:pt idx="10">
                  <c:v>67.054473679995169</c:v>
                </c:pt>
                <c:pt idx="11">
                  <c:v>68.608406101026077</c:v>
                </c:pt>
                <c:pt idx="12">
                  <c:v>70.03788535792637</c:v>
                </c:pt>
                <c:pt idx="13">
                  <c:v>71.361376429677236</c:v>
                </c:pt>
                <c:pt idx="14">
                  <c:v>72.593517139694626</c:v>
                </c:pt>
                <c:pt idx="15">
                  <c:v>73.7461077993392</c:v>
                </c:pt>
                <c:pt idx="16">
                  <c:v>74.828800300166122</c:v>
                </c:pt>
                <c:pt idx="17">
                  <c:v>75.849589942550281</c:v>
                </c:pt>
                <c:pt idx="18">
                  <c:v>76.81517411043383</c:v>
                </c:pt>
                <c:pt idx="19">
                  <c:v>77.731218838007763</c:v>
                </c:pt>
                <c:pt idx="20">
                  <c:v>78.602560271201455</c:v>
                </c:pt>
                <c:pt idx="21">
                  <c:v>79.433359219832511</c:v>
                </c:pt>
                <c:pt idx="22">
                  <c:v>80.22722132638232</c:v>
                </c:pt>
                <c:pt idx="23">
                  <c:v>80.987291640863418</c:v>
                </c:pt>
                <c:pt idx="24">
                  <c:v>81.716329876676326</c:v>
                </c:pt>
                <c:pt idx="25">
                  <c:v>82.416770897763712</c:v>
                </c:pt>
                <c:pt idx="26">
                  <c:v>83.0907737840745</c:v>
                </c:pt>
                <c:pt idx="27">
                  <c:v>83.740261969514592</c:v>
                </c:pt>
                <c:pt idx="28">
                  <c:v>84.366956333379164</c:v>
                </c:pt>
                <c:pt idx="29">
                  <c:v>84.972402679531967</c:v>
                </c:pt>
                <c:pt idx="30">
                  <c:v>85.557994708153444</c:v>
                </c:pt>
                <c:pt idx="31">
                  <c:v>86.124993339176555</c:v>
                </c:pt>
                <c:pt idx="32">
                  <c:v>86.674543061356729</c:v>
                </c:pt>
                <c:pt idx="33">
                  <c:v>87.207685840003464</c:v>
                </c:pt>
                <c:pt idx="34">
                  <c:v>87.725373008183141</c:v>
                </c:pt>
                <c:pt idx="35">
                  <c:v>88.228475482387637</c:v>
                </c:pt>
                <c:pt idx="36">
                  <c:v>88.717792578231027</c:v>
                </c:pt>
                <c:pt idx="37">
                  <c:v>89.194059650271171</c:v>
                </c:pt>
                <c:pt idx="38">
                  <c:v>89.657954739287931</c:v>
                </c:pt>
                <c:pt idx="39">
                  <c:v>90.110104377845104</c:v>
                </c:pt>
                <c:pt idx="40">
                  <c:v>90.551088678883204</c:v>
                </c:pt>
                <c:pt idx="41">
                  <c:v>90.98144581103881</c:v>
                </c:pt>
                <c:pt idx="42">
                  <c:v>91.40167594730066</c:v>
                </c:pt>
                <c:pt idx="43">
                  <c:v>91.812244759669852</c:v>
                </c:pt>
                <c:pt idx="44">
                  <c:v>92.213586521056186</c:v>
                </c:pt>
                <c:pt idx="45">
                  <c:v>92.606106866219662</c:v>
                </c:pt>
                <c:pt idx="46">
                  <c:v>92.990185255763862</c:v>
                </c:pt>
                <c:pt idx="47">
                  <c:v>93.36617718070076</c:v>
                </c:pt>
                <c:pt idx="48">
                  <c:v>93.734416139689969</c:v>
                </c:pt>
                <c:pt idx="49">
                  <c:v>94.095215416513653</c:v>
                </c:pt>
                <c:pt idx="50">
                  <c:v>94.448869681527682</c:v>
                </c:pt>
                <c:pt idx="51">
                  <c:v>94.795656437601068</c:v>
                </c:pt>
                <c:pt idx="52">
                  <c:v>95.135837328320761</c:v>
                </c:pt>
                <c:pt idx="53">
                  <c:v>95.469659323911856</c:v>
                </c:pt>
                <c:pt idx="54">
                  <c:v>95.797355798338415</c:v>
                </c:pt>
                <c:pt idx="55">
                  <c:v>96.119147509351933</c:v>
                </c:pt>
                <c:pt idx="56">
                  <c:v>96.43524349179539</c:v>
                </c:pt>
                <c:pt idx="57">
                  <c:v>96.745841873216506</c:v>
                </c:pt>
                <c:pt idx="58">
                  <c:v>97.051130619759789</c:v>
                </c:pt>
                <c:pt idx="59">
                  <c:v>97.351288219369323</c:v>
                </c:pt>
                <c:pt idx="60">
                  <c:v>97.646484308520485</c:v>
                </c:pt>
                <c:pt idx="61">
                  <c:v>97.936880247990786</c:v>
                </c:pt>
                <c:pt idx="62">
                  <c:v>98.222629652563015</c:v>
                </c:pt>
                <c:pt idx="63">
                  <c:v>98.503878879013897</c:v>
                </c:pt>
                <c:pt idx="64">
                  <c:v>98.780767476269617</c:v>
                </c:pt>
                <c:pt idx="65">
                  <c:v>99.053428601194071</c:v>
                </c:pt>
                <c:pt idx="66">
                  <c:v>99.321989403111175</c:v>
                </c:pt>
                <c:pt idx="67">
                  <c:v>99.586571379840819</c:v>
                </c:pt>
                <c:pt idx="68">
                  <c:v>99.84729070774388</c:v>
                </c:pt>
                <c:pt idx="69">
                  <c:v>100.1042585480205</c:v>
                </c:pt>
                <c:pt idx="70">
                  <c:v>100.3575813312827</c:v>
                </c:pt>
                <c:pt idx="71">
                  <c:v>100.60736102222498</c:v>
                </c:pt>
                <c:pt idx="72">
                  <c:v>100.85369536603974</c:v>
                </c:pt>
                <c:pt idx="73">
                  <c:v>101.09667811806837</c:v>
                </c:pt>
                <c:pt idx="74">
                  <c:v>101.33639925803787</c:v>
                </c:pt>
                <c:pt idx="75">
                  <c:v>101.57294519010853</c:v>
                </c:pt>
                <c:pt idx="76">
                  <c:v>101.80639892984524</c:v>
                </c:pt>
                <c:pt idx="77">
                  <c:v>102.03684027912527</c:v>
                </c:pt>
                <c:pt idx="78">
                  <c:v>102.26434598990441</c:v>
                </c:pt>
                <c:pt idx="79">
                  <c:v>102.48898991768245</c:v>
                </c:pt>
                <c:pt idx="80">
                  <c:v>102.71084316543606</c:v>
                </c:pt>
                <c:pt idx="81">
                  <c:v>102.92997421872055</c:v>
                </c:pt>
                <c:pt idx="82">
                  <c:v>103.14644907258317</c:v>
                </c:pt>
                <c:pt idx="83">
                  <c:v>103.36033135087615</c:v>
                </c:pt>
                <c:pt idx="84">
                  <c:v>103.57168241850937</c:v>
                </c:pt>
                <c:pt idx="85">
                  <c:v>103.78056148713802</c:v>
                </c:pt>
                <c:pt idx="86">
                  <c:v>103.98702571474072</c:v>
                </c:pt>
                <c:pt idx="87">
                  <c:v>104.19113029950721</c:v>
                </c:pt>
                <c:pt idx="88">
                  <c:v>104.39292856842106</c:v>
                </c:pt>
                <c:pt idx="89">
                  <c:v>104.59247206089354</c:v>
                </c:pt>
                <c:pt idx="90">
                  <c:v>104.78981060777645</c:v>
                </c:pt>
                <c:pt idx="91">
                  <c:v>104.98499240605702</c:v>
                </c:pt>
                <c:pt idx="92">
                  <c:v>105.178064089515</c:v>
                </c:pt>
                <c:pt idx="93">
                  <c:v>105.3690707956012</c:v>
                </c:pt>
                <c:pt idx="94">
                  <c:v>105.55805622877709</c:v>
                </c:pt>
                <c:pt idx="95">
                  <c:v>105.74506272053812</c:v>
                </c:pt>
                <c:pt idx="96">
                  <c:v>105.93013128632685</c:v>
                </c:pt>
                <c:pt idx="97">
                  <c:v>106.11330167952732</c:v>
                </c:pt>
                <c:pt idx="98">
                  <c:v>106.29461244271829</c:v>
                </c:pt>
                <c:pt idx="99">
                  <c:v>106.47410095635101</c:v>
                </c:pt>
                <c:pt idx="100">
                  <c:v>106.65180348500499</c:v>
                </c:pt>
                <c:pt idx="101">
                  <c:v>106.82775522136502</c:v>
                </c:pt>
                <c:pt idx="102">
                  <c:v>107.00199032805295</c:v>
                </c:pt>
                <c:pt idx="103">
                  <c:v>107.17454197743841</c:v>
                </c:pt>
                <c:pt idx="104">
                  <c:v>107.34544238954471</c:v>
                </c:pt>
                <c:pt idx="105">
                  <c:v>107.51472286815812</c:v>
                </c:pt>
                <c:pt idx="106">
                  <c:v>107.68241383524183</c:v>
                </c:pt>
                <c:pt idx="107">
                  <c:v>107.8485448637492</c:v>
                </c:pt>
                <c:pt idx="108">
                  <c:v>108.01314470892471</c:v>
                </c:pt>
                <c:pt idx="109">
                  <c:v>108.17624133817576</c:v>
                </c:pt>
                <c:pt idx="110">
                  <c:v>108.33786195959259</c:v>
                </c:pt>
                <c:pt idx="111">
                  <c:v>108.49803304918927</c:v>
                </c:pt>
                <c:pt idx="112">
                  <c:v>108.65678037693405</c:v>
                </c:pt>
                <c:pt idx="113">
                  <c:v>108.81412903163275</c:v>
                </c:pt>
                <c:pt idx="114">
                  <c:v>108.97010344472557</c:v>
                </c:pt>
                <c:pt idx="115">
                  <c:v>109.12472741305386</c:v>
                </c:pt>
                <c:pt idx="116">
                  <c:v>109.27802412064949</c:v>
                </c:pt>
                <c:pt idx="117">
                  <c:v>109.43001615959714</c:v>
                </c:pt>
                <c:pt idx="118">
                  <c:v>109.5807255500162</c:v>
                </c:pt>
                <c:pt idx="119">
                  <c:v>109.73017375920666</c:v>
                </c:pt>
              </c:numCache>
            </c:numRef>
          </c:yVal>
          <c:smooth val="1"/>
        </c:ser>
        <c:ser>
          <c:idx val="1"/>
          <c:order val="1"/>
          <c:tx>
            <c:v>Path loss with CEA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NLOS'!$M$2:$M$101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'ALL NLOS'!$P$2:$P$101</c:f>
              <c:numCache>
                <c:formatCode>General</c:formatCode>
                <c:ptCount val="100"/>
                <c:pt idx="0">
                  <c:v>16.612869904132619</c:v>
                </c:pt>
                <c:pt idx="1">
                  <c:v>30.065900410355937</c:v>
                </c:pt>
                <c:pt idx="2">
                  <c:v>37.935418777554332</c:v>
                </c:pt>
                <c:pt idx="3">
                  <c:v>43.518930916579258</c:v>
                </c:pt>
                <c:pt idx="4">
                  <c:v>47.8498393979093</c:v>
                </c:pt>
                <c:pt idx="5">
                  <c:v>51.388449283777646</c:v>
                </c:pt>
                <c:pt idx="6">
                  <c:v>54.380301312369753</c:v>
                </c:pt>
                <c:pt idx="7">
                  <c:v>56.971961422802572</c:v>
                </c:pt>
                <c:pt idx="8">
                  <c:v>59.257967650976042</c:v>
                </c:pt>
                <c:pt idx="9">
                  <c:v>61.302869904132613</c:v>
                </c:pt>
                <c:pt idx="10">
                  <c:v>63.152709003853694</c:v>
                </c:pt>
                <c:pt idx="11">
                  <c:v>64.841479790000975</c:v>
                </c:pt>
                <c:pt idx="12">
                  <c:v>66.394998318725143</c:v>
                </c:pt>
                <c:pt idx="13">
                  <c:v>67.833331818593066</c:v>
                </c:pt>
                <c:pt idx="14">
                  <c:v>69.172388271331016</c:v>
                </c:pt>
                <c:pt idx="15">
                  <c:v>70.424991929025893</c:v>
                </c:pt>
                <c:pt idx="16">
                  <c:v>71.601632200527675</c:v>
                </c:pt>
                <c:pt idx="17">
                  <c:v>72.710998157199356</c:v>
                </c:pt>
                <c:pt idx="18">
                  <c:v>73.760368330714542</c:v>
                </c:pt>
                <c:pt idx="19">
                  <c:v>74.755900410355935</c:v>
                </c:pt>
                <c:pt idx="20">
                  <c:v>75.702850185791476</c:v>
                </c:pt>
                <c:pt idx="21">
                  <c:v>76.605739510077015</c:v>
                </c:pt>
                <c:pt idx="22">
                  <c:v>77.468486895758844</c:v>
                </c:pt>
                <c:pt idx="23">
                  <c:v>78.294510296224288</c:v>
                </c:pt>
                <c:pt idx="24">
                  <c:v>79.086808891685976</c:v>
                </c:pt>
                <c:pt idx="25">
                  <c:v>79.848028824948472</c:v>
                </c:pt>
                <c:pt idx="26">
                  <c:v>80.580516524397765</c:v>
                </c:pt>
                <c:pt idx="27">
                  <c:v>81.286362324816395</c:v>
                </c:pt>
                <c:pt idx="28">
                  <c:v>81.967436430236972</c:v>
                </c:pt>
                <c:pt idx="29">
                  <c:v>82.62541877755433</c:v>
                </c:pt>
                <c:pt idx="30">
                  <c:v>83.261824001586263</c:v>
                </c:pt>
                <c:pt idx="31">
                  <c:v>83.878022435249221</c:v>
                </c:pt>
                <c:pt idx="32">
                  <c:v>84.475257877275411</c:v>
                </c:pt>
                <c:pt idx="33">
                  <c:v>85.054662706751003</c:v>
                </c:pt>
                <c:pt idx="34">
                  <c:v>85.617270806146436</c:v>
                </c:pt>
                <c:pt idx="35">
                  <c:v>86.164028663422684</c:v>
                </c:pt>
                <c:pt idx="36">
                  <c:v>86.695804952686629</c:v>
                </c:pt>
                <c:pt idx="37">
                  <c:v>87.21339883693787</c:v>
                </c:pt>
                <c:pt idx="38">
                  <c:v>87.717547192146867</c:v>
                </c:pt>
                <c:pt idx="39">
                  <c:v>88.208930916579249</c:v>
                </c:pt>
                <c:pt idx="40">
                  <c:v>88.688180460937602</c:v>
                </c:pt>
                <c:pt idx="41">
                  <c:v>89.15588069201479</c:v>
                </c:pt>
                <c:pt idx="42">
                  <c:v>89.612575183984333</c:v>
                </c:pt>
                <c:pt idx="43">
                  <c:v>90.058770016300329</c:v>
                </c:pt>
                <c:pt idx="44">
                  <c:v>90.494937144752726</c:v>
                </c:pt>
                <c:pt idx="45">
                  <c:v>90.921517401982172</c:v>
                </c:pt>
                <c:pt idx="46">
                  <c:v>91.338923175279831</c:v>
                </c:pt>
                <c:pt idx="47">
                  <c:v>91.747540802447617</c:v>
                </c:pt>
                <c:pt idx="48">
                  <c:v>92.147732720606896</c:v>
                </c:pt>
                <c:pt idx="49">
                  <c:v>92.53983939790929</c:v>
                </c:pt>
                <c:pt idx="50">
                  <c:v>92.924181073949384</c:v>
                </c:pt>
                <c:pt idx="51">
                  <c:v>93.3010593311718</c:v>
                </c:pt>
                <c:pt idx="52">
                  <c:v>93.670758516591874</c:v>
                </c:pt>
                <c:pt idx="53">
                  <c:v>94.033547030621079</c:v>
                </c:pt>
                <c:pt idx="54">
                  <c:v>94.389678497630385</c:v>
                </c:pt>
                <c:pt idx="55">
                  <c:v>94.739392831039723</c:v>
                </c:pt>
                <c:pt idx="56">
                  <c:v>95.082917204136265</c:v>
                </c:pt>
                <c:pt idx="57">
                  <c:v>95.420466936460286</c:v>
                </c:pt>
                <c:pt idx="58">
                  <c:v>95.752246304420041</c:v>
                </c:pt>
                <c:pt idx="59">
                  <c:v>96.078449283777658</c:v>
                </c:pt>
                <c:pt idx="60">
                  <c:v>96.399260230763801</c:v>
                </c:pt>
                <c:pt idx="61">
                  <c:v>96.714854507809591</c:v>
                </c:pt>
                <c:pt idx="62">
                  <c:v>97.025399059213186</c:v>
                </c:pt>
                <c:pt idx="63">
                  <c:v>97.331052941472535</c:v>
                </c:pt>
                <c:pt idx="64">
                  <c:v>97.631967812501827</c:v>
                </c:pt>
                <c:pt idx="65">
                  <c:v>97.928288383498739</c:v>
                </c:pt>
                <c:pt idx="66">
                  <c:v>98.220152836832554</c:v>
                </c:pt>
                <c:pt idx="67">
                  <c:v>98.507693212974317</c:v>
                </c:pt>
                <c:pt idx="68">
                  <c:v>98.791035769180553</c:v>
                </c:pt>
                <c:pt idx="69">
                  <c:v>99.070301312369764</c:v>
                </c:pt>
                <c:pt idx="70">
                  <c:v>99.34560550838809</c:v>
                </c:pt>
                <c:pt idx="71">
                  <c:v>99.617059169646012</c:v>
                </c:pt>
                <c:pt idx="72">
                  <c:v>99.884768522915792</c:v>
                </c:pt>
                <c:pt idx="73">
                  <c:v>100.14883545890994</c:v>
                </c:pt>
                <c:pt idx="74">
                  <c:v>100.4093577651077</c:v>
                </c:pt>
                <c:pt idx="75">
                  <c:v>100.66642934316118</c:v>
                </c:pt>
                <c:pt idx="76">
                  <c:v>100.92014041209083</c:v>
                </c:pt>
                <c:pt idx="77">
                  <c:v>101.17057769837018</c:v>
                </c:pt>
                <c:pt idx="78">
                  <c:v>101.41782461390244</c:v>
                </c:pt>
                <c:pt idx="79">
                  <c:v>101.66196142280258</c:v>
                </c:pt>
                <c:pt idx="80">
                  <c:v>101.90306539781947</c:v>
                </c:pt>
                <c:pt idx="81">
                  <c:v>102.14121096716092</c:v>
                </c:pt>
                <c:pt idx="82">
                  <c:v>102.37646985241936</c:v>
                </c:pt>
                <c:pt idx="83">
                  <c:v>102.6089111982381</c:v>
                </c:pt>
                <c:pt idx="84">
                  <c:v>102.83860169430436</c:v>
                </c:pt>
                <c:pt idx="85">
                  <c:v>103.06560569020766</c:v>
                </c:pt>
                <c:pt idx="86">
                  <c:v>103.28998530365868</c:v>
                </c:pt>
                <c:pt idx="87">
                  <c:v>103.51180052252366</c:v>
                </c:pt>
                <c:pt idx="88">
                  <c:v>103.73110930109377</c:v>
                </c:pt>
                <c:pt idx="89">
                  <c:v>103.94796765097605</c:v>
                </c:pt>
                <c:pt idx="90">
                  <c:v>104.16242972696229</c:v>
                </c:pt>
                <c:pt idx="91">
                  <c:v>104.37454790820549</c:v>
                </c:pt>
                <c:pt idx="92">
                  <c:v>104.58437287500797</c:v>
                </c:pt>
                <c:pt idx="93">
                  <c:v>104.79195368150314</c:v>
                </c:pt>
                <c:pt idx="94">
                  <c:v>104.99733782449123</c:v>
                </c:pt>
                <c:pt idx="95">
                  <c:v>105.20057130867093</c:v>
                </c:pt>
                <c:pt idx="96">
                  <c:v>105.4016987084911</c:v>
                </c:pt>
                <c:pt idx="97">
                  <c:v>105.60076322683021</c:v>
                </c:pt>
                <c:pt idx="98">
                  <c:v>105.79780675069712</c:v>
                </c:pt>
                <c:pt idx="99">
                  <c:v>105.99286990413262</c:v>
                </c:pt>
              </c:numCache>
            </c:numRef>
          </c:yVal>
          <c:smooth val="1"/>
        </c:ser>
        <c:ser>
          <c:idx val="2"/>
          <c:order val="2"/>
          <c:tx>
            <c:v>Pathloss with CEA/HHI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NLOS'!$R$2:$R$121</c:f>
              <c:numCache>
                <c:formatCode>General</c:formatCode>
                <c:ptCount val="120"/>
                <c:pt idx="0">
                  <c:v>18.149073160183466</c:v>
                </c:pt>
                <c:pt idx="1">
                  <c:v>31.246888271523289</c:v>
                </c:pt>
                <c:pt idx="2">
                  <c:v>38.908618953035976</c:v>
                </c:pt>
                <c:pt idx="3">
                  <c:v>44.344703382863109</c:v>
                </c:pt>
                <c:pt idx="4">
                  <c:v>48.561258048843641</c:v>
                </c:pt>
                <c:pt idx="5">
                  <c:v>52.006434064375796</c:v>
                </c:pt>
                <c:pt idx="6">
                  <c:v>54.919288881203776</c:v>
                </c:pt>
                <c:pt idx="7">
                  <c:v>57.442518494202922</c:v>
                </c:pt>
                <c:pt idx="8">
                  <c:v>59.668164745888483</c:v>
                </c:pt>
                <c:pt idx="9">
                  <c:v>61.659073160183461</c:v>
                </c:pt>
                <c:pt idx="10">
                  <c:v>63.460068891417833</c:v>
                </c:pt>
                <c:pt idx="11">
                  <c:v>65.104249175715623</c:v>
                </c:pt>
                <c:pt idx="12">
                  <c:v>66.616748419053934</c:v>
                </c:pt>
                <c:pt idx="13">
                  <c:v>68.017103992543596</c:v>
                </c:pt>
                <c:pt idx="14">
                  <c:v>69.320803841696161</c:v>
                </c:pt>
                <c:pt idx="15">
                  <c:v>70.540333605542756</c:v>
                </c:pt>
                <c:pt idx="16">
                  <c:v>71.685905729352157</c:v>
                </c:pt>
                <c:pt idx="17">
                  <c:v>72.765979857228302</c:v>
                </c:pt>
                <c:pt idx="18">
                  <c:v>73.787642337641046</c:v>
                </c:pt>
                <c:pt idx="19">
                  <c:v>74.756888271523295</c:v>
                </c:pt>
                <c:pt idx="20">
                  <c:v>75.67883467405629</c:v>
                </c:pt>
                <c:pt idx="21">
                  <c:v>76.55788400275766</c:v>
                </c:pt>
                <c:pt idx="22">
                  <c:v>77.397851305308933</c:v>
                </c:pt>
                <c:pt idx="23">
                  <c:v>78.20206428705545</c:v>
                </c:pt>
                <c:pt idx="24">
                  <c:v>78.973442937503833</c:v>
                </c:pt>
                <c:pt idx="25">
                  <c:v>79.714563530393761</c:v>
                </c:pt>
                <c:pt idx="26">
                  <c:v>80.42771053874101</c:v>
                </c:pt>
                <c:pt idx="27">
                  <c:v>81.114919103883423</c:v>
                </c:pt>
                <c:pt idx="28">
                  <c:v>81.778010048767044</c:v>
                </c:pt>
                <c:pt idx="29">
                  <c:v>82.418618953035988</c:v>
                </c:pt>
                <c:pt idx="30">
                  <c:v>83.038220458912676</c:v>
                </c:pt>
                <c:pt idx="31">
                  <c:v>83.638148716882583</c:v>
                </c:pt>
                <c:pt idx="32">
                  <c:v>84.219614684270354</c:v>
                </c:pt>
                <c:pt idx="33">
                  <c:v>84.783720840691998</c:v>
                </c:pt>
                <c:pt idx="34">
                  <c:v>85.331473769863962</c:v>
                </c:pt>
                <c:pt idx="35">
                  <c:v>85.863794968568143</c:v>
                </c:pt>
                <c:pt idx="36">
                  <c:v>86.381530174338423</c:v>
                </c:pt>
                <c:pt idx="37">
                  <c:v>86.885457448980887</c:v>
                </c:pt>
                <c:pt idx="38">
                  <c:v>87.376294211906455</c:v>
                </c:pt>
                <c:pt idx="39">
                  <c:v>87.854703382863107</c:v>
                </c:pt>
                <c:pt idx="40">
                  <c:v>88.321298766059158</c:v>
                </c:pt>
                <c:pt idx="41">
                  <c:v>88.776649785396131</c:v>
                </c:pt>
                <c:pt idx="42">
                  <c:v>89.22128566245128</c:v>
                </c:pt>
                <c:pt idx="43">
                  <c:v>89.655699114097487</c:v>
                </c:pt>
                <c:pt idx="44">
                  <c:v>90.080349634548682</c:v>
                </c:pt>
                <c:pt idx="45">
                  <c:v>90.49566641664876</c:v>
                </c:pt>
                <c:pt idx="46">
                  <c:v>90.902050958966541</c:v>
                </c:pt>
                <c:pt idx="47">
                  <c:v>91.299879398395277</c:v>
                </c:pt>
                <c:pt idx="48">
                  <c:v>91.689504602224105</c:v>
                </c:pt>
                <c:pt idx="49">
                  <c:v>92.071258048843646</c:v>
                </c:pt>
                <c:pt idx="50">
                  <c:v>92.445451522204678</c:v>
                </c:pt>
                <c:pt idx="51">
                  <c:v>92.812378641733588</c:v>
                </c:pt>
                <c:pt idx="52">
                  <c:v>93.172316246513802</c:v>
                </c:pt>
                <c:pt idx="53">
                  <c:v>93.525525650080837</c:v>
                </c:pt>
                <c:pt idx="54">
                  <c:v>93.872253780078026</c:v>
                </c:pt>
                <c:pt idx="55">
                  <c:v>94.21273421522325</c:v>
                </c:pt>
                <c:pt idx="56">
                  <c:v>94.547188130493581</c:v>
                </c:pt>
                <c:pt idx="57">
                  <c:v>94.875825160106871</c:v>
                </c:pt>
                <c:pt idx="58">
                  <c:v>95.198844186733169</c:v>
                </c:pt>
                <c:pt idx="59">
                  <c:v>95.516434064375801</c:v>
                </c:pt>
                <c:pt idx="60">
                  <c:v>95.82877428150195</c:v>
                </c:pt>
                <c:pt idx="61">
                  <c:v>96.136035570252503</c:v>
                </c:pt>
                <c:pt idx="62">
                  <c:v>96.438380466908811</c:v>
                </c:pt>
                <c:pt idx="63">
                  <c:v>96.735963828222395</c:v>
                </c:pt>
                <c:pt idx="64">
                  <c:v>97.028933307714112</c:v>
                </c:pt>
                <c:pt idx="65">
                  <c:v>97.317429795610181</c:v>
                </c:pt>
                <c:pt idx="66">
                  <c:v>97.601587825696427</c:v>
                </c:pt>
                <c:pt idx="67">
                  <c:v>97.881535952031825</c:v>
                </c:pt>
                <c:pt idx="68">
                  <c:v>98.157397098161454</c:v>
                </c:pt>
                <c:pt idx="69">
                  <c:v>98.429288881203789</c:v>
                </c:pt>
                <c:pt idx="70">
                  <c:v>98.697323912950438</c:v>
                </c:pt>
                <c:pt idx="71">
                  <c:v>98.96161007990797</c:v>
                </c:pt>
                <c:pt idx="72">
                  <c:v>99.222250804024512</c:v>
                </c:pt>
                <c:pt idx="73">
                  <c:v>99.479345285678249</c:v>
                </c:pt>
                <c:pt idx="74">
                  <c:v>99.73298873035634</c:v>
                </c:pt>
                <c:pt idx="75">
                  <c:v>99.9832725603207</c:v>
                </c:pt>
                <c:pt idx="76">
                  <c:v>100.23028461243815</c:v>
                </c:pt>
                <c:pt idx="77">
                  <c:v>100.47410932324627</c:v>
                </c:pt>
                <c:pt idx="78">
                  <c:v>100.71482790223058</c:v>
                </c:pt>
                <c:pt idx="79">
                  <c:v>100.95251849420293</c:v>
                </c:pt>
                <c:pt idx="80">
                  <c:v>101.18725633159352</c:v>
                </c:pt>
                <c:pt idx="81">
                  <c:v>101.41911387739898</c:v>
                </c:pt>
                <c:pt idx="82">
                  <c:v>101.64816095946645</c:v>
                </c:pt>
                <c:pt idx="83">
                  <c:v>101.87446489673594</c:v>
                </c:pt>
                <c:pt idx="84">
                  <c:v>102.09809061801235</c:v>
                </c:pt>
                <c:pt idx="85">
                  <c:v>102.31910077379111</c:v>
                </c:pt>
                <c:pt idx="86">
                  <c:v>102.53755584161956</c:v>
                </c:pt>
                <c:pt idx="87">
                  <c:v>102.75351422543731</c:v>
                </c:pt>
                <c:pt idx="88">
                  <c:v>102.96703234930362</c:v>
                </c:pt>
                <c:pt idx="89">
                  <c:v>103.17816474588851</c:v>
                </c:pt>
                <c:pt idx="90">
                  <c:v>103.38696414007426</c:v>
                </c:pt>
                <c:pt idx="91">
                  <c:v>103.59348152798859</c:v>
                </c:pt>
                <c:pt idx="92">
                  <c:v>103.79776625176518</c:v>
                </c:pt>
                <c:pt idx="93">
                  <c:v>103.99986607030635</c:v>
                </c:pt>
                <c:pt idx="94">
                  <c:v>104.19982722630124</c:v>
                </c:pt>
                <c:pt idx="95">
                  <c:v>104.39769450973509</c:v>
                </c:pt>
                <c:pt idx="96">
                  <c:v>104.59351131810779</c:v>
                </c:pt>
                <c:pt idx="97">
                  <c:v>104.78731971356393</c:v>
                </c:pt>
                <c:pt idx="98">
                  <c:v>104.97916047712287</c:v>
                </c:pt>
                <c:pt idx="99">
                  <c:v>105.16907316018347</c:v>
                </c:pt>
                <c:pt idx="100">
                  <c:v>105.35709613346626</c:v>
                </c:pt>
                <c:pt idx="101">
                  <c:v>105.5432666335445</c:v>
                </c:pt>
                <c:pt idx="102">
                  <c:v>105.72762080710551</c:v>
                </c:pt>
                <c:pt idx="103">
                  <c:v>105.9101937530734</c:v>
                </c:pt>
                <c:pt idx="104">
                  <c:v>106.09101956271648</c:v>
                </c:pt>
                <c:pt idx="105">
                  <c:v>106.27013135785363</c:v>
                </c:pt>
                <c:pt idx="106">
                  <c:v>106.44756132726695</c:v>
                </c:pt>
                <c:pt idx="107">
                  <c:v>106.62334076142066</c:v>
                </c:pt>
                <c:pt idx="108">
                  <c:v>106.79750008558001</c:v>
                </c:pt>
                <c:pt idx="109">
                  <c:v>106.97006889141784</c:v>
                </c:pt>
                <c:pt idx="110">
                  <c:v>107.14107596719094</c:v>
                </c:pt>
                <c:pt idx="111">
                  <c:v>107.31054932656306</c:v>
                </c:pt>
                <c:pt idx="112">
                  <c:v>107.47851623614706</c:v>
                </c:pt>
                <c:pt idx="113">
                  <c:v>107.64500324183341</c:v>
                </c:pt>
                <c:pt idx="114">
                  <c:v>107.81003619396913</c:v>
                </c:pt>
                <c:pt idx="115">
                  <c:v>107.9736402714467</c:v>
                </c:pt>
                <c:pt idx="116">
                  <c:v>108.13584000475896</c:v>
                </c:pt>
                <c:pt idx="117">
                  <c:v>108.296659298073</c:v>
                </c:pt>
                <c:pt idx="118">
                  <c:v>108.45612145037248</c:v>
                </c:pt>
                <c:pt idx="119">
                  <c:v>108.61424917571563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86064"/>
        <c:axId val="1023392592"/>
      </c:scatterChart>
      <c:valAx>
        <c:axId val="1023386064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2592"/>
        <c:crosses val="autoZero"/>
        <c:crossBetween val="midCat"/>
      </c:valAx>
      <c:valAx>
        <c:axId val="102339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27.89GHz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NLOS'!$B$1168:$B$1750</c:f>
              <c:numCache>
                <c:formatCode>General</c:formatCode>
                <c:ptCount val="583"/>
                <c:pt idx="0">
                  <c:v>14.827</c:v>
                </c:pt>
                <c:pt idx="1">
                  <c:v>14.827</c:v>
                </c:pt>
                <c:pt idx="2">
                  <c:v>14.827999999999999</c:v>
                </c:pt>
                <c:pt idx="3">
                  <c:v>14.827999999999999</c:v>
                </c:pt>
                <c:pt idx="4">
                  <c:v>14.829000000000001</c:v>
                </c:pt>
                <c:pt idx="5">
                  <c:v>14.83</c:v>
                </c:pt>
                <c:pt idx="6">
                  <c:v>14.831</c:v>
                </c:pt>
                <c:pt idx="7">
                  <c:v>14.832000000000001</c:v>
                </c:pt>
                <c:pt idx="8">
                  <c:v>14.836</c:v>
                </c:pt>
                <c:pt idx="9">
                  <c:v>14.839</c:v>
                </c:pt>
                <c:pt idx="10">
                  <c:v>14.843999999999999</c:v>
                </c:pt>
                <c:pt idx="11">
                  <c:v>14.85</c:v>
                </c:pt>
                <c:pt idx="12">
                  <c:v>14.856</c:v>
                </c:pt>
                <c:pt idx="13">
                  <c:v>14.863</c:v>
                </c:pt>
                <c:pt idx="14">
                  <c:v>14.871</c:v>
                </c:pt>
                <c:pt idx="15">
                  <c:v>14.88</c:v>
                </c:pt>
                <c:pt idx="16">
                  <c:v>14.888999999999999</c:v>
                </c:pt>
                <c:pt idx="17">
                  <c:v>14.898999999999999</c:v>
                </c:pt>
                <c:pt idx="18">
                  <c:v>14.91</c:v>
                </c:pt>
                <c:pt idx="19">
                  <c:v>14.922000000000001</c:v>
                </c:pt>
                <c:pt idx="20">
                  <c:v>14.933999999999999</c:v>
                </c:pt>
                <c:pt idx="21">
                  <c:v>14.946999999999999</c:v>
                </c:pt>
                <c:pt idx="22">
                  <c:v>14.961</c:v>
                </c:pt>
                <c:pt idx="23">
                  <c:v>14.976000000000001</c:v>
                </c:pt>
                <c:pt idx="24">
                  <c:v>14.991</c:v>
                </c:pt>
                <c:pt idx="25">
                  <c:v>15.007</c:v>
                </c:pt>
                <c:pt idx="26">
                  <c:v>15.023999999999999</c:v>
                </c:pt>
                <c:pt idx="27">
                  <c:v>15.042</c:v>
                </c:pt>
                <c:pt idx="28">
                  <c:v>15.061</c:v>
                </c:pt>
                <c:pt idx="29">
                  <c:v>15.08</c:v>
                </c:pt>
                <c:pt idx="30">
                  <c:v>15.1</c:v>
                </c:pt>
                <c:pt idx="31">
                  <c:v>15.12</c:v>
                </c:pt>
                <c:pt idx="32">
                  <c:v>15.141999999999999</c:v>
                </c:pt>
                <c:pt idx="33">
                  <c:v>15.164</c:v>
                </c:pt>
                <c:pt idx="34">
                  <c:v>15.186</c:v>
                </c:pt>
                <c:pt idx="35">
                  <c:v>15.21</c:v>
                </c:pt>
                <c:pt idx="36">
                  <c:v>15.234</c:v>
                </c:pt>
                <c:pt idx="37">
                  <c:v>15.259</c:v>
                </c:pt>
                <c:pt idx="38">
                  <c:v>15.285</c:v>
                </c:pt>
                <c:pt idx="39">
                  <c:v>15.311</c:v>
                </c:pt>
                <c:pt idx="40">
                  <c:v>15.337999999999999</c:v>
                </c:pt>
                <c:pt idx="41">
                  <c:v>15.366</c:v>
                </c:pt>
                <c:pt idx="42">
                  <c:v>15.394</c:v>
                </c:pt>
                <c:pt idx="43">
                  <c:v>15.423999999999999</c:v>
                </c:pt>
                <c:pt idx="44">
                  <c:v>15.452999999999999</c:v>
                </c:pt>
                <c:pt idx="45">
                  <c:v>15.484</c:v>
                </c:pt>
                <c:pt idx="46">
                  <c:v>15.515000000000001</c:v>
                </c:pt>
                <c:pt idx="47">
                  <c:v>15.547000000000001</c:v>
                </c:pt>
                <c:pt idx="48">
                  <c:v>15.58</c:v>
                </c:pt>
                <c:pt idx="49">
                  <c:v>15.613</c:v>
                </c:pt>
                <c:pt idx="50">
                  <c:v>15.647</c:v>
                </c:pt>
                <c:pt idx="51">
                  <c:v>15.680999999999999</c:v>
                </c:pt>
                <c:pt idx="52">
                  <c:v>15.715999999999999</c:v>
                </c:pt>
                <c:pt idx="53">
                  <c:v>15.752000000000001</c:v>
                </c:pt>
                <c:pt idx="54">
                  <c:v>15.789</c:v>
                </c:pt>
                <c:pt idx="55">
                  <c:v>15.826000000000001</c:v>
                </c:pt>
                <c:pt idx="56">
                  <c:v>15.864000000000001</c:v>
                </c:pt>
                <c:pt idx="57">
                  <c:v>15.901999999999999</c:v>
                </c:pt>
                <c:pt idx="58">
                  <c:v>15.941000000000001</c:v>
                </c:pt>
                <c:pt idx="59">
                  <c:v>15.981</c:v>
                </c:pt>
                <c:pt idx="60">
                  <c:v>16.021000000000001</c:v>
                </c:pt>
                <c:pt idx="61">
                  <c:v>16.062000000000001</c:v>
                </c:pt>
                <c:pt idx="62">
                  <c:v>16.103000000000002</c:v>
                </c:pt>
                <c:pt idx="63">
                  <c:v>16.145</c:v>
                </c:pt>
                <c:pt idx="64">
                  <c:v>16.170000000000002</c:v>
                </c:pt>
                <c:pt idx="65">
                  <c:v>16.187999999999999</c:v>
                </c:pt>
                <c:pt idx="66">
                  <c:v>16.231000000000002</c:v>
                </c:pt>
                <c:pt idx="67">
                  <c:v>16.242999999999999</c:v>
                </c:pt>
                <c:pt idx="68">
                  <c:v>16.274999999999999</c:v>
                </c:pt>
                <c:pt idx="69">
                  <c:v>16.317</c:v>
                </c:pt>
                <c:pt idx="70">
                  <c:v>16.32</c:v>
                </c:pt>
                <c:pt idx="71">
                  <c:v>16.364999999999998</c:v>
                </c:pt>
                <c:pt idx="72">
                  <c:v>16.390999999999998</c:v>
                </c:pt>
                <c:pt idx="73">
                  <c:v>16.41</c:v>
                </c:pt>
                <c:pt idx="74">
                  <c:v>16.457000000000001</c:v>
                </c:pt>
                <c:pt idx="75">
                  <c:v>16.465</c:v>
                </c:pt>
                <c:pt idx="76">
                  <c:v>16.503</c:v>
                </c:pt>
                <c:pt idx="77">
                  <c:v>16.539000000000001</c:v>
                </c:pt>
                <c:pt idx="78">
                  <c:v>16.550999999999998</c:v>
                </c:pt>
                <c:pt idx="79">
                  <c:v>16.597999999999999</c:v>
                </c:pt>
                <c:pt idx="80">
                  <c:v>16.614000000000001</c:v>
                </c:pt>
                <c:pt idx="81">
                  <c:v>16.646999999999998</c:v>
                </c:pt>
                <c:pt idx="82">
                  <c:v>16.689</c:v>
                </c:pt>
                <c:pt idx="83">
                  <c:v>16.696000000000002</c:v>
                </c:pt>
                <c:pt idx="84">
                  <c:v>16.745000000000001</c:v>
                </c:pt>
                <c:pt idx="85">
                  <c:v>16.765000000000001</c:v>
                </c:pt>
                <c:pt idx="86">
                  <c:v>16.795000000000002</c:v>
                </c:pt>
                <c:pt idx="87">
                  <c:v>16.841000000000001</c:v>
                </c:pt>
                <c:pt idx="88">
                  <c:v>16.846</c:v>
                </c:pt>
                <c:pt idx="89">
                  <c:v>16.896999999999998</c:v>
                </c:pt>
                <c:pt idx="90">
                  <c:v>16.917000000000002</c:v>
                </c:pt>
                <c:pt idx="91">
                  <c:v>16.949000000000002</c:v>
                </c:pt>
                <c:pt idx="92">
                  <c:v>16.994</c:v>
                </c:pt>
                <c:pt idx="93">
                  <c:v>17.001000000000001</c:v>
                </c:pt>
                <c:pt idx="94">
                  <c:v>17.053000000000001</c:v>
                </c:pt>
                <c:pt idx="95">
                  <c:v>17.071000000000002</c:v>
                </c:pt>
                <c:pt idx="96">
                  <c:v>17.106999999999999</c:v>
                </c:pt>
                <c:pt idx="97">
                  <c:v>17.148</c:v>
                </c:pt>
                <c:pt idx="98">
                  <c:v>17.16</c:v>
                </c:pt>
                <c:pt idx="99">
                  <c:v>17.213999999999999</c:v>
                </c:pt>
                <c:pt idx="100">
                  <c:v>17.225999999999999</c:v>
                </c:pt>
                <c:pt idx="101">
                  <c:v>17.268999999999998</c:v>
                </c:pt>
                <c:pt idx="102">
                  <c:v>17.303999999999998</c:v>
                </c:pt>
                <c:pt idx="103">
                  <c:v>17.324000000000002</c:v>
                </c:pt>
                <c:pt idx="104">
                  <c:v>17.38</c:v>
                </c:pt>
                <c:pt idx="105">
                  <c:v>17.382000000000001</c:v>
                </c:pt>
                <c:pt idx="106">
                  <c:v>17.436</c:v>
                </c:pt>
                <c:pt idx="107">
                  <c:v>17.46</c:v>
                </c:pt>
                <c:pt idx="108">
                  <c:v>17.492999999999999</c:v>
                </c:pt>
                <c:pt idx="109">
                  <c:v>17.539000000000001</c:v>
                </c:pt>
                <c:pt idx="110">
                  <c:v>17.55</c:v>
                </c:pt>
                <c:pt idx="111">
                  <c:v>17.606999999999999</c:v>
                </c:pt>
                <c:pt idx="112">
                  <c:v>17.617999999999999</c:v>
                </c:pt>
                <c:pt idx="113">
                  <c:v>17.664999999999999</c:v>
                </c:pt>
                <c:pt idx="114">
                  <c:v>17.698</c:v>
                </c:pt>
                <c:pt idx="115">
                  <c:v>17.724</c:v>
                </c:pt>
                <c:pt idx="116">
                  <c:v>17.777999999999999</c:v>
                </c:pt>
                <c:pt idx="117">
                  <c:v>17.782</c:v>
                </c:pt>
                <c:pt idx="118">
                  <c:v>17.841999999999999</c:v>
                </c:pt>
                <c:pt idx="119">
                  <c:v>17.858000000000001</c:v>
                </c:pt>
                <c:pt idx="120">
                  <c:v>17.902000000000001</c:v>
                </c:pt>
                <c:pt idx="121">
                  <c:v>17.937999999999999</c:v>
                </c:pt>
                <c:pt idx="122">
                  <c:v>17.962</c:v>
                </c:pt>
                <c:pt idx="123">
                  <c:v>18.018000000000001</c:v>
                </c:pt>
                <c:pt idx="124">
                  <c:v>18.023</c:v>
                </c:pt>
                <c:pt idx="125">
                  <c:v>18.084</c:v>
                </c:pt>
                <c:pt idx="126">
                  <c:v>18.099</c:v>
                </c:pt>
                <c:pt idx="127">
                  <c:v>18.145</c:v>
                </c:pt>
                <c:pt idx="128">
                  <c:v>18.18</c:v>
                </c:pt>
                <c:pt idx="129">
                  <c:v>18.207000000000001</c:v>
                </c:pt>
                <c:pt idx="130">
                  <c:v>18.262</c:v>
                </c:pt>
                <c:pt idx="131">
                  <c:v>18.268999999999998</c:v>
                </c:pt>
                <c:pt idx="132">
                  <c:v>18.332000000000001</c:v>
                </c:pt>
                <c:pt idx="133">
                  <c:v>18.343</c:v>
                </c:pt>
                <c:pt idx="134">
                  <c:v>18.396000000000001</c:v>
                </c:pt>
                <c:pt idx="135">
                  <c:v>18.425000000000001</c:v>
                </c:pt>
                <c:pt idx="136">
                  <c:v>18.459</c:v>
                </c:pt>
                <c:pt idx="137">
                  <c:v>18.507000000000001</c:v>
                </c:pt>
                <c:pt idx="138">
                  <c:v>18.523</c:v>
                </c:pt>
                <c:pt idx="139">
                  <c:v>18.587</c:v>
                </c:pt>
                <c:pt idx="140">
                  <c:v>18.59</c:v>
                </c:pt>
                <c:pt idx="141">
                  <c:v>18.652000000000001</c:v>
                </c:pt>
                <c:pt idx="142">
                  <c:v>18.672000000000001</c:v>
                </c:pt>
                <c:pt idx="143">
                  <c:v>18.716999999999999</c:v>
                </c:pt>
                <c:pt idx="144">
                  <c:v>18.754999999999999</c:v>
                </c:pt>
                <c:pt idx="145">
                  <c:v>18.783000000000001</c:v>
                </c:pt>
                <c:pt idx="146">
                  <c:v>18.838000000000001</c:v>
                </c:pt>
                <c:pt idx="147">
                  <c:v>18.849</c:v>
                </c:pt>
                <c:pt idx="148">
                  <c:v>18.914999999999999</c:v>
                </c:pt>
                <c:pt idx="149">
                  <c:v>18.922000000000001</c:v>
                </c:pt>
                <c:pt idx="150">
                  <c:v>18.981999999999999</c:v>
                </c:pt>
                <c:pt idx="151">
                  <c:v>19.006</c:v>
                </c:pt>
                <c:pt idx="152">
                  <c:v>19.048999999999999</c:v>
                </c:pt>
                <c:pt idx="153">
                  <c:v>19.088999999999999</c:v>
                </c:pt>
                <c:pt idx="154">
                  <c:v>19.116</c:v>
                </c:pt>
                <c:pt idx="155">
                  <c:v>19.173999999999999</c:v>
                </c:pt>
                <c:pt idx="156">
                  <c:v>19.184000000000001</c:v>
                </c:pt>
                <c:pt idx="157">
                  <c:v>19.251999999999999</c:v>
                </c:pt>
                <c:pt idx="158">
                  <c:v>19.257999999999999</c:v>
                </c:pt>
                <c:pt idx="159">
                  <c:v>19.321000000000002</c:v>
                </c:pt>
                <c:pt idx="160">
                  <c:v>19.341999999999999</c:v>
                </c:pt>
                <c:pt idx="161">
                  <c:v>19.39</c:v>
                </c:pt>
                <c:pt idx="162">
                  <c:v>19.427</c:v>
                </c:pt>
                <c:pt idx="163">
                  <c:v>19.459</c:v>
                </c:pt>
                <c:pt idx="164">
                  <c:v>19.512</c:v>
                </c:pt>
                <c:pt idx="165">
                  <c:v>19.527999999999999</c:v>
                </c:pt>
                <c:pt idx="166">
                  <c:v>19.597000000000001</c:v>
                </c:pt>
                <c:pt idx="167">
                  <c:v>19.597999999999999</c:v>
                </c:pt>
                <c:pt idx="168">
                  <c:v>19.667999999999999</c:v>
                </c:pt>
                <c:pt idx="169">
                  <c:v>19.683</c:v>
                </c:pt>
                <c:pt idx="170">
                  <c:v>19.739000000000001</c:v>
                </c:pt>
                <c:pt idx="171">
                  <c:v>19.768000000000001</c:v>
                </c:pt>
                <c:pt idx="172">
                  <c:v>19.809999999999999</c:v>
                </c:pt>
                <c:pt idx="173">
                  <c:v>19.853999999999999</c:v>
                </c:pt>
                <c:pt idx="174">
                  <c:v>19.881</c:v>
                </c:pt>
                <c:pt idx="175">
                  <c:v>19.940000000000001</c:v>
                </c:pt>
                <c:pt idx="176">
                  <c:v>19.952000000000002</c:v>
                </c:pt>
                <c:pt idx="177">
                  <c:v>20.024000000000001</c:v>
                </c:pt>
                <c:pt idx="178">
                  <c:v>20.027000000000001</c:v>
                </c:pt>
                <c:pt idx="179">
                  <c:v>20.097000000000001</c:v>
                </c:pt>
                <c:pt idx="180">
                  <c:v>20.113</c:v>
                </c:pt>
                <c:pt idx="181">
                  <c:v>20.169</c:v>
                </c:pt>
                <c:pt idx="182">
                  <c:v>20.2</c:v>
                </c:pt>
                <c:pt idx="183">
                  <c:v>20.242000000000001</c:v>
                </c:pt>
                <c:pt idx="184">
                  <c:v>20.286999999999999</c:v>
                </c:pt>
                <c:pt idx="185">
                  <c:v>20.315000000000001</c:v>
                </c:pt>
                <c:pt idx="186">
                  <c:v>20.373000000000001</c:v>
                </c:pt>
                <c:pt idx="187">
                  <c:v>20.388000000000002</c:v>
                </c:pt>
                <c:pt idx="188">
                  <c:v>20.460999999999999</c:v>
                </c:pt>
                <c:pt idx="189">
                  <c:v>20.462</c:v>
                </c:pt>
                <c:pt idx="190">
                  <c:v>20.536000000000001</c:v>
                </c:pt>
                <c:pt idx="191">
                  <c:v>20.547999999999998</c:v>
                </c:pt>
                <c:pt idx="192">
                  <c:v>20.61</c:v>
                </c:pt>
                <c:pt idx="193">
                  <c:v>20.635999999999999</c:v>
                </c:pt>
                <c:pt idx="194">
                  <c:v>20.684000000000001</c:v>
                </c:pt>
                <c:pt idx="195">
                  <c:v>20.724</c:v>
                </c:pt>
                <c:pt idx="196">
                  <c:v>20.759</c:v>
                </c:pt>
                <c:pt idx="197">
                  <c:v>20.811</c:v>
                </c:pt>
                <c:pt idx="198">
                  <c:v>20.834</c:v>
                </c:pt>
                <c:pt idx="199">
                  <c:v>20.9</c:v>
                </c:pt>
                <c:pt idx="200">
                  <c:v>20.91</c:v>
                </c:pt>
                <c:pt idx="201">
                  <c:v>20.984999999999999</c:v>
                </c:pt>
                <c:pt idx="202">
                  <c:v>20.988</c:v>
                </c:pt>
                <c:pt idx="203">
                  <c:v>21.061</c:v>
                </c:pt>
                <c:pt idx="204">
                  <c:v>21.076000000000001</c:v>
                </c:pt>
                <c:pt idx="205">
                  <c:v>21.138000000000002</c:v>
                </c:pt>
                <c:pt idx="206">
                  <c:v>21.164999999999999</c:v>
                </c:pt>
                <c:pt idx="207">
                  <c:v>21.213999999999999</c:v>
                </c:pt>
                <c:pt idx="208">
                  <c:v>21.254000000000001</c:v>
                </c:pt>
                <c:pt idx="209">
                  <c:v>21.291</c:v>
                </c:pt>
                <c:pt idx="210">
                  <c:v>21.343</c:v>
                </c:pt>
                <c:pt idx="211">
                  <c:v>21.367999999999999</c:v>
                </c:pt>
                <c:pt idx="212">
                  <c:v>21.431999999999999</c:v>
                </c:pt>
                <c:pt idx="213">
                  <c:v>21.445</c:v>
                </c:pt>
                <c:pt idx="214">
                  <c:v>21.521000000000001</c:v>
                </c:pt>
                <c:pt idx="215">
                  <c:v>21.521999999999998</c:v>
                </c:pt>
                <c:pt idx="216">
                  <c:v>21.6</c:v>
                </c:pt>
                <c:pt idx="217">
                  <c:v>21.611000000000001</c:v>
                </c:pt>
                <c:pt idx="218">
                  <c:v>21.678000000000001</c:v>
                </c:pt>
                <c:pt idx="219">
                  <c:v>21.701000000000001</c:v>
                </c:pt>
                <c:pt idx="220">
                  <c:v>21.756</c:v>
                </c:pt>
                <c:pt idx="221">
                  <c:v>21.79</c:v>
                </c:pt>
                <c:pt idx="222">
                  <c:v>21.835000000000001</c:v>
                </c:pt>
                <c:pt idx="223">
                  <c:v>21.88</c:v>
                </c:pt>
                <c:pt idx="224">
                  <c:v>21.914000000000001</c:v>
                </c:pt>
                <c:pt idx="225">
                  <c:v>21.971</c:v>
                </c:pt>
                <c:pt idx="226">
                  <c:v>21.992999999999999</c:v>
                </c:pt>
                <c:pt idx="227">
                  <c:v>22.061</c:v>
                </c:pt>
                <c:pt idx="228">
                  <c:v>22.071999999999999</c:v>
                </c:pt>
                <c:pt idx="229">
                  <c:v>22.151</c:v>
                </c:pt>
                <c:pt idx="230">
                  <c:v>22.151</c:v>
                </c:pt>
                <c:pt idx="231">
                  <c:v>22.231000000000002</c:v>
                </c:pt>
                <c:pt idx="232">
                  <c:v>22.242000000000001</c:v>
                </c:pt>
                <c:pt idx="233">
                  <c:v>22.311</c:v>
                </c:pt>
                <c:pt idx="234">
                  <c:v>22.332999999999998</c:v>
                </c:pt>
                <c:pt idx="235">
                  <c:v>22.390999999999998</c:v>
                </c:pt>
                <c:pt idx="236">
                  <c:v>22.422999999999998</c:v>
                </c:pt>
                <c:pt idx="237">
                  <c:v>22.471</c:v>
                </c:pt>
                <c:pt idx="238">
                  <c:v>22.513999999999999</c:v>
                </c:pt>
                <c:pt idx="239">
                  <c:v>22.552</c:v>
                </c:pt>
                <c:pt idx="240">
                  <c:v>22.606000000000002</c:v>
                </c:pt>
                <c:pt idx="241">
                  <c:v>22.632999999999999</c:v>
                </c:pt>
                <c:pt idx="242">
                  <c:v>22.696999999999999</c:v>
                </c:pt>
                <c:pt idx="243">
                  <c:v>22.713999999999999</c:v>
                </c:pt>
                <c:pt idx="244">
                  <c:v>22.788</c:v>
                </c:pt>
                <c:pt idx="245">
                  <c:v>22.795000000000002</c:v>
                </c:pt>
                <c:pt idx="246">
                  <c:v>22.876999999999999</c:v>
                </c:pt>
                <c:pt idx="247">
                  <c:v>22.88</c:v>
                </c:pt>
                <c:pt idx="248">
                  <c:v>22.957999999999998</c:v>
                </c:pt>
                <c:pt idx="249">
                  <c:v>22.971</c:v>
                </c:pt>
                <c:pt idx="250">
                  <c:v>23.04</c:v>
                </c:pt>
                <c:pt idx="251">
                  <c:v>23.062999999999999</c:v>
                </c:pt>
                <c:pt idx="252">
                  <c:v>23.122</c:v>
                </c:pt>
                <c:pt idx="253">
                  <c:v>23.155000000000001</c:v>
                </c:pt>
                <c:pt idx="254">
                  <c:v>23.204999999999998</c:v>
                </c:pt>
                <c:pt idx="255">
                  <c:v>23.247</c:v>
                </c:pt>
                <c:pt idx="256">
                  <c:v>23.286999999999999</c:v>
                </c:pt>
                <c:pt idx="257">
                  <c:v>23.34</c:v>
                </c:pt>
                <c:pt idx="258">
                  <c:v>23.37</c:v>
                </c:pt>
                <c:pt idx="259">
                  <c:v>23.431999999999999</c:v>
                </c:pt>
                <c:pt idx="260">
                  <c:v>23.452999999999999</c:v>
                </c:pt>
                <c:pt idx="261">
                  <c:v>23.524000000000001</c:v>
                </c:pt>
                <c:pt idx="262">
                  <c:v>23.536000000000001</c:v>
                </c:pt>
                <c:pt idx="263">
                  <c:v>23.617000000000001</c:v>
                </c:pt>
                <c:pt idx="264">
                  <c:v>23.619</c:v>
                </c:pt>
                <c:pt idx="265">
                  <c:v>23.702000000000002</c:v>
                </c:pt>
                <c:pt idx="266">
                  <c:v>23.71</c:v>
                </c:pt>
                <c:pt idx="267">
                  <c:v>23.786000000000001</c:v>
                </c:pt>
                <c:pt idx="268">
                  <c:v>23.802</c:v>
                </c:pt>
                <c:pt idx="269">
                  <c:v>23.87</c:v>
                </c:pt>
                <c:pt idx="270">
                  <c:v>23.895</c:v>
                </c:pt>
                <c:pt idx="271">
                  <c:v>23.954000000000001</c:v>
                </c:pt>
                <c:pt idx="272">
                  <c:v>23.989000000000001</c:v>
                </c:pt>
                <c:pt idx="273">
                  <c:v>24.038</c:v>
                </c:pt>
                <c:pt idx="274">
                  <c:v>24.082000000000001</c:v>
                </c:pt>
                <c:pt idx="275">
                  <c:v>24.122</c:v>
                </c:pt>
                <c:pt idx="276">
                  <c:v>24.175000000000001</c:v>
                </c:pt>
                <c:pt idx="277">
                  <c:v>24.207000000000001</c:v>
                </c:pt>
                <c:pt idx="278">
                  <c:v>24.268000000000001</c:v>
                </c:pt>
                <c:pt idx="279">
                  <c:v>24.292000000000002</c:v>
                </c:pt>
                <c:pt idx="280">
                  <c:v>24.361999999999998</c:v>
                </c:pt>
                <c:pt idx="281">
                  <c:v>24.376999999999999</c:v>
                </c:pt>
                <c:pt idx="282">
                  <c:v>24.456</c:v>
                </c:pt>
                <c:pt idx="283">
                  <c:v>24.462</c:v>
                </c:pt>
                <c:pt idx="284">
                  <c:v>24.547000000000001</c:v>
                </c:pt>
                <c:pt idx="285">
                  <c:v>24.548999999999999</c:v>
                </c:pt>
                <c:pt idx="286">
                  <c:v>24.632999999999999</c:v>
                </c:pt>
                <c:pt idx="287">
                  <c:v>24.643000000000001</c:v>
                </c:pt>
                <c:pt idx="288">
                  <c:v>24.718</c:v>
                </c:pt>
                <c:pt idx="289">
                  <c:v>24.736999999999998</c:v>
                </c:pt>
                <c:pt idx="290">
                  <c:v>24.803999999999998</c:v>
                </c:pt>
                <c:pt idx="291">
                  <c:v>24.831</c:v>
                </c:pt>
                <c:pt idx="292">
                  <c:v>24.89</c:v>
                </c:pt>
                <c:pt idx="293">
                  <c:v>24.925000000000001</c:v>
                </c:pt>
                <c:pt idx="294">
                  <c:v>24.975999999999999</c:v>
                </c:pt>
                <c:pt idx="295">
                  <c:v>25.02</c:v>
                </c:pt>
                <c:pt idx="296">
                  <c:v>25.062000000000001</c:v>
                </c:pt>
                <c:pt idx="297">
                  <c:v>25.114000000000001</c:v>
                </c:pt>
                <c:pt idx="298">
                  <c:v>25.149000000000001</c:v>
                </c:pt>
                <c:pt idx="299">
                  <c:v>25.209</c:v>
                </c:pt>
                <c:pt idx="300">
                  <c:v>25.234999999999999</c:v>
                </c:pt>
                <c:pt idx="301">
                  <c:v>25.303000000000001</c:v>
                </c:pt>
                <c:pt idx="302">
                  <c:v>25.321999999999999</c:v>
                </c:pt>
                <c:pt idx="303">
                  <c:v>25.398</c:v>
                </c:pt>
                <c:pt idx="304">
                  <c:v>25.408999999999999</c:v>
                </c:pt>
                <c:pt idx="305">
                  <c:v>25.492999999999999</c:v>
                </c:pt>
                <c:pt idx="306">
                  <c:v>25.495999999999999</c:v>
                </c:pt>
                <c:pt idx="307">
                  <c:v>25.582999999999998</c:v>
                </c:pt>
                <c:pt idx="308">
                  <c:v>25.587</c:v>
                </c:pt>
                <c:pt idx="309">
                  <c:v>25.67</c:v>
                </c:pt>
                <c:pt idx="310">
                  <c:v>25.683</c:v>
                </c:pt>
                <c:pt idx="311">
                  <c:v>25.757999999999999</c:v>
                </c:pt>
                <c:pt idx="312">
                  <c:v>25.777999999999999</c:v>
                </c:pt>
                <c:pt idx="313">
                  <c:v>25.846</c:v>
                </c:pt>
                <c:pt idx="314">
                  <c:v>25.873000000000001</c:v>
                </c:pt>
                <c:pt idx="315">
                  <c:v>25.934000000000001</c:v>
                </c:pt>
                <c:pt idx="316">
                  <c:v>25.968</c:v>
                </c:pt>
                <c:pt idx="317">
                  <c:v>26.021000000000001</c:v>
                </c:pt>
                <c:pt idx="318">
                  <c:v>26.062999999999999</c:v>
                </c:pt>
                <c:pt idx="319">
                  <c:v>26.109000000000002</c:v>
                </c:pt>
                <c:pt idx="320">
                  <c:v>26.158999999999999</c:v>
                </c:pt>
                <c:pt idx="321">
                  <c:v>26.198</c:v>
                </c:pt>
                <c:pt idx="322">
                  <c:v>26.254000000000001</c:v>
                </c:pt>
                <c:pt idx="323">
                  <c:v>26.286000000000001</c:v>
                </c:pt>
                <c:pt idx="324">
                  <c:v>26.35</c:v>
                </c:pt>
                <c:pt idx="325">
                  <c:v>26.375</c:v>
                </c:pt>
                <c:pt idx="326">
                  <c:v>26.446000000000002</c:v>
                </c:pt>
                <c:pt idx="327">
                  <c:v>26.463000000000001</c:v>
                </c:pt>
                <c:pt idx="328">
                  <c:v>26.541</c:v>
                </c:pt>
                <c:pt idx="329">
                  <c:v>26.552</c:v>
                </c:pt>
                <c:pt idx="330">
                  <c:v>26.637</c:v>
                </c:pt>
                <c:pt idx="331">
                  <c:v>26.640999999999998</c:v>
                </c:pt>
                <c:pt idx="332">
                  <c:v>26.73</c:v>
                </c:pt>
                <c:pt idx="333">
                  <c:v>26.733000000000001</c:v>
                </c:pt>
                <c:pt idx="334">
                  <c:v>26.818999999999999</c:v>
                </c:pt>
                <c:pt idx="335">
                  <c:v>26.829000000000001</c:v>
                </c:pt>
                <c:pt idx="336">
                  <c:v>26.908999999999999</c:v>
                </c:pt>
                <c:pt idx="337">
                  <c:v>26.925999999999998</c:v>
                </c:pt>
                <c:pt idx="338">
                  <c:v>26.998000000000001</c:v>
                </c:pt>
                <c:pt idx="339">
                  <c:v>27.021999999999998</c:v>
                </c:pt>
                <c:pt idx="340">
                  <c:v>27.087</c:v>
                </c:pt>
                <c:pt idx="341">
                  <c:v>27.117999999999999</c:v>
                </c:pt>
                <c:pt idx="342">
                  <c:v>27.177</c:v>
                </c:pt>
                <c:pt idx="343">
                  <c:v>27.213999999999999</c:v>
                </c:pt>
                <c:pt idx="344">
                  <c:v>27.266999999999999</c:v>
                </c:pt>
                <c:pt idx="345">
                  <c:v>27.311</c:v>
                </c:pt>
                <c:pt idx="346">
                  <c:v>27.356999999999999</c:v>
                </c:pt>
                <c:pt idx="347">
                  <c:v>27.407</c:v>
                </c:pt>
                <c:pt idx="348">
                  <c:v>27.446999999999999</c:v>
                </c:pt>
                <c:pt idx="349">
                  <c:v>27.504000000000001</c:v>
                </c:pt>
                <c:pt idx="350">
                  <c:v>27.536999999999999</c:v>
                </c:pt>
                <c:pt idx="351">
                  <c:v>27.600999999999999</c:v>
                </c:pt>
                <c:pt idx="352">
                  <c:v>27.628</c:v>
                </c:pt>
                <c:pt idx="353">
                  <c:v>27.698</c:v>
                </c:pt>
                <c:pt idx="354">
                  <c:v>27.718</c:v>
                </c:pt>
                <c:pt idx="355">
                  <c:v>27.794</c:v>
                </c:pt>
                <c:pt idx="356">
                  <c:v>27.809000000000001</c:v>
                </c:pt>
                <c:pt idx="357">
                  <c:v>27.890999999999998</c:v>
                </c:pt>
                <c:pt idx="358">
                  <c:v>27.899000000000001</c:v>
                </c:pt>
                <c:pt idx="359">
                  <c:v>27.988</c:v>
                </c:pt>
                <c:pt idx="360">
                  <c:v>27.99</c:v>
                </c:pt>
                <c:pt idx="361">
                  <c:v>28.081</c:v>
                </c:pt>
                <c:pt idx="362">
                  <c:v>28.172000000000001</c:v>
                </c:pt>
                <c:pt idx="363">
                  <c:v>28.263000000000002</c:v>
                </c:pt>
                <c:pt idx="364">
                  <c:v>28.353999999999999</c:v>
                </c:pt>
                <c:pt idx="365">
                  <c:v>28.446000000000002</c:v>
                </c:pt>
                <c:pt idx="366">
                  <c:v>28.536999999999999</c:v>
                </c:pt>
                <c:pt idx="367">
                  <c:v>28.629000000000001</c:v>
                </c:pt>
                <c:pt idx="368">
                  <c:v>28.72</c:v>
                </c:pt>
                <c:pt idx="369">
                  <c:v>28.812000000000001</c:v>
                </c:pt>
                <c:pt idx="370">
                  <c:v>28.904</c:v>
                </c:pt>
                <c:pt idx="371">
                  <c:v>28.995999999999999</c:v>
                </c:pt>
                <c:pt idx="372">
                  <c:v>29.039000000000001</c:v>
                </c:pt>
                <c:pt idx="373">
                  <c:v>29.039000000000001</c:v>
                </c:pt>
                <c:pt idx="374">
                  <c:v>29.04</c:v>
                </c:pt>
                <c:pt idx="375">
                  <c:v>29.04</c:v>
                </c:pt>
                <c:pt idx="376">
                  <c:v>29.04</c:v>
                </c:pt>
                <c:pt idx="377">
                  <c:v>29.041</c:v>
                </c:pt>
                <c:pt idx="378">
                  <c:v>29.041</c:v>
                </c:pt>
                <c:pt idx="379">
                  <c:v>29.042000000000002</c:v>
                </c:pt>
                <c:pt idx="380">
                  <c:v>29.042999999999999</c:v>
                </c:pt>
                <c:pt idx="381">
                  <c:v>29.044</c:v>
                </c:pt>
                <c:pt idx="382">
                  <c:v>29.045000000000002</c:v>
                </c:pt>
                <c:pt idx="383">
                  <c:v>29.045999999999999</c:v>
                </c:pt>
                <c:pt idx="384">
                  <c:v>29.047000000000001</c:v>
                </c:pt>
                <c:pt idx="385">
                  <c:v>29.047999999999998</c:v>
                </c:pt>
                <c:pt idx="386">
                  <c:v>29.05</c:v>
                </c:pt>
                <c:pt idx="387">
                  <c:v>29.050999999999998</c:v>
                </c:pt>
                <c:pt idx="388">
                  <c:v>29.053000000000001</c:v>
                </c:pt>
                <c:pt idx="389">
                  <c:v>29.053999999999998</c:v>
                </c:pt>
                <c:pt idx="390">
                  <c:v>29.056000000000001</c:v>
                </c:pt>
                <c:pt idx="391">
                  <c:v>29.058</c:v>
                </c:pt>
                <c:pt idx="392">
                  <c:v>29.06</c:v>
                </c:pt>
                <c:pt idx="393">
                  <c:v>29.062000000000001</c:v>
                </c:pt>
                <c:pt idx="394">
                  <c:v>29.065000000000001</c:v>
                </c:pt>
                <c:pt idx="395">
                  <c:v>29.065999999999999</c:v>
                </c:pt>
                <c:pt idx="396">
                  <c:v>29.068999999999999</c:v>
                </c:pt>
                <c:pt idx="397">
                  <c:v>29.071000000000002</c:v>
                </c:pt>
                <c:pt idx="398">
                  <c:v>29.074000000000002</c:v>
                </c:pt>
                <c:pt idx="399">
                  <c:v>29.076000000000001</c:v>
                </c:pt>
                <c:pt idx="400">
                  <c:v>29.08</c:v>
                </c:pt>
                <c:pt idx="401">
                  <c:v>29.082000000000001</c:v>
                </c:pt>
                <c:pt idx="402">
                  <c:v>29.085999999999999</c:v>
                </c:pt>
                <c:pt idx="403">
                  <c:v>29.088000000000001</c:v>
                </c:pt>
                <c:pt idx="404">
                  <c:v>29.088000000000001</c:v>
                </c:pt>
                <c:pt idx="405">
                  <c:v>29.091999999999999</c:v>
                </c:pt>
                <c:pt idx="406">
                  <c:v>29.094000000000001</c:v>
                </c:pt>
                <c:pt idx="407">
                  <c:v>29.099</c:v>
                </c:pt>
                <c:pt idx="408">
                  <c:v>29.100999999999999</c:v>
                </c:pt>
                <c:pt idx="409">
                  <c:v>29.108000000000001</c:v>
                </c:pt>
                <c:pt idx="410">
                  <c:v>29.116</c:v>
                </c:pt>
                <c:pt idx="411">
                  <c:v>29.123000000000001</c:v>
                </c:pt>
                <c:pt idx="412">
                  <c:v>29.132000000000001</c:v>
                </c:pt>
                <c:pt idx="413">
                  <c:v>29.140999999999998</c:v>
                </c:pt>
                <c:pt idx="414">
                  <c:v>29.15</c:v>
                </c:pt>
                <c:pt idx="415">
                  <c:v>29.158999999999999</c:v>
                </c:pt>
                <c:pt idx="416">
                  <c:v>29.169</c:v>
                </c:pt>
                <c:pt idx="417">
                  <c:v>29.178999999999998</c:v>
                </c:pt>
                <c:pt idx="418">
                  <c:v>29.18</c:v>
                </c:pt>
                <c:pt idx="419">
                  <c:v>29.19</c:v>
                </c:pt>
                <c:pt idx="420">
                  <c:v>29.201000000000001</c:v>
                </c:pt>
                <c:pt idx="421">
                  <c:v>29.212</c:v>
                </c:pt>
                <c:pt idx="422">
                  <c:v>29.224</c:v>
                </c:pt>
                <c:pt idx="423">
                  <c:v>29.236000000000001</c:v>
                </c:pt>
                <c:pt idx="424">
                  <c:v>29.248999999999999</c:v>
                </c:pt>
                <c:pt idx="425">
                  <c:v>29.262</c:v>
                </c:pt>
                <c:pt idx="426">
                  <c:v>29.271999999999998</c:v>
                </c:pt>
                <c:pt idx="427">
                  <c:v>29.276</c:v>
                </c:pt>
                <c:pt idx="428">
                  <c:v>29.289000000000001</c:v>
                </c:pt>
                <c:pt idx="429">
                  <c:v>29.295000000000002</c:v>
                </c:pt>
                <c:pt idx="430">
                  <c:v>29.303999999999998</c:v>
                </c:pt>
                <c:pt idx="431">
                  <c:v>29.309000000000001</c:v>
                </c:pt>
                <c:pt idx="432">
                  <c:v>29.318000000000001</c:v>
                </c:pt>
                <c:pt idx="433">
                  <c:v>29.324000000000002</c:v>
                </c:pt>
                <c:pt idx="434">
                  <c:v>29.332999999999998</c:v>
                </c:pt>
                <c:pt idx="435">
                  <c:v>29.338999999999999</c:v>
                </c:pt>
                <c:pt idx="436">
                  <c:v>29.347999999999999</c:v>
                </c:pt>
                <c:pt idx="437">
                  <c:v>29.353999999999999</c:v>
                </c:pt>
                <c:pt idx="438">
                  <c:v>29.364000000000001</c:v>
                </c:pt>
                <c:pt idx="439">
                  <c:v>29.364999999999998</c:v>
                </c:pt>
                <c:pt idx="440">
                  <c:v>29.37</c:v>
                </c:pt>
                <c:pt idx="441">
                  <c:v>29.38</c:v>
                </c:pt>
                <c:pt idx="442">
                  <c:v>29.385999999999999</c:v>
                </c:pt>
                <c:pt idx="443">
                  <c:v>29.396000000000001</c:v>
                </c:pt>
                <c:pt idx="444">
                  <c:v>29.402999999999999</c:v>
                </c:pt>
                <c:pt idx="445">
                  <c:v>29.413</c:v>
                </c:pt>
                <c:pt idx="446">
                  <c:v>29.42</c:v>
                </c:pt>
                <c:pt idx="447">
                  <c:v>29.431000000000001</c:v>
                </c:pt>
                <c:pt idx="448">
                  <c:v>29.437000000000001</c:v>
                </c:pt>
                <c:pt idx="449">
                  <c:v>29.448</c:v>
                </c:pt>
                <c:pt idx="450">
                  <c:v>29.454999999999998</c:v>
                </c:pt>
                <c:pt idx="451">
                  <c:v>29.457000000000001</c:v>
                </c:pt>
                <c:pt idx="452">
                  <c:v>29.466000000000001</c:v>
                </c:pt>
                <c:pt idx="453">
                  <c:v>29.472999999999999</c:v>
                </c:pt>
                <c:pt idx="454">
                  <c:v>29.484000000000002</c:v>
                </c:pt>
                <c:pt idx="455">
                  <c:v>29.492000000000001</c:v>
                </c:pt>
                <c:pt idx="456">
                  <c:v>29.503</c:v>
                </c:pt>
                <c:pt idx="457">
                  <c:v>29.510999999999999</c:v>
                </c:pt>
                <c:pt idx="458">
                  <c:v>29.521999999999998</c:v>
                </c:pt>
                <c:pt idx="459">
                  <c:v>29.53</c:v>
                </c:pt>
                <c:pt idx="460">
                  <c:v>29.542000000000002</c:v>
                </c:pt>
                <c:pt idx="461">
                  <c:v>29.55</c:v>
                </c:pt>
                <c:pt idx="462">
                  <c:v>29.55</c:v>
                </c:pt>
                <c:pt idx="463">
                  <c:v>29.562000000000001</c:v>
                </c:pt>
                <c:pt idx="464">
                  <c:v>29.57</c:v>
                </c:pt>
                <c:pt idx="465">
                  <c:v>29.582000000000001</c:v>
                </c:pt>
                <c:pt idx="466">
                  <c:v>29.59</c:v>
                </c:pt>
                <c:pt idx="467">
                  <c:v>29.602</c:v>
                </c:pt>
                <c:pt idx="468">
                  <c:v>29.611000000000001</c:v>
                </c:pt>
                <c:pt idx="469">
                  <c:v>29.623000000000001</c:v>
                </c:pt>
                <c:pt idx="470">
                  <c:v>29.632000000000001</c:v>
                </c:pt>
                <c:pt idx="471">
                  <c:v>29.643000000000001</c:v>
                </c:pt>
                <c:pt idx="472">
                  <c:v>29.645</c:v>
                </c:pt>
                <c:pt idx="473">
                  <c:v>29.652999999999999</c:v>
                </c:pt>
                <c:pt idx="474">
                  <c:v>29.666</c:v>
                </c:pt>
                <c:pt idx="475">
                  <c:v>29.675000000000001</c:v>
                </c:pt>
                <c:pt idx="476">
                  <c:v>29.698</c:v>
                </c:pt>
                <c:pt idx="477">
                  <c:v>29.72</c:v>
                </c:pt>
                <c:pt idx="478">
                  <c:v>29.734999999999999</c:v>
                </c:pt>
                <c:pt idx="479">
                  <c:v>29.742999999999999</c:v>
                </c:pt>
                <c:pt idx="480">
                  <c:v>29.765999999999998</c:v>
                </c:pt>
                <c:pt idx="481">
                  <c:v>29.79</c:v>
                </c:pt>
                <c:pt idx="482">
                  <c:v>29.814</c:v>
                </c:pt>
                <c:pt idx="483">
                  <c:v>29.827999999999999</c:v>
                </c:pt>
                <c:pt idx="484">
                  <c:v>29.838999999999999</c:v>
                </c:pt>
                <c:pt idx="485">
                  <c:v>29.864000000000001</c:v>
                </c:pt>
                <c:pt idx="486">
                  <c:v>29.888999999999999</c:v>
                </c:pt>
                <c:pt idx="487">
                  <c:v>29.914000000000001</c:v>
                </c:pt>
                <c:pt idx="488">
                  <c:v>29.920999999999999</c:v>
                </c:pt>
                <c:pt idx="489">
                  <c:v>29.94</c:v>
                </c:pt>
                <c:pt idx="490">
                  <c:v>29.966000000000001</c:v>
                </c:pt>
                <c:pt idx="491">
                  <c:v>29.992999999999999</c:v>
                </c:pt>
                <c:pt idx="492">
                  <c:v>30.013999999999999</c:v>
                </c:pt>
                <c:pt idx="493">
                  <c:v>30.02</c:v>
                </c:pt>
                <c:pt idx="494">
                  <c:v>30.047000000000001</c:v>
                </c:pt>
                <c:pt idx="495">
                  <c:v>30.074999999999999</c:v>
                </c:pt>
                <c:pt idx="496">
                  <c:v>30.103000000000002</c:v>
                </c:pt>
                <c:pt idx="497">
                  <c:v>30.108000000000001</c:v>
                </c:pt>
                <c:pt idx="498">
                  <c:v>30.131</c:v>
                </c:pt>
                <c:pt idx="499">
                  <c:v>30.16</c:v>
                </c:pt>
                <c:pt idx="500">
                  <c:v>30.189</c:v>
                </c:pt>
                <c:pt idx="501">
                  <c:v>30.201000000000001</c:v>
                </c:pt>
                <c:pt idx="502">
                  <c:v>30.219000000000001</c:v>
                </c:pt>
                <c:pt idx="503">
                  <c:v>30.248000000000001</c:v>
                </c:pt>
                <c:pt idx="504">
                  <c:v>30.279</c:v>
                </c:pt>
                <c:pt idx="505">
                  <c:v>30.294</c:v>
                </c:pt>
                <c:pt idx="506">
                  <c:v>30.309000000000001</c:v>
                </c:pt>
                <c:pt idx="507">
                  <c:v>30.34</c:v>
                </c:pt>
                <c:pt idx="508">
                  <c:v>30.370999999999999</c:v>
                </c:pt>
                <c:pt idx="509">
                  <c:v>30.388000000000002</c:v>
                </c:pt>
                <c:pt idx="510">
                  <c:v>30.402999999999999</c:v>
                </c:pt>
                <c:pt idx="511">
                  <c:v>30.434999999999999</c:v>
                </c:pt>
                <c:pt idx="512">
                  <c:v>30.466999999999999</c:v>
                </c:pt>
                <c:pt idx="513">
                  <c:v>30.481000000000002</c:v>
                </c:pt>
                <c:pt idx="514">
                  <c:v>30.498999999999999</c:v>
                </c:pt>
                <c:pt idx="515">
                  <c:v>30.532</c:v>
                </c:pt>
                <c:pt idx="516">
                  <c:v>30.565999999999999</c:v>
                </c:pt>
                <c:pt idx="517">
                  <c:v>30.574999999999999</c:v>
                </c:pt>
                <c:pt idx="518">
                  <c:v>30.599</c:v>
                </c:pt>
                <c:pt idx="519">
                  <c:v>30.632999999999999</c:v>
                </c:pt>
                <c:pt idx="520">
                  <c:v>30.667000000000002</c:v>
                </c:pt>
                <c:pt idx="521">
                  <c:v>30.667999999999999</c:v>
                </c:pt>
                <c:pt idx="522">
                  <c:v>30.702000000000002</c:v>
                </c:pt>
                <c:pt idx="523">
                  <c:v>30.736999999999998</c:v>
                </c:pt>
                <c:pt idx="524">
                  <c:v>30.762</c:v>
                </c:pt>
                <c:pt idx="525">
                  <c:v>30.771999999999998</c:v>
                </c:pt>
                <c:pt idx="526">
                  <c:v>30.808</c:v>
                </c:pt>
                <c:pt idx="527">
                  <c:v>30.844000000000001</c:v>
                </c:pt>
                <c:pt idx="528">
                  <c:v>30.856000000000002</c:v>
                </c:pt>
                <c:pt idx="529">
                  <c:v>30.88</c:v>
                </c:pt>
                <c:pt idx="530">
                  <c:v>30.916</c:v>
                </c:pt>
                <c:pt idx="531">
                  <c:v>30.95</c:v>
                </c:pt>
                <c:pt idx="532">
                  <c:v>30.952999999999999</c:v>
                </c:pt>
                <c:pt idx="533">
                  <c:v>30.991</c:v>
                </c:pt>
                <c:pt idx="534">
                  <c:v>31.027999999999999</c:v>
                </c:pt>
                <c:pt idx="535">
                  <c:v>31.044</c:v>
                </c:pt>
                <c:pt idx="536">
                  <c:v>31.065999999999999</c:v>
                </c:pt>
                <c:pt idx="537">
                  <c:v>31.103999999999999</c:v>
                </c:pt>
                <c:pt idx="538">
                  <c:v>31.138000000000002</c:v>
                </c:pt>
                <c:pt idx="539">
                  <c:v>31.143000000000001</c:v>
                </c:pt>
                <c:pt idx="540">
                  <c:v>31.181999999999999</c:v>
                </c:pt>
                <c:pt idx="541">
                  <c:v>31.221</c:v>
                </c:pt>
                <c:pt idx="542">
                  <c:v>31.231999999999999</c:v>
                </c:pt>
                <c:pt idx="543">
                  <c:v>31.26</c:v>
                </c:pt>
                <c:pt idx="544">
                  <c:v>31.3</c:v>
                </c:pt>
                <c:pt idx="545">
                  <c:v>31.327000000000002</c:v>
                </c:pt>
                <c:pt idx="546">
                  <c:v>31.34</c:v>
                </c:pt>
                <c:pt idx="547">
                  <c:v>31.381</c:v>
                </c:pt>
                <c:pt idx="548">
                  <c:v>31.420999999999999</c:v>
                </c:pt>
                <c:pt idx="549">
                  <c:v>31.420999999999999</c:v>
                </c:pt>
                <c:pt idx="550">
                  <c:v>31.462</c:v>
                </c:pt>
                <c:pt idx="551">
                  <c:v>31.504000000000001</c:v>
                </c:pt>
                <c:pt idx="552">
                  <c:v>31.515999999999998</c:v>
                </c:pt>
                <c:pt idx="553">
                  <c:v>31.545999999999999</c:v>
                </c:pt>
                <c:pt idx="554">
                  <c:v>31.588000000000001</c:v>
                </c:pt>
                <c:pt idx="555">
                  <c:v>31.61</c:v>
                </c:pt>
                <c:pt idx="556">
                  <c:v>31.63</c:v>
                </c:pt>
                <c:pt idx="557">
                  <c:v>31.672999999999998</c:v>
                </c:pt>
                <c:pt idx="558">
                  <c:v>31.704999999999998</c:v>
                </c:pt>
                <c:pt idx="559">
                  <c:v>31.715</c:v>
                </c:pt>
                <c:pt idx="560">
                  <c:v>31.759</c:v>
                </c:pt>
                <c:pt idx="561">
                  <c:v>31.798999999999999</c:v>
                </c:pt>
                <c:pt idx="562">
                  <c:v>31.802</c:v>
                </c:pt>
                <c:pt idx="563">
                  <c:v>31.846</c:v>
                </c:pt>
                <c:pt idx="564">
                  <c:v>31.89</c:v>
                </c:pt>
                <c:pt idx="565">
                  <c:v>31.893999999999998</c:v>
                </c:pt>
                <c:pt idx="566">
                  <c:v>31.934000000000001</c:v>
                </c:pt>
                <c:pt idx="567">
                  <c:v>31.978999999999999</c:v>
                </c:pt>
                <c:pt idx="568">
                  <c:v>31.989000000000001</c:v>
                </c:pt>
                <c:pt idx="569">
                  <c:v>32.024000000000001</c:v>
                </c:pt>
                <c:pt idx="570">
                  <c:v>32.069000000000003</c:v>
                </c:pt>
                <c:pt idx="571">
                  <c:v>32.084000000000003</c:v>
                </c:pt>
                <c:pt idx="572">
                  <c:v>32.115000000000002</c:v>
                </c:pt>
                <c:pt idx="573">
                  <c:v>32.161000000000001</c:v>
                </c:pt>
                <c:pt idx="574">
                  <c:v>32.179000000000002</c:v>
                </c:pt>
                <c:pt idx="575">
                  <c:v>32.207000000000001</c:v>
                </c:pt>
                <c:pt idx="576">
                  <c:v>32.253999999999998</c:v>
                </c:pt>
                <c:pt idx="577">
                  <c:v>32.274000000000001</c:v>
                </c:pt>
                <c:pt idx="578">
                  <c:v>32.299999999999997</c:v>
                </c:pt>
                <c:pt idx="579">
                  <c:v>32.347000000000001</c:v>
                </c:pt>
                <c:pt idx="580">
                  <c:v>32.369</c:v>
                </c:pt>
                <c:pt idx="581">
                  <c:v>32.395000000000003</c:v>
                </c:pt>
                <c:pt idx="582">
                  <c:v>32.465000000000003</c:v>
                </c:pt>
              </c:numCache>
              <c:extLst xmlns:c15="http://schemas.microsoft.com/office/drawing/2012/chart"/>
            </c:numRef>
          </c:xVal>
          <c:yVal>
            <c:numRef>
              <c:f>'sub-scenario 1 NLOS'!$C$1168:$C$1750</c:f>
              <c:numCache>
                <c:formatCode>General</c:formatCode>
                <c:ptCount val="583"/>
                <c:pt idx="0">
                  <c:v>84.28</c:v>
                </c:pt>
                <c:pt idx="1">
                  <c:v>84.69</c:v>
                </c:pt>
                <c:pt idx="2">
                  <c:v>84.65</c:v>
                </c:pt>
                <c:pt idx="3">
                  <c:v>84.78</c:v>
                </c:pt>
                <c:pt idx="4">
                  <c:v>84.98</c:v>
                </c:pt>
                <c:pt idx="5">
                  <c:v>85.08</c:v>
                </c:pt>
                <c:pt idx="6">
                  <c:v>85.34</c:v>
                </c:pt>
                <c:pt idx="7">
                  <c:v>85.8</c:v>
                </c:pt>
                <c:pt idx="8">
                  <c:v>86.05</c:v>
                </c:pt>
                <c:pt idx="9">
                  <c:v>86.6</c:v>
                </c:pt>
                <c:pt idx="10">
                  <c:v>86.78</c:v>
                </c:pt>
                <c:pt idx="11">
                  <c:v>87.04</c:v>
                </c:pt>
                <c:pt idx="12">
                  <c:v>87.69</c:v>
                </c:pt>
                <c:pt idx="13">
                  <c:v>88.54</c:v>
                </c:pt>
                <c:pt idx="14">
                  <c:v>88.83</c:v>
                </c:pt>
                <c:pt idx="15">
                  <c:v>89.38</c:v>
                </c:pt>
                <c:pt idx="16">
                  <c:v>90.1</c:v>
                </c:pt>
                <c:pt idx="17">
                  <c:v>90.44</c:v>
                </c:pt>
                <c:pt idx="18">
                  <c:v>91.01</c:v>
                </c:pt>
                <c:pt idx="19">
                  <c:v>91.36</c:v>
                </c:pt>
                <c:pt idx="20">
                  <c:v>91.76</c:v>
                </c:pt>
                <c:pt idx="21">
                  <c:v>92.02</c:v>
                </c:pt>
                <c:pt idx="22">
                  <c:v>92.22</c:v>
                </c:pt>
                <c:pt idx="23">
                  <c:v>92.36</c:v>
                </c:pt>
                <c:pt idx="24">
                  <c:v>92.76</c:v>
                </c:pt>
                <c:pt idx="25">
                  <c:v>93.27</c:v>
                </c:pt>
                <c:pt idx="26">
                  <c:v>93.02</c:v>
                </c:pt>
                <c:pt idx="27">
                  <c:v>93.01</c:v>
                </c:pt>
                <c:pt idx="28">
                  <c:v>92.96</c:v>
                </c:pt>
                <c:pt idx="29">
                  <c:v>93.31</c:v>
                </c:pt>
                <c:pt idx="30">
                  <c:v>92.99</c:v>
                </c:pt>
                <c:pt idx="31">
                  <c:v>93.12</c:v>
                </c:pt>
                <c:pt idx="32">
                  <c:v>93.23</c:v>
                </c:pt>
                <c:pt idx="33">
                  <c:v>93.56</c:v>
                </c:pt>
                <c:pt idx="34">
                  <c:v>93.28</c:v>
                </c:pt>
                <c:pt idx="35">
                  <c:v>92.82</c:v>
                </c:pt>
                <c:pt idx="36">
                  <c:v>92.77</c:v>
                </c:pt>
                <c:pt idx="37">
                  <c:v>92.92</c:v>
                </c:pt>
                <c:pt idx="38">
                  <c:v>93.02</c:v>
                </c:pt>
                <c:pt idx="39">
                  <c:v>92.96</c:v>
                </c:pt>
                <c:pt idx="40">
                  <c:v>93.44</c:v>
                </c:pt>
                <c:pt idx="41">
                  <c:v>93.61</c:v>
                </c:pt>
                <c:pt idx="42">
                  <c:v>93.82</c:v>
                </c:pt>
                <c:pt idx="43">
                  <c:v>93.75</c:v>
                </c:pt>
                <c:pt idx="44">
                  <c:v>93.88</c:v>
                </c:pt>
                <c:pt idx="45">
                  <c:v>94.15</c:v>
                </c:pt>
                <c:pt idx="46">
                  <c:v>94.39</c:v>
                </c:pt>
                <c:pt idx="47">
                  <c:v>94.45</c:v>
                </c:pt>
                <c:pt idx="48">
                  <c:v>94.59</c:v>
                </c:pt>
                <c:pt idx="49">
                  <c:v>94.69</c:v>
                </c:pt>
                <c:pt idx="50">
                  <c:v>94.72</c:v>
                </c:pt>
                <c:pt idx="51">
                  <c:v>94.61</c:v>
                </c:pt>
                <c:pt idx="52">
                  <c:v>94.8</c:v>
                </c:pt>
                <c:pt idx="53">
                  <c:v>94.8</c:v>
                </c:pt>
                <c:pt idx="54">
                  <c:v>94.71</c:v>
                </c:pt>
                <c:pt idx="55">
                  <c:v>94.78</c:v>
                </c:pt>
                <c:pt idx="56">
                  <c:v>94.81</c:v>
                </c:pt>
                <c:pt idx="57">
                  <c:v>94.94</c:v>
                </c:pt>
                <c:pt idx="58">
                  <c:v>95.06</c:v>
                </c:pt>
                <c:pt idx="59">
                  <c:v>95.13</c:v>
                </c:pt>
                <c:pt idx="60">
                  <c:v>95.13</c:v>
                </c:pt>
                <c:pt idx="61">
                  <c:v>95.2</c:v>
                </c:pt>
                <c:pt idx="62">
                  <c:v>95.1</c:v>
                </c:pt>
                <c:pt idx="63">
                  <c:v>94.99</c:v>
                </c:pt>
                <c:pt idx="64">
                  <c:v>93.47</c:v>
                </c:pt>
                <c:pt idx="65">
                  <c:v>95.2</c:v>
                </c:pt>
                <c:pt idx="66">
                  <c:v>95.33</c:v>
                </c:pt>
                <c:pt idx="67">
                  <c:v>93.65</c:v>
                </c:pt>
                <c:pt idx="68">
                  <c:v>95.33</c:v>
                </c:pt>
                <c:pt idx="69">
                  <c:v>93.79</c:v>
                </c:pt>
                <c:pt idx="70">
                  <c:v>95.42</c:v>
                </c:pt>
                <c:pt idx="71">
                  <c:v>95.28</c:v>
                </c:pt>
                <c:pt idx="72">
                  <c:v>94.1</c:v>
                </c:pt>
                <c:pt idx="73">
                  <c:v>95.44</c:v>
                </c:pt>
                <c:pt idx="74">
                  <c:v>95.68</c:v>
                </c:pt>
                <c:pt idx="75">
                  <c:v>94.24</c:v>
                </c:pt>
                <c:pt idx="76">
                  <c:v>96.25</c:v>
                </c:pt>
                <c:pt idx="77">
                  <c:v>94.41</c:v>
                </c:pt>
                <c:pt idx="78">
                  <c:v>96.4</c:v>
                </c:pt>
                <c:pt idx="79">
                  <c:v>96.81</c:v>
                </c:pt>
                <c:pt idx="80">
                  <c:v>94.39</c:v>
                </c:pt>
                <c:pt idx="81">
                  <c:v>96.78</c:v>
                </c:pt>
                <c:pt idx="82">
                  <c:v>94.23</c:v>
                </c:pt>
                <c:pt idx="83">
                  <c:v>96.57</c:v>
                </c:pt>
                <c:pt idx="84">
                  <c:v>96.52</c:v>
                </c:pt>
                <c:pt idx="85">
                  <c:v>94.41</c:v>
                </c:pt>
                <c:pt idx="86">
                  <c:v>96.3</c:v>
                </c:pt>
                <c:pt idx="87">
                  <c:v>94.27</c:v>
                </c:pt>
                <c:pt idx="88">
                  <c:v>96.77</c:v>
                </c:pt>
                <c:pt idx="89">
                  <c:v>96.7</c:v>
                </c:pt>
                <c:pt idx="90">
                  <c:v>94.31</c:v>
                </c:pt>
                <c:pt idx="91">
                  <c:v>96.59</c:v>
                </c:pt>
                <c:pt idx="92">
                  <c:v>94.6</c:v>
                </c:pt>
                <c:pt idx="93">
                  <c:v>95.98</c:v>
                </c:pt>
                <c:pt idx="94">
                  <c:v>95.99</c:v>
                </c:pt>
                <c:pt idx="95">
                  <c:v>94.4</c:v>
                </c:pt>
                <c:pt idx="96">
                  <c:v>95.81</c:v>
                </c:pt>
                <c:pt idx="97">
                  <c:v>94.06</c:v>
                </c:pt>
                <c:pt idx="98">
                  <c:v>95.68</c:v>
                </c:pt>
                <c:pt idx="99">
                  <c:v>95.8</c:v>
                </c:pt>
                <c:pt idx="100">
                  <c:v>94.3</c:v>
                </c:pt>
                <c:pt idx="101">
                  <c:v>95.96</c:v>
                </c:pt>
                <c:pt idx="102">
                  <c:v>93.87</c:v>
                </c:pt>
                <c:pt idx="103">
                  <c:v>96.04</c:v>
                </c:pt>
                <c:pt idx="104">
                  <c:v>95.96</c:v>
                </c:pt>
                <c:pt idx="105">
                  <c:v>93.86</c:v>
                </c:pt>
                <c:pt idx="106">
                  <c:v>95.88</c:v>
                </c:pt>
                <c:pt idx="107">
                  <c:v>93.88</c:v>
                </c:pt>
                <c:pt idx="108">
                  <c:v>96.02</c:v>
                </c:pt>
                <c:pt idx="109">
                  <c:v>93.84</c:v>
                </c:pt>
                <c:pt idx="110">
                  <c:v>95.98</c:v>
                </c:pt>
                <c:pt idx="111">
                  <c:v>95.79</c:v>
                </c:pt>
                <c:pt idx="112">
                  <c:v>93.88</c:v>
                </c:pt>
                <c:pt idx="113">
                  <c:v>96.1</c:v>
                </c:pt>
                <c:pt idx="114">
                  <c:v>93.15</c:v>
                </c:pt>
                <c:pt idx="115">
                  <c:v>96.52</c:v>
                </c:pt>
                <c:pt idx="116">
                  <c:v>92.78</c:v>
                </c:pt>
                <c:pt idx="117">
                  <c:v>96.44</c:v>
                </c:pt>
                <c:pt idx="118">
                  <c:v>96.46</c:v>
                </c:pt>
                <c:pt idx="119">
                  <c:v>92.98</c:v>
                </c:pt>
                <c:pt idx="120">
                  <c:v>96.42</c:v>
                </c:pt>
                <c:pt idx="121">
                  <c:v>92.97</c:v>
                </c:pt>
                <c:pt idx="122">
                  <c:v>96.25</c:v>
                </c:pt>
                <c:pt idx="123">
                  <c:v>92.73</c:v>
                </c:pt>
                <c:pt idx="124">
                  <c:v>96.16</c:v>
                </c:pt>
                <c:pt idx="125">
                  <c:v>96.11</c:v>
                </c:pt>
                <c:pt idx="126">
                  <c:v>92.7</c:v>
                </c:pt>
                <c:pt idx="127">
                  <c:v>95.93</c:v>
                </c:pt>
                <c:pt idx="128">
                  <c:v>92.51</c:v>
                </c:pt>
                <c:pt idx="129">
                  <c:v>95.86</c:v>
                </c:pt>
                <c:pt idx="130">
                  <c:v>92.49</c:v>
                </c:pt>
                <c:pt idx="131">
                  <c:v>95.71</c:v>
                </c:pt>
                <c:pt idx="132">
                  <c:v>95.64</c:v>
                </c:pt>
                <c:pt idx="133">
                  <c:v>92.53</c:v>
                </c:pt>
                <c:pt idx="134">
                  <c:v>95.85</c:v>
                </c:pt>
                <c:pt idx="135">
                  <c:v>92.63</c:v>
                </c:pt>
                <c:pt idx="136">
                  <c:v>95.81</c:v>
                </c:pt>
                <c:pt idx="137">
                  <c:v>93.45</c:v>
                </c:pt>
                <c:pt idx="138">
                  <c:v>95.73</c:v>
                </c:pt>
                <c:pt idx="139">
                  <c:v>95.86</c:v>
                </c:pt>
                <c:pt idx="140">
                  <c:v>93.45</c:v>
                </c:pt>
                <c:pt idx="141">
                  <c:v>95.7</c:v>
                </c:pt>
                <c:pt idx="142">
                  <c:v>93.29</c:v>
                </c:pt>
                <c:pt idx="143">
                  <c:v>95.65</c:v>
                </c:pt>
                <c:pt idx="144">
                  <c:v>93.63</c:v>
                </c:pt>
                <c:pt idx="145">
                  <c:v>95.8</c:v>
                </c:pt>
                <c:pt idx="146">
                  <c:v>93.57</c:v>
                </c:pt>
                <c:pt idx="147">
                  <c:v>95.79</c:v>
                </c:pt>
                <c:pt idx="148">
                  <c:v>95.78</c:v>
                </c:pt>
                <c:pt idx="149">
                  <c:v>93.96</c:v>
                </c:pt>
                <c:pt idx="150">
                  <c:v>95.55</c:v>
                </c:pt>
                <c:pt idx="151">
                  <c:v>94.6</c:v>
                </c:pt>
                <c:pt idx="152">
                  <c:v>95.48</c:v>
                </c:pt>
                <c:pt idx="153">
                  <c:v>94.9</c:v>
                </c:pt>
                <c:pt idx="154">
                  <c:v>95.44</c:v>
                </c:pt>
                <c:pt idx="155">
                  <c:v>95.02</c:v>
                </c:pt>
                <c:pt idx="156">
                  <c:v>95.49</c:v>
                </c:pt>
                <c:pt idx="157">
                  <c:v>95.54</c:v>
                </c:pt>
                <c:pt idx="158">
                  <c:v>95.69</c:v>
                </c:pt>
                <c:pt idx="159">
                  <c:v>95.62</c:v>
                </c:pt>
                <c:pt idx="160">
                  <c:v>95.67</c:v>
                </c:pt>
                <c:pt idx="161">
                  <c:v>95.57</c:v>
                </c:pt>
                <c:pt idx="162">
                  <c:v>96.35</c:v>
                </c:pt>
                <c:pt idx="163">
                  <c:v>95.6</c:v>
                </c:pt>
                <c:pt idx="164">
                  <c:v>96.59</c:v>
                </c:pt>
                <c:pt idx="165">
                  <c:v>95.5</c:v>
                </c:pt>
                <c:pt idx="166">
                  <c:v>96.74</c:v>
                </c:pt>
                <c:pt idx="167">
                  <c:v>95.27</c:v>
                </c:pt>
                <c:pt idx="168">
                  <c:v>95.63</c:v>
                </c:pt>
                <c:pt idx="169">
                  <c:v>97.16</c:v>
                </c:pt>
                <c:pt idx="170">
                  <c:v>95.55</c:v>
                </c:pt>
                <c:pt idx="171">
                  <c:v>97.4</c:v>
                </c:pt>
                <c:pt idx="172">
                  <c:v>95.38</c:v>
                </c:pt>
                <c:pt idx="173">
                  <c:v>97.66</c:v>
                </c:pt>
                <c:pt idx="174">
                  <c:v>95.41</c:v>
                </c:pt>
                <c:pt idx="175">
                  <c:v>97.82</c:v>
                </c:pt>
                <c:pt idx="176">
                  <c:v>95.33</c:v>
                </c:pt>
                <c:pt idx="177">
                  <c:v>95.63</c:v>
                </c:pt>
                <c:pt idx="178">
                  <c:v>98.12</c:v>
                </c:pt>
                <c:pt idx="179">
                  <c:v>95.66</c:v>
                </c:pt>
                <c:pt idx="180">
                  <c:v>97.49</c:v>
                </c:pt>
                <c:pt idx="181">
                  <c:v>95.66</c:v>
                </c:pt>
                <c:pt idx="182">
                  <c:v>97.53</c:v>
                </c:pt>
                <c:pt idx="183">
                  <c:v>95.79</c:v>
                </c:pt>
                <c:pt idx="184">
                  <c:v>96.75</c:v>
                </c:pt>
                <c:pt idx="185">
                  <c:v>96.04</c:v>
                </c:pt>
                <c:pt idx="186">
                  <c:v>96.81</c:v>
                </c:pt>
                <c:pt idx="187">
                  <c:v>96.04</c:v>
                </c:pt>
                <c:pt idx="188">
                  <c:v>97.16</c:v>
                </c:pt>
                <c:pt idx="189">
                  <c:v>96.03</c:v>
                </c:pt>
                <c:pt idx="190">
                  <c:v>96.17</c:v>
                </c:pt>
                <c:pt idx="191">
                  <c:v>97.15</c:v>
                </c:pt>
                <c:pt idx="192">
                  <c:v>96.04</c:v>
                </c:pt>
                <c:pt idx="193">
                  <c:v>96.95</c:v>
                </c:pt>
                <c:pt idx="194">
                  <c:v>96.25</c:v>
                </c:pt>
                <c:pt idx="195">
                  <c:v>96.73</c:v>
                </c:pt>
                <c:pt idx="196">
                  <c:v>95.96</c:v>
                </c:pt>
                <c:pt idx="197">
                  <c:v>96.56</c:v>
                </c:pt>
                <c:pt idx="198">
                  <c:v>96.03</c:v>
                </c:pt>
                <c:pt idx="199">
                  <c:v>96.55</c:v>
                </c:pt>
                <c:pt idx="200">
                  <c:v>95.91</c:v>
                </c:pt>
                <c:pt idx="201">
                  <c:v>95.87</c:v>
                </c:pt>
                <c:pt idx="202">
                  <c:v>97.07</c:v>
                </c:pt>
                <c:pt idx="203">
                  <c:v>95.94</c:v>
                </c:pt>
                <c:pt idx="204">
                  <c:v>97.11</c:v>
                </c:pt>
                <c:pt idx="205">
                  <c:v>95.92</c:v>
                </c:pt>
                <c:pt idx="206">
                  <c:v>97.47</c:v>
                </c:pt>
                <c:pt idx="207">
                  <c:v>96.22</c:v>
                </c:pt>
                <c:pt idx="208">
                  <c:v>97.84</c:v>
                </c:pt>
                <c:pt idx="209">
                  <c:v>96.41</c:v>
                </c:pt>
                <c:pt idx="210">
                  <c:v>98.03</c:v>
                </c:pt>
                <c:pt idx="211">
                  <c:v>96.55</c:v>
                </c:pt>
                <c:pt idx="212">
                  <c:v>98.26</c:v>
                </c:pt>
                <c:pt idx="213">
                  <c:v>96.33</c:v>
                </c:pt>
                <c:pt idx="214">
                  <c:v>98.61</c:v>
                </c:pt>
                <c:pt idx="215">
                  <c:v>96.49</c:v>
                </c:pt>
                <c:pt idx="216">
                  <c:v>96.4</c:v>
                </c:pt>
                <c:pt idx="217">
                  <c:v>98.84</c:v>
                </c:pt>
                <c:pt idx="218">
                  <c:v>96.45</c:v>
                </c:pt>
                <c:pt idx="219">
                  <c:v>98.96</c:v>
                </c:pt>
                <c:pt idx="220">
                  <c:v>96.65</c:v>
                </c:pt>
                <c:pt idx="221">
                  <c:v>99.12</c:v>
                </c:pt>
                <c:pt idx="222">
                  <c:v>96.54</c:v>
                </c:pt>
                <c:pt idx="223">
                  <c:v>98.95</c:v>
                </c:pt>
                <c:pt idx="224">
                  <c:v>96.37</c:v>
                </c:pt>
                <c:pt idx="225">
                  <c:v>98.92</c:v>
                </c:pt>
                <c:pt idx="226">
                  <c:v>96.31</c:v>
                </c:pt>
                <c:pt idx="227">
                  <c:v>98.76</c:v>
                </c:pt>
                <c:pt idx="228">
                  <c:v>96.21</c:v>
                </c:pt>
                <c:pt idx="229">
                  <c:v>98.54</c:v>
                </c:pt>
                <c:pt idx="230">
                  <c:v>96.36</c:v>
                </c:pt>
                <c:pt idx="231">
                  <c:v>96.33</c:v>
                </c:pt>
                <c:pt idx="232">
                  <c:v>98.41</c:v>
                </c:pt>
                <c:pt idx="233">
                  <c:v>96.51</c:v>
                </c:pt>
                <c:pt idx="234">
                  <c:v>98.43</c:v>
                </c:pt>
                <c:pt idx="235">
                  <c:v>96.79</c:v>
                </c:pt>
                <c:pt idx="236">
                  <c:v>98.41</c:v>
                </c:pt>
                <c:pt idx="237">
                  <c:v>97.02</c:v>
                </c:pt>
                <c:pt idx="238">
                  <c:v>98.34</c:v>
                </c:pt>
                <c:pt idx="239">
                  <c:v>97.17</c:v>
                </c:pt>
                <c:pt idx="240">
                  <c:v>98.49</c:v>
                </c:pt>
                <c:pt idx="241">
                  <c:v>97.24</c:v>
                </c:pt>
                <c:pt idx="242">
                  <c:v>98.47</c:v>
                </c:pt>
                <c:pt idx="243">
                  <c:v>97.42</c:v>
                </c:pt>
                <c:pt idx="244">
                  <c:v>98.4</c:v>
                </c:pt>
                <c:pt idx="245">
                  <c:v>97.45</c:v>
                </c:pt>
                <c:pt idx="246">
                  <c:v>97.47</c:v>
                </c:pt>
                <c:pt idx="247">
                  <c:v>98.47</c:v>
                </c:pt>
                <c:pt idx="248">
                  <c:v>97.3</c:v>
                </c:pt>
                <c:pt idx="249">
                  <c:v>99.12</c:v>
                </c:pt>
                <c:pt idx="250">
                  <c:v>97.35</c:v>
                </c:pt>
                <c:pt idx="251">
                  <c:v>99.15</c:v>
                </c:pt>
                <c:pt idx="252">
                  <c:v>97.23</c:v>
                </c:pt>
                <c:pt idx="253">
                  <c:v>99.45</c:v>
                </c:pt>
                <c:pt idx="254">
                  <c:v>97.02</c:v>
                </c:pt>
                <c:pt idx="255">
                  <c:v>99.44</c:v>
                </c:pt>
                <c:pt idx="256">
                  <c:v>97.17</c:v>
                </c:pt>
                <c:pt idx="257">
                  <c:v>99.45</c:v>
                </c:pt>
                <c:pt idx="258">
                  <c:v>97.4</c:v>
                </c:pt>
                <c:pt idx="259">
                  <c:v>99.62</c:v>
                </c:pt>
                <c:pt idx="260">
                  <c:v>97.76</c:v>
                </c:pt>
                <c:pt idx="261">
                  <c:v>99.42</c:v>
                </c:pt>
                <c:pt idx="262">
                  <c:v>97.76</c:v>
                </c:pt>
                <c:pt idx="263">
                  <c:v>99.39</c:v>
                </c:pt>
                <c:pt idx="264">
                  <c:v>97.93</c:v>
                </c:pt>
                <c:pt idx="265">
                  <c:v>97.95</c:v>
                </c:pt>
                <c:pt idx="266">
                  <c:v>99.5</c:v>
                </c:pt>
                <c:pt idx="267">
                  <c:v>98</c:v>
                </c:pt>
                <c:pt idx="268">
                  <c:v>99.54</c:v>
                </c:pt>
                <c:pt idx="269">
                  <c:v>98.16</c:v>
                </c:pt>
                <c:pt idx="270">
                  <c:v>99.3</c:v>
                </c:pt>
                <c:pt idx="271">
                  <c:v>98.4</c:v>
                </c:pt>
                <c:pt idx="272">
                  <c:v>99.08</c:v>
                </c:pt>
                <c:pt idx="273">
                  <c:v>98.68</c:v>
                </c:pt>
                <c:pt idx="274">
                  <c:v>99.1</c:v>
                </c:pt>
                <c:pt idx="275">
                  <c:v>98.47</c:v>
                </c:pt>
                <c:pt idx="276">
                  <c:v>99.38</c:v>
                </c:pt>
                <c:pt idx="277">
                  <c:v>98.28</c:v>
                </c:pt>
                <c:pt idx="278">
                  <c:v>99.4</c:v>
                </c:pt>
                <c:pt idx="279">
                  <c:v>98.09</c:v>
                </c:pt>
                <c:pt idx="280">
                  <c:v>99.5</c:v>
                </c:pt>
                <c:pt idx="281">
                  <c:v>98.27</c:v>
                </c:pt>
                <c:pt idx="282">
                  <c:v>100.16</c:v>
                </c:pt>
                <c:pt idx="283">
                  <c:v>98.06</c:v>
                </c:pt>
                <c:pt idx="284">
                  <c:v>98.51</c:v>
                </c:pt>
                <c:pt idx="285">
                  <c:v>100.39</c:v>
                </c:pt>
                <c:pt idx="286">
                  <c:v>98.9</c:v>
                </c:pt>
                <c:pt idx="287">
                  <c:v>100.37</c:v>
                </c:pt>
                <c:pt idx="288">
                  <c:v>99.16</c:v>
                </c:pt>
                <c:pt idx="289">
                  <c:v>100.45</c:v>
                </c:pt>
                <c:pt idx="290">
                  <c:v>99.31</c:v>
                </c:pt>
                <c:pt idx="291">
                  <c:v>100.75</c:v>
                </c:pt>
                <c:pt idx="292">
                  <c:v>99.42</c:v>
                </c:pt>
                <c:pt idx="293">
                  <c:v>101</c:v>
                </c:pt>
                <c:pt idx="294">
                  <c:v>99.87</c:v>
                </c:pt>
                <c:pt idx="295">
                  <c:v>101.33</c:v>
                </c:pt>
                <c:pt idx="296">
                  <c:v>100.09</c:v>
                </c:pt>
                <c:pt idx="297">
                  <c:v>100.89</c:v>
                </c:pt>
                <c:pt idx="298">
                  <c:v>100.16</c:v>
                </c:pt>
                <c:pt idx="299">
                  <c:v>101.13</c:v>
                </c:pt>
                <c:pt idx="300">
                  <c:v>100.2</c:v>
                </c:pt>
                <c:pt idx="301">
                  <c:v>101.35</c:v>
                </c:pt>
                <c:pt idx="302">
                  <c:v>100.55</c:v>
                </c:pt>
                <c:pt idx="303">
                  <c:v>100.77</c:v>
                </c:pt>
                <c:pt idx="304">
                  <c:v>100.54</c:v>
                </c:pt>
                <c:pt idx="305">
                  <c:v>101.18</c:v>
                </c:pt>
                <c:pt idx="306">
                  <c:v>100.62</c:v>
                </c:pt>
                <c:pt idx="307">
                  <c:v>100.61</c:v>
                </c:pt>
                <c:pt idx="308">
                  <c:v>101.26</c:v>
                </c:pt>
                <c:pt idx="309">
                  <c:v>100.6</c:v>
                </c:pt>
                <c:pt idx="310">
                  <c:v>101.31</c:v>
                </c:pt>
                <c:pt idx="311">
                  <c:v>100.63</c:v>
                </c:pt>
                <c:pt idx="312">
                  <c:v>101.28</c:v>
                </c:pt>
                <c:pt idx="313">
                  <c:v>100.49</c:v>
                </c:pt>
                <c:pt idx="314">
                  <c:v>101.54</c:v>
                </c:pt>
                <c:pt idx="315">
                  <c:v>100.3</c:v>
                </c:pt>
                <c:pt idx="316">
                  <c:v>101.25</c:v>
                </c:pt>
                <c:pt idx="317">
                  <c:v>100.52</c:v>
                </c:pt>
                <c:pt idx="318">
                  <c:v>101.17</c:v>
                </c:pt>
                <c:pt idx="319">
                  <c:v>100.72</c:v>
                </c:pt>
                <c:pt idx="320">
                  <c:v>101.09</c:v>
                </c:pt>
                <c:pt idx="321">
                  <c:v>100.62</c:v>
                </c:pt>
                <c:pt idx="322">
                  <c:v>101.23</c:v>
                </c:pt>
                <c:pt idx="323">
                  <c:v>100.52</c:v>
                </c:pt>
                <c:pt idx="324">
                  <c:v>101.47</c:v>
                </c:pt>
                <c:pt idx="325">
                  <c:v>100.53</c:v>
                </c:pt>
                <c:pt idx="326">
                  <c:v>101.16</c:v>
                </c:pt>
                <c:pt idx="327">
                  <c:v>100.56</c:v>
                </c:pt>
                <c:pt idx="328">
                  <c:v>101.24</c:v>
                </c:pt>
                <c:pt idx="329">
                  <c:v>100.34</c:v>
                </c:pt>
                <c:pt idx="330">
                  <c:v>101.22</c:v>
                </c:pt>
                <c:pt idx="331">
                  <c:v>100.32</c:v>
                </c:pt>
                <c:pt idx="332">
                  <c:v>100.43</c:v>
                </c:pt>
                <c:pt idx="333">
                  <c:v>101.21</c:v>
                </c:pt>
                <c:pt idx="334">
                  <c:v>100.63</c:v>
                </c:pt>
                <c:pt idx="335">
                  <c:v>100.75</c:v>
                </c:pt>
                <c:pt idx="336">
                  <c:v>100.43</c:v>
                </c:pt>
                <c:pt idx="337">
                  <c:v>100.9</c:v>
                </c:pt>
                <c:pt idx="338">
                  <c:v>100.59</c:v>
                </c:pt>
                <c:pt idx="339">
                  <c:v>101.03</c:v>
                </c:pt>
                <c:pt idx="340">
                  <c:v>100.51</c:v>
                </c:pt>
                <c:pt idx="341">
                  <c:v>100.88</c:v>
                </c:pt>
                <c:pt idx="342">
                  <c:v>100.64</c:v>
                </c:pt>
                <c:pt idx="343">
                  <c:v>101.15</c:v>
                </c:pt>
                <c:pt idx="344">
                  <c:v>100.73</c:v>
                </c:pt>
                <c:pt idx="345">
                  <c:v>101.2</c:v>
                </c:pt>
                <c:pt idx="346">
                  <c:v>100.81</c:v>
                </c:pt>
                <c:pt idx="347">
                  <c:v>101.28</c:v>
                </c:pt>
                <c:pt idx="348">
                  <c:v>101.01</c:v>
                </c:pt>
                <c:pt idx="349">
                  <c:v>101.31</c:v>
                </c:pt>
                <c:pt idx="350">
                  <c:v>100.9</c:v>
                </c:pt>
                <c:pt idx="351">
                  <c:v>101.38</c:v>
                </c:pt>
                <c:pt idx="352">
                  <c:v>100.79</c:v>
                </c:pt>
                <c:pt idx="353">
                  <c:v>101.46</c:v>
                </c:pt>
                <c:pt idx="354">
                  <c:v>100.62</c:v>
                </c:pt>
                <c:pt idx="355">
                  <c:v>101.49</c:v>
                </c:pt>
                <c:pt idx="356">
                  <c:v>100.67</c:v>
                </c:pt>
                <c:pt idx="357">
                  <c:v>101.54</c:v>
                </c:pt>
                <c:pt idx="358">
                  <c:v>100.55</c:v>
                </c:pt>
                <c:pt idx="359">
                  <c:v>101.48</c:v>
                </c:pt>
                <c:pt idx="360">
                  <c:v>100.63</c:v>
                </c:pt>
                <c:pt idx="361">
                  <c:v>100.66</c:v>
                </c:pt>
                <c:pt idx="362">
                  <c:v>100.74</c:v>
                </c:pt>
                <c:pt idx="363">
                  <c:v>100.57</c:v>
                </c:pt>
                <c:pt idx="364">
                  <c:v>100.56</c:v>
                </c:pt>
                <c:pt idx="365">
                  <c:v>100.72</c:v>
                </c:pt>
                <c:pt idx="366">
                  <c:v>100.73</c:v>
                </c:pt>
                <c:pt idx="367">
                  <c:v>100.85</c:v>
                </c:pt>
                <c:pt idx="368">
                  <c:v>100.93</c:v>
                </c:pt>
                <c:pt idx="369">
                  <c:v>100.91</c:v>
                </c:pt>
                <c:pt idx="370">
                  <c:v>100.96</c:v>
                </c:pt>
                <c:pt idx="371">
                  <c:v>100.62</c:v>
                </c:pt>
                <c:pt idx="372">
                  <c:v>100.77</c:v>
                </c:pt>
                <c:pt idx="373">
                  <c:v>100.76</c:v>
                </c:pt>
                <c:pt idx="374">
                  <c:v>100.17</c:v>
                </c:pt>
                <c:pt idx="375">
                  <c:v>100.79</c:v>
                </c:pt>
                <c:pt idx="376">
                  <c:v>100.2</c:v>
                </c:pt>
                <c:pt idx="377">
                  <c:v>100.18</c:v>
                </c:pt>
                <c:pt idx="378">
                  <c:v>101.13</c:v>
                </c:pt>
                <c:pt idx="379">
                  <c:v>100.97</c:v>
                </c:pt>
                <c:pt idx="380">
                  <c:v>99.8</c:v>
                </c:pt>
                <c:pt idx="381">
                  <c:v>100.72</c:v>
                </c:pt>
                <c:pt idx="382">
                  <c:v>99.63</c:v>
                </c:pt>
                <c:pt idx="383">
                  <c:v>100.92</c:v>
                </c:pt>
                <c:pt idx="384">
                  <c:v>99.4</c:v>
                </c:pt>
                <c:pt idx="385">
                  <c:v>101.16</c:v>
                </c:pt>
                <c:pt idx="386">
                  <c:v>99.4</c:v>
                </c:pt>
                <c:pt idx="387">
                  <c:v>101.22</c:v>
                </c:pt>
                <c:pt idx="388">
                  <c:v>99.2</c:v>
                </c:pt>
                <c:pt idx="389">
                  <c:v>101.33</c:v>
                </c:pt>
                <c:pt idx="390">
                  <c:v>98.9</c:v>
                </c:pt>
                <c:pt idx="391">
                  <c:v>101.13</c:v>
                </c:pt>
                <c:pt idx="392">
                  <c:v>99.01</c:v>
                </c:pt>
                <c:pt idx="393">
                  <c:v>101.52</c:v>
                </c:pt>
                <c:pt idx="394">
                  <c:v>99.05</c:v>
                </c:pt>
                <c:pt idx="395">
                  <c:v>101.76</c:v>
                </c:pt>
                <c:pt idx="396">
                  <c:v>98.96</c:v>
                </c:pt>
                <c:pt idx="397">
                  <c:v>101.55</c:v>
                </c:pt>
                <c:pt idx="398">
                  <c:v>98.8</c:v>
                </c:pt>
                <c:pt idx="399">
                  <c:v>101.86</c:v>
                </c:pt>
                <c:pt idx="400">
                  <c:v>98.92</c:v>
                </c:pt>
                <c:pt idx="401">
                  <c:v>102.04</c:v>
                </c:pt>
                <c:pt idx="402">
                  <c:v>98.84</c:v>
                </c:pt>
                <c:pt idx="403">
                  <c:v>101.95</c:v>
                </c:pt>
                <c:pt idx="404">
                  <c:v>100.26</c:v>
                </c:pt>
                <c:pt idx="405">
                  <c:v>99.38</c:v>
                </c:pt>
                <c:pt idx="406">
                  <c:v>101.88</c:v>
                </c:pt>
                <c:pt idx="407">
                  <c:v>99.03</c:v>
                </c:pt>
                <c:pt idx="408">
                  <c:v>102.04</c:v>
                </c:pt>
                <c:pt idx="409">
                  <c:v>102.03</c:v>
                </c:pt>
                <c:pt idx="410">
                  <c:v>101.92</c:v>
                </c:pt>
                <c:pt idx="411">
                  <c:v>101.71</c:v>
                </c:pt>
                <c:pt idx="412">
                  <c:v>101.45</c:v>
                </c:pt>
                <c:pt idx="413">
                  <c:v>101.65</c:v>
                </c:pt>
                <c:pt idx="414">
                  <c:v>101.68</c:v>
                </c:pt>
                <c:pt idx="415">
                  <c:v>101.69</c:v>
                </c:pt>
                <c:pt idx="416">
                  <c:v>101.77</c:v>
                </c:pt>
                <c:pt idx="417">
                  <c:v>101.68</c:v>
                </c:pt>
                <c:pt idx="418">
                  <c:v>100.64</c:v>
                </c:pt>
                <c:pt idx="419">
                  <c:v>101.61</c:v>
                </c:pt>
                <c:pt idx="420">
                  <c:v>101.87</c:v>
                </c:pt>
                <c:pt idx="421">
                  <c:v>102.05</c:v>
                </c:pt>
                <c:pt idx="422">
                  <c:v>102.06</c:v>
                </c:pt>
                <c:pt idx="423">
                  <c:v>102.25</c:v>
                </c:pt>
                <c:pt idx="424">
                  <c:v>102.2</c:v>
                </c:pt>
                <c:pt idx="425">
                  <c:v>102.27</c:v>
                </c:pt>
                <c:pt idx="426">
                  <c:v>100.71</c:v>
                </c:pt>
                <c:pt idx="427">
                  <c:v>102.4</c:v>
                </c:pt>
                <c:pt idx="428">
                  <c:v>102.33</c:v>
                </c:pt>
                <c:pt idx="429">
                  <c:v>98.19</c:v>
                </c:pt>
                <c:pt idx="430">
                  <c:v>102.18</c:v>
                </c:pt>
                <c:pt idx="431">
                  <c:v>98.75</c:v>
                </c:pt>
                <c:pt idx="432">
                  <c:v>102.38</c:v>
                </c:pt>
                <c:pt idx="433">
                  <c:v>98.81</c:v>
                </c:pt>
                <c:pt idx="434">
                  <c:v>102.18</c:v>
                </c:pt>
                <c:pt idx="435">
                  <c:v>98.82</c:v>
                </c:pt>
                <c:pt idx="436">
                  <c:v>102.09</c:v>
                </c:pt>
                <c:pt idx="437">
                  <c:v>99.11</c:v>
                </c:pt>
                <c:pt idx="438">
                  <c:v>102</c:v>
                </c:pt>
                <c:pt idx="439">
                  <c:v>100.78</c:v>
                </c:pt>
                <c:pt idx="440">
                  <c:v>99.19</c:v>
                </c:pt>
                <c:pt idx="441">
                  <c:v>101.96</c:v>
                </c:pt>
                <c:pt idx="442">
                  <c:v>99.5</c:v>
                </c:pt>
                <c:pt idx="443">
                  <c:v>101.93</c:v>
                </c:pt>
                <c:pt idx="444">
                  <c:v>99.68</c:v>
                </c:pt>
                <c:pt idx="445">
                  <c:v>101.52</c:v>
                </c:pt>
                <c:pt idx="446">
                  <c:v>100.09</c:v>
                </c:pt>
                <c:pt idx="447">
                  <c:v>101.34</c:v>
                </c:pt>
                <c:pt idx="448">
                  <c:v>100.54</c:v>
                </c:pt>
                <c:pt idx="449">
                  <c:v>101.44</c:v>
                </c:pt>
                <c:pt idx="450">
                  <c:v>100.64</c:v>
                </c:pt>
                <c:pt idx="451">
                  <c:v>100.89</c:v>
                </c:pt>
                <c:pt idx="452">
                  <c:v>101.49</c:v>
                </c:pt>
                <c:pt idx="453">
                  <c:v>100.77</c:v>
                </c:pt>
                <c:pt idx="454">
                  <c:v>101.43</c:v>
                </c:pt>
                <c:pt idx="455">
                  <c:v>101.21</c:v>
                </c:pt>
                <c:pt idx="456">
                  <c:v>101.5</c:v>
                </c:pt>
                <c:pt idx="457">
                  <c:v>101.27</c:v>
                </c:pt>
                <c:pt idx="458">
                  <c:v>101.35</c:v>
                </c:pt>
                <c:pt idx="459">
                  <c:v>101.17</c:v>
                </c:pt>
                <c:pt idx="460">
                  <c:v>101.18</c:v>
                </c:pt>
                <c:pt idx="461">
                  <c:v>101.39</c:v>
                </c:pt>
                <c:pt idx="462">
                  <c:v>100.93</c:v>
                </c:pt>
                <c:pt idx="463">
                  <c:v>101.32</c:v>
                </c:pt>
                <c:pt idx="464">
                  <c:v>101.39</c:v>
                </c:pt>
                <c:pt idx="465">
                  <c:v>101.23</c:v>
                </c:pt>
                <c:pt idx="466">
                  <c:v>101.75</c:v>
                </c:pt>
                <c:pt idx="467">
                  <c:v>101.38</c:v>
                </c:pt>
                <c:pt idx="468">
                  <c:v>101.79</c:v>
                </c:pt>
                <c:pt idx="469">
                  <c:v>101.49</c:v>
                </c:pt>
                <c:pt idx="470">
                  <c:v>101.57</c:v>
                </c:pt>
                <c:pt idx="471">
                  <c:v>100.95</c:v>
                </c:pt>
                <c:pt idx="472">
                  <c:v>101.48</c:v>
                </c:pt>
                <c:pt idx="473">
                  <c:v>101.78</c:v>
                </c:pt>
                <c:pt idx="474">
                  <c:v>101.51</c:v>
                </c:pt>
                <c:pt idx="475">
                  <c:v>101.56</c:v>
                </c:pt>
                <c:pt idx="476">
                  <c:v>101.39</c:v>
                </c:pt>
                <c:pt idx="477">
                  <c:v>101.41</c:v>
                </c:pt>
                <c:pt idx="478">
                  <c:v>101.04</c:v>
                </c:pt>
                <c:pt idx="479">
                  <c:v>101.37</c:v>
                </c:pt>
                <c:pt idx="480">
                  <c:v>101.16</c:v>
                </c:pt>
                <c:pt idx="481">
                  <c:v>101.08</c:v>
                </c:pt>
                <c:pt idx="482">
                  <c:v>100.89</c:v>
                </c:pt>
                <c:pt idx="483">
                  <c:v>101.09</c:v>
                </c:pt>
                <c:pt idx="484">
                  <c:v>100.64</c:v>
                </c:pt>
                <c:pt idx="485">
                  <c:v>100.2</c:v>
                </c:pt>
                <c:pt idx="486">
                  <c:v>100.25</c:v>
                </c:pt>
                <c:pt idx="487">
                  <c:v>100.27</c:v>
                </c:pt>
                <c:pt idx="488">
                  <c:v>101.27</c:v>
                </c:pt>
                <c:pt idx="489">
                  <c:v>100.17</c:v>
                </c:pt>
                <c:pt idx="490">
                  <c:v>100.19</c:v>
                </c:pt>
                <c:pt idx="491">
                  <c:v>100.37</c:v>
                </c:pt>
                <c:pt idx="492">
                  <c:v>101.5</c:v>
                </c:pt>
                <c:pt idx="493">
                  <c:v>100.71</c:v>
                </c:pt>
                <c:pt idx="494">
                  <c:v>100.91</c:v>
                </c:pt>
                <c:pt idx="495">
                  <c:v>100.95</c:v>
                </c:pt>
                <c:pt idx="496">
                  <c:v>101.29</c:v>
                </c:pt>
                <c:pt idx="497">
                  <c:v>101.18</c:v>
                </c:pt>
                <c:pt idx="498">
                  <c:v>101.83</c:v>
                </c:pt>
                <c:pt idx="499">
                  <c:v>101.94</c:v>
                </c:pt>
                <c:pt idx="500">
                  <c:v>101.97</c:v>
                </c:pt>
                <c:pt idx="501">
                  <c:v>101.17</c:v>
                </c:pt>
                <c:pt idx="502">
                  <c:v>101.81</c:v>
                </c:pt>
                <c:pt idx="503">
                  <c:v>101.89</c:v>
                </c:pt>
                <c:pt idx="504">
                  <c:v>102.01</c:v>
                </c:pt>
                <c:pt idx="505">
                  <c:v>101.3</c:v>
                </c:pt>
                <c:pt idx="506">
                  <c:v>101.78</c:v>
                </c:pt>
                <c:pt idx="507">
                  <c:v>101.67</c:v>
                </c:pt>
                <c:pt idx="508">
                  <c:v>101.69</c:v>
                </c:pt>
                <c:pt idx="509">
                  <c:v>101.24</c:v>
                </c:pt>
                <c:pt idx="510">
                  <c:v>101.34</c:v>
                </c:pt>
                <c:pt idx="511">
                  <c:v>101.33</c:v>
                </c:pt>
                <c:pt idx="512">
                  <c:v>101.26</c:v>
                </c:pt>
                <c:pt idx="513">
                  <c:v>101.33</c:v>
                </c:pt>
                <c:pt idx="514">
                  <c:v>101.37</c:v>
                </c:pt>
                <c:pt idx="515">
                  <c:v>101.42</c:v>
                </c:pt>
                <c:pt idx="516">
                  <c:v>101.37</c:v>
                </c:pt>
                <c:pt idx="517">
                  <c:v>101.21</c:v>
                </c:pt>
                <c:pt idx="518">
                  <c:v>101.22</c:v>
                </c:pt>
                <c:pt idx="519">
                  <c:v>101.29</c:v>
                </c:pt>
                <c:pt idx="520">
                  <c:v>101.27</c:v>
                </c:pt>
                <c:pt idx="521">
                  <c:v>101.32</c:v>
                </c:pt>
                <c:pt idx="522">
                  <c:v>101.01</c:v>
                </c:pt>
                <c:pt idx="523">
                  <c:v>101.46</c:v>
                </c:pt>
                <c:pt idx="524">
                  <c:v>101.19</c:v>
                </c:pt>
                <c:pt idx="525">
                  <c:v>101.59</c:v>
                </c:pt>
                <c:pt idx="526">
                  <c:v>101.83</c:v>
                </c:pt>
                <c:pt idx="527">
                  <c:v>101.77</c:v>
                </c:pt>
                <c:pt idx="528">
                  <c:v>101.34</c:v>
                </c:pt>
                <c:pt idx="529">
                  <c:v>102.08</c:v>
                </c:pt>
                <c:pt idx="530">
                  <c:v>102.12</c:v>
                </c:pt>
                <c:pt idx="531">
                  <c:v>101.36</c:v>
                </c:pt>
                <c:pt idx="532">
                  <c:v>102.02</c:v>
                </c:pt>
                <c:pt idx="533">
                  <c:v>102.03</c:v>
                </c:pt>
                <c:pt idx="534">
                  <c:v>102</c:v>
                </c:pt>
                <c:pt idx="535">
                  <c:v>101.55</c:v>
                </c:pt>
                <c:pt idx="536">
                  <c:v>102.34</c:v>
                </c:pt>
                <c:pt idx="537">
                  <c:v>102.26</c:v>
                </c:pt>
                <c:pt idx="538">
                  <c:v>101.56</c:v>
                </c:pt>
                <c:pt idx="539">
                  <c:v>102.14</c:v>
                </c:pt>
                <c:pt idx="540">
                  <c:v>101.88</c:v>
                </c:pt>
                <c:pt idx="541">
                  <c:v>101.85</c:v>
                </c:pt>
                <c:pt idx="542">
                  <c:v>101.45</c:v>
                </c:pt>
                <c:pt idx="543">
                  <c:v>101.82</c:v>
                </c:pt>
                <c:pt idx="544">
                  <c:v>101.74</c:v>
                </c:pt>
                <c:pt idx="545">
                  <c:v>101.32</c:v>
                </c:pt>
                <c:pt idx="546">
                  <c:v>101.92</c:v>
                </c:pt>
                <c:pt idx="547">
                  <c:v>101.99</c:v>
                </c:pt>
                <c:pt idx="548">
                  <c:v>101.27</c:v>
                </c:pt>
                <c:pt idx="549">
                  <c:v>101.8</c:v>
                </c:pt>
                <c:pt idx="550">
                  <c:v>101.64</c:v>
                </c:pt>
                <c:pt idx="551">
                  <c:v>101.83</c:v>
                </c:pt>
                <c:pt idx="552">
                  <c:v>101.44</c:v>
                </c:pt>
                <c:pt idx="553">
                  <c:v>101.89</c:v>
                </c:pt>
                <c:pt idx="554">
                  <c:v>101.93</c:v>
                </c:pt>
                <c:pt idx="555">
                  <c:v>101.42</c:v>
                </c:pt>
                <c:pt idx="556">
                  <c:v>101.89</c:v>
                </c:pt>
                <c:pt idx="557">
                  <c:v>101.8</c:v>
                </c:pt>
                <c:pt idx="558">
                  <c:v>101.75</c:v>
                </c:pt>
                <c:pt idx="559">
                  <c:v>102.02</c:v>
                </c:pt>
                <c:pt idx="560">
                  <c:v>102.17</c:v>
                </c:pt>
                <c:pt idx="561">
                  <c:v>101.69</c:v>
                </c:pt>
                <c:pt idx="562">
                  <c:v>102.02</c:v>
                </c:pt>
                <c:pt idx="563">
                  <c:v>102.27</c:v>
                </c:pt>
                <c:pt idx="564">
                  <c:v>102.3</c:v>
                </c:pt>
                <c:pt idx="565">
                  <c:v>101.47</c:v>
                </c:pt>
                <c:pt idx="566">
                  <c:v>102.08</c:v>
                </c:pt>
                <c:pt idx="567">
                  <c:v>101.99</c:v>
                </c:pt>
                <c:pt idx="568">
                  <c:v>101.35</c:v>
                </c:pt>
                <c:pt idx="569">
                  <c:v>101.95</c:v>
                </c:pt>
                <c:pt idx="570">
                  <c:v>101.93</c:v>
                </c:pt>
                <c:pt idx="571">
                  <c:v>101.42</c:v>
                </c:pt>
                <c:pt idx="572">
                  <c:v>101.8</c:v>
                </c:pt>
                <c:pt idx="573">
                  <c:v>101.87</c:v>
                </c:pt>
                <c:pt idx="574">
                  <c:v>101.54</c:v>
                </c:pt>
                <c:pt idx="575">
                  <c:v>101.68</c:v>
                </c:pt>
                <c:pt idx="576">
                  <c:v>101.54</c:v>
                </c:pt>
                <c:pt idx="577">
                  <c:v>101.68</c:v>
                </c:pt>
                <c:pt idx="578">
                  <c:v>101.47</c:v>
                </c:pt>
                <c:pt idx="579">
                  <c:v>101.56</c:v>
                </c:pt>
                <c:pt idx="580">
                  <c:v>101.76</c:v>
                </c:pt>
                <c:pt idx="581">
                  <c:v>101.54</c:v>
                </c:pt>
                <c:pt idx="582">
                  <c:v>101.6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0"/>
          <c:order val="2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NLOS'!$V$2:$V$101</c:f>
              <c:numCache>
                <c:formatCode>General</c:formatCode>
                <c:ptCount val="100"/>
                <c:pt idx="0">
                  <c:v>60.430751073770509</c:v>
                </c:pt>
                <c:pt idx="1">
                  <c:v>68.751220153922944</c:v>
                </c:pt>
                <c:pt idx="2">
                  <c:v>73.618382554221967</c:v>
                </c:pt>
                <c:pt idx="3">
                  <c:v>77.071689234075393</c:v>
                </c:pt>
                <c:pt idx="4">
                  <c:v>79.750281993618074</c:v>
                </c:pt>
                <c:pt idx="5">
                  <c:v>81.938851634374416</c:v>
                </c:pt>
                <c:pt idx="6">
                  <c:v>83.789260899764571</c:v>
                </c:pt>
                <c:pt idx="7">
                  <c:v>85.392158314227828</c:v>
                </c:pt>
                <c:pt idx="8">
                  <c:v>86.806014034673439</c:v>
                </c:pt>
                <c:pt idx="9">
                  <c:v>88.070751073770509</c:v>
                </c:pt>
                <c:pt idx="10">
                  <c:v>89.214844891543848</c:v>
                </c:pt>
                <c:pt idx="11">
                  <c:v>90.259320714526865</c:v>
                </c:pt>
                <c:pt idx="12">
                  <c:v>91.220145331531469</c:v>
                </c:pt>
                <c:pt idx="13">
                  <c:v>92.109729979917006</c:v>
                </c:pt>
                <c:pt idx="14">
                  <c:v>92.937913474069532</c:v>
                </c:pt>
                <c:pt idx="15">
                  <c:v>93.712627394380263</c:v>
                </c:pt>
                <c:pt idx="16">
                  <c:v>94.440359260666</c:v>
                </c:pt>
                <c:pt idx="17">
                  <c:v>95.126483114825888</c:v>
                </c:pt>
                <c:pt idx="18">
                  <c:v>95.775500604106696</c:v>
                </c:pt>
                <c:pt idx="19">
                  <c:v>96.391220153922944</c:v>
                </c:pt>
                <c:pt idx="20">
                  <c:v>96.976892380216029</c:v>
                </c:pt>
                <c:pt idx="21">
                  <c:v>97.535313971696283</c:v>
                </c:pt>
                <c:pt idx="22">
                  <c:v>98.068908461296772</c:v>
                </c:pt>
                <c:pt idx="23">
                  <c:v>98.5797897946793</c:v>
                </c:pt>
                <c:pt idx="24">
                  <c:v>99.069812913465626</c:v>
                </c:pt>
                <c:pt idx="25">
                  <c:v>99.540614411683919</c:v>
                </c:pt>
                <c:pt idx="26">
                  <c:v>99.993645515124911</c:v>
                </c:pt>
                <c:pt idx="27">
                  <c:v>100.43019906006944</c:v>
                </c:pt>
                <c:pt idx="28">
                  <c:v>100.85143173569766</c:v>
                </c:pt>
                <c:pt idx="29">
                  <c:v>101.25838255422197</c:v>
                </c:pt>
                <c:pt idx="30">
                  <c:v>101.6519882913498</c:v>
                </c:pt>
                <c:pt idx="31">
                  <c:v>102.03309647453271</c:v>
                </c:pt>
                <c:pt idx="32">
                  <c:v>102.40247637199532</c:v>
                </c:pt>
                <c:pt idx="33">
                  <c:v>102.76082834081843</c:v>
                </c:pt>
                <c:pt idx="34">
                  <c:v>103.10879181961212</c:v>
                </c:pt>
                <c:pt idx="35">
                  <c:v>103.44695219497832</c:v>
                </c:pt>
                <c:pt idx="36">
                  <c:v>103.77584672698225</c:v>
                </c:pt>
                <c:pt idx="37">
                  <c:v>104.09596968425913</c:v>
                </c:pt>
                <c:pt idx="38">
                  <c:v>104.40777681198294</c:v>
                </c:pt>
                <c:pt idx="39">
                  <c:v>104.71168923407538</c:v>
                </c:pt>
                <c:pt idx="40">
                  <c:v>105.00809687350399</c:v>
                </c:pt>
                <c:pt idx="41">
                  <c:v>105.29736146036848</c:v>
                </c:pt>
                <c:pt idx="42">
                  <c:v>105.57981918599027</c:v>
                </c:pt>
                <c:pt idx="43">
                  <c:v>105.85578305184873</c:v>
                </c:pt>
                <c:pt idx="44">
                  <c:v>106.125544954521</c:v>
                </c:pt>
                <c:pt idx="45">
                  <c:v>106.38937754144922</c:v>
                </c:pt>
                <c:pt idx="46">
                  <c:v>106.64753586711373</c:v>
                </c:pt>
                <c:pt idx="47">
                  <c:v>106.90025887483174</c:v>
                </c:pt>
                <c:pt idx="48">
                  <c:v>107.14777072575862</c:v>
                </c:pt>
                <c:pt idx="49">
                  <c:v>107.39028199361806</c:v>
                </c:pt>
                <c:pt idx="50">
                  <c:v>107.62799074111746</c:v>
                </c:pt>
                <c:pt idx="51">
                  <c:v>107.86108349183635</c:v>
                </c:pt>
                <c:pt idx="52">
                  <c:v>108.08973610953632</c:v>
                </c:pt>
                <c:pt idx="53">
                  <c:v>108.31411459527736</c:v>
                </c:pt>
                <c:pt idx="54">
                  <c:v>108.53437581139141</c:v>
                </c:pt>
                <c:pt idx="55">
                  <c:v>108.75066814022189</c:v>
                </c:pt>
                <c:pt idx="56">
                  <c:v>108.96313208455817</c:v>
                </c:pt>
                <c:pt idx="57">
                  <c:v>109.17190081585009</c:v>
                </c:pt>
                <c:pt idx="58">
                  <c:v>109.37710067555938</c:v>
                </c:pt>
                <c:pt idx="59">
                  <c:v>109.57885163437442</c:v>
                </c:pt>
                <c:pt idx="60">
                  <c:v>109.77726771346811</c:v>
                </c:pt>
                <c:pt idx="61">
                  <c:v>109.97245737150224</c:v>
                </c:pt>
                <c:pt idx="62">
                  <c:v>110.1645238606675</c:v>
                </c:pt>
                <c:pt idx="63">
                  <c:v>110.35356555468515</c:v>
                </c:pt>
                <c:pt idx="64">
                  <c:v>110.53967625137903</c:v>
                </c:pt>
                <c:pt idx="65">
                  <c:v>110.72294545214775</c:v>
                </c:pt>
                <c:pt idx="66">
                  <c:v>110.90345862042135</c:v>
                </c:pt>
                <c:pt idx="67">
                  <c:v>111.08129742097088</c:v>
                </c:pt>
                <c:pt idx="68">
                  <c:v>111.25653994174824</c:v>
                </c:pt>
                <c:pt idx="69">
                  <c:v>111.42926089976457</c:v>
                </c:pt>
                <c:pt idx="70">
                  <c:v>111.59953183236574</c:v>
                </c:pt>
                <c:pt idx="71">
                  <c:v>111.76742127513077</c:v>
                </c:pt>
                <c:pt idx="72">
                  <c:v>111.93299492749991</c:v>
                </c:pt>
                <c:pt idx="73">
                  <c:v>112.09631580713469</c:v>
                </c:pt>
                <c:pt idx="74">
                  <c:v>112.2574443939171</c:v>
                </c:pt>
                <c:pt idx="75">
                  <c:v>112.41643876441158</c:v>
                </c:pt>
                <c:pt idx="76">
                  <c:v>112.57335471753791</c:v>
                </c:pt>
                <c:pt idx="77">
                  <c:v>112.72824589213538</c:v>
                </c:pt>
                <c:pt idx="78">
                  <c:v>112.8811638770383</c:v>
                </c:pt>
                <c:pt idx="79">
                  <c:v>113.03215831422783</c:v>
                </c:pt>
                <c:pt idx="80">
                  <c:v>113.18127699557638</c:v>
                </c:pt>
                <c:pt idx="81">
                  <c:v>113.32856595365644</c:v>
                </c:pt>
                <c:pt idx="82">
                  <c:v>113.47406954704519</c:v>
                </c:pt>
                <c:pt idx="83">
                  <c:v>113.61783054052091</c:v>
                </c:pt>
                <c:pt idx="84">
                  <c:v>113.75989018051355</c:v>
                </c:pt>
                <c:pt idx="85">
                  <c:v>113.90028826614272</c:v>
                </c:pt>
                <c:pt idx="86">
                  <c:v>114.03906321614912</c:v>
                </c:pt>
                <c:pt idx="87">
                  <c:v>114.17625213200117</c:v>
                </c:pt>
                <c:pt idx="88">
                  <c:v>114.3118908574359</c:v>
                </c:pt>
                <c:pt idx="89">
                  <c:v>114.44601403467345</c:v>
                </c:pt>
                <c:pt idx="90">
                  <c:v>114.57865515752553</c:v>
                </c:pt>
                <c:pt idx="91">
                  <c:v>114.70984662160166</c:v>
                </c:pt>
                <c:pt idx="92">
                  <c:v>114.83961977180127</c:v>
                </c:pt>
                <c:pt idx="93">
                  <c:v>114.96800494726618</c:v>
                </c:pt>
                <c:pt idx="94">
                  <c:v>115.09503152395426</c:v>
                </c:pt>
                <c:pt idx="95">
                  <c:v>115.22072795498418</c:v>
                </c:pt>
                <c:pt idx="96">
                  <c:v>115.34512180888952</c:v>
                </c:pt>
                <c:pt idx="97">
                  <c:v>115.46823980591107</c:v>
                </c:pt>
                <c:pt idx="98">
                  <c:v>115.59010785244679</c:v>
                </c:pt>
                <c:pt idx="99">
                  <c:v>115.71075107377051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v>Path loss with CMCC's data</c:v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64304"/>
        <c:axId val="1016177904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1 NLOS'!$B$1168:$B$1750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14.827</c:v>
                      </c:pt>
                      <c:pt idx="1">
                        <c:v>14.827</c:v>
                      </c:pt>
                      <c:pt idx="2">
                        <c:v>14.827999999999999</c:v>
                      </c:pt>
                      <c:pt idx="3">
                        <c:v>14.827999999999999</c:v>
                      </c:pt>
                      <c:pt idx="4">
                        <c:v>14.829000000000001</c:v>
                      </c:pt>
                      <c:pt idx="5">
                        <c:v>14.83</c:v>
                      </c:pt>
                      <c:pt idx="6">
                        <c:v>14.831</c:v>
                      </c:pt>
                      <c:pt idx="7">
                        <c:v>14.832000000000001</c:v>
                      </c:pt>
                      <c:pt idx="8">
                        <c:v>14.836</c:v>
                      </c:pt>
                      <c:pt idx="9">
                        <c:v>14.839</c:v>
                      </c:pt>
                      <c:pt idx="10">
                        <c:v>14.843999999999999</c:v>
                      </c:pt>
                      <c:pt idx="11">
                        <c:v>14.85</c:v>
                      </c:pt>
                      <c:pt idx="12">
                        <c:v>14.856</c:v>
                      </c:pt>
                      <c:pt idx="13">
                        <c:v>14.863</c:v>
                      </c:pt>
                      <c:pt idx="14">
                        <c:v>14.871</c:v>
                      </c:pt>
                      <c:pt idx="15">
                        <c:v>14.88</c:v>
                      </c:pt>
                      <c:pt idx="16">
                        <c:v>14.888999999999999</c:v>
                      </c:pt>
                      <c:pt idx="17">
                        <c:v>14.898999999999999</c:v>
                      </c:pt>
                      <c:pt idx="18">
                        <c:v>14.91</c:v>
                      </c:pt>
                      <c:pt idx="19">
                        <c:v>14.922000000000001</c:v>
                      </c:pt>
                      <c:pt idx="20">
                        <c:v>14.933999999999999</c:v>
                      </c:pt>
                      <c:pt idx="21">
                        <c:v>14.946999999999999</c:v>
                      </c:pt>
                      <c:pt idx="22">
                        <c:v>14.961</c:v>
                      </c:pt>
                      <c:pt idx="23">
                        <c:v>14.976000000000001</c:v>
                      </c:pt>
                      <c:pt idx="24">
                        <c:v>14.991</c:v>
                      </c:pt>
                      <c:pt idx="25">
                        <c:v>15.007</c:v>
                      </c:pt>
                      <c:pt idx="26">
                        <c:v>15.023999999999999</c:v>
                      </c:pt>
                      <c:pt idx="27">
                        <c:v>15.042</c:v>
                      </c:pt>
                      <c:pt idx="28">
                        <c:v>15.061</c:v>
                      </c:pt>
                      <c:pt idx="29">
                        <c:v>15.08</c:v>
                      </c:pt>
                      <c:pt idx="30">
                        <c:v>15.1</c:v>
                      </c:pt>
                      <c:pt idx="31">
                        <c:v>15.12</c:v>
                      </c:pt>
                      <c:pt idx="32">
                        <c:v>15.141999999999999</c:v>
                      </c:pt>
                      <c:pt idx="33">
                        <c:v>15.164</c:v>
                      </c:pt>
                      <c:pt idx="34">
                        <c:v>15.186</c:v>
                      </c:pt>
                      <c:pt idx="35">
                        <c:v>15.21</c:v>
                      </c:pt>
                      <c:pt idx="36">
                        <c:v>15.234</c:v>
                      </c:pt>
                      <c:pt idx="37">
                        <c:v>15.259</c:v>
                      </c:pt>
                      <c:pt idx="38">
                        <c:v>15.285</c:v>
                      </c:pt>
                      <c:pt idx="39">
                        <c:v>15.311</c:v>
                      </c:pt>
                      <c:pt idx="40">
                        <c:v>15.337999999999999</c:v>
                      </c:pt>
                      <c:pt idx="41">
                        <c:v>15.366</c:v>
                      </c:pt>
                      <c:pt idx="42">
                        <c:v>15.394</c:v>
                      </c:pt>
                      <c:pt idx="43">
                        <c:v>15.423999999999999</c:v>
                      </c:pt>
                      <c:pt idx="44">
                        <c:v>15.452999999999999</c:v>
                      </c:pt>
                      <c:pt idx="45">
                        <c:v>15.484</c:v>
                      </c:pt>
                      <c:pt idx="46">
                        <c:v>15.515000000000001</c:v>
                      </c:pt>
                      <c:pt idx="47">
                        <c:v>15.547000000000001</c:v>
                      </c:pt>
                      <c:pt idx="48">
                        <c:v>15.58</c:v>
                      </c:pt>
                      <c:pt idx="49">
                        <c:v>15.613</c:v>
                      </c:pt>
                      <c:pt idx="50">
                        <c:v>15.647</c:v>
                      </c:pt>
                      <c:pt idx="51">
                        <c:v>15.680999999999999</c:v>
                      </c:pt>
                      <c:pt idx="52">
                        <c:v>15.715999999999999</c:v>
                      </c:pt>
                      <c:pt idx="53">
                        <c:v>15.752000000000001</c:v>
                      </c:pt>
                      <c:pt idx="54">
                        <c:v>15.789</c:v>
                      </c:pt>
                      <c:pt idx="55">
                        <c:v>15.826000000000001</c:v>
                      </c:pt>
                      <c:pt idx="56">
                        <c:v>15.864000000000001</c:v>
                      </c:pt>
                      <c:pt idx="57">
                        <c:v>15.901999999999999</c:v>
                      </c:pt>
                      <c:pt idx="58">
                        <c:v>15.941000000000001</c:v>
                      </c:pt>
                      <c:pt idx="59">
                        <c:v>15.981</c:v>
                      </c:pt>
                      <c:pt idx="60">
                        <c:v>16.021000000000001</c:v>
                      </c:pt>
                      <c:pt idx="61">
                        <c:v>16.062000000000001</c:v>
                      </c:pt>
                      <c:pt idx="62">
                        <c:v>16.103000000000002</c:v>
                      </c:pt>
                      <c:pt idx="63">
                        <c:v>16.145</c:v>
                      </c:pt>
                      <c:pt idx="64">
                        <c:v>16.170000000000002</c:v>
                      </c:pt>
                      <c:pt idx="65">
                        <c:v>16.187999999999999</c:v>
                      </c:pt>
                      <c:pt idx="66">
                        <c:v>16.231000000000002</c:v>
                      </c:pt>
                      <c:pt idx="67">
                        <c:v>16.242999999999999</c:v>
                      </c:pt>
                      <c:pt idx="68">
                        <c:v>16.274999999999999</c:v>
                      </c:pt>
                      <c:pt idx="69">
                        <c:v>16.317</c:v>
                      </c:pt>
                      <c:pt idx="70">
                        <c:v>16.32</c:v>
                      </c:pt>
                      <c:pt idx="71">
                        <c:v>16.364999999999998</c:v>
                      </c:pt>
                      <c:pt idx="72">
                        <c:v>16.390999999999998</c:v>
                      </c:pt>
                      <c:pt idx="73">
                        <c:v>16.41</c:v>
                      </c:pt>
                      <c:pt idx="74">
                        <c:v>16.457000000000001</c:v>
                      </c:pt>
                      <c:pt idx="75">
                        <c:v>16.465</c:v>
                      </c:pt>
                      <c:pt idx="76">
                        <c:v>16.503</c:v>
                      </c:pt>
                      <c:pt idx="77">
                        <c:v>16.539000000000001</c:v>
                      </c:pt>
                      <c:pt idx="78">
                        <c:v>16.550999999999998</c:v>
                      </c:pt>
                      <c:pt idx="79">
                        <c:v>16.597999999999999</c:v>
                      </c:pt>
                      <c:pt idx="80">
                        <c:v>16.614000000000001</c:v>
                      </c:pt>
                      <c:pt idx="81">
                        <c:v>16.646999999999998</c:v>
                      </c:pt>
                      <c:pt idx="82">
                        <c:v>16.689</c:v>
                      </c:pt>
                      <c:pt idx="83">
                        <c:v>16.696000000000002</c:v>
                      </c:pt>
                      <c:pt idx="84">
                        <c:v>16.745000000000001</c:v>
                      </c:pt>
                      <c:pt idx="85">
                        <c:v>16.765000000000001</c:v>
                      </c:pt>
                      <c:pt idx="86">
                        <c:v>16.795000000000002</c:v>
                      </c:pt>
                      <c:pt idx="87">
                        <c:v>16.841000000000001</c:v>
                      </c:pt>
                      <c:pt idx="88">
                        <c:v>16.846</c:v>
                      </c:pt>
                      <c:pt idx="89">
                        <c:v>16.896999999999998</c:v>
                      </c:pt>
                      <c:pt idx="90">
                        <c:v>16.917000000000002</c:v>
                      </c:pt>
                      <c:pt idx="91">
                        <c:v>16.949000000000002</c:v>
                      </c:pt>
                      <c:pt idx="92">
                        <c:v>16.994</c:v>
                      </c:pt>
                      <c:pt idx="93">
                        <c:v>17.001000000000001</c:v>
                      </c:pt>
                      <c:pt idx="94">
                        <c:v>17.053000000000001</c:v>
                      </c:pt>
                      <c:pt idx="95">
                        <c:v>17.071000000000002</c:v>
                      </c:pt>
                      <c:pt idx="96">
                        <c:v>17.106999999999999</c:v>
                      </c:pt>
                      <c:pt idx="97">
                        <c:v>17.148</c:v>
                      </c:pt>
                      <c:pt idx="98">
                        <c:v>17.16</c:v>
                      </c:pt>
                      <c:pt idx="99">
                        <c:v>17.213999999999999</c:v>
                      </c:pt>
                      <c:pt idx="100">
                        <c:v>17.225999999999999</c:v>
                      </c:pt>
                      <c:pt idx="101">
                        <c:v>17.268999999999998</c:v>
                      </c:pt>
                      <c:pt idx="102">
                        <c:v>17.303999999999998</c:v>
                      </c:pt>
                      <c:pt idx="103">
                        <c:v>17.324000000000002</c:v>
                      </c:pt>
                      <c:pt idx="104">
                        <c:v>17.38</c:v>
                      </c:pt>
                      <c:pt idx="105">
                        <c:v>17.382000000000001</c:v>
                      </c:pt>
                      <c:pt idx="106">
                        <c:v>17.436</c:v>
                      </c:pt>
                      <c:pt idx="107">
                        <c:v>17.46</c:v>
                      </c:pt>
                      <c:pt idx="108">
                        <c:v>17.492999999999999</c:v>
                      </c:pt>
                      <c:pt idx="109">
                        <c:v>17.539000000000001</c:v>
                      </c:pt>
                      <c:pt idx="110">
                        <c:v>17.55</c:v>
                      </c:pt>
                      <c:pt idx="111">
                        <c:v>17.606999999999999</c:v>
                      </c:pt>
                      <c:pt idx="112">
                        <c:v>17.617999999999999</c:v>
                      </c:pt>
                      <c:pt idx="113">
                        <c:v>17.664999999999999</c:v>
                      </c:pt>
                      <c:pt idx="114">
                        <c:v>17.698</c:v>
                      </c:pt>
                      <c:pt idx="115">
                        <c:v>17.724</c:v>
                      </c:pt>
                      <c:pt idx="116">
                        <c:v>17.777999999999999</c:v>
                      </c:pt>
                      <c:pt idx="117">
                        <c:v>17.782</c:v>
                      </c:pt>
                      <c:pt idx="118">
                        <c:v>17.841999999999999</c:v>
                      </c:pt>
                      <c:pt idx="119">
                        <c:v>17.858000000000001</c:v>
                      </c:pt>
                      <c:pt idx="120">
                        <c:v>17.902000000000001</c:v>
                      </c:pt>
                      <c:pt idx="121">
                        <c:v>17.937999999999999</c:v>
                      </c:pt>
                      <c:pt idx="122">
                        <c:v>17.962</c:v>
                      </c:pt>
                      <c:pt idx="123">
                        <c:v>18.018000000000001</c:v>
                      </c:pt>
                      <c:pt idx="124">
                        <c:v>18.023</c:v>
                      </c:pt>
                      <c:pt idx="125">
                        <c:v>18.084</c:v>
                      </c:pt>
                      <c:pt idx="126">
                        <c:v>18.099</c:v>
                      </c:pt>
                      <c:pt idx="127">
                        <c:v>18.145</c:v>
                      </c:pt>
                      <c:pt idx="128">
                        <c:v>18.18</c:v>
                      </c:pt>
                      <c:pt idx="129">
                        <c:v>18.207000000000001</c:v>
                      </c:pt>
                      <c:pt idx="130">
                        <c:v>18.262</c:v>
                      </c:pt>
                      <c:pt idx="131">
                        <c:v>18.268999999999998</c:v>
                      </c:pt>
                      <c:pt idx="132">
                        <c:v>18.332000000000001</c:v>
                      </c:pt>
                      <c:pt idx="133">
                        <c:v>18.343</c:v>
                      </c:pt>
                      <c:pt idx="134">
                        <c:v>18.396000000000001</c:v>
                      </c:pt>
                      <c:pt idx="135">
                        <c:v>18.425000000000001</c:v>
                      </c:pt>
                      <c:pt idx="136">
                        <c:v>18.459</c:v>
                      </c:pt>
                      <c:pt idx="137">
                        <c:v>18.507000000000001</c:v>
                      </c:pt>
                      <c:pt idx="138">
                        <c:v>18.523</c:v>
                      </c:pt>
                      <c:pt idx="139">
                        <c:v>18.587</c:v>
                      </c:pt>
                      <c:pt idx="140">
                        <c:v>18.59</c:v>
                      </c:pt>
                      <c:pt idx="141">
                        <c:v>18.652000000000001</c:v>
                      </c:pt>
                      <c:pt idx="142">
                        <c:v>18.672000000000001</c:v>
                      </c:pt>
                      <c:pt idx="143">
                        <c:v>18.716999999999999</c:v>
                      </c:pt>
                      <c:pt idx="144">
                        <c:v>18.754999999999999</c:v>
                      </c:pt>
                      <c:pt idx="145">
                        <c:v>18.783000000000001</c:v>
                      </c:pt>
                      <c:pt idx="146">
                        <c:v>18.838000000000001</c:v>
                      </c:pt>
                      <c:pt idx="147">
                        <c:v>18.849</c:v>
                      </c:pt>
                      <c:pt idx="148">
                        <c:v>18.914999999999999</c:v>
                      </c:pt>
                      <c:pt idx="149">
                        <c:v>18.922000000000001</c:v>
                      </c:pt>
                      <c:pt idx="150">
                        <c:v>18.981999999999999</c:v>
                      </c:pt>
                      <c:pt idx="151">
                        <c:v>19.006</c:v>
                      </c:pt>
                      <c:pt idx="152">
                        <c:v>19.048999999999999</c:v>
                      </c:pt>
                      <c:pt idx="153">
                        <c:v>19.088999999999999</c:v>
                      </c:pt>
                      <c:pt idx="154">
                        <c:v>19.116</c:v>
                      </c:pt>
                      <c:pt idx="155">
                        <c:v>19.173999999999999</c:v>
                      </c:pt>
                      <c:pt idx="156">
                        <c:v>19.184000000000001</c:v>
                      </c:pt>
                      <c:pt idx="157">
                        <c:v>19.251999999999999</c:v>
                      </c:pt>
                      <c:pt idx="158">
                        <c:v>19.257999999999999</c:v>
                      </c:pt>
                      <c:pt idx="159">
                        <c:v>19.321000000000002</c:v>
                      </c:pt>
                      <c:pt idx="160">
                        <c:v>19.341999999999999</c:v>
                      </c:pt>
                      <c:pt idx="161">
                        <c:v>19.39</c:v>
                      </c:pt>
                      <c:pt idx="162">
                        <c:v>19.427</c:v>
                      </c:pt>
                      <c:pt idx="163">
                        <c:v>19.459</c:v>
                      </c:pt>
                      <c:pt idx="164">
                        <c:v>19.512</c:v>
                      </c:pt>
                      <c:pt idx="165">
                        <c:v>19.527999999999999</c:v>
                      </c:pt>
                      <c:pt idx="166">
                        <c:v>19.597000000000001</c:v>
                      </c:pt>
                      <c:pt idx="167">
                        <c:v>19.597999999999999</c:v>
                      </c:pt>
                      <c:pt idx="168">
                        <c:v>19.667999999999999</c:v>
                      </c:pt>
                      <c:pt idx="169">
                        <c:v>19.683</c:v>
                      </c:pt>
                      <c:pt idx="170">
                        <c:v>19.739000000000001</c:v>
                      </c:pt>
                      <c:pt idx="171">
                        <c:v>19.768000000000001</c:v>
                      </c:pt>
                      <c:pt idx="172">
                        <c:v>19.809999999999999</c:v>
                      </c:pt>
                      <c:pt idx="173">
                        <c:v>19.853999999999999</c:v>
                      </c:pt>
                      <c:pt idx="174">
                        <c:v>19.881</c:v>
                      </c:pt>
                      <c:pt idx="175">
                        <c:v>19.940000000000001</c:v>
                      </c:pt>
                      <c:pt idx="176">
                        <c:v>19.952000000000002</c:v>
                      </c:pt>
                      <c:pt idx="177">
                        <c:v>20.024000000000001</c:v>
                      </c:pt>
                      <c:pt idx="178">
                        <c:v>20.027000000000001</c:v>
                      </c:pt>
                      <c:pt idx="179">
                        <c:v>20.097000000000001</c:v>
                      </c:pt>
                      <c:pt idx="180">
                        <c:v>20.113</c:v>
                      </c:pt>
                      <c:pt idx="181">
                        <c:v>20.169</c:v>
                      </c:pt>
                      <c:pt idx="182">
                        <c:v>20.2</c:v>
                      </c:pt>
                      <c:pt idx="183">
                        <c:v>20.242000000000001</c:v>
                      </c:pt>
                      <c:pt idx="184">
                        <c:v>20.286999999999999</c:v>
                      </c:pt>
                      <c:pt idx="185">
                        <c:v>20.315000000000001</c:v>
                      </c:pt>
                      <c:pt idx="186">
                        <c:v>20.373000000000001</c:v>
                      </c:pt>
                      <c:pt idx="187">
                        <c:v>20.388000000000002</c:v>
                      </c:pt>
                      <c:pt idx="188">
                        <c:v>20.460999999999999</c:v>
                      </c:pt>
                      <c:pt idx="189">
                        <c:v>20.462</c:v>
                      </c:pt>
                      <c:pt idx="190">
                        <c:v>20.536000000000001</c:v>
                      </c:pt>
                      <c:pt idx="191">
                        <c:v>20.547999999999998</c:v>
                      </c:pt>
                      <c:pt idx="192">
                        <c:v>20.61</c:v>
                      </c:pt>
                      <c:pt idx="193">
                        <c:v>20.635999999999999</c:v>
                      </c:pt>
                      <c:pt idx="194">
                        <c:v>20.684000000000001</c:v>
                      </c:pt>
                      <c:pt idx="195">
                        <c:v>20.724</c:v>
                      </c:pt>
                      <c:pt idx="196">
                        <c:v>20.759</c:v>
                      </c:pt>
                      <c:pt idx="197">
                        <c:v>20.811</c:v>
                      </c:pt>
                      <c:pt idx="198">
                        <c:v>20.834</c:v>
                      </c:pt>
                      <c:pt idx="199">
                        <c:v>20.9</c:v>
                      </c:pt>
                      <c:pt idx="200">
                        <c:v>20.91</c:v>
                      </c:pt>
                      <c:pt idx="201">
                        <c:v>20.984999999999999</c:v>
                      </c:pt>
                      <c:pt idx="202">
                        <c:v>20.988</c:v>
                      </c:pt>
                      <c:pt idx="203">
                        <c:v>21.061</c:v>
                      </c:pt>
                      <c:pt idx="204">
                        <c:v>21.076000000000001</c:v>
                      </c:pt>
                      <c:pt idx="205">
                        <c:v>21.138000000000002</c:v>
                      </c:pt>
                      <c:pt idx="206">
                        <c:v>21.164999999999999</c:v>
                      </c:pt>
                      <c:pt idx="207">
                        <c:v>21.213999999999999</c:v>
                      </c:pt>
                      <c:pt idx="208">
                        <c:v>21.254000000000001</c:v>
                      </c:pt>
                      <c:pt idx="209">
                        <c:v>21.291</c:v>
                      </c:pt>
                      <c:pt idx="210">
                        <c:v>21.343</c:v>
                      </c:pt>
                      <c:pt idx="211">
                        <c:v>21.367999999999999</c:v>
                      </c:pt>
                      <c:pt idx="212">
                        <c:v>21.431999999999999</c:v>
                      </c:pt>
                      <c:pt idx="213">
                        <c:v>21.445</c:v>
                      </c:pt>
                      <c:pt idx="214">
                        <c:v>21.521000000000001</c:v>
                      </c:pt>
                      <c:pt idx="215">
                        <c:v>21.521999999999998</c:v>
                      </c:pt>
                      <c:pt idx="216">
                        <c:v>21.6</c:v>
                      </c:pt>
                      <c:pt idx="217">
                        <c:v>21.611000000000001</c:v>
                      </c:pt>
                      <c:pt idx="218">
                        <c:v>21.678000000000001</c:v>
                      </c:pt>
                      <c:pt idx="219">
                        <c:v>21.701000000000001</c:v>
                      </c:pt>
                      <c:pt idx="220">
                        <c:v>21.756</c:v>
                      </c:pt>
                      <c:pt idx="221">
                        <c:v>21.79</c:v>
                      </c:pt>
                      <c:pt idx="222">
                        <c:v>21.835000000000001</c:v>
                      </c:pt>
                      <c:pt idx="223">
                        <c:v>21.88</c:v>
                      </c:pt>
                      <c:pt idx="224">
                        <c:v>21.914000000000001</c:v>
                      </c:pt>
                      <c:pt idx="225">
                        <c:v>21.971</c:v>
                      </c:pt>
                      <c:pt idx="226">
                        <c:v>21.992999999999999</c:v>
                      </c:pt>
                      <c:pt idx="227">
                        <c:v>22.061</c:v>
                      </c:pt>
                      <c:pt idx="228">
                        <c:v>22.071999999999999</c:v>
                      </c:pt>
                      <c:pt idx="229">
                        <c:v>22.151</c:v>
                      </c:pt>
                      <c:pt idx="230">
                        <c:v>22.151</c:v>
                      </c:pt>
                      <c:pt idx="231">
                        <c:v>22.231000000000002</c:v>
                      </c:pt>
                      <c:pt idx="232">
                        <c:v>22.242000000000001</c:v>
                      </c:pt>
                      <c:pt idx="233">
                        <c:v>22.311</c:v>
                      </c:pt>
                      <c:pt idx="234">
                        <c:v>22.332999999999998</c:v>
                      </c:pt>
                      <c:pt idx="235">
                        <c:v>22.390999999999998</c:v>
                      </c:pt>
                      <c:pt idx="236">
                        <c:v>22.422999999999998</c:v>
                      </c:pt>
                      <c:pt idx="237">
                        <c:v>22.471</c:v>
                      </c:pt>
                      <c:pt idx="238">
                        <c:v>22.513999999999999</c:v>
                      </c:pt>
                      <c:pt idx="239">
                        <c:v>22.552</c:v>
                      </c:pt>
                      <c:pt idx="240">
                        <c:v>22.606000000000002</c:v>
                      </c:pt>
                      <c:pt idx="241">
                        <c:v>22.632999999999999</c:v>
                      </c:pt>
                      <c:pt idx="242">
                        <c:v>22.696999999999999</c:v>
                      </c:pt>
                      <c:pt idx="243">
                        <c:v>22.713999999999999</c:v>
                      </c:pt>
                      <c:pt idx="244">
                        <c:v>22.788</c:v>
                      </c:pt>
                      <c:pt idx="245">
                        <c:v>22.795000000000002</c:v>
                      </c:pt>
                      <c:pt idx="246">
                        <c:v>22.876999999999999</c:v>
                      </c:pt>
                      <c:pt idx="247">
                        <c:v>22.88</c:v>
                      </c:pt>
                      <c:pt idx="248">
                        <c:v>22.957999999999998</c:v>
                      </c:pt>
                      <c:pt idx="249">
                        <c:v>22.971</c:v>
                      </c:pt>
                      <c:pt idx="250">
                        <c:v>23.04</c:v>
                      </c:pt>
                      <c:pt idx="251">
                        <c:v>23.062999999999999</c:v>
                      </c:pt>
                      <c:pt idx="252">
                        <c:v>23.122</c:v>
                      </c:pt>
                      <c:pt idx="253">
                        <c:v>23.155000000000001</c:v>
                      </c:pt>
                      <c:pt idx="254">
                        <c:v>23.204999999999998</c:v>
                      </c:pt>
                      <c:pt idx="255">
                        <c:v>23.247</c:v>
                      </c:pt>
                      <c:pt idx="256">
                        <c:v>23.286999999999999</c:v>
                      </c:pt>
                      <c:pt idx="257">
                        <c:v>23.34</c:v>
                      </c:pt>
                      <c:pt idx="258">
                        <c:v>23.37</c:v>
                      </c:pt>
                      <c:pt idx="259">
                        <c:v>23.431999999999999</c:v>
                      </c:pt>
                      <c:pt idx="260">
                        <c:v>23.452999999999999</c:v>
                      </c:pt>
                      <c:pt idx="261">
                        <c:v>23.524000000000001</c:v>
                      </c:pt>
                      <c:pt idx="262">
                        <c:v>23.536000000000001</c:v>
                      </c:pt>
                      <c:pt idx="263">
                        <c:v>23.617000000000001</c:v>
                      </c:pt>
                      <c:pt idx="264">
                        <c:v>23.619</c:v>
                      </c:pt>
                      <c:pt idx="265">
                        <c:v>23.702000000000002</c:v>
                      </c:pt>
                      <c:pt idx="266">
                        <c:v>23.71</c:v>
                      </c:pt>
                      <c:pt idx="267">
                        <c:v>23.786000000000001</c:v>
                      </c:pt>
                      <c:pt idx="268">
                        <c:v>23.802</c:v>
                      </c:pt>
                      <c:pt idx="269">
                        <c:v>23.87</c:v>
                      </c:pt>
                      <c:pt idx="270">
                        <c:v>23.895</c:v>
                      </c:pt>
                      <c:pt idx="271">
                        <c:v>23.954000000000001</c:v>
                      </c:pt>
                      <c:pt idx="272">
                        <c:v>23.989000000000001</c:v>
                      </c:pt>
                      <c:pt idx="273">
                        <c:v>24.038</c:v>
                      </c:pt>
                      <c:pt idx="274">
                        <c:v>24.082000000000001</c:v>
                      </c:pt>
                      <c:pt idx="275">
                        <c:v>24.122</c:v>
                      </c:pt>
                      <c:pt idx="276">
                        <c:v>24.175000000000001</c:v>
                      </c:pt>
                      <c:pt idx="277">
                        <c:v>24.207000000000001</c:v>
                      </c:pt>
                      <c:pt idx="278">
                        <c:v>24.268000000000001</c:v>
                      </c:pt>
                      <c:pt idx="279">
                        <c:v>24.292000000000002</c:v>
                      </c:pt>
                      <c:pt idx="280">
                        <c:v>24.361999999999998</c:v>
                      </c:pt>
                      <c:pt idx="281">
                        <c:v>24.376999999999999</c:v>
                      </c:pt>
                      <c:pt idx="282">
                        <c:v>24.456</c:v>
                      </c:pt>
                      <c:pt idx="283">
                        <c:v>24.462</c:v>
                      </c:pt>
                      <c:pt idx="284">
                        <c:v>24.547000000000001</c:v>
                      </c:pt>
                      <c:pt idx="285">
                        <c:v>24.548999999999999</c:v>
                      </c:pt>
                      <c:pt idx="286">
                        <c:v>24.632999999999999</c:v>
                      </c:pt>
                      <c:pt idx="287">
                        <c:v>24.643000000000001</c:v>
                      </c:pt>
                      <c:pt idx="288">
                        <c:v>24.718</c:v>
                      </c:pt>
                      <c:pt idx="289">
                        <c:v>24.736999999999998</c:v>
                      </c:pt>
                      <c:pt idx="290">
                        <c:v>24.803999999999998</c:v>
                      </c:pt>
                      <c:pt idx="291">
                        <c:v>24.831</c:v>
                      </c:pt>
                      <c:pt idx="292">
                        <c:v>24.89</c:v>
                      </c:pt>
                      <c:pt idx="293">
                        <c:v>24.925000000000001</c:v>
                      </c:pt>
                      <c:pt idx="294">
                        <c:v>24.975999999999999</c:v>
                      </c:pt>
                      <c:pt idx="295">
                        <c:v>25.02</c:v>
                      </c:pt>
                      <c:pt idx="296">
                        <c:v>25.062000000000001</c:v>
                      </c:pt>
                      <c:pt idx="297">
                        <c:v>25.114000000000001</c:v>
                      </c:pt>
                      <c:pt idx="298">
                        <c:v>25.149000000000001</c:v>
                      </c:pt>
                      <c:pt idx="299">
                        <c:v>25.209</c:v>
                      </c:pt>
                      <c:pt idx="300">
                        <c:v>25.234999999999999</c:v>
                      </c:pt>
                      <c:pt idx="301">
                        <c:v>25.303000000000001</c:v>
                      </c:pt>
                      <c:pt idx="302">
                        <c:v>25.321999999999999</c:v>
                      </c:pt>
                      <c:pt idx="303">
                        <c:v>25.398</c:v>
                      </c:pt>
                      <c:pt idx="304">
                        <c:v>25.408999999999999</c:v>
                      </c:pt>
                      <c:pt idx="305">
                        <c:v>25.492999999999999</c:v>
                      </c:pt>
                      <c:pt idx="306">
                        <c:v>25.495999999999999</c:v>
                      </c:pt>
                      <c:pt idx="307">
                        <c:v>25.582999999999998</c:v>
                      </c:pt>
                      <c:pt idx="308">
                        <c:v>25.587</c:v>
                      </c:pt>
                      <c:pt idx="309">
                        <c:v>25.67</c:v>
                      </c:pt>
                      <c:pt idx="310">
                        <c:v>25.683</c:v>
                      </c:pt>
                      <c:pt idx="311">
                        <c:v>25.757999999999999</c:v>
                      </c:pt>
                      <c:pt idx="312">
                        <c:v>25.777999999999999</c:v>
                      </c:pt>
                      <c:pt idx="313">
                        <c:v>25.846</c:v>
                      </c:pt>
                      <c:pt idx="314">
                        <c:v>25.873000000000001</c:v>
                      </c:pt>
                      <c:pt idx="315">
                        <c:v>25.934000000000001</c:v>
                      </c:pt>
                      <c:pt idx="316">
                        <c:v>25.968</c:v>
                      </c:pt>
                      <c:pt idx="317">
                        <c:v>26.021000000000001</c:v>
                      </c:pt>
                      <c:pt idx="318">
                        <c:v>26.062999999999999</c:v>
                      </c:pt>
                      <c:pt idx="319">
                        <c:v>26.109000000000002</c:v>
                      </c:pt>
                      <c:pt idx="320">
                        <c:v>26.158999999999999</c:v>
                      </c:pt>
                      <c:pt idx="321">
                        <c:v>26.198</c:v>
                      </c:pt>
                      <c:pt idx="322">
                        <c:v>26.254000000000001</c:v>
                      </c:pt>
                      <c:pt idx="323">
                        <c:v>26.286000000000001</c:v>
                      </c:pt>
                      <c:pt idx="324">
                        <c:v>26.35</c:v>
                      </c:pt>
                      <c:pt idx="325">
                        <c:v>26.375</c:v>
                      </c:pt>
                      <c:pt idx="326">
                        <c:v>26.446000000000002</c:v>
                      </c:pt>
                      <c:pt idx="327">
                        <c:v>26.463000000000001</c:v>
                      </c:pt>
                      <c:pt idx="328">
                        <c:v>26.541</c:v>
                      </c:pt>
                      <c:pt idx="329">
                        <c:v>26.552</c:v>
                      </c:pt>
                      <c:pt idx="330">
                        <c:v>26.637</c:v>
                      </c:pt>
                      <c:pt idx="331">
                        <c:v>26.640999999999998</c:v>
                      </c:pt>
                      <c:pt idx="332">
                        <c:v>26.73</c:v>
                      </c:pt>
                      <c:pt idx="333">
                        <c:v>26.733000000000001</c:v>
                      </c:pt>
                      <c:pt idx="334">
                        <c:v>26.818999999999999</c:v>
                      </c:pt>
                      <c:pt idx="335">
                        <c:v>26.829000000000001</c:v>
                      </c:pt>
                      <c:pt idx="336">
                        <c:v>26.908999999999999</c:v>
                      </c:pt>
                      <c:pt idx="337">
                        <c:v>26.925999999999998</c:v>
                      </c:pt>
                      <c:pt idx="338">
                        <c:v>26.998000000000001</c:v>
                      </c:pt>
                      <c:pt idx="339">
                        <c:v>27.021999999999998</c:v>
                      </c:pt>
                      <c:pt idx="340">
                        <c:v>27.087</c:v>
                      </c:pt>
                      <c:pt idx="341">
                        <c:v>27.117999999999999</c:v>
                      </c:pt>
                      <c:pt idx="342">
                        <c:v>27.177</c:v>
                      </c:pt>
                      <c:pt idx="343">
                        <c:v>27.213999999999999</c:v>
                      </c:pt>
                      <c:pt idx="344">
                        <c:v>27.266999999999999</c:v>
                      </c:pt>
                      <c:pt idx="345">
                        <c:v>27.311</c:v>
                      </c:pt>
                      <c:pt idx="346">
                        <c:v>27.356999999999999</c:v>
                      </c:pt>
                      <c:pt idx="347">
                        <c:v>27.407</c:v>
                      </c:pt>
                      <c:pt idx="348">
                        <c:v>27.446999999999999</c:v>
                      </c:pt>
                      <c:pt idx="349">
                        <c:v>27.504000000000001</c:v>
                      </c:pt>
                      <c:pt idx="350">
                        <c:v>27.536999999999999</c:v>
                      </c:pt>
                      <c:pt idx="351">
                        <c:v>27.600999999999999</c:v>
                      </c:pt>
                      <c:pt idx="352">
                        <c:v>27.628</c:v>
                      </c:pt>
                      <c:pt idx="353">
                        <c:v>27.698</c:v>
                      </c:pt>
                      <c:pt idx="354">
                        <c:v>27.718</c:v>
                      </c:pt>
                      <c:pt idx="355">
                        <c:v>27.794</c:v>
                      </c:pt>
                      <c:pt idx="356">
                        <c:v>27.809000000000001</c:v>
                      </c:pt>
                      <c:pt idx="357">
                        <c:v>27.890999999999998</c:v>
                      </c:pt>
                      <c:pt idx="358">
                        <c:v>27.899000000000001</c:v>
                      </c:pt>
                      <c:pt idx="359">
                        <c:v>27.988</c:v>
                      </c:pt>
                      <c:pt idx="360">
                        <c:v>27.99</c:v>
                      </c:pt>
                      <c:pt idx="361">
                        <c:v>28.081</c:v>
                      </c:pt>
                      <c:pt idx="362">
                        <c:v>28.172000000000001</c:v>
                      </c:pt>
                      <c:pt idx="363">
                        <c:v>28.263000000000002</c:v>
                      </c:pt>
                      <c:pt idx="364">
                        <c:v>28.353999999999999</c:v>
                      </c:pt>
                      <c:pt idx="365">
                        <c:v>28.446000000000002</c:v>
                      </c:pt>
                      <c:pt idx="366">
                        <c:v>28.536999999999999</c:v>
                      </c:pt>
                      <c:pt idx="367">
                        <c:v>28.629000000000001</c:v>
                      </c:pt>
                      <c:pt idx="368">
                        <c:v>28.72</c:v>
                      </c:pt>
                      <c:pt idx="369">
                        <c:v>28.812000000000001</c:v>
                      </c:pt>
                      <c:pt idx="370">
                        <c:v>28.904</c:v>
                      </c:pt>
                      <c:pt idx="371">
                        <c:v>28.995999999999999</c:v>
                      </c:pt>
                      <c:pt idx="372">
                        <c:v>29.039000000000001</c:v>
                      </c:pt>
                      <c:pt idx="373">
                        <c:v>29.039000000000001</c:v>
                      </c:pt>
                      <c:pt idx="374">
                        <c:v>29.04</c:v>
                      </c:pt>
                      <c:pt idx="375">
                        <c:v>29.04</c:v>
                      </c:pt>
                      <c:pt idx="376">
                        <c:v>29.04</c:v>
                      </c:pt>
                      <c:pt idx="377">
                        <c:v>29.041</c:v>
                      </c:pt>
                      <c:pt idx="378">
                        <c:v>29.041</c:v>
                      </c:pt>
                      <c:pt idx="379">
                        <c:v>29.042000000000002</c:v>
                      </c:pt>
                      <c:pt idx="380">
                        <c:v>29.042999999999999</c:v>
                      </c:pt>
                      <c:pt idx="381">
                        <c:v>29.044</c:v>
                      </c:pt>
                      <c:pt idx="382">
                        <c:v>29.045000000000002</c:v>
                      </c:pt>
                      <c:pt idx="383">
                        <c:v>29.045999999999999</c:v>
                      </c:pt>
                      <c:pt idx="384">
                        <c:v>29.047000000000001</c:v>
                      </c:pt>
                      <c:pt idx="385">
                        <c:v>29.047999999999998</c:v>
                      </c:pt>
                      <c:pt idx="386">
                        <c:v>29.05</c:v>
                      </c:pt>
                      <c:pt idx="387">
                        <c:v>29.050999999999998</c:v>
                      </c:pt>
                      <c:pt idx="388">
                        <c:v>29.053000000000001</c:v>
                      </c:pt>
                      <c:pt idx="389">
                        <c:v>29.053999999999998</c:v>
                      </c:pt>
                      <c:pt idx="390">
                        <c:v>29.056000000000001</c:v>
                      </c:pt>
                      <c:pt idx="391">
                        <c:v>29.058</c:v>
                      </c:pt>
                      <c:pt idx="392">
                        <c:v>29.06</c:v>
                      </c:pt>
                      <c:pt idx="393">
                        <c:v>29.062000000000001</c:v>
                      </c:pt>
                      <c:pt idx="394">
                        <c:v>29.065000000000001</c:v>
                      </c:pt>
                      <c:pt idx="395">
                        <c:v>29.065999999999999</c:v>
                      </c:pt>
                      <c:pt idx="396">
                        <c:v>29.068999999999999</c:v>
                      </c:pt>
                      <c:pt idx="397">
                        <c:v>29.071000000000002</c:v>
                      </c:pt>
                      <c:pt idx="398">
                        <c:v>29.074000000000002</c:v>
                      </c:pt>
                      <c:pt idx="399">
                        <c:v>29.076000000000001</c:v>
                      </c:pt>
                      <c:pt idx="400">
                        <c:v>29.08</c:v>
                      </c:pt>
                      <c:pt idx="401">
                        <c:v>29.082000000000001</c:v>
                      </c:pt>
                      <c:pt idx="402">
                        <c:v>29.085999999999999</c:v>
                      </c:pt>
                      <c:pt idx="403">
                        <c:v>29.088000000000001</c:v>
                      </c:pt>
                      <c:pt idx="404">
                        <c:v>29.088000000000001</c:v>
                      </c:pt>
                      <c:pt idx="405">
                        <c:v>29.091999999999999</c:v>
                      </c:pt>
                      <c:pt idx="406">
                        <c:v>29.094000000000001</c:v>
                      </c:pt>
                      <c:pt idx="407">
                        <c:v>29.099</c:v>
                      </c:pt>
                      <c:pt idx="408">
                        <c:v>29.100999999999999</c:v>
                      </c:pt>
                      <c:pt idx="409">
                        <c:v>29.108000000000001</c:v>
                      </c:pt>
                      <c:pt idx="410">
                        <c:v>29.116</c:v>
                      </c:pt>
                      <c:pt idx="411">
                        <c:v>29.123000000000001</c:v>
                      </c:pt>
                      <c:pt idx="412">
                        <c:v>29.132000000000001</c:v>
                      </c:pt>
                      <c:pt idx="413">
                        <c:v>29.140999999999998</c:v>
                      </c:pt>
                      <c:pt idx="414">
                        <c:v>29.15</c:v>
                      </c:pt>
                      <c:pt idx="415">
                        <c:v>29.158999999999999</c:v>
                      </c:pt>
                      <c:pt idx="416">
                        <c:v>29.169</c:v>
                      </c:pt>
                      <c:pt idx="417">
                        <c:v>29.178999999999998</c:v>
                      </c:pt>
                      <c:pt idx="418">
                        <c:v>29.18</c:v>
                      </c:pt>
                      <c:pt idx="419">
                        <c:v>29.19</c:v>
                      </c:pt>
                      <c:pt idx="420">
                        <c:v>29.201000000000001</c:v>
                      </c:pt>
                      <c:pt idx="421">
                        <c:v>29.212</c:v>
                      </c:pt>
                      <c:pt idx="422">
                        <c:v>29.224</c:v>
                      </c:pt>
                      <c:pt idx="423">
                        <c:v>29.236000000000001</c:v>
                      </c:pt>
                      <c:pt idx="424">
                        <c:v>29.248999999999999</c:v>
                      </c:pt>
                      <c:pt idx="425">
                        <c:v>29.262</c:v>
                      </c:pt>
                      <c:pt idx="426">
                        <c:v>29.271999999999998</c:v>
                      </c:pt>
                      <c:pt idx="427">
                        <c:v>29.276</c:v>
                      </c:pt>
                      <c:pt idx="428">
                        <c:v>29.289000000000001</c:v>
                      </c:pt>
                      <c:pt idx="429">
                        <c:v>29.295000000000002</c:v>
                      </c:pt>
                      <c:pt idx="430">
                        <c:v>29.303999999999998</c:v>
                      </c:pt>
                      <c:pt idx="431">
                        <c:v>29.309000000000001</c:v>
                      </c:pt>
                      <c:pt idx="432">
                        <c:v>29.318000000000001</c:v>
                      </c:pt>
                      <c:pt idx="433">
                        <c:v>29.324000000000002</c:v>
                      </c:pt>
                      <c:pt idx="434">
                        <c:v>29.332999999999998</c:v>
                      </c:pt>
                      <c:pt idx="435">
                        <c:v>29.338999999999999</c:v>
                      </c:pt>
                      <c:pt idx="436">
                        <c:v>29.347999999999999</c:v>
                      </c:pt>
                      <c:pt idx="437">
                        <c:v>29.353999999999999</c:v>
                      </c:pt>
                      <c:pt idx="438">
                        <c:v>29.364000000000001</c:v>
                      </c:pt>
                      <c:pt idx="439">
                        <c:v>29.364999999999998</c:v>
                      </c:pt>
                      <c:pt idx="440">
                        <c:v>29.37</c:v>
                      </c:pt>
                      <c:pt idx="441">
                        <c:v>29.38</c:v>
                      </c:pt>
                      <c:pt idx="442">
                        <c:v>29.385999999999999</c:v>
                      </c:pt>
                      <c:pt idx="443">
                        <c:v>29.396000000000001</c:v>
                      </c:pt>
                      <c:pt idx="444">
                        <c:v>29.402999999999999</c:v>
                      </c:pt>
                      <c:pt idx="445">
                        <c:v>29.413</c:v>
                      </c:pt>
                      <c:pt idx="446">
                        <c:v>29.42</c:v>
                      </c:pt>
                      <c:pt idx="447">
                        <c:v>29.431000000000001</c:v>
                      </c:pt>
                      <c:pt idx="448">
                        <c:v>29.437000000000001</c:v>
                      </c:pt>
                      <c:pt idx="449">
                        <c:v>29.448</c:v>
                      </c:pt>
                      <c:pt idx="450">
                        <c:v>29.454999999999998</c:v>
                      </c:pt>
                      <c:pt idx="451">
                        <c:v>29.457000000000001</c:v>
                      </c:pt>
                      <c:pt idx="452">
                        <c:v>29.466000000000001</c:v>
                      </c:pt>
                      <c:pt idx="453">
                        <c:v>29.472999999999999</c:v>
                      </c:pt>
                      <c:pt idx="454">
                        <c:v>29.484000000000002</c:v>
                      </c:pt>
                      <c:pt idx="455">
                        <c:v>29.492000000000001</c:v>
                      </c:pt>
                      <c:pt idx="456">
                        <c:v>29.503</c:v>
                      </c:pt>
                      <c:pt idx="457">
                        <c:v>29.510999999999999</c:v>
                      </c:pt>
                      <c:pt idx="458">
                        <c:v>29.521999999999998</c:v>
                      </c:pt>
                      <c:pt idx="459">
                        <c:v>29.53</c:v>
                      </c:pt>
                      <c:pt idx="460">
                        <c:v>29.542000000000002</c:v>
                      </c:pt>
                      <c:pt idx="461">
                        <c:v>29.55</c:v>
                      </c:pt>
                      <c:pt idx="462">
                        <c:v>29.55</c:v>
                      </c:pt>
                      <c:pt idx="463">
                        <c:v>29.562000000000001</c:v>
                      </c:pt>
                      <c:pt idx="464">
                        <c:v>29.57</c:v>
                      </c:pt>
                      <c:pt idx="465">
                        <c:v>29.582000000000001</c:v>
                      </c:pt>
                      <c:pt idx="466">
                        <c:v>29.59</c:v>
                      </c:pt>
                      <c:pt idx="467">
                        <c:v>29.602</c:v>
                      </c:pt>
                      <c:pt idx="468">
                        <c:v>29.611000000000001</c:v>
                      </c:pt>
                      <c:pt idx="469">
                        <c:v>29.623000000000001</c:v>
                      </c:pt>
                      <c:pt idx="470">
                        <c:v>29.632000000000001</c:v>
                      </c:pt>
                      <c:pt idx="471">
                        <c:v>29.643000000000001</c:v>
                      </c:pt>
                      <c:pt idx="472">
                        <c:v>29.645</c:v>
                      </c:pt>
                      <c:pt idx="473">
                        <c:v>29.652999999999999</c:v>
                      </c:pt>
                      <c:pt idx="474">
                        <c:v>29.666</c:v>
                      </c:pt>
                      <c:pt idx="475">
                        <c:v>29.675000000000001</c:v>
                      </c:pt>
                      <c:pt idx="476">
                        <c:v>29.698</c:v>
                      </c:pt>
                      <c:pt idx="477">
                        <c:v>29.72</c:v>
                      </c:pt>
                      <c:pt idx="478">
                        <c:v>29.734999999999999</c:v>
                      </c:pt>
                      <c:pt idx="479">
                        <c:v>29.742999999999999</c:v>
                      </c:pt>
                      <c:pt idx="480">
                        <c:v>29.765999999999998</c:v>
                      </c:pt>
                      <c:pt idx="481">
                        <c:v>29.79</c:v>
                      </c:pt>
                      <c:pt idx="482">
                        <c:v>29.814</c:v>
                      </c:pt>
                      <c:pt idx="483">
                        <c:v>29.827999999999999</c:v>
                      </c:pt>
                      <c:pt idx="484">
                        <c:v>29.838999999999999</c:v>
                      </c:pt>
                      <c:pt idx="485">
                        <c:v>29.864000000000001</c:v>
                      </c:pt>
                      <c:pt idx="486">
                        <c:v>29.888999999999999</c:v>
                      </c:pt>
                      <c:pt idx="487">
                        <c:v>29.914000000000001</c:v>
                      </c:pt>
                      <c:pt idx="488">
                        <c:v>29.920999999999999</c:v>
                      </c:pt>
                      <c:pt idx="489">
                        <c:v>29.94</c:v>
                      </c:pt>
                      <c:pt idx="490">
                        <c:v>29.966000000000001</c:v>
                      </c:pt>
                      <c:pt idx="491">
                        <c:v>29.992999999999999</c:v>
                      </c:pt>
                      <c:pt idx="492">
                        <c:v>30.013999999999999</c:v>
                      </c:pt>
                      <c:pt idx="493">
                        <c:v>30.02</c:v>
                      </c:pt>
                      <c:pt idx="494">
                        <c:v>30.047000000000001</c:v>
                      </c:pt>
                      <c:pt idx="495">
                        <c:v>30.074999999999999</c:v>
                      </c:pt>
                      <c:pt idx="496">
                        <c:v>30.103000000000002</c:v>
                      </c:pt>
                      <c:pt idx="497">
                        <c:v>30.108000000000001</c:v>
                      </c:pt>
                      <c:pt idx="498">
                        <c:v>30.131</c:v>
                      </c:pt>
                      <c:pt idx="499">
                        <c:v>30.16</c:v>
                      </c:pt>
                      <c:pt idx="500">
                        <c:v>30.189</c:v>
                      </c:pt>
                      <c:pt idx="501">
                        <c:v>30.201000000000001</c:v>
                      </c:pt>
                      <c:pt idx="502">
                        <c:v>30.219000000000001</c:v>
                      </c:pt>
                      <c:pt idx="503">
                        <c:v>30.248000000000001</c:v>
                      </c:pt>
                      <c:pt idx="504">
                        <c:v>30.279</c:v>
                      </c:pt>
                      <c:pt idx="505">
                        <c:v>30.294</c:v>
                      </c:pt>
                      <c:pt idx="506">
                        <c:v>30.309000000000001</c:v>
                      </c:pt>
                      <c:pt idx="507">
                        <c:v>30.34</c:v>
                      </c:pt>
                      <c:pt idx="508">
                        <c:v>30.370999999999999</c:v>
                      </c:pt>
                      <c:pt idx="509">
                        <c:v>30.388000000000002</c:v>
                      </c:pt>
                      <c:pt idx="510">
                        <c:v>30.402999999999999</c:v>
                      </c:pt>
                      <c:pt idx="511">
                        <c:v>30.434999999999999</c:v>
                      </c:pt>
                      <c:pt idx="512">
                        <c:v>30.466999999999999</c:v>
                      </c:pt>
                      <c:pt idx="513">
                        <c:v>30.481000000000002</c:v>
                      </c:pt>
                      <c:pt idx="514">
                        <c:v>30.498999999999999</c:v>
                      </c:pt>
                      <c:pt idx="515">
                        <c:v>30.532</c:v>
                      </c:pt>
                      <c:pt idx="516">
                        <c:v>30.565999999999999</c:v>
                      </c:pt>
                      <c:pt idx="517">
                        <c:v>30.574999999999999</c:v>
                      </c:pt>
                      <c:pt idx="518">
                        <c:v>30.599</c:v>
                      </c:pt>
                      <c:pt idx="519">
                        <c:v>30.632999999999999</c:v>
                      </c:pt>
                      <c:pt idx="520">
                        <c:v>30.667000000000002</c:v>
                      </c:pt>
                      <c:pt idx="521">
                        <c:v>30.667999999999999</c:v>
                      </c:pt>
                      <c:pt idx="522">
                        <c:v>30.702000000000002</c:v>
                      </c:pt>
                      <c:pt idx="523">
                        <c:v>30.736999999999998</c:v>
                      </c:pt>
                      <c:pt idx="524">
                        <c:v>30.762</c:v>
                      </c:pt>
                      <c:pt idx="525">
                        <c:v>30.771999999999998</c:v>
                      </c:pt>
                      <c:pt idx="526">
                        <c:v>30.808</c:v>
                      </c:pt>
                      <c:pt idx="527">
                        <c:v>30.844000000000001</c:v>
                      </c:pt>
                      <c:pt idx="528">
                        <c:v>30.856000000000002</c:v>
                      </c:pt>
                      <c:pt idx="529">
                        <c:v>30.88</c:v>
                      </c:pt>
                      <c:pt idx="530">
                        <c:v>30.916</c:v>
                      </c:pt>
                      <c:pt idx="531">
                        <c:v>30.95</c:v>
                      </c:pt>
                      <c:pt idx="532">
                        <c:v>30.952999999999999</c:v>
                      </c:pt>
                      <c:pt idx="533">
                        <c:v>30.991</c:v>
                      </c:pt>
                      <c:pt idx="534">
                        <c:v>31.027999999999999</c:v>
                      </c:pt>
                      <c:pt idx="535">
                        <c:v>31.044</c:v>
                      </c:pt>
                      <c:pt idx="536">
                        <c:v>31.065999999999999</c:v>
                      </c:pt>
                      <c:pt idx="537">
                        <c:v>31.103999999999999</c:v>
                      </c:pt>
                      <c:pt idx="538">
                        <c:v>31.138000000000002</c:v>
                      </c:pt>
                      <c:pt idx="539">
                        <c:v>31.143000000000001</c:v>
                      </c:pt>
                      <c:pt idx="540">
                        <c:v>31.181999999999999</c:v>
                      </c:pt>
                      <c:pt idx="541">
                        <c:v>31.221</c:v>
                      </c:pt>
                      <c:pt idx="542">
                        <c:v>31.231999999999999</c:v>
                      </c:pt>
                      <c:pt idx="543">
                        <c:v>31.26</c:v>
                      </c:pt>
                      <c:pt idx="544">
                        <c:v>31.3</c:v>
                      </c:pt>
                      <c:pt idx="545">
                        <c:v>31.327000000000002</c:v>
                      </c:pt>
                      <c:pt idx="546">
                        <c:v>31.34</c:v>
                      </c:pt>
                      <c:pt idx="547">
                        <c:v>31.381</c:v>
                      </c:pt>
                      <c:pt idx="548">
                        <c:v>31.420999999999999</c:v>
                      </c:pt>
                      <c:pt idx="549">
                        <c:v>31.420999999999999</c:v>
                      </c:pt>
                      <c:pt idx="550">
                        <c:v>31.462</c:v>
                      </c:pt>
                      <c:pt idx="551">
                        <c:v>31.504000000000001</c:v>
                      </c:pt>
                      <c:pt idx="552">
                        <c:v>31.515999999999998</c:v>
                      </c:pt>
                      <c:pt idx="553">
                        <c:v>31.545999999999999</c:v>
                      </c:pt>
                      <c:pt idx="554">
                        <c:v>31.588000000000001</c:v>
                      </c:pt>
                      <c:pt idx="555">
                        <c:v>31.61</c:v>
                      </c:pt>
                      <c:pt idx="556">
                        <c:v>31.63</c:v>
                      </c:pt>
                      <c:pt idx="557">
                        <c:v>31.672999999999998</c:v>
                      </c:pt>
                      <c:pt idx="558">
                        <c:v>31.704999999999998</c:v>
                      </c:pt>
                      <c:pt idx="559">
                        <c:v>31.715</c:v>
                      </c:pt>
                      <c:pt idx="560">
                        <c:v>31.759</c:v>
                      </c:pt>
                      <c:pt idx="561">
                        <c:v>31.798999999999999</c:v>
                      </c:pt>
                      <c:pt idx="562">
                        <c:v>31.802</c:v>
                      </c:pt>
                      <c:pt idx="563">
                        <c:v>31.846</c:v>
                      </c:pt>
                      <c:pt idx="564">
                        <c:v>31.89</c:v>
                      </c:pt>
                      <c:pt idx="565">
                        <c:v>31.893999999999998</c:v>
                      </c:pt>
                      <c:pt idx="566">
                        <c:v>31.934000000000001</c:v>
                      </c:pt>
                      <c:pt idx="567">
                        <c:v>31.978999999999999</c:v>
                      </c:pt>
                      <c:pt idx="568">
                        <c:v>31.989000000000001</c:v>
                      </c:pt>
                      <c:pt idx="569">
                        <c:v>32.024000000000001</c:v>
                      </c:pt>
                      <c:pt idx="570">
                        <c:v>32.069000000000003</c:v>
                      </c:pt>
                      <c:pt idx="571">
                        <c:v>32.084000000000003</c:v>
                      </c:pt>
                      <c:pt idx="572">
                        <c:v>32.115000000000002</c:v>
                      </c:pt>
                      <c:pt idx="573">
                        <c:v>32.161000000000001</c:v>
                      </c:pt>
                      <c:pt idx="574">
                        <c:v>32.179000000000002</c:v>
                      </c:pt>
                      <c:pt idx="575">
                        <c:v>32.207000000000001</c:v>
                      </c:pt>
                      <c:pt idx="576">
                        <c:v>32.253999999999998</c:v>
                      </c:pt>
                      <c:pt idx="577">
                        <c:v>32.274000000000001</c:v>
                      </c:pt>
                      <c:pt idx="578">
                        <c:v>32.299999999999997</c:v>
                      </c:pt>
                      <c:pt idx="579">
                        <c:v>32.347000000000001</c:v>
                      </c:pt>
                      <c:pt idx="580">
                        <c:v>32.369</c:v>
                      </c:pt>
                      <c:pt idx="581">
                        <c:v>32.395000000000003</c:v>
                      </c:pt>
                      <c:pt idx="582">
                        <c:v>32.465000000000003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1 NLOS'!$C$1168:$C$1750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84.28</c:v>
                      </c:pt>
                      <c:pt idx="1">
                        <c:v>84.69</c:v>
                      </c:pt>
                      <c:pt idx="2">
                        <c:v>84.65</c:v>
                      </c:pt>
                      <c:pt idx="3">
                        <c:v>84.78</c:v>
                      </c:pt>
                      <c:pt idx="4">
                        <c:v>84.98</c:v>
                      </c:pt>
                      <c:pt idx="5">
                        <c:v>85.08</c:v>
                      </c:pt>
                      <c:pt idx="6">
                        <c:v>85.34</c:v>
                      </c:pt>
                      <c:pt idx="7">
                        <c:v>85.8</c:v>
                      </c:pt>
                      <c:pt idx="8">
                        <c:v>86.05</c:v>
                      </c:pt>
                      <c:pt idx="9">
                        <c:v>86.6</c:v>
                      </c:pt>
                      <c:pt idx="10">
                        <c:v>86.78</c:v>
                      </c:pt>
                      <c:pt idx="11">
                        <c:v>87.04</c:v>
                      </c:pt>
                      <c:pt idx="12">
                        <c:v>87.69</c:v>
                      </c:pt>
                      <c:pt idx="13">
                        <c:v>88.54</c:v>
                      </c:pt>
                      <c:pt idx="14">
                        <c:v>88.83</c:v>
                      </c:pt>
                      <c:pt idx="15">
                        <c:v>89.38</c:v>
                      </c:pt>
                      <c:pt idx="16">
                        <c:v>90.1</c:v>
                      </c:pt>
                      <c:pt idx="17">
                        <c:v>90.44</c:v>
                      </c:pt>
                      <c:pt idx="18">
                        <c:v>91.01</c:v>
                      </c:pt>
                      <c:pt idx="19">
                        <c:v>91.36</c:v>
                      </c:pt>
                      <c:pt idx="20">
                        <c:v>91.76</c:v>
                      </c:pt>
                      <c:pt idx="21">
                        <c:v>92.02</c:v>
                      </c:pt>
                      <c:pt idx="22">
                        <c:v>92.22</c:v>
                      </c:pt>
                      <c:pt idx="23">
                        <c:v>92.36</c:v>
                      </c:pt>
                      <c:pt idx="24">
                        <c:v>92.76</c:v>
                      </c:pt>
                      <c:pt idx="25">
                        <c:v>93.27</c:v>
                      </c:pt>
                      <c:pt idx="26">
                        <c:v>93.02</c:v>
                      </c:pt>
                      <c:pt idx="27">
                        <c:v>93.01</c:v>
                      </c:pt>
                      <c:pt idx="28">
                        <c:v>92.96</c:v>
                      </c:pt>
                      <c:pt idx="29">
                        <c:v>93.31</c:v>
                      </c:pt>
                      <c:pt idx="30">
                        <c:v>92.99</c:v>
                      </c:pt>
                      <c:pt idx="31">
                        <c:v>93.12</c:v>
                      </c:pt>
                      <c:pt idx="32">
                        <c:v>93.23</c:v>
                      </c:pt>
                      <c:pt idx="33">
                        <c:v>93.56</c:v>
                      </c:pt>
                      <c:pt idx="34">
                        <c:v>93.28</c:v>
                      </c:pt>
                      <c:pt idx="35">
                        <c:v>92.82</c:v>
                      </c:pt>
                      <c:pt idx="36">
                        <c:v>92.77</c:v>
                      </c:pt>
                      <c:pt idx="37">
                        <c:v>92.92</c:v>
                      </c:pt>
                      <c:pt idx="38">
                        <c:v>93.02</c:v>
                      </c:pt>
                      <c:pt idx="39">
                        <c:v>92.96</c:v>
                      </c:pt>
                      <c:pt idx="40">
                        <c:v>93.44</c:v>
                      </c:pt>
                      <c:pt idx="41">
                        <c:v>93.61</c:v>
                      </c:pt>
                      <c:pt idx="42">
                        <c:v>93.82</c:v>
                      </c:pt>
                      <c:pt idx="43">
                        <c:v>93.75</c:v>
                      </c:pt>
                      <c:pt idx="44">
                        <c:v>93.88</c:v>
                      </c:pt>
                      <c:pt idx="45">
                        <c:v>94.15</c:v>
                      </c:pt>
                      <c:pt idx="46">
                        <c:v>94.39</c:v>
                      </c:pt>
                      <c:pt idx="47">
                        <c:v>94.45</c:v>
                      </c:pt>
                      <c:pt idx="48">
                        <c:v>94.59</c:v>
                      </c:pt>
                      <c:pt idx="49">
                        <c:v>94.69</c:v>
                      </c:pt>
                      <c:pt idx="50">
                        <c:v>94.72</c:v>
                      </c:pt>
                      <c:pt idx="51">
                        <c:v>94.61</c:v>
                      </c:pt>
                      <c:pt idx="52">
                        <c:v>94.8</c:v>
                      </c:pt>
                      <c:pt idx="53">
                        <c:v>94.8</c:v>
                      </c:pt>
                      <c:pt idx="54">
                        <c:v>94.71</c:v>
                      </c:pt>
                      <c:pt idx="55">
                        <c:v>94.78</c:v>
                      </c:pt>
                      <c:pt idx="56">
                        <c:v>94.81</c:v>
                      </c:pt>
                      <c:pt idx="57">
                        <c:v>94.94</c:v>
                      </c:pt>
                      <c:pt idx="58">
                        <c:v>95.06</c:v>
                      </c:pt>
                      <c:pt idx="59">
                        <c:v>95.13</c:v>
                      </c:pt>
                      <c:pt idx="60">
                        <c:v>95.13</c:v>
                      </c:pt>
                      <c:pt idx="61">
                        <c:v>95.2</c:v>
                      </c:pt>
                      <c:pt idx="62">
                        <c:v>95.1</c:v>
                      </c:pt>
                      <c:pt idx="63">
                        <c:v>94.99</c:v>
                      </c:pt>
                      <c:pt idx="64">
                        <c:v>93.47</c:v>
                      </c:pt>
                      <c:pt idx="65">
                        <c:v>95.2</c:v>
                      </c:pt>
                      <c:pt idx="66">
                        <c:v>95.33</c:v>
                      </c:pt>
                      <c:pt idx="67">
                        <c:v>93.65</c:v>
                      </c:pt>
                      <c:pt idx="68">
                        <c:v>95.33</c:v>
                      </c:pt>
                      <c:pt idx="69">
                        <c:v>93.79</c:v>
                      </c:pt>
                      <c:pt idx="70">
                        <c:v>95.42</c:v>
                      </c:pt>
                      <c:pt idx="71">
                        <c:v>95.28</c:v>
                      </c:pt>
                      <c:pt idx="72">
                        <c:v>94.1</c:v>
                      </c:pt>
                      <c:pt idx="73">
                        <c:v>95.44</c:v>
                      </c:pt>
                      <c:pt idx="74">
                        <c:v>95.68</c:v>
                      </c:pt>
                      <c:pt idx="75">
                        <c:v>94.24</c:v>
                      </c:pt>
                      <c:pt idx="76">
                        <c:v>96.25</c:v>
                      </c:pt>
                      <c:pt idx="77">
                        <c:v>94.41</c:v>
                      </c:pt>
                      <c:pt idx="78">
                        <c:v>96.4</c:v>
                      </c:pt>
                      <c:pt idx="79">
                        <c:v>96.81</c:v>
                      </c:pt>
                      <c:pt idx="80">
                        <c:v>94.39</c:v>
                      </c:pt>
                      <c:pt idx="81">
                        <c:v>96.78</c:v>
                      </c:pt>
                      <c:pt idx="82">
                        <c:v>94.23</c:v>
                      </c:pt>
                      <c:pt idx="83">
                        <c:v>96.57</c:v>
                      </c:pt>
                      <c:pt idx="84">
                        <c:v>96.52</c:v>
                      </c:pt>
                      <c:pt idx="85">
                        <c:v>94.41</c:v>
                      </c:pt>
                      <c:pt idx="86">
                        <c:v>96.3</c:v>
                      </c:pt>
                      <c:pt idx="87">
                        <c:v>94.27</c:v>
                      </c:pt>
                      <c:pt idx="88">
                        <c:v>96.77</c:v>
                      </c:pt>
                      <c:pt idx="89">
                        <c:v>96.7</c:v>
                      </c:pt>
                      <c:pt idx="90">
                        <c:v>94.31</c:v>
                      </c:pt>
                      <c:pt idx="91">
                        <c:v>96.59</c:v>
                      </c:pt>
                      <c:pt idx="92">
                        <c:v>94.6</c:v>
                      </c:pt>
                      <c:pt idx="93">
                        <c:v>95.98</c:v>
                      </c:pt>
                      <c:pt idx="94">
                        <c:v>95.99</c:v>
                      </c:pt>
                      <c:pt idx="95">
                        <c:v>94.4</c:v>
                      </c:pt>
                      <c:pt idx="96">
                        <c:v>95.81</c:v>
                      </c:pt>
                      <c:pt idx="97">
                        <c:v>94.06</c:v>
                      </c:pt>
                      <c:pt idx="98">
                        <c:v>95.68</c:v>
                      </c:pt>
                      <c:pt idx="99">
                        <c:v>95.8</c:v>
                      </c:pt>
                      <c:pt idx="100">
                        <c:v>94.3</c:v>
                      </c:pt>
                      <c:pt idx="101">
                        <c:v>95.96</c:v>
                      </c:pt>
                      <c:pt idx="102">
                        <c:v>93.87</c:v>
                      </c:pt>
                      <c:pt idx="103">
                        <c:v>96.04</c:v>
                      </c:pt>
                      <c:pt idx="104">
                        <c:v>95.96</c:v>
                      </c:pt>
                      <c:pt idx="105">
                        <c:v>93.86</c:v>
                      </c:pt>
                      <c:pt idx="106">
                        <c:v>95.88</c:v>
                      </c:pt>
                      <c:pt idx="107">
                        <c:v>93.88</c:v>
                      </c:pt>
                      <c:pt idx="108">
                        <c:v>96.02</c:v>
                      </c:pt>
                      <c:pt idx="109">
                        <c:v>93.84</c:v>
                      </c:pt>
                      <c:pt idx="110">
                        <c:v>95.98</c:v>
                      </c:pt>
                      <c:pt idx="111">
                        <c:v>95.79</c:v>
                      </c:pt>
                      <c:pt idx="112">
                        <c:v>93.88</c:v>
                      </c:pt>
                      <c:pt idx="113">
                        <c:v>96.1</c:v>
                      </c:pt>
                      <c:pt idx="114">
                        <c:v>93.15</c:v>
                      </c:pt>
                      <c:pt idx="115">
                        <c:v>96.52</c:v>
                      </c:pt>
                      <c:pt idx="116">
                        <c:v>92.78</c:v>
                      </c:pt>
                      <c:pt idx="117">
                        <c:v>96.44</c:v>
                      </c:pt>
                      <c:pt idx="118">
                        <c:v>96.46</c:v>
                      </c:pt>
                      <c:pt idx="119">
                        <c:v>92.98</c:v>
                      </c:pt>
                      <c:pt idx="120">
                        <c:v>96.42</c:v>
                      </c:pt>
                      <c:pt idx="121">
                        <c:v>92.97</c:v>
                      </c:pt>
                      <c:pt idx="122">
                        <c:v>96.25</c:v>
                      </c:pt>
                      <c:pt idx="123">
                        <c:v>92.73</c:v>
                      </c:pt>
                      <c:pt idx="124">
                        <c:v>96.16</c:v>
                      </c:pt>
                      <c:pt idx="125">
                        <c:v>96.11</c:v>
                      </c:pt>
                      <c:pt idx="126">
                        <c:v>92.7</c:v>
                      </c:pt>
                      <c:pt idx="127">
                        <c:v>95.93</c:v>
                      </c:pt>
                      <c:pt idx="128">
                        <c:v>92.51</c:v>
                      </c:pt>
                      <c:pt idx="129">
                        <c:v>95.86</c:v>
                      </c:pt>
                      <c:pt idx="130">
                        <c:v>92.49</c:v>
                      </c:pt>
                      <c:pt idx="131">
                        <c:v>95.71</c:v>
                      </c:pt>
                      <c:pt idx="132">
                        <c:v>95.64</c:v>
                      </c:pt>
                      <c:pt idx="133">
                        <c:v>92.53</c:v>
                      </c:pt>
                      <c:pt idx="134">
                        <c:v>95.85</c:v>
                      </c:pt>
                      <c:pt idx="135">
                        <c:v>92.63</c:v>
                      </c:pt>
                      <c:pt idx="136">
                        <c:v>95.81</c:v>
                      </c:pt>
                      <c:pt idx="137">
                        <c:v>93.45</c:v>
                      </c:pt>
                      <c:pt idx="138">
                        <c:v>95.73</c:v>
                      </c:pt>
                      <c:pt idx="139">
                        <c:v>95.86</c:v>
                      </c:pt>
                      <c:pt idx="140">
                        <c:v>93.45</c:v>
                      </c:pt>
                      <c:pt idx="141">
                        <c:v>95.7</c:v>
                      </c:pt>
                      <c:pt idx="142">
                        <c:v>93.29</c:v>
                      </c:pt>
                      <c:pt idx="143">
                        <c:v>95.65</c:v>
                      </c:pt>
                      <c:pt idx="144">
                        <c:v>93.63</c:v>
                      </c:pt>
                      <c:pt idx="145">
                        <c:v>95.8</c:v>
                      </c:pt>
                      <c:pt idx="146">
                        <c:v>93.57</c:v>
                      </c:pt>
                      <c:pt idx="147">
                        <c:v>95.79</c:v>
                      </c:pt>
                      <c:pt idx="148">
                        <c:v>95.78</c:v>
                      </c:pt>
                      <c:pt idx="149">
                        <c:v>93.96</c:v>
                      </c:pt>
                      <c:pt idx="150">
                        <c:v>95.55</c:v>
                      </c:pt>
                      <c:pt idx="151">
                        <c:v>94.6</c:v>
                      </c:pt>
                      <c:pt idx="152">
                        <c:v>95.48</c:v>
                      </c:pt>
                      <c:pt idx="153">
                        <c:v>94.9</c:v>
                      </c:pt>
                      <c:pt idx="154">
                        <c:v>95.44</c:v>
                      </c:pt>
                      <c:pt idx="155">
                        <c:v>95.02</c:v>
                      </c:pt>
                      <c:pt idx="156">
                        <c:v>95.49</c:v>
                      </c:pt>
                      <c:pt idx="157">
                        <c:v>95.54</c:v>
                      </c:pt>
                      <c:pt idx="158">
                        <c:v>95.69</c:v>
                      </c:pt>
                      <c:pt idx="159">
                        <c:v>95.62</c:v>
                      </c:pt>
                      <c:pt idx="160">
                        <c:v>95.67</c:v>
                      </c:pt>
                      <c:pt idx="161">
                        <c:v>95.57</c:v>
                      </c:pt>
                      <c:pt idx="162">
                        <c:v>96.35</c:v>
                      </c:pt>
                      <c:pt idx="163">
                        <c:v>95.6</c:v>
                      </c:pt>
                      <c:pt idx="164">
                        <c:v>96.59</c:v>
                      </c:pt>
                      <c:pt idx="165">
                        <c:v>95.5</c:v>
                      </c:pt>
                      <c:pt idx="166">
                        <c:v>96.74</c:v>
                      </c:pt>
                      <c:pt idx="167">
                        <c:v>95.27</c:v>
                      </c:pt>
                      <c:pt idx="168">
                        <c:v>95.63</c:v>
                      </c:pt>
                      <c:pt idx="169">
                        <c:v>97.16</c:v>
                      </c:pt>
                      <c:pt idx="170">
                        <c:v>95.55</c:v>
                      </c:pt>
                      <c:pt idx="171">
                        <c:v>97.4</c:v>
                      </c:pt>
                      <c:pt idx="172">
                        <c:v>95.38</c:v>
                      </c:pt>
                      <c:pt idx="173">
                        <c:v>97.66</c:v>
                      </c:pt>
                      <c:pt idx="174">
                        <c:v>95.41</c:v>
                      </c:pt>
                      <c:pt idx="175">
                        <c:v>97.82</c:v>
                      </c:pt>
                      <c:pt idx="176">
                        <c:v>95.33</c:v>
                      </c:pt>
                      <c:pt idx="177">
                        <c:v>95.63</c:v>
                      </c:pt>
                      <c:pt idx="178">
                        <c:v>98.12</c:v>
                      </c:pt>
                      <c:pt idx="179">
                        <c:v>95.66</c:v>
                      </c:pt>
                      <c:pt idx="180">
                        <c:v>97.49</c:v>
                      </c:pt>
                      <c:pt idx="181">
                        <c:v>95.66</c:v>
                      </c:pt>
                      <c:pt idx="182">
                        <c:v>97.53</c:v>
                      </c:pt>
                      <c:pt idx="183">
                        <c:v>95.79</c:v>
                      </c:pt>
                      <c:pt idx="184">
                        <c:v>96.75</c:v>
                      </c:pt>
                      <c:pt idx="185">
                        <c:v>96.04</c:v>
                      </c:pt>
                      <c:pt idx="186">
                        <c:v>96.81</c:v>
                      </c:pt>
                      <c:pt idx="187">
                        <c:v>96.04</c:v>
                      </c:pt>
                      <c:pt idx="188">
                        <c:v>97.16</c:v>
                      </c:pt>
                      <c:pt idx="189">
                        <c:v>96.03</c:v>
                      </c:pt>
                      <c:pt idx="190">
                        <c:v>96.17</c:v>
                      </c:pt>
                      <c:pt idx="191">
                        <c:v>97.15</c:v>
                      </c:pt>
                      <c:pt idx="192">
                        <c:v>96.04</c:v>
                      </c:pt>
                      <c:pt idx="193">
                        <c:v>96.95</c:v>
                      </c:pt>
                      <c:pt idx="194">
                        <c:v>96.25</c:v>
                      </c:pt>
                      <c:pt idx="195">
                        <c:v>96.73</c:v>
                      </c:pt>
                      <c:pt idx="196">
                        <c:v>95.96</c:v>
                      </c:pt>
                      <c:pt idx="197">
                        <c:v>96.56</c:v>
                      </c:pt>
                      <c:pt idx="198">
                        <c:v>96.03</c:v>
                      </c:pt>
                      <c:pt idx="199">
                        <c:v>96.55</c:v>
                      </c:pt>
                      <c:pt idx="200">
                        <c:v>95.91</c:v>
                      </c:pt>
                      <c:pt idx="201">
                        <c:v>95.87</c:v>
                      </c:pt>
                      <c:pt idx="202">
                        <c:v>97.07</c:v>
                      </c:pt>
                      <c:pt idx="203">
                        <c:v>95.94</c:v>
                      </c:pt>
                      <c:pt idx="204">
                        <c:v>97.11</c:v>
                      </c:pt>
                      <c:pt idx="205">
                        <c:v>95.92</c:v>
                      </c:pt>
                      <c:pt idx="206">
                        <c:v>97.47</c:v>
                      </c:pt>
                      <c:pt idx="207">
                        <c:v>96.22</c:v>
                      </c:pt>
                      <c:pt idx="208">
                        <c:v>97.84</c:v>
                      </c:pt>
                      <c:pt idx="209">
                        <c:v>96.41</c:v>
                      </c:pt>
                      <c:pt idx="210">
                        <c:v>98.03</c:v>
                      </c:pt>
                      <c:pt idx="211">
                        <c:v>96.55</c:v>
                      </c:pt>
                      <c:pt idx="212">
                        <c:v>98.26</c:v>
                      </c:pt>
                      <c:pt idx="213">
                        <c:v>96.33</c:v>
                      </c:pt>
                      <c:pt idx="214">
                        <c:v>98.61</c:v>
                      </c:pt>
                      <c:pt idx="215">
                        <c:v>96.49</c:v>
                      </c:pt>
                      <c:pt idx="216">
                        <c:v>96.4</c:v>
                      </c:pt>
                      <c:pt idx="217">
                        <c:v>98.84</c:v>
                      </c:pt>
                      <c:pt idx="218">
                        <c:v>96.45</c:v>
                      </c:pt>
                      <c:pt idx="219">
                        <c:v>98.96</c:v>
                      </c:pt>
                      <c:pt idx="220">
                        <c:v>96.65</c:v>
                      </c:pt>
                      <c:pt idx="221">
                        <c:v>99.12</c:v>
                      </c:pt>
                      <c:pt idx="222">
                        <c:v>96.54</c:v>
                      </c:pt>
                      <c:pt idx="223">
                        <c:v>98.95</c:v>
                      </c:pt>
                      <c:pt idx="224">
                        <c:v>96.37</c:v>
                      </c:pt>
                      <c:pt idx="225">
                        <c:v>98.92</c:v>
                      </c:pt>
                      <c:pt idx="226">
                        <c:v>96.31</c:v>
                      </c:pt>
                      <c:pt idx="227">
                        <c:v>98.76</c:v>
                      </c:pt>
                      <c:pt idx="228">
                        <c:v>96.21</c:v>
                      </c:pt>
                      <c:pt idx="229">
                        <c:v>98.54</c:v>
                      </c:pt>
                      <c:pt idx="230">
                        <c:v>96.36</c:v>
                      </c:pt>
                      <c:pt idx="231">
                        <c:v>96.33</c:v>
                      </c:pt>
                      <c:pt idx="232">
                        <c:v>98.41</c:v>
                      </c:pt>
                      <c:pt idx="233">
                        <c:v>96.51</c:v>
                      </c:pt>
                      <c:pt idx="234">
                        <c:v>98.43</c:v>
                      </c:pt>
                      <c:pt idx="235">
                        <c:v>96.79</c:v>
                      </c:pt>
                      <c:pt idx="236">
                        <c:v>98.41</c:v>
                      </c:pt>
                      <c:pt idx="237">
                        <c:v>97.02</c:v>
                      </c:pt>
                      <c:pt idx="238">
                        <c:v>98.34</c:v>
                      </c:pt>
                      <c:pt idx="239">
                        <c:v>97.17</c:v>
                      </c:pt>
                      <c:pt idx="240">
                        <c:v>98.49</c:v>
                      </c:pt>
                      <c:pt idx="241">
                        <c:v>97.24</c:v>
                      </c:pt>
                      <c:pt idx="242">
                        <c:v>98.47</c:v>
                      </c:pt>
                      <c:pt idx="243">
                        <c:v>97.42</c:v>
                      </c:pt>
                      <c:pt idx="244">
                        <c:v>98.4</c:v>
                      </c:pt>
                      <c:pt idx="245">
                        <c:v>97.45</c:v>
                      </c:pt>
                      <c:pt idx="246">
                        <c:v>97.47</c:v>
                      </c:pt>
                      <c:pt idx="247">
                        <c:v>98.47</c:v>
                      </c:pt>
                      <c:pt idx="248">
                        <c:v>97.3</c:v>
                      </c:pt>
                      <c:pt idx="249">
                        <c:v>99.12</c:v>
                      </c:pt>
                      <c:pt idx="250">
                        <c:v>97.35</c:v>
                      </c:pt>
                      <c:pt idx="251">
                        <c:v>99.15</c:v>
                      </c:pt>
                      <c:pt idx="252">
                        <c:v>97.23</c:v>
                      </c:pt>
                      <c:pt idx="253">
                        <c:v>99.45</c:v>
                      </c:pt>
                      <c:pt idx="254">
                        <c:v>97.02</c:v>
                      </c:pt>
                      <c:pt idx="255">
                        <c:v>99.44</c:v>
                      </c:pt>
                      <c:pt idx="256">
                        <c:v>97.17</c:v>
                      </c:pt>
                      <c:pt idx="257">
                        <c:v>99.45</c:v>
                      </c:pt>
                      <c:pt idx="258">
                        <c:v>97.4</c:v>
                      </c:pt>
                      <c:pt idx="259">
                        <c:v>99.62</c:v>
                      </c:pt>
                      <c:pt idx="260">
                        <c:v>97.76</c:v>
                      </c:pt>
                      <c:pt idx="261">
                        <c:v>99.42</c:v>
                      </c:pt>
                      <c:pt idx="262">
                        <c:v>97.76</c:v>
                      </c:pt>
                      <c:pt idx="263">
                        <c:v>99.39</c:v>
                      </c:pt>
                      <c:pt idx="264">
                        <c:v>97.93</c:v>
                      </c:pt>
                      <c:pt idx="265">
                        <c:v>97.95</c:v>
                      </c:pt>
                      <c:pt idx="266">
                        <c:v>99.5</c:v>
                      </c:pt>
                      <c:pt idx="267">
                        <c:v>98</c:v>
                      </c:pt>
                      <c:pt idx="268">
                        <c:v>99.54</c:v>
                      </c:pt>
                      <c:pt idx="269">
                        <c:v>98.16</c:v>
                      </c:pt>
                      <c:pt idx="270">
                        <c:v>99.3</c:v>
                      </c:pt>
                      <c:pt idx="271">
                        <c:v>98.4</c:v>
                      </c:pt>
                      <c:pt idx="272">
                        <c:v>99.08</c:v>
                      </c:pt>
                      <c:pt idx="273">
                        <c:v>98.68</c:v>
                      </c:pt>
                      <c:pt idx="274">
                        <c:v>99.1</c:v>
                      </c:pt>
                      <c:pt idx="275">
                        <c:v>98.47</c:v>
                      </c:pt>
                      <c:pt idx="276">
                        <c:v>99.38</c:v>
                      </c:pt>
                      <c:pt idx="277">
                        <c:v>98.28</c:v>
                      </c:pt>
                      <c:pt idx="278">
                        <c:v>99.4</c:v>
                      </c:pt>
                      <c:pt idx="279">
                        <c:v>98.09</c:v>
                      </c:pt>
                      <c:pt idx="280">
                        <c:v>99.5</c:v>
                      </c:pt>
                      <c:pt idx="281">
                        <c:v>98.27</c:v>
                      </c:pt>
                      <c:pt idx="282">
                        <c:v>100.16</c:v>
                      </c:pt>
                      <c:pt idx="283">
                        <c:v>98.06</c:v>
                      </c:pt>
                      <c:pt idx="284">
                        <c:v>98.51</c:v>
                      </c:pt>
                      <c:pt idx="285">
                        <c:v>100.39</c:v>
                      </c:pt>
                      <c:pt idx="286">
                        <c:v>98.9</c:v>
                      </c:pt>
                      <c:pt idx="287">
                        <c:v>100.37</c:v>
                      </c:pt>
                      <c:pt idx="288">
                        <c:v>99.16</c:v>
                      </c:pt>
                      <c:pt idx="289">
                        <c:v>100.45</c:v>
                      </c:pt>
                      <c:pt idx="290">
                        <c:v>99.31</c:v>
                      </c:pt>
                      <c:pt idx="291">
                        <c:v>100.75</c:v>
                      </c:pt>
                      <c:pt idx="292">
                        <c:v>99.42</c:v>
                      </c:pt>
                      <c:pt idx="293">
                        <c:v>101</c:v>
                      </c:pt>
                      <c:pt idx="294">
                        <c:v>99.87</c:v>
                      </c:pt>
                      <c:pt idx="295">
                        <c:v>101.33</c:v>
                      </c:pt>
                      <c:pt idx="296">
                        <c:v>100.09</c:v>
                      </c:pt>
                      <c:pt idx="297">
                        <c:v>100.89</c:v>
                      </c:pt>
                      <c:pt idx="298">
                        <c:v>100.16</c:v>
                      </c:pt>
                      <c:pt idx="299">
                        <c:v>101.13</c:v>
                      </c:pt>
                      <c:pt idx="300">
                        <c:v>100.2</c:v>
                      </c:pt>
                      <c:pt idx="301">
                        <c:v>101.35</c:v>
                      </c:pt>
                      <c:pt idx="302">
                        <c:v>100.55</c:v>
                      </c:pt>
                      <c:pt idx="303">
                        <c:v>100.77</c:v>
                      </c:pt>
                      <c:pt idx="304">
                        <c:v>100.54</c:v>
                      </c:pt>
                      <c:pt idx="305">
                        <c:v>101.18</c:v>
                      </c:pt>
                      <c:pt idx="306">
                        <c:v>100.62</c:v>
                      </c:pt>
                      <c:pt idx="307">
                        <c:v>100.61</c:v>
                      </c:pt>
                      <c:pt idx="308">
                        <c:v>101.26</c:v>
                      </c:pt>
                      <c:pt idx="309">
                        <c:v>100.6</c:v>
                      </c:pt>
                      <c:pt idx="310">
                        <c:v>101.31</c:v>
                      </c:pt>
                      <c:pt idx="311">
                        <c:v>100.63</c:v>
                      </c:pt>
                      <c:pt idx="312">
                        <c:v>101.28</c:v>
                      </c:pt>
                      <c:pt idx="313">
                        <c:v>100.49</c:v>
                      </c:pt>
                      <c:pt idx="314">
                        <c:v>101.54</c:v>
                      </c:pt>
                      <c:pt idx="315">
                        <c:v>100.3</c:v>
                      </c:pt>
                      <c:pt idx="316">
                        <c:v>101.25</c:v>
                      </c:pt>
                      <c:pt idx="317">
                        <c:v>100.52</c:v>
                      </c:pt>
                      <c:pt idx="318">
                        <c:v>101.17</c:v>
                      </c:pt>
                      <c:pt idx="319">
                        <c:v>100.72</c:v>
                      </c:pt>
                      <c:pt idx="320">
                        <c:v>101.09</c:v>
                      </c:pt>
                      <c:pt idx="321">
                        <c:v>100.62</c:v>
                      </c:pt>
                      <c:pt idx="322">
                        <c:v>101.23</c:v>
                      </c:pt>
                      <c:pt idx="323">
                        <c:v>100.52</c:v>
                      </c:pt>
                      <c:pt idx="324">
                        <c:v>101.47</c:v>
                      </c:pt>
                      <c:pt idx="325">
                        <c:v>100.53</c:v>
                      </c:pt>
                      <c:pt idx="326">
                        <c:v>101.16</c:v>
                      </c:pt>
                      <c:pt idx="327">
                        <c:v>100.56</c:v>
                      </c:pt>
                      <c:pt idx="328">
                        <c:v>101.24</c:v>
                      </c:pt>
                      <c:pt idx="329">
                        <c:v>100.34</c:v>
                      </c:pt>
                      <c:pt idx="330">
                        <c:v>101.22</c:v>
                      </c:pt>
                      <c:pt idx="331">
                        <c:v>100.32</c:v>
                      </c:pt>
                      <c:pt idx="332">
                        <c:v>100.43</c:v>
                      </c:pt>
                      <c:pt idx="333">
                        <c:v>101.21</c:v>
                      </c:pt>
                      <c:pt idx="334">
                        <c:v>100.63</c:v>
                      </c:pt>
                      <c:pt idx="335">
                        <c:v>100.75</c:v>
                      </c:pt>
                      <c:pt idx="336">
                        <c:v>100.43</c:v>
                      </c:pt>
                      <c:pt idx="337">
                        <c:v>100.9</c:v>
                      </c:pt>
                      <c:pt idx="338">
                        <c:v>100.59</c:v>
                      </c:pt>
                      <c:pt idx="339">
                        <c:v>101.03</c:v>
                      </c:pt>
                      <c:pt idx="340">
                        <c:v>100.51</c:v>
                      </c:pt>
                      <c:pt idx="341">
                        <c:v>100.88</c:v>
                      </c:pt>
                      <c:pt idx="342">
                        <c:v>100.64</c:v>
                      </c:pt>
                      <c:pt idx="343">
                        <c:v>101.15</c:v>
                      </c:pt>
                      <c:pt idx="344">
                        <c:v>100.73</c:v>
                      </c:pt>
                      <c:pt idx="345">
                        <c:v>101.2</c:v>
                      </c:pt>
                      <c:pt idx="346">
                        <c:v>100.81</c:v>
                      </c:pt>
                      <c:pt idx="347">
                        <c:v>101.28</c:v>
                      </c:pt>
                      <c:pt idx="348">
                        <c:v>101.01</c:v>
                      </c:pt>
                      <c:pt idx="349">
                        <c:v>101.31</c:v>
                      </c:pt>
                      <c:pt idx="350">
                        <c:v>100.9</c:v>
                      </c:pt>
                      <c:pt idx="351">
                        <c:v>101.38</c:v>
                      </c:pt>
                      <c:pt idx="352">
                        <c:v>100.79</c:v>
                      </c:pt>
                      <c:pt idx="353">
                        <c:v>101.46</c:v>
                      </c:pt>
                      <c:pt idx="354">
                        <c:v>100.62</c:v>
                      </c:pt>
                      <c:pt idx="355">
                        <c:v>101.49</c:v>
                      </c:pt>
                      <c:pt idx="356">
                        <c:v>100.67</c:v>
                      </c:pt>
                      <c:pt idx="357">
                        <c:v>101.54</c:v>
                      </c:pt>
                      <c:pt idx="358">
                        <c:v>100.55</c:v>
                      </c:pt>
                      <c:pt idx="359">
                        <c:v>101.48</c:v>
                      </c:pt>
                      <c:pt idx="360">
                        <c:v>100.63</c:v>
                      </c:pt>
                      <c:pt idx="361">
                        <c:v>100.66</c:v>
                      </c:pt>
                      <c:pt idx="362">
                        <c:v>100.74</c:v>
                      </c:pt>
                      <c:pt idx="363">
                        <c:v>100.57</c:v>
                      </c:pt>
                      <c:pt idx="364">
                        <c:v>100.56</c:v>
                      </c:pt>
                      <c:pt idx="365">
                        <c:v>100.72</c:v>
                      </c:pt>
                      <c:pt idx="366">
                        <c:v>100.73</c:v>
                      </c:pt>
                      <c:pt idx="367">
                        <c:v>100.85</c:v>
                      </c:pt>
                      <c:pt idx="368">
                        <c:v>100.93</c:v>
                      </c:pt>
                      <c:pt idx="369">
                        <c:v>100.91</c:v>
                      </c:pt>
                      <c:pt idx="370">
                        <c:v>100.96</c:v>
                      </c:pt>
                      <c:pt idx="371">
                        <c:v>100.62</c:v>
                      </c:pt>
                      <c:pt idx="372">
                        <c:v>100.77</c:v>
                      </c:pt>
                      <c:pt idx="373">
                        <c:v>100.76</c:v>
                      </c:pt>
                      <c:pt idx="374">
                        <c:v>100.17</c:v>
                      </c:pt>
                      <c:pt idx="375">
                        <c:v>100.79</c:v>
                      </c:pt>
                      <c:pt idx="376">
                        <c:v>100.2</c:v>
                      </c:pt>
                      <c:pt idx="377">
                        <c:v>100.18</c:v>
                      </c:pt>
                      <c:pt idx="378">
                        <c:v>101.13</c:v>
                      </c:pt>
                      <c:pt idx="379">
                        <c:v>100.97</c:v>
                      </c:pt>
                      <c:pt idx="380">
                        <c:v>99.8</c:v>
                      </c:pt>
                      <c:pt idx="381">
                        <c:v>100.72</c:v>
                      </c:pt>
                      <c:pt idx="382">
                        <c:v>99.63</c:v>
                      </c:pt>
                      <c:pt idx="383">
                        <c:v>100.92</c:v>
                      </c:pt>
                      <c:pt idx="384">
                        <c:v>99.4</c:v>
                      </c:pt>
                      <c:pt idx="385">
                        <c:v>101.16</c:v>
                      </c:pt>
                      <c:pt idx="386">
                        <c:v>99.4</c:v>
                      </c:pt>
                      <c:pt idx="387">
                        <c:v>101.22</c:v>
                      </c:pt>
                      <c:pt idx="388">
                        <c:v>99.2</c:v>
                      </c:pt>
                      <c:pt idx="389">
                        <c:v>101.33</c:v>
                      </c:pt>
                      <c:pt idx="390">
                        <c:v>98.9</c:v>
                      </c:pt>
                      <c:pt idx="391">
                        <c:v>101.13</c:v>
                      </c:pt>
                      <c:pt idx="392">
                        <c:v>99.01</c:v>
                      </c:pt>
                      <c:pt idx="393">
                        <c:v>101.52</c:v>
                      </c:pt>
                      <c:pt idx="394">
                        <c:v>99.05</c:v>
                      </c:pt>
                      <c:pt idx="395">
                        <c:v>101.76</c:v>
                      </c:pt>
                      <c:pt idx="396">
                        <c:v>98.96</c:v>
                      </c:pt>
                      <c:pt idx="397">
                        <c:v>101.55</c:v>
                      </c:pt>
                      <c:pt idx="398">
                        <c:v>98.8</c:v>
                      </c:pt>
                      <c:pt idx="399">
                        <c:v>101.86</c:v>
                      </c:pt>
                      <c:pt idx="400">
                        <c:v>98.92</c:v>
                      </c:pt>
                      <c:pt idx="401">
                        <c:v>102.04</c:v>
                      </c:pt>
                      <c:pt idx="402">
                        <c:v>98.84</c:v>
                      </c:pt>
                      <c:pt idx="403">
                        <c:v>101.95</c:v>
                      </c:pt>
                      <c:pt idx="404">
                        <c:v>100.26</c:v>
                      </c:pt>
                      <c:pt idx="405">
                        <c:v>99.38</c:v>
                      </c:pt>
                      <c:pt idx="406">
                        <c:v>101.88</c:v>
                      </c:pt>
                      <c:pt idx="407">
                        <c:v>99.03</c:v>
                      </c:pt>
                      <c:pt idx="408">
                        <c:v>102.04</c:v>
                      </c:pt>
                      <c:pt idx="409">
                        <c:v>102.03</c:v>
                      </c:pt>
                      <c:pt idx="410">
                        <c:v>101.92</c:v>
                      </c:pt>
                      <c:pt idx="411">
                        <c:v>101.71</c:v>
                      </c:pt>
                      <c:pt idx="412">
                        <c:v>101.45</c:v>
                      </c:pt>
                      <c:pt idx="413">
                        <c:v>101.65</c:v>
                      </c:pt>
                      <c:pt idx="414">
                        <c:v>101.68</c:v>
                      </c:pt>
                      <c:pt idx="415">
                        <c:v>101.69</c:v>
                      </c:pt>
                      <c:pt idx="416">
                        <c:v>101.77</c:v>
                      </c:pt>
                      <c:pt idx="417">
                        <c:v>101.68</c:v>
                      </c:pt>
                      <c:pt idx="418">
                        <c:v>100.64</c:v>
                      </c:pt>
                      <c:pt idx="419">
                        <c:v>101.61</c:v>
                      </c:pt>
                      <c:pt idx="420">
                        <c:v>101.87</c:v>
                      </c:pt>
                      <c:pt idx="421">
                        <c:v>102.05</c:v>
                      </c:pt>
                      <c:pt idx="422">
                        <c:v>102.06</c:v>
                      </c:pt>
                      <c:pt idx="423">
                        <c:v>102.25</c:v>
                      </c:pt>
                      <c:pt idx="424">
                        <c:v>102.2</c:v>
                      </c:pt>
                      <c:pt idx="425">
                        <c:v>102.27</c:v>
                      </c:pt>
                      <c:pt idx="426">
                        <c:v>100.71</c:v>
                      </c:pt>
                      <c:pt idx="427">
                        <c:v>102.4</c:v>
                      </c:pt>
                      <c:pt idx="428">
                        <c:v>102.33</c:v>
                      </c:pt>
                      <c:pt idx="429">
                        <c:v>98.19</c:v>
                      </c:pt>
                      <c:pt idx="430">
                        <c:v>102.18</c:v>
                      </c:pt>
                      <c:pt idx="431">
                        <c:v>98.75</c:v>
                      </c:pt>
                      <c:pt idx="432">
                        <c:v>102.38</c:v>
                      </c:pt>
                      <c:pt idx="433">
                        <c:v>98.81</c:v>
                      </c:pt>
                      <c:pt idx="434">
                        <c:v>102.18</c:v>
                      </c:pt>
                      <c:pt idx="435">
                        <c:v>98.82</c:v>
                      </c:pt>
                      <c:pt idx="436">
                        <c:v>102.09</c:v>
                      </c:pt>
                      <c:pt idx="437">
                        <c:v>99.11</c:v>
                      </c:pt>
                      <c:pt idx="438">
                        <c:v>102</c:v>
                      </c:pt>
                      <c:pt idx="439">
                        <c:v>100.78</c:v>
                      </c:pt>
                      <c:pt idx="440">
                        <c:v>99.19</c:v>
                      </c:pt>
                      <c:pt idx="441">
                        <c:v>101.96</c:v>
                      </c:pt>
                      <c:pt idx="442">
                        <c:v>99.5</c:v>
                      </c:pt>
                      <c:pt idx="443">
                        <c:v>101.93</c:v>
                      </c:pt>
                      <c:pt idx="444">
                        <c:v>99.68</c:v>
                      </c:pt>
                      <c:pt idx="445">
                        <c:v>101.52</c:v>
                      </c:pt>
                      <c:pt idx="446">
                        <c:v>100.09</c:v>
                      </c:pt>
                      <c:pt idx="447">
                        <c:v>101.34</c:v>
                      </c:pt>
                      <c:pt idx="448">
                        <c:v>100.54</c:v>
                      </c:pt>
                      <c:pt idx="449">
                        <c:v>101.44</c:v>
                      </c:pt>
                      <c:pt idx="450">
                        <c:v>100.64</c:v>
                      </c:pt>
                      <c:pt idx="451">
                        <c:v>100.89</c:v>
                      </c:pt>
                      <c:pt idx="452">
                        <c:v>101.49</c:v>
                      </c:pt>
                      <c:pt idx="453">
                        <c:v>100.77</c:v>
                      </c:pt>
                      <c:pt idx="454">
                        <c:v>101.43</c:v>
                      </c:pt>
                      <c:pt idx="455">
                        <c:v>101.21</c:v>
                      </c:pt>
                      <c:pt idx="456">
                        <c:v>101.5</c:v>
                      </c:pt>
                      <c:pt idx="457">
                        <c:v>101.27</c:v>
                      </c:pt>
                      <c:pt idx="458">
                        <c:v>101.35</c:v>
                      </c:pt>
                      <c:pt idx="459">
                        <c:v>101.17</c:v>
                      </c:pt>
                      <c:pt idx="460">
                        <c:v>101.18</c:v>
                      </c:pt>
                      <c:pt idx="461">
                        <c:v>101.39</c:v>
                      </c:pt>
                      <c:pt idx="462">
                        <c:v>100.93</c:v>
                      </c:pt>
                      <c:pt idx="463">
                        <c:v>101.32</c:v>
                      </c:pt>
                      <c:pt idx="464">
                        <c:v>101.39</c:v>
                      </c:pt>
                      <c:pt idx="465">
                        <c:v>101.23</c:v>
                      </c:pt>
                      <c:pt idx="466">
                        <c:v>101.75</c:v>
                      </c:pt>
                      <c:pt idx="467">
                        <c:v>101.38</c:v>
                      </c:pt>
                      <c:pt idx="468">
                        <c:v>101.79</c:v>
                      </c:pt>
                      <c:pt idx="469">
                        <c:v>101.49</c:v>
                      </c:pt>
                      <c:pt idx="470">
                        <c:v>101.57</c:v>
                      </c:pt>
                      <c:pt idx="471">
                        <c:v>100.95</c:v>
                      </c:pt>
                      <c:pt idx="472">
                        <c:v>101.48</c:v>
                      </c:pt>
                      <c:pt idx="473">
                        <c:v>101.78</c:v>
                      </c:pt>
                      <c:pt idx="474">
                        <c:v>101.51</c:v>
                      </c:pt>
                      <c:pt idx="475">
                        <c:v>101.56</c:v>
                      </c:pt>
                      <c:pt idx="476">
                        <c:v>101.39</c:v>
                      </c:pt>
                      <c:pt idx="477">
                        <c:v>101.41</c:v>
                      </c:pt>
                      <c:pt idx="478">
                        <c:v>101.04</c:v>
                      </c:pt>
                      <c:pt idx="479">
                        <c:v>101.37</c:v>
                      </c:pt>
                      <c:pt idx="480">
                        <c:v>101.16</c:v>
                      </c:pt>
                      <c:pt idx="481">
                        <c:v>101.08</c:v>
                      </c:pt>
                      <c:pt idx="482">
                        <c:v>100.89</c:v>
                      </c:pt>
                      <c:pt idx="483">
                        <c:v>101.09</c:v>
                      </c:pt>
                      <c:pt idx="484">
                        <c:v>100.64</c:v>
                      </c:pt>
                      <c:pt idx="485">
                        <c:v>100.2</c:v>
                      </c:pt>
                      <c:pt idx="486">
                        <c:v>100.25</c:v>
                      </c:pt>
                      <c:pt idx="487">
                        <c:v>100.27</c:v>
                      </c:pt>
                      <c:pt idx="488">
                        <c:v>101.27</c:v>
                      </c:pt>
                      <c:pt idx="489">
                        <c:v>100.17</c:v>
                      </c:pt>
                      <c:pt idx="490">
                        <c:v>100.19</c:v>
                      </c:pt>
                      <c:pt idx="491">
                        <c:v>100.37</c:v>
                      </c:pt>
                      <c:pt idx="492">
                        <c:v>101.5</c:v>
                      </c:pt>
                      <c:pt idx="493">
                        <c:v>100.71</c:v>
                      </c:pt>
                      <c:pt idx="494">
                        <c:v>100.91</c:v>
                      </c:pt>
                      <c:pt idx="495">
                        <c:v>100.95</c:v>
                      </c:pt>
                      <c:pt idx="496">
                        <c:v>101.29</c:v>
                      </c:pt>
                      <c:pt idx="497">
                        <c:v>101.18</c:v>
                      </c:pt>
                      <c:pt idx="498">
                        <c:v>101.83</c:v>
                      </c:pt>
                      <c:pt idx="499">
                        <c:v>101.94</c:v>
                      </c:pt>
                      <c:pt idx="500">
                        <c:v>101.97</c:v>
                      </c:pt>
                      <c:pt idx="501">
                        <c:v>101.17</c:v>
                      </c:pt>
                      <c:pt idx="502">
                        <c:v>101.81</c:v>
                      </c:pt>
                      <c:pt idx="503">
                        <c:v>101.89</c:v>
                      </c:pt>
                      <c:pt idx="504">
                        <c:v>102.01</c:v>
                      </c:pt>
                      <c:pt idx="505">
                        <c:v>101.3</c:v>
                      </c:pt>
                      <c:pt idx="506">
                        <c:v>101.78</c:v>
                      </c:pt>
                      <c:pt idx="507">
                        <c:v>101.67</c:v>
                      </c:pt>
                      <c:pt idx="508">
                        <c:v>101.69</c:v>
                      </c:pt>
                      <c:pt idx="509">
                        <c:v>101.24</c:v>
                      </c:pt>
                      <c:pt idx="510">
                        <c:v>101.34</c:v>
                      </c:pt>
                      <c:pt idx="511">
                        <c:v>101.33</c:v>
                      </c:pt>
                      <c:pt idx="512">
                        <c:v>101.26</c:v>
                      </c:pt>
                      <c:pt idx="513">
                        <c:v>101.33</c:v>
                      </c:pt>
                      <c:pt idx="514">
                        <c:v>101.37</c:v>
                      </c:pt>
                      <c:pt idx="515">
                        <c:v>101.42</c:v>
                      </c:pt>
                      <c:pt idx="516">
                        <c:v>101.37</c:v>
                      </c:pt>
                      <c:pt idx="517">
                        <c:v>101.21</c:v>
                      </c:pt>
                      <c:pt idx="518">
                        <c:v>101.22</c:v>
                      </c:pt>
                      <c:pt idx="519">
                        <c:v>101.29</c:v>
                      </c:pt>
                      <c:pt idx="520">
                        <c:v>101.27</c:v>
                      </c:pt>
                      <c:pt idx="521">
                        <c:v>101.32</c:v>
                      </c:pt>
                      <c:pt idx="522">
                        <c:v>101.01</c:v>
                      </c:pt>
                      <c:pt idx="523">
                        <c:v>101.46</c:v>
                      </c:pt>
                      <c:pt idx="524">
                        <c:v>101.19</c:v>
                      </c:pt>
                      <c:pt idx="525">
                        <c:v>101.59</c:v>
                      </c:pt>
                      <c:pt idx="526">
                        <c:v>101.83</c:v>
                      </c:pt>
                      <c:pt idx="527">
                        <c:v>101.77</c:v>
                      </c:pt>
                      <c:pt idx="528">
                        <c:v>101.34</c:v>
                      </c:pt>
                      <c:pt idx="529">
                        <c:v>102.08</c:v>
                      </c:pt>
                      <c:pt idx="530">
                        <c:v>102.12</c:v>
                      </c:pt>
                      <c:pt idx="531">
                        <c:v>101.36</c:v>
                      </c:pt>
                      <c:pt idx="532">
                        <c:v>102.02</c:v>
                      </c:pt>
                      <c:pt idx="533">
                        <c:v>102.03</c:v>
                      </c:pt>
                      <c:pt idx="534">
                        <c:v>102</c:v>
                      </c:pt>
                      <c:pt idx="535">
                        <c:v>101.55</c:v>
                      </c:pt>
                      <c:pt idx="536">
                        <c:v>102.34</c:v>
                      </c:pt>
                      <c:pt idx="537">
                        <c:v>102.26</c:v>
                      </c:pt>
                      <c:pt idx="538">
                        <c:v>101.56</c:v>
                      </c:pt>
                      <c:pt idx="539">
                        <c:v>102.14</c:v>
                      </c:pt>
                      <c:pt idx="540">
                        <c:v>101.88</c:v>
                      </c:pt>
                      <c:pt idx="541">
                        <c:v>101.85</c:v>
                      </c:pt>
                      <c:pt idx="542">
                        <c:v>101.45</c:v>
                      </c:pt>
                      <c:pt idx="543">
                        <c:v>101.82</c:v>
                      </c:pt>
                      <c:pt idx="544">
                        <c:v>101.74</c:v>
                      </c:pt>
                      <c:pt idx="545">
                        <c:v>101.32</c:v>
                      </c:pt>
                      <c:pt idx="546">
                        <c:v>101.92</c:v>
                      </c:pt>
                      <c:pt idx="547">
                        <c:v>101.99</c:v>
                      </c:pt>
                      <c:pt idx="548">
                        <c:v>101.27</c:v>
                      </c:pt>
                      <c:pt idx="549">
                        <c:v>101.8</c:v>
                      </c:pt>
                      <c:pt idx="550">
                        <c:v>101.64</c:v>
                      </c:pt>
                      <c:pt idx="551">
                        <c:v>101.83</c:v>
                      </c:pt>
                      <c:pt idx="552">
                        <c:v>101.44</c:v>
                      </c:pt>
                      <c:pt idx="553">
                        <c:v>101.89</c:v>
                      </c:pt>
                      <c:pt idx="554">
                        <c:v>101.93</c:v>
                      </c:pt>
                      <c:pt idx="555">
                        <c:v>101.42</c:v>
                      </c:pt>
                      <c:pt idx="556">
                        <c:v>101.89</c:v>
                      </c:pt>
                      <c:pt idx="557">
                        <c:v>101.8</c:v>
                      </c:pt>
                      <c:pt idx="558">
                        <c:v>101.75</c:v>
                      </c:pt>
                      <c:pt idx="559">
                        <c:v>102.02</c:v>
                      </c:pt>
                      <c:pt idx="560">
                        <c:v>102.17</c:v>
                      </c:pt>
                      <c:pt idx="561">
                        <c:v>101.69</c:v>
                      </c:pt>
                      <c:pt idx="562">
                        <c:v>102.02</c:v>
                      </c:pt>
                      <c:pt idx="563">
                        <c:v>102.27</c:v>
                      </c:pt>
                      <c:pt idx="564">
                        <c:v>102.3</c:v>
                      </c:pt>
                      <c:pt idx="565">
                        <c:v>101.47</c:v>
                      </c:pt>
                      <c:pt idx="566">
                        <c:v>102.08</c:v>
                      </c:pt>
                      <c:pt idx="567">
                        <c:v>101.99</c:v>
                      </c:pt>
                      <c:pt idx="568">
                        <c:v>101.35</c:v>
                      </c:pt>
                      <c:pt idx="569">
                        <c:v>101.95</c:v>
                      </c:pt>
                      <c:pt idx="570">
                        <c:v>101.93</c:v>
                      </c:pt>
                      <c:pt idx="571">
                        <c:v>101.42</c:v>
                      </c:pt>
                      <c:pt idx="572">
                        <c:v>101.8</c:v>
                      </c:pt>
                      <c:pt idx="573">
                        <c:v>101.87</c:v>
                      </c:pt>
                      <c:pt idx="574">
                        <c:v>101.54</c:v>
                      </c:pt>
                      <c:pt idx="575">
                        <c:v>101.68</c:v>
                      </c:pt>
                      <c:pt idx="576">
                        <c:v>101.54</c:v>
                      </c:pt>
                      <c:pt idx="577">
                        <c:v>101.68</c:v>
                      </c:pt>
                      <c:pt idx="578">
                        <c:v>101.47</c:v>
                      </c:pt>
                      <c:pt idx="579">
                        <c:v>101.56</c:v>
                      </c:pt>
                      <c:pt idx="580">
                        <c:v>101.76</c:v>
                      </c:pt>
                      <c:pt idx="581">
                        <c:v>101.54</c:v>
                      </c:pt>
                      <c:pt idx="582">
                        <c:v>101.6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01616430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7904"/>
        <c:crosses val="autoZero"/>
        <c:crossBetween val="midCat"/>
      </c:valAx>
      <c:valAx>
        <c:axId val="101617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 28GHz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Pathloss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NLOS'!$O$2:$O$121</c:f>
              <c:numCache>
                <c:formatCode>General</c:formatCode>
                <c:ptCount val="120"/>
                <c:pt idx="0">
                  <c:v>41.836886025320638</c:v>
                </c:pt>
                <c:pt idx="1">
                  <c:v>54.215771565157993</c:v>
                </c:pt>
                <c:pt idx="2">
                  <c:v>61.456955406682205</c:v>
                </c:pt>
                <c:pt idx="3">
                  <c:v>66.594657104995335</c:v>
                </c:pt>
                <c:pt idx="4">
                  <c:v>70.579768143663898</c:v>
                </c:pt>
                <c:pt idx="5">
                  <c:v>73.835840946519554</c:v>
                </c:pt>
                <c:pt idx="6">
                  <c:v>76.588811275170727</c:v>
                </c:pt>
                <c:pt idx="7">
                  <c:v>78.97354264483269</c:v>
                </c:pt>
                <c:pt idx="8">
                  <c:v>81.077024788043772</c:v>
                </c:pt>
                <c:pt idx="9">
                  <c:v>82.95865368350124</c:v>
                </c:pt>
                <c:pt idx="10">
                  <c:v>84.660794065326002</c:v>
                </c:pt>
                <c:pt idx="11">
                  <c:v>86.214726486356909</c:v>
                </c:pt>
                <c:pt idx="12">
                  <c:v>87.644205743257203</c:v>
                </c:pt>
                <c:pt idx="13">
                  <c:v>88.967696815008068</c:v>
                </c:pt>
                <c:pt idx="14">
                  <c:v>90.199837525025458</c:v>
                </c:pt>
                <c:pt idx="15">
                  <c:v>91.352428184670032</c:v>
                </c:pt>
                <c:pt idx="16">
                  <c:v>92.435120685496955</c:v>
                </c:pt>
                <c:pt idx="17">
                  <c:v>93.455910327881114</c:v>
                </c:pt>
                <c:pt idx="18">
                  <c:v>94.421494495764662</c:v>
                </c:pt>
                <c:pt idx="19">
                  <c:v>95.337539223338595</c:v>
                </c:pt>
                <c:pt idx="20">
                  <c:v>96.208880656532287</c:v>
                </c:pt>
                <c:pt idx="21">
                  <c:v>97.039679605163343</c:v>
                </c:pt>
                <c:pt idx="22">
                  <c:v>97.833541711713153</c:v>
                </c:pt>
                <c:pt idx="23">
                  <c:v>98.593612026194251</c:v>
                </c:pt>
                <c:pt idx="24">
                  <c:v>99.322650262007159</c:v>
                </c:pt>
                <c:pt idx="25">
                  <c:v>100.02309128309454</c:v>
                </c:pt>
                <c:pt idx="26">
                  <c:v>100.69709416940533</c:v>
                </c:pt>
                <c:pt idx="27">
                  <c:v>101.34658235484542</c:v>
                </c:pt>
                <c:pt idx="28">
                  <c:v>101.97327671871</c:v>
                </c:pt>
                <c:pt idx="29">
                  <c:v>102.5787230648628</c:v>
                </c:pt>
                <c:pt idx="30">
                  <c:v>103.16431509348428</c:v>
                </c:pt>
                <c:pt idx="31">
                  <c:v>103.73131372450739</c:v>
                </c:pt>
                <c:pt idx="32">
                  <c:v>104.28086344668756</c:v>
                </c:pt>
                <c:pt idx="33">
                  <c:v>104.8140062253343</c:v>
                </c:pt>
                <c:pt idx="34">
                  <c:v>105.33169339351397</c:v>
                </c:pt>
                <c:pt idx="35">
                  <c:v>105.83479586771847</c:v>
                </c:pt>
                <c:pt idx="36">
                  <c:v>106.32411296356186</c:v>
                </c:pt>
                <c:pt idx="37">
                  <c:v>106.800380035602</c:v>
                </c:pt>
                <c:pt idx="38">
                  <c:v>107.26427512461876</c:v>
                </c:pt>
                <c:pt idx="39">
                  <c:v>107.71642476317594</c:v>
                </c:pt>
                <c:pt idx="40">
                  <c:v>108.15740906421404</c:v>
                </c:pt>
                <c:pt idx="41">
                  <c:v>108.58776619636964</c:v>
                </c:pt>
                <c:pt idx="42">
                  <c:v>109.00799633263149</c:v>
                </c:pt>
                <c:pt idx="43">
                  <c:v>109.41856514500068</c:v>
                </c:pt>
                <c:pt idx="44">
                  <c:v>109.81990690638702</c:v>
                </c:pt>
                <c:pt idx="45">
                  <c:v>110.21242725155049</c:v>
                </c:pt>
                <c:pt idx="46">
                  <c:v>110.59650564109469</c:v>
                </c:pt>
                <c:pt idx="47">
                  <c:v>110.97249756603159</c:v>
                </c:pt>
                <c:pt idx="48">
                  <c:v>111.3407365250208</c:v>
                </c:pt>
                <c:pt idx="49">
                  <c:v>111.70153580184449</c:v>
                </c:pt>
                <c:pt idx="50">
                  <c:v>112.05519006685851</c:v>
                </c:pt>
                <c:pt idx="51">
                  <c:v>112.4019768229319</c:v>
                </c:pt>
                <c:pt idx="52">
                  <c:v>112.74215771365159</c:v>
                </c:pt>
                <c:pt idx="53">
                  <c:v>113.07597970924269</c:v>
                </c:pt>
                <c:pt idx="54">
                  <c:v>113.40367618366925</c:v>
                </c:pt>
                <c:pt idx="55">
                  <c:v>113.72546789468277</c:v>
                </c:pt>
                <c:pt idx="56">
                  <c:v>114.04156387712622</c:v>
                </c:pt>
                <c:pt idx="57">
                  <c:v>114.35216225854734</c:v>
                </c:pt>
                <c:pt idx="58">
                  <c:v>114.65745100509062</c:v>
                </c:pt>
                <c:pt idx="59">
                  <c:v>114.95760860470016</c:v>
                </c:pt>
                <c:pt idx="60">
                  <c:v>115.25280469385132</c:v>
                </c:pt>
                <c:pt idx="61">
                  <c:v>115.54320063332162</c:v>
                </c:pt>
                <c:pt idx="62">
                  <c:v>115.82895003789385</c:v>
                </c:pt>
                <c:pt idx="63">
                  <c:v>116.11019926434473</c:v>
                </c:pt>
                <c:pt idx="64">
                  <c:v>116.38708786160045</c:v>
                </c:pt>
                <c:pt idx="65">
                  <c:v>116.6597489865249</c:v>
                </c:pt>
                <c:pt idx="66">
                  <c:v>116.92830978844201</c:v>
                </c:pt>
                <c:pt idx="67">
                  <c:v>117.19289176517165</c:v>
                </c:pt>
                <c:pt idx="68">
                  <c:v>117.45361109307471</c:v>
                </c:pt>
                <c:pt idx="69">
                  <c:v>117.71057893335133</c:v>
                </c:pt>
                <c:pt idx="70">
                  <c:v>117.96390171661353</c:v>
                </c:pt>
                <c:pt idx="71">
                  <c:v>118.21368140755581</c:v>
                </c:pt>
                <c:pt idx="72">
                  <c:v>118.46001575137058</c:v>
                </c:pt>
                <c:pt idx="73">
                  <c:v>118.7029985033992</c:v>
                </c:pt>
                <c:pt idx="74">
                  <c:v>118.9427196433687</c:v>
                </c:pt>
                <c:pt idx="75">
                  <c:v>119.17926557543936</c:v>
                </c:pt>
                <c:pt idx="76">
                  <c:v>119.41271931517608</c:v>
                </c:pt>
                <c:pt idx="77">
                  <c:v>119.6431606644561</c:v>
                </c:pt>
                <c:pt idx="78">
                  <c:v>119.87066637523525</c:v>
                </c:pt>
                <c:pt idx="79">
                  <c:v>120.09531030301328</c:v>
                </c:pt>
                <c:pt idx="80">
                  <c:v>120.31716355076689</c:v>
                </c:pt>
                <c:pt idx="81">
                  <c:v>120.53629460405138</c:v>
                </c:pt>
                <c:pt idx="82">
                  <c:v>120.752769457914</c:v>
                </c:pt>
                <c:pt idx="83">
                  <c:v>120.96665173620698</c:v>
                </c:pt>
                <c:pt idx="84">
                  <c:v>121.1780028038402</c:v>
                </c:pt>
                <c:pt idx="85">
                  <c:v>121.38688187246885</c:v>
                </c:pt>
                <c:pt idx="86">
                  <c:v>121.59334610007156</c:v>
                </c:pt>
                <c:pt idx="87">
                  <c:v>121.79745068483804</c:v>
                </c:pt>
                <c:pt idx="88">
                  <c:v>121.99924895375189</c:v>
                </c:pt>
                <c:pt idx="89">
                  <c:v>122.19879244622437</c:v>
                </c:pt>
                <c:pt idx="90">
                  <c:v>122.39613099310728</c:v>
                </c:pt>
                <c:pt idx="91">
                  <c:v>122.59131279138785</c:v>
                </c:pt>
                <c:pt idx="92">
                  <c:v>122.78438447484584</c:v>
                </c:pt>
                <c:pt idx="93">
                  <c:v>122.97539118093204</c:v>
                </c:pt>
                <c:pt idx="94">
                  <c:v>123.16437661410792</c:v>
                </c:pt>
                <c:pt idx="95">
                  <c:v>123.35138310586895</c:v>
                </c:pt>
                <c:pt idx="96">
                  <c:v>123.53645167165769</c:v>
                </c:pt>
                <c:pt idx="97">
                  <c:v>123.71962206485816</c:v>
                </c:pt>
                <c:pt idx="98">
                  <c:v>123.90093282804912</c:v>
                </c:pt>
                <c:pt idx="99">
                  <c:v>124.08042134168184</c:v>
                </c:pt>
                <c:pt idx="100">
                  <c:v>124.25812387033582</c:v>
                </c:pt>
                <c:pt idx="101">
                  <c:v>124.43407560669586</c:v>
                </c:pt>
                <c:pt idx="102">
                  <c:v>124.60831071338379</c:v>
                </c:pt>
                <c:pt idx="103">
                  <c:v>124.78086236276924</c:v>
                </c:pt>
                <c:pt idx="104">
                  <c:v>124.95176277487555</c:v>
                </c:pt>
                <c:pt idx="105">
                  <c:v>125.12104325348895</c:v>
                </c:pt>
                <c:pt idx="106">
                  <c:v>125.28873422057266</c:v>
                </c:pt>
                <c:pt idx="107">
                  <c:v>125.45486524908003</c:v>
                </c:pt>
                <c:pt idx="108">
                  <c:v>125.61946509425555</c:v>
                </c:pt>
                <c:pt idx="109">
                  <c:v>125.78256172350659</c:v>
                </c:pt>
                <c:pt idx="110">
                  <c:v>125.94418234492342</c:v>
                </c:pt>
                <c:pt idx="111">
                  <c:v>126.10435343452011</c:v>
                </c:pt>
                <c:pt idx="112">
                  <c:v>126.26310076226488</c:v>
                </c:pt>
                <c:pt idx="113">
                  <c:v>126.42044941696358</c:v>
                </c:pt>
                <c:pt idx="114">
                  <c:v>126.5764238300564</c:v>
                </c:pt>
                <c:pt idx="115">
                  <c:v>126.73104779838469</c:v>
                </c:pt>
                <c:pt idx="116">
                  <c:v>126.88434450598032</c:v>
                </c:pt>
                <c:pt idx="117">
                  <c:v>127.03633654492798</c:v>
                </c:pt>
                <c:pt idx="118">
                  <c:v>127.18704593534703</c:v>
                </c:pt>
                <c:pt idx="119">
                  <c:v>127.3364941445375</c:v>
                </c:pt>
              </c:numCache>
            </c:numRef>
          </c:yVal>
          <c:smooth val="1"/>
        </c:ser>
        <c:ser>
          <c:idx val="1"/>
          <c:order val="1"/>
          <c:tx>
            <c:v>Pathloss with CEA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NLOS'!$M$2:$M$101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'ALL NLOS'!$Q$2:$Q$101</c:f>
              <c:numCache>
                <c:formatCode>General</c:formatCode>
                <c:ptCount val="100"/>
                <c:pt idx="0">
                  <c:v>36.652436715483844</c:v>
                </c:pt>
                <c:pt idx="1">
                  <c:v>50.105467221707165</c:v>
                </c:pt>
                <c:pt idx="2">
                  <c:v>57.974985588905554</c:v>
                </c:pt>
                <c:pt idx="3">
                  <c:v>63.558497727930487</c:v>
                </c:pt>
                <c:pt idx="4">
                  <c:v>67.889406209260528</c:v>
                </c:pt>
                <c:pt idx="5">
                  <c:v>71.428016095128868</c:v>
                </c:pt>
                <c:pt idx="6">
                  <c:v>74.419868123720988</c:v>
                </c:pt>
                <c:pt idx="7">
                  <c:v>77.011528234153801</c:v>
                </c:pt>
                <c:pt idx="8">
                  <c:v>79.297534462327263</c:v>
                </c:pt>
                <c:pt idx="9">
                  <c:v>81.342436715483842</c:v>
                </c:pt>
                <c:pt idx="10">
                  <c:v>83.192275815204923</c:v>
                </c:pt>
                <c:pt idx="11">
                  <c:v>84.881046601352196</c:v>
                </c:pt>
                <c:pt idx="12">
                  <c:v>86.434565130076379</c:v>
                </c:pt>
                <c:pt idx="13">
                  <c:v>87.872898629944302</c:v>
                </c:pt>
                <c:pt idx="14">
                  <c:v>89.211955082682238</c:v>
                </c:pt>
                <c:pt idx="15">
                  <c:v>90.464558740377129</c:v>
                </c:pt>
                <c:pt idx="16">
                  <c:v>91.641199011878911</c:v>
                </c:pt>
                <c:pt idx="17">
                  <c:v>92.750564968550577</c:v>
                </c:pt>
                <c:pt idx="18">
                  <c:v>93.799935142065763</c:v>
                </c:pt>
                <c:pt idx="19">
                  <c:v>94.795467221707156</c:v>
                </c:pt>
                <c:pt idx="20">
                  <c:v>95.742416997142698</c:v>
                </c:pt>
                <c:pt idx="21">
                  <c:v>96.645306321428251</c:v>
                </c:pt>
                <c:pt idx="22">
                  <c:v>97.508053707110065</c:v>
                </c:pt>
                <c:pt idx="23">
                  <c:v>98.334077107575524</c:v>
                </c:pt>
                <c:pt idx="24">
                  <c:v>99.126375703037212</c:v>
                </c:pt>
                <c:pt idx="25">
                  <c:v>99.887595636299693</c:v>
                </c:pt>
                <c:pt idx="26">
                  <c:v>100.620083335749</c:v>
                </c:pt>
                <c:pt idx="27">
                  <c:v>101.32592913616762</c:v>
                </c:pt>
                <c:pt idx="28">
                  <c:v>102.00700324158819</c:v>
                </c:pt>
                <c:pt idx="29">
                  <c:v>102.66498558890555</c:v>
                </c:pt>
                <c:pt idx="30">
                  <c:v>103.30139081293748</c:v>
                </c:pt>
                <c:pt idx="31">
                  <c:v>103.91758924660044</c:v>
                </c:pt>
                <c:pt idx="32">
                  <c:v>104.51482468862665</c:v>
                </c:pt>
                <c:pt idx="33">
                  <c:v>105.09422951810222</c:v>
                </c:pt>
                <c:pt idx="34">
                  <c:v>105.65683761749767</c:v>
                </c:pt>
                <c:pt idx="35">
                  <c:v>106.20359547477392</c:v>
                </c:pt>
                <c:pt idx="36">
                  <c:v>106.73537176403786</c:v>
                </c:pt>
                <c:pt idx="37">
                  <c:v>107.25296564828909</c:v>
                </c:pt>
                <c:pt idx="38">
                  <c:v>107.75711400349809</c:v>
                </c:pt>
                <c:pt idx="39">
                  <c:v>108.24849772793047</c:v>
                </c:pt>
                <c:pt idx="40">
                  <c:v>108.72774727228884</c:v>
                </c:pt>
                <c:pt idx="41">
                  <c:v>109.19544750336601</c:v>
                </c:pt>
                <c:pt idx="42">
                  <c:v>109.65214199533557</c:v>
                </c:pt>
                <c:pt idx="43">
                  <c:v>110.09833682765156</c:v>
                </c:pt>
                <c:pt idx="44">
                  <c:v>110.53450395610395</c:v>
                </c:pt>
                <c:pt idx="45">
                  <c:v>110.96108421333341</c:v>
                </c:pt>
                <c:pt idx="46">
                  <c:v>111.37848998663105</c:v>
                </c:pt>
                <c:pt idx="47">
                  <c:v>111.78710761379884</c:v>
                </c:pt>
                <c:pt idx="48">
                  <c:v>112.18729953195813</c:v>
                </c:pt>
                <c:pt idx="49">
                  <c:v>112.57940620926053</c:v>
                </c:pt>
                <c:pt idx="50">
                  <c:v>112.96374788530062</c:v>
                </c:pt>
                <c:pt idx="51">
                  <c:v>113.34062614252304</c:v>
                </c:pt>
                <c:pt idx="52">
                  <c:v>113.71032532794311</c:v>
                </c:pt>
                <c:pt idx="53">
                  <c:v>114.07311384197232</c:v>
                </c:pt>
                <c:pt idx="54">
                  <c:v>114.42924530898162</c:v>
                </c:pt>
                <c:pt idx="55">
                  <c:v>114.77895964239096</c:v>
                </c:pt>
                <c:pt idx="56">
                  <c:v>115.12248401548749</c:v>
                </c:pt>
                <c:pt idx="57">
                  <c:v>115.46003374781151</c:v>
                </c:pt>
                <c:pt idx="58">
                  <c:v>115.79181311577128</c:v>
                </c:pt>
                <c:pt idx="59">
                  <c:v>116.11801609512889</c:v>
                </c:pt>
                <c:pt idx="60">
                  <c:v>116.43882704211504</c:v>
                </c:pt>
                <c:pt idx="61">
                  <c:v>116.75442131916083</c:v>
                </c:pt>
                <c:pt idx="62">
                  <c:v>117.06496587056441</c:v>
                </c:pt>
                <c:pt idx="63">
                  <c:v>117.37061975282376</c:v>
                </c:pt>
                <c:pt idx="64">
                  <c:v>117.67153462385306</c:v>
                </c:pt>
                <c:pt idx="65">
                  <c:v>117.96785519484996</c:v>
                </c:pt>
                <c:pt idx="66">
                  <c:v>118.25971964818379</c:v>
                </c:pt>
                <c:pt idx="67">
                  <c:v>118.54726002432554</c:v>
                </c:pt>
                <c:pt idx="68">
                  <c:v>118.83060258053177</c:v>
                </c:pt>
                <c:pt idx="69">
                  <c:v>119.10986812372099</c:v>
                </c:pt>
                <c:pt idx="70">
                  <c:v>119.38517231973933</c:v>
                </c:pt>
                <c:pt idx="71">
                  <c:v>119.65662598099723</c:v>
                </c:pt>
                <c:pt idx="72">
                  <c:v>119.92433533426703</c:v>
                </c:pt>
                <c:pt idx="73">
                  <c:v>120.18840227026118</c:v>
                </c:pt>
                <c:pt idx="74">
                  <c:v>120.44892457645892</c:v>
                </c:pt>
                <c:pt idx="75">
                  <c:v>120.70599615451241</c:v>
                </c:pt>
                <c:pt idx="76">
                  <c:v>120.95970722344205</c:v>
                </c:pt>
                <c:pt idx="77">
                  <c:v>121.2101445097214</c:v>
                </c:pt>
                <c:pt idx="78">
                  <c:v>121.45739142525366</c:v>
                </c:pt>
                <c:pt idx="79">
                  <c:v>121.70152823415381</c:v>
                </c:pt>
                <c:pt idx="80">
                  <c:v>121.94263220917071</c:v>
                </c:pt>
                <c:pt idx="81">
                  <c:v>122.18077777851215</c:v>
                </c:pt>
                <c:pt idx="82">
                  <c:v>122.4160366637706</c:v>
                </c:pt>
                <c:pt idx="83">
                  <c:v>122.64847800958933</c:v>
                </c:pt>
                <c:pt idx="84">
                  <c:v>122.87816850565559</c:v>
                </c:pt>
                <c:pt idx="85">
                  <c:v>123.10517250155888</c:v>
                </c:pt>
                <c:pt idx="86">
                  <c:v>123.3295521150099</c:v>
                </c:pt>
                <c:pt idx="87">
                  <c:v>123.55136733387488</c:v>
                </c:pt>
                <c:pt idx="88">
                  <c:v>123.77067611244499</c:v>
                </c:pt>
                <c:pt idx="89">
                  <c:v>123.98753446232729</c:v>
                </c:pt>
                <c:pt idx="90">
                  <c:v>124.20199653831352</c:v>
                </c:pt>
                <c:pt idx="91">
                  <c:v>124.41411471955672</c:v>
                </c:pt>
                <c:pt idx="92">
                  <c:v>124.62393968635919</c:v>
                </c:pt>
                <c:pt idx="93">
                  <c:v>124.83152049285437</c:v>
                </c:pt>
                <c:pt idx="94">
                  <c:v>125.03690463584246</c:v>
                </c:pt>
                <c:pt idx="95">
                  <c:v>125.24013812002215</c:v>
                </c:pt>
                <c:pt idx="96">
                  <c:v>125.44126551984232</c:v>
                </c:pt>
                <c:pt idx="97">
                  <c:v>125.64033003818145</c:v>
                </c:pt>
                <c:pt idx="98">
                  <c:v>125.83737356204836</c:v>
                </c:pt>
                <c:pt idx="99">
                  <c:v>126.03243671548384</c:v>
                </c:pt>
              </c:numCache>
            </c:numRef>
          </c:yVal>
          <c:smooth val="1"/>
        </c:ser>
        <c:ser>
          <c:idx val="2"/>
          <c:order val="2"/>
          <c:tx>
            <c:v>Pathloss with CEA/HHI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NLOS'!$S$2:$S$121</c:f>
              <c:numCache>
                <c:formatCode>General</c:formatCode>
                <c:ptCount val="120"/>
                <c:pt idx="0">
                  <c:v>37.700971378559046</c:v>
                </c:pt>
                <c:pt idx="1">
                  <c:v>50.798786489898866</c:v>
                </c:pt>
                <c:pt idx="2">
                  <c:v>58.460517171411553</c:v>
                </c:pt>
                <c:pt idx="3">
                  <c:v>63.896601601238686</c:v>
                </c:pt>
                <c:pt idx="4">
                  <c:v>68.113156267219225</c:v>
                </c:pt>
                <c:pt idx="5">
                  <c:v>71.55833228275138</c:v>
                </c:pt>
                <c:pt idx="6">
                  <c:v>74.471187099579353</c:v>
                </c:pt>
                <c:pt idx="7">
                  <c:v>76.994416712578499</c:v>
                </c:pt>
                <c:pt idx="8">
                  <c:v>79.220062964264059</c:v>
                </c:pt>
                <c:pt idx="9">
                  <c:v>81.210971378559037</c:v>
                </c:pt>
                <c:pt idx="10">
                  <c:v>83.011967109793417</c:v>
                </c:pt>
                <c:pt idx="11">
                  <c:v>84.656147394091192</c:v>
                </c:pt>
                <c:pt idx="12">
                  <c:v>86.168646637429504</c:v>
                </c:pt>
                <c:pt idx="13">
                  <c:v>87.56900221091918</c:v>
                </c:pt>
                <c:pt idx="14">
                  <c:v>88.872702060071731</c:v>
                </c:pt>
                <c:pt idx="15">
                  <c:v>90.092231823918326</c:v>
                </c:pt>
                <c:pt idx="16">
                  <c:v>91.237803947727741</c:v>
                </c:pt>
                <c:pt idx="17">
                  <c:v>92.317878075603886</c:v>
                </c:pt>
                <c:pt idx="18">
                  <c:v>93.33954055601663</c:v>
                </c:pt>
                <c:pt idx="19">
                  <c:v>94.308786489898864</c:v>
                </c:pt>
                <c:pt idx="20">
                  <c:v>95.230732892431874</c:v>
                </c:pt>
                <c:pt idx="21">
                  <c:v>96.10978222113323</c:v>
                </c:pt>
                <c:pt idx="22">
                  <c:v>96.949749523684503</c:v>
                </c:pt>
                <c:pt idx="23">
                  <c:v>97.753962505431019</c:v>
                </c:pt>
                <c:pt idx="24">
                  <c:v>98.525341155879403</c:v>
                </c:pt>
                <c:pt idx="25">
                  <c:v>99.266461748769331</c:v>
                </c:pt>
                <c:pt idx="26">
                  <c:v>99.97960875711658</c:v>
                </c:pt>
                <c:pt idx="27">
                  <c:v>100.66681732225899</c:v>
                </c:pt>
                <c:pt idx="28">
                  <c:v>101.32990826714261</c:v>
                </c:pt>
                <c:pt idx="29">
                  <c:v>101.97051717141156</c:v>
                </c:pt>
                <c:pt idx="30">
                  <c:v>102.59011867728825</c:v>
                </c:pt>
                <c:pt idx="31">
                  <c:v>103.19004693525815</c:v>
                </c:pt>
                <c:pt idx="32">
                  <c:v>103.77151290264592</c:v>
                </c:pt>
                <c:pt idx="33">
                  <c:v>104.33561905906757</c:v>
                </c:pt>
                <c:pt idx="34">
                  <c:v>104.88337198823953</c:v>
                </c:pt>
                <c:pt idx="35">
                  <c:v>105.41569318694371</c:v>
                </c:pt>
                <c:pt idx="36">
                  <c:v>105.93342839271399</c:v>
                </c:pt>
                <c:pt idx="37">
                  <c:v>106.43735566735646</c:v>
                </c:pt>
                <c:pt idx="38">
                  <c:v>106.92819243028202</c:v>
                </c:pt>
                <c:pt idx="39">
                  <c:v>107.40660160123868</c:v>
                </c:pt>
                <c:pt idx="40">
                  <c:v>107.87319698443473</c:v>
                </c:pt>
                <c:pt idx="41">
                  <c:v>108.3285480037717</c:v>
                </c:pt>
                <c:pt idx="42">
                  <c:v>108.77318388082685</c:v>
                </c:pt>
                <c:pt idx="43">
                  <c:v>109.20759733247306</c:v>
                </c:pt>
                <c:pt idx="44">
                  <c:v>109.63224785292425</c:v>
                </c:pt>
                <c:pt idx="45">
                  <c:v>110.04756463502433</c:v>
                </c:pt>
                <c:pt idx="46">
                  <c:v>110.45394917734211</c:v>
                </c:pt>
                <c:pt idx="47">
                  <c:v>110.85177761677085</c:v>
                </c:pt>
                <c:pt idx="48">
                  <c:v>111.24140282059967</c:v>
                </c:pt>
                <c:pt idx="49">
                  <c:v>111.62315626721922</c:v>
                </c:pt>
                <c:pt idx="50">
                  <c:v>111.99734974058025</c:v>
                </c:pt>
                <c:pt idx="51">
                  <c:v>112.36427686010916</c:v>
                </c:pt>
                <c:pt idx="52">
                  <c:v>112.72421446488937</c:v>
                </c:pt>
                <c:pt idx="53">
                  <c:v>113.07742386845641</c:v>
                </c:pt>
                <c:pt idx="54">
                  <c:v>113.4241519984536</c:v>
                </c:pt>
                <c:pt idx="55">
                  <c:v>113.76463243359882</c:v>
                </c:pt>
                <c:pt idx="56">
                  <c:v>114.09908634886915</c:v>
                </c:pt>
                <c:pt idx="57">
                  <c:v>114.42772337848244</c:v>
                </c:pt>
                <c:pt idx="58">
                  <c:v>114.75074240510874</c:v>
                </c:pt>
                <c:pt idx="59">
                  <c:v>115.06833228275137</c:v>
                </c:pt>
                <c:pt idx="60">
                  <c:v>115.38067249987752</c:v>
                </c:pt>
                <c:pt idx="61">
                  <c:v>115.68793378862807</c:v>
                </c:pt>
                <c:pt idx="62">
                  <c:v>115.99027868528438</c:v>
                </c:pt>
                <c:pt idx="63">
                  <c:v>116.28786204659797</c:v>
                </c:pt>
                <c:pt idx="64">
                  <c:v>116.58083152608968</c:v>
                </c:pt>
                <c:pt idx="65">
                  <c:v>116.86932801398575</c:v>
                </c:pt>
                <c:pt idx="66">
                  <c:v>117.153486044072</c:v>
                </c:pt>
                <c:pt idx="67">
                  <c:v>117.43343417040739</c:v>
                </c:pt>
                <c:pt idx="68">
                  <c:v>117.70929531653702</c:v>
                </c:pt>
                <c:pt idx="69">
                  <c:v>117.98118709957936</c:v>
                </c:pt>
                <c:pt idx="70">
                  <c:v>118.24922213132601</c:v>
                </c:pt>
                <c:pt idx="71">
                  <c:v>118.51350829828354</c:v>
                </c:pt>
                <c:pt idx="72">
                  <c:v>118.77414902240008</c:v>
                </c:pt>
                <c:pt idx="73">
                  <c:v>119.03124350405382</c:v>
                </c:pt>
                <c:pt idx="74">
                  <c:v>119.28488694873191</c:v>
                </c:pt>
                <c:pt idx="75">
                  <c:v>119.53517077869627</c:v>
                </c:pt>
                <c:pt idx="76">
                  <c:v>119.78218283081372</c:v>
                </c:pt>
                <c:pt idx="77">
                  <c:v>120.02600754162184</c:v>
                </c:pt>
                <c:pt idx="78">
                  <c:v>120.26672612060615</c:v>
                </c:pt>
                <c:pt idx="79">
                  <c:v>120.5044167125785</c:v>
                </c:pt>
                <c:pt idx="80">
                  <c:v>120.73915454996909</c:v>
                </c:pt>
                <c:pt idx="81">
                  <c:v>120.97101209577455</c:v>
                </c:pt>
                <c:pt idx="82">
                  <c:v>121.20005917784202</c:v>
                </c:pt>
                <c:pt idx="83">
                  <c:v>121.42636311511151</c:v>
                </c:pt>
                <c:pt idx="84">
                  <c:v>121.64998883638792</c:v>
                </c:pt>
                <c:pt idx="85">
                  <c:v>121.87099899216668</c:v>
                </c:pt>
                <c:pt idx="86">
                  <c:v>122.08945405999513</c:v>
                </c:pt>
                <c:pt idx="87">
                  <c:v>122.30541244381288</c:v>
                </c:pt>
                <c:pt idx="88">
                  <c:v>122.51893056767919</c:v>
                </c:pt>
                <c:pt idx="89">
                  <c:v>122.73006296426408</c:v>
                </c:pt>
                <c:pt idx="90">
                  <c:v>122.93886235844982</c:v>
                </c:pt>
                <c:pt idx="91">
                  <c:v>123.14537974636416</c:v>
                </c:pt>
                <c:pt idx="92">
                  <c:v>123.34966447014075</c:v>
                </c:pt>
                <c:pt idx="93">
                  <c:v>123.55176428868192</c:v>
                </c:pt>
                <c:pt idx="94">
                  <c:v>123.75172544467681</c:v>
                </c:pt>
                <c:pt idx="95">
                  <c:v>123.94959272811066</c:v>
                </c:pt>
                <c:pt idx="96">
                  <c:v>124.14540953648336</c:v>
                </c:pt>
                <c:pt idx="97">
                  <c:v>124.3392179319395</c:v>
                </c:pt>
                <c:pt idx="98">
                  <c:v>124.53105869549844</c:v>
                </c:pt>
                <c:pt idx="99">
                  <c:v>124.72097137855904</c:v>
                </c:pt>
                <c:pt idx="100">
                  <c:v>124.90899435184183</c:v>
                </c:pt>
                <c:pt idx="101">
                  <c:v>125.09516485192007</c:v>
                </c:pt>
                <c:pt idx="102">
                  <c:v>125.27951902548108</c:v>
                </c:pt>
                <c:pt idx="103">
                  <c:v>125.46209197144897</c:v>
                </c:pt>
                <c:pt idx="104">
                  <c:v>125.64291778109205</c:v>
                </c:pt>
                <c:pt idx="105">
                  <c:v>125.8220295762292</c:v>
                </c:pt>
                <c:pt idx="106">
                  <c:v>125.99945954564252</c:v>
                </c:pt>
                <c:pt idx="107">
                  <c:v>126.17523897979623</c:v>
                </c:pt>
                <c:pt idx="108">
                  <c:v>126.34939830395558</c:v>
                </c:pt>
                <c:pt idx="109">
                  <c:v>126.52196710979341</c:v>
                </c:pt>
                <c:pt idx="110">
                  <c:v>126.69297418556651</c:v>
                </c:pt>
                <c:pt idx="111">
                  <c:v>126.86244754493863</c:v>
                </c:pt>
                <c:pt idx="112">
                  <c:v>127.03041445452263</c:v>
                </c:pt>
                <c:pt idx="113">
                  <c:v>127.19690146020898</c:v>
                </c:pt>
                <c:pt idx="114">
                  <c:v>127.3619344123447</c:v>
                </c:pt>
                <c:pt idx="115">
                  <c:v>127.52553848982227</c:v>
                </c:pt>
                <c:pt idx="116">
                  <c:v>127.68773822313453</c:v>
                </c:pt>
                <c:pt idx="117">
                  <c:v>127.84855751644857</c:v>
                </c:pt>
                <c:pt idx="118">
                  <c:v>128.00801966874806</c:v>
                </c:pt>
                <c:pt idx="119">
                  <c:v>128.16614739409121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84976"/>
        <c:axId val="1023387152"/>
      </c:scatterChart>
      <c:valAx>
        <c:axId val="1023384976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7152"/>
        <c:crosses val="autoZero"/>
        <c:crossBetween val="midCat"/>
      </c:valAx>
      <c:valAx>
        <c:axId val="102338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4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</a:t>
            </a:r>
            <a:r>
              <a:rPr lang="en-US" altLang="zh-CN" baseline="0"/>
              <a:t> 3.35GHz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Los'!$E$2:$E$356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'sub-Scenario 1 Los'!$F$2:$F$356</c:f>
              <c:numCache>
                <c:formatCode>General</c:formatCode>
                <c:ptCount val="355"/>
                <c:pt idx="0">
                  <c:v>57.61</c:v>
                </c:pt>
                <c:pt idx="1">
                  <c:v>59.44</c:v>
                </c:pt>
                <c:pt idx="2">
                  <c:v>57.84</c:v>
                </c:pt>
                <c:pt idx="3">
                  <c:v>58.45</c:v>
                </c:pt>
                <c:pt idx="4">
                  <c:v>58.17</c:v>
                </c:pt>
                <c:pt idx="5">
                  <c:v>57.71</c:v>
                </c:pt>
                <c:pt idx="6">
                  <c:v>58.92</c:v>
                </c:pt>
                <c:pt idx="7">
                  <c:v>57.37</c:v>
                </c:pt>
                <c:pt idx="8">
                  <c:v>57.91</c:v>
                </c:pt>
                <c:pt idx="9">
                  <c:v>59.26</c:v>
                </c:pt>
                <c:pt idx="10">
                  <c:v>57.59</c:v>
                </c:pt>
                <c:pt idx="11">
                  <c:v>58.04</c:v>
                </c:pt>
                <c:pt idx="12">
                  <c:v>57.33</c:v>
                </c:pt>
                <c:pt idx="13">
                  <c:v>59.85</c:v>
                </c:pt>
                <c:pt idx="14">
                  <c:v>57.59</c:v>
                </c:pt>
                <c:pt idx="15">
                  <c:v>58.3</c:v>
                </c:pt>
                <c:pt idx="16">
                  <c:v>60.37</c:v>
                </c:pt>
                <c:pt idx="17">
                  <c:v>57.2</c:v>
                </c:pt>
                <c:pt idx="18">
                  <c:v>58.97</c:v>
                </c:pt>
                <c:pt idx="19">
                  <c:v>61.03</c:v>
                </c:pt>
                <c:pt idx="20">
                  <c:v>57.13</c:v>
                </c:pt>
                <c:pt idx="21">
                  <c:v>58.75</c:v>
                </c:pt>
                <c:pt idx="22">
                  <c:v>57.77</c:v>
                </c:pt>
                <c:pt idx="23">
                  <c:v>61.44</c:v>
                </c:pt>
                <c:pt idx="24">
                  <c:v>58.44</c:v>
                </c:pt>
                <c:pt idx="25">
                  <c:v>58.99</c:v>
                </c:pt>
                <c:pt idx="26">
                  <c:v>61.49</c:v>
                </c:pt>
                <c:pt idx="27">
                  <c:v>58.75</c:v>
                </c:pt>
                <c:pt idx="28">
                  <c:v>59.73</c:v>
                </c:pt>
                <c:pt idx="29">
                  <c:v>62.09</c:v>
                </c:pt>
                <c:pt idx="30">
                  <c:v>59.15</c:v>
                </c:pt>
                <c:pt idx="31">
                  <c:v>59.84</c:v>
                </c:pt>
                <c:pt idx="32">
                  <c:v>59.1</c:v>
                </c:pt>
                <c:pt idx="33">
                  <c:v>62.89</c:v>
                </c:pt>
                <c:pt idx="34">
                  <c:v>58.41</c:v>
                </c:pt>
                <c:pt idx="35">
                  <c:v>59.93</c:v>
                </c:pt>
                <c:pt idx="36">
                  <c:v>63.28</c:v>
                </c:pt>
                <c:pt idx="37">
                  <c:v>58.65</c:v>
                </c:pt>
                <c:pt idx="38">
                  <c:v>60.26</c:v>
                </c:pt>
                <c:pt idx="39">
                  <c:v>63.62</c:v>
                </c:pt>
                <c:pt idx="40">
                  <c:v>58.06</c:v>
                </c:pt>
                <c:pt idx="41">
                  <c:v>61.01</c:v>
                </c:pt>
                <c:pt idx="42">
                  <c:v>63.68</c:v>
                </c:pt>
                <c:pt idx="43">
                  <c:v>58.26</c:v>
                </c:pt>
                <c:pt idx="44">
                  <c:v>61.12</c:v>
                </c:pt>
                <c:pt idx="45">
                  <c:v>58.28</c:v>
                </c:pt>
                <c:pt idx="46">
                  <c:v>63.22</c:v>
                </c:pt>
                <c:pt idx="47">
                  <c:v>61.25</c:v>
                </c:pt>
                <c:pt idx="48">
                  <c:v>58.05</c:v>
                </c:pt>
                <c:pt idx="49">
                  <c:v>62.6</c:v>
                </c:pt>
                <c:pt idx="50">
                  <c:v>58.1</c:v>
                </c:pt>
                <c:pt idx="51">
                  <c:v>61.31</c:v>
                </c:pt>
                <c:pt idx="52">
                  <c:v>63.08</c:v>
                </c:pt>
                <c:pt idx="53">
                  <c:v>57.85</c:v>
                </c:pt>
                <c:pt idx="54">
                  <c:v>61.49</c:v>
                </c:pt>
                <c:pt idx="55">
                  <c:v>63.21</c:v>
                </c:pt>
                <c:pt idx="56">
                  <c:v>57.48</c:v>
                </c:pt>
                <c:pt idx="57">
                  <c:v>61.33</c:v>
                </c:pt>
                <c:pt idx="58">
                  <c:v>63.63</c:v>
                </c:pt>
                <c:pt idx="59">
                  <c:v>57.53</c:v>
                </c:pt>
                <c:pt idx="60">
                  <c:v>61.13</c:v>
                </c:pt>
                <c:pt idx="61">
                  <c:v>57.62</c:v>
                </c:pt>
                <c:pt idx="62">
                  <c:v>63.53</c:v>
                </c:pt>
                <c:pt idx="63">
                  <c:v>60.45</c:v>
                </c:pt>
                <c:pt idx="64">
                  <c:v>57.8</c:v>
                </c:pt>
                <c:pt idx="65">
                  <c:v>63.07</c:v>
                </c:pt>
                <c:pt idx="66">
                  <c:v>58.66</c:v>
                </c:pt>
                <c:pt idx="67">
                  <c:v>60.61</c:v>
                </c:pt>
                <c:pt idx="68">
                  <c:v>62.51</c:v>
                </c:pt>
                <c:pt idx="69">
                  <c:v>58.99</c:v>
                </c:pt>
                <c:pt idx="70">
                  <c:v>61.7</c:v>
                </c:pt>
                <c:pt idx="71">
                  <c:v>62.32</c:v>
                </c:pt>
                <c:pt idx="72">
                  <c:v>60.21</c:v>
                </c:pt>
                <c:pt idx="73">
                  <c:v>61.7</c:v>
                </c:pt>
                <c:pt idx="74">
                  <c:v>62.27</c:v>
                </c:pt>
                <c:pt idx="75">
                  <c:v>61.28</c:v>
                </c:pt>
                <c:pt idx="76">
                  <c:v>61.53</c:v>
                </c:pt>
                <c:pt idx="77">
                  <c:v>62.31</c:v>
                </c:pt>
                <c:pt idx="78">
                  <c:v>61.33</c:v>
                </c:pt>
                <c:pt idx="79">
                  <c:v>60.41</c:v>
                </c:pt>
                <c:pt idx="80">
                  <c:v>61.25</c:v>
                </c:pt>
                <c:pt idx="81">
                  <c:v>62.4</c:v>
                </c:pt>
                <c:pt idx="82">
                  <c:v>60.72</c:v>
                </c:pt>
                <c:pt idx="83">
                  <c:v>61.71</c:v>
                </c:pt>
                <c:pt idx="84">
                  <c:v>61.77</c:v>
                </c:pt>
                <c:pt idx="85">
                  <c:v>60.48</c:v>
                </c:pt>
                <c:pt idx="86">
                  <c:v>61.98</c:v>
                </c:pt>
                <c:pt idx="87">
                  <c:v>60.85</c:v>
                </c:pt>
                <c:pt idx="88">
                  <c:v>62.37</c:v>
                </c:pt>
                <c:pt idx="89">
                  <c:v>61.25</c:v>
                </c:pt>
                <c:pt idx="90">
                  <c:v>60.15</c:v>
                </c:pt>
                <c:pt idx="91">
                  <c:v>62.45</c:v>
                </c:pt>
                <c:pt idx="92">
                  <c:v>61.78</c:v>
                </c:pt>
                <c:pt idx="93">
                  <c:v>60.48</c:v>
                </c:pt>
                <c:pt idx="94">
                  <c:v>62.55</c:v>
                </c:pt>
                <c:pt idx="95">
                  <c:v>62.65</c:v>
                </c:pt>
                <c:pt idx="96">
                  <c:v>60.48</c:v>
                </c:pt>
                <c:pt idx="97">
                  <c:v>62.75</c:v>
                </c:pt>
                <c:pt idx="98">
                  <c:v>63.43</c:v>
                </c:pt>
                <c:pt idx="99">
                  <c:v>60.44</c:v>
                </c:pt>
                <c:pt idx="100">
                  <c:v>62.42</c:v>
                </c:pt>
                <c:pt idx="101">
                  <c:v>62.86</c:v>
                </c:pt>
                <c:pt idx="102">
                  <c:v>60.23</c:v>
                </c:pt>
                <c:pt idx="103">
                  <c:v>61.85</c:v>
                </c:pt>
                <c:pt idx="104">
                  <c:v>62.63</c:v>
                </c:pt>
                <c:pt idx="105">
                  <c:v>60.95</c:v>
                </c:pt>
                <c:pt idx="106">
                  <c:v>60.24</c:v>
                </c:pt>
                <c:pt idx="107">
                  <c:v>62.51</c:v>
                </c:pt>
                <c:pt idx="108">
                  <c:v>61.18</c:v>
                </c:pt>
                <c:pt idx="109">
                  <c:v>59.75</c:v>
                </c:pt>
                <c:pt idx="110">
                  <c:v>63.13</c:v>
                </c:pt>
                <c:pt idx="111">
                  <c:v>60.83</c:v>
                </c:pt>
                <c:pt idx="112">
                  <c:v>60.14</c:v>
                </c:pt>
                <c:pt idx="113">
                  <c:v>60.69</c:v>
                </c:pt>
                <c:pt idx="114">
                  <c:v>63.25</c:v>
                </c:pt>
                <c:pt idx="115">
                  <c:v>60.09</c:v>
                </c:pt>
                <c:pt idx="116">
                  <c:v>60.5</c:v>
                </c:pt>
                <c:pt idx="117">
                  <c:v>63.27</c:v>
                </c:pt>
                <c:pt idx="118">
                  <c:v>60.28</c:v>
                </c:pt>
                <c:pt idx="119">
                  <c:v>61.55</c:v>
                </c:pt>
                <c:pt idx="120">
                  <c:v>63.25</c:v>
                </c:pt>
                <c:pt idx="121">
                  <c:v>60.89</c:v>
                </c:pt>
                <c:pt idx="122">
                  <c:v>63.25</c:v>
                </c:pt>
                <c:pt idx="123">
                  <c:v>60.24</c:v>
                </c:pt>
                <c:pt idx="124">
                  <c:v>63.88</c:v>
                </c:pt>
                <c:pt idx="125">
                  <c:v>60.06</c:v>
                </c:pt>
                <c:pt idx="126">
                  <c:v>63.34</c:v>
                </c:pt>
                <c:pt idx="127">
                  <c:v>59.82</c:v>
                </c:pt>
                <c:pt idx="128">
                  <c:v>63.26</c:v>
                </c:pt>
                <c:pt idx="129">
                  <c:v>59.74</c:v>
                </c:pt>
                <c:pt idx="130">
                  <c:v>64.459999999999994</c:v>
                </c:pt>
                <c:pt idx="131">
                  <c:v>59.71</c:v>
                </c:pt>
                <c:pt idx="132">
                  <c:v>64.75</c:v>
                </c:pt>
                <c:pt idx="133">
                  <c:v>59.87</c:v>
                </c:pt>
                <c:pt idx="134">
                  <c:v>64.459999999999994</c:v>
                </c:pt>
                <c:pt idx="135">
                  <c:v>59.85</c:v>
                </c:pt>
                <c:pt idx="136">
                  <c:v>63.95</c:v>
                </c:pt>
                <c:pt idx="137">
                  <c:v>60.06</c:v>
                </c:pt>
                <c:pt idx="138">
                  <c:v>64.349999999999994</c:v>
                </c:pt>
                <c:pt idx="139">
                  <c:v>59.71</c:v>
                </c:pt>
                <c:pt idx="140">
                  <c:v>63.93</c:v>
                </c:pt>
                <c:pt idx="141">
                  <c:v>59.51</c:v>
                </c:pt>
                <c:pt idx="142">
                  <c:v>63.84</c:v>
                </c:pt>
                <c:pt idx="143">
                  <c:v>60.06</c:v>
                </c:pt>
                <c:pt idx="144">
                  <c:v>63.54</c:v>
                </c:pt>
                <c:pt idx="145">
                  <c:v>60.51</c:v>
                </c:pt>
                <c:pt idx="146">
                  <c:v>63.45</c:v>
                </c:pt>
                <c:pt idx="147">
                  <c:v>60.85</c:v>
                </c:pt>
                <c:pt idx="148">
                  <c:v>63.44</c:v>
                </c:pt>
                <c:pt idx="149">
                  <c:v>60.89</c:v>
                </c:pt>
                <c:pt idx="150">
                  <c:v>62.84</c:v>
                </c:pt>
                <c:pt idx="151">
                  <c:v>60.88</c:v>
                </c:pt>
                <c:pt idx="152">
                  <c:v>62.59</c:v>
                </c:pt>
                <c:pt idx="153">
                  <c:v>60.66</c:v>
                </c:pt>
                <c:pt idx="154">
                  <c:v>62.51</c:v>
                </c:pt>
                <c:pt idx="155">
                  <c:v>60.82</c:v>
                </c:pt>
                <c:pt idx="156">
                  <c:v>63.15</c:v>
                </c:pt>
                <c:pt idx="157">
                  <c:v>60.21</c:v>
                </c:pt>
                <c:pt idx="158">
                  <c:v>63.28</c:v>
                </c:pt>
                <c:pt idx="159">
                  <c:v>60.87</c:v>
                </c:pt>
                <c:pt idx="160">
                  <c:v>63.94</c:v>
                </c:pt>
                <c:pt idx="161">
                  <c:v>61</c:v>
                </c:pt>
                <c:pt idx="162">
                  <c:v>63.57</c:v>
                </c:pt>
                <c:pt idx="163">
                  <c:v>61</c:v>
                </c:pt>
                <c:pt idx="164">
                  <c:v>62.79</c:v>
                </c:pt>
                <c:pt idx="165">
                  <c:v>61.29</c:v>
                </c:pt>
                <c:pt idx="166">
                  <c:v>63.13</c:v>
                </c:pt>
                <c:pt idx="167">
                  <c:v>61.67</c:v>
                </c:pt>
                <c:pt idx="168">
                  <c:v>63.08</c:v>
                </c:pt>
                <c:pt idx="169">
                  <c:v>62.86</c:v>
                </c:pt>
                <c:pt idx="170">
                  <c:v>63.17</c:v>
                </c:pt>
                <c:pt idx="171">
                  <c:v>63.71</c:v>
                </c:pt>
                <c:pt idx="172">
                  <c:v>62.72</c:v>
                </c:pt>
                <c:pt idx="173">
                  <c:v>64</c:v>
                </c:pt>
                <c:pt idx="174">
                  <c:v>62.91</c:v>
                </c:pt>
                <c:pt idx="175">
                  <c:v>63.76</c:v>
                </c:pt>
                <c:pt idx="176">
                  <c:v>62.95</c:v>
                </c:pt>
                <c:pt idx="177">
                  <c:v>64.430000000000007</c:v>
                </c:pt>
                <c:pt idx="178">
                  <c:v>62.51</c:v>
                </c:pt>
                <c:pt idx="179">
                  <c:v>64.709999999999994</c:v>
                </c:pt>
                <c:pt idx="180">
                  <c:v>62.24</c:v>
                </c:pt>
                <c:pt idx="181">
                  <c:v>64.98</c:v>
                </c:pt>
                <c:pt idx="182">
                  <c:v>62.4</c:v>
                </c:pt>
                <c:pt idx="183">
                  <c:v>65.12</c:v>
                </c:pt>
                <c:pt idx="184">
                  <c:v>63.51</c:v>
                </c:pt>
                <c:pt idx="185">
                  <c:v>65.59</c:v>
                </c:pt>
                <c:pt idx="186">
                  <c:v>63.93</c:v>
                </c:pt>
                <c:pt idx="187">
                  <c:v>65.53</c:v>
                </c:pt>
                <c:pt idx="188">
                  <c:v>64.489999999999995</c:v>
                </c:pt>
                <c:pt idx="189">
                  <c:v>65.45</c:v>
                </c:pt>
                <c:pt idx="190">
                  <c:v>64.069999999999993</c:v>
                </c:pt>
                <c:pt idx="191">
                  <c:v>65.3</c:v>
                </c:pt>
                <c:pt idx="192">
                  <c:v>63.78</c:v>
                </c:pt>
                <c:pt idx="193">
                  <c:v>65.39</c:v>
                </c:pt>
                <c:pt idx="194">
                  <c:v>63.84</c:v>
                </c:pt>
                <c:pt idx="195">
                  <c:v>65.84</c:v>
                </c:pt>
                <c:pt idx="196">
                  <c:v>64.150000000000006</c:v>
                </c:pt>
                <c:pt idx="197">
                  <c:v>66.010000000000005</c:v>
                </c:pt>
                <c:pt idx="198">
                  <c:v>64.260000000000005</c:v>
                </c:pt>
                <c:pt idx="199">
                  <c:v>66.55</c:v>
                </c:pt>
                <c:pt idx="200">
                  <c:v>63.65</c:v>
                </c:pt>
                <c:pt idx="201">
                  <c:v>67.180000000000007</c:v>
                </c:pt>
                <c:pt idx="202">
                  <c:v>63.55</c:v>
                </c:pt>
                <c:pt idx="203">
                  <c:v>68.209999999999994</c:v>
                </c:pt>
                <c:pt idx="204">
                  <c:v>63.59</c:v>
                </c:pt>
                <c:pt idx="205">
                  <c:v>67.849999999999994</c:v>
                </c:pt>
                <c:pt idx="206">
                  <c:v>63.59</c:v>
                </c:pt>
                <c:pt idx="207">
                  <c:v>67.06</c:v>
                </c:pt>
                <c:pt idx="208">
                  <c:v>63.33</c:v>
                </c:pt>
                <c:pt idx="209">
                  <c:v>66.19</c:v>
                </c:pt>
                <c:pt idx="210">
                  <c:v>63.69</c:v>
                </c:pt>
                <c:pt idx="211">
                  <c:v>66.11</c:v>
                </c:pt>
                <c:pt idx="212">
                  <c:v>63.95</c:v>
                </c:pt>
                <c:pt idx="213">
                  <c:v>63.98</c:v>
                </c:pt>
                <c:pt idx="214">
                  <c:v>64.150000000000006</c:v>
                </c:pt>
                <c:pt idx="215">
                  <c:v>64.430000000000007</c:v>
                </c:pt>
                <c:pt idx="216">
                  <c:v>65.05</c:v>
                </c:pt>
                <c:pt idx="217">
                  <c:v>65.23</c:v>
                </c:pt>
                <c:pt idx="218">
                  <c:v>64.5</c:v>
                </c:pt>
                <c:pt idx="219">
                  <c:v>64.22</c:v>
                </c:pt>
                <c:pt idx="220">
                  <c:v>64.400000000000006</c:v>
                </c:pt>
                <c:pt idx="221">
                  <c:v>64.25</c:v>
                </c:pt>
                <c:pt idx="222">
                  <c:v>65.099999999999994</c:v>
                </c:pt>
                <c:pt idx="223">
                  <c:v>66.06</c:v>
                </c:pt>
                <c:pt idx="224">
                  <c:v>65.349999999999994</c:v>
                </c:pt>
                <c:pt idx="225">
                  <c:v>65.39</c:v>
                </c:pt>
                <c:pt idx="226">
                  <c:v>65.8</c:v>
                </c:pt>
                <c:pt idx="227">
                  <c:v>65.8</c:v>
                </c:pt>
                <c:pt idx="228">
                  <c:v>66.02</c:v>
                </c:pt>
                <c:pt idx="229">
                  <c:v>66.099999999999994</c:v>
                </c:pt>
                <c:pt idx="230">
                  <c:v>66.7</c:v>
                </c:pt>
                <c:pt idx="231">
                  <c:v>66.81</c:v>
                </c:pt>
                <c:pt idx="232">
                  <c:v>66.75</c:v>
                </c:pt>
                <c:pt idx="233">
                  <c:v>66.150000000000006</c:v>
                </c:pt>
                <c:pt idx="234">
                  <c:v>66.739999999999995</c:v>
                </c:pt>
                <c:pt idx="235">
                  <c:v>66.84</c:v>
                </c:pt>
                <c:pt idx="236">
                  <c:v>66.86</c:v>
                </c:pt>
                <c:pt idx="237">
                  <c:v>66.91</c:v>
                </c:pt>
                <c:pt idx="238">
                  <c:v>67.63</c:v>
                </c:pt>
                <c:pt idx="239">
                  <c:v>67.569999999999993</c:v>
                </c:pt>
                <c:pt idx="240">
                  <c:v>66.97</c:v>
                </c:pt>
                <c:pt idx="241">
                  <c:v>66.69</c:v>
                </c:pt>
                <c:pt idx="242">
                  <c:v>66.510000000000005</c:v>
                </c:pt>
                <c:pt idx="243">
                  <c:v>67.150000000000006</c:v>
                </c:pt>
                <c:pt idx="244">
                  <c:v>66.22</c:v>
                </c:pt>
                <c:pt idx="245">
                  <c:v>65.95</c:v>
                </c:pt>
                <c:pt idx="246">
                  <c:v>65.599999999999994</c:v>
                </c:pt>
                <c:pt idx="247">
                  <c:v>65.67</c:v>
                </c:pt>
                <c:pt idx="248">
                  <c:v>65.569999999999993</c:v>
                </c:pt>
                <c:pt idx="249">
                  <c:v>65.75</c:v>
                </c:pt>
                <c:pt idx="250">
                  <c:v>65.67</c:v>
                </c:pt>
                <c:pt idx="251">
                  <c:v>66.52</c:v>
                </c:pt>
                <c:pt idx="252">
                  <c:v>66.8</c:v>
                </c:pt>
                <c:pt idx="253">
                  <c:v>66.44</c:v>
                </c:pt>
                <c:pt idx="254">
                  <c:v>66.459999999999994</c:v>
                </c:pt>
                <c:pt idx="255">
                  <c:v>66.94</c:v>
                </c:pt>
                <c:pt idx="256">
                  <c:v>66.87</c:v>
                </c:pt>
                <c:pt idx="257">
                  <c:v>66.400000000000006</c:v>
                </c:pt>
                <c:pt idx="258">
                  <c:v>66.12</c:v>
                </c:pt>
                <c:pt idx="259">
                  <c:v>65.819999999999993</c:v>
                </c:pt>
                <c:pt idx="260">
                  <c:v>66.25</c:v>
                </c:pt>
                <c:pt idx="261">
                  <c:v>65.55</c:v>
                </c:pt>
                <c:pt idx="262">
                  <c:v>65.11</c:v>
                </c:pt>
                <c:pt idx="263">
                  <c:v>64.97</c:v>
                </c:pt>
                <c:pt idx="264">
                  <c:v>65</c:v>
                </c:pt>
                <c:pt idx="265">
                  <c:v>64.37</c:v>
                </c:pt>
                <c:pt idx="266">
                  <c:v>64.31</c:v>
                </c:pt>
                <c:pt idx="267">
                  <c:v>64.92</c:v>
                </c:pt>
                <c:pt idx="268">
                  <c:v>65.25</c:v>
                </c:pt>
                <c:pt idx="269">
                  <c:v>65.38</c:v>
                </c:pt>
                <c:pt idx="270">
                  <c:v>65.23</c:v>
                </c:pt>
                <c:pt idx="271">
                  <c:v>65.19</c:v>
                </c:pt>
                <c:pt idx="272">
                  <c:v>64.95</c:v>
                </c:pt>
                <c:pt idx="273">
                  <c:v>64.930000000000007</c:v>
                </c:pt>
                <c:pt idx="274">
                  <c:v>65.02</c:v>
                </c:pt>
                <c:pt idx="275">
                  <c:v>64.86</c:v>
                </c:pt>
                <c:pt idx="276">
                  <c:v>65.099999999999994</c:v>
                </c:pt>
                <c:pt idx="277">
                  <c:v>64.52</c:v>
                </c:pt>
                <c:pt idx="278">
                  <c:v>64.09</c:v>
                </c:pt>
                <c:pt idx="279">
                  <c:v>64.39</c:v>
                </c:pt>
                <c:pt idx="280">
                  <c:v>64.599999999999994</c:v>
                </c:pt>
                <c:pt idx="281">
                  <c:v>64.8</c:v>
                </c:pt>
                <c:pt idx="282">
                  <c:v>65.13</c:v>
                </c:pt>
                <c:pt idx="283">
                  <c:v>65.489999999999995</c:v>
                </c:pt>
                <c:pt idx="284">
                  <c:v>65.2</c:v>
                </c:pt>
                <c:pt idx="285">
                  <c:v>65.47</c:v>
                </c:pt>
                <c:pt idx="286">
                  <c:v>65.599999999999994</c:v>
                </c:pt>
                <c:pt idx="287">
                  <c:v>65.59</c:v>
                </c:pt>
                <c:pt idx="288">
                  <c:v>65.27</c:v>
                </c:pt>
                <c:pt idx="289">
                  <c:v>64.849999999999994</c:v>
                </c:pt>
                <c:pt idx="290">
                  <c:v>64.94</c:v>
                </c:pt>
                <c:pt idx="291">
                  <c:v>65.02</c:v>
                </c:pt>
                <c:pt idx="292">
                  <c:v>65.5</c:v>
                </c:pt>
                <c:pt idx="293">
                  <c:v>65.319999999999993</c:v>
                </c:pt>
                <c:pt idx="294">
                  <c:v>66.48</c:v>
                </c:pt>
                <c:pt idx="295">
                  <c:v>66.569999999999993</c:v>
                </c:pt>
                <c:pt idx="296">
                  <c:v>66.27</c:v>
                </c:pt>
                <c:pt idx="297">
                  <c:v>66.7</c:v>
                </c:pt>
                <c:pt idx="298">
                  <c:v>67.25</c:v>
                </c:pt>
                <c:pt idx="299">
                  <c:v>67.72</c:v>
                </c:pt>
                <c:pt idx="300">
                  <c:v>67.260000000000005</c:v>
                </c:pt>
                <c:pt idx="301">
                  <c:v>67.03</c:v>
                </c:pt>
                <c:pt idx="302">
                  <c:v>66.7</c:v>
                </c:pt>
                <c:pt idx="303">
                  <c:v>66.66</c:v>
                </c:pt>
                <c:pt idx="304">
                  <c:v>66.81</c:v>
                </c:pt>
                <c:pt idx="305">
                  <c:v>67.319999999999993</c:v>
                </c:pt>
                <c:pt idx="306">
                  <c:v>68.28</c:v>
                </c:pt>
                <c:pt idx="307">
                  <c:v>68.38</c:v>
                </c:pt>
                <c:pt idx="308">
                  <c:v>67.05</c:v>
                </c:pt>
                <c:pt idx="309">
                  <c:v>67.5</c:v>
                </c:pt>
                <c:pt idx="310">
                  <c:v>66.959999999999994</c:v>
                </c:pt>
                <c:pt idx="311">
                  <c:v>66.5</c:v>
                </c:pt>
                <c:pt idx="312">
                  <c:v>66.05</c:v>
                </c:pt>
                <c:pt idx="313">
                  <c:v>65.040000000000006</c:v>
                </c:pt>
                <c:pt idx="314">
                  <c:v>63.82</c:v>
                </c:pt>
                <c:pt idx="315">
                  <c:v>63.29</c:v>
                </c:pt>
                <c:pt idx="316">
                  <c:v>63.12</c:v>
                </c:pt>
                <c:pt idx="317">
                  <c:v>62.95</c:v>
                </c:pt>
                <c:pt idx="318">
                  <c:v>63.15</c:v>
                </c:pt>
                <c:pt idx="319">
                  <c:v>62.82</c:v>
                </c:pt>
                <c:pt idx="320">
                  <c:v>62.93</c:v>
                </c:pt>
                <c:pt idx="321">
                  <c:v>63.64</c:v>
                </c:pt>
                <c:pt idx="322">
                  <c:v>64.099999999999994</c:v>
                </c:pt>
                <c:pt idx="323">
                  <c:v>64.28</c:v>
                </c:pt>
                <c:pt idx="324">
                  <c:v>64.39</c:v>
                </c:pt>
                <c:pt idx="325">
                  <c:v>64.62</c:v>
                </c:pt>
                <c:pt idx="326">
                  <c:v>65.349999999999994</c:v>
                </c:pt>
                <c:pt idx="327">
                  <c:v>65.790000000000006</c:v>
                </c:pt>
                <c:pt idx="328">
                  <c:v>65.91</c:v>
                </c:pt>
                <c:pt idx="329">
                  <c:v>65.900000000000006</c:v>
                </c:pt>
                <c:pt idx="330">
                  <c:v>65.67</c:v>
                </c:pt>
                <c:pt idx="331">
                  <c:v>65.58</c:v>
                </c:pt>
                <c:pt idx="332">
                  <c:v>65.45</c:v>
                </c:pt>
                <c:pt idx="333">
                  <c:v>65.56</c:v>
                </c:pt>
                <c:pt idx="334">
                  <c:v>65.510000000000005</c:v>
                </c:pt>
                <c:pt idx="335">
                  <c:v>64.77</c:v>
                </c:pt>
                <c:pt idx="336">
                  <c:v>63.36</c:v>
                </c:pt>
                <c:pt idx="337">
                  <c:v>62.42</c:v>
                </c:pt>
                <c:pt idx="338">
                  <c:v>62.11</c:v>
                </c:pt>
                <c:pt idx="339">
                  <c:v>61.73</c:v>
                </c:pt>
                <c:pt idx="340">
                  <c:v>61.65</c:v>
                </c:pt>
                <c:pt idx="341">
                  <c:v>61.97</c:v>
                </c:pt>
                <c:pt idx="342">
                  <c:v>61.88</c:v>
                </c:pt>
                <c:pt idx="343">
                  <c:v>61.76</c:v>
                </c:pt>
                <c:pt idx="344">
                  <c:v>61.82</c:v>
                </c:pt>
                <c:pt idx="345">
                  <c:v>62.52</c:v>
                </c:pt>
                <c:pt idx="346">
                  <c:v>63.55</c:v>
                </c:pt>
                <c:pt idx="347">
                  <c:v>63.71</c:v>
                </c:pt>
                <c:pt idx="348">
                  <c:v>64.73</c:v>
                </c:pt>
                <c:pt idx="349">
                  <c:v>65.22</c:v>
                </c:pt>
                <c:pt idx="350">
                  <c:v>64.709999999999994</c:v>
                </c:pt>
                <c:pt idx="351">
                  <c:v>65</c:v>
                </c:pt>
                <c:pt idx="352">
                  <c:v>65.569999999999993</c:v>
                </c:pt>
                <c:pt idx="353">
                  <c:v>65.73</c:v>
                </c:pt>
                <c:pt idx="354">
                  <c:v>65.88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Los'!$U$1:$U$100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Los'!$Y$1:$Y$100</c:f>
              <c:numCache>
                <c:formatCode>General</c:formatCode>
                <c:ptCount val="100"/>
                <c:pt idx="0">
                  <c:v>48.04463541031366</c:v>
                </c:pt>
                <c:pt idx="1">
                  <c:v>51.927922354379014</c:v>
                </c:pt>
                <c:pt idx="2">
                  <c:v>54.199499596197306</c:v>
                </c:pt>
                <c:pt idx="3">
                  <c:v>55.811209298444375</c:v>
                </c:pt>
                <c:pt idx="4">
                  <c:v>57.061348466248305</c:v>
                </c:pt>
                <c:pt idx="5">
                  <c:v>58.082786540262667</c:v>
                </c:pt>
                <c:pt idx="6">
                  <c:v>58.946400126497572</c:v>
                </c:pt>
                <c:pt idx="7">
                  <c:v>59.694496242509736</c:v>
                </c:pt>
                <c:pt idx="8">
                  <c:v>60.354363782080952</c:v>
                </c:pt>
                <c:pt idx="9">
                  <c:v>60.944635410313658</c:v>
                </c:pt>
                <c:pt idx="10">
                  <c:v>61.478601048854763</c:v>
                </c:pt>
                <c:pt idx="11">
                  <c:v>61.966073484328021</c:v>
                </c:pt>
                <c:pt idx="12">
                  <c:v>62.414504655071852</c:v>
                </c:pt>
                <c:pt idx="13">
                  <c:v>62.829687070562933</c:v>
                </c:pt>
                <c:pt idx="14">
                  <c:v>63.216212652131951</c:v>
                </c:pt>
                <c:pt idx="15">
                  <c:v>63.57778318657509</c:v>
                </c:pt>
                <c:pt idx="16">
                  <c:v>63.917426496093391</c:v>
                </c:pt>
                <c:pt idx="17">
                  <c:v>64.237650726146313</c:v>
                </c:pt>
                <c:pt idx="18">
                  <c:v>64.540556862605143</c:v>
                </c:pt>
                <c:pt idx="19">
                  <c:v>64.827922354379012</c:v>
                </c:pt>
                <c:pt idx="20">
                  <c:v>65.101264312381218</c:v>
                </c:pt>
                <c:pt idx="21">
                  <c:v>65.361887992920117</c:v>
                </c:pt>
                <c:pt idx="22">
                  <c:v>65.610924494940605</c:v>
                </c:pt>
                <c:pt idx="23">
                  <c:v>65.849360428393368</c:v>
                </c:pt>
                <c:pt idx="24">
                  <c:v>66.078061522182935</c:v>
                </c:pt>
                <c:pt idx="25">
                  <c:v>66.297791599137213</c:v>
                </c:pt>
                <c:pt idx="26">
                  <c:v>66.509227967964591</c:v>
                </c:pt>
                <c:pt idx="27">
                  <c:v>66.712974014628287</c:v>
                </c:pt>
                <c:pt idx="28">
                  <c:v>66.909569583210185</c:v>
                </c:pt>
                <c:pt idx="29">
                  <c:v>67.099499596197305</c:v>
                </c:pt>
                <c:pt idx="30">
                  <c:v>67.283201260775769</c:v>
                </c:pt>
                <c:pt idx="31">
                  <c:v>67.461070130640451</c:v>
                </c:pt>
                <c:pt idx="32">
                  <c:v>67.633465234738409</c:v>
                </c:pt>
                <c:pt idx="33">
                  <c:v>67.800713440158745</c:v>
                </c:pt>
                <c:pt idx="34">
                  <c:v>67.96311318243221</c:v>
                </c:pt>
                <c:pt idx="35">
                  <c:v>68.120937670211674</c:v>
                </c:pt>
                <c:pt idx="36">
                  <c:v>68.274437650777884</c:v>
                </c:pt>
                <c:pt idx="37">
                  <c:v>68.423843806670504</c:v>
                </c:pt>
                <c:pt idx="38">
                  <c:v>68.569368840955491</c:v>
                </c:pt>
                <c:pt idx="39">
                  <c:v>68.711209298444373</c:v>
                </c:pt>
                <c:pt idx="40">
                  <c:v>68.84954716199826</c:v>
                </c:pt>
                <c:pt idx="41">
                  <c:v>68.984551256446579</c:v>
                </c:pt>
                <c:pt idx="42">
                  <c:v>69.116378487290319</c:v>
                </c:pt>
                <c:pt idx="43">
                  <c:v>69.245174936985478</c:v>
                </c:pt>
                <c:pt idx="44">
                  <c:v>69.371076838015597</c:v>
                </c:pt>
                <c:pt idx="45">
                  <c:v>69.494211439005966</c:v>
                </c:pt>
                <c:pt idx="46">
                  <c:v>69.614697777684427</c:v>
                </c:pt>
                <c:pt idx="47">
                  <c:v>69.732647372458729</c:v>
                </c:pt>
                <c:pt idx="48">
                  <c:v>69.848164842681484</c:v>
                </c:pt>
                <c:pt idx="49">
                  <c:v>69.961348466248296</c:v>
                </c:pt>
                <c:pt idx="50">
                  <c:v>70.072290681977037</c:v>
                </c:pt>
                <c:pt idx="51">
                  <c:v>70.181078543202574</c:v>
                </c:pt>
                <c:pt idx="52">
                  <c:v>70.287794128163839</c:v>
                </c:pt>
                <c:pt idx="53">
                  <c:v>70.392514912029952</c:v>
                </c:pt>
                <c:pt idx="54">
                  <c:v>70.495314104789401</c:v>
                </c:pt>
                <c:pt idx="55">
                  <c:v>70.596260958693648</c:v>
                </c:pt>
                <c:pt idx="56">
                  <c:v>70.695421048488811</c:v>
                </c:pt>
                <c:pt idx="57">
                  <c:v>70.792856527275546</c:v>
                </c:pt>
                <c:pt idx="58">
                  <c:v>70.888626360497312</c:v>
                </c:pt>
                <c:pt idx="59">
                  <c:v>70.982786540262651</c:v>
                </c:pt>
                <c:pt idx="60">
                  <c:v>71.075390281952565</c:v>
                </c:pt>
                <c:pt idx="61">
                  <c:v>71.16648820484113</c:v>
                </c:pt>
                <c:pt idx="62">
                  <c:v>71.256128498264871</c:v>
                </c:pt>
                <c:pt idx="63">
                  <c:v>71.344357074705812</c:v>
                </c:pt>
                <c:pt idx="64">
                  <c:v>71.431217711006497</c:v>
                </c:pt>
                <c:pt idx="65">
                  <c:v>71.516752178803756</c:v>
                </c:pt>
                <c:pt idx="66">
                  <c:v>71.60100036515432</c:v>
                </c:pt>
                <c:pt idx="67">
                  <c:v>71.684000384224106</c:v>
                </c:pt>
                <c:pt idx="68">
                  <c:v>71.765788680824244</c:v>
                </c:pt>
                <c:pt idx="69">
                  <c:v>71.846400126497571</c:v>
                </c:pt>
                <c:pt idx="70">
                  <c:v>71.925868108789729</c:v>
                </c:pt>
                <c:pt idx="71">
                  <c:v>72.004224614277035</c:v>
                </c:pt>
                <c:pt idx="72">
                  <c:v>72.081500305867536</c:v>
                </c:pt>
                <c:pt idx="73">
                  <c:v>72.157724594843245</c:v>
                </c:pt>
                <c:pt idx="74">
                  <c:v>72.232925708066603</c:v>
                </c:pt>
                <c:pt idx="75">
                  <c:v>72.307130750735865</c:v>
                </c:pt>
                <c:pt idx="76">
                  <c:v>72.380365765038675</c:v>
                </c:pt>
                <c:pt idx="77">
                  <c:v>72.452655785020852</c:v>
                </c:pt>
                <c:pt idx="78">
                  <c:v>72.524024887960366</c:v>
                </c:pt>
                <c:pt idx="79">
                  <c:v>72.594496242509734</c:v>
                </c:pt>
                <c:pt idx="80">
                  <c:v>72.66409215384823</c:v>
                </c:pt>
                <c:pt idx="81">
                  <c:v>72.732834106063606</c:v>
                </c:pt>
                <c:pt idx="82">
                  <c:v>72.800742801965015</c:v>
                </c:pt>
                <c:pt idx="83">
                  <c:v>72.867838200511926</c:v>
                </c:pt>
                <c:pt idx="84">
                  <c:v>72.934139552028029</c:v>
                </c:pt>
                <c:pt idx="85">
                  <c:v>72.99966543135568</c:v>
                </c:pt>
                <c:pt idx="86">
                  <c:v>73.064433769093839</c:v>
                </c:pt>
                <c:pt idx="87">
                  <c:v>73.128461881050839</c:v>
                </c:pt>
                <c:pt idx="88">
                  <c:v>73.19176649603304</c:v>
                </c:pt>
                <c:pt idx="89">
                  <c:v>73.254363782080958</c:v>
                </c:pt>
                <c:pt idx="90">
                  <c:v>73.316269371255771</c:v>
                </c:pt>
                <c:pt idx="91">
                  <c:v>73.377498383071327</c:v>
                </c:pt>
                <c:pt idx="92">
                  <c:v>73.438065446659422</c:v>
                </c:pt>
                <c:pt idx="93">
                  <c:v>73.497984721749773</c:v>
                </c:pt>
                <c:pt idx="94">
                  <c:v>73.557269918539788</c:v>
                </c:pt>
                <c:pt idx="95">
                  <c:v>73.61593431652409</c:v>
                </c:pt>
                <c:pt idx="96">
                  <c:v>73.673990782348227</c:v>
                </c:pt>
                <c:pt idx="97">
                  <c:v>73.731451786746845</c:v>
                </c:pt>
                <c:pt idx="98">
                  <c:v>73.788329420622063</c:v>
                </c:pt>
                <c:pt idx="99">
                  <c:v>73.844635410313657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88240"/>
        <c:axId val="1023390416"/>
      </c:scatterChart>
      <c:valAx>
        <c:axId val="102338824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0416"/>
        <c:crosses val="autoZero"/>
        <c:crossBetween val="midCat"/>
      </c:valAx>
      <c:valAx>
        <c:axId val="102339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27.89GHz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Los'!$E$712:$E$1066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'sub-Scenario 1 Los'!$F$712:$F$1066</c:f>
              <c:numCache>
                <c:formatCode>General</c:formatCode>
                <c:ptCount val="355"/>
                <c:pt idx="0">
                  <c:v>81.849999999999994</c:v>
                </c:pt>
                <c:pt idx="1">
                  <c:v>81.680000000000007</c:v>
                </c:pt>
                <c:pt idx="2">
                  <c:v>81.45</c:v>
                </c:pt>
                <c:pt idx="3">
                  <c:v>82.65</c:v>
                </c:pt>
                <c:pt idx="4">
                  <c:v>81.72</c:v>
                </c:pt>
                <c:pt idx="5">
                  <c:v>81.680000000000007</c:v>
                </c:pt>
                <c:pt idx="6">
                  <c:v>82.47</c:v>
                </c:pt>
                <c:pt idx="7">
                  <c:v>81.64</c:v>
                </c:pt>
                <c:pt idx="8">
                  <c:v>81.84</c:v>
                </c:pt>
                <c:pt idx="9">
                  <c:v>82.82</c:v>
                </c:pt>
                <c:pt idx="10">
                  <c:v>81.45</c:v>
                </c:pt>
                <c:pt idx="11">
                  <c:v>81.96</c:v>
                </c:pt>
                <c:pt idx="12">
                  <c:v>81.59</c:v>
                </c:pt>
                <c:pt idx="13">
                  <c:v>82.82</c:v>
                </c:pt>
                <c:pt idx="14">
                  <c:v>81.900000000000006</c:v>
                </c:pt>
                <c:pt idx="15">
                  <c:v>81.95</c:v>
                </c:pt>
                <c:pt idx="16">
                  <c:v>82.88</c:v>
                </c:pt>
                <c:pt idx="17">
                  <c:v>81.8</c:v>
                </c:pt>
                <c:pt idx="18">
                  <c:v>82.04</c:v>
                </c:pt>
                <c:pt idx="19">
                  <c:v>82.85</c:v>
                </c:pt>
                <c:pt idx="20">
                  <c:v>81.86</c:v>
                </c:pt>
                <c:pt idx="21">
                  <c:v>82.8</c:v>
                </c:pt>
                <c:pt idx="22">
                  <c:v>81.760000000000005</c:v>
                </c:pt>
                <c:pt idx="23">
                  <c:v>82.71</c:v>
                </c:pt>
                <c:pt idx="24">
                  <c:v>81.89</c:v>
                </c:pt>
                <c:pt idx="25">
                  <c:v>82.85</c:v>
                </c:pt>
                <c:pt idx="26">
                  <c:v>82.68</c:v>
                </c:pt>
                <c:pt idx="27">
                  <c:v>82.61</c:v>
                </c:pt>
                <c:pt idx="28">
                  <c:v>83.17</c:v>
                </c:pt>
                <c:pt idx="29">
                  <c:v>82.4</c:v>
                </c:pt>
                <c:pt idx="30">
                  <c:v>82.9</c:v>
                </c:pt>
                <c:pt idx="31">
                  <c:v>83.48</c:v>
                </c:pt>
                <c:pt idx="32">
                  <c:v>83.19</c:v>
                </c:pt>
                <c:pt idx="33">
                  <c:v>82.55</c:v>
                </c:pt>
                <c:pt idx="34">
                  <c:v>83.16</c:v>
                </c:pt>
                <c:pt idx="35">
                  <c:v>83.29</c:v>
                </c:pt>
                <c:pt idx="36">
                  <c:v>82.63</c:v>
                </c:pt>
                <c:pt idx="37">
                  <c:v>83.13</c:v>
                </c:pt>
                <c:pt idx="38">
                  <c:v>83.55</c:v>
                </c:pt>
                <c:pt idx="39">
                  <c:v>82.55</c:v>
                </c:pt>
                <c:pt idx="40">
                  <c:v>83.41</c:v>
                </c:pt>
                <c:pt idx="41">
                  <c:v>83.35</c:v>
                </c:pt>
                <c:pt idx="42">
                  <c:v>82.46</c:v>
                </c:pt>
                <c:pt idx="43">
                  <c:v>83.56</c:v>
                </c:pt>
                <c:pt idx="44">
                  <c:v>83.08</c:v>
                </c:pt>
                <c:pt idx="45">
                  <c:v>83.69</c:v>
                </c:pt>
                <c:pt idx="46">
                  <c:v>82.43</c:v>
                </c:pt>
                <c:pt idx="47">
                  <c:v>83.21</c:v>
                </c:pt>
                <c:pt idx="48">
                  <c:v>83.87</c:v>
                </c:pt>
                <c:pt idx="49">
                  <c:v>82.42</c:v>
                </c:pt>
                <c:pt idx="50">
                  <c:v>83.87</c:v>
                </c:pt>
                <c:pt idx="51">
                  <c:v>83.23</c:v>
                </c:pt>
                <c:pt idx="52">
                  <c:v>82.57</c:v>
                </c:pt>
                <c:pt idx="53">
                  <c:v>83.57</c:v>
                </c:pt>
                <c:pt idx="54">
                  <c:v>82.88</c:v>
                </c:pt>
                <c:pt idx="55">
                  <c:v>82.79</c:v>
                </c:pt>
                <c:pt idx="56">
                  <c:v>83.63</c:v>
                </c:pt>
                <c:pt idx="57">
                  <c:v>83.03</c:v>
                </c:pt>
                <c:pt idx="58">
                  <c:v>82.86</c:v>
                </c:pt>
                <c:pt idx="59">
                  <c:v>83.65</c:v>
                </c:pt>
                <c:pt idx="60">
                  <c:v>82.87</c:v>
                </c:pt>
                <c:pt idx="61">
                  <c:v>83.95</c:v>
                </c:pt>
                <c:pt idx="62">
                  <c:v>82.96</c:v>
                </c:pt>
                <c:pt idx="63">
                  <c:v>82.8</c:v>
                </c:pt>
                <c:pt idx="64">
                  <c:v>84.06</c:v>
                </c:pt>
                <c:pt idx="65">
                  <c:v>82.63</c:v>
                </c:pt>
                <c:pt idx="66">
                  <c:v>83.88</c:v>
                </c:pt>
                <c:pt idx="67">
                  <c:v>83.18</c:v>
                </c:pt>
                <c:pt idx="68">
                  <c:v>82.61</c:v>
                </c:pt>
                <c:pt idx="69">
                  <c:v>83.94</c:v>
                </c:pt>
                <c:pt idx="70">
                  <c:v>82.8</c:v>
                </c:pt>
                <c:pt idx="71">
                  <c:v>82.69</c:v>
                </c:pt>
                <c:pt idx="72">
                  <c:v>84.36</c:v>
                </c:pt>
                <c:pt idx="73">
                  <c:v>83.08</c:v>
                </c:pt>
                <c:pt idx="74">
                  <c:v>82.56</c:v>
                </c:pt>
                <c:pt idx="75">
                  <c:v>84.67</c:v>
                </c:pt>
                <c:pt idx="76">
                  <c:v>83.4</c:v>
                </c:pt>
                <c:pt idx="77">
                  <c:v>82.85</c:v>
                </c:pt>
                <c:pt idx="78">
                  <c:v>84.96</c:v>
                </c:pt>
                <c:pt idx="79">
                  <c:v>83.29</c:v>
                </c:pt>
                <c:pt idx="80">
                  <c:v>85.18</c:v>
                </c:pt>
                <c:pt idx="81">
                  <c:v>82.85</c:v>
                </c:pt>
                <c:pt idx="82">
                  <c:v>83.58</c:v>
                </c:pt>
                <c:pt idx="83">
                  <c:v>85.09</c:v>
                </c:pt>
                <c:pt idx="84">
                  <c:v>83</c:v>
                </c:pt>
                <c:pt idx="85">
                  <c:v>83.68</c:v>
                </c:pt>
                <c:pt idx="86">
                  <c:v>84.98</c:v>
                </c:pt>
                <c:pt idx="87">
                  <c:v>82.83</c:v>
                </c:pt>
                <c:pt idx="88">
                  <c:v>84.65</c:v>
                </c:pt>
                <c:pt idx="89">
                  <c:v>83.63</c:v>
                </c:pt>
                <c:pt idx="90">
                  <c:v>82.79</c:v>
                </c:pt>
                <c:pt idx="91">
                  <c:v>84.23</c:v>
                </c:pt>
                <c:pt idx="92">
                  <c:v>84.16</c:v>
                </c:pt>
                <c:pt idx="93">
                  <c:v>83.14</c:v>
                </c:pt>
                <c:pt idx="94">
                  <c:v>84.02</c:v>
                </c:pt>
                <c:pt idx="95">
                  <c:v>84.2</c:v>
                </c:pt>
                <c:pt idx="96">
                  <c:v>83.37</c:v>
                </c:pt>
                <c:pt idx="97">
                  <c:v>84</c:v>
                </c:pt>
                <c:pt idx="98">
                  <c:v>83.98</c:v>
                </c:pt>
                <c:pt idx="99">
                  <c:v>83.31</c:v>
                </c:pt>
                <c:pt idx="100">
                  <c:v>83.66</c:v>
                </c:pt>
                <c:pt idx="101">
                  <c:v>84.33</c:v>
                </c:pt>
                <c:pt idx="102">
                  <c:v>83.27</c:v>
                </c:pt>
                <c:pt idx="103">
                  <c:v>83.13</c:v>
                </c:pt>
                <c:pt idx="104">
                  <c:v>84.65</c:v>
                </c:pt>
                <c:pt idx="105">
                  <c:v>82.57</c:v>
                </c:pt>
                <c:pt idx="106">
                  <c:v>83.49</c:v>
                </c:pt>
                <c:pt idx="107">
                  <c:v>84.96</c:v>
                </c:pt>
                <c:pt idx="108">
                  <c:v>82.22</c:v>
                </c:pt>
                <c:pt idx="109">
                  <c:v>83.45</c:v>
                </c:pt>
                <c:pt idx="110">
                  <c:v>85.13</c:v>
                </c:pt>
                <c:pt idx="111">
                  <c:v>82.1</c:v>
                </c:pt>
                <c:pt idx="112">
                  <c:v>83.42</c:v>
                </c:pt>
                <c:pt idx="113">
                  <c:v>82.5</c:v>
                </c:pt>
                <c:pt idx="114">
                  <c:v>84.68</c:v>
                </c:pt>
                <c:pt idx="115">
                  <c:v>83.2</c:v>
                </c:pt>
                <c:pt idx="116">
                  <c:v>82.38</c:v>
                </c:pt>
                <c:pt idx="117">
                  <c:v>85.14</c:v>
                </c:pt>
                <c:pt idx="118">
                  <c:v>83.34</c:v>
                </c:pt>
                <c:pt idx="119">
                  <c:v>82.96</c:v>
                </c:pt>
                <c:pt idx="120">
                  <c:v>85.43</c:v>
                </c:pt>
                <c:pt idx="121">
                  <c:v>83.34</c:v>
                </c:pt>
                <c:pt idx="122">
                  <c:v>85.47</c:v>
                </c:pt>
                <c:pt idx="123">
                  <c:v>83.05</c:v>
                </c:pt>
                <c:pt idx="124">
                  <c:v>85.35</c:v>
                </c:pt>
                <c:pt idx="125">
                  <c:v>82.94</c:v>
                </c:pt>
                <c:pt idx="126">
                  <c:v>85.3</c:v>
                </c:pt>
                <c:pt idx="127">
                  <c:v>83.07</c:v>
                </c:pt>
                <c:pt idx="128">
                  <c:v>85.46</c:v>
                </c:pt>
                <c:pt idx="129">
                  <c:v>83.15</c:v>
                </c:pt>
                <c:pt idx="130">
                  <c:v>84.87</c:v>
                </c:pt>
                <c:pt idx="131">
                  <c:v>82.73</c:v>
                </c:pt>
                <c:pt idx="132">
                  <c:v>84.36</c:v>
                </c:pt>
                <c:pt idx="133">
                  <c:v>82.88</c:v>
                </c:pt>
                <c:pt idx="134">
                  <c:v>84.56</c:v>
                </c:pt>
                <c:pt idx="135">
                  <c:v>82.77</c:v>
                </c:pt>
                <c:pt idx="136">
                  <c:v>84.66</c:v>
                </c:pt>
                <c:pt idx="137">
                  <c:v>82.91</c:v>
                </c:pt>
                <c:pt idx="138">
                  <c:v>84.34</c:v>
                </c:pt>
                <c:pt idx="139">
                  <c:v>83.05</c:v>
                </c:pt>
                <c:pt idx="140">
                  <c:v>84.21</c:v>
                </c:pt>
                <c:pt idx="141">
                  <c:v>83.26</c:v>
                </c:pt>
                <c:pt idx="142">
                  <c:v>84.06</c:v>
                </c:pt>
                <c:pt idx="143">
                  <c:v>83.41</c:v>
                </c:pt>
                <c:pt idx="144">
                  <c:v>84.15</c:v>
                </c:pt>
                <c:pt idx="145">
                  <c:v>83.54</c:v>
                </c:pt>
                <c:pt idx="146">
                  <c:v>84.35</c:v>
                </c:pt>
                <c:pt idx="147">
                  <c:v>83.55</c:v>
                </c:pt>
                <c:pt idx="148">
                  <c:v>84.36</c:v>
                </c:pt>
                <c:pt idx="149">
                  <c:v>83.59</c:v>
                </c:pt>
                <c:pt idx="150">
                  <c:v>84.86</c:v>
                </c:pt>
                <c:pt idx="151">
                  <c:v>83.67</c:v>
                </c:pt>
                <c:pt idx="152">
                  <c:v>85.02</c:v>
                </c:pt>
                <c:pt idx="153">
                  <c:v>83.46</c:v>
                </c:pt>
                <c:pt idx="154">
                  <c:v>84.89</c:v>
                </c:pt>
                <c:pt idx="155">
                  <c:v>83.52</c:v>
                </c:pt>
                <c:pt idx="156">
                  <c:v>84.95</c:v>
                </c:pt>
                <c:pt idx="157">
                  <c:v>83.37</c:v>
                </c:pt>
                <c:pt idx="158">
                  <c:v>84.9</c:v>
                </c:pt>
                <c:pt idx="159">
                  <c:v>83.26</c:v>
                </c:pt>
                <c:pt idx="160">
                  <c:v>84.53</c:v>
                </c:pt>
                <c:pt idx="161">
                  <c:v>82.86</c:v>
                </c:pt>
                <c:pt idx="162">
                  <c:v>84.25</c:v>
                </c:pt>
                <c:pt idx="163">
                  <c:v>82.8</c:v>
                </c:pt>
                <c:pt idx="164">
                  <c:v>84.39</c:v>
                </c:pt>
                <c:pt idx="165">
                  <c:v>82.39</c:v>
                </c:pt>
                <c:pt idx="166">
                  <c:v>84.52</c:v>
                </c:pt>
                <c:pt idx="167">
                  <c:v>82.65</c:v>
                </c:pt>
                <c:pt idx="168">
                  <c:v>84.44</c:v>
                </c:pt>
                <c:pt idx="169">
                  <c:v>82.79</c:v>
                </c:pt>
                <c:pt idx="170">
                  <c:v>84.26</c:v>
                </c:pt>
                <c:pt idx="171">
                  <c:v>83.09</c:v>
                </c:pt>
                <c:pt idx="172">
                  <c:v>84.49</c:v>
                </c:pt>
                <c:pt idx="173">
                  <c:v>83.24</c:v>
                </c:pt>
                <c:pt idx="174">
                  <c:v>84.7</c:v>
                </c:pt>
                <c:pt idx="175">
                  <c:v>83.24</c:v>
                </c:pt>
                <c:pt idx="176">
                  <c:v>85.07</c:v>
                </c:pt>
                <c:pt idx="177">
                  <c:v>83.26</c:v>
                </c:pt>
                <c:pt idx="178">
                  <c:v>85.28</c:v>
                </c:pt>
                <c:pt idx="179">
                  <c:v>83.35</c:v>
                </c:pt>
                <c:pt idx="180">
                  <c:v>85.48</c:v>
                </c:pt>
                <c:pt idx="181">
                  <c:v>83.55</c:v>
                </c:pt>
                <c:pt idx="182">
                  <c:v>86.12</c:v>
                </c:pt>
                <c:pt idx="183">
                  <c:v>83.72</c:v>
                </c:pt>
                <c:pt idx="184">
                  <c:v>86.24</c:v>
                </c:pt>
                <c:pt idx="185">
                  <c:v>84.01</c:v>
                </c:pt>
                <c:pt idx="186">
                  <c:v>86.14</c:v>
                </c:pt>
                <c:pt idx="187">
                  <c:v>83.91</c:v>
                </c:pt>
                <c:pt idx="188">
                  <c:v>86.11</c:v>
                </c:pt>
                <c:pt idx="189">
                  <c:v>83.83</c:v>
                </c:pt>
                <c:pt idx="190">
                  <c:v>86.5</c:v>
                </c:pt>
                <c:pt idx="191">
                  <c:v>83.67</c:v>
                </c:pt>
                <c:pt idx="192">
                  <c:v>86.53</c:v>
                </c:pt>
                <c:pt idx="193">
                  <c:v>83.53</c:v>
                </c:pt>
                <c:pt idx="194">
                  <c:v>86.25</c:v>
                </c:pt>
                <c:pt idx="195">
                  <c:v>83.54</c:v>
                </c:pt>
                <c:pt idx="196">
                  <c:v>86.29</c:v>
                </c:pt>
                <c:pt idx="197">
                  <c:v>83.71</c:v>
                </c:pt>
                <c:pt idx="198">
                  <c:v>86.1</c:v>
                </c:pt>
                <c:pt idx="199">
                  <c:v>83.6</c:v>
                </c:pt>
                <c:pt idx="200">
                  <c:v>86.06</c:v>
                </c:pt>
                <c:pt idx="201">
                  <c:v>83.59</c:v>
                </c:pt>
                <c:pt idx="202">
                  <c:v>85.82</c:v>
                </c:pt>
                <c:pt idx="203">
                  <c:v>83.12</c:v>
                </c:pt>
                <c:pt idx="204">
                  <c:v>85.99</c:v>
                </c:pt>
                <c:pt idx="205">
                  <c:v>83.04</c:v>
                </c:pt>
                <c:pt idx="206">
                  <c:v>86.53</c:v>
                </c:pt>
                <c:pt idx="207">
                  <c:v>82.73</c:v>
                </c:pt>
                <c:pt idx="208">
                  <c:v>86.65</c:v>
                </c:pt>
                <c:pt idx="209">
                  <c:v>82.76</c:v>
                </c:pt>
                <c:pt idx="210">
                  <c:v>86.61</c:v>
                </c:pt>
                <c:pt idx="211">
                  <c:v>83</c:v>
                </c:pt>
                <c:pt idx="212">
                  <c:v>86.84</c:v>
                </c:pt>
                <c:pt idx="213">
                  <c:v>86.75</c:v>
                </c:pt>
                <c:pt idx="214">
                  <c:v>87.07</c:v>
                </c:pt>
                <c:pt idx="215">
                  <c:v>87.54</c:v>
                </c:pt>
                <c:pt idx="216">
                  <c:v>87.66</c:v>
                </c:pt>
                <c:pt idx="217">
                  <c:v>87.74</c:v>
                </c:pt>
                <c:pt idx="218">
                  <c:v>87.6</c:v>
                </c:pt>
                <c:pt idx="219">
                  <c:v>87.33</c:v>
                </c:pt>
                <c:pt idx="220">
                  <c:v>87.38</c:v>
                </c:pt>
                <c:pt idx="221">
                  <c:v>87.34</c:v>
                </c:pt>
                <c:pt idx="222">
                  <c:v>87.12</c:v>
                </c:pt>
                <c:pt idx="223">
                  <c:v>87.25</c:v>
                </c:pt>
                <c:pt idx="224">
                  <c:v>87.19</c:v>
                </c:pt>
                <c:pt idx="225">
                  <c:v>87.15</c:v>
                </c:pt>
                <c:pt idx="226">
                  <c:v>87.26</c:v>
                </c:pt>
                <c:pt idx="227">
                  <c:v>87.34</c:v>
                </c:pt>
                <c:pt idx="228">
                  <c:v>87.51</c:v>
                </c:pt>
                <c:pt idx="229">
                  <c:v>87.36</c:v>
                </c:pt>
                <c:pt idx="230">
                  <c:v>87.02</c:v>
                </c:pt>
                <c:pt idx="231">
                  <c:v>87.1</c:v>
                </c:pt>
                <c:pt idx="232">
                  <c:v>87.15</c:v>
                </c:pt>
                <c:pt idx="233">
                  <c:v>87.24</c:v>
                </c:pt>
                <c:pt idx="234">
                  <c:v>86.99</c:v>
                </c:pt>
                <c:pt idx="235">
                  <c:v>87.15</c:v>
                </c:pt>
                <c:pt idx="236">
                  <c:v>87.15</c:v>
                </c:pt>
                <c:pt idx="237">
                  <c:v>87.29</c:v>
                </c:pt>
                <c:pt idx="238">
                  <c:v>87.3</c:v>
                </c:pt>
                <c:pt idx="239">
                  <c:v>87.68</c:v>
                </c:pt>
                <c:pt idx="240">
                  <c:v>88.04</c:v>
                </c:pt>
                <c:pt idx="241">
                  <c:v>87.81</c:v>
                </c:pt>
                <c:pt idx="242">
                  <c:v>87.86</c:v>
                </c:pt>
                <c:pt idx="243">
                  <c:v>87.97</c:v>
                </c:pt>
                <c:pt idx="244">
                  <c:v>87.99</c:v>
                </c:pt>
                <c:pt idx="245">
                  <c:v>87.95</c:v>
                </c:pt>
                <c:pt idx="246">
                  <c:v>87.88</c:v>
                </c:pt>
                <c:pt idx="247">
                  <c:v>87.79</c:v>
                </c:pt>
                <c:pt idx="248">
                  <c:v>88.03</c:v>
                </c:pt>
                <c:pt idx="249">
                  <c:v>87.93</c:v>
                </c:pt>
                <c:pt idx="250">
                  <c:v>87.72</c:v>
                </c:pt>
                <c:pt idx="251">
                  <c:v>87.84</c:v>
                </c:pt>
                <c:pt idx="252">
                  <c:v>87.82</c:v>
                </c:pt>
                <c:pt idx="253">
                  <c:v>87.7</c:v>
                </c:pt>
                <c:pt idx="254">
                  <c:v>88</c:v>
                </c:pt>
                <c:pt idx="255">
                  <c:v>87.94</c:v>
                </c:pt>
                <c:pt idx="256">
                  <c:v>88.13</c:v>
                </c:pt>
                <c:pt idx="257">
                  <c:v>87.89</c:v>
                </c:pt>
                <c:pt idx="258">
                  <c:v>87.45</c:v>
                </c:pt>
                <c:pt idx="259">
                  <c:v>87.25</c:v>
                </c:pt>
                <c:pt idx="260">
                  <c:v>87.62</c:v>
                </c:pt>
                <c:pt idx="261">
                  <c:v>87.69</c:v>
                </c:pt>
                <c:pt idx="262">
                  <c:v>87.96</c:v>
                </c:pt>
                <c:pt idx="263">
                  <c:v>87.95</c:v>
                </c:pt>
                <c:pt idx="264">
                  <c:v>88.17</c:v>
                </c:pt>
                <c:pt idx="265">
                  <c:v>88.11</c:v>
                </c:pt>
                <c:pt idx="266">
                  <c:v>87.87</c:v>
                </c:pt>
                <c:pt idx="267">
                  <c:v>88.33</c:v>
                </c:pt>
                <c:pt idx="268">
                  <c:v>88.56</c:v>
                </c:pt>
                <c:pt idx="269">
                  <c:v>88.65</c:v>
                </c:pt>
                <c:pt idx="270">
                  <c:v>88.56</c:v>
                </c:pt>
                <c:pt idx="271">
                  <c:v>88.84</c:v>
                </c:pt>
                <c:pt idx="272">
                  <c:v>88.49</c:v>
                </c:pt>
                <c:pt idx="273">
                  <c:v>88.87</c:v>
                </c:pt>
                <c:pt idx="274">
                  <c:v>88.6</c:v>
                </c:pt>
                <c:pt idx="275">
                  <c:v>88.68</c:v>
                </c:pt>
                <c:pt idx="276">
                  <c:v>88.54</c:v>
                </c:pt>
                <c:pt idx="277">
                  <c:v>88.43</c:v>
                </c:pt>
                <c:pt idx="278">
                  <c:v>88.75</c:v>
                </c:pt>
                <c:pt idx="279">
                  <c:v>88.6</c:v>
                </c:pt>
                <c:pt idx="280">
                  <c:v>88.91</c:v>
                </c:pt>
                <c:pt idx="281">
                  <c:v>89.02</c:v>
                </c:pt>
                <c:pt idx="282">
                  <c:v>88.93</c:v>
                </c:pt>
                <c:pt idx="283">
                  <c:v>88.42</c:v>
                </c:pt>
                <c:pt idx="284">
                  <c:v>88.54</c:v>
                </c:pt>
                <c:pt idx="285">
                  <c:v>88.5</c:v>
                </c:pt>
                <c:pt idx="286">
                  <c:v>89.04</c:v>
                </c:pt>
                <c:pt idx="287">
                  <c:v>89.25</c:v>
                </c:pt>
                <c:pt idx="288">
                  <c:v>88.92</c:v>
                </c:pt>
                <c:pt idx="289">
                  <c:v>89.24</c:v>
                </c:pt>
                <c:pt idx="290">
                  <c:v>88.72</c:v>
                </c:pt>
                <c:pt idx="291">
                  <c:v>88.51</c:v>
                </c:pt>
                <c:pt idx="292">
                  <c:v>88.79</c:v>
                </c:pt>
                <c:pt idx="293">
                  <c:v>88.83</c:v>
                </c:pt>
                <c:pt idx="294">
                  <c:v>88.79</c:v>
                </c:pt>
                <c:pt idx="295">
                  <c:v>88.94</c:v>
                </c:pt>
                <c:pt idx="296">
                  <c:v>89.19</c:v>
                </c:pt>
                <c:pt idx="297">
                  <c:v>89.21</c:v>
                </c:pt>
                <c:pt idx="298">
                  <c:v>89.11</c:v>
                </c:pt>
                <c:pt idx="299">
                  <c:v>89.07</c:v>
                </c:pt>
                <c:pt idx="300">
                  <c:v>89.4</c:v>
                </c:pt>
                <c:pt idx="301">
                  <c:v>89.4</c:v>
                </c:pt>
                <c:pt idx="302">
                  <c:v>89.68</c:v>
                </c:pt>
                <c:pt idx="303">
                  <c:v>89.8</c:v>
                </c:pt>
                <c:pt idx="304">
                  <c:v>89.68</c:v>
                </c:pt>
                <c:pt idx="305">
                  <c:v>89.8</c:v>
                </c:pt>
                <c:pt idx="306">
                  <c:v>89.58</c:v>
                </c:pt>
                <c:pt idx="307">
                  <c:v>89.33</c:v>
                </c:pt>
                <c:pt idx="308">
                  <c:v>89.3</c:v>
                </c:pt>
                <c:pt idx="309">
                  <c:v>89.42</c:v>
                </c:pt>
                <c:pt idx="310">
                  <c:v>89.65</c:v>
                </c:pt>
                <c:pt idx="311">
                  <c:v>89.9</c:v>
                </c:pt>
                <c:pt idx="312">
                  <c:v>89.85</c:v>
                </c:pt>
                <c:pt idx="313">
                  <c:v>89.72</c:v>
                </c:pt>
                <c:pt idx="314">
                  <c:v>89.7</c:v>
                </c:pt>
                <c:pt idx="315">
                  <c:v>89.5</c:v>
                </c:pt>
                <c:pt idx="316">
                  <c:v>89.53</c:v>
                </c:pt>
                <c:pt idx="317">
                  <c:v>89.27</c:v>
                </c:pt>
                <c:pt idx="318">
                  <c:v>89.47</c:v>
                </c:pt>
                <c:pt idx="319">
                  <c:v>89.12</c:v>
                </c:pt>
                <c:pt idx="320">
                  <c:v>89.15</c:v>
                </c:pt>
                <c:pt idx="321">
                  <c:v>89.01</c:v>
                </c:pt>
                <c:pt idx="322">
                  <c:v>88.67</c:v>
                </c:pt>
                <c:pt idx="323">
                  <c:v>88.99</c:v>
                </c:pt>
                <c:pt idx="324">
                  <c:v>89.04</c:v>
                </c:pt>
                <c:pt idx="325">
                  <c:v>89.24</c:v>
                </c:pt>
                <c:pt idx="326">
                  <c:v>89.14</c:v>
                </c:pt>
                <c:pt idx="327">
                  <c:v>89.7</c:v>
                </c:pt>
                <c:pt idx="328">
                  <c:v>89.94</c:v>
                </c:pt>
                <c:pt idx="329">
                  <c:v>90.51</c:v>
                </c:pt>
                <c:pt idx="330">
                  <c:v>90.84</c:v>
                </c:pt>
                <c:pt idx="331">
                  <c:v>91.19</c:v>
                </c:pt>
                <c:pt idx="332">
                  <c:v>91.42</c:v>
                </c:pt>
                <c:pt idx="333">
                  <c:v>91.29</c:v>
                </c:pt>
                <c:pt idx="334">
                  <c:v>91.74</c:v>
                </c:pt>
                <c:pt idx="335">
                  <c:v>91.99</c:v>
                </c:pt>
                <c:pt idx="336">
                  <c:v>91.72</c:v>
                </c:pt>
                <c:pt idx="337">
                  <c:v>91.46</c:v>
                </c:pt>
                <c:pt idx="338">
                  <c:v>91.19</c:v>
                </c:pt>
                <c:pt idx="339">
                  <c:v>91.09</c:v>
                </c:pt>
                <c:pt idx="340">
                  <c:v>91.22</c:v>
                </c:pt>
                <c:pt idx="341">
                  <c:v>91.31</c:v>
                </c:pt>
                <c:pt idx="342">
                  <c:v>91.87</c:v>
                </c:pt>
                <c:pt idx="343">
                  <c:v>92.06</c:v>
                </c:pt>
                <c:pt idx="344">
                  <c:v>91.72</c:v>
                </c:pt>
                <c:pt idx="345">
                  <c:v>91.45</c:v>
                </c:pt>
                <c:pt idx="346">
                  <c:v>91.71</c:v>
                </c:pt>
                <c:pt idx="347">
                  <c:v>91.58</c:v>
                </c:pt>
                <c:pt idx="348">
                  <c:v>91.21</c:v>
                </c:pt>
                <c:pt idx="349">
                  <c:v>91.08</c:v>
                </c:pt>
                <c:pt idx="350">
                  <c:v>91</c:v>
                </c:pt>
                <c:pt idx="351">
                  <c:v>90.98</c:v>
                </c:pt>
                <c:pt idx="352">
                  <c:v>90.96</c:v>
                </c:pt>
                <c:pt idx="353">
                  <c:v>91.06</c:v>
                </c:pt>
                <c:pt idx="354">
                  <c:v>91.75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Los'!$U$1:$U$100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Los'!$Z$1:$Z$100</c:f>
              <c:numCache>
                <c:formatCode>General</c:formatCode>
                <c:ptCount val="100"/>
                <c:pt idx="0">
                  <c:v>71.367665351501699</c:v>
                </c:pt>
                <c:pt idx="1">
                  <c:v>75.25095229556706</c:v>
                </c:pt>
                <c:pt idx="2">
                  <c:v>77.522529537385353</c:v>
                </c:pt>
                <c:pt idx="3">
                  <c:v>79.134239239632421</c:v>
                </c:pt>
                <c:pt idx="4">
                  <c:v>80.384378407436344</c:v>
                </c:pt>
                <c:pt idx="5">
                  <c:v>81.405816481450714</c:v>
                </c:pt>
                <c:pt idx="6">
                  <c:v>82.269430067685619</c:v>
                </c:pt>
                <c:pt idx="7">
                  <c:v>83.017526183697782</c:v>
                </c:pt>
                <c:pt idx="8">
                  <c:v>83.677393723269006</c:v>
                </c:pt>
                <c:pt idx="9">
                  <c:v>84.267665351501705</c:v>
                </c:pt>
                <c:pt idx="10">
                  <c:v>84.80163099004281</c:v>
                </c:pt>
                <c:pt idx="11">
                  <c:v>85.28910342551606</c:v>
                </c:pt>
                <c:pt idx="12">
                  <c:v>85.737534596259906</c:v>
                </c:pt>
                <c:pt idx="13">
                  <c:v>86.15271701175098</c:v>
                </c:pt>
                <c:pt idx="14">
                  <c:v>86.539242593319997</c:v>
                </c:pt>
                <c:pt idx="15">
                  <c:v>86.900813127763143</c:v>
                </c:pt>
                <c:pt idx="16">
                  <c:v>87.240456437281438</c:v>
                </c:pt>
                <c:pt idx="17">
                  <c:v>87.560680667334353</c:v>
                </c:pt>
                <c:pt idx="18">
                  <c:v>87.863586803793197</c:v>
                </c:pt>
                <c:pt idx="19">
                  <c:v>88.150952295567066</c:v>
                </c:pt>
                <c:pt idx="20">
                  <c:v>88.424294253569258</c:v>
                </c:pt>
                <c:pt idx="21">
                  <c:v>88.684917934108171</c:v>
                </c:pt>
                <c:pt idx="22">
                  <c:v>88.933954436128658</c:v>
                </c:pt>
                <c:pt idx="23">
                  <c:v>89.172390369581422</c:v>
                </c:pt>
                <c:pt idx="24">
                  <c:v>89.401091463370989</c:v>
                </c:pt>
                <c:pt idx="25">
                  <c:v>89.620821540325267</c:v>
                </c:pt>
                <c:pt idx="26">
                  <c:v>89.832257909152645</c:v>
                </c:pt>
                <c:pt idx="27">
                  <c:v>90.036003955816341</c:v>
                </c:pt>
                <c:pt idx="28">
                  <c:v>90.232599524398239</c:v>
                </c:pt>
                <c:pt idx="29">
                  <c:v>90.422529537385344</c:v>
                </c:pt>
                <c:pt idx="30">
                  <c:v>90.606231201963823</c:v>
                </c:pt>
                <c:pt idx="31">
                  <c:v>90.78410007182849</c:v>
                </c:pt>
                <c:pt idx="32">
                  <c:v>90.956495175926449</c:v>
                </c:pt>
                <c:pt idx="33">
                  <c:v>91.123743381346799</c:v>
                </c:pt>
                <c:pt idx="34">
                  <c:v>91.286143123620263</c:v>
                </c:pt>
                <c:pt idx="35">
                  <c:v>91.443967611399714</c:v>
                </c:pt>
                <c:pt idx="36">
                  <c:v>91.597467591965938</c:v>
                </c:pt>
                <c:pt idx="37">
                  <c:v>91.746873747858558</c:v>
                </c:pt>
                <c:pt idx="38">
                  <c:v>91.892398782143545</c:v>
                </c:pt>
                <c:pt idx="39">
                  <c:v>92.034239239632427</c:v>
                </c:pt>
                <c:pt idx="40">
                  <c:v>92.172577103186299</c:v>
                </c:pt>
                <c:pt idx="41">
                  <c:v>92.307581197634619</c:v>
                </c:pt>
                <c:pt idx="42">
                  <c:v>92.439408428478373</c:v>
                </c:pt>
                <c:pt idx="43">
                  <c:v>92.568204878173532</c:v>
                </c:pt>
                <c:pt idx="44">
                  <c:v>92.694106779203636</c:v>
                </c:pt>
                <c:pt idx="45">
                  <c:v>92.817241380194019</c:v>
                </c:pt>
                <c:pt idx="46">
                  <c:v>92.937727718872466</c:v>
                </c:pt>
                <c:pt idx="47">
                  <c:v>93.055677313646783</c:v>
                </c:pt>
                <c:pt idx="48">
                  <c:v>93.171194783869538</c:v>
                </c:pt>
                <c:pt idx="49">
                  <c:v>93.28437840743635</c:v>
                </c:pt>
                <c:pt idx="50">
                  <c:v>93.395320623165077</c:v>
                </c:pt>
                <c:pt idx="51">
                  <c:v>93.504108484390613</c:v>
                </c:pt>
                <c:pt idx="52">
                  <c:v>93.610824069351878</c:v>
                </c:pt>
                <c:pt idx="53">
                  <c:v>93.715544853218006</c:v>
                </c:pt>
                <c:pt idx="54">
                  <c:v>93.818344045977454</c:v>
                </c:pt>
                <c:pt idx="55">
                  <c:v>93.919290899881702</c:v>
                </c:pt>
                <c:pt idx="56">
                  <c:v>94.01845098967685</c:v>
                </c:pt>
                <c:pt idx="57">
                  <c:v>94.1158864684636</c:v>
                </c:pt>
                <c:pt idx="58">
                  <c:v>94.211656301685366</c:v>
                </c:pt>
                <c:pt idx="59">
                  <c:v>94.305816481450705</c:v>
                </c:pt>
                <c:pt idx="60">
                  <c:v>94.398420223140604</c:v>
                </c:pt>
                <c:pt idx="61">
                  <c:v>94.489518146029184</c:v>
                </c:pt>
                <c:pt idx="62">
                  <c:v>94.579158439452911</c:v>
                </c:pt>
                <c:pt idx="63">
                  <c:v>94.667387015893851</c:v>
                </c:pt>
                <c:pt idx="64">
                  <c:v>94.75424765219455</c:v>
                </c:pt>
                <c:pt idx="65">
                  <c:v>94.83978211999181</c:v>
                </c:pt>
                <c:pt idx="66">
                  <c:v>94.92403030634236</c:v>
                </c:pt>
                <c:pt idx="67">
                  <c:v>95.00703032541216</c:v>
                </c:pt>
                <c:pt idx="68">
                  <c:v>95.088818622012298</c:v>
                </c:pt>
                <c:pt idx="69">
                  <c:v>95.169430067685624</c:v>
                </c:pt>
                <c:pt idx="70">
                  <c:v>95.248898049977782</c:v>
                </c:pt>
                <c:pt idx="71">
                  <c:v>95.327254555465075</c:v>
                </c:pt>
                <c:pt idx="72">
                  <c:v>95.40453024705559</c:v>
                </c:pt>
                <c:pt idx="73">
                  <c:v>95.480754536031299</c:v>
                </c:pt>
                <c:pt idx="74">
                  <c:v>95.555955649254642</c:v>
                </c:pt>
                <c:pt idx="75">
                  <c:v>95.630160691923919</c:v>
                </c:pt>
                <c:pt idx="76">
                  <c:v>95.703395706226729</c:v>
                </c:pt>
                <c:pt idx="77">
                  <c:v>95.775685726208906</c:v>
                </c:pt>
                <c:pt idx="78">
                  <c:v>95.847054829148405</c:v>
                </c:pt>
                <c:pt idx="79">
                  <c:v>95.917526183697774</c:v>
                </c:pt>
                <c:pt idx="80">
                  <c:v>95.987122095036284</c:v>
                </c:pt>
                <c:pt idx="81">
                  <c:v>96.055864047251646</c:v>
                </c:pt>
                <c:pt idx="82">
                  <c:v>96.123772743153069</c:v>
                </c:pt>
                <c:pt idx="83">
                  <c:v>96.19086814169998</c:v>
                </c:pt>
                <c:pt idx="84">
                  <c:v>96.257169493216082</c:v>
                </c:pt>
                <c:pt idx="85">
                  <c:v>96.322695372543734</c:v>
                </c:pt>
                <c:pt idx="86">
                  <c:v>96.387463710281878</c:v>
                </c:pt>
                <c:pt idx="87">
                  <c:v>96.451491822238879</c:v>
                </c:pt>
                <c:pt idx="88">
                  <c:v>96.514796437221079</c:v>
                </c:pt>
                <c:pt idx="89">
                  <c:v>96.577393723268997</c:v>
                </c:pt>
                <c:pt idx="90">
                  <c:v>96.639299312443811</c:v>
                </c:pt>
                <c:pt idx="91">
                  <c:v>96.700528324259366</c:v>
                </c:pt>
                <c:pt idx="92">
                  <c:v>96.761095387847462</c:v>
                </c:pt>
                <c:pt idx="93">
                  <c:v>96.821014662937813</c:v>
                </c:pt>
                <c:pt idx="94">
                  <c:v>96.880299859727842</c:v>
                </c:pt>
                <c:pt idx="95">
                  <c:v>96.938964257712144</c:v>
                </c:pt>
                <c:pt idx="96">
                  <c:v>96.997020723536266</c:v>
                </c:pt>
                <c:pt idx="97">
                  <c:v>97.054481727934899</c:v>
                </c:pt>
                <c:pt idx="98">
                  <c:v>97.111359361810102</c:v>
                </c:pt>
                <c:pt idx="99">
                  <c:v>97.167665351501711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86608"/>
        <c:axId val="1023389872"/>
      </c:scatterChart>
      <c:valAx>
        <c:axId val="102338660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9872"/>
        <c:crosses val="autoZero"/>
        <c:crossBetween val="midCat"/>
      </c:valAx>
      <c:valAx>
        <c:axId val="102338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86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 3.35GHz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1"/>
          <c:tx>
            <c:v>Path loss with CMCC's data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NLOS'!$U$2:$U$101</c:f>
              <c:numCache>
                <c:formatCode>General</c:formatCode>
                <c:ptCount val="100"/>
                <c:pt idx="0">
                  <c:v>36.316173944365346</c:v>
                </c:pt>
                <c:pt idx="1">
                  <c:v>44.636643024517781</c:v>
                </c:pt>
                <c:pt idx="2">
                  <c:v>49.503805424816811</c:v>
                </c:pt>
                <c:pt idx="3">
                  <c:v>52.957112104670223</c:v>
                </c:pt>
                <c:pt idx="4">
                  <c:v>55.635704864212904</c:v>
                </c:pt>
                <c:pt idx="5">
                  <c:v>57.824274504969253</c:v>
                </c:pt>
                <c:pt idx="6">
                  <c:v>59.674683770359401</c:v>
                </c:pt>
                <c:pt idx="7">
                  <c:v>61.277581184822665</c:v>
                </c:pt>
                <c:pt idx="8">
                  <c:v>62.691436905268283</c:v>
                </c:pt>
                <c:pt idx="9">
                  <c:v>63.956173944365347</c:v>
                </c:pt>
                <c:pt idx="10">
                  <c:v>65.100267762138685</c:v>
                </c:pt>
                <c:pt idx="11">
                  <c:v>66.144743585121688</c:v>
                </c:pt>
                <c:pt idx="12">
                  <c:v>67.105568202126307</c:v>
                </c:pt>
                <c:pt idx="13">
                  <c:v>67.995152850511843</c:v>
                </c:pt>
                <c:pt idx="14">
                  <c:v>68.823336344664369</c:v>
                </c:pt>
                <c:pt idx="15">
                  <c:v>69.5980502649751</c:v>
                </c:pt>
                <c:pt idx="16">
                  <c:v>70.325782131260837</c:v>
                </c:pt>
                <c:pt idx="17">
                  <c:v>71.011905985420725</c:v>
                </c:pt>
                <c:pt idx="18">
                  <c:v>71.660923474701534</c:v>
                </c:pt>
                <c:pt idx="19">
                  <c:v>72.276643024517782</c:v>
                </c:pt>
                <c:pt idx="20">
                  <c:v>72.862315250810866</c:v>
                </c:pt>
                <c:pt idx="21">
                  <c:v>73.42073684229112</c:v>
                </c:pt>
                <c:pt idx="22">
                  <c:v>73.954331331891609</c:v>
                </c:pt>
                <c:pt idx="23">
                  <c:v>74.465212665274137</c:v>
                </c:pt>
                <c:pt idx="24">
                  <c:v>74.955235784060463</c:v>
                </c:pt>
                <c:pt idx="25">
                  <c:v>75.426037282278756</c:v>
                </c:pt>
                <c:pt idx="26">
                  <c:v>75.879068385719748</c:v>
                </c:pt>
                <c:pt idx="27">
                  <c:v>76.315621930664278</c:v>
                </c:pt>
                <c:pt idx="28">
                  <c:v>76.736854606292496</c:v>
                </c:pt>
                <c:pt idx="29">
                  <c:v>77.143805424816804</c:v>
                </c:pt>
                <c:pt idx="30">
                  <c:v>77.537411161944632</c:v>
                </c:pt>
                <c:pt idx="31">
                  <c:v>77.91851934512755</c:v>
                </c:pt>
                <c:pt idx="32">
                  <c:v>78.287899242590157</c:v>
                </c:pt>
                <c:pt idx="33">
                  <c:v>78.646251211413272</c:v>
                </c:pt>
                <c:pt idx="34">
                  <c:v>78.99421469020696</c:v>
                </c:pt>
                <c:pt idx="35">
                  <c:v>79.33237506557316</c:v>
                </c:pt>
                <c:pt idx="36">
                  <c:v>79.661269597577089</c:v>
                </c:pt>
                <c:pt idx="37">
                  <c:v>79.981392554853969</c:v>
                </c:pt>
                <c:pt idx="38">
                  <c:v>80.293199682577779</c:v>
                </c:pt>
                <c:pt idx="39">
                  <c:v>80.597112104670217</c:v>
                </c:pt>
                <c:pt idx="40">
                  <c:v>80.893519744098825</c:v>
                </c:pt>
                <c:pt idx="41">
                  <c:v>81.182784330963315</c:v>
                </c:pt>
                <c:pt idx="42">
                  <c:v>81.465242056585112</c:v>
                </c:pt>
                <c:pt idx="43">
                  <c:v>81.741205922443569</c:v>
                </c:pt>
                <c:pt idx="44">
                  <c:v>82.010967825115841</c:v>
                </c:pt>
                <c:pt idx="45">
                  <c:v>82.274800412044058</c:v>
                </c:pt>
                <c:pt idx="46">
                  <c:v>82.532958737708569</c:v>
                </c:pt>
                <c:pt idx="47">
                  <c:v>82.785681745426572</c:v>
                </c:pt>
                <c:pt idx="48">
                  <c:v>83.033193596353456</c:v>
                </c:pt>
                <c:pt idx="49">
                  <c:v>83.275704864212898</c:v>
                </c:pt>
                <c:pt idx="50">
                  <c:v>83.513413611712295</c:v>
                </c:pt>
                <c:pt idx="51">
                  <c:v>83.746506362431191</c:v>
                </c:pt>
                <c:pt idx="52">
                  <c:v>83.975158980131155</c:v>
                </c:pt>
                <c:pt idx="53">
                  <c:v>84.199537465872197</c:v>
                </c:pt>
                <c:pt idx="54">
                  <c:v>84.419798681986251</c:v>
                </c:pt>
                <c:pt idx="55">
                  <c:v>84.636091010816727</c:v>
                </c:pt>
                <c:pt idx="56">
                  <c:v>84.848554955153006</c:v>
                </c:pt>
                <c:pt idx="57">
                  <c:v>85.057323686444931</c:v>
                </c:pt>
                <c:pt idx="58">
                  <c:v>85.262523546154213</c:v>
                </c:pt>
                <c:pt idx="59">
                  <c:v>85.464274504969254</c:v>
                </c:pt>
                <c:pt idx="60">
                  <c:v>85.662690584062943</c:v>
                </c:pt>
                <c:pt idx="61">
                  <c:v>85.857880242097082</c:v>
                </c:pt>
                <c:pt idx="62">
                  <c:v>86.049946731262338</c:v>
                </c:pt>
                <c:pt idx="63">
                  <c:v>86.238988425279985</c:v>
                </c:pt>
                <c:pt idx="64">
                  <c:v>86.425099121973872</c:v>
                </c:pt>
                <c:pt idx="65">
                  <c:v>86.608368322742592</c:v>
                </c:pt>
                <c:pt idx="66">
                  <c:v>86.788881491016184</c:v>
                </c:pt>
                <c:pt idx="67">
                  <c:v>86.966720291565721</c:v>
                </c:pt>
                <c:pt idx="68">
                  <c:v>87.141962812343081</c:v>
                </c:pt>
                <c:pt idx="69">
                  <c:v>87.314683770359409</c:v>
                </c:pt>
                <c:pt idx="70">
                  <c:v>87.484954702960579</c:v>
                </c:pt>
                <c:pt idx="71">
                  <c:v>87.652844145725609</c:v>
                </c:pt>
                <c:pt idx="72">
                  <c:v>87.818417798094742</c:v>
                </c:pt>
                <c:pt idx="73">
                  <c:v>87.981738677729524</c:v>
                </c:pt>
                <c:pt idx="74">
                  <c:v>88.142867264511935</c:v>
                </c:pt>
                <c:pt idx="75">
                  <c:v>88.301861635006418</c:v>
                </c:pt>
                <c:pt idx="76">
                  <c:v>88.458777588132747</c:v>
                </c:pt>
                <c:pt idx="77">
                  <c:v>88.613668762730214</c:v>
                </c:pt>
                <c:pt idx="78">
                  <c:v>88.766586747633141</c:v>
                </c:pt>
                <c:pt idx="79">
                  <c:v>88.917581184822666</c:v>
                </c:pt>
                <c:pt idx="80">
                  <c:v>89.06669986617122</c:v>
                </c:pt>
                <c:pt idx="81">
                  <c:v>89.213988824251274</c:v>
                </c:pt>
                <c:pt idx="82">
                  <c:v>89.359492417640027</c:v>
                </c:pt>
                <c:pt idx="83">
                  <c:v>89.50325341111575</c:v>
                </c:pt>
                <c:pt idx="84">
                  <c:v>89.645313051108388</c:v>
                </c:pt>
                <c:pt idx="85">
                  <c:v>89.785711136737561</c:v>
                </c:pt>
                <c:pt idx="86">
                  <c:v>89.924486086743954</c:v>
                </c:pt>
                <c:pt idx="87">
                  <c:v>90.061675002596004</c:v>
                </c:pt>
                <c:pt idx="88">
                  <c:v>90.197313728030736</c:v>
                </c:pt>
                <c:pt idx="89">
                  <c:v>90.331436905268291</c:v>
                </c:pt>
                <c:pt idx="90">
                  <c:v>90.464078028120369</c:v>
                </c:pt>
                <c:pt idx="91">
                  <c:v>90.595269492196493</c:v>
                </c:pt>
                <c:pt idx="92">
                  <c:v>90.725042642396104</c:v>
                </c:pt>
                <c:pt idx="93">
                  <c:v>90.853427817861018</c:v>
                </c:pt>
                <c:pt idx="94">
                  <c:v>90.980454394549099</c:v>
                </c:pt>
                <c:pt idx="95">
                  <c:v>91.106150825579022</c:v>
                </c:pt>
                <c:pt idx="96">
                  <c:v>91.230544679484353</c:v>
                </c:pt>
                <c:pt idx="97">
                  <c:v>91.353662676505905</c:v>
                </c:pt>
                <c:pt idx="98">
                  <c:v>91.475530723041629</c:v>
                </c:pt>
                <c:pt idx="99">
                  <c:v>91.596173944365347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93136"/>
        <c:axId val="102132310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1 NLOS'!$B$2:$B$584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14.827</c:v>
                      </c:pt>
                      <c:pt idx="1">
                        <c:v>14.827</c:v>
                      </c:pt>
                      <c:pt idx="2">
                        <c:v>14.827999999999999</c:v>
                      </c:pt>
                      <c:pt idx="3">
                        <c:v>14.827999999999999</c:v>
                      </c:pt>
                      <c:pt idx="4">
                        <c:v>14.829000000000001</c:v>
                      </c:pt>
                      <c:pt idx="5">
                        <c:v>14.83</c:v>
                      </c:pt>
                      <c:pt idx="6">
                        <c:v>14.831</c:v>
                      </c:pt>
                      <c:pt idx="7">
                        <c:v>14.832000000000001</c:v>
                      </c:pt>
                      <c:pt idx="8">
                        <c:v>14.836</c:v>
                      </c:pt>
                      <c:pt idx="9">
                        <c:v>14.839</c:v>
                      </c:pt>
                      <c:pt idx="10">
                        <c:v>14.843999999999999</c:v>
                      </c:pt>
                      <c:pt idx="11">
                        <c:v>14.85</c:v>
                      </c:pt>
                      <c:pt idx="12">
                        <c:v>14.856</c:v>
                      </c:pt>
                      <c:pt idx="13">
                        <c:v>14.863</c:v>
                      </c:pt>
                      <c:pt idx="14">
                        <c:v>14.871</c:v>
                      </c:pt>
                      <c:pt idx="15">
                        <c:v>14.88</c:v>
                      </c:pt>
                      <c:pt idx="16">
                        <c:v>14.888999999999999</c:v>
                      </c:pt>
                      <c:pt idx="17">
                        <c:v>14.898999999999999</c:v>
                      </c:pt>
                      <c:pt idx="18">
                        <c:v>14.91</c:v>
                      </c:pt>
                      <c:pt idx="19">
                        <c:v>14.922000000000001</c:v>
                      </c:pt>
                      <c:pt idx="20">
                        <c:v>14.933999999999999</c:v>
                      </c:pt>
                      <c:pt idx="21">
                        <c:v>14.946999999999999</c:v>
                      </c:pt>
                      <c:pt idx="22">
                        <c:v>14.961</c:v>
                      </c:pt>
                      <c:pt idx="23">
                        <c:v>14.976000000000001</c:v>
                      </c:pt>
                      <c:pt idx="24">
                        <c:v>14.991</c:v>
                      </c:pt>
                      <c:pt idx="25">
                        <c:v>15.007</c:v>
                      </c:pt>
                      <c:pt idx="26">
                        <c:v>15.023999999999999</c:v>
                      </c:pt>
                      <c:pt idx="27">
                        <c:v>15.042</c:v>
                      </c:pt>
                      <c:pt idx="28">
                        <c:v>15.061</c:v>
                      </c:pt>
                      <c:pt idx="29">
                        <c:v>15.08</c:v>
                      </c:pt>
                      <c:pt idx="30">
                        <c:v>15.1</c:v>
                      </c:pt>
                      <c:pt idx="31">
                        <c:v>15.12</c:v>
                      </c:pt>
                      <c:pt idx="32">
                        <c:v>15.141999999999999</c:v>
                      </c:pt>
                      <c:pt idx="33">
                        <c:v>15.164</c:v>
                      </c:pt>
                      <c:pt idx="34">
                        <c:v>15.186</c:v>
                      </c:pt>
                      <c:pt idx="35">
                        <c:v>15.21</c:v>
                      </c:pt>
                      <c:pt idx="36">
                        <c:v>15.234</c:v>
                      </c:pt>
                      <c:pt idx="37">
                        <c:v>15.259</c:v>
                      </c:pt>
                      <c:pt idx="38">
                        <c:v>15.285</c:v>
                      </c:pt>
                      <c:pt idx="39">
                        <c:v>15.311</c:v>
                      </c:pt>
                      <c:pt idx="40">
                        <c:v>15.337999999999999</c:v>
                      </c:pt>
                      <c:pt idx="41">
                        <c:v>15.366</c:v>
                      </c:pt>
                      <c:pt idx="42">
                        <c:v>15.394</c:v>
                      </c:pt>
                      <c:pt idx="43">
                        <c:v>15.423999999999999</c:v>
                      </c:pt>
                      <c:pt idx="44">
                        <c:v>15.452999999999999</c:v>
                      </c:pt>
                      <c:pt idx="45">
                        <c:v>15.484</c:v>
                      </c:pt>
                      <c:pt idx="46">
                        <c:v>15.515000000000001</c:v>
                      </c:pt>
                      <c:pt idx="47">
                        <c:v>15.547000000000001</c:v>
                      </c:pt>
                      <c:pt idx="48">
                        <c:v>15.58</c:v>
                      </c:pt>
                      <c:pt idx="49">
                        <c:v>15.613</c:v>
                      </c:pt>
                      <c:pt idx="50">
                        <c:v>15.647</c:v>
                      </c:pt>
                      <c:pt idx="51">
                        <c:v>15.680999999999999</c:v>
                      </c:pt>
                      <c:pt idx="52">
                        <c:v>15.715999999999999</c:v>
                      </c:pt>
                      <c:pt idx="53">
                        <c:v>15.752000000000001</c:v>
                      </c:pt>
                      <c:pt idx="54">
                        <c:v>15.789</c:v>
                      </c:pt>
                      <c:pt idx="55">
                        <c:v>15.826000000000001</c:v>
                      </c:pt>
                      <c:pt idx="56">
                        <c:v>15.864000000000001</c:v>
                      </c:pt>
                      <c:pt idx="57">
                        <c:v>15.901999999999999</c:v>
                      </c:pt>
                      <c:pt idx="58">
                        <c:v>15.941000000000001</c:v>
                      </c:pt>
                      <c:pt idx="59">
                        <c:v>15.981</c:v>
                      </c:pt>
                      <c:pt idx="60">
                        <c:v>16.021000000000001</c:v>
                      </c:pt>
                      <c:pt idx="61">
                        <c:v>16.062000000000001</c:v>
                      </c:pt>
                      <c:pt idx="62">
                        <c:v>16.103000000000002</c:v>
                      </c:pt>
                      <c:pt idx="63">
                        <c:v>16.145</c:v>
                      </c:pt>
                      <c:pt idx="64">
                        <c:v>16.170000000000002</c:v>
                      </c:pt>
                      <c:pt idx="65">
                        <c:v>16.187999999999999</c:v>
                      </c:pt>
                      <c:pt idx="66">
                        <c:v>16.231000000000002</c:v>
                      </c:pt>
                      <c:pt idx="67">
                        <c:v>16.242999999999999</c:v>
                      </c:pt>
                      <c:pt idx="68">
                        <c:v>16.274999999999999</c:v>
                      </c:pt>
                      <c:pt idx="69">
                        <c:v>16.317</c:v>
                      </c:pt>
                      <c:pt idx="70">
                        <c:v>16.32</c:v>
                      </c:pt>
                      <c:pt idx="71">
                        <c:v>16.364999999999998</c:v>
                      </c:pt>
                      <c:pt idx="72">
                        <c:v>16.390999999999998</c:v>
                      </c:pt>
                      <c:pt idx="73">
                        <c:v>16.41</c:v>
                      </c:pt>
                      <c:pt idx="74">
                        <c:v>16.457000000000001</c:v>
                      </c:pt>
                      <c:pt idx="75">
                        <c:v>16.465</c:v>
                      </c:pt>
                      <c:pt idx="76">
                        <c:v>16.503</c:v>
                      </c:pt>
                      <c:pt idx="77">
                        <c:v>16.539000000000001</c:v>
                      </c:pt>
                      <c:pt idx="78">
                        <c:v>16.550999999999998</c:v>
                      </c:pt>
                      <c:pt idx="79">
                        <c:v>16.597999999999999</c:v>
                      </c:pt>
                      <c:pt idx="80">
                        <c:v>16.614000000000001</c:v>
                      </c:pt>
                      <c:pt idx="81">
                        <c:v>16.646999999999998</c:v>
                      </c:pt>
                      <c:pt idx="82">
                        <c:v>16.689</c:v>
                      </c:pt>
                      <c:pt idx="83">
                        <c:v>16.696000000000002</c:v>
                      </c:pt>
                      <c:pt idx="84">
                        <c:v>16.745000000000001</c:v>
                      </c:pt>
                      <c:pt idx="85">
                        <c:v>16.765000000000001</c:v>
                      </c:pt>
                      <c:pt idx="86">
                        <c:v>16.795000000000002</c:v>
                      </c:pt>
                      <c:pt idx="87">
                        <c:v>16.841000000000001</c:v>
                      </c:pt>
                      <c:pt idx="88">
                        <c:v>16.846</c:v>
                      </c:pt>
                      <c:pt idx="89">
                        <c:v>16.896999999999998</c:v>
                      </c:pt>
                      <c:pt idx="90">
                        <c:v>16.917000000000002</c:v>
                      </c:pt>
                      <c:pt idx="91">
                        <c:v>16.949000000000002</c:v>
                      </c:pt>
                      <c:pt idx="92">
                        <c:v>16.994</c:v>
                      </c:pt>
                      <c:pt idx="93">
                        <c:v>17.001000000000001</c:v>
                      </c:pt>
                      <c:pt idx="94">
                        <c:v>17.053000000000001</c:v>
                      </c:pt>
                      <c:pt idx="95">
                        <c:v>17.071000000000002</c:v>
                      </c:pt>
                      <c:pt idx="96">
                        <c:v>17.106999999999999</c:v>
                      </c:pt>
                      <c:pt idx="97">
                        <c:v>17.148</c:v>
                      </c:pt>
                      <c:pt idx="98">
                        <c:v>17.16</c:v>
                      </c:pt>
                      <c:pt idx="99">
                        <c:v>17.213999999999999</c:v>
                      </c:pt>
                      <c:pt idx="100">
                        <c:v>17.225999999999999</c:v>
                      </c:pt>
                      <c:pt idx="101">
                        <c:v>17.268999999999998</c:v>
                      </c:pt>
                      <c:pt idx="102">
                        <c:v>17.303999999999998</c:v>
                      </c:pt>
                      <c:pt idx="103">
                        <c:v>17.324000000000002</c:v>
                      </c:pt>
                      <c:pt idx="104">
                        <c:v>17.38</c:v>
                      </c:pt>
                      <c:pt idx="105">
                        <c:v>17.382000000000001</c:v>
                      </c:pt>
                      <c:pt idx="106">
                        <c:v>17.436</c:v>
                      </c:pt>
                      <c:pt idx="107">
                        <c:v>17.46</c:v>
                      </c:pt>
                      <c:pt idx="108">
                        <c:v>17.492999999999999</c:v>
                      </c:pt>
                      <c:pt idx="109">
                        <c:v>17.539000000000001</c:v>
                      </c:pt>
                      <c:pt idx="110">
                        <c:v>17.55</c:v>
                      </c:pt>
                      <c:pt idx="111">
                        <c:v>17.606999999999999</c:v>
                      </c:pt>
                      <c:pt idx="112">
                        <c:v>17.617999999999999</c:v>
                      </c:pt>
                      <c:pt idx="113">
                        <c:v>17.664999999999999</c:v>
                      </c:pt>
                      <c:pt idx="114">
                        <c:v>17.698</c:v>
                      </c:pt>
                      <c:pt idx="115">
                        <c:v>17.724</c:v>
                      </c:pt>
                      <c:pt idx="116">
                        <c:v>17.777999999999999</c:v>
                      </c:pt>
                      <c:pt idx="117">
                        <c:v>17.782</c:v>
                      </c:pt>
                      <c:pt idx="118">
                        <c:v>17.841999999999999</c:v>
                      </c:pt>
                      <c:pt idx="119">
                        <c:v>17.858000000000001</c:v>
                      </c:pt>
                      <c:pt idx="120">
                        <c:v>17.902000000000001</c:v>
                      </c:pt>
                      <c:pt idx="121">
                        <c:v>17.937999999999999</c:v>
                      </c:pt>
                      <c:pt idx="122">
                        <c:v>17.962</c:v>
                      </c:pt>
                      <c:pt idx="123">
                        <c:v>18.018000000000001</c:v>
                      </c:pt>
                      <c:pt idx="124">
                        <c:v>18.023</c:v>
                      </c:pt>
                      <c:pt idx="125">
                        <c:v>18.084</c:v>
                      </c:pt>
                      <c:pt idx="126">
                        <c:v>18.099</c:v>
                      </c:pt>
                      <c:pt idx="127">
                        <c:v>18.145</c:v>
                      </c:pt>
                      <c:pt idx="128">
                        <c:v>18.18</c:v>
                      </c:pt>
                      <c:pt idx="129">
                        <c:v>18.207000000000001</c:v>
                      </c:pt>
                      <c:pt idx="130">
                        <c:v>18.262</c:v>
                      </c:pt>
                      <c:pt idx="131">
                        <c:v>18.268999999999998</c:v>
                      </c:pt>
                      <c:pt idx="132">
                        <c:v>18.332000000000001</c:v>
                      </c:pt>
                      <c:pt idx="133">
                        <c:v>18.343</c:v>
                      </c:pt>
                      <c:pt idx="134">
                        <c:v>18.396000000000001</c:v>
                      </c:pt>
                      <c:pt idx="135">
                        <c:v>18.425000000000001</c:v>
                      </c:pt>
                      <c:pt idx="136">
                        <c:v>18.459</c:v>
                      </c:pt>
                      <c:pt idx="137">
                        <c:v>18.507000000000001</c:v>
                      </c:pt>
                      <c:pt idx="138">
                        <c:v>18.523</c:v>
                      </c:pt>
                      <c:pt idx="139">
                        <c:v>18.587</c:v>
                      </c:pt>
                      <c:pt idx="140">
                        <c:v>18.59</c:v>
                      </c:pt>
                      <c:pt idx="141">
                        <c:v>18.652000000000001</c:v>
                      </c:pt>
                      <c:pt idx="142">
                        <c:v>18.672000000000001</c:v>
                      </c:pt>
                      <c:pt idx="143">
                        <c:v>18.716999999999999</c:v>
                      </c:pt>
                      <c:pt idx="144">
                        <c:v>18.754999999999999</c:v>
                      </c:pt>
                      <c:pt idx="145">
                        <c:v>18.783000000000001</c:v>
                      </c:pt>
                      <c:pt idx="146">
                        <c:v>18.838000000000001</c:v>
                      </c:pt>
                      <c:pt idx="147">
                        <c:v>18.849</c:v>
                      </c:pt>
                      <c:pt idx="148">
                        <c:v>18.914999999999999</c:v>
                      </c:pt>
                      <c:pt idx="149">
                        <c:v>18.922000000000001</c:v>
                      </c:pt>
                      <c:pt idx="150">
                        <c:v>18.981999999999999</c:v>
                      </c:pt>
                      <c:pt idx="151">
                        <c:v>19.006</c:v>
                      </c:pt>
                      <c:pt idx="152">
                        <c:v>19.048999999999999</c:v>
                      </c:pt>
                      <c:pt idx="153">
                        <c:v>19.088999999999999</c:v>
                      </c:pt>
                      <c:pt idx="154">
                        <c:v>19.116</c:v>
                      </c:pt>
                      <c:pt idx="155">
                        <c:v>19.173999999999999</c:v>
                      </c:pt>
                      <c:pt idx="156">
                        <c:v>19.184000000000001</c:v>
                      </c:pt>
                      <c:pt idx="157">
                        <c:v>19.251999999999999</c:v>
                      </c:pt>
                      <c:pt idx="158">
                        <c:v>19.257999999999999</c:v>
                      </c:pt>
                      <c:pt idx="159">
                        <c:v>19.321000000000002</c:v>
                      </c:pt>
                      <c:pt idx="160">
                        <c:v>19.341999999999999</c:v>
                      </c:pt>
                      <c:pt idx="161">
                        <c:v>19.39</c:v>
                      </c:pt>
                      <c:pt idx="162">
                        <c:v>19.427</c:v>
                      </c:pt>
                      <c:pt idx="163">
                        <c:v>19.459</c:v>
                      </c:pt>
                      <c:pt idx="164">
                        <c:v>19.512</c:v>
                      </c:pt>
                      <c:pt idx="165">
                        <c:v>19.527999999999999</c:v>
                      </c:pt>
                      <c:pt idx="166">
                        <c:v>19.597000000000001</c:v>
                      </c:pt>
                      <c:pt idx="167">
                        <c:v>19.597999999999999</c:v>
                      </c:pt>
                      <c:pt idx="168">
                        <c:v>19.667999999999999</c:v>
                      </c:pt>
                      <c:pt idx="169">
                        <c:v>19.683</c:v>
                      </c:pt>
                      <c:pt idx="170">
                        <c:v>19.739000000000001</c:v>
                      </c:pt>
                      <c:pt idx="171">
                        <c:v>19.768000000000001</c:v>
                      </c:pt>
                      <c:pt idx="172">
                        <c:v>19.809999999999999</c:v>
                      </c:pt>
                      <c:pt idx="173">
                        <c:v>19.853999999999999</c:v>
                      </c:pt>
                      <c:pt idx="174">
                        <c:v>19.881</c:v>
                      </c:pt>
                      <c:pt idx="175">
                        <c:v>19.940000000000001</c:v>
                      </c:pt>
                      <c:pt idx="176">
                        <c:v>19.952000000000002</c:v>
                      </c:pt>
                      <c:pt idx="177">
                        <c:v>20.024000000000001</c:v>
                      </c:pt>
                      <c:pt idx="178">
                        <c:v>20.027000000000001</c:v>
                      </c:pt>
                      <c:pt idx="179">
                        <c:v>20.097000000000001</c:v>
                      </c:pt>
                      <c:pt idx="180">
                        <c:v>20.113</c:v>
                      </c:pt>
                      <c:pt idx="181">
                        <c:v>20.169</c:v>
                      </c:pt>
                      <c:pt idx="182">
                        <c:v>20.2</c:v>
                      </c:pt>
                      <c:pt idx="183">
                        <c:v>20.242000000000001</c:v>
                      </c:pt>
                      <c:pt idx="184">
                        <c:v>20.286999999999999</c:v>
                      </c:pt>
                      <c:pt idx="185">
                        <c:v>20.315000000000001</c:v>
                      </c:pt>
                      <c:pt idx="186">
                        <c:v>20.373000000000001</c:v>
                      </c:pt>
                      <c:pt idx="187">
                        <c:v>20.388000000000002</c:v>
                      </c:pt>
                      <c:pt idx="188">
                        <c:v>20.460999999999999</c:v>
                      </c:pt>
                      <c:pt idx="189">
                        <c:v>20.462</c:v>
                      </c:pt>
                      <c:pt idx="190">
                        <c:v>20.536000000000001</c:v>
                      </c:pt>
                      <c:pt idx="191">
                        <c:v>20.547999999999998</c:v>
                      </c:pt>
                      <c:pt idx="192">
                        <c:v>20.61</c:v>
                      </c:pt>
                      <c:pt idx="193">
                        <c:v>20.635999999999999</c:v>
                      </c:pt>
                      <c:pt idx="194">
                        <c:v>20.684000000000001</c:v>
                      </c:pt>
                      <c:pt idx="195">
                        <c:v>20.724</c:v>
                      </c:pt>
                      <c:pt idx="196">
                        <c:v>20.759</c:v>
                      </c:pt>
                      <c:pt idx="197">
                        <c:v>20.811</c:v>
                      </c:pt>
                      <c:pt idx="198">
                        <c:v>20.834</c:v>
                      </c:pt>
                      <c:pt idx="199">
                        <c:v>20.9</c:v>
                      </c:pt>
                      <c:pt idx="200">
                        <c:v>20.91</c:v>
                      </c:pt>
                      <c:pt idx="201">
                        <c:v>20.984999999999999</c:v>
                      </c:pt>
                      <c:pt idx="202">
                        <c:v>20.988</c:v>
                      </c:pt>
                      <c:pt idx="203">
                        <c:v>21.061</c:v>
                      </c:pt>
                      <c:pt idx="204">
                        <c:v>21.076000000000001</c:v>
                      </c:pt>
                      <c:pt idx="205">
                        <c:v>21.138000000000002</c:v>
                      </c:pt>
                      <c:pt idx="206">
                        <c:v>21.164999999999999</c:v>
                      </c:pt>
                      <c:pt idx="207">
                        <c:v>21.213999999999999</c:v>
                      </c:pt>
                      <c:pt idx="208">
                        <c:v>21.254000000000001</c:v>
                      </c:pt>
                      <c:pt idx="209">
                        <c:v>21.291</c:v>
                      </c:pt>
                      <c:pt idx="210">
                        <c:v>21.343</c:v>
                      </c:pt>
                      <c:pt idx="211">
                        <c:v>21.367999999999999</c:v>
                      </c:pt>
                      <c:pt idx="212">
                        <c:v>21.431999999999999</c:v>
                      </c:pt>
                      <c:pt idx="213">
                        <c:v>21.445</c:v>
                      </c:pt>
                      <c:pt idx="214">
                        <c:v>21.521000000000001</c:v>
                      </c:pt>
                      <c:pt idx="215">
                        <c:v>21.521999999999998</c:v>
                      </c:pt>
                      <c:pt idx="216">
                        <c:v>21.6</c:v>
                      </c:pt>
                      <c:pt idx="217">
                        <c:v>21.611000000000001</c:v>
                      </c:pt>
                      <c:pt idx="218">
                        <c:v>21.678000000000001</c:v>
                      </c:pt>
                      <c:pt idx="219">
                        <c:v>21.701000000000001</c:v>
                      </c:pt>
                      <c:pt idx="220">
                        <c:v>21.756</c:v>
                      </c:pt>
                      <c:pt idx="221">
                        <c:v>21.79</c:v>
                      </c:pt>
                      <c:pt idx="222">
                        <c:v>21.835000000000001</c:v>
                      </c:pt>
                      <c:pt idx="223">
                        <c:v>21.88</c:v>
                      </c:pt>
                      <c:pt idx="224">
                        <c:v>21.914000000000001</c:v>
                      </c:pt>
                      <c:pt idx="225">
                        <c:v>21.971</c:v>
                      </c:pt>
                      <c:pt idx="226">
                        <c:v>21.992999999999999</c:v>
                      </c:pt>
                      <c:pt idx="227">
                        <c:v>22.061</c:v>
                      </c:pt>
                      <c:pt idx="228">
                        <c:v>22.071999999999999</c:v>
                      </c:pt>
                      <c:pt idx="229">
                        <c:v>22.151</c:v>
                      </c:pt>
                      <c:pt idx="230">
                        <c:v>22.151</c:v>
                      </c:pt>
                      <c:pt idx="231">
                        <c:v>22.231000000000002</c:v>
                      </c:pt>
                      <c:pt idx="232">
                        <c:v>22.242000000000001</c:v>
                      </c:pt>
                      <c:pt idx="233">
                        <c:v>22.311</c:v>
                      </c:pt>
                      <c:pt idx="234">
                        <c:v>22.332999999999998</c:v>
                      </c:pt>
                      <c:pt idx="235">
                        <c:v>22.390999999999998</c:v>
                      </c:pt>
                      <c:pt idx="236">
                        <c:v>22.422999999999998</c:v>
                      </c:pt>
                      <c:pt idx="237">
                        <c:v>22.471</c:v>
                      </c:pt>
                      <c:pt idx="238">
                        <c:v>22.513999999999999</c:v>
                      </c:pt>
                      <c:pt idx="239">
                        <c:v>22.552</c:v>
                      </c:pt>
                      <c:pt idx="240">
                        <c:v>22.606000000000002</c:v>
                      </c:pt>
                      <c:pt idx="241">
                        <c:v>22.632999999999999</c:v>
                      </c:pt>
                      <c:pt idx="242">
                        <c:v>22.696999999999999</c:v>
                      </c:pt>
                      <c:pt idx="243">
                        <c:v>22.713999999999999</c:v>
                      </c:pt>
                      <c:pt idx="244">
                        <c:v>22.788</c:v>
                      </c:pt>
                      <c:pt idx="245">
                        <c:v>22.795000000000002</c:v>
                      </c:pt>
                      <c:pt idx="246">
                        <c:v>22.876999999999999</c:v>
                      </c:pt>
                      <c:pt idx="247">
                        <c:v>22.88</c:v>
                      </c:pt>
                      <c:pt idx="248">
                        <c:v>22.957999999999998</c:v>
                      </c:pt>
                      <c:pt idx="249">
                        <c:v>22.971</c:v>
                      </c:pt>
                      <c:pt idx="250">
                        <c:v>23.04</c:v>
                      </c:pt>
                      <c:pt idx="251">
                        <c:v>23.062999999999999</c:v>
                      </c:pt>
                      <c:pt idx="252">
                        <c:v>23.122</c:v>
                      </c:pt>
                      <c:pt idx="253">
                        <c:v>23.155000000000001</c:v>
                      </c:pt>
                      <c:pt idx="254">
                        <c:v>23.204999999999998</c:v>
                      </c:pt>
                      <c:pt idx="255">
                        <c:v>23.247</c:v>
                      </c:pt>
                      <c:pt idx="256">
                        <c:v>23.286999999999999</c:v>
                      </c:pt>
                      <c:pt idx="257">
                        <c:v>23.34</c:v>
                      </c:pt>
                      <c:pt idx="258">
                        <c:v>23.37</c:v>
                      </c:pt>
                      <c:pt idx="259">
                        <c:v>23.431999999999999</c:v>
                      </c:pt>
                      <c:pt idx="260">
                        <c:v>23.452999999999999</c:v>
                      </c:pt>
                      <c:pt idx="261">
                        <c:v>23.524000000000001</c:v>
                      </c:pt>
                      <c:pt idx="262">
                        <c:v>23.536000000000001</c:v>
                      </c:pt>
                      <c:pt idx="263">
                        <c:v>23.617000000000001</c:v>
                      </c:pt>
                      <c:pt idx="264">
                        <c:v>23.619</c:v>
                      </c:pt>
                      <c:pt idx="265">
                        <c:v>23.702000000000002</c:v>
                      </c:pt>
                      <c:pt idx="266">
                        <c:v>23.71</c:v>
                      </c:pt>
                      <c:pt idx="267">
                        <c:v>23.786000000000001</c:v>
                      </c:pt>
                      <c:pt idx="268">
                        <c:v>23.802</c:v>
                      </c:pt>
                      <c:pt idx="269">
                        <c:v>23.87</c:v>
                      </c:pt>
                      <c:pt idx="270">
                        <c:v>23.895</c:v>
                      </c:pt>
                      <c:pt idx="271">
                        <c:v>23.954000000000001</c:v>
                      </c:pt>
                      <c:pt idx="272">
                        <c:v>23.989000000000001</c:v>
                      </c:pt>
                      <c:pt idx="273">
                        <c:v>24.038</c:v>
                      </c:pt>
                      <c:pt idx="274">
                        <c:v>24.082000000000001</c:v>
                      </c:pt>
                      <c:pt idx="275">
                        <c:v>24.122</c:v>
                      </c:pt>
                      <c:pt idx="276">
                        <c:v>24.175000000000001</c:v>
                      </c:pt>
                      <c:pt idx="277">
                        <c:v>24.207000000000001</c:v>
                      </c:pt>
                      <c:pt idx="278">
                        <c:v>24.268000000000001</c:v>
                      </c:pt>
                      <c:pt idx="279">
                        <c:v>24.292000000000002</c:v>
                      </c:pt>
                      <c:pt idx="280">
                        <c:v>24.361999999999998</c:v>
                      </c:pt>
                      <c:pt idx="281">
                        <c:v>24.376999999999999</c:v>
                      </c:pt>
                      <c:pt idx="282">
                        <c:v>24.456</c:v>
                      </c:pt>
                      <c:pt idx="283">
                        <c:v>24.462</c:v>
                      </c:pt>
                      <c:pt idx="284">
                        <c:v>24.547000000000001</c:v>
                      </c:pt>
                      <c:pt idx="285">
                        <c:v>24.548999999999999</c:v>
                      </c:pt>
                      <c:pt idx="286">
                        <c:v>24.632999999999999</c:v>
                      </c:pt>
                      <c:pt idx="287">
                        <c:v>24.643000000000001</c:v>
                      </c:pt>
                      <c:pt idx="288">
                        <c:v>24.718</c:v>
                      </c:pt>
                      <c:pt idx="289">
                        <c:v>24.736999999999998</c:v>
                      </c:pt>
                      <c:pt idx="290">
                        <c:v>24.803999999999998</c:v>
                      </c:pt>
                      <c:pt idx="291">
                        <c:v>24.831</c:v>
                      </c:pt>
                      <c:pt idx="292">
                        <c:v>24.89</c:v>
                      </c:pt>
                      <c:pt idx="293">
                        <c:v>24.925000000000001</c:v>
                      </c:pt>
                      <c:pt idx="294">
                        <c:v>24.975999999999999</c:v>
                      </c:pt>
                      <c:pt idx="295">
                        <c:v>25.02</c:v>
                      </c:pt>
                      <c:pt idx="296">
                        <c:v>25.062000000000001</c:v>
                      </c:pt>
                      <c:pt idx="297">
                        <c:v>25.114000000000001</c:v>
                      </c:pt>
                      <c:pt idx="298">
                        <c:v>25.149000000000001</c:v>
                      </c:pt>
                      <c:pt idx="299">
                        <c:v>25.209</c:v>
                      </c:pt>
                      <c:pt idx="300">
                        <c:v>25.234999999999999</c:v>
                      </c:pt>
                      <c:pt idx="301">
                        <c:v>25.303000000000001</c:v>
                      </c:pt>
                      <c:pt idx="302">
                        <c:v>25.321999999999999</c:v>
                      </c:pt>
                      <c:pt idx="303">
                        <c:v>25.398</c:v>
                      </c:pt>
                      <c:pt idx="304">
                        <c:v>25.408999999999999</c:v>
                      </c:pt>
                      <c:pt idx="305">
                        <c:v>25.492999999999999</c:v>
                      </c:pt>
                      <c:pt idx="306">
                        <c:v>25.495999999999999</c:v>
                      </c:pt>
                      <c:pt idx="307">
                        <c:v>25.582999999999998</c:v>
                      </c:pt>
                      <c:pt idx="308">
                        <c:v>25.587</c:v>
                      </c:pt>
                      <c:pt idx="309">
                        <c:v>25.67</c:v>
                      </c:pt>
                      <c:pt idx="310">
                        <c:v>25.683</c:v>
                      </c:pt>
                      <c:pt idx="311">
                        <c:v>25.757999999999999</c:v>
                      </c:pt>
                      <c:pt idx="312">
                        <c:v>25.777999999999999</c:v>
                      </c:pt>
                      <c:pt idx="313">
                        <c:v>25.846</c:v>
                      </c:pt>
                      <c:pt idx="314">
                        <c:v>25.873000000000001</c:v>
                      </c:pt>
                      <c:pt idx="315">
                        <c:v>25.934000000000001</c:v>
                      </c:pt>
                      <c:pt idx="316">
                        <c:v>25.968</c:v>
                      </c:pt>
                      <c:pt idx="317">
                        <c:v>26.021000000000001</c:v>
                      </c:pt>
                      <c:pt idx="318">
                        <c:v>26.062999999999999</c:v>
                      </c:pt>
                      <c:pt idx="319">
                        <c:v>26.109000000000002</c:v>
                      </c:pt>
                      <c:pt idx="320">
                        <c:v>26.158999999999999</c:v>
                      </c:pt>
                      <c:pt idx="321">
                        <c:v>26.198</c:v>
                      </c:pt>
                      <c:pt idx="322">
                        <c:v>26.254000000000001</c:v>
                      </c:pt>
                      <c:pt idx="323">
                        <c:v>26.286000000000001</c:v>
                      </c:pt>
                      <c:pt idx="324">
                        <c:v>26.35</c:v>
                      </c:pt>
                      <c:pt idx="325">
                        <c:v>26.375</c:v>
                      </c:pt>
                      <c:pt idx="326">
                        <c:v>26.446000000000002</c:v>
                      </c:pt>
                      <c:pt idx="327">
                        <c:v>26.463000000000001</c:v>
                      </c:pt>
                      <c:pt idx="328">
                        <c:v>26.541</c:v>
                      </c:pt>
                      <c:pt idx="329">
                        <c:v>26.552</c:v>
                      </c:pt>
                      <c:pt idx="330">
                        <c:v>26.637</c:v>
                      </c:pt>
                      <c:pt idx="331">
                        <c:v>26.640999999999998</c:v>
                      </c:pt>
                      <c:pt idx="332">
                        <c:v>26.73</c:v>
                      </c:pt>
                      <c:pt idx="333">
                        <c:v>26.733000000000001</c:v>
                      </c:pt>
                      <c:pt idx="334">
                        <c:v>26.818999999999999</c:v>
                      </c:pt>
                      <c:pt idx="335">
                        <c:v>26.829000000000001</c:v>
                      </c:pt>
                      <c:pt idx="336">
                        <c:v>26.908999999999999</c:v>
                      </c:pt>
                      <c:pt idx="337">
                        <c:v>26.925999999999998</c:v>
                      </c:pt>
                      <c:pt idx="338">
                        <c:v>26.998000000000001</c:v>
                      </c:pt>
                      <c:pt idx="339">
                        <c:v>27.021999999999998</c:v>
                      </c:pt>
                      <c:pt idx="340">
                        <c:v>27.087</c:v>
                      </c:pt>
                      <c:pt idx="341">
                        <c:v>27.117999999999999</c:v>
                      </c:pt>
                      <c:pt idx="342">
                        <c:v>27.177</c:v>
                      </c:pt>
                      <c:pt idx="343">
                        <c:v>27.213999999999999</c:v>
                      </c:pt>
                      <c:pt idx="344">
                        <c:v>27.266999999999999</c:v>
                      </c:pt>
                      <c:pt idx="345">
                        <c:v>27.311</c:v>
                      </c:pt>
                      <c:pt idx="346">
                        <c:v>27.356999999999999</c:v>
                      </c:pt>
                      <c:pt idx="347">
                        <c:v>27.407</c:v>
                      </c:pt>
                      <c:pt idx="348">
                        <c:v>27.446999999999999</c:v>
                      </c:pt>
                      <c:pt idx="349">
                        <c:v>27.504000000000001</c:v>
                      </c:pt>
                      <c:pt idx="350">
                        <c:v>27.536999999999999</c:v>
                      </c:pt>
                      <c:pt idx="351">
                        <c:v>27.600999999999999</c:v>
                      </c:pt>
                      <c:pt idx="352">
                        <c:v>27.628</c:v>
                      </c:pt>
                      <c:pt idx="353">
                        <c:v>27.698</c:v>
                      </c:pt>
                      <c:pt idx="354">
                        <c:v>27.718</c:v>
                      </c:pt>
                      <c:pt idx="355">
                        <c:v>27.794</c:v>
                      </c:pt>
                      <c:pt idx="356">
                        <c:v>27.809000000000001</c:v>
                      </c:pt>
                      <c:pt idx="357">
                        <c:v>27.890999999999998</c:v>
                      </c:pt>
                      <c:pt idx="358">
                        <c:v>27.899000000000001</c:v>
                      </c:pt>
                      <c:pt idx="359">
                        <c:v>27.988</c:v>
                      </c:pt>
                      <c:pt idx="360">
                        <c:v>27.99</c:v>
                      </c:pt>
                      <c:pt idx="361">
                        <c:v>28.081</c:v>
                      </c:pt>
                      <c:pt idx="362">
                        <c:v>28.172000000000001</c:v>
                      </c:pt>
                      <c:pt idx="363">
                        <c:v>28.263000000000002</c:v>
                      </c:pt>
                      <c:pt idx="364">
                        <c:v>28.353999999999999</c:v>
                      </c:pt>
                      <c:pt idx="365">
                        <c:v>28.446000000000002</c:v>
                      </c:pt>
                      <c:pt idx="366">
                        <c:v>28.536999999999999</c:v>
                      </c:pt>
                      <c:pt idx="367">
                        <c:v>28.629000000000001</c:v>
                      </c:pt>
                      <c:pt idx="368">
                        <c:v>28.72</c:v>
                      </c:pt>
                      <c:pt idx="369">
                        <c:v>28.812000000000001</c:v>
                      </c:pt>
                      <c:pt idx="370">
                        <c:v>28.904</c:v>
                      </c:pt>
                      <c:pt idx="371">
                        <c:v>28.995999999999999</c:v>
                      </c:pt>
                      <c:pt idx="372">
                        <c:v>29.039000000000001</c:v>
                      </c:pt>
                      <c:pt idx="373">
                        <c:v>29.039000000000001</c:v>
                      </c:pt>
                      <c:pt idx="374">
                        <c:v>29.04</c:v>
                      </c:pt>
                      <c:pt idx="375">
                        <c:v>29.04</c:v>
                      </c:pt>
                      <c:pt idx="376">
                        <c:v>29.04</c:v>
                      </c:pt>
                      <c:pt idx="377">
                        <c:v>29.041</c:v>
                      </c:pt>
                      <c:pt idx="378">
                        <c:v>29.041</c:v>
                      </c:pt>
                      <c:pt idx="379">
                        <c:v>29.042000000000002</c:v>
                      </c:pt>
                      <c:pt idx="380">
                        <c:v>29.042999999999999</c:v>
                      </c:pt>
                      <c:pt idx="381">
                        <c:v>29.044</c:v>
                      </c:pt>
                      <c:pt idx="382">
                        <c:v>29.045000000000002</c:v>
                      </c:pt>
                      <c:pt idx="383">
                        <c:v>29.045999999999999</c:v>
                      </c:pt>
                      <c:pt idx="384">
                        <c:v>29.047000000000001</c:v>
                      </c:pt>
                      <c:pt idx="385">
                        <c:v>29.047999999999998</c:v>
                      </c:pt>
                      <c:pt idx="386">
                        <c:v>29.05</c:v>
                      </c:pt>
                      <c:pt idx="387">
                        <c:v>29.050999999999998</c:v>
                      </c:pt>
                      <c:pt idx="388">
                        <c:v>29.053000000000001</c:v>
                      </c:pt>
                      <c:pt idx="389">
                        <c:v>29.053999999999998</c:v>
                      </c:pt>
                      <c:pt idx="390">
                        <c:v>29.056000000000001</c:v>
                      </c:pt>
                      <c:pt idx="391">
                        <c:v>29.058</c:v>
                      </c:pt>
                      <c:pt idx="392">
                        <c:v>29.06</c:v>
                      </c:pt>
                      <c:pt idx="393">
                        <c:v>29.062000000000001</c:v>
                      </c:pt>
                      <c:pt idx="394">
                        <c:v>29.065000000000001</c:v>
                      </c:pt>
                      <c:pt idx="395">
                        <c:v>29.065999999999999</c:v>
                      </c:pt>
                      <c:pt idx="396">
                        <c:v>29.068999999999999</c:v>
                      </c:pt>
                      <c:pt idx="397">
                        <c:v>29.071000000000002</c:v>
                      </c:pt>
                      <c:pt idx="398">
                        <c:v>29.074000000000002</c:v>
                      </c:pt>
                      <c:pt idx="399">
                        <c:v>29.076000000000001</c:v>
                      </c:pt>
                      <c:pt idx="400">
                        <c:v>29.08</c:v>
                      </c:pt>
                      <c:pt idx="401">
                        <c:v>29.082000000000001</c:v>
                      </c:pt>
                      <c:pt idx="402">
                        <c:v>29.085999999999999</c:v>
                      </c:pt>
                      <c:pt idx="403">
                        <c:v>29.088000000000001</c:v>
                      </c:pt>
                      <c:pt idx="404">
                        <c:v>29.088000000000001</c:v>
                      </c:pt>
                      <c:pt idx="405">
                        <c:v>29.091999999999999</c:v>
                      </c:pt>
                      <c:pt idx="406">
                        <c:v>29.094000000000001</c:v>
                      </c:pt>
                      <c:pt idx="407">
                        <c:v>29.099</c:v>
                      </c:pt>
                      <c:pt idx="408">
                        <c:v>29.100999999999999</c:v>
                      </c:pt>
                      <c:pt idx="409">
                        <c:v>29.108000000000001</c:v>
                      </c:pt>
                      <c:pt idx="410">
                        <c:v>29.116</c:v>
                      </c:pt>
                      <c:pt idx="411">
                        <c:v>29.123000000000001</c:v>
                      </c:pt>
                      <c:pt idx="412">
                        <c:v>29.132000000000001</c:v>
                      </c:pt>
                      <c:pt idx="413">
                        <c:v>29.140999999999998</c:v>
                      </c:pt>
                      <c:pt idx="414">
                        <c:v>29.15</c:v>
                      </c:pt>
                      <c:pt idx="415">
                        <c:v>29.158999999999999</c:v>
                      </c:pt>
                      <c:pt idx="416">
                        <c:v>29.169</c:v>
                      </c:pt>
                      <c:pt idx="417">
                        <c:v>29.178999999999998</c:v>
                      </c:pt>
                      <c:pt idx="418">
                        <c:v>29.18</c:v>
                      </c:pt>
                      <c:pt idx="419">
                        <c:v>29.19</c:v>
                      </c:pt>
                      <c:pt idx="420">
                        <c:v>29.201000000000001</c:v>
                      </c:pt>
                      <c:pt idx="421">
                        <c:v>29.212</c:v>
                      </c:pt>
                      <c:pt idx="422">
                        <c:v>29.224</c:v>
                      </c:pt>
                      <c:pt idx="423">
                        <c:v>29.236000000000001</c:v>
                      </c:pt>
                      <c:pt idx="424">
                        <c:v>29.248999999999999</c:v>
                      </c:pt>
                      <c:pt idx="425">
                        <c:v>29.262</c:v>
                      </c:pt>
                      <c:pt idx="426">
                        <c:v>29.271999999999998</c:v>
                      </c:pt>
                      <c:pt idx="427">
                        <c:v>29.276</c:v>
                      </c:pt>
                      <c:pt idx="428">
                        <c:v>29.289000000000001</c:v>
                      </c:pt>
                      <c:pt idx="429">
                        <c:v>29.295000000000002</c:v>
                      </c:pt>
                      <c:pt idx="430">
                        <c:v>29.303999999999998</c:v>
                      </c:pt>
                      <c:pt idx="431">
                        <c:v>29.309000000000001</c:v>
                      </c:pt>
                      <c:pt idx="432">
                        <c:v>29.318000000000001</c:v>
                      </c:pt>
                      <c:pt idx="433">
                        <c:v>29.324000000000002</c:v>
                      </c:pt>
                      <c:pt idx="434">
                        <c:v>29.332999999999998</c:v>
                      </c:pt>
                      <c:pt idx="435">
                        <c:v>29.338999999999999</c:v>
                      </c:pt>
                      <c:pt idx="436">
                        <c:v>29.347999999999999</c:v>
                      </c:pt>
                      <c:pt idx="437">
                        <c:v>29.353999999999999</c:v>
                      </c:pt>
                      <c:pt idx="438">
                        <c:v>29.364000000000001</c:v>
                      </c:pt>
                      <c:pt idx="439">
                        <c:v>29.364999999999998</c:v>
                      </c:pt>
                      <c:pt idx="440">
                        <c:v>29.37</c:v>
                      </c:pt>
                      <c:pt idx="441">
                        <c:v>29.38</c:v>
                      </c:pt>
                      <c:pt idx="442">
                        <c:v>29.385999999999999</c:v>
                      </c:pt>
                      <c:pt idx="443">
                        <c:v>29.396000000000001</c:v>
                      </c:pt>
                      <c:pt idx="444">
                        <c:v>29.402999999999999</c:v>
                      </c:pt>
                      <c:pt idx="445">
                        <c:v>29.413</c:v>
                      </c:pt>
                      <c:pt idx="446">
                        <c:v>29.42</c:v>
                      </c:pt>
                      <c:pt idx="447">
                        <c:v>29.431000000000001</c:v>
                      </c:pt>
                      <c:pt idx="448">
                        <c:v>29.437000000000001</c:v>
                      </c:pt>
                      <c:pt idx="449">
                        <c:v>29.448</c:v>
                      </c:pt>
                      <c:pt idx="450">
                        <c:v>29.454999999999998</c:v>
                      </c:pt>
                      <c:pt idx="451">
                        <c:v>29.457000000000001</c:v>
                      </c:pt>
                      <c:pt idx="452">
                        <c:v>29.466000000000001</c:v>
                      </c:pt>
                      <c:pt idx="453">
                        <c:v>29.472999999999999</c:v>
                      </c:pt>
                      <c:pt idx="454">
                        <c:v>29.484000000000002</c:v>
                      </c:pt>
                      <c:pt idx="455">
                        <c:v>29.492000000000001</c:v>
                      </c:pt>
                      <c:pt idx="456">
                        <c:v>29.503</c:v>
                      </c:pt>
                      <c:pt idx="457">
                        <c:v>29.510999999999999</c:v>
                      </c:pt>
                      <c:pt idx="458">
                        <c:v>29.521999999999998</c:v>
                      </c:pt>
                      <c:pt idx="459">
                        <c:v>29.53</c:v>
                      </c:pt>
                      <c:pt idx="460">
                        <c:v>29.542000000000002</c:v>
                      </c:pt>
                      <c:pt idx="461">
                        <c:v>29.55</c:v>
                      </c:pt>
                      <c:pt idx="462">
                        <c:v>29.55</c:v>
                      </c:pt>
                      <c:pt idx="463">
                        <c:v>29.562000000000001</c:v>
                      </c:pt>
                      <c:pt idx="464">
                        <c:v>29.57</c:v>
                      </c:pt>
                      <c:pt idx="465">
                        <c:v>29.582000000000001</c:v>
                      </c:pt>
                      <c:pt idx="466">
                        <c:v>29.59</c:v>
                      </c:pt>
                      <c:pt idx="467">
                        <c:v>29.602</c:v>
                      </c:pt>
                      <c:pt idx="468">
                        <c:v>29.611000000000001</c:v>
                      </c:pt>
                      <c:pt idx="469">
                        <c:v>29.623000000000001</c:v>
                      </c:pt>
                      <c:pt idx="470">
                        <c:v>29.632000000000001</c:v>
                      </c:pt>
                      <c:pt idx="471">
                        <c:v>29.643000000000001</c:v>
                      </c:pt>
                      <c:pt idx="472">
                        <c:v>29.645</c:v>
                      </c:pt>
                      <c:pt idx="473">
                        <c:v>29.652999999999999</c:v>
                      </c:pt>
                      <c:pt idx="474">
                        <c:v>29.666</c:v>
                      </c:pt>
                      <c:pt idx="475">
                        <c:v>29.675000000000001</c:v>
                      </c:pt>
                      <c:pt idx="476">
                        <c:v>29.698</c:v>
                      </c:pt>
                      <c:pt idx="477">
                        <c:v>29.72</c:v>
                      </c:pt>
                      <c:pt idx="478">
                        <c:v>29.734999999999999</c:v>
                      </c:pt>
                      <c:pt idx="479">
                        <c:v>29.742999999999999</c:v>
                      </c:pt>
                      <c:pt idx="480">
                        <c:v>29.765999999999998</c:v>
                      </c:pt>
                      <c:pt idx="481">
                        <c:v>29.79</c:v>
                      </c:pt>
                      <c:pt idx="482">
                        <c:v>29.814</c:v>
                      </c:pt>
                      <c:pt idx="483">
                        <c:v>29.827999999999999</c:v>
                      </c:pt>
                      <c:pt idx="484">
                        <c:v>29.838999999999999</c:v>
                      </c:pt>
                      <c:pt idx="485">
                        <c:v>29.864000000000001</c:v>
                      </c:pt>
                      <c:pt idx="486">
                        <c:v>29.888999999999999</c:v>
                      </c:pt>
                      <c:pt idx="487">
                        <c:v>29.914000000000001</c:v>
                      </c:pt>
                      <c:pt idx="488">
                        <c:v>29.920999999999999</c:v>
                      </c:pt>
                      <c:pt idx="489">
                        <c:v>29.94</c:v>
                      </c:pt>
                      <c:pt idx="490">
                        <c:v>29.966000000000001</c:v>
                      </c:pt>
                      <c:pt idx="491">
                        <c:v>29.992999999999999</c:v>
                      </c:pt>
                      <c:pt idx="492">
                        <c:v>30.013999999999999</c:v>
                      </c:pt>
                      <c:pt idx="493">
                        <c:v>30.02</c:v>
                      </c:pt>
                      <c:pt idx="494">
                        <c:v>30.047000000000001</c:v>
                      </c:pt>
                      <c:pt idx="495">
                        <c:v>30.074999999999999</c:v>
                      </c:pt>
                      <c:pt idx="496">
                        <c:v>30.103000000000002</c:v>
                      </c:pt>
                      <c:pt idx="497">
                        <c:v>30.108000000000001</c:v>
                      </c:pt>
                      <c:pt idx="498">
                        <c:v>30.131</c:v>
                      </c:pt>
                      <c:pt idx="499">
                        <c:v>30.16</c:v>
                      </c:pt>
                      <c:pt idx="500">
                        <c:v>30.189</c:v>
                      </c:pt>
                      <c:pt idx="501">
                        <c:v>30.201000000000001</c:v>
                      </c:pt>
                      <c:pt idx="502">
                        <c:v>30.219000000000001</c:v>
                      </c:pt>
                      <c:pt idx="503">
                        <c:v>30.248000000000001</c:v>
                      </c:pt>
                      <c:pt idx="504">
                        <c:v>30.279</c:v>
                      </c:pt>
                      <c:pt idx="505">
                        <c:v>30.294</c:v>
                      </c:pt>
                      <c:pt idx="506">
                        <c:v>30.309000000000001</c:v>
                      </c:pt>
                      <c:pt idx="507">
                        <c:v>30.34</c:v>
                      </c:pt>
                      <c:pt idx="508">
                        <c:v>30.370999999999999</c:v>
                      </c:pt>
                      <c:pt idx="509">
                        <c:v>30.388000000000002</c:v>
                      </c:pt>
                      <c:pt idx="510">
                        <c:v>30.402999999999999</c:v>
                      </c:pt>
                      <c:pt idx="511">
                        <c:v>30.434999999999999</c:v>
                      </c:pt>
                      <c:pt idx="512">
                        <c:v>30.466999999999999</c:v>
                      </c:pt>
                      <c:pt idx="513">
                        <c:v>30.481000000000002</c:v>
                      </c:pt>
                      <c:pt idx="514">
                        <c:v>30.498999999999999</c:v>
                      </c:pt>
                      <c:pt idx="515">
                        <c:v>30.532</c:v>
                      </c:pt>
                      <c:pt idx="516">
                        <c:v>30.565999999999999</c:v>
                      </c:pt>
                      <c:pt idx="517">
                        <c:v>30.574999999999999</c:v>
                      </c:pt>
                      <c:pt idx="518">
                        <c:v>30.599</c:v>
                      </c:pt>
                      <c:pt idx="519">
                        <c:v>30.632999999999999</c:v>
                      </c:pt>
                      <c:pt idx="520">
                        <c:v>30.667000000000002</c:v>
                      </c:pt>
                      <c:pt idx="521">
                        <c:v>30.667999999999999</c:v>
                      </c:pt>
                      <c:pt idx="522">
                        <c:v>30.702000000000002</c:v>
                      </c:pt>
                      <c:pt idx="523">
                        <c:v>30.736999999999998</c:v>
                      </c:pt>
                      <c:pt idx="524">
                        <c:v>30.762</c:v>
                      </c:pt>
                      <c:pt idx="525">
                        <c:v>30.771999999999998</c:v>
                      </c:pt>
                      <c:pt idx="526">
                        <c:v>30.808</c:v>
                      </c:pt>
                      <c:pt idx="527">
                        <c:v>30.844000000000001</c:v>
                      </c:pt>
                      <c:pt idx="528">
                        <c:v>30.856000000000002</c:v>
                      </c:pt>
                      <c:pt idx="529">
                        <c:v>30.88</c:v>
                      </c:pt>
                      <c:pt idx="530">
                        <c:v>30.916</c:v>
                      </c:pt>
                      <c:pt idx="531">
                        <c:v>30.95</c:v>
                      </c:pt>
                      <c:pt idx="532">
                        <c:v>30.952999999999999</c:v>
                      </c:pt>
                      <c:pt idx="533">
                        <c:v>30.991</c:v>
                      </c:pt>
                      <c:pt idx="534">
                        <c:v>31.027999999999999</c:v>
                      </c:pt>
                      <c:pt idx="535">
                        <c:v>31.044</c:v>
                      </c:pt>
                      <c:pt idx="536">
                        <c:v>31.065999999999999</c:v>
                      </c:pt>
                      <c:pt idx="537">
                        <c:v>31.103999999999999</c:v>
                      </c:pt>
                      <c:pt idx="538">
                        <c:v>31.138000000000002</c:v>
                      </c:pt>
                      <c:pt idx="539">
                        <c:v>31.143000000000001</c:v>
                      </c:pt>
                      <c:pt idx="540">
                        <c:v>31.181999999999999</c:v>
                      </c:pt>
                      <c:pt idx="541">
                        <c:v>31.221</c:v>
                      </c:pt>
                      <c:pt idx="542">
                        <c:v>31.231999999999999</c:v>
                      </c:pt>
                      <c:pt idx="543">
                        <c:v>31.26</c:v>
                      </c:pt>
                      <c:pt idx="544">
                        <c:v>31.3</c:v>
                      </c:pt>
                      <c:pt idx="545">
                        <c:v>31.327000000000002</c:v>
                      </c:pt>
                      <c:pt idx="546">
                        <c:v>31.34</c:v>
                      </c:pt>
                      <c:pt idx="547">
                        <c:v>31.381</c:v>
                      </c:pt>
                      <c:pt idx="548">
                        <c:v>31.420999999999999</c:v>
                      </c:pt>
                      <c:pt idx="549">
                        <c:v>31.420999999999999</c:v>
                      </c:pt>
                      <c:pt idx="550">
                        <c:v>31.462</c:v>
                      </c:pt>
                      <c:pt idx="551">
                        <c:v>31.504000000000001</c:v>
                      </c:pt>
                      <c:pt idx="552">
                        <c:v>31.515999999999998</c:v>
                      </c:pt>
                      <c:pt idx="553">
                        <c:v>31.545999999999999</c:v>
                      </c:pt>
                      <c:pt idx="554">
                        <c:v>31.588000000000001</c:v>
                      </c:pt>
                      <c:pt idx="555">
                        <c:v>31.61</c:v>
                      </c:pt>
                      <c:pt idx="556">
                        <c:v>31.63</c:v>
                      </c:pt>
                      <c:pt idx="557">
                        <c:v>31.672999999999998</c:v>
                      </c:pt>
                      <c:pt idx="558">
                        <c:v>31.704999999999998</c:v>
                      </c:pt>
                      <c:pt idx="559">
                        <c:v>31.715</c:v>
                      </c:pt>
                      <c:pt idx="560">
                        <c:v>31.759</c:v>
                      </c:pt>
                      <c:pt idx="561">
                        <c:v>31.798999999999999</c:v>
                      </c:pt>
                      <c:pt idx="562">
                        <c:v>31.802</c:v>
                      </c:pt>
                      <c:pt idx="563">
                        <c:v>31.846</c:v>
                      </c:pt>
                      <c:pt idx="564">
                        <c:v>31.89</c:v>
                      </c:pt>
                      <c:pt idx="565">
                        <c:v>31.893999999999998</c:v>
                      </c:pt>
                      <c:pt idx="566">
                        <c:v>31.934000000000001</c:v>
                      </c:pt>
                      <c:pt idx="567">
                        <c:v>31.978999999999999</c:v>
                      </c:pt>
                      <c:pt idx="568">
                        <c:v>31.989000000000001</c:v>
                      </c:pt>
                      <c:pt idx="569">
                        <c:v>32.024000000000001</c:v>
                      </c:pt>
                      <c:pt idx="570">
                        <c:v>32.069000000000003</c:v>
                      </c:pt>
                      <c:pt idx="571">
                        <c:v>32.084000000000003</c:v>
                      </c:pt>
                      <c:pt idx="572">
                        <c:v>32.115000000000002</c:v>
                      </c:pt>
                      <c:pt idx="573">
                        <c:v>32.161000000000001</c:v>
                      </c:pt>
                      <c:pt idx="574">
                        <c:v>32.179000000000002</c:v>
                      </c:pt>
                      <c:pt idx="575">
                        <c:v>32.207000000000001</c:v>
                      </c:pt>
                      <c:pt idx="576">
                        <c:v>32.253999999999998</c:v>
                      </c:pt>
                      <c:pt idx="577">
                        <c:v>32.274000000000001</c:v>
                      </c:pt>
                      <c:pt idx="578">
                        <c:v>32.299999999999997</c:v>
                      </c:pt>
                      <c:pt idx="579">
                        <c:v>32.347000000000001</c:v>
                      </c:pt>
                      <c:pt idx="580">
                        <c:v>32.369</c:v>
                      </c:pt>
                      <c:pt idx="581">
                        <c:v>32.395000000000003</c:v>
                      </c:pt>
                      <c:pt idx="582">
                        <c:v>32.465000000000003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1 NLOS'!$C$2:$C$584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65.14</c:v>
                      </c:pt>
                      <c:pt idx="1">
                        <c:v>65.73</c:v>
                      </c:pt>
                      <c:pt idx="2">
                        <c:v>65.64</c:v>
                      </c:pt>
                      <c:pt idx="3">
                        <c:v>64.099999999999994</c:v>
                      </c:pt>
                      <c:pt idx="4">
                        <c:v>64.03</c:v>
                      </c:pt>
                      <c:pt idx="5">
                        <c:v>65.53</c:v>
                      </c:pt>
                      <c:pt idx="6">
                        <c:v>63.27</c:v>
                      </c:pt>
                      <c:pt idx="7">
                        <c:v>65.709999999999994</c:v>
                      </c:pt>
                      <c:pt idx="8">
                        <c:v>66.03</c:v>
                      </c:pt>
                      <c:pt idx="9">
                        <c:v>66.459999999999994</c:v>
                      </c:pt>
                      <c:pt idx="10">
                        <c:v>66.48</c:v>
                      </c:pt>
                      <c:pt idx="11">
                        <c:v>65.959999999999994</c:v>
                      </c:pt>
                      <c:pt idx="12">
                        <c:v>65.739999999999995</c:v>
                      </c:pt>
                      <c:pt idx="13">
                        <c:v>65.34</c:v>
                      </c:pt>
                      <c:pt idx="14">
                        <c:v>65.56</c:v>
                      </c:pt>
                      <c:pt idx="15">
                        <c:v>66.67</c:v>
                      </c:pt>
                      <c:pt idx="16">
                        <c:v>67.59</c:v>
                      </c:pt>
                      <c:pt idx="17">
                        <c:v>68.16</c:v>
                      </c:pt>
                      <c:pt idx="18">
                        <c:v>69.010000000000005</c:v>
                      </c:pt>
                      <c:pt idx="19">
                        <c:v>69.099999999999994</c:v>
                      </c:pt>
                      <c:pt idx="20">
                        <c:v>69.3</c:v>
                      </c:pt>
                      <c:pt idx="21">
                        <c:v>69.47</c:v>
                      </c:pt>
                      <c:pt idx="22">
                        <c:v>69.14</c:v>
                      </c:pt>
                      <c:pt idx="23">
                        <c:v>69.290000000000006</c:v>
                      </c:pt>
                      <c:pt idx="24">
                        <c:v>69.12</c:v>
                      </c:pt>
                      <c:pt idx="25">
                        <c:v>68.67</c:v>
                      </c:pt>
                      <c:pt idx="26">
                        <c:v>67.64</c:v>
                      </c:pt>
                      <c:pt idx="27">
                        <c:v>66.73</c:v>
                      </c:pt>
                      <c:pt idx="28">
                        <c:v>66.599999999999994</c:v>
                      </c:pt>
                      <c:pt idx="29">
                        <c:v>66.94</c:v>
                      </c:pt>
                      <c:pt idx="30">
                        <c:v>67.13</c:v>
                      </c:pt>
                      <c:pt idx="31">
                        <c:v>66.680000000000007</c:v>
                      </c:pt>
                      <c:pt idx="32">
                        <c:v>66.72</c:v>
                      </c:pt>
                      <c:pt idx="33">
                        <c:v>67.569999999999993</c:v>
                      </c:pt>
                      <c:pt idx="34">
                        <c:v>68.64</c:v>
                      </c:pt>
                      <c:pt idx="35">
                        <c:v>68.97</c:v>
                      </c:pt>
                      <c:pt idx="36">
                        <c:v>69.66</c:v>
                      </c:pt>
                      <c:pt idx="37">
                        <c:v>70.010000000000005</c:v>
                      </c:pt>
                      <c:pt idx="38">
                        <c:v>69.59</c:v>
                      </c:pt>
                      <c:pt idx="39">
                        <c:v>69.11</c:v>
                      </c:pt>
                      <c:pt idx="40">
                        <c:v>68.89</c:v>
                      </c:pt>
                      <c:pt idx="41">
                        <c:v>69.37</c:v>
                      </c:pt>
                      <c:pt idx="42">
                        <c:v>69.930000000000007</c:v>
                      </c:pt>
                      <c:pt idx="43">
                        <c:v>70.41</c:v>
                      </c:pt>
                      <c:pt idx="44">
                        <c:v>70.69</c:v>
                      </c:pt>
                      <c:pt idx="45">
                        <c:v>70.13</c:v>
                      </c:pt>
                      <c:pt idx="46">
                        <c:v>69.930000000000007</c:v>
                      </c:pt>
                      <c:pt idx="47">
                        <c:v>70.03</c:v>
                      </c:pt>
                      <c:pt idx="48">
                        <c:v>70.33</c:v>
                      </c:pt>
                      <c:pt idx="49">
                        <c:v>71.010000000000005</c:v>
                      </c:pt>
                      <c:pt idx="50">
                        <c:v>71.44</c:v>
                      </c:pt>
                      <c:pt idx="51">
                        <c:v>70.7</c:v>
                      </c:pt>
                      <c:pt idx="52">
                        <c:v>70.67</c:v>
                      </c:pt>
                      <c:pt idx="53">
                        <c:v>71.22</c:v>
                      </c:pt>
                      <c:pt idx="54">
                        <c:v>70.7</c:v>
                      </c:pt>
                      <c:pt idx="55">
                        <c:v>71.22</c:v>
                      </c:pt>
                      <c:pt idx="56">
                        <c:v>71.11</c:v>
                      </c:pt>
                      <c:pt idx="57">
                        <c:v>71.91</c:v>
                      </c:pt>
                      <c:pt idx="58">
                        <c:v>71.849999999999994</c:v>
                      </c:pt>
                      <c:pt idx="59">
                        <c:v>71.010000000000005</c:v>
                      </c:pt>
                      <c:pt idx="60">
                        <c:v>70.95</c:v>
                      </c:pt>
                      <c:pt idx="61">
                        <c:v>72.05</c:v>
                      </c:pt>
                      <c:pt idx="62">
                        <c:v>72.19</c:v>
                      </c:pt>
                      <c:pt idx="63">
                        <c:v>71.94</c:v>
                      </c:pt>
                      <c:pt idx="64">
                        <c:v>73.42</c:v>
                      </c:pt>
                      <c:pt idx="65">
                        <c:v>72.36</c:v>
                      </c:pt>
                      <c:pt idx="66">
                        <c:v>72.92</c:v>
                      </c:pt>
                      <c:pt idx="67">
                        <c:v>73.14</c:v>
                      </c:pt>
                      <c:pt idx="68">
                        <c:v>73.33</c:v>
                      </c:pt>
                      <c:pt idx="69">
                        <c:v>72.959999999999994</c:v>
                      </c:pt>
                      <c:pt idx="70">
                        <c:v>72.84</c:v>
                      </c:pt>
                      <c:pt idx="71">
                        <c:v>73.31</c:v>
                      </c:pt>
                      <c:pt idx="72">
                        <c:v>73.17</c:v>
                      </c:pt>
                      <c:pt idx="73">
                        <c:v>73.34</c:v>
                      </c:pt>
                      <c:pt idx="74">
                        <c:v>73.760000000000005</c:v>
                      </c:pt>
                      <c:pt idx="75">
                        <c:v>73.02</c:v>
                      </c:pt>
                      <c:pt idx="76">
                        <c:v>73.69</c:v>
                      </c:pt>
                      <c:pt idx="77">
                        <c:v>73.760000000000005</c:v>
                      </c:pt>
                      <c:pt idx="78">
                        <c:v>73.900000000000006</c:v>
                      </c:pt>
                      <c:pt idx="79">
                        <c:v>73.81</c:v>
                      </c:pt>
                      <c:pt idx="80">
                        <c:v>73.239999999999995</c:v>
                      </c:pt>
                      <c:pt idx="81">
                        <c:v>72.78</c:v>
                      </c:pt>
                      <c:pt idx="82">
                        <c:v>72.86</c:v>
                      </c:pt>
                      <c:pt idx="83">
                        <c:v>72.14</c:v>
                      </c:pt>
                      <c:pt idx="84">
                        <c:v>71.930000000000007</c:v>
                      </c:pt>
                      <c:pt idx="85">
                        <c:v>73.13</c:v>
                      </c:pt>
                      <c:pt idx="86">
                        <c:v>71.959999999999994</c:v>
                      </c:pt>
                      <c:pt idx="87">
                        <c:v>73.06</c:v>
                      </c:pt>
                      <c:pt idx="88">
                        <c:v>71.05</c:v>
                      </c:pt>
                      <c:pt idx="89">
                        <c:v>71.64</c:v>
                      </c:pt>
                      <c:pt idx="90">
                        <c:v>72.989999999999995</c:v>
                      </c:pt>
                      <c:pt idx="91">
                        <c:v>71.28</c:v>
                      </c:pt>
                      <c:pt idx="92">
                        <c:v>72.92</c:v>
                      </c:pt>
                      <c:pt idx="93">
                        <c:v>70.56</c:v>
                      </c:pt>
                      <c:pt idx="94">
                        <c:v>70.760000000000005</c:v>
                      </c:pt>
                      <c:pt idx="95">
                        <c:v>73.28</c:v>
                      </c:pt>
                      <c:pt idx="96">
                        <c:v>70.510000000000005</c:v>
                      </c:pt>
                      <c:pt idx="97">
                        <c:v>73.39</c:v>
                      </c:pt>
                      <c:pt idx="98">
                        <c:v>71.11</c:v>
                      </c:pt>
                      <c:pt idx="99">
                        <c:v>71.41</c:v>
                      </c:pt>
                      <c:pt idx="100">
                        <c:v>73.239999999999995</c:v>
                      </c:pt>
                      <c:pt idx="101">
                        <c:v>72.040000000000006</c:v>
                      </c:pt>
                      <c:pt idx="102">
                        <c:v>73.75</c:v>
                      </c:pt>
                      <c:pt idx="103">
                        <c:v>72.23</c:v>
                      </c:pt>
                      <c:pt idx="104">
                        <c:v>72.48</c:v>
                      </c:pt>
                      <c:pt idx="105">
                        <c:v>73.91</c:v>
                      </c:pt>
                      <c:pt idx="106">
                        <c:v>72.510000000000005</c:v>
                      </c:pt>
                      <c:pt idx="107">
                        <c:v>74.430000000000007</c:v>
                      </c:pt>
                      <c:pt idx="108">
                        <c:v>72.11</c:v>
                      </c:pt>
                      <c:pt idx="109">
                        <c:v>74.23</c:v>
                      </c:pt>
                      <c:pt idx="110">
                        <c:v>72.19</c:v>
                      </c:pt>
                      <c:pt idx="111">
                        <c:v>71.959999999999994</c:v>
                      </c:pt>
                      <c:pt idx="112">
                        <c:v>74.62</c:v>
                      </c:pt>
                      <c:pt idx="113">
                        <c:v>72.02</c:v>
                      </c:pt>
                      <c:pt idx="114">
                        <c:v>75.010000000000005</c:v>
                      </c:pt>
                      <c:pt idx="115">
                        <c:v>72.13</c:v>
                      </c:pt>
                      <c:pt idx="116">
                        <c:v>74.680000000000007</c:v>
                      </c:pt>
                      <c:pt idx="117">
                        <c:v>72.05</c:v>
                      </c:pt>
                      <c:pt idx="118">
                        <c:v>71.34</c:v>
                      </c:pt>
                      <c:pt idx="119">
                        <c:v>73.75</c:v>
                      </c:pt>
                      <c:pt idx="120">
                        <c:v>71.23</c:v>
                      </c:pt>
                      <c:pt idx="121">
                        <c:v>73.37</c:v>
                      </c:pt>
                      <c:pt idx="122">
                        <c:v>71.45</c:v>
                      </c:pt>
                      <c:pt idx="123">
                        <c:v>74.39</c:v>
                      </c:pt>
                      <c:pt idx="124">
                        <c:v>70.790000000000006</c:v>
                      </c:pt>
                      <c:pt idx="125">
                        <c:v>70.98</c:v>
                      </c:pt>
                      <c:pt idx="126">
                        <c:v>73.66</c:v>
                      </c:pt>
                      <c:pt idx="127">
                        <c:v>70.91</c:v>
                      </c:pt>
                      <c:pt idx="128">
                        <c:v>73.5</c:v>
                      </c:pt>
                      <c:pt idx="129">
                        <c:v>71.209999999999994</c:v>
                      </c:pt>
                      <c:pt idx="130">
                        <c:v>72.760000000000005</c:v>
                      </c:pt>
                      <c:pt idx="131">
                        <c:v>71.72</c:v>
                      </c:pt>
                      <c:pt idx="132">
                        <c:v>71.97</c:v>
                      </c:pt>
                      <c:pt idx="133">
                        <c:v>73.34</c:v>
                      </c:pt>
                      <c:pt idx="134">
                        <c:v>72.28</c:v>
                      </c:pt>
                      <c:pt idx="135">
                        <c:v>72.31</c:v>
                      </c:pt>
                      <c:pt idx="136">
                        <c:v>73.2</c:v>
                      </c:pt>
                      <c:pt idx="137">
                        <c:v>71.87</c:v>
                      </c:pt>
                      <c:pt idx="138">
                        <c:v>73.05</c:v>
                      </c:pt>
                      <c:pt idx="139">
                        <c:v>72.27</c:v>
                      </c:pt>
                      <c:pt idx="140">
                        <c:v>71.819999999999993</c:v>
                      </c:pt>
                      <c:pt idx="141">
                        <c:v>72.989999999999995</c:v>
                      </c:pt>
                      <c:pt idx="142">
                        <c:v>72.3</c:v>
                      </c:pt>
                      <c:pt idx="143">
                        <c:v>73.06</c:v>
                      </c:pt>
                      <c:pt idx="144">
                        <c:v>72.52</c:v>
                      </c:pt>
                      <c:pt idx="145">
                        <c:v>73.36</c:v>
                      </c:pt>
                      <c:pt idx="146">
                        <c:v>72.06</c:v>
                      </c:pt>
                      <c:pt idx="147">
                        <c:v>73.56</c:v>
                      </c:pt>
                      <c:pt idx="148">
                        <c:v>73.72</c:v>
                      </c:pt>
                      <c:pt idx="149">
                        <c:v>72.19</c:v>
                      </c:pt>
                      <c:pt idx="150">
                        <c:v>73.209999999999994</c:v>
                      </c:pt>
                      <c:pt idx="151">
                        <c:v>72.239999999999995</c:v>
                      </c:pt>
                      <c:pt idx="152">
                        <c:v>72.400000000000006</c:v>
                      </c:pt>
                      <c:pt idx="153">
                        <c:v>72.84</c:v>
                      </c:pt>
                      <c:pt idx="154">
                        <c:v>71.77</c:v>
                      </c:pt>
                      <c:pt idx="155">
                        <c:v>72.86</c:v>
                      </c:pt>
                      <c:pt idx="156">
                        <c:v>71.819999999999993</c:v>
                      </c:pt>
                      <c:pt idx="157">
                        <c:v>72.52</c:v>
                      </c:pt>
                      <c:pt idx="158">
                        <c:v>73.19</c:v>
                      </c:pt>
                      <c:pt idx="159">
                        <c:v>71.81</c:v>
                      </c:pt>
                      <c:pt idx="160">
                        <c:v>73.53</c:v>
                      </c:pt>
                      <c:pt idx="161">
                        <c:v>71.56</c:v>
                      </c:pt>
                      <c:pt idx="162">
                        <c:v>73.72</c:v>
                      </c:pt>
                      <c:pt idx="163">
                        <c:v>71.010000000000005</c:v>
                      </c:pt>
                      <c:pt idx="164">
                        <c:v>74.069999999999993</c:v>
                      </c:pt>
                      <c:pt idx="165">
                        <c:v>70.62</c:v>
                      </c:pt>
                      <c:pt idx="166">
                        <c:v>74.040000000000006</c:v>
                      </c:pt>
                      <c:pt idx="167">
                        <c:v>70.23</c:v>
                      </c:pt>
                      <c:pt idx="168">
                        <c:v>70.900000000000006</c:v>
                      </c:pt>
                      <c:pt idx="169">
                        <c:v>74.150000000000006</c:v>
                      </c:pt>
                      <c:pt idx="170">
                        <c:v>71.44</c:v>
                      </c:pt>
                      <c:pt idx="171">
                        <c:v>73.89</c:v>
                      </c:pt>
                      <c:pt idx="172">
                        <c:v>71.66</c:v>
                      </c:pt>
                      <c:pt idx="173">
                        <c:v>74.08</c:v>
                      </c:pt>
                      <c:pt idx="174">
                        <c:v>71.28</c:v>
                      </c:pt>
                      <c:pt idx="175">
                        <c:v>74.27</c:v>
                      </c:pt>
                      <c:pt idx="176">
                        <c:v>71.2</c:v>
                      </c:pt>
                      <c:pt idx="177">
                        <c:v>71.73</c:v>
                      </c:pt>
                      <c:pt idx="178">
                        <c:v>74.41</c:v>
                      </c:pt>
                      <c:pt idx="179">
                        <c:v>71.94</c:v>
                      </c:pt>
                      <c:pt idx="180">
                        <c:v>74.42</c:v>
                      </c:pt>
                      <c:pt idx="181">
                        <c:v>72.05</c:v>
                      </c:pt>
                      <c:pt idx="182">
                        <c:v>74.78</c:v>
                      </c:pt>
                      <c:pt idx="183">
                        <c:v>72.150000000000006</c:v>
                      </c:pt>
                      <c:pt idx="184">
                        <c:v>75.25</c:v>
                      </c:pt>
                      <c:pt idx="185">
                        <c:v>72.680000000000007</c:v>
                      </c:pt>
                      <c:pt idx="186">
                        <c:v>75.430000000000007</c:v>
                      </c:pt>
                      <c:pt idx="187">
                        <c:v>72.3</c:v>
                      </c:pt>
                      <c:pt idx="188">
                        <c:v>75.540000000000006</c:v>
                      </c:pt>
                      <c:pt idx="189">
                        <c:v>72.239999999999995</c:v>
                      </c:pt>
                      <c:pt idx="190">
                        <c:v>72.59</c:v>
                      </c:pt>
                      <c:pt idx="191">
                        <c:v>75.55</c:v>
                      </c:pt>
                      <c:pt idx="192">
                        <c:v>72.510000000000005</c:v>
                      </c:pt>
                      <c:pt idx="193">
                        <c:v>76.42</c:v>
                      </c:pt>
                      <c:pt idx="194">
                        <c:v>72.33</c:v>
                      </c:pt>
                      <c:pt idx="195">
                        <c:v>77.19</c:v>
                      </c:pt>
                      <c:pt idx="196">
                        <c:v>71.849999999999994</c:v>
                      </c:pt>
                      <c:pt idx="197">
                        <c:v>78.069999999999993</c:v>
                      </c:pt>
                      <c:pt idx="198">
                        <c:v>72.12</c:v>
                      </c:pt>
                      <c:pt idx="199">
                        <c:v>78.22</c:v>
                      </c:pt>
                      <c:pt idx="200">
                        <c:v>72.2</c:v>
                      </c:pt>
                      <c:pt idx="201">
                        <c:v>72.02</c:v>
                      </c:pt>
                      <c:pt idx="202">
                        <c:v>78.13</c:v>
                      </c:pt>
                      <c:pt idx="203">
                        <c:v>72.12</c:v>
                      </c:pt>
                      <c:pt idx="204">
                        <c:v>77.48</c:v>
                      </c:pt>
                      <c:pt idx="205">
                        <c:v>71.98</c:v>
                      </c:pt>
                      <c:pt idx="206">
                        <c:v>76.84</c:v>
                      </c:pt>
                      <c:pt idx="207">
                        <c:v>72.459999999999994</c:v>
                      </c:pt>
                      <c:pt idx="208">
                        <c:v>77.53</c:v>
                      </c:pt>
                      <c:pt idx="209">
                        <c:v>71.790000000000006</c:v>
                      </c:pt>
                      <c:pt idx="210">
                        <c:v>78.540000000000006</c:v>
                      </c:pt>
                      <c:pt idx="211">
                        <c:v>72.05</c:v>
                      </c:pt>
                      <c:pt idx="212">
                        <c:v>79.05</c:v>
                      </c:pt>
                      <c:pt idx="213">
                        <c:v>72.209999999999994</c:v>
                      </c:pt>
                      <c:pt idx="214">
                        <c:v>78.3</c:v>
                      </c:pt>
                      <c:pt idx="215">
                        <c:v>72.3</c:v>
                      </c:pt>
                      <c:pt idx="216">
                        <c:v>72.010000000000005</c:v>
                      </c:pt>
                      <c:pt idx="217">
                        <c:v>78.03</c:v>
                      </c:pt>
                      <c:pt idx="218">
                        <c:v>71.8</c:v>
                      </c:pt>
                      <c:pt idx="219">
                        <c:v>77.349999999999994</c:v>
                      </c:pt>
                      <c:pt idx="220">
                        <c:v>72.23</c:v>
                      </c:pt>
                      <c:pt idx="221">
                        <c:v>76.790000000000006</c:v>
                      </c:pt>
                      <c:pt idx="222">
                        <c:v>72.02</c:v>
                      </c:pt>
                      <c:pt idx="223">
                        <c:v>76.540000000000006</c:v>
                      </c:pt>
                      <c:pt idx="224">
                        <c:v>72.95</c:v>
                      </c:pt>
                      <c:pt idx="225">
                        <c:v>76.69</c:v>
                      </c:pt>
                      <c:pt idx="226">
                        <c:v>73.05</c:v>
                      </c:pt>
                      <c:pt idx="227">
                        <c:v>76.25</c:v>
                      </c:pt>
                      <c:pt idx="228">
                        <c:v>73.3</c:v>
                      </c:pt>
                      <c:pt idx="229">
                        <c:v>73.7</c:v>
                      </c:pt>
                      <c:pt idx="230">
                        <c:v>75.78</c:v>
                      </c:pt>
                      <c:pt idx="231">
                        <c:v>73.239999999999995</c:v>
                      </c:pt>
                      <c:pt idx="232">
                        <c:v>74.59</c:v>
                      </c:pt>
                      <c:pt idx="233">
                        <c:v>73.25</c:v>
                      </c:pt>
                      <c:pt idx="234">
                        <c:v>74.62</c:v>
                      </c:pt>
                      <c:pt idx="235">
                        <c:v>73.77</c:v>
                      </c:pt>
                      <c:pt idx="236">
                        <c:v>75.33</c:v>
                      </c:pt>
                      <c:pt idx="237">
                        <c:v>74.78</c:v>
                      </c:pt>
                      <c:pt idx="238">
                        <c:v>76.05</c:v>
                      </c:pt>
                      <c:pt idx="239">
                        <c:v>74.83</c:v>
                      </c:pt>
                      <c:pt idx="240">
                        <c:v>76.989999999999995</c:v>
                      </c:pt>
                      <c:pt idx="241">
                        <c:v>74.180000000000007</c:v>
                      </c:pt>
                      <c:pt idx="242">
                        <c:v>77.959999999999994</c:v>
                      </c:pt>
                      <c:pt idx="243">
                        <c:v>73.400000000000006</c:v>
                      </c:pt>
                      <c:pt idx="244">
                        <c:v>78.73</c:v>
                      </c:pt>
                      <c:pt idx="245">
                        <c:v>72.63</c:v>
                      </c:pt>
                      <c:pt idx="246">
                        <c:v>72.44</c:v>
                      </c:pt>
                      <c:pt idx="247">
                        <c:v>78.89</c:v>
                      </c:pt>
                      <c:pt idx="248">
                        <c:v>72.33</c:v>
                      </c:pt>
                      <c:pt idx="249">
                        <c:v>79.02</c:v>
                      </c:pt>
                      <c:pt idx="250">
                        <c:v>72.47</c:v>
                      </c:pt>
                      <c:pt idx="251">
                        <c:v>78.959999999999994</c:v>
                      </c:pt>
                      <c:pt idx="252">
                        <c:v>72.47</c:v>
                      </c:pt>
                      <c:pt idx="253">
                        <c:v>79.23</c:v>
                      </c:pt>
                      <c:pt idx="254">
                        <c:v>71.739999999999995</c:v>
                      </c:pt>
                      <c:pt idx="255">
                        <c:v>78.89</c:v>
                      </c:pt>
                      <c:pt idx="256">
                        <c:v>71.52</c:v>
                      </c:pt>
                      <c:pt idx="257">
                        <c:v>78.59</c:v>
                      </c:pt>
                      <c:pt idx="258">
                        <c:v>71.67</c:v>
                      </c:pt>
                      <c:pt idx="259">
                        <c:v>78.02</c:v>
                      </c:pt>
                      <c:pt idx="260">
                        <c:v>71.64</c:v>
                      </c:pt>
                      <c:pt idx="261">
                        <c:v>78.19</c:v>
                      </c:pt>
                      <c:pt idx="262">
                        <c:v>72.52</c:v>
                      </c:pt>
                      <c:pt idx="263">
                        <c:v>77.42</c:v>
                      </c:pt>
                      <c:pt idx="264">
                        <c:v>72.8</c:v>
                      </c:pt>
                      <c:pt idx="265">
                        <c:v>73.48</c:v>
                      </c:pt>
                      <c:pt idx="266">
                        <c:v>76.819999999999993</c:v>
                      </c:pt>
                      <c:pt idx="267">
                        <c:v>73.89</c:v>
                      </c:pt>
                      <c:pt idx="268">
                        <c:v>76.819999999999993</c:v>
                      </c:pt>
                      <c:pt idx="269">
                        <c:v>74.150000000000006</c:v>
                      </c:pt>
                      <c:pt idx="270">
                        <c:v>76.7</c:v>
                      </c:pt>
                      <c:pt idx="271">
                        <c:v>74.87</c:v>
                      </c:pt>
                      <c:pt idx="272">
                        <c:v>76.97</c:v>
                      </c:pt>
                      <c:pt idx="273">
                        <c:v>75.19</c:v>
                      </c:pt>
                      <c:pt idx="274">
                        <c:v>76.680000000000007</c:v>
                      </c:pt>
                      <c:pt idx="275">
                        <c:v>75.069999999999993</c:v>
                      </c:pt>
                      <c:pt idx="276">
                        <c:v>76.02</c:v>
                      </c:pt>
                      <c:pt idx="277">
                        <c:v>75.599999999999994</c:v>
                      </c:pt>
                      <c:pt idx="278">
                        <c:v>75.87</c:v>
                      </c:pt>
                      <c:pt idx="279">
                        <c:v>75.94</c:v>
                      </c:pt>
                      <c:pt idx="280">
                        <c:v>75.78</c:v>
                      </c:pt>
                      <c:pt idx="281">
                        <c:v>75.62</c:v>
                      </c:pt>
                      <c:pt idx="282">
                        <c:v>75.680000000000007</c:v>
                      </c:pt>
                      <c:pt idx="283">
                        <c:v>75.599999999999994</c:v>
                      </c:pt>
                      <c:pt idx="284">
                        <c:v>74.64</c:v>
                      </c:pt>
                      <c:pt idx="285">
                        <c:v>76.13</c:v>
                      </c:pt>
                      <c:pt idx="286">
                        <c:v>74.42</c:v>
                      </c:pt>
                      <c:pt idx="287">
                        <c:v>76.52</c:v>
                      </c:pt>
                      <c:pt idx="288">
                        <c:v>74.040000000000006</c:v>
                      </c:pt>
                      <c:pt idx="289">
                        <c:v>76.64</c:v>
                      </c:pt>
                      <c:pt idx="290">
                        <c:v>74.06</c:v>
                      </c:pt>
                      <c:pt idx="291">
                        <c:v>77.099999999999994</c:v>
                      </c:pt>
                      <c:pt idx="292">
                        <c:v>75.010000000000005</c:v>
                      </c:pt>
                      <c:pt idx="293">
                        <c:v>77.63</c:v>
                      </c:pt>
                      <c:pt idx="294">
                        <c:v>75.180000000000007</c:v>
                      </c:pt>
                      <c:pt idx="295">
                        <c:v>78.48</c:v>
                      </c:pt>
                      <c:pt idx="296">
                        <c:v>73.709999999999994</c:v>
                      </c:pt>
                      <c:pt idx="297">
                        <c:v>79.209999999999994</c:v>
                      </c:pt>
                      <c:pt idx="298">
                        <c:v>73.510000000000005</c:v>
                      </c:pt>
                      <c:pt idx="299">
                        <c:v>79.25</c:v>
                      </c:pt>
                      <c:pt idx="300">
                        <c:v>73.8</c:v>
                      </c:pt>
                      <c:pt idx="301">
                        <c:v>79.489999999999995</c:v>
                      </c:pt>
                      <c:pt idx="302">
                        <c:v>73.739999999999995</c:v>
                      </c:pt>
                      <c:pt idx="303">
                        <c:v>79.19</c:v>
                      </c:pt>
                      <c:pt idx="304">
                        <c:v>74.180000000000007</c:v>
                      </c:pt>
                      <c:pt idx="305">
                        <c:v>79.209999999999994</c:v>
                      </c:pt>
                      <c:pt idx="306">
                        <c:v>74.77</c:v>
                      </c:pt>
                      <c:pt idx="307">
                        <c:v>74.87</c:v>
                      </c:pt>
                      <c:pt idx="308">
                        <c:v>78.739999999999995</c:v>
                      </c:pt>
                      <c:pt idx="309">
                        <c:v>74.930000000000007</c:v>
                      </c:pt>
                      <c:pt idx="310">
                        <c:v>78.48</c:v>
                      </c:pt>
                      <c:pt idx="311">
                        <c:v>73.89</c:v>
                      </c:pt>
                      <c:pt idx="312">
                        <c:v>78.75</c:v>
                      </c:pt>
                      <c:pt idx="313">
                        <c:v>74.239999999999995</c:v>
                      </c:pt>
                      <c:pt idx="314">
                        <c:v>77.790000000000006</c:v>
                      </c:pt>
                      <c:pt idx="315">
                        <c:v>74.33</c:v>
                      </c:pt>
                      <c:pt idx="316">
                        <c:v>77.150000000000006</c:v>
                      </c:pt>
                      <c:pt idx="317">
                        <c:v>75.06</c:v>
                      </c:pt>
                      <c:pt idx="318">
                        <c:v>76.64</c:v>
                      </c:pt>
                      <c:pt idx="319">
                        <c:v>74.41</c:v>
                      </c:pt>
                      <c:pt idx="320">
                        <c:v>76.75</c:v>
                      </c:pt>
                      <c:pt idx="321">
                        <c:v>75.41</c:v>
                      </c:pt>
                      <c:pt idx="322">
                        <c:v>76.84</c:v>
                      </c:pt>
                      <c:pt idx="323">
                        <c:v>75.31</c:v>
                      </c:pt>
                      <c:pt idx="324">
                        <c:v>76.8</c:v>
                      </c:pt>
                      <c:pt idx="325">
                        <c:v>74.91</c:v>
                      </c:pt>
                      <c:pt idx="326">
                        <c:v>76.22</c:v>
                      </c:pt>
                      <c:pt idx="327">
                        <c:v>75.31</c:v>
                      </c:pt>
                      <c:pt idx="328">
                        <c:v>76</c:v>
                      </c:pt>
                      <c:pt idx="329">
                        <c:v>74.52</c:v>
                      </c:pt>
                      <c:pt idx="330">
                        <c:v>76.83</c:v>
                      </c:pt>
                      <c:pt idx="331">
                        <c:v>75.23</c:v>
                      </c:pt>
                      <c:pt idx="332">
                        <c:v>74.98</c:v>
                      </c:pt>
                      <c:pt idx="333">
                        <c:v>76.59</c:v>
                      </c:pt>
                      <c:pt idx="334">
                        <c:v>75.87</c:v>
                      </c:pt>
                      <c:pt idx="335">
                        <c:v>76.900000000000006</c:v>
                      </c:pt>
                      <c:pt idx="336">
                        <c:v>75.67</c:v>
                      </c:pt>
                      <c:pt idx="337">
                        <c:v>76.569999999999993</c:v>
                      </c:pt>
                      <c:pt idx="338">
                        <c:v>76.12</c:v>
                      </c:pt>
                      <c:pt idx="339">
                        <c:v>76.05</c:v>
                      </c:pt>
                      <c:pt idx="340">
                        <c:v>75.92</c:v>
                      </c:pt>
                      <c:pt idx="341">
                        <c:v>76.69</c:v>
                      </c:pt>
                      <c:pt idx="342">
                        <c:v>76.05</c:v>
                      </c:pt>
                      <c:pt idx="343">
                        <c:v>75.78</c:v>
                      </c:pt>
                      <c:pt idx="344">
                        <c:v>76.81</c:v>
                      </c:pt>
                      <c:pt idx="345">
                        <c:v>75.36</c:v>
                      </c:pt>
                      <c:pt idx="346">
                        <c:v>76.94</c:v>
                      </c:pt>
                      <c:pt idx="347">
                        <c:v>75.81</c:v>
                      </c:pt>
                      <c:pt idx="348">
                        <c:v>76.97</c:v>
                      </c:pt>
                      <c:pt idx="349">
                        <c:v>77.099999999999994</c:v>
                      </c:pt>
                      <c:pt idx="350">
                        <c:v>76.92</c:v>
                      </c:pt>
                      <c:pt idx="351">
                        <c:v>76.180000000000007</c:v>
                      </c:pt>
                      <c:pt idx="352">
                        <c:v>76.849999999999994</c:v>
                      </c:pt>
                      <c:pt idx="353">
                        <c:v>75.89</c:v>
                      </c:pt>
                      <c:pt idx="354">
                        <c:v>76.62</c:v>
                      </c:pt>
                      <c:pt idx="355">
                        <c:v>75.67</c:v>
                      </c:pt>
                      <c:pt idx="356">
                        <c:v>76.790000000000006</c:v>
                      </c:pt>
                      <c:pt idx="357">
                        <c:v>75.790000000000006</c:v>
                      </c:pt>
                      <c:pt idx="358">
                        <c:v>76.48</c:v>
                      </c:pt>
                      <c:pt idx="359">
                        <c:v>76.099999999999994</c:v>
                      </c:pt>
                      <c:pt idx="360">
                        <c:v>76.709999999999994</c:v>
                      </c:pt>
                      <c:pt idx="361">
                        <c:v>76.67</c:v>
                      </c:pt>
                      <c:pt idx="362">
                        <c:v>76.81</c:v>
                      </c:pt>
                      <c:pt idx="363">
                        <c:v>76.63</c:v>
                      </c:pt>
                      <c:pt idx="364">
                        <c:v>76.540000000000006</c:v>
                      </c:pt>
                      <c:pt idx="365">
                        <c:v>76.7</c:v>
                      </c:pt>
                      <c:pt idx="366">
                        <c:v>77.010000000000005</c:v>
                      </c:pt>
                      <c:pt idx="367">
                        <c:v>76.760000000000005</c:v>
                      </c:pt>
                      <c:pt idx="368">
                        <c:v>76.5</c:v>
                      </c:pt>
                      <c:pt idx="369">
                        <c:v>76.900000000000006</c:v>
                      </c:pt>
                      <c:pt idx="370">
                        <c:v>76.099999999999994</c:v>
                      </c:pt>
                      <c:pt idx="371">
                        <c:v>76.16</c:v>
                      </c:pt>
                      <c:pt idx="372">
                        <c:v>76.5</c:v>
                      </c:pt>
                      <c:pt idx="373">
                        <c:v>76.72</c:v>
                      </c:pt>
                      <c:pt idx="374">
                        <c:v>76.459999999999994</c:v>
                      </c:pt>
                      <c:pt idx="375">
                        <c:v>76.69</c:v>
                      </c:pt>
                      <c:pt idx="376">
                        <c:v>76.2</c:v>
                      </c:pt>
                      <c:pt idx="377">
                        <c:v>75.739999999999995</c:v>
                      </c:pt>
                      <c:pt idx="378">
                        <c:v>75.989999999999995</c:v>
                      </c:pt>
                      <c:pt idx="379">
                        <c:v>75.05</c:v>
                      </c:pt>
                      <c:pt idx="380">
                        <c:v>76.47</c:v>
                      </c:pt>
                      <c:pt idx="381">
                        <c:v>75.08</c:v>
                      </c:pt>
                      <c:pt idx="382">
                        <c:v>76.37</c:v>
                      </c:pt>
                      <c:pt idx="383">
                        <c:v>75</c:v>
                      </c:pt>
                      <c:pt idx="384">
                        <c:v>75.900000000000006</c:v>
                      </c:pt>
                      <c:pt idx="385">
                        <c:v>75.36</c:v>
                      </c:pt>
                      <c:pt idx="386">
                        <c:v>75.59</c:v>
                      </c:pt>
                      <c:pt idx="387">
                        <c:v>74.67</c:v>
                      </c:pt>
                      <c:pt idx="388">
                        <c:v>75.12</c:v>
                      </c:pt>
                      <c:pt idx="389">
                        <c:v>75.760000000000005</c:v>
                      </c:pt>
                      <c:pt idx="390">
                        <c:v>75.069999999999993</c:v>
                      </c:pt>
                      <c:pt idx="391">
                        <c:v>75.510000000000005</c:v>
                      </c:pt>
                      <c:pt idx="392">
                        <c:v>75.069999999999993</c:v>
                      </c:pt>
                      <c:pt idx="393">
                        <c:v>75.67</c:v>
                      </c:pt>
                      <c:pt idx="394">
                        <c:v>74.849999999999994</c:v>
                      </c:pt>
                      <c:pt idx="395">
                        <c:v>75.55</c:v>
                      </c:pt>
                      <c:pt idx="396">
                        <c:v>74.52</c:v>
                      </c:pt>
                      <c:pt idx="397">
                        <c:v>75.569999999999993</c:v>
                      </c:pt>
                      <c:pt idx="398">
                        <c:v>74.62</c:v>
                      </c:pt>
                      <c:pt idx="399">
                        <c:v>75.92</c:v>
                      </c:pt>
                      <c:pt idx="400">
                        <c:v>74.63</c:v>
                      </c:pt>
                      <c:pt idx="401">
                        <c:v>75.510000000000005</c:v>
                      </c:pt>
                      <c:pt idx="402">
                        <c:v>74.34</c:v>
                      </c:pt>
                      <c:pt idx="403">
                        <c:v>76.099999999999994</c:v>
                      </c:pt>
                      <c:pt idx="404">
                        <c:v>75.41</c:v>
                      </c:pt>
                      <c:pt idx="405">
                        <c:v>73.849999999999994</c:v>
                      </c:pt>
                      <c:pt idx="406">
                        <c:v>76.260000000000005</c:v>
                      </c:pt>
                      <c:pt idx="407">
                        <c:v>73.45</c:v>
                      </c:pt>
                      <c:pt idx="408">
                        <c:v>77.040000000000006</c:v>
                      </c:pt>
                      <c:pt idx="409">
                        <c:v>75.75</c:v>
                      </c:pt>
                      <c:pt idx="410">
                        <c:v>76.349999999999994</c:v>
                      </c:pt>
                      <c:pt idx="411">
                        <c:v>75.89</c:v>
                      </c:pt>
                      <c:pt idx="412">
                        <c:v>76.73</c:v>
                      </c:pt>
                      <c:pt idx="413">
                        <c:v>77.28</c:v>
                      </c:pt>
                      <c:pt idx="414">
                        <c:v>77.23</c:v>
                      </c:pt>
                      <c:pt idx="415">
                        <c:v>77.650000000000006</c:v>
                      </c:pt>
                      <c:pt idx="416">
                        <c:v>77.650000000000006</c:v>
                      </c:pt>
                      <c:pt idx="417">
                        <c:v>76.67</c:v>
                      </c:pt>
                      <c:pt idx="418">
                        <c:v>75.2</c:v>
                      </c:pt>
                      <c:pt idx="419">
                        <c:v>75.510000000000005</c:v>
                      </c:pt>
                      <c:pt idx="420">
                        <c:v>76.41</c:v>
                      </c:pt>
                      <c:pt idx="421">
                        <c:v>75.84</c:v>
                      </c:pt>
                      <c:pt idx="422">
                        <c:v>75.709999999999994</c:v>
                      </c:pt>
                      <c:pt idx="423">
                        <c:v>75.459999999999994</c:v>
                      </c:pt>
                      <c:pt idx="424">
                        <c:v>75.39</c:v>
                      </c:pt>
                      <c:pt idx="425">
                        <c:v>76.239999999999995</c:v>
                      </c:pt>
                      <c:pt idx="426">
                        <c:v>75.39</c:v>
                      </c:pt>
                      <c:pt idx="427">
                        <c:v>76.7</c:v>
                      </c:pt>
                      <c:pt idx="428">
                        <c:v>76.66</c:v>
                      </c:pt>
                      <c:pt idx="429">
                        <c:v>75.45</c:v>
                      </c:pt>
                      <c:pt idx="430">
                        <c:v>76.69</c:v>
                      </c:pt>
                      <c:pt idx="431">
                        <c:v>75.760000000000005</c:v>
                      </c:pt>
                      <c:pt idx="432">
                        <c:v>76.7</c:v>
                      </c:pt>
                      <c:pt idx="433">
                        <c:v>76.28</c:v>
                      </c:pt>
                      <c:pt idx="434">
                        <c:v>76.77</c:v>
                      </c:pt>
                      <c:pt idx="435">
                        <c:v>76.38</c:v>
                      </c:pt>
                      <c:pt idx="436">
                        <c:v>76.95</c:v>
                      </c:pt>
                      <c:pt idx="437">
                        <c:v>76.930000000000007</c:v>
                      </c:pt>
                      <c:pt idx="438">
                        <c:v>76.5</c:v>
                      </c:pt>
                      <c:pt idx="439">
                        <c:v>75.55</c:v>
                      </c:pt>
                      <c:pt idx="440">
                        <c:v>77.510000000000005</c:v>
                      </c:pt>
                      <c:pt idx="441">
                        <c:v>76.2</c:v>
                      </c:pt>
                      <c:pt idx="442">
                        <c:v>77.67</c:v>
                      </c:pt>
                      <c:pt idx="443">
                        <c:v>75.81</c:v>
                      </c:pt>
                      <c:pt idx="444">
                        <c:v>77.290000000000006</c:v>
                      </c:pt>
                      <c:pt idx="445">
                        <c:v>75.010000000000005</c:v>
                      </c:pt>
                      <c:pt idx="446">
                        <c:v>77.39</c:v>
                      </c:pt>
                      <c:pt idx="447">
                        <c:v>74.84</c:v>
                      </c:pt>
                      <c:pt idx="448">
                        <c:v>77.66</c:v>
                      </c:pt>
                      <c:pt idx="449">
                        <c:v>74.709999999999994</c:v>
                      </c:pt>
                      <c:pt idx="450">
                        <c:v>76.63</c:v>
                      </c:pt>
                      <c:pt idx="451">
                        <c:v>75.319999999999993</c:v>
                      </c:pt>
                      <c:pt idx="452">
                        <c:v>75.19</c:v>
                      </c:pt>
                      <c:pt idx="453">
                        <c:v>76.06</c:v>
                      </c:pt>
                      <c:pt idx="454">
                        <c:v>75.11</c:v>
                      </c:pt>
                      <c:pt idx="455">
                        <c:v>75.67</c:v>
                      </c:pt>
                      <c:pt idx="456">
                        <c:v>74.56</c:v>
                      </c:pt>
                      <c:pt idx="457">
                        <c:v>75.17</c:v>
                      </c:pt>
                      <c:pt idx="458">
                        <c:v>74.2</c:v>
                      </c:pt>
                      <c:pt idx="459">
                        <c:v>75.599999999999994</c:v>
                      </c:pt>
                      <c:pt idx="460">
                        <c:v>74.63</c:v>
                      </c:pt>
                      <c:pt idx="461">
                        <c:v>75.7</c:v>
                      </c:pt>
                      <c:pt idx="462">
                        <c:v>75.650000000000006</c:v>
                      </c:pt>
                      <c:pt idx="463">
                        <c:v>75.38</c:v>
                      </c:pt>
                      <c:pt idx="464">
                        <c:v>74.790000000000006</c:v>
                      </c:pt>
                      <c:pt idx="465">
                        <c:v>75.66</c:v>
                      </c:pt>
                      <c:pt idx="466">
                        <c:v>74.92</c:v>
                      </c:pt>
                      <c:pt idx="467">
                        <c:v>75.86</c:v>
                      </c:pt>
                      <c:pt idx="468">
                        <c:v>74.81</c:v>
                      </c:pt>
                      <c:pt idx="469">
                        <c:v>75.61</c:v>
                      </c:pt>
                      <c:pt idx="470">
                        <c:v>75.010000000000005</c:v>
                      </c:pt>
                      <c:pt idx="471">
                        <c:v>75.47</c:v>
                      </c:pt>
                      <c:pt idx="472">
                        <c:v>74.849999999999994</c:v>
                      </c:pt>
                      <c:pt idx="473">
                        <c:v>75.72</c:v>
                      </c:pt>
                      <c:pt idx="474">
                        <c:v>74.72</c:v>
                      </c:pt>
                      <c:pt idx="475">
                        <c:v>76.959999999999994</c:v>
                      </c:pt>
                      <c:pt idx="476">
                        <c:v>77.08</c:v>
                      </c:pt>
                      <c:pt idx="477">
                        <c:v>77.44</c:v>
                      </c:pt>
                      <c:pt idx="478">
                        <c:v>75.14</c:v>
                      </c:pt>
                      <c:pt idx="479">
                        <c:v>77.63</c:v>
                      </c:pt>
                      <c:pt idx="480">
                        <c:v>77.06</c:v>
                      </c:pt>
                      <c:pt idx="481">
                        <c:v>77.42</c:v>
                      </c:pt>
                      <c:pt idx="482">
                        <c:v>77.13</c:v>
                      </c:pt>
                      <c:pt idx="483">
                        <c:v>74.88</c:v>
                      </c:pt>
                      <c:pt idx="484">
                        <c:v>77.67</c:v>
                      </c:pt>
                      <c:pt idx="485">
                        <c:v>77.52</c:v>
                      </c:pt>
                      <c:pt idx="486">
                        <c:v>77.31</c:v>
                      </c:pt>
                      <c:pt idx="487">
                        <c:v>77.08</c:v>
                      </c:pt>
                      <c:pt idx="488">
                        <c:v>74.63</c:v>
                      </c:pt>
                      <c:pt idx="489">
                        <c:v>77.08</c:v>
                      </c:pt>
                      <c:pt idx="490">
                        <c:v>77.28</c:v>
                      </c:pt>
                      <c:pt idx="491">
                        <c:v>77.28</c:v>
                      </c:pt>
                      <c:pt idx="492">
                        <c:v>74.89</c:v>
                      </c:pt>
                      <c:pt idx="493">
                        <c:v>77.72</c:v>
                      </c:pt>
                      <c:pt idx="494">
                        <c:v>77.41</c:v>
                      </c:pt>
                      <c:pt idx="495">
                        <c:v>77.73</c:v>
                      </c:pt>
                      <c:pt idx="496">
                        <c:v>77.72</c:v>
                      </c:pt>
                      <c:pt idx="497">
                        <c:v>75.430000000000007</c:v>
                      </c:pt>
                      <c:pt idx="498">
                        <c:v>77.790000000000006</c:v>
                      </c:pt>
                      <c:pt idx="499">
                        <c:v>77.91</c:v>
                      </c:pt>
                      <c:pt idx="500">
                        <c:v>77.760000000000005</c:v>
                      </c:pt>
                      <c:pt idx="501">
                        <c:v>75.61</c:v>
                      </c:pt>
                      <c:pt idx="502">
                        <c:v>77.349999999999994</c:v>
                      </c:pt>
                      <c:pt idx="503">
                        <c:v>76.739999999999995</c:v>
                      </c:pt>
                      <c:pt idx="504">
                        <c:v>76.33</c:v>
                      </c:pt>
                      <c:pt idx="505">
                        <c:v>74.92</c:v>
                      </c:pt>
                      <c:pt idx="506">
                        <c:v>76.16</c:v>
                      </c:pt>
                      <c:pt idx="507">
                        <c:v>76.91</c:v>
                      </c:pt>
                      <c:pt idx="508">
                        <c:v>77.5</c:v>
                      </c:pt>
                      <c:pt idx="509">
                        <c:v>74.86</c:v>
                      </c:pt>
                      <c:pt idx="510">
                        <c:v>77.56</c:v>
                      </c:pt>
                      <c:pt idx="511">
                        <c:v>77.73</c:v>
                      </c:pt>
                      <c:pt idx="512">
                        <c:v>77.400000000000006</c:v>
                      </c:pt>
                      <c:pt idx="513">
                        <c:v>75.03</c:v>
                      </c:pt>
                      <c:pt idx="514">
                        <c:v>78</c:v>
                      </c:pt>
                      <c:pt idx="515">
                        <c:v>78.25</c:v>
                      </c:pt>
                      <c:pt idx="516">
                        <c:v>79.05</c:v>
                      </c:pt>
                      <c:pt idx="517">
                        <c:v>75.59</c:v>
                      </c:pt>
                      <c:pt idx="518">
                        <c:v>79.569999999999993</c:v>
                      </c:pt>
                      <c:pt idx="519">
                        <c:v>79.260000000000005</c:v>
                      </c:pt>
                      <c:pt idx="520">
                        <c:v>78.78</c:v>
                      </c:pt>
                      <c:pt idx="521">
                        <c:v>76.010000000000005</c:v>
                      </c:pt>
                      <c:pt idx="522">
                        <c:v>78.09</c:v>
                      </c:pt>
                      <c:pt idx="523">
                        <c:v>77.63</c:v>
                      </c:pt>
                      <c:pt idx="524">
                        <c:v>76.37</c:v>
                      </c:pt>
                      <c:pt idx="525">
                        <c:v>77.7</c:v>
                      </c:pt>
                      <c:pt idx="526">
                        <c:v>77.83</c:v>
                      </c:pt>
                      <c:pt idx="527">
                        <c:v>77.62</c:v>
                      </c:pt>
                      <c:pt idx="528">
                        <c:v>76.61</c:v>
                      </c:pt>
                      <c:pt idx="529">
                        <c:v>77.98</c:v>
                      </c:pt>
                      <c:pt idx="530">
                        <c:v>78.099999999999994</c:v>
                      </c:pt>
                      <c:pt idx="531">
                        <c:v>76.58</c:v>
                      </c:pt>
                      <c:pt idx="532">
                        <c:v>77.97</c:v>
                      </c:pt>
                      <c:pt idx="533">
                        <c:v>77.709999999999994</c:v>
                      </c:pt>
                      <c:pt idx="534">
                        <c:v>77.88</c:v>
                      </c:pt>
                      <c:pt idx="535">
                        <c:v>76.25</c:v>
                      </c:pt>
                      <c:pt idx="536">
                        <c:v>77.72</c:v>
                      </c:pt>
                      <c:pt idx="537">
                        <c:v>77.78</c:v>
                      </c:pt>
                      <c:pt idx="538">
                        <c:v>75.7</c:v>
                      </c:pt>
                      <c:pt idx="539">
                        <c:v>76.260000000000005</c:v>
                      </c:pt>
                      <c:pt idx="540">
                        <c:v>75.290000000000006</c:v>
                      </c:pt>
                      <c:pt idx="541">
                        <c:v>75.2</c:v>
                      </c:pt>
                      <c:pt idx="542">
                        <c:v>76.400000000000006</c:v>
                      </c:pt>
                      <c:pt idx="543">
                        <c:v>74.16</c:v>
                      </c:pt>
                      <c:pt idx="544">
                        <c:v>73.53</c:v>
                      </c:pt>
                      <c:pt idx="545">
                        <c:v>77.150000000000006</c:v>
                      </c:pt>
                      <c:pt idx="546">
                        <c:v>73.47</c:v>
                      </c:pt>
                      <c:pt idx="547">
                        <c:v>74.38</c:v>
                      </c:pt>
                      <c:pt idx="548">
                        <c:v>74.349999999999994</c:v>
                      </c:pt>
                      <c:pt idx="549">
                        <c:v>76</c:v>
                      </c:pt>
                      <c:pt idx="550">
                        <c:v>74.84</c:v>
                      </c:pt>
                      <c:pt idx="551">
                        <c:v>75.16</c:v>
                      </c:pt>
                      <c:pt idx="552">
                        <c:v>75.61</c:v>
                      </c:pt>
                      <c:pt idx="553">
                        <c:v>75.430000000000007</c:v>
                      </c:pt>
                      <c:pt idx="554">
                        <c:v>76.14</c:v>
                      </c:pt>
                      <c:pt idx="555">
                        <c:v>75.349999999999994</c:v>
                      </c:pt>
                      <c:pt idx="556">
                        <c:v>76.62</c:v>
                      </c:pt>
                      <c:pt idx="557">
                        <c:v>77.010000000000005</c:v>
                      </c:pt>
                      <c:pt idx="558">
                        <c:v>75.11</c:v>
                      </c:pt>
                      <c:pt idx="559">
                        <c:v>77.25</c:v>
                      </c:pt>
                      <c:pt idx="560">
                        <c:v>77.02</c:v>
                      </c:pt>
                      <c:pt idx="561">
                        <c:v>75.290000000000006</c:v>
                      </c:pt>
                      <c:pt idx="562">
                        <c:v>77.260000000000005</c:v>
                      </c:pt>
                      <c:pt idx="563">
                        <c:v>77.22</c:v>
                      </c:pt>
                      <c:pt idx="564">
                        <c:v>77.09</c:v>
                      </c:pt>
                      <c:pt idx="565">
                        <c:v>76.05</c:v>
                      </c:pt>
                      <c:pt idx="566">
                        <c:v>78.3</c:v>
                      </c:pt>
                      <c:pt idx="567">
                        <c:v>79.55</c:v>
                      </c:pt>
                      <c:pt idx="568">
                        <c:v>76.58</c:v>
                      </c:pt>
                      <c:pt idx="569">
                        <c:v>79.900000000000006</c:v>
                      </c:pt>
                      <c:pt idx="570">
                        <c:v>80.38</c:v>
                      </c:pt>
                      <c:pt idx="571">
                        <c:v>76.47</c:v>
                      </c:pt>
                      <c:pt idx="572">
                        <c:v>79.92</c:v>
                      </c:pt>
                      <c:pt idx="573">
                        <c:v>79.37</c:v>
                      </c:pt>
                      <c:pt idx="574">
                        <c:v>76.03</c:v>
                      </c:pt>
                      <c:pt idx="575">
                        <c:v>79.08</c:v>
                      </c:pt>
                      <c:pt idx="576">
                        <c:v>78.010000000000005</c:v>
                      </c:pt>
                      <c:pt idx="577">
                        <c:v>76.08</c:v>
                      </c:pt>
                      <c:pt idx="578">
                        <c:v>77.58</c:v>
                      </c:pt>
                      <c:pt idx="579">
                        <c:v>76.47</c:v>
                      </c:pt>
                      <c:pt idx="580">
                        <c:v>76.61</c:v>
                      </c:pt>
                      <c:pt idx="581">
                        <c:v>75.290000000000006</c:v>
                      </c:pt>
                      <c:pt idx="582">
                        <c:v>76.53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0233931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3104"/>
        <c:crosses val="autoZero"/>
        <c:crossBetween val="midCat"/>
      </c:valAx>
      <c:valAx>
        <c:axId val="102132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3393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27.89GHz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1"/>
          <c:tx>
            <c:v>Path loss with CMCC's data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NLOS'!$V$2:$V$101</c:f>
              <c:numCache>
                <c:formatCode>General</c:formatCode>
                <c:ptCount val="100"/>
                <c:pt idx="0">
                  <c:v>60.430751073770509</c:v>
                </c:pt>
                <c:pt idx="1">
                  <c:v>68.751220153922944</c:v>
                </c:pt>
                <c:pt idx="2">
                  <c:v>73.618382554221967</c:v>
                </c:pt>
                <c:pt idx="3">
                  <c:v>77.071689234075393</c:v>
                </c:pt>
                <c:pt idx="4">
                  <c:v>79.750281993618074</c:v>
                </c:pt>
                <c:pt idx="5">
                  <c:v>81.938851634374416</c:v>
                </c:pt>
                <c:pt idx="6">
                  <c:v>83.789260899764571</c:v>
                </c:pt>
                <c:pt idx="7">
                  <c:v>85.392158314227828</c:v>
                </c:pt>
                <c:pt idx="8">
                  <c:v>86.806014034673439</c:v>
                </c:pt>
                <c:pt idx="9">
                  <c:v>88.070751073770509</c:v>
                </c:pt>
                <c:pt idx="10">
                  <c:v>89.214844891543848</c:v>
                </c:pt>
                <c:pt idx="11">
                  <c:v>90.259320714526865</c:v>
                </c:pt>
                <c:pt idx="12">
                  <c:v>91.220145331531469</c:v>
                </c:pt>
                <c:pt idx="13">
                  <c:v>92.109729979917006</c:v>
                </c:pt>
                <c:pt idx="14">
                  <c:v>92.937913474069532</c:v>
                </c:pt>
                <c:pt idx="15">
                  <c:v>93.712627394380263</c:v>
                </c:pt>
                <c:pt idx="16">
                  <c:v>94.440359260666</c:v>
                </c:pt>
                <c:pt idx="17">
                  <c:v>95.126483114825888</c:v>
                </c:pt>
                <c:pt idx="18">
                  <c:v>95.775500604106696</c:v>
                </c:pt>
                <c:pt idx="19">
                  <c:v>96.391220153922944</c:v>
                </c:pt>
                <c:pt idx="20">
                  <c:v>96.976892380216029</c:v>
                </c:pt>
                <c:pt idx="21">
                  <c:v>97.535313971696283</c:v>
                </c:pt>
                <c:pt idx="22">
                  <c:v>98.068908461296772</c:v>
                </c:pt>
                <c:pt idx="23">
                  <c:v>98.5797897946793</c:v>
                </c:pt>
                <c:pt idx="24">
                  <c:v>99.069812913465626</c:v>
                </c:pt>
                <c:pt idx="25">
                  <c:v>99.540614411683919</c:v>
                </c:pt>
                <c:pt idx="26">
                  <c:v>99.993645515124911</c:v>
                </c:pt>
                <c:pt idx="27">
                  <c:v>100.43019906006944</c:v>
                </c:pt>
                <c:pt idx="28">
                  <c:v>100.85143173569766</c:v>
                </c:pt>
                <c:pt idx="29">
                  <c:v>101.25838255422197</c:v>
                </c:pt>
                <c:pt idx="30">
                  <c:v>101.6519882913498</c:v>
                </c:pt>
                <c:pt idx="31">
                  <c:v>102.03309647453271</c:v>
                </c:pt>
                <c:pt idx="32">
                  <c:v>102.40247637199532</c:v>
                </c:pt>
                <c:pt idx="33">
                  <c:v>102.76082834081843</c:v>
                </c:pt>
                <c:pt idx="34">
                  <c:v>103.10879181961212</c:v>
                </c:pt>
                <c:pt idx="35">
                  <c:v>103.44695219497832</c:v>
                </c:pt>
                <c:pt idx="36">
                  <c:v>103.77584672698225</c:v>
                </c:pt>
                <c:pt idx="37">
                  <c:v>104.09596968425913</c:v>
                </c:pt>
                <c:pt idx="38">
                  <c:v>104.40777681198294</c:v>
                </c:pt>
                <c:pt idx="39">
                  <c:v>104.71168923407538</c:v>
                </c:pt>
                <c:pt idx="40">
                  <c:v>105.00809687350399</c:v>
                </c:pt>
                <c:pt idx="41">
                  <c:v>105.29736146036848</c:v>
                </c:pt>
                <c:pt idx="42">
                  <c:v>105.57981918599027</c:v>
                </c:pt>
                <c:pt idx="43">
                  <c:v>105.85578305184873</c:v>
                </c:pt>
                <c:pt idx="44">
                  <c:v>106.125544954521</c:v>
                </c:pt>
                <c:pt idx="45">
                  <c:v>106.38937754144922</c:v>
                </c:pt>
                <c:pt idx="46">
                  <c:v>106.64753586711373</c:v>
                </c:pt>
                <c:pt idx="47">
                  <c:v>106.90025887483174</c:v>
                </c:pt>
                <c:pt idx="48">
                  <c:v>107.14777072575862</c:v>
                </c:pt>
                <c:pt idx="49">
                  <c:v>107.39028199361806</c:v>
                </c:pt>
                <c:pt idx="50">
                  <c:v>107.62799074111746</c:v>
                </c:pt>
                <c:pt idx="51">
                  <c:v>107.86108349183635</c:v>
                </c:pt>
                <c:pt idx="52">
                  <c:v>108.08973610953632</c:v>
                </c:pt>
                <c:pt idx="53">
                  <c:v>108.31411459527736</c:v>
                </c:pt>
                <c:pt idx="54">
                  <c:v>108.53437581139141</c:v>
                </c:pt>
                <c:pt idx="55">
                  <c:v>108.75066814022189</c:v>
                </c:pt>
                <c:pt idx="56">
                  <c:v>108.96313208455817</c:v>
                </c:pt>
                <c:pt idx="57">
                  <c:v>109.17190081585009</c:v>
                </c:pt>
                <c:pt idx="58">
                  <c:v>109.37710067555938</c:v>
                </c:pt>
                <c:pt idx="59">
                  <c:v>109.57885163437442</c:v>
                </c:pt>
                <c:pt idx="60">
                  <c:v>109.77726771346811</c:v>
                </c:pt>
                <c:pt idx="61">
                  <c:v>109.97245737150224</c:v>
                </c:pt>
                <c:pt idx="62">
                  <c:v>110.1645238606675</c:v>
                </c:pt>
                <c:pt idx="63">
                  <c:v>110.35356555468515</c:v>
                </c:pt>
                <c:pt idx="64">
                  <c:v>110.53967625137903</c:v>
                </c:pt>
                <c:pt idx="65">
                  <c:v>110.72294545214775</c:v>
                </c:pt>
                <c:pt idx="66">
                  <c:v>110.90345862042135</c:v>
                </c:pt>
                <c:pt idx="67">
                  <c:v>111.08129742097088</c:v>
                </c:pt>
                <c:pt idx="68">
                  <c:v>111.25653994174824</c:v>
                </c:pt>
                <c:pt idx="69">
                  <c:v>111.42926089976457</c:v>
                </c:pt>
                <c:pt idx="70">
                  <c:v>111.59953183236574</c:v>
                </c:pt>
                <c:pt idx="71">
                  <c:v>111.76742127513077</c:v>
                </c:pt>
                <c:pt idx="72">
                  <c:v>111.93299492749991</c:v>
                </c:pt>
                <c:pt idx="73">
                  <c:v>112.09631580713469</c:v>
                </c:pt>
                <c:pt idx="74">
                  <c:v>112.2574443939171</c:v>
                </c:pt>
                <c:pt idx="75">
                  <c:v>112.41643876441158</c:v>
                </c:pt>
                <c:pt idx="76">
                  <c:v>112.57335471753791</c:v>
                </c:pt>
                <c:pt idx="77">
                  <c:v>112.72824589213538</c:v>
                </c:pt>
                <c:pt idx="78">
                  <c:v>112.8811638770383</c:v>
                </c:pt>
                <c:pt idx="79">
                  <c:v>113.03215831422783</c:v>
                </c:pt>
                <c:pt idx="80">
                  <c:v>113.18127699557638</c:v>
                </c:pt>
                <c:pt idx="81">
                  <c:v>113.32856595365644</c:v>
                </c:pt>
                <c:pt idx="82">
                  <c:v>113.47406954704519</c:v>
                </c:pt>
                <c:pt idx="83">
                  <c:v>113.61783054052091</c:v>
                </c:pt>
                <c:pt idx="84">
                  <c:v>113.75989018051355</c:v>
                </c:pt>
                <c:pt idx="85">
                  <c:v>113.90028826614272</c:v>
                </c:pt>
                <c:pt idx="86">
                  <c:v>114.03906321614912</c:v>
                </c:pt>
                <c:pt idx="87">
                  <c:v>114.17625213200117</c:v>
                </c:pt>
                <c:pt idx="88">
                  <c:v>114.3118908574359</c:v>
                </c:pt>
                <c:pt idx="89">
                  <c:v>114.44601403467345</c:v>
                </c:pt>
                <c:pt idx="90">
                  <c:v>114.57865515752553</c:v>
                </c:pt>
                <c:pt idx="91">
                  <c:v>114.70984662160166</c:v>
                </c:pt>
                <c:pt idx="92">
                  <c:v>114.83961977180127</c:v>
                </c:pt>
                <c:pt idx="93">
                  <c:v>114.96800494726618</c:v>
                </c:pt>
                <c:pt idx="94">
                  <c:v>115.09503152395426</c:v>
                </c:pt>
                <c:pt idx="95">
                  <c:v>115.22072795498418</c:v>
                </c:pt>
                <c:pt idx="96">
                  <c:v>115.34512180888952</c:v>
                </c:pt>
                <c:pt idx="97">
                  <c:v>115.46823980591107</c:v>
                </c:pt>
                <c:pt idx="98">
                  <c:v>115.59010785244679</c:v>
                </c:pt>
                <c:pt idx="99">
                  <c:v>115.71075107377051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326368"/>
        <c:axId val="102132364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1 NLOS'!$B$1168:$B$1750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14.827</c:v>
                      </c:pt>
                      <c:pt idx="1">
                        <c:v>14.827</c:v>
                      </c:pt>
                      <c:pt idx="2">
                        <c:v>14.827999999999999</c:v>
                      </c:pt>
                      <c:pt idx="3">
                        <c:v>14.827999999999999</c:v>
                      </c:pt>
                      <c:pt idx="4">
                        <c:v>14.829000000000001</c:v>
                      </c:pt>
                      <c:pt idx="5">
                        <c:v>14.83</c:v>
                      </c:pt>
                      <c:pt idx="6">
                        <c:v>14.831</c:v>
                      </c:pt>
                      <c:pt idx="7">
                        <c:v>14.832000000000001</c:v>
                      </c:pt>
                      <c:pt idx="8">
                        <c:v>14.836</c:v>
                      </c:pt>
                      <c:pt idx="9">
                        <c:v>14.839</c:v>
                      </c:pt>
                      <c:pt idx="10">
                        <c:v>14.843999999999999</c:v>
                      </c:pt>
                      <c:pt idx="11">
                        <c:v>14.85</c:v>
                      </c:pt>
                      <c:pt idx="12">
                        <c:v>14.856</c:v>
                      </c:pt>
                      <c:pt idx="13">
                        <c:v>14.863</c:v>
                      </c:pt>
                      <c:pt idx="14">
                        <c:v>14.871</c:v>
                      </c:pt>
                      <c:pt idx="15">
                        <c:v>14.88</c:v>
                      </c:pt>
                      <c:pt idx="16">
                        <c:v>14.888999999999999</c:v>
                      </c:pt>
                      <c:pt idx="17">
                        <c:v>14.898999999999999</c:v>
                      </c:pt>
                      <c:pt idx="18">
                        <c:v>14.91</c:v>
                      </c:pt>
                      <c:pt idx="19">
                        <c:v>14.922000000000001</c:v>
                      </c:pt>
                      <c:pt idx="20">
                        <c:v>14.933999999999999</c:v>
                      </c:pt>
                      <c:pt idx="21">
                        <c:v>14.946999999999999</c:v>
                      </c:pt>
                      <c:pt idx="22">
                        <c:v>14.961</c:v>
                      </c:pt>
                      <c:pt idx="23">
                        <c:v>14.976000000000001</c:v>
                      </c:pt>
                      <c:pt idx="24">
                        <c:v>14.991</c:v>
                      </c:pt>
                      <c:pt idx="25">
                        <c:v>15.007</c:v>
                      </c:pt>
                      <c:pt idx="26">
                        <c:v>15.023999999999999</c:v>
                      </c:pt>
                      <c:pt idx="27">
                        <c:v>15.042</c:v>
                      </c:pt>
                      <c:pt idx="28">
                        <c:v>15.061</c:v>
                      </c:pt>
                      <c:pt idx="29">
                        <c:v>15.08</c:v>
                      </c:pt>
                      <c:pt idx="30">
                        <c:v>15.1</c:v>
                      </c:pt>
                      <c:pt idx="31">
                        <c:v>15.12</c:v>
                      </c:pt>
                      <c:pt idx="32">
                        <c:v>15.141999999999999</c:v>
                      </c:pt>
                      <c:pt idx="33">
                        <c:v>15.164</c:v>
                      </c:pt>
                      <c:pt idx="34">
                        <c:v>15.186</c:v>
                      </c:pt>
                      <c:pt idx="35">
                        <c:v>15.21</c:v>
                      </c:pt>
                      <c:pt idx="36">
                        <c:v>15.234</c:v>
                      </c:pt>
                      <c:pt idx="37">
                        <c:v>15.259</c:v>
                      </c:pt>
                      <c:pt idx="38">
                        <c:v>15.285</c:v>
                      </c:pt>
                      <c:pt idx="39">
                        <c:v>15.311</c:v>
                      </c:pt>
                      <c:pt idx="40">
                        <c:v>15.337999999999999</c:v>
                      </c:pt>
                      <c:pt idx="41">
                        <c:v>15.366</c:v>
                      </c:pt>
                      <c:pt idx="42">
                        <c:v>15.394</c:v>
                      </c:pt>
                      <c:pt idx="43">
                        <c:v>15.423999999999999</c:v>
                      </c:pt>
                      <c:pt idx="44">
                        <c:v>15.452999999999999</c:v>
                      </c:pt>
                      <c:pt idx="45">
                        <c:v>15.484</c:v>
                      </c:pt>
                      <c:pt idx="46">
                        <c:v>15.515000000000001</c:v>
                      </c:pt>
                      <c:pt idx="47">
                        <c:v>15.547000000000001</c:v>
                      </c:pt>
                      <c:pt idx="48">
                        <c:v>15.58</c:v>
                      </c:pt>
                      <c:pt idx="49">
                        <c:v>15.613</c:v>
                      </c:pt>
                      <c:pt idx="50">
                        <c:v>15.647</c:v>
                      </c:pt>
                      <c:pt idx="51">
                        <c:v>15.680999999999999</c:v>
                      </c:pt>
                      <c:pt idx="52">
                        <c:v>15.715999999999999</c:v>
                      </c:pt>
                      <c:pt idx="53">
                        <c:v>15.752000000000001</c:v>
                      </c:pt>
                      <c:pt idx="54">
                        <c:v>15.789</c:v>
                      </c:pt>
                      <c:pt idx="55">
                        <c:v>15.826000000000001</c:v>
                      </c:pt>
                      <c:pt idx="56">
                        <c:v>15.864000000000001</c:v>
                      </c:pt>
                      <c:pt idx="57">
                        <c:v>15.901999999999999</c:v>
                      </c:pt>
                      <c:pt idx="58">
                        <c:v>15.941000000000001</c:v>
                      </c:pt>
                      <c:pt idx="59">
                        <c:v>15.981</c:v>
                      </c:pt>
                      <c:pt idx="60">
                        <c:v>16.021000000000001</c:v>
                      </c:pt>
                      <c:pt idx="61">
                        <c:v>16.062000000000001</c:v>
                      </c:pt>
                      <c:pt idx="62">
                        <c:v>16.103000000000002</c:v>
                      </c:pt>
                      <c:pt idx="63">
                        <c:v>16.145</c:v>
                      </c:pt>
                      <c:pt idx="64">
                        <c:v>16.170000000000002</c:v>
                      </c:pt>
                      <c:pt idx="65">
                        <c:v>16.187999999999999</c:v>
                      </c:pt>
                      <c:pt idx="66">
                        <c:v>16.231000000000002</c:v>
                      </c:pt>
                      <c:pt idx="67">
                        <c:v>16.242999999999999</c:v>
                      </c:pt>
                      <c:pt idx="68">
                        <c:v>16.274999999999999</c:v>
                      </c:pt>
                      <c:pt idx="69">
                        <c:v>16.317</c:v>
                      </c:pt>
                      <c:pt idx="70">
                        <c:v>16.32</c:v>
                      </c:pt>
                      <c:pt idx="71">
                        <c:v>16.364999999999998</c:v>
                      </c:pt>
                      <c:pt idx="72">
                        <c:v>16.390999999999998</c:v>
                      </c:pt>
                      <c:pt idx="73">
                        <c:v>16.41</c:v>
                      </c:pt>
                      <c:pt idx="74">
                        <c:v>16.457000000000001</c:v>
                      </c:pt>
                      <c:pt idx="75">
                        <c:v>16.465</c:v>
                      </c:pt>
                      <c:pt idx="76">
                        <c:v>16.503</c:v>
                      </c:pt>
                      <c:pt idx="77">
                        <c:v>16.539000000000001</c:v>
                      </c:pt>
                      <c:pt idx="78">
                        <c:v>16.550999999999998</c:v>
                      </c:pt>
                      <c:pt idx="79">
                        <c:v>16.597999999999999</c:v>
                      </c:pt>
                      <c:pt idx="80">
                        <c:v>16.614000000000001</c:v>
                      </c:pt>
                      <c:pt idx="81">
                        <c:v>16.646999999999998</c:v>
                      </c:pt>
                      <c:pt idx="82">
                        <c:v>16.689</c:v>
                      </c:pt>
                      <c:pt idx="83">
                        <c:v>16.696000000000002</c:v>
                      </c:pt>
                      <c:pt idx="84">
                        <c:v>16.745000000000001</c:v>
                      </c:pt>
                      <c:pt idx="85">
                        <c:v>16.765000000000001</c:v>
                      </c:pt>
                      <c:pt idx="86">
                        <c:v>16.795000000000002</c:v>
                      </c:pt>
                      <c:pt idx="87">
                        <c:v>16.841000000000001</c:v>
                      </c:pt>
                      <c:pt idx="88">
                        <c:v>16.846</c:v>
                      </c:pt>
                      <c:pt idx="89">
                        <c:v>16.896999999999998</c:v>
                      </c:pt>
                      <c:pt idx="90">
                        <c:v>16.917000000000002</c:v>
                      </c:pt>
                      <c:pt idx="91">
                        <c:v>16.949000000000002</c:v>
                      </c:pt>
                      <c:pt idx="92">
                        <c:v>16.994</c:v>
                      </c:pt>
                      <c:pt idx="93">
                        <c:v>17.001000000000001</c:v>
                      </c:pt>
                      <c:pt idx="94">
                        <c:v>17.053000000000001</c:v>
                      </c:pt>
                      <c:pt idx="95">
                        <c:v>17.071000000000002</c:v>
                      </c:pt>
                      <c:pt idx="96">
                        <c:v>17.106999999999999</c:v>
                      </c:pt>
                      <c:pt idx="97">
                        <c:v>17.148</c:v>
                      </c:pt>
                      <c:pt idx="98">
                        <c:v>17.16</c:v>
                      </c:pt>
                      <c:pt idx="99">
                        <c:v>17.213999999999999</c:v>
                      </c:pt>
                      <c:pt idx="100">
                        <c:v>17.225999999999999</c:v>
                      </c:pt>
                      <c:pt idx="101">
                        <c:v>17.268999999999998</c:v>
                      </c:pt>
                      <c:pt idx="102">
                        <c:v>17.303999999999998</c:v>
                      </c:pt>
                      <c:pt idx="103">
                        <c:v>17.324000000000002</c:v>
                      </c:pt>
                      <c:pt idx="104">
                        <c:v>17.38</c:v>
                      </c:pt>
                      <c:pt idx="105">
                        <c:v>17.382000000000001</c:v>
                      </c:pt>
                      <c:pt idx="106">
                        <c:v>17.436</c:v>
                      </c:pt>
                      <c:pt idx="107">
                        <c:v>17.46</c:v>
                      </c:pt>
                      <c:pt idx="108">
                        <c:v>17.492999999999999</c:v>
                      </c:pt>
                      <c:pt idx="109">
                        <c:v>17.539000000000001</c:v>
                      </c:pt>
                      <c:pt idx="110">
                        <c:v>17.55</c:v>
                      </c:pt>
                      <c:pt idx="111">
                        <c:v>17.606999999999999</c:v>
                      </c:pt>
                      <c:pt idx="112">
                        <c:v>17.617999999999999</c:v>
                      </c:pt>
                      <c:pt idx="113">
                        <c:v>17.664999999999999</c:v>
                      </c:pt>
                      <c:pt idx="114">
                        <c:v>17.698</c:v>
                      </c:pt>
                      <c:pt idx="115">
                        <c:v>17.724</c:v>
                      </c:pt>
                      <c:pt idx="116">
                        <c:v>17.777999999999999</c:v>
                      </c:pt>
                      <c:pt idx="117">
                        <c:v>17.782</c:v>
                      </c:pt>
                      <c:pt idx="118">
                        <c:v>17.841999999999999</c:v>
                      </c:pt>
                      <c:pt idx="119">
                        <c:v>17.858000000000001</c:v>
                      </c:pt>
                      <c:pt idx="120">
                        <c:v>17.902000000000001</c:v>
                      </c:pt>
                      <c:pt idx="121">
                        <c:v>17.937999999999999</c:v>
                      </c:pt>
                      <c:pt idx="122">
                        <c:v>17.962</c:v>
                      </c:pt>
                      <c:pt idx="123">
                        <c:v>18.018000000000001</c:v>
                      </c:pt>
                      <c:pt idx="124">
                        <c:v>18.023</c:v>
                      </c:pt>
                      <c:pt idx="125">
                        <c:v>18.084</c:v>
                      </c:pt>
                      <c:pt idx="126">
                        <c:v>18.099</c:v>
                      </c:pt>
                      <c:pt idx="127">
                        <c:v>18.145</c:v>
                      </c:pt>
                      <c:pt idx="128">
                        <c:v>18.18</c:v>
                      </c:pt>
                      <c:pt idx="129">
                        <c:v>18.207000000000001</c:v>
                      </c:pt>
                      <c:pt idx="130">
                        <c:v>18.262</c:v>
                      </c:pt>
                      <c:pt idx="131">
                        <c:v>18.268999999999998</c:v>
                      </c:pt>
                      <c:pt idx="132">
                        <c:v>18.332000000000001</c:v>
                      </c:pt>
                      <c:pt idx="133">
                        <c:v>18.343</c:v>
                      </c:pt>
                      <c:pt idx="134">
                        <c:v>18.396000000000001</c:v>
                      </c:pt>
                      <c:pt idx="135">
                        <c:v>18.425000000000001</c:v>
                      </c:pt>
                      <c:pt idx="136">
                        <c:v>18.459</c:v>
                      </c:pt>
                      <c:pt idx="137">
                        <c:v>18.507000000000001</c:v>
                      </c:pt>
                      <c:pt idx="138">
                        <c:v>18.523</c:v>
                      </c:pt>
                      <c:pt idx="139">
                        <c:v>18.587</c:v>
                      </c:pt>
                      <c:pt idx="140">
                        <c:v>18.59</c:v>
                      </c:pt>
                      <c:pt idx="141">
                        <c:v>18.652000000000001</c:v>
                      </c:pt>
                      <c:pt idx="142">
                        <c:v>18.672000000000001</c:v>
                      </c:pt>
                      <c:pt idx="143">
                        <c:v>18.716999999999999</c:v>
                      </c:pt>
                      <c:pt idx="144">
                        <c:v>18.754999999999999</c:v>
                      </c:pt>
                      <c:pt idx="145">
                        <c:v>18.783000000000001</c:v>
                      </c:pt>
                      <c:pt idx="146">
                        <c:v>18.838000000000001</c:v>
                      </c:pt>
                      <c:pt idx="147">
                        <c:v>18.849</c:v>
                      </c:pt>
                      <c:pt idx="148">
                        <c:v>18.914999999999999</c:v>
                      </c:pt>
                      <c:pt idx="149">
                        <c:v>18.922000000000001</c:v>
                      </c:pt>
                      <c:pt idx="150">
                        <c:v>18.981999999999999</c:v>
                      </c:pt>
                      <c:pt idx="151">
                        <c:v>19.006</c:v>
                      </c:pt>
                      <c:pt idx="152">
                        <c:v>19.048999999999999</c:v>
                      </c:pt>
                      <c:pt idx="153">
                        <c:v>19.088999999999999</c:v>
                      </c:pt>
                      <c:pt idx="154">
                        <c:v>19.116</c:v>
                      </c:pt>
                      <c:pt idx="155">
                        <c:v>19.173999999999999</c:v>
                      </c:pt>
                      <c:pt idx="156">
                        <c:v>19.184000000000001</c:v>
                      </c:pt>
                      <c:pt idx="157">
                        <c:v>19.251999999999999</c:v>
                      </c:pt>
                      <c:pt idx="158">
                        <c:v>19.257999999999999</c:v>
                      </c:pt>
                      <c:pt idx="159">
                        <c:v>19.321000000000002</c:v>
                      </c:pt>
                      <c:pt idx="160">
                        <c:v>19.341999999999999</c:v>
                      </c:pt>
                      <c:pt idx="161">
                        <c:v>19.39</c:v>
                      </c:pt>
                      <c:pt idx="162">
                        <c:v>19.427</c:v>
                      </c:pt>
                      <c:pt idx="163">
                        <c:v>19.459</c:v>
                      </c:pt>
                      <c:pt idx="164">
                        <c:v>19.512</c:v>
                      </c:pt>
                      <c:pt idx="165">
                        <c:v>19.527999999999999</c:v>
                      </c:pt>
                      <c:pt idx="166">
                        <c:v>19.597000000000001</c:v>
                      </c:pt>
                      <c:pt idx="167">
                        <c:v>19.597999999999999</c:v>
                      </c:pt>
                      <c:pt idx="168">
                        <c:v>19.667999999999999</c:v>
                      </c:pt>
                      <c:pt idx="169">
                        <c:v>19.683</c:v>
                      </c:pt>
                      <c:pt idx="170">
                        <c:v>19.739000000000001</c:v>
                      </c:pt>
                      <c:pt idx="171">
                        <c:v>19.768000000000001</c:v>
                      </c:pt>
                      <c:pt idx="172">
                        <c:v>19.809999999999999</c:v>
                      </c:pt>
                      <c:pt idx="173">
                        <c:v>19.853999999999999</c:v>
                      </c:pt>
                      <c:pt idx="174">
                        <c:v>19.881</c:v>
                      </c:pt>
                      <c:pt idx="175">
                        <c:v>19.940000000000001</c:v>
                      </c:pt>
                      <c:pt idx="176">
                        <c:v>19.952000000000002</c:v>
                      </c:pt>
                      <c:pt idx="177">
                        <c:v>20.024000000000001</c:v>
                      </c:pt>
                      <c:pt idx="178">
                        <c:v>20.027000000000001</c:v>
                      </c:pt>
                      <c:pt idx="179">
                        <c:v>20.097000000000001</c:v>
                      </c:pt>
                      <c:pt idx="180">
                        <c:v>20.113</c:v>
                      </c:pt>
                      <c:pt idx="181">
                        <c:v>20.169</c:v>
                      </c:pt>
                      <c:pt idx="182">
                        <c:v>20.2</c:v>
                      </c:pt>
                      <c:pt idx="183">
                        <c:v>20.242000000000001</c:v>
                      </c:pt>
                      <c:pt idx="184">
                        <c:v>20.286999999999999</c:v>
                      </c:pt>
                      <c:pt idx="185">
                        <c:v>20.315000000000001</c:v>
                      </c:pt>
                      <c:pt idx="186">
                        <c:v>20.373000000000001</c:v>
                      </c:pt>
                      <c:pt idx="187">
                        <c:v>20.388000000000002</c:v>
                      </c:pt>
                      <c:pt idx="188">
                        <c:v>20.460999999999999</c:v>
                      </c:pt>
                      <c:pt idx="189">
                        <c:v>20.462</c:v>
                      </c:pt>
                      <c:pt idx="190">
                        <c:v>20.536000000000001</c:v>
                      </c:pt>
                      <c:pt idx="191">
                        <c:v>20.547999999999998</c:v>
                      </c:pt>
                      <c:pt idx="192">
                        <c:v>20.61</c:v>
                      </c:pt>
                      <c:pt idx="193">
                        <c:v>20.635999999999999</c:v>
                      </c:pt>
                      <c:pt idx="194">
                        <c:v>20.684000000000001</c:v>
                      </c:pt>
                      <c:pt idx="195">
                        <c:v>20.724</c:v>
                      </c:pt>
                      <c:pt idx="196">
                        <c:v>20.759</c:v>
                      </c:pt>
                      <c:pt idx="197">
                        <c:v>20.811</c:v>
                      </c:pt>
                      <c:pt idx="198">
                        <c:v>20.834</c:v>
                      </c:pt>
                      <c:pt idx="199">
                        <c:v>20.9</c:v>
                      </c:pt>
                      <c:pt idx="200">
                        <c:v>20.91</c:v>
                      </c:pt>
                      <c:pt idx="201">
                        <c:v>20.984999999999999</c:v>
                      </c:pt>
                      <c:pt idx="202">
                        <c:v>20.988</c:v>
                      </c:pt>
                      <c:pt idx="203">
                        <c:v>21.061</c:v>
                      </c:pt>
                      <c:pt idx="204">
                        <c:v>21.076000000000001</c:v>
                      </c:pt>
                      <c:pt idx="205">
                        <c:v>21.138000000000002</c:v>
                      </c:pt>
                      <c:pt idx="206">
                        <c:v>21.164999999999999</c:v>
                      </c:pt>
                      <c:pt idx="207">
                        <c:v>21.213999999999999</c:v>
                      </c:pt>
                      <c:pt idx="208">
                        <c:v>21.254000000000001</c:v>
                      </c:pt>
                      <c:pt idx="209">
                        <c:v>21.291</c:v>
                      </c:pt>
                      <c:pt idx="210">
                        <c:v>21.343</c:v>
                      </c:pt>
                      <c:pt idx="211">
                        <c:v>21.367999999999999</c:v>
                      </c:pt>
                      <c:pt idx="212">
                        <c:v>21.431999999999999</c:v>
                      </c:pt>
                      <c:pt idx="213">
                        <c:v>21.445</c:v>
                      </c:pt>
                      <c:pt idx="214">
                        <c:v>21.521000000000001</c:v>
                      </c:pt>
                      <c:pt idx="215">
                        <c:v>21.521999999999998</c:v>
                      </c:pt>
                      <c:pt idx="216">
                        <c:v>21.6</c:v>
                      </c:pt>
                      <c:pt idx="217">
                        <c:v>21.611000000000001</c:v>
                      </c:pt>
                      <c:pt idx="218">
                        <c:v>21.678000000000001</c:v>
                      </c:pt>
                      <c:pt idx="219">
                        <c:v>21.701000000000001</c:v>
                      </c:pt>
                      <c:pt idx="220">
                        <c:v>21.756</c:v>
                      </c:pt>
                      <c:pt idx="221">
                        <c:v>21.79</c:v>
                      </c:pt>
                      <c:pt idx="222">
                        <c:v>21.835000000000001</c:v>
                      </c:pt>
                      <c:pt idx="223">
                        <c:v>21.88</c:v>
                      </c:pt>
                      <c:pt idx="224">
                        <c:v>21.914000000000001</c:v>
                      </c:pt>
                      <c:pt idx="225">
                        <c:v>21.971</c:v>
                      </c:pt>
                      <c:pt idx="226">
                        <c:v>21.992999999999999</c:v>
                      </c:pt>
                      <c:pt idx="227">
                        <c:v>22.061</c:v>
                      </c:pt>
                      <c:pt idx="228">
                        <c:v>22.071999999999999</c:v>
                      </c:pt>
                      <c:pt idx="229">
                        <c:v>22.151</c:v>
                      </c:pt>
                      <c:pt idx="230">
                        <c:v>22.151</c:v>
                      </c:pt>
                      <c:pt idx="231">
                        <c:v>22.231000000000002</c:v>
                      </c:pt>
                      <c:pt idx="232">
                        <c:v>22.242000000000001</c:v>
                      </c:pt>
                      <c:pt idx="233">
                        <c:v>22.311</c:v>
                      </c:pt>
                      <c:pt idx="234">
                        <c:v>22.332999999999998</c:v>
                      </c:pt>
                      <c:pt idx="235">
                        <c:v>22.390999999999998</c:v>
                      </c:pt>
                      <c:pt idx="236">
                        <c:v>22.422999999999998</c:v>
                      </c:pt>
                      <c:pt idx="237">
                        <c:v>22.471</c:v>
                      </c:pt>
                      <c:pt idx="238">
                        <c:v>22.513999999999999</c:v>
                      </c:pt>
                      <c:pt idx="239">
                        <c:v>22.552</c:v>
                      </c:pt>
                      <c:pt idx="240">
                        <c:v>22.606000000000002</c:v>
                      </c:pt>
                      <c:pt idx="241">
                        <c:v>22.632999999999999</c:v>
                      </c:pt>
                      <c:pt idx="242">
                        <c:v>22.696999999999999</c:v>
                      </c:pt>
                      <c:pt idx="243">
                        <c:v>22.713999999999999</c:v>
                      </c:pt>
                      <c:pt idx="244">
                        <c:v>22.788</c:v>
                      </c:pt>
                      <c:pt idx="245">
                        <c:v>22.795000000000002</c:v>
                      </c:pt>
                      <c:pt idx="246">
                        <c:v>22.876999999999999</c:v>
                      </c:pt>
                      <c:pt idx="247">
                        <c:v>22.88</c:v>
                      </c:pt>
                      <c:pt idx="248">
                        <c:v>22.957999999999998</c:v>
                      </c:pt>
                      <c:pt idx="249">
                        <c:v>22.971</c:v>
                      </c:pt>
                      <c:pt idx="250">
                        <c:v>23.04</c:v>
                      </c:pt>
                      <c:pt idx="251">
                        <c:v>23.062999999999999</c:v>
                      </c:pt>
                      <c:pt idx="252">
                        <c:v>23.122</c:v>
                      </c:pt>
                      <c:pt idx="253">
                        <c:v>23.155000000000001</c:v>
                      </c:pt>
                      <c:pt idx="254">
                        <c:v>23.204999999999998</c:v>
                      </c:pt>
                      <c:pt idx="255">
                        <c:v>23.247</c:v>
                      </c:pt>
                      <c:pt idx="256">
                        <c:v>23.286999999999999</c:v>
                      </c:pt>
                      <c:pt idx="257">
                        <c:v>23.34</c:v>
                      </c:pt>
                      <c:pt idx="258">
                        <c:v>23.37</c:v>
                      </c:pt>
                      <c:pt idx="259">
                        <c:v>23.431999999999999</c:v>
                      </c:pt>
                      <c:pt idx="260">
                        <c:v>23.452999999999999</c:v>
                      </c:pt>
                      <c:pt idx="261">
                        <c:v>23.524000000000001</c:v>
                      </c:pt>
                      <c:pt idx="262">
                        <c:v>23.536000000000001</c:v>
                      </c:pt>
                      <c:pt idx="263">
                        <c:v>23.617000000000001</c:v>
                      </c:pt>
                      <c:pt idx="264">
                        <c:v>23.619</c:v>
                      </c:pt>
                      <c:pt idx="265">
                        <c:v>23.702000000000002</c:v>
                      </c:pt>
                      <c:pt idx="266">
                        <c:v>23.71</c:v>
                      </c:pt>
                      <c:pt idx="267">
                        <c:v>23.786000000000001</c:v>
                      </c:pt>
                      <c:pt idx="268">
                        <c:v>23.802</c:v>
                      </c:pt>
                      <c:pt idx="269">
                        <c:v>23.87</c:v>
                      </c:pt>
                      <c:pt idx="270">
                        <c:v>23.895</c:v>
                      </c:pt>
                      <c:pt idx="271">
                        <c:v>23.954000000000001</c:v>
                      </c:pt>
                      <c:pt idx="272">
                        <c:v>23.989000000000001</c:v>
                      </c:pt>
                      <c:pt idx="273">
                        <c:v>24.038</c:v>
                      </c:pt>
                      <c:pt idx="274">
                        <c:v>24.082000000000001</c:v>
                      </c:pt>
                      <c:pt idx="275">
                        <c:v>24.122</c:v>
                      </c:pt>
                      <c:pt idx="276">
                        <c:v>24.175000000000001</c:v>
                      </c:pt>
                      <c:pt idx="277">
                        <c:v>24.207000000000001</c:v>
                      </c:pt>
                      <c:pt idx="278">
                        <c:v>24.268000000000001</c:v>
                      </c:pt>
                      <c:pt idx="279">
                        <c:v>24.292000000000002</c:v>
                      </c:pt>
                      <c:pt idx="280">
                        <c:v>24.361999999999998</c:v>
                      </c:pt>
                      <c:pt idx="281">
                        <c:v>24.376999999999999</c:v>
                      </c:pt>
                      <c:pt idx="282">
                        <c:v>24.456</c:v>
                      </c:pt>
                      <c:pt idx="283">
                        <c:v>24.462</c:v>
                      </c:pt>
                      <c:pt idx="284">
                        <c:v>24.547000000000001</c:v>
                      </c:pt>
                      <c:pt idx="285">
                        <c:v>24.548999999999999</c:v>
                      </c:pt>
                      <c:pt idx="286">
                        <c:v>24.632999999999999</c:v>
                      </c:pt>
                      <c:pt idx="287">
                        <c:v>24.643000000000001</c:v>
                      </c:pt>
                      <c:pt idx="288">
                        <c:v>24.718</c:v>
                      </c:pt>
                      <c:pt idx="289">
                        <c:v>24.736999999999998</c:v>
                      </c:pt>
                      <c:pt idx="290">
                        <c:v>24.803999999999998</c:v>
                      </c:pt>
                      <c:pt idx="291">
                        <c:v>24.831</c:v>
                      </c:pt>
                      <c:pt idx="292">
                        <c:v>24.89</c:v>
                      </c:pt>
                      <c:pt idx="293">
                        <c:v>24.925000000000001</c:v>
                      </c:pt>
                      <c:pt idx="294">
                        <c:v>24.975999999999999</c:v>
                      </c:pt>
                      <c:pt idx="295">
                        <c:v>25.02</c:v>
                      </c:pt>
                      <c:pt idx="296">
                        <c:v>25.062000000000001</c:v>
                      </c:pt>
                      <c:pt idx="297">
                        <c:v>25.114000000000001</c:v>
                      </c:pt>
                      <c:pt idx="298">
                        <c:v>25.149000000000001</c:v>
                      </c:pt>
                      <c:pt idx="299">
                        <c:v>25.209</c:v>
                      </c:pt>
                      <c:pt idx="300">
                        <c:v>25.234999999999999</c:v>
                      </c:pt>
                      <c:pt idx="301">
                        <c:v>25.303000000000001</c:v>
                      </c:pt>
                      <c:pt idx="302">
                        <c:v>25.321999999999999</c:v>
                      </c:pt>
                      <c:pt idx="303">
                        <c:v>25.398</c:v>
                      </c:pt>
                      <c:pt idx="304">
                        <c:v>25.408999999999999</c:v>
                      </c:pt>
                      <c:pt idx="305">
                        <c:v>25.492999999999999</c:v>
                      </c:pt>
                      <c:pt idx="306">
                        <c:v>25.495999999999999</c:v>
                      </c:pt>
                      <c:pt idx="307">
                        <c:v>25.582999999999998</c:v>
                      </c:pt>
                      <c:pt idx="308">
                        <c:v>25.587</c:v>
                      </c:pt>
                      <c:pt idx="309">
                        <c:v>25.67</c:v>
                      </c:pt>
                      <c:pt idx="310">
                        <c:v>25.683</c:v>
                      </c:pt>
                      <c:pt idx="311">
                        <c:v>25.757999999999999</c:v>
                      </c:pt>
                      <c:pt idx="312">
                        <c:v>25.777999999999999</c:v>
                      </c:pt>
                      <c:pt idx="313">
                        <c:v>25.846</c:v>
                      </c:pt>
                      <c:pt idx="314">
                        <c:v>25.873000000000001</c:v>
                      </c:pt>
                      <c:pt idx="315">
                        <c:v>25.934000000000001</c:v>
                      </c:pt>
                      <c:pt idx="316">
                        <c:v>25.968</c:v>
                      </c:pt>
                      <c:pt idx="317">
                        <c:v>26.021000000000001</c:v>
                      </c:pt>
                      <c:pt idx="318">
                        <c:v>26.062999999999999</c:v>
                      </c:pt>
                      <c:pt idx="319">
                        <c:v>26.109000000000002</c:v>
                      </c:pt>
                      <c:pt idx="320">
                        <c:v>26.158999999999999</c:v>
                      </c:pt>
                      <c:pt idx="321">
                        <c:v>26.198</c:v>
                      </c:pt>
                      <c:pt idx="322">
                        <c:v>26.254000000000001</c:v>
                      </c:pt>
                      <c:pt idx="323">
                        <c:v>26.286000000000001</c:v>
                      </c:pt>
                      <c:pt idx="324">
                        <c:v>26.35</c:v>
                      </c:pt>
                      <c:pt idx="325">
                        <c:v>26.375</c:v>
                      </c:pt>
                      <c:pt idx="326">
                        <c:v>26.446000000000002</c:v>
                      </c:pt>
                      <c:pt idx="327">
                        <c:v>26.463000000000001</c:v>
                      </c:pt>
                      <c:pt idx="328">
                        <c:v>26.541</c:v>
                      </c:pt>
                      <c:pt idx="329">
                        <c:v>26.552</c:v>
                      </c:pt>
                      <c:pt idx="330">
                        <c:v>26.637</c:v>
                      </c:pt>
                      <c:pt idx="331">
                        <c:v>26.640999999999998</c:v>
                      </c:pt>
                      <c:pt idx="332">
                        <c:v>26.73</c:v>
                      </c:pt>
                      <c:pt idx="333">
                        <c:v>26.733000000000001</c:v>
                      </c:pt>
                      <c:pt idx="334">
                        <c:v>26.818999999999999</c:v>
                      </c:pt>
                      <c:pt idx="335">
                        <c:v>26.829000000000001</c:v>
                      </c:pt>
                      <c:pt idx="336">
                        <c:v>26.908999999999999</c:v>
                      </c:pt>
                      <c:pt idx="337">
                        <c:v>26.925999999999998</c:v>
                      </c:pt>
                      <c:pt idx="338">
                        <c:v>26.998000000000001</c:v>
                      </c:pt>
                      <c:pt idx="339">
                        <c:v>27.021999999999998</c:v>
                      </c:pt>
                      <c:pt idx="340">
                        <c:v>27.087</c:v>
                      </c:pt>
                      <c:pt idx="341">
                        <c:v>27.117999999999999</c:v>
                      </c:pt>
                      <c:pt idx="342">
                        <c:v>27.177</c:v>
                      </c:pt>
                      <c:pt idx="343">
                        <c:v>27.213999999999999</c:v>
                      </c:pt>
                      <c:pt idx="344">
                        <c:v>27.266999999999999</c:v>
                      </c:pt>
                      <c:pt idx="345">
                        <c:v>27.311</c:v>
                      </c:pt>
                      <c:pt idx="346">
                        <c:v>27.356999999999999</c:v>
                      </c:pt>
                      <c:pt idx="347">
                        <c:v>27.407</c:v>
                      </c:pt>
                      <c:pt idx="348">
                        <c:v>27.446999999999999</c:v>
                      </c:pt>
                      <c:pt idx="349">
                        <c:v>27.504000000000001</c:v>
                      </c:pt>
                      <c:pt idx="350">
                        <c:v>27.536999999999999</c:v>
                      </c:pt>
                      <c:pt idx="351">
                        <c:v>27.600999999999999</c:v>
                      </c:pt>
                      <c:pt idx="352">
                        <c:v>27.628</c:v>
                      </c:pt>
                      <c:pt idx="353">
                        <c:v>27.698</c:v>
                      </c:pt>
                      <c:pt idx="354">
                        <c:v>27.718</c:v>
                      </c:pt>
                      <c:pt idx="355">
                        <c:v>27.794</c:v>
                      </c:pt>
                      <c:pt idx="356">
                        <c:v>27.809000000000001</c:v>
                      </c:pt>
                      <c:pt idx="357">
                        <c:v>27.890999999999998</c:v>
                      </c:pt>
                      <c:pt idx="358">
                        <c:v>27.899000000000001</c:v>
                      </c:pt>
                      <c:pt idx="359">
                        <c:v>27.988</c:v>
                      </c:pt>
                      <c:pt idx="360">
                        <c:v>27.99</c:v>
                      </c:pt>
                      <c:pt idx="361">
                        <c:v>28.081</c:v>
                      </c:pt>
                      <c:pt idx="362">
                        <c:v>28.172000000000001</c:v>
                      </c:pt>
                      <c:pt idx="363">
                        <c:v>28.263000000000002</c:v>
                      </c:pt>
                      <c:pt idx="364">
                        <c:v>28.353999999999999</c:v>
                      </c:pt>
                      <c:pt idx="365">
                        <c:v>28.446000000000002</c:v>
                      </c:pt>
                      <c:pt idx="366">
                        <c:v>28.536999999999999</c:v>
                      </c:pt>
                      <c:pt idx="367">
                        <c:v>28.629000000000001</c:v>
                      </c:pt>
                      <c:pt idx="368">
                        <c:v>28.72</c:v>
                      </c:pt>
                      <c:pt idx="369">
                        <c:v>28.812000000000001</c:v>
                      </c:pt>
                      <c:pt idx="370">
                        <c:v>28.904</c:v>
                      </c:pt>
                      <c:pt idx="371">
                        <c:v>28.995999999999999</c:v>
                      </c:pt>
                      <c:pt idx="372">
                        <c:v>29.039000000000001</c:v>
                      </c:pt>
                      <c:pt idx="373">
                        <c:v>29.039000000000001</c:v>
                      </c:pt>
                      <c:pt idx="374">
                        <c:v>29.04</c:v>
                      </c:pt>
                      <c:pt idx="375">
                        <c:v>29.04</c:v>
                      </c:pt>
                      <c:pt idx="376">
                        <c:v>29.04</c:v>
                      </c:pt>
                      <c:pt idx="377">
                        <c:v>29.041</c:v>
                      </c:pt>
                      <c:pt idx="378">
                        <c:v>29.041</c:v>
                      </c:pt>
                      <c:pt idx="379">
                        <c:v>29.042000000000002</c:v>
                      </c:pt>
                      <c:pt idx="380">
                        <c:v>29.042999999999999</c:v>
                      </c:pt>
                      <c:pt idx="381">
                        <c:v>29.044</c:v>
                      </c:pt>
                      <c:pt idx="382">
                        <c:v>29.045000000000002</c:v>
                      </c:pt>
                      <c:pt idx="383">
                        <c:v>29.045999999999999</c:v>
                      </c:pt>
                      <c:pt idx="384">
                        <c:v>29.047000000000001</c:v>
                      </c:pt>
                      <c:pt idx="385">
                        <c:v>29.047999999999998</c:v>
                      </c:pt>
                      <c:pt idx="386">
                        <c:v>29.05</c:v>
                      </c:pt>
                      <c:pt idx="387">
                        <c:v>29.050999999999998</c:v>
                      </c:pt>
                      <c:pt idx="388">
                        <c:v>29.053000000000001</c:v>
                      </c:pt>
                      <c:pt idx="389">
                        <c:v>29.053999999999998</c:v>
                      </c:pt>
                      <c:pt idx="390">
                        <c:v>29.056000000000001</c:v>
                      </c:pt>
                      <c:pt idx="391">
                        <c:v>29.058</c:v>
                      </c:pt>
                      <c:pt idx="392">
                        <c:v>29.06</c:v>
                      </c:pt>
                      <c:pt idx="393">
                        <c:v>29.062000000000001</c:v>
                      </c:pt>
                      <c:pt idx="394">
                        <c:v>29.065000000000001</c:v>
                      </c:pt>
                      <c:pt idx="395">
                        <c:v>29.065999999999999</c:v>
                      </c:pt>
                      <c:pt idx="396">
                        <c:v>29.068999999999999</c:v>
                      </c:pt>
                      <c:pt idx="397">
                        <c:v>29.071000000000002</c:v>
                      </c:pt>
                      <c:pt idx="398">
                        <c:v>29.074000000000002</c:v>
                      </c:pt>
                      <c:pt idx="399">
                        <c:v>29.076000000000001</c:v>
                      </c:pt>
                      <c:pt idx="400">
                        <c:v>29.08</c:v>
                      </c:pt>
                      <c:pt idx="401">
                        <c:v>29.082000000000001</c:v>
                      </c:pt>
                      <c:pt idx="402">
                        <c:v>29.085999999999999</c:v>
                      </c:pt>
                      <c:pt idx="403">
                        <c:v>29.088000000000001</c:v>
                      </c:pt>
                      <c:pt idx="404">
                        <c:v>29.088000000000001</c:v>
                      </c:pt>
                      <c:pt idx="405">
                        <c:v>29.091999999999999</c:v>
                      </c:pt>
                      <c:pt idx="406">
                        <c:v>29.094000000000001</c:v>
                      </c:pt>
                      <c:pt idx="407">
                        <c:v>29.099</c:v>
                      </c:pt>
                      <c:pt idx="408">
                        <c:v>29.100999999999999</c:v>
                      </c:pt>
                      <c:pt idx="409">
                        <c:v>29.108000000000001</c:v>
                      </c:pt>
                      <c:pt idx="410">
                        <c:v>29.116</c:v>
                      </c:pt>
                      <c:pt idx="411">
                        <c:v>29.123000000000001</c:v>
                      </c:pt>
                      <c:pt idx="412">
                        <c:v>29.132000000000001</c:v>
                      </c:pt>
                      <c:pt idx="413">
                        <c:v>29.140999999999998</c:v>
                      </c:pt>
                      <c:pt idx="414">
                        <c:v>29.15</c:v>
                      </c:pt>
                      <c:pt idx="415">
                        <c:v>29.158999999999999</c:v>
                      </c:pt>
                      <c:pt idx="416">
                        <c:v>29.169</c:v>
                      </c:pt>
                      <c:pt idx="417">
                        <c:v>29.178999999999998</c:v>
                      </c:pt>
                      <c:pt idx="418">
                        <c:v>29.18</c:v>
                      </c:pt>
                      <c:pt idx="419">
                        <c:v>29.19</c:v>
                      </c:pt>
                      <c:pt idx="420">
                        <c:v>29.201000000000001</c:v>
                      </c:pt>
                      <c:pt idx="421">
                        <c:v>29.212</c:v>
                      </c:pt>
                      <c:pt idx="422">
                        <c:v>29.224</c:v>
                      </c:pt>
                      <c:pt idx="423">
                        <c:v>29.236000000000001</c:v>
                      </c:pt>
                      <c:pt idx="424">
                        <c:v>29.248999999999999</c:v>
                      </c:pt>
                      <c:pt idx="425">
                        <c:v>29.262</c:v>
                      </c:pt>
                      <c:pt idx="426">
                        <c:v>29.271999999999998</c:v>
                      </c:pt>
                      <c:pt idx="427">
                        <c:v>29.276</c:v>
                      </c:pt>
                      <c:pt idx="428">
                        <c:v>29.289000000000001</c:v>
                      </c:pt>
                      <c:pt idx="429">
                        <c:v>29.295000000000002</c:v>
                      </c:pt>
                      <c:pt idx="430">
                        <c:v>29.303999999999998</c:v>
                      </c:pt>
                      <c:pt idx="431">
                        <c:v>29.309000000000001</c:v>
                      </c:pt>
                      <c:pt idx="432">
                        <c:v>29.318000000000001</c:v>
                      </c:pt>
                      <c:pt idx="433">
                        <c:v>29.324000000000002</c:v>
                      </c:pt>
                      <c:pt idx="434">
                        <c:v>29.332999999999998</c:v>
                      </c:pt>
                      <c:pt idx="435">
                        <c:v>29.338999999999999</c:v>
                      </c:pt>
                      <c:pt idx="436">
                        <c:v>29.347999999999999</c:v>
                      </c:pt>
                      <c:pt idx="437">
                        <c:v>29.353999999999999</c:v>
                      </c:pt>
                      <c:pt idx="438">
                        <c:v>29.364000000000001</c:v>
                      </c:pt>
                      <c:pt idx="439">
                        <c:v>29.364999999999998</c:v>
                      </c:pt>
                      <c:pt idx="440">
                        <c:v>29.37</c:v>
                      </c:pt>
                      <c:pt idx="441">
                        <c:v>29.38</c:v>
                      </c:pt>
                      <c:pt idx="442">
                        <c:v>29.385999999999999</c:v>
                      </c:pt>
                      <c:pt idx="443">
                        <c:v>29.396000000000001</c:v>
                      </c:pt>
                      <c:pt idx="444">
                        <c:v>29.402999999999999</c:v>
                      </c:pt>
                      <c:pt idx="445">
                        <c:v>29.413</c:v>
                      </c:pt>
                      <c:pt idx="446">
                        <c:v>29.42</c:v>
                      </c:pt>
                      <c:pt idx="447">
                        <c:v>29.431000000000001</c:v>
                      </c:pt>
                      <c:pt idx="448">
                        <c:v>29.437000000000001</c:v>
                      </c:pt>
                      <c:pt idx="449">
                        <c:v>29.448</c:v>
                      </c:pt>
                      <c:pt idx="450">
                        <c:v>29.454999999999998</c:v>
                      </c:pt>
                      <c:pt idx="451">
                        <c:v>29.457000000000001</c:v>
                      </c:pt>
                      <c:pt idx="452">
                        <c:v>29.466000000000001</c:v>
                      </c:pt>
                      <c:pt idx="453">
                        <c:v>29.472999999999999</c:v>
                      </c:pt>
                      <c:pt idx="454">
                        <c:v>29.484000000000002</c:v>
                      </c:pt>
                      <c:pt idx="455">
                        <c:v>29.492000000000001</c:v>
                      </c:pt>
                      <c:pt idx="456">
                        <c:v>29.503</c:v>
                      </c:pt>
                      <c:pt idx="457">
                        <c:v>29.510999999999999</c:v>
                      </c:pt>
                      <c:pt idx="458">
                        <c:v>29.521999999999998</c:v>
                      </c:pt>
                      <c:pt idx="459">
                        <c:v>29.53</c:v>
                      </c:pt>
                      <c:pt idx="460">
                        <c:v>29.542000000000002</c:v>
                      </c:pt>
                      <c:pt idx="461">
                        <c:v>29.55</c:v>
                      </c:pt>
                      <c:pt idx="462">
                        <c:v>29.55</c:v>
                      </c:pt>
                      <c:pt idx="463">
                        <c:v>29.562000000000001</c:v>
                      </c:pt>
                      <c:pt idx="464">
                        <c:v>29.57</c:v>
                      </c:pt>
                      <c:pt idx="465">
                        <c:v>29.582000000000001</c:v>
                      </c:pt>
                      <c:pt idx="466">
                        <c:v>29.59</c:v>
                      </c:pt>
                      <c:pt idx="467">
                        <c:v>29.602</c:v>
                      </c:pt>
                      <c:pt idx="468">
                        <c:v>29.611000000000001</c:v>
                      </c:pt>
                      <c:pt idx="469">
                        <c:v>29.623000000000001</c:v>
                      </c:pt>
                      <c:pt idx="470">
                        <c:v>29.632000000000001</c:v>
                      </c:pt>
                      <c:pt idx="471">
                        <c:v>29.643000000000001</c:v>
                      </c:pt>
                      <c:pt idx="472">
                        <c:v>29.645</c:v>
                      </c:pt>
                      <c:pt idx="473">
                        <c:v>29.652999999999999</c:v>
                      </c:pt>
                      <c:pt idx="474">
                        <c:v>29.666</c:v>
                      </c:pt>
                      <c:pt idx="475">
                        <c:v>29.675000000000001</c:v>
                      </c:pt>
                      <c:pt idx="476">
                        <c:v>29.698</c:v>
                      </c:pt>
                      <c:pt idx="477">
                        <c:v>29.72</c:v>
                      </c:pt>
                      <c:pt idx="478">
                        <c:v>29.734999999999999</c:v>
                      </c:pt>
                      <c:pt idx="479">
                        <c:v>29.742999999999999</c:v>
                      </c:pt>
                      <c:pt idx="480">
                        <c:v>29.765999999999998</c:v>
                      </c:pt>
                      <c:pt idx="481">
                        <c:v>29.79</c:v>
                      </c:pt>
                      <c:pt idx="482">
                        <c:v>29.814</c:v>
                      </c:pt>
                      <c:pt idx="483">
                        <c:v>29.827999999999999</c:v>
                      </c:pt>
                      <c:pt idx="484">
                        <c:v>29.838999999999999</c:v>
                      </c:pt>
                      <c:pt idx="485">
                        <c:v>29.864000000000001</c:v>
                      </c:pt>
                      <c:pt idx="486">
                        <c:v>29.888999999999999</c:v>
                      </c:pt>
                      <c:pt idx="487">
                        <c:v>29.914000000000001</c:v>
                      </c:pt>
                      <c:pt idx="488">
                        <c:v>29.920999999999999</c:v>
                      </c:pt>
                      <c:pt idx="489">
                        <c:v>29.94</c:v>
                      </c:pt>
                      <c:pt idx="490">
                        <c:v>29.966000000000001</c:v>
                      </c:pt>
                      <c:pt idx="491">
                        <c:v>29.992999999999999</c:v>
                      </c:pt>
                      <c:pt idx="492">
                        <c:v>30.013999999999999</c:v>
                      </c:pt>
                      <c:pt idx="493">
                        <c:v>30.02</c:v>
                      </c:pt>
                      <c:pt idx="494">
                        <c:v>30.047000000000001</c:v>
                      </c:pt>
                      <c:pt idx="495">
                        <c:v>30.074999999999999</c:v>
                      </c:pt>
                      <c:pt idx="496">
                        <c:v>30.103000000000002</c:v>
                      </c:pt>
                      <c:pt idx="497">
                        <c:v>30.108000000000001</c:v>
                      </c:pt>
                      <c:pt idx="498">
                        <c:v>30.131</c:v>
                      </c:pt>
                      <c:pt idx="499">
                        <c:v>30.16</c:v>
                      </c:pt>
                      <c:pt idx="500">
                        <c:v>30.189</c:v>
                      </c:pt>
                      <c:pt idx="501">
                        <c:v>30.201000000000001</c:v>
                      </c:pt>
                      <c:pt idx="502">
                        <c:v>30.219000000000001</c:v>
                      </c:pt>
                      <c:pt idx="503">
                        <c:v>30.248000000000001</c:v>
                      </c:pt>
                      <c:pt idx="504">
                        <c:v>30.279</c:v>
                      </c:pt>
                      <c:pt idx="505">
                        <c:v>30.294</c:v>
                      </c:pt>
                      <c:pt idx="506">
                        <c:v>30.309000000000001</c:v>
                      </c:pt>
                      <c:pt idx="507">
                        <c:v>30.34</c:v>
                      </c:pt>
                      <c:pt idx="508">
                        <c:v>30.370999999999999</c:v>
                      </c:pt>
                      <c:pt idx="509">
                        <c:v>30.388000000000002</c:v>
                      </c:pt>
                      <c:pt idx="510">
                        <c:v>30.402999999999999</c:v>
                      </c:pt>
                      <c:pt idx="511">
                        <c:v>30.434999999999999</c:v>
                      </c:pt>
                      <c:pt idx="512">
                        <c:v>30.466999999999999</c:v>
                      </c:pt>
                      <c:pt idx="513">
                        <c:v>30.481000000000002</c:v>
                      </c:pt>
                      <c:pt idx="514">
                        <c:v>30.498999999999999</c:v>
                      </c:pt>
                      <c:pt idx="515">
                        <c:v>30.532</c:v>
                      </c:pt>
                      <c:pt idx="516">
                        <c:v>30.565999999999999</c:v>
                      </c:pt>
                      <c:pt idx="517">
                        <c:v>30.574999999999999</c:v>
                      </c:pt>
                      <c:pt idx="518">
                        <c:v>30.599</c:v>
                      </c:pt>
                      <c:pt idx="519">
                        <c:v>30.632999999999999</c:v>
                      </c:pt>
                      <c:pt idx="520">
                        <c:v>30.667000000000002</c:v>
                      </c:pt>
                      <c:pt idx="521">
                        <c:v>30.667999999999999</c:v>
                      </c:pt>
                      <c:pt idx="522">
                        <c:v>30.702000000000002</c:v>
                      </c:pt>
                      <c:pt idx="523">
                        <c:v>30.736999999999998</c:v>
                      </c:pt>
                      <c:pt idx="524">
                        <c:v>30.762</c:v>
                      </c:pt>
                      <c:pt idx="525">
                        <c:v>30.771999999999998</c:v>
                      </c:pt>
                      <c:pt idx="526">
                        <c:v>30.808</c:v>
                      </c:pt>
                      <c:pt idx="527">
                        <c:v>30.844000000000001</c:v>
                      </c:pt>
                      <c:pt idx="528">
                        <c:v>30.856000000000002</c:v>
                      </c:pt>
                      <c:pt idx="529">
                        <c:v>30.88</c:v>
                      </c:pt>
                      <c:pt idx="530">
                        <c:v>30.916</c:v>
                      </c:pt>
                      <c:pt idx="531">
                        <c:v>30.95</c:v>
                      </c:pt>
                      <c:pt idx="532">
                        <c:v>30.952999999999999</c:v>
                      </c:pt>
                      <c:pt idx="533">
                        <c:v>30.991</c:v>
                      </c:pt>
                      <c:pt idx="534">
                        <c:v>31.027999999999999</c:v>
                      </c:pt>
                      <c:pt idx="535">
                        <c:v>31.044</c:v>
                      </c:pt>
                      <c:pt idx="536">
                        <c:v>31.065999999999999</c:v>
                      </c:pt>
                      <c:pt idx="537">
                        <c:v>31.103999999999999</c:v>
                      </c:pt>
                      <c:pt idx="538">
                        <c:v>31.138000000000002</c:v>
                      </c:pt>
                      <c:pt idx="539">
                        <c:v>31.143000000000001</c:v>
                      </c:pt>
                      <c:pt idx="540">
                        <c:v>31.181999999999999</c:v>
                      </c:pt>
                      <c:pt idx="541">
                        <c:v>31.221</c:v>
                      </c:pt>
                      <c:pt idx="542">
                        <c:v>31.231999999999999</c:v>
                      </c:pt>
                      <c:pt idx="543">
                        <c:v>31.26</c:v>
                      </c:pt>
                      <c:pt idx="544">
                        <c:v>31.3</c:v>
                      </c:pt>
                      <c:pt idx="545">
                        <c:v>31.327000000000002</c:v>
                      </c:pt>
                      <c:pt idx="546">
                        <c:v>31.34</c:v>
                      </c:pt>
                      <c:pt idx="547">
                        <c:v>31.381</c:v>
                      </c:pt>
                      <c:pt idx="548">
                        <c:v>31.420999999999999</c:v>
                      </c:pt>
                      <c:pt idx="549">
                        <c:v>31.420999999999999</c:v>
                      </c:pt>
                      <c:pt idx="550">
                        <c:v>31.462</c:v>
                      </c:pt>
                      <c:pt idx="551">
                        <c:v>31.504000000000001</c:v>
                      </c:pt>
                      <c:pt idx="552">
                        <c:v>31.515999999999998</c:v>
                      </c:pt>
                      <c:pt idx="553">
                        <c:v>31.545999999999999</c:v>
                      </c:pt>
                      <c:pt idx="554">
                        <c:v>31.588000000000001</c:v>
                      </c:pt>
                      <c:pt idx="555">
                        <c:v>31.61</c:v>
                      </c:pt>
                      <c:pt idx="556">
                        <c:v>31.63</c:v>
                      </c:pt>
                      <c:pt idx="557">
                        <c:v>31.672999999999998</c:v>
                      </c:pt>
                      <c:pt idx="558">
                        <c:v>31.704999999999998</c:v>
                      </c:pt>
                      <c:pt idx="559">
                        <c:v>31.715</c:v>
                      </c:pt>
                      <c:pt idx="560">
                        <c:v>31.759</c:v>
                      </c:pt>
                      <c:pt idx="561">
                        <c:v>31.798999999999999</c:v>
                      </c:pt>
                      <c:pt idx="562">
                        <c:v>31.802</c:v>
                      </c:pt>
                      <c:pt idx="563">
                        <c:v>31.846</c:v>
                      </c:pt>
                      <c:pt idx="564">
                        <c:v>31.89</c:v>
                      </c:pt>
                      <c:pt idx="565">
                        <c:v>31.893999999999998</c:v>
                      </c:pt>
                      <c:pt idx="566">
                        <c:v>31.934000000000001</c:v>
                      </c:pt>
                      <c:pt idx="567">
                        <c:v>31.978999999999999</c:v>
                      </c:pt>
                      <c:pt idx="568">
                        <c:v>31.989000000000001</c:v>
                      </c:pt>
                      <c:pt idx="569">
                        <c:v>32.024000000000001</c:v>
                      </c:pt>
                      <c:pt idx="570">
                        <c:v>32.069000000000003</c:v>
                      </c:pt>
                      <c:pt idx="571">
                        <c:v>32.084000000000003</c:v>
                      </c:pt>
                      <c:pt idx="572">
                        <c:v>32.115000000000002</c:v>
                      </c:pt>
                      <c:pt idx="573">
                        <c:v>32.161000000000001</c:v>
                      </c:pt>
                      <c:pt idx="574">
                        <c:v>32.179000000000002</c:v>
                      </c:pt>
                      <c:pt idx="575">
                        <c:v>32.207000000000001</c:v>
                      </c:pt>
                      <c:pt idx="576">
                        <c:v>32.253999999999998</c:v>
                      </c:pt>
                      <c:pt idx="577">
                        <c:v>32.274000000000001</c:v>
                      </c:pt>
                      <c:pt idx="578">
                        <c:v>32.299999999999997</c:v>
                      </c:pt>
                      <c:pt idx="579">
                        <c:v>32.347000000000001</c:v>
                      </c:pt>
                      <c:pt idx="580">
                        <c:v>32.369</c:v>
                      </c:pt>
                      <c:pt idx="581">
                        <c:v>32.395000000000003</c:v>
                      </c:pt>
                      <c:pt idx="582">
                        <c:v>32.465000000000003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1 NLOS'!$C$1168:$C$1750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84.28</c:v>
                      </c:pt>
                      <c:pt idx="1">
                        <c:v>84.69</c:v>
                      </c:pt>
                      <c:pt idx="2">
                        <c:v>84.65</c:v>
                      </c:pt>
                      <c:pt idx="3">
                        <c:v>84.78</c:v>
                      </c:pt>
                      <c:pt idx="4">
                        <c:v>84.98</c:v>
                      </c:pt>
                      <c:pt idx="5">
                        <c:v>85.08</c:v>
                      </c:pt>
                      <c:pt idx="6">
                        <c:v>85.34</c:v>
                      </c:pt>
                      <c:pt idx="7">
                        <c:v>85.8</c:v>
                      </c:pt>
                      <c:pt idx="8">
                        <c:v>86.05</c:v>
                      </c:pt>
                      <c:pt idx="9">
                        <c:v>86.6</c:v>
                      </c:pt>
                      <c:pt idx="10">
                        <c:v>86.78</c:v>
                      </c:pt>
                      <c:pt idx="11">
                        <c:v>87.04</c:v>
                      </c:pt>
                      <c:pt idx="12">
                        <c:v>87.69</c:v>
                      </c:pt>
                      <c:pt idx="13">
                        <c:v>88.54</c:v>
                      </c:pt>
                      <c:pt idx="14">
                        <c:v>88.83</c:v>
                      </c:pt>
                      <c:pt idx="15">
                        <c:v>89.38</c:v>
                      </c:pt>
                      <c:pt idx="16">
                        <c:v>90.1</c:v>
                      </c:pt>
                      <c:pt idx="17">
                        <c:v>90.44</c:v>
                      </c:pt>
                      <c:pt idx="18">
                        <c:v>91.01</c:v>
                      </c:pt>
                      <c:pt idx="19">
                        <c:v>91.36</c:v>
                      </c:pt>
                      <c:pt idx="20">
                        <c:v>91.76</c:v>
                      </c:pt>
                      <c:pt idx="21">
                        <c:v>92.02</c:v>
                      </c:pt>
                      <c:pt idx="22">
                        <c:v>92.22</c:v>
                      </c:pt>
                      <c:pt idx="23">
                        <c:v>92.36</c:v>
                      </c:pt>
                      <c:pt idx="24">
                        <c:v>92.76</c:v>
                      </c:pt>
                      <c:pt idx="25">
                        <c:v>93.27</c:v>
                      </c:pt>
                      <c:pt idx="26">
                        <c:v>93.02</c:v>
                      </c:pt>
                      <c:pt idx="27">
                        <c:v>93.01</c:v>
                      </c:pt>
                      <c:pt idx="28">
                        <c:v>92.96</c:v>
                      </c:pt>
                      <c:pt idx="29">
                        <c:v>93.31</c:v>
                      </c:pt>
                      <c:pt idx="30">
                        <c:v>92.99</c:v>
                      </c:pt>
                      <c:pt idx="31">
                        <c:v>93.12</c:v>
                      </c:pt>
                      <c:pt idx="32">
                        <c:v>93.23</c:v>
                      </c:pt>
                      <c:pt idx="33">
                        <c:v>93.56</c:v>
                      </c:pt>
                      <c:pt idx="34">
                        <c:v>93.28</c:v>
                      </c:pt>
                      <c:pt idx="35">
                        <c:v>92.82</c:v>
                      </c:pt>
                      <c:pt idx="36">
                        <c:v>92.77</c:v>
                      </c:pt>
                      <c:pt idx="37">
                        <c:v>92.92</c:v>
                      </c:pt>
                      <c:pt idx="38">
                        <c:v>93.02</c:v>
                      </c:pt>
                      <c:pt idx="39">
                        <c:v>92.96</c:v>
                      </c:pt>
                      <c:pt idx="40">
                        <c:v>93.44</c:v>
                      </c:pt>
                      <c:pt idx="41">
                        <c:v>93.61</c:v>
                      </c:pt>
                      <c:pt idx="42">
                        <c:v>93.82</c:v>
                      </c:pt>
                      <c:pt idx="43">
                        <c:v>93.75</c:v>
                      </c:pt>
                      <c:pt idx="44">
                        <c:v>93.88</c:v>
                      </c:pt>
                      <c:pt idx="45">
                        <c:v>94.15</c:v>
                      </c:pt>
                      <c:pt idx="46">
                        <c:v>94.39</c:v>
                      </c:pt>
                      <c:pt idx="47">
                        <c:v>94.45</c:v>
                      </c:pt>
                      <c:pt idx="48">
                        <c:v>94.59</c:v>
                      </c:pt>
                      <c:pt idx="49">
                        <c:v>94.69</c:v>
                      </c:pt>
                      <c:pt idx="50">
                        <c:v>94.72</c:v>
                      </c:pt>
                      <c:pt idx="51">
                        <c:v>94.61</c:v>
                      </c:pt>
                      <c:pt idx="52">
                        <c:v>94.8</c:v>
                      </c:pt>
                      <c:pt idx="53">
                        <c:v>94.8</c:v>
                      </c:pt>
                      <c:pt idx="54">
                        <c:v>94.71</c:v>
                      </c:pt>
                      <c:pt idx="55">
                        <c:v>94.78</c:v>
                      </c:pt>
                      <c:pt idx="56">
                        <c:v>94.81</c:v>
                      </c:pt>
                      <c:pt idx="57">
                        <c:v>94.94</c:v>
                      </c:pt>
                      <c:pt idx="58">
                        <c:v>95.06</c:v>
                      </c:pt>
                      <c:pt idx="59">
                        <c:v>95.13</c:v>
                      </c:pt>
                      <c:pt idx="60">
                        <c:v>95.13</c:v>
                      </c:pt>
                      <c:pt idx="61">
                        <c:v>95.2</c:v>
                      </c:pt>
                      <c:pt idx="62">
                        <c:v>95.1</c:v>
                      </c:pt>
                      <c:pt idx="63">
                        <c:v>94.99</c:v>
                      </c:pt>
                      <c:pt idx="64">
                        <c:v>93.47</c:v>
                      </c:pt>
                      <c:pt idx="65">
                        <c:v>95.2</c:v>
                      </c:pt>
                      <c:pt idx="66">
                        <c:v>95.33</c:v>
                      </c:pt>
                      <c:pt idx="67">
                        <c:v>93.65</c:v>
                      </c:pt>
                      <c:pt idx="68">
                        <c:v>95.33</c:v>
                      </c:pt>
                      <c:pt idx="69">
                        <c:v>93.79</c:v>
                      </c:pt>
                      <c:pt idx="70">
                        <c:v>95.42</c:v>
                      </c:pt>
                      <c:pt idx="71">
                        <c:v>95.28</c:v>
                      </c:pt>
                      <c:pt idx="72">
                        <c:v>94.1</c:v>
                      </c:pt>
                      <c:pt idx="73">
                        <c:v>95.44</c:v>
                      </c:pt>
                      <c:pt idx="74">
                        <c:v>95.68</c:v>
                      </c:pt>
                      <c:pt idx="75">
                        <c:v>94.24</c:v>
                      </c:pt>
                      <c:pt idx="76">
                        <c:v>96.25</c:v>
                      </c:pt>
                      <c:pt idx="77">
                        <c:v>94.41</c:v>
                      </c:pt>
                      <c:pt idx="78">
                        <c:v>96.4</c:v>
                      </c:pt>
                      <c:pt idx="79">
                        <c:v>96.81</c:v>
                      </c:pt>
                      <c:pt idx="80">
                        <c:v>94.39</c:v>
                      </c:pt>
                      <c:pt idx="81">
                        <c:v>96.78</c:v>
                      </c:pt>
                      <c:pt idx="82">
                        <c:v>94.23</c:v>
                      </c:pt>
                      <c:pt idx="83">
                        <c:v>96.57</c:v>
                      </c:pt>
                      <c:pt idx="84">
                        <c:v>96.52</c:v>
                      </c:pt>
                      <c:pt idx="85">
                        <c:v>94.41</c:v>
                      </c:pt>
                      <c:pt idx="86">
                        <c:v>96.3</c:v>
                      </c:pt>
                      <c:pt idx="87">
                        <c:v>94.27</c:v>
                      </c:pt>
                      <c:pt idx="88">
                        <c:v>96.77</c:v>
                      </c:pt>
                      <c:pt idx="89">
                        <c:v>96.7</c:v>
                      </c:pt>
                      <c:pt idx="90">
                        <c:v>94.31</c:v>
                      </c:pt>
                      <c:pt idx="91">
                        <c:v>96.59</c:v>
                      </c:pt>
                      <c:pt idx="92">
                        <c:v>94.6</c:v>
                      </c:pt>
                      <c:pt idx="93">
                        <c:v>95.98</c:v>
                      </c:pt>
                      <c:pt idx="94">
                        <c:v>95.99</c:v>
                      </c:pt>
                      <c:pt idx="95">
                        <c:v>94.4</c:v>
                      </c:pt>
                      <c:pt idx="96">
                        <c:v>95.81</c:v>
                      </c:pt>
                      <c:pt idx="97">
                        <c:v>94.06</c:v>
                      </c:pt>
                      <c:pt idx="98">
                        <c:v>95.68</c:v>
                      </c:pt>
                      <c:pt idx="99">
                        <c:v>95.8</c:v>
                      </c:pt>
                      <c:pt idx="100">
                        <c:v>94.3</c:v>
                      </c:pt>
                      <c:pt idx="101">
                        <c:v>95.96</c:v>
                      </c:pt>
                      <c:pt idx="102">
                        <c:v>93.87</c:v>
                      </c:pt>
                      <c:pt idx="103">
                        <c:v>96.04</c:v>
                      </c:pt>
                      <c:pt idx="104">
                        <c:v>95.96</c:v>
                      </c:pt>
                      <c:pt idx="105">
                        <c:v>93.86</c:v>
                      </c:pt>
                      <c:pt idx="106">
                        <c:v>95.88</c:v>
                      </c:pt>
                      <c:pt idx="107">
                        <c:v>93.88</c:v>
                      </c:pt>
                      <c:pt idx="108">
                        <c:v>96.02</c:v>
                      </c:pt>
                      <c:pt idx="109">
                        <c:v>93.84</c:v>
                      </c:pt>
                      <c:pt idx="110">
                        <c:v>95.98</c:v>
                      </c:pt>
                      <c:pt idx="111">
                        <c:v>95.79</c:v>
                      </c:pt>
                      <c:pt idx="112">
                        <c:v>93.88</c:v>
                      </c:pt>
                      <c:pt idx="113">
                        <c:v>96.1</c:v>
                      </c:pt>
                      <c:pt idx="114">
                        <c:v>93.15</c:v>
                      </c:pt>
                      <c:pt idx="115">
                        <c:v>96.52</c:v>
                      </c:pt>
                      <c:pt idx="116">
                        <c:v>92.78</c:v>
                      </c:pt>
                      <c:pt idx="117">
                        <c:v>96.44</c:v>
                      </c:pt>
                      <c:pt idx="118">
                        <c:v>96.46</c:v>
                      </c:pt>
                      <c:pt idx="119">
                        <c:v>92.98</c:v>
                      </c:pt>
                      <c:pt idx="120">
                        <c:v>96.42</c:v>
                      </c:pt>
                      <c:pt idx="121">
                        <c:v>92.97</c:v>
                      </c:pt>
                      <c:pt idx="122">
                        <c:v>96.25</c:v>
                      </c:pt>
                      <c:pt idx="123">
                        <c:v>92.73</c:v>
                      </c:pt>
                      <c:pt idx="124">
                        <c:v>96.16</c:v>
                      </c:pt>
                      <c:pt idx="125">
                        <c:v>96.11</c:v>
                      </c:pt>
                      <c:pt idx="126">
                        <c:v>92.7</c:v>
                      </c:pt>
                      <c:pt idx="127">
                        <c:v>95.93</c:v>
                      </c:pt>
                      <c:pt idx="128">
                        <c:v>92.51</c:v>
                      </c:pt>
                      <c:pt idx="129">
                        <c:v>95.86</c:v>
                      </c:pt>
                      <c:pt idx="130">
                        <c:v>92.49</c:v>
                      </c:pt>
                      <c:pt idx="131">
                        <c:v>95.71</c:v>
                      </c:pt>
                      <c:pt idx="132">
                        <c:v>95.64</c:v>
                      </c:pt>
                      <c:pt idx="133">
                        <c:v>92.53</c:v>
                      </c:pt>
                      <c:pt idx="134">
                        <c:v>95.85</c:v>
                      </c:pt>
                      <c:pt idx="135">
                        <c:v>92.63</c:v>
                      </c:pt>
                      <c:pt idx="136">
                        <c:v>95.81</c:v>
                      </c:pt>
                      <c:pt idx="137">
                        <c:v>93.45</c:v>
                      </c:pt>
                      <c:pt idx="138">
                        <c:v>95.73</c:v>
                      </c:pt>
                      <c:pt idx="139">
                        <c:v>95.86</c:v>
                      </c:pt>
                      <c:pt idx="140">
                        <c:v>93.45</c:v>
                      </c:pt>
                      <c:pt idx="141">
                        <c:v>95.7</c:v>
                      </c:pt>
                      <c:pt idx="142">
                        <c:v>93.29</c:v>
                      </c:pt>
                      <c:pt idx="143">
                        <c:v>95.65</c:v>
                      </c:pt>
                      <c:pt idx="144">
                        <c:v>93.63</c:v>
                      </c:pt>
                      <c:pt idx="145">
                        <c:v>95.8</c:v>
                      </c:pt>
                      <c:pt idx="146">
                        <c:v>93.57</c:v>
                      </c:pt>
                      <c:pt idx="147">
                        <c:v>95.79</c:v>
                      </c:pt>
                      <c:pt idx="148">
                        <c:v>95.78</c:v>
                      </c:pt>
                      <c:pt idx="149">
                        <c:v>93.96</c:v>
                      </c:pt>
                      <c:pt idx="150">
                        <c:v>95.55</c:v>
                      </c:pt>
                      <c:pt idx="151">
                        <c:v>94.6</c:v>
                      </c:pt>
                      <c:pt idx="152">
                        <c:v>95.48</c:v>
                      </c:pt>
                      <c:pt idx="153">
                        <c:v>94.9</c:v>
                      </c:pt>
                      <c:pt idx="154">
                        <c:v>95.44</c:v>
                      </c:pt>
                      <c:pt idx="155">
                        <c:v>95.02</c:v>
                      </c:pt>
                      <c:pt idx="156">
                        <c:v>95.49</c:v>
                      </c:pt>
                      <c:pt idx="157">
                        <c:v>95.54</c:v>
                      </c:pt>
                      <c:pt idx="158">
                        <c:v>95.69</c:v>
                      </c:pt>
                      <c:pt idx="159">
                        <c:v>95.62</c:v>
                      </c:pt>
                      <c:pt idx="160">
                        <c:v>95.67</c:v>
                      </c:pt>
                      <c:pt idx="161">
                        <c:v>95.57</c:v>
                      </c:pt>
                      <c:pt idx="162">
                        <c:v>96.35</c:v>
                      </c:pt>
                      <c:pt idx="163">
                        <c:v>95.6</c:v>
                      </c:pt>
                      <c:pt idx="164">
                        <c:v>96.59</c:v>
                      </c:pt>
                      <c:pt idx="165">
                        <c:v>95.5</c:v>
                      </c:pt>
                      <c:pt idx="166">
                        <c:v>96.74</c:v>
                      </c:pt>
                      <c:pt idx="167">
                        <c:v>95.27</c:v>
                      </c:pt>
                      <c:pt idx="168">
                        <c:v>95.63</c:v>
                      </c:pt>
                      <c:pt idx="169">
                        <c:v>97.16</c:v>
                      </c:pt>
                      <c:pt idx="170">
                        <c:v>95.55</c:v>
                      </c:pt>
                      <c:pt idx="171">
                        <c:v>97.4</c:v>
                      </c:pt>
                      <c:pt idx="172">
                        <c:v>95.38</c:v>
                      </c:pt>
                      <c:pt idx="173">
                        <c:v>97.66</c:v>
                      </c:pt>
                      <c:pt idx="174">
                        <c:v>95.41</c:v>
                      </c:pt>
                      <c:pt idx="175">
                        <c:v>97.82</c:v>
                      </c:pt>
                      <c:pt idx="176">
                        <c:v>95.33</c:v>
                      </c:pt>
                      <c:pt idx="177">
                        <c:v>95.63</c:v>
                      </c:pt>
                      <c:pt idx="178">
                        <c:v>98.12</c:v>
                      </c:pt>
                      <c:pt idx="179">
                        <c:v>95.66</c:v>
                      </c:pt>
                      <c:pt idx="180">
                        <c:v>97.49</c:v>
                      </c:pt>
                      <c:pt idx="181">
                        <c:v>95.66</c:v>
                      </c:pt>
                      <c:pt idx="182">
                        <c:v>97.53</c:v>
                      </c:pt>
                      <c:pt idx="183">
                        <c:v>95.79</c:v>
                      </c:pt>
                      <c:pt idx="184">
                        <c:v>96.75</c:v>
                      </c:pt>
                      <c:pt idx="185">
                        <c:v>96.04</c:v>
                      </c:pt>
                      <c:pt idx="186">
                        <c:v>96.81</c:v>
                      </c:pt>
                      <c:pt idx="187">
                        <c:v>96.04</c:v>
                      </c:pt>
                      <c:pt idx="188">
                        <c:v>97.16</c:v>
                      </c:pt>
                      <c:pt idx="189">
                        <c:v>96.03</c:v>
                      </c:pt>
                      <c:pt idx="190">
                        <c:v>96.17</c:v>
                      </c:pt>
                      <c:pt idx="191">
                        <c:v>97.15</c:v>
                      </c:pt>
                      <c:pt idx="192">
                        <c:v>96.04</c:v>
                      </c:pt>
                      <c:pt idx="193">
                        <c:v>96.95</c:v>
                      </c:pt>
                      <c:pt idx="194">
                        <c:v>96.25</c:v>
                      </c:pt>
                      <c:pt idx="195">
                        <c:v>96.73</c:v>
                      </c:pt>
                      <c:pt idx="196">
                        <c:v>95.96</c:v>
                      </c:pt>
                      <c:pt idx="197">
                        <c:v>96.56</c:v>
                      </c:pt>
                      <c:pt idx="198">
                        <c:v>96.03</c:v>
                      </c:pt>
                      <c:pt idx="199">
                        <c:v>96.55</c:v>
                      </c:pt>
                      <c:pt idx="200">
                        <c:v>95.91</c:v>
                      </c:pt>
                      <c:pt idx="201">
                        <c:v>95.87</c:v>
                      </c:pt>
                      <c:pt idx="202">
                        <c:v>97.07</c:v>
                      </c:pt>
                      <c:pt idx="203">
                        <c:v>95.94</c:v>
                      </c:pt>
                      <c:pt idx="204">
                        <c:v>97.11</c:v>
                      </c:pt>
                      <c:pt idx="205">
                        <c:v>95.92</c:v>
                      </c:pt>
                      <c:pt idx="206">
                        <c:v>97.47</c:v>
                      </c:pt>
                      <c:pt idx="207">
                        <c:v>96.22</c:v>
                      </c:pt>
                      <c:pt idx="208">
                        <c:v>97.84</c:v>
                      </c:pt>
                      <c:pt idx="209">
                        <c:v>96.41</c:v>
                      </c:pt>
                      <c:pt idx="210">
                        <c:v>98.03</c:v>
                      </c:pt>
                      <c:pt idx="211">
                        <c:v>96.55</c:v>
                      </c:pt>
                      <c:pt idx="212">
                        <c:v>98.26</c:v>
                      </c:pt>
                      <c:pt idx="213">
                        <c:v>96.33</c:v>
                      </c:pt>
                      <c:pt idx="214">
                        <c:v>98.61</c:v>
                      </c:pt>
                      <c:pt idx="215">
                        <c:v>96.49</c:v>
                      </c:pt>
                      <c:pt idx="216">
                        <c:v>96.4</c:v>
                      </c:pt>
                      <c:pt idx="217">
                        <c:v>98.84</c:v>
                      </c:pt>
                      <c:pt idx="218">
                        <c:v>96.45</c:v>
                      </c:pt>
                      <c:pt idx="219">
                        <c:v>98.96</c:v>
                      </c:pt>
                      <c:pt idx="220">
                        <c:v>96.65</c:v>
                      </c:pt>
                      <c:pt idx="221">
                        <c:v>99.12</c:v>
                      </c:pt>
                      <c:pt idx="222">
                        <c:v>96.54</c:v>
                      </c:pt>
                      <c:pt idx="223">
                        <c:v>98.95</c:v>
                      </c:pt>
                      <c:pt idx="224">
                        <c:v>96.37</c:v>
                      </c:pt>
                      <c:pt idx="225">
                        <c:v>98.92</c:v>
                      </c:pt>
                      <c:pt idx="226">
                        <c:v>96.31</c:v>
                      </c:pt>
                      <c:pt idx="227">
                        <c:v>98.76</c:v>
                      </c:pt>
                      <c:pt idx="228">
                        <c:v>96.21</c:v>
                      </c:pt>
                      <c:pt idx="229">
                        <c:v>98.54</c:v>
                      </c:pt>
                      <c:pt idx="230">
                        <c:v>96.36</c:v>
                      </c:pt>
                      <c:pt idx="231">
                        <c:v>96.33</c:v>
                      </c:pt>
                      <c:pt idx="232">
                        <c:v>98.41</c:v>
                      </c:pt>
                      <c:pt idx="233">
                        <c:v>96.51</c:v>
                      </c:pt>
                      <c:pt idx="234">
                        <c:v>98.43</c:v>
                      </c:pt>
                      <c:pt idx="235">
                        <c:v>96.79</c:v>
                      </c:pt>
                      <c:pt idx="236">
                        <c:v>98.41</c:v>
                      </c:pt>
                      <c:pt idx="237">
                        <c:v>97.02</c:v>
                      </c:pt>
                      <c:pt idx="238">
                        <c:v>98.34</c:v>
                      </c:pt>
                      <c:pt idx="239">
                        <c:v>97.17</c:v>
                      </c:pt>
                      <c:pt idx="240">
                        <c:v>98.49</c:v>
                      </c:pt>
                      <c:pt idx="241">
                        <c:v>97.24</c:v>
                      </c:pt>
                      <c:pt idx="242">
                        <c:v>98.47</c:v>
                      </c:pt>
                      <c:pt idx="243">
                        <c:v>97.42</c:v>
                      </c:pt>
                      <c:pt idx="244">
                        <c:v>98.4</c:v>
                      </c:pt>
                      <c:pt idx="245">
                        <c:v>97.45</c:v>
                      </c:pt>
                      <c:pt idx="246">
                        <c:v>97.47</c:v>
                      </c:pt>
                      <c:pt idx="247">
                        <c:v>98.47</c:v>
                      </c:pt>
                      <c:pt idx="248">
                        <c:v>97.3</c:v>
                      </c:pt>
                      <c:pt idx="249">
                        <c:v>99.12</c:v>
                      </c:pt>
                      <c:pt idx="250">
                        <c:v>97.35</c:v>
                      </c:pt>
                      <c:pt idx="251">
                        <c:v>99.15</c:v>
                      </c:pt>
                      <c:pt idx="252">
                        <c:v>97.23</c:v>
                      </c:pt>
                      <c:pt idx="253">
                        <c:v>99.45</c:v>
                      </c:pt>
                      <c:pt idx="254">
                        <c:v>97.02</c:v>
                      </c:pt>
                      <c:pt idx="255">
                        <c:v>99.44</c:v>
                      </c:pt>
                      <c:pt idx="256">
                        <c:v>97.17</c:v>
                      </c:pt>
                      <c:pt idx="257">
                        <c:v>99.45</c:v>
                      </c:pt>
                      <c:pt idx="258">
                        <c:v>97.4</c:v>
                      </c:pt>
                      <c:pt idx="259">
                        <c:v>99.62</c:v>
                      </c:pt>
                      <c:pt idx="260">
                        <c:v>97.76</c:v>
                      </c:pt>
                      <c:pt idx="261">
                        <c:v>99.42</c:v>
                      </c:pt>
                      <c:pt idx="262">
                        <c:v>97.76</c:v>
                      </c:pt>
                      <c:pt idx="263">
                        <c:v>99.39</c:v>
                      </c:pt>
                      <c:pt idx="264">
                        <c:v>97.93</c:v>
                      </c:pt>
                      <c:pt idx="265">
                        <c:v>97.95</c:v>
                      </c:pt>
                      <c:pt idx="266">
                        <c:v>99.5</c:v>
                      </c:pt>
                      <c:pt idx="267">
                        <c:v>98</c:v>
                      </c:pt>
                      <c:pt idx="268">
                        <c:v>99.54</c:v>
                      </c:pt>
                      <c:pt idx="269">
                        <c:v>98.16</c:v>
                      </c:pt>
                      <c:pt idx="270">
                        <c:v>99.3</c:v>
                      </c:pt>
                      <c:pt idx="271">
                        <c:v>98.4</c:v>
                      </c:pt>
                      <c:pt idx="272">
                        <c:v>99.08</c:v>
                      </c:pt>
                      <c:pt idx="273">
                        <c:v>98.68</c:v>
                      </c:pt>
                      <c:pt idx="274">
                        <c:v>99.1</c:v>
                      </c:pt>
                      <c:pt idx="275">
                        <c:v>98.47</c:v>
                      </c:pt>
                      <c:pt idx="276">
                        <c:v>99.38</c:v>
                      </c:pt>
                      <c:pt idx="277">
                        <c:v>98.28</c:v>
                      </c:pt>
                      <c:pt idx="278">
                        <c:v>99.4</c:v>
                      </c:pt>
                      <c:pt idx="279">
                        <c:v>98.09</c:v>
                      </c:pt>
                      <c:pt idx="280">
                        <c:v>99.5</c:v>
                      </c:pt>
                      <c:pt idx="281">
                        <c:v>98.27</c:v>
                      </c:pt>
                      <c:pt idx="282">
                        <c:v>100.16</c:v>
                      </c:pt>
                      <c:pt idx="283">
                        <c:v>98.06</c:v>
                      </c:pt>
                      <c:pt idx="284">
                        <c:v>98.51</c:v>
                      </c:pt>
                      <c:pt idx="285">
                        <c:v>100.39</c:v>
                      </c:pt>
                      <c:pt idx="286">
                        <c:v>98.9</c:v>
                      </c:pt>
                      <c:pt idx="287">
                        <c:v>100.37</c:v>
                      </c:pt>
                      <c:pt idx="288">
                        <c:v>99.16</c:v>
                      </c:pt>
                      <c:pt idx="289">
                        <c:v>100.45</c:v>
                      </c:pt>
                      <c:pt idx="290">
                        <c:v>99.31</c:v>
                      </c:pt>
                      <c:pt idx="291">
                        <c:v>100.75</c:v>
                      </c:pt>
                      <c:pt idx="292">
                        <c:v>99.42</c:v>
                      </c:pt>
                      <c:pt idx="293">
                        <c:v>101</c:v>
                      </c:pt>
                      <c:pt idx="294">
                        <c:v>99.87</c:v>
                      </c:pt>
                      <c:pt idx="295">
                        <c:v>101.33</c:v>
                      </c:pt>
                      <c:pt idx="296">
                        <c:v>100.09</c:v>
                      </c:pt>
                      <c:pt idx="297">
                        <c:v>100.89</c:v>
                      </c:pt>
                      <c:pt idx="298">
                        <c:v>100.16</c:v>
                      </c:pt>
                      <c:pt idx="299">
                        <c:v>101.13</c:v>
                      </c:pt>
                      <c:pt idx="300">
                        <c:v>100.2</c:v>
                      </c:pt>
                      <c:pt idx="301">
                        <c:v>101.35</c:v>
                      </c:pt>
                      <c:pt idx="302">
                        <c:v>100.55</c:v>
                      </c:pt>
                      <c:pt idx="303">
                        <c:v>100.77</c:v>
                      </c:pt>
                      <c:pt idx="304">
                        <c:v>100.54</c:v>
                      </c:pt>
                      <c:pt idx="305">
                        <c:v>101.18</c:v>
                      </c:pt>
                      <c:pt idx="306">
                        <c:v>100.62</c:v>
                      </c:pt>
                      <c:pt idx="307">
                        <c:v>100.61</c:v>
                      </c:pt>
                      <c:pt idx="308">
                        <c:v>101.26</c:v>
                      </c:pt>
                      <c:pt idx="309">
                        <c:v>100.6</c:v>
                      </c:pt>
                      <c:pt idx="310">
                        <c:v>101.31</c:v>
                      </c:pt>
                      <c:pt idx="311">
                        <c:v>100.63</c:v>
                      </c:pt>
                      <c:pt idx="312">
                        <c:v>101.28</c:v>
                      </c:pt>
                      <c:pt idx="313">
                        <c:v>100.49</c:v>
                      </c:pt>
                      <c:pt idx="314">
                        <c:v>101.54</c:v>
                      </c:pt>
                      <c:pt idx="315">
                        <c:v>100.3</c:v>
                      </c:pt>
                      <c:pt idx="316">
                        <c:v>101.25</c:v>
                      </c:pt>
                      <c:pt idx="317">
                        <c:v>100.52</c:v>
                      </c:pt>
                      <c:pt idx="318">
                        <c:v>101.17</c:v>
                      </c:pt>
                      <c:pt idx="319">
                        <c:v>100.72</c:v>
                      </c:pt>
                      <c:pt idx="320">
                        <c:v>101.09</c:v>
                      </c:pt>
                      <c:pt idx="321">
                        <c:v>100.62</c:v>
                      </c:pt>
                      <c:pt idx="322">
                        <c:v>101.23</c:v>
                      </c:pt>
                      <c:pt idx="323">
                        <c:v>100.52</c:v>
                      </c:pt>
                      <c:pt idx="324">
                        <c:v>101.47</c:v>
                      </c:pt>
                      <c:pt idx="325">
                        <c:v>100.53</c:v>
                      </c:pt>
                      <c:pt idx="326">
                        <c:v>101.16</c:v>
                      </c:pt>
                      <c:pt idx="327">
                        <c:v>100.56</c:v>
                      </c:pt>
                      <c:pt idx="328">
                        <c:v>101.24</c:v>
                      </c:pt>
                      <c:pt idx="329">
                        <c:v>100.34</c:v>
                      </c:pt>
                      <c:pt idx="330">
                        <c:v>101.22</c:v>
                      </c:pt>
                      <c:pt idx="331">
                        <c:v>100.32</c:v>
                      </c:pt>
                      <c:pt idx="332">
                        <c:v>100.43</c:v>
                      </c:pt>
                      <c:pt idx="333">
                        <c:v>101.21</c:v>
                      </c:pt>
                      <c:pt idx="334">
                        <c:v>100.63</c:v>
                      </c:pt>
                      <c:pt idx="335">
                        <c:v>100.75</c:v>
                      </c:pt>
                      <c:pt idx="336">
                        <c:v>100.43</c:v>
                      </c:pt>
                      <c:pt idx="337">
                        <c:v>100.9</c:v>
                      </c:pt>
                      <c:pt idx="338">
                        <c:v>100.59</c:v>
                      </c:pt>
                      <c:pt idx="339">
                        <c:v>101.03</c:v>
                      </c:pt>
                      <c:pt idx="340">
                        <c:v>100.51</c:v>
                      </c:pt>
                      <c:pt idx="341">
                        <c:v>100.88</c:v>
                      </c:pt>
                      <c:pt idx="342">
                        <c:v>100.64</c:v>
                      </c:pt>
                      <c:pt idx="343">
                        <c:v>101.15</c:v>
                      </c:pt>
                      <c:pt idx="344">
                        <c:v>100.73</c:v>
                      </c:pt>
                      <c:pt idx="345">
                        <c:v>101.2</c:v>
                      </c:pt>
                      <c:pt idx="346">
                        <c:v>100.81</c:v>
                      </c:pt>
                      <c:pt idx="347">
                        <c:v>101.28</c:v>
                      </c:pt>
                      <c:pt idx="348">
                        <c:v>101.01</c:v>
                      </c:pt>
                      <c:pt idx="349">
                        <c:v>101.31</c:v>
                      </c:pt>
                      <c:pt idx="350">
                        <c:v>100.9</c:v>
                      </c:pt>
                      <c:pt idx="351">
                        <c:v>101.38</c:v>
                      </c:pt>
                      <c:pt idx="352">
                        <c:v>100.79</c:v>
                      </c:pt>
                      <c:pt idx="353">
                        <c:v>101.46</c:v>
                      </c:pt>
                      <c:pt idx="354">
                        <c:v>100.62</c:v>
                      </c:pt>
                      <c:pt idx="355">
                        <c:v>101.49</c:v>
                      </c:pt>
                      <c:pt idx="356">
                        <c:v>100.67</c:v>
                      </c:pt>
                      <c:pt idx="357">
                        <c:v>101.54</c:v>
                      </c:pt>
                      <c:pt idx="358">
                        <c:v>100.55</c:v>
                      </c:pt>
                      <c:pt idx="359">
                        <c:v>101.48</c:v>
                      </c:pt>
                      <c:pt idx="360">
                        <c:v>100.63</c:v>
                      </c:pt>
                      <c:pt idx="361">
                        <c:v>100.66</c:v>
                      </c:pt>
                      <c:pt idx="362">
                        <c:v>100.74</c:v>
                      </c:pt>
                      <c:pt idx="363">
                        <c:v>100.57</c:v>
                      </c:pt>
                      <c:pt idx="364">
                        <c:v>100.56</c:v>
                      </c:pt>
                      <c:pt idx="365">
                        <c:v>100.72</c:v>
                      </c:pt>
                      <c:pt idx="366">
                        <c:v>100.73</c:v>
                      </c:pt>
                      <c:pt idx="367">
                        <c:v>100.85</c:v>
                      </c:pt>
                      <c:pt idx="368">
                        <c:v>100.93</c:v>
                      </c:pt>
                      <c:pt idx="369">
                        <c:v>100.91</c:v>
                      </c:pt>
                      <c:pt idx="370">
                        <c:v>100.96</c:v>
                      </c:pt>
                      <c:pt idx="371">
                        <c:v>100.62</c:v>
                      </c:pt>
                      <c:pt idx="372">
                        <c:v>100.77</c:v>
                      </c:pt>
                      <c:pt idx="373">
                        <c:v>100.76</c:v>
                      </c:pt>
                      <c:pt idx="374">
                        <c:v>100.17</c:v>
                      </c:pt>
                      <c:pt idx="375">
                        <c:v>100.79</c:v>
                      </c:pt>
                      <c:pt idx="376">
                        <c:v>100.2</c:v>
                      </c:pt>
                      <c:pt idx="377">
                        <c:v>100.18</c:v>
                      </c:pt>
                      <c:pt idx="378">
                        <c:v>101.13</c:v>
                      </c:pt>
                      <c:pt idx="379">
                        <c:v>100.97</c:v>
                      </c:pt>
                      <c:pt idx="380">
                        <c:v>99.8</c:v>
                      </c:pt>
                      <c:pt idx="381">
                        <c:v>100.72</c:v>
                      </c:pt>
                      <c:pt idx="382">
                        <c:v>99.63</c:v>
                      </c:pt>
                      <c:pt idx="383">
                        <c:v>100.92</c:v>
                      </c:pt>
                      <c:pt idx="384">
                        <c:v>99.4</c:v>
                      </c:pt>
                      <c:pt idx="385">
                        <c:v>101.16</c:v>
                      </c:pt>
                      <c:pt idx="386">
                        <c:v>99.4</c:v>
                      </c:pt>
                      <c:pt idx="387">
                        <c:v>101.22</c:v>
                      </c:pt>
                      <c:pt idx="388">
                        <c:v>99.2</c:v>
                      </c:pt>
                      <c:pt idx="389">
                        <c:v>101.33</c:v>
                      </c:pt>
                      <c:pt idx="390">
                        <c:v>98.9</c:v>
                      </c:pt>
                      <c:pt idx="391">
                        <c:v>101.13</c:v>
                      </c:pt>
                      <c:pt idx="392">
                        <c:v>99.01</c:v>
                      </c:pt>
                      <c:pt idx="393">
                        <c:v>101.52</c:v>
                      </c:pt>
                      <c:pt idx="394">
                        <c:v>99.05</c:v>
                      </c:pt>
                      <c:pt idx="395">
                        <c:v>101.76</c:v>
                      </c:pt>
                      <c:pt idx="396">
                        <c:v>98.96</c:v>
                      </c:pt>
                      <c:pt idx="397">
                        <c:v>101.55</c:v>
                      </c:pt>
                      <c:pt idx="398">
                        <c:v>98.8</c:v>
                      </c:pt>
                      <c:pt idx="399">
                        <c:v>101.86</c:v>
                      </c:pt>
                      <c:pt idx="400">
                        <c:v>98.92</c:v>
                      </c:pt>
                      <c:pt idx="401">
                        <c:v>102.04</c:v>
                      </c:pt>
                      <c:pt idx="402">
                        <c:v>98.84</c:v>
                      </c:pt>
                      <c:pt idx="403">
                        <c:v>101.95</c:v>
                      </c:pt>
                      <c:pt idx="404">
                        <c:v>100.26</c:v>
                      </c:pt>
                      <c:pt idx="405">
                        <c:v>99.38</c:v>
                      </c:pt>
                      <c:pt idx="406">
                        <c:v>101.88</c:v>
                      </c:pt>
                      <c:pt idx="407">
                        <c:v>99.03</c:v>
                      </c:pt>
                      <c:pt idx="408">
                        <c:v>102.04</c:v>
                      </c:pt>
                      <c:pt idx="409">
                        <c:v>102.03</c:v>
                      </c:pt>
                      <c:pt idx="410">
                        <c:v>101.92</c:v>
                      </c:pt>
                      <c:pt idx="411">
                        <c:v>101.71</c:v>
                      </c:pt>
                      <c:pt idx="412">
                        <c:v>101.45</c:v>
                      </c:pt>
                      <c:pt idx="413">
                        <c:v>101.65</c:v>
                      </c:pt>
                      <c:pt idx="414">
                        <c:v>101.68</c:v>
                      </c:pt>
                      <c:pt idx="415">
                        <c:v>101.69</c:v>
                      </c:pt>
                      <c:pt idx="416">
                        <c:v>101.77</c:v>
                      </c:pt>
                      <c:pt idx="417">
                        <c:v>101.68</c:v>
                      </c:pt>
                      <c:pt idx="418">
                        <c:v>100.64</c:v>
                      </c:pt>
                      <c:pt idx="419">
                        <c:v>101.61</c:v>
                      </c:pt>
                      <c:pt idx="420">
                        <c:v>101.87</c:v>
                      </c:pt>
                      <c:pt idx="421">
                        <c:v>102.05</c:v>
                      </c:pt>
                      <c:pt idx="422">
                        <c:v>102.06</c:v>
                      </c:pt>
                      <c:pt idx="423">
                        <c:v>102.25</c:v>
                      </c:pt>
                      <c:pt idx="424">
                        <c:v>102.2</c:v>
                      </c:pt>
                      <c:pt idx="425">
                        <c:v>102.27</c:v>
                      </c:pt>
                      <c:pt idx="426">
                        <c:v>100.71</c:v>
                      </c:pt>
                      <c:pt idx="427">
                        <c:v>102.4</c:v>
                      </c:pt>
                      <c:pt idx="428">
                        <c:v>102.33</c:v>
                      </c:pt>
                      <c:pt idx="429">
                        <c:v>98.19</c:v>
                      </c:pt>
                      <c:pt idx="430">
                        <c:v>102.18</c:v>
                      </c:pt>
                      <c:pt idx="431">
                        <c:v>98.75</c:v>
                      </c:pt>
                      <c:pt idx="432">
                        <c:v>102.38</c:v>
                      </c:pt>
                      <c:pt idx="433">
                        <c:v>98.81</c:v>
                      </c:pt>
                      <c:pt idx="434">
                        <c:v>102.18</c:v>
                      </c:pt>
                      <c:pt idx="435">
                        <c:v>98.82</c:v>
                      </c:pt>
                      <c:pt idx="436">
                        <c:v>102.09</c:v>
                      </c:pt>
                      <c:pt idx="437">
                        <c:v>99.11</c:v>
                      </c:pt>
                      <c:pt idx="438">
                        <c:v>102</c:v>
                      </c:pt>
                      <c:pt idx="439">
                        <c:v>100.78</c:v>
                      </c:pt>
                      <c:pt idx="440">
                        <c:v>99.19</c:v>
                      </c:pt>
                      <c:pt idx="441">
                        <c:v>101.96</c:v>
                      </c:pt>
                      <c:pt idx="442">
                        <c:v>99.5</c:v>
                      </c:pt>
                      <c:pt idx="443">
                        <c:v>101.93</c:v>
                      </c:pt>
                      <c:pt idx="444">
                        <c:v>99.68</c:v>
                      </c:pt>
                      <c:pt idx="445">
                        <c:v>101.52</c:v>
                      </c:pt>
                      <c:pt idx="446">
                        <c:v>100.09</c:v>
                      </c:pt>
                      <c:pt idx="447">
                        <c:v>101.34</c:v>
                      </c:pt>
                      <c:pt idx="448">
                        <c:v>100.54</c:v>
                      </c:pt>
                      <c:pt idx="449">
                        <c:v>101.44</c:v>
                      </c:pt>
                      <c:pt idx="450">
                        <c:v>100.64</c:v>
                      </c:pt>
                      <c:pt idx="451">
                        <c:v>100.89</c:v>
                      </c:pt>
                      <c:pt idx="452">
                        <c:v>101.49</c:v>
                      </c:pt>
                      <c:pt idx="453">
                        <c:v>100.77</c:v>
                      </c:pt>
                      <c:pt idx="454">
                        <c:v>101.43</c:v>
                      </c:pt>
                      <c:pt idx="455">
                        <c:v>101.21</c:v>
                      </c:pt>
                      <c:pt idx="456">
                        <c:v>101.5</c:v>
                      </c:pt>
                      <c:pt idx="457">
                        <c:v>101.27</c:v>
                      </c:pt>
                      <c:pt idx="458">
                        <c:v>101.35</c:v>
                      </c:pt>
                      <c:pt idx="459">
                        <c:v>101.17</c:v>
                      </c:pt>
                      <c:pt idx="460">
                        <c:v>101.18</c:v>
                      </c:pt>
                      <c:pt idx="461">
                        <c:v>101.39</c:v>
                      </c:pt>
                      <c:pt idx="462">
                        <c:v>100.93</c:v>
                      </c:pt>
                      <c:pt idx="463">
                        <c:v>101.32</c:v>
                      </c:pt>
                      <c:pt idx="464">
                        <c:v>101.39</c:v>
                      </c:pt>
                      <c:pt idx="465">
                        <c:v>101.23</c:v>
                      </c:pt>
                      <c:pt idx="466">
                        <c:v>101.75</c:v>
                      </c:pt>
                      <c:pt idx="467">
                        <c:v>101.38</c:v>
                      </c:pt>
                      <c:pt idx="468">
                        <c:v>101.79</c:v>
                      </c:pt>
                      <c:pt idx="469">
                        <c:v>101.49</c:v>
                      </c:pt>
                      <c:pt idx="470">
                        <c:v>101.57</c:v>
                      </c:pt>
                      <c:pt idx="471">
                        <c:v>100.95</c:v>
                      </c:pt>
                      <c:pt idx="472">
                        <c:v>101.48</c:v>
                      </c:pt>
                      <c:pt idx="473">
                        <c:v>101.78</c:v>
                      </c:pt>
                      <c:pt idx="474">
                        <c:v>101.51</c:v>
                      </c:pt>
                      <c:pt idx="475">
                        <c:v>101.56</c:v>
                      </c:pt>
                      <c:pt idx="476">
                        <c:v>101.39</c:v>
                      </c:pt>
                      <c:pt idx="477">
                        <c:v>101.41</c:v>
                      </c:pt>
                      <c:pt idx="478">
                        <c:v>101.04</c:v>
                      </c:pt>
                      <c:pt idx="479">
                        <c:v>101.37</c:v>
                      </c:pt>
                      <c:pt idx="480">
                        <c:v>101.16</c:v>
                      </c:pt>
                      <c:pt idx="481">
                        <c:v>101.08</c:v>
                      </c:pt>
                      <c:pt idx="482">
                        <c:v>100.89</c:v>
                      </c:pt>
                      <c:pt idx="483">
                        <c:v>101.09</c:v>
                      </c:pt>
                      <c:pt idx="484">
                        <c:v>100.64</c:v>
                      </c:pt>
                      <c:pt idx="485">
                        <c:v>100.2</c:v>
                      </c:pt>
                      <c:pt idx="486">
                        <c:v>100.25</c:v>
                      </c:pt>
                      <c:pt idx="487">
                        <c:v>100.27</c:v>
                      </c:pt>
                      <c:pt idx="488">
                        <c:v>101.27</c:v>
                      </c:pt>
                      <c:pt idx="489">
                        <c:v>100.17</c:v>
                      </c:pt>
                      <c:pt idx="490">
                        <c:v>100.19</c:v>
                      </c:pt>
                      <c:pt idx="491">
                        <c:v>100.37</c:v>
                      </c:pt>
                      <c:pt idx="492">
                        <c:v>101.5</c:v>
                      </c:pt>
                      <c:pt idx="493">
                        <c:v>100.71</c:v>
                      </c:pt>
                      <c:pt idx="494">
                        <c:v>100.91</c:v>
                      </c:pt>
                      <c:pt idx="495">
                        <c:v>100.95</c:v>
                      </c:pt>
                      <c:pt idx="496">
                        <c:v>101.29</c:v>
                      </c:pt>
                      <c:pt idx="497">
                        <c:v>101.18</c:v>
                      </c:pt>
                      <c:pt idx="498">
                        <c:v>101.83</c:v>
                      </c:pt>
                      <c:pt idx="499">
                        <c:v>101.94</c:v>
                      </c:pt>
                      <c:pt idx="500">
                        <c:v>101.97</c:v>
                      </c:pt>
                      <c:pt idx="501">
                        <c:v>101.17</c:v>
                      </c:pt>
                      <c:pt idx="502">
                        <c:v>101.81</c:v>
                      </c:pt>
                      <c:pt idx="503">
                        <c:v>101.89</c:v>
                      </c:pt>
                      <c:pt idx="504">
                        <c:v>102.01</c:v>
                      </c:pt>
                      <c:pt idx="505">
                        <c:v>101.3</c:v>
                      </c:pt>
                      <c:pt idx="506">
                        <c:v>101.78</c:v>
                      </c:pt>
                      <c:pt idx="507">
                        <c:v>101.67</c:v>
                      </c:pt>
                      <c:pt idx="508">
                        <c:v>101.69</c:v>
                      </c:pt>
                      <c:pt idx="509">
                        <c:v>101.24</c:v>
                      </c:pt>
                      <c:pt idx="510">
                        <c:v>101.34</c:v>
                      </c:pt>
                      <c:pt idx="511">
                        <c:v>101.33</c:v>
                      </c:pt>
                      <c:pt idx="512">
                        <c:v>101.26</c:v>
                      </c:pt>
                      <c:pt idx="513">
                        <c:v>101.33</c:v>
                      </c:pt>
                      <c:pt idx="514">
                        <c:v>101.37</c:v>
                      </c:pt>
                      <c:pt idx="515">
                        <c:v>101.42</c:v>
                      </c:pt>
                      <c:pt idx="516">
                        <c:v>101.37</c:v>
                      </c:pt>
                      <c:pt idx="517">
                        <c:v>101.21</c:v>
                      </c:pt>
                      <c:pt idx="518">
                        <c:v>101.22</c:v>
                      </c:pt>
                      <c:pt idx="519">
                        <c:v>101.29</c:v>
                      </c:pt>
                      <c:pt idx="520">
                        <c:v>101.27</c:v>
                      </c:pt>
                      <c:pt idx="521">
                        <c:v>101.32</c:v>
                      </c:pt>
                      <c:pt idx="522">
                        <c:v>101.01</c:v>
                      </c:pt>
                      <c:pt idx="523">
                        <c:v>101.46</c:v>
                      </c:pt>
                      <c:pt idx="524">
                        <c:v>101.19</c:v>
                      </c:pt>
                      <c:pt idx="525">
                        <c:v>101.59</c:v>
                      </c:pt>
                      <c:pt idx="526">
                        <c:v>101.83</c:v>
                      </c:pt>
                      <c:pt idx="527">
                        <c:v>101.77</c:v>
                      </c:pt>
                      <c:pt idx="528">
                        <c:v>101.34</c:v>
                      </c:pt>
                      <c:pt idx="529">
                        <c:v>102.08</c:v>
                      </c:pt>
                      <c:pt idx="530">
                        <c:v>102.12</c:v>
                      </c:pt>
                      <c:pt idx="531">
                        <c:v>101.36</c:v>
                      </c:pt>
                      <c:pt idx="532">
                        <c:v>102.02</c:v>
                      </c:pt>
                      <c:pt idx="533">
                        <c:v>102.03</c:v>
                      </c:pt>
                      <c:pt idx="534">
                        <c:v>102</c:v>
                      </c:pt>
                      <c:pt idx="535">
                        <c:v>101.55</c:v>
                      </c:pt>
                      <c:pt idx="536">
                        <c:v>102.34</c:v>
                      </c:pt>
                      <c:pt idx="537">
                        <c:v>102.26</c:v>
                      </c:pt>
                      <c:pt idx="538">
                        <c:v>101.56</c:v>
                      </c:pt>
                      <c:pt idx="539">
                        <c:v>102.14</c:v>
                      </c:pt>
                      <c:pt idx="540">
                        <c:v>101.88</c:v>
                      </c:pt>
                      <c:pt idx="541">
                        <c:v>101.85</c:v>
                      </c:pt>
                      <c:pt idx="542">
                        <c:v>101.45</c:v>
                      </c:pt>
                      <c:pt idx="543">
                        <c:v>101.82</c:v>
                      </c:pt>
                      <c:pt idx="544">
                        <c:v>101.74</c:v>
                      </c:pt>
                      <c:pt idx="545">
                        <c:v>101.32</c:v>
                      </c:pt>
                      <c:pt idx="546">
                        <c:v>101.92</c:v>
                      </c:pt>
                      <c:pt idx="547">
                        <c:v>101.99</c:v>
                      </c:pt>
                      <c:pt idx="548">
                        <c:v>101.27</c:v>
                      </c:pt>
                      <c:pt idx="549">
                        <c:v>101.8</c:v>
                      </c:pt>
                      <c:pt idx="550">
                        <c:v>101.64</c:v>
                      </c:pt>
                      <c:pt idx="551">
                        <c:v>101.83</c:v>
                      </c:pt>
                      <c:pt idx="552">
                        <c:v>101.44</c:v>
                      </c:pt>
                      <c:pt idx="553">
                        <c:v>101.89</c:v>
                      </c:pt>
                      <c:pt idx="554">
                        <c:v>101.93</c:v>
                      </c:pt>
                      <c:pt idx="555">
                        <c:v>101.42</c:v>
                      </c:pt>
                      <c:pt idx="556">
                        <c:v>101.89</c:v>
                      </c:pt>
                      <c:pt idx="557">
                        <c:v>101.8</c:v>
                      </c:pt>
                      <c:pt idx="558">
                        <c:v>101.75</c:v>
                      </c:pt>
                      <c:pt idx="559">
                        <c:v>102.02</c:v>
                      </c:pt>
                      <c:pt idx="560">
                        <c:v>102.17</c:v>
                      </c:pt>
                      <c:pt idx="561">
                        <c:v>101.69</c:v>
                      </c:pt>
                      <c:pt idx="562">
                        <c:v>102.02</c:v>
                      </c:pt>
                      <c:pt idx="563">
                        <c:v>102.27</c:v>
                      </c:pt>
                      <c:pt idx="564">
                        <c:v>102.3</c:v>
                      </c:pt>
                      <c:pt idx="565">
                        <c:v>101.47</c:v>
                      </c:pt>
                      <c:pt idx="566">
                        <c:v>102.08</c:v>
                      </c:pt>
                      <c:pt idx="567">
                        <c:v>101.99</c:v>
                      </c:pt>
                      <c:pt idx="568">
                        <c:v>101.35</c:v>
                      </c:pt>
                      <c:pt idx="569">
                        <c:v>101.95</c:v>
                      </c:pt>
                      <c:pt idx="570">
                        <c:v>101.93</c:v>
                      </c:pt>
                      <c:pt idx="571">
                        <c:v>101.42</c:v>
                      </c:pt>
                      <c:pt idx="572">
                        <c:v>101.8</c:v>
                      </c:pt>
                      <c:pt idx="573">
                        <c:v>101.87</c:v>
                      </c:pt>
                      <c:pt idx="574">
                        <c:v>101.54</c:v>
                      </c:pt>
                      <c:pt idx="575">
                        <c:v>101.68</c:v>
                      </c:pt>
                      <c:pt idx="576">
                        <c:v>101.54</c:v>
                      </c:pt>
                      <c:pt idx="577">
                        <c:v>101.68</c:v>
                      </c:pt>
                      <c:pt idx="578">
                        <c:v>101.47</c:v>
                      </c:pt>
                      <c:pt idx="579">
                        <c:v>101.56</c:v>
                      </c:pt>
                      <c:pt idx="580">
                        <c:v>101.76</c:v>
                      </c:pt>
                      <c:pt idx="581">
                        <c:v>101.54</c:v>
                      </c:pt>
                      <c:pt idx="582">
                        <c:v>101.6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02132636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3648"/>
        <c:crosses val="autoZero"/>
        <c:crossBetween val="midCat"/>
      </c:valAx>
      <c:valAx>
        <c:axId val="10213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6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Path Loss and Predicted Curves at 3.5GHz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Measurement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LOS'!$B$2:$B$153</c:f>
              <c:numCache>
                <c:formatCode>0.0</c:formatCode>
                <c:ptCount val="152"/>
                <c:pt idx="0">
                  <c:v>5.8309518948452999</c:v>
                </c:pt>
                <c:pt idx="1">
                  <c:v>5</c:v>
                </c:pt>
                <c:pt idx="2">
                  <c:v>4.2426406871192901</c:v>
                </c:pt>
                <c:pt idx="3">
                  <c:v>3.60555127546399</c:v>
                </c:pt>
                <c:pt idx="4">
                  <c:v>3.16227766016838</c:v>
                </c:pt>
                <c:pt idx="5">
                  <c:v>3</c:v>
                </c:pt>
                <c:pt idx="6">
                  <c:v>3.16227766016838</c:v>
                </c:pt>
                <c:pt idx="7">
                  <c:v>3.60555127546399</c:v>
                </c:pt>
                <c:pt idx="8">
                  <c:v>4.2426406871192901</c:v>
                </c:pt>
                <c:pt idx="9">
                  <c:v>5</c:v>
                </c:pt>
                <c:pt idx="10">
                  <c:v>5.8309518948452999</c:v>
                </c:pt>
                <c:pt idx="11">
                  <c:v>6.7082039324993703</c:v>
                </c:pt>
                <c:pt idx="12">
                  <c:v>7.6157731058639104</c:v>
                </c:pt>
                <c:pt idx="13">
                  <c:v>8.5440037453175304</c:v>
                </c:pt>
                <c:pt idx="14">
                  <c:v>9.4868329805051399</c:v>
                </c:pt>
                <c:pt idx="15">
                  <c:v>10.4403065089106</c:v>
                </c:pt>
                <c:pt idx="16">
                  <c:v>11.4017542509914</c:v>
                </c:pt>
                <c:pt idx="17">
                  <c:v>12.369316876853</c:v>
                </c:pt>
                <c:pt idx="18">
                  <c:v>13.3416640641263</c:v>
                </c:pt>
                <c:pt idx="19">
                  <c:v>14.3178210632764</c:v>
                </c:pt>
                <c:pt idx="20">
                  <c:v>15.2970585407784</c:v>
                </c:pt>
                <c:pt idx="21">
                  <c:v>16.278820596099699</c:v>
                </c:pt>
                <c:pt idx="22">
                  <c:v>17.2626765016321</c:v>
                </c:pt>
                <c:pt idx="23">
                  <c:v>18.248287590894702</c:v>
                </c:pt>
                <c:pt idx="24">
                  <c:v>19.235384061671301</c:v>
                </c:pt>
                <c:pt idx="25">
                  <c:v>20.223748416156699</c:v>
                </c:pt>
                <c:pt idx="26">
                  <c:v>21.213203435596402</c:v>
                </c:pt>
                <c:pt idx="27">
                  <c:v>22.203603311174501</c:v>
                </c:pt>
                <c:pt idx="28">
                  <c:v>23.194827009486399</c:v>
                </c:pt>
                <c:pt idx="29">
                  <c:v>24.186773244895601</c:v>
                </c:pt>
                <c:pt idx="30">
                  <c:v>25.179356624028301</c:v>
                </c:pt>
                <c:pt idx="31">
                  <c:v>26.172504656604801</c:v>
                </c:pt>
                <c:pt idx="32">
                  <c:v>27.166155414412302</c:v>
                </c:pt>
                <c:pt idx="33">
                  <c:v>28.1602556806574</c:v>
                </c:pt>
                <c:pt idx="34">
                  <c:v>29.154759474226498</c:v>
                </c:pt>
                <c:pt idx="35">
                  <c:v>30.149626863362698</c:v>
                </c:pt>
                <c:pt idx="36">
                  <c:v>31.144823004794901</c:v>
                </c:pt>
                <c:pt idx="37">
                  <c:v>32.1403173599764</c:v>
                </c:pt>
                <c:pt idx="38">
                  <c:v>33.136083051561798</c:v>
                </c:pt>
                <c:pt idx="39">
                  <c:v>34.132096331752003</c:v>
                </c:pt>
                <c:pt idx="40">
                  <c:v>35.1283361405006</c:v>
                </c:pt>
                <c:pt idx="41">
                  <c:v>36.124783736376898</c:v>
                </c:pt>
                <c:pt idx="42">
                  <c:v>37.121422386541198</c:v>
                </c:pt>
                <c:pt idx="43">
                  <c:v>38.118237105091801</c:v>
                </c:pt>
                <c:pt idx="44">
                  <c:v>39.115214431215897</c:v>
                </c:pt>
                <c:pt idx="45">
                  <c:v>40.112342240263203</c:v>
                </c:pt>
                <c:pt idx="46">
                  <c:v>41.109609582188902</c:v>
                </c:pt>
                <c:pt idx="47">
                  <c:v>42.107006542854599</c:v>
                </c:pt>
                <c:pt idx="48">
                  <c:v>43.1045241245046</c:v>
                </c:pt>
                <c:pt idx="49">
                  <c:v>44.102154142399897</c:v>
                </c:pt>
                <c:pt idx="50">
                  <c:v>45.099889135118701</c:v>
                </c:pt>
                <c:pt idx="51">
                  <c:v>46.097722286464403</c:v>
                </c:pt>
                <c:pt idx="52">
                  <c:v>47.0956473572665</c:v>
                </c:pt>
                <c:pt idx="53">
                  <c:v>48.093658625644203</c:v>
                </c:pt>
                <c:pt idx="54">
                  <c:v>49.091750834534302</c:v>
                </c:pt>
                <c:pt idx="55">
                  <c:v>50.089919145472798</c:v>
                </c:pt>
                <c:pt idx="56">
                  <c:v>51.088159097779197</c:v>
                </c:pt>
                <c:pt idx="57">
                  <c:v>52.086466572421699</c:v>
                </c:pt>
                <c:pt idx="58">
                  <c:v>53.084837759948002</c:v>
                </c:pt>
                <c:pt idx="59">
                  <c:v>54.083269131959803</c:v>
                </c:pt>
                <c:pt idx="60">
                  <c:v>55.081757415681601</c:v>
                </c:pt>
                <c:pt idx="61">
                  <c:v>56.080299571239799</c:v>
                </c:pt>
                <c:pt idx="62">
                  <c:v>57.0788927713213</c:v>
                </c:pt>
                <c:pt idx="63">
                  <c:v>58.077534382926402</c:v>
                </c:pt>
                <c:pt idx="64">
                  <c:v>59.0762219509677</c:v>
                </c:pt>
                <c:pt idx="65">
                  <c:v>60.074953183502402</c:v>
                </c:pt>
                <c:pt idx="66">
                  <c:v>61.0737259384099</c:v>
                </c:pt>
                <c:pt idx="67">
                  <c:v>62.072538211354001</c:v>
                </c:pt>
                <c:pt idx="68">
                  <c:v>63.0713881248859</c:v>
                </c:pt>
                <c:pt idx="69">
                  <c:v>64.070273918565405</c:v>
                </c:pt>
                <c:pt idx="70">
                  <c:v>65.069193939989802</c:v>
                </c:pt>
                <c:pt idx="71">
                  <c:v>66.068146636635703</c:v>
                </c:pt>
                <c:pt idx="72">
                  <c:v>67.067130548428906</c:v>
                </c:pt>
                <c:pt idx="73">
                  <c:v>68.066144300966499</c:v>
                </c:pt>
                <c:pt idx="74">
                  <c:v>69.065186599328001</c:v>
                </c:pt>
                <c:pt idx="75">
                  <c:v>70.064256222413405</c:v>
                </c:pt>
                <c:pt idx="76">
                  <c:v>71.063352017759499</c:v>
                </c:pt>
                <c:pt idx="77">
                  <c:v>72.062472896785906</c:v>
                </c:pt>
                <c:pt idx="78">
                  <c:v>73.061617830431302</c:v>
                </c:pt>
                <c:pt idx="79">
                  <c:v>74.060785845142107</c:v>
                </c:pt>
                <c:pt idx="80">
                  <c:v>75.059976019180795</c:v>
                </c:pt>
                <c:pt idx="81">
                  <c:v>76.059187479225699</c:v>
                </c:pt>
                <c:pt idx="82">
                  <c:v>77.058419397233905</c:v>
                </c:pt>
                <c:pt idx="83">
                  <c:v>78.057670987546103</c:v>
                </c:pt>
                <c:pt idx="84">
                  <c:v>79.056941504209505</c:v>
                </c:pt>
                <c:pt idx="85">
                  <c:v>80.056230238501698</c:v>
                </c:pt>
                <c:pt idx="86">
                  <c:v>81.055536516637801</c:v>
                </c:pt>
                <c:pt idx="87">
                  <c:v>82.054859697643806</c:v>
                </c:pt>
                <c:pt idx="88">
                  <c:v>83.054199171384496</c:v>
                </c:pt>
                <c:pt idx="89">
                  <c:v>84.053554356731397</c:v>
                </c:pt>
                <c:pt idx="90">
                  <c:v>85.052924699859702</c:v>
                </c:pt>
                <c:pt idx="91">
                  <c:v>86.052309672663597</c:v>
                </c:pt>
                <c:pt idx="92">
                  <c:v>87.051708771281497</c:v>
                </c:pt>
                <c:pt idx="93">
                  <c:v>88.051121514720094</c:v>
                </c:pt>
                <c:pt idx="94">
                  <c:v>89.050547443572697</c:v>
                </c:pt>
                <c:pt idx="95">
                  <c:v>90.049986118821806</c:v>
                </c:pt>
                <c:pt idx="96">
                  <c:v>1</c:v>
                </c:pt>
                <c:pt idx="97">
                  <c:v>1.4142135623731</c:v>
                </c:pt>
                <c:pt idx="98">
                  <c:v>2.2360679774997898</c:v>
                </c:pt>
                <c:pt idx="99">
                  <c:v>3.16227766016838</c:v>
                </c:pt>
                <c:pt idx="100">
                  <c:v>4.1231056256176597</c:v>
                </c:pt>
                <c:pt idx="101">
                  <c:v>5.0990195135927801</c:v>
                </c:pt>
                <c:pt idx="102">
                  <c:v>6.0827625302982202</c:v>
                </c:pt>
                <c:pt idx="103">
                  <c:v>7.0710678118654799</c:v>
                </c:pt>
                <c:pt idx="104">
                  <c:v>8.0622577482985491</c:v>
                </c:pt>
                <c:pt idx="105">
                  <c:v>9.0553851381374209</c:v>
                </c:pt>
                <c:pt idx="106">
                  <c:v>10.049875621120901</c:v>
                </c:pt>
                <c:pt idx="107">
                  <c:v>11.0453610171873</c:v>
                </c:pt>
                <c:pt idx="108">
                  <c:v>12.041594578792299</c:v>
                </c:pt>
                <c:pt idx="109">
                  <c:v>13.0384048104053</c:v>
                </c:pt>
                <c:pt idx="110">
                  <c:v>14.035668847618201</c:v>
                </c:pt>
                <c:pt idx="111">
                  <c:v>15.033296378372899</c:v>
                </c:pt>
                <c:pt idx="112">
                  <c:v>16.031219541881399</c:v>
                </c:pt>
                <c:pt idx="113">
                  <c:v>17.029386365926399</c:v>
                </c:pt>
                <c:pt idx="114">
                  <c:v>18.0277563773199</c:v>
                </c:pt>
                <c:pt idx="115">
                  <c:v>19.0262975904404</c:v>
                </c:pt>
                <c:pt idx="116">
                  <c:v>20.024984394500802</c:v>
                </c:pt>
                <c:pt idx="117">
                  <c:v>21.0237960416286</c:v>
                </c:pt>
                <c:pt idx="118">
                  <c:v>22.0227155455452</c:v>
                </c:pt>
                <c:pt idx="119">
                  <c:v>23.0217288664427</c:v>
                </c:pt>
                <c:pt idx="120">
                  <c:v>24.020824298928598</c:v>
                </c:pt>
                <c:pt idx="121">
                  <c:v>25.019992006393601</c:v>
                </c:pt>
                <c:pt idx="122">
                  <c:v>26.019223662515401</c:v>
                </c:pt>
                <c:pt idx="123">
                  <c:v>27.018512172212599</c:v>
                </c:pt>
                <c:pt idx="124">
                  <c:v>28.0178514522438</c:v>
                </c:pt>
                <c:pt idx="125">
                  <c:v>29.017236257093799</c:v>
                </c:pt>
                <c:pt idx="126">
                  <c:v>30.016662039607301</c:v>
                </c:pt>
                <c:pt idx="127">
                  <c:v>31.0161248385416</c:v>
                </c:pt>
                <c:pt idx="128">
                  <c:v>32.0156211871642</c:v>
                </c:pt>
                <c:pt idx="129">
                  <c:v>33.015148038438397</c:v>
                </c:pt>
                <c:pt idx="130">
                  <c:v>34.014702703389901</c:v>
                </c:pt>
                <c:pt idx="131">
                  <c:v>35.014282800023203</c:v>
                </c:pt>
                <c:pt idx="132">
                  <c:v>36.0138862107382</c:v>
                </c:pt>
                <c:pt idx="133">
                  <c:v>37.013511046643501</c:v>
                </c:pt>
                <c:pt idx="134">
                  <c:v>38.013155617496402</c:v>
                </c:pt>
                <c:pt idx="135">
                  <c:v>39.012818406262298</c:v>
                </c:pt>
                <c:pt idx="136">
                  <c:v>40.012498047485103</c:v>
                </c:pt>
                <c:pt idx="137">
                  <c:v>41.012193308819803</c:v>
                </c:pt>
                <c:pt idx="138">
                  <c:v>42.011903075200003</c:v>
                </c:pt>
                <c:pt idx="139">
                  <c:v>43.011626335213101</c:v>
                </c:pt>
                <c:pt idx="140">
                  <c:v>44.011362169330802</c:v>
                </c:pt>
                <c:pt idx="141">
                  <c:v>45.011109739707599</c:v>
                </c:pt>
                <c:pt idx="142">
                  <c:v>46.010868281309399</c:v>
                </c:pt>
                <c:pt idx="143">
                  <c:v>47.010637094172601</c:v>
                </c:pt>
                <c:pt idx="144">
                  <c:v>48.0104155366312</c:v>
                </c:pt>
                <c:pt idx="145">
                  <c:v>49.010203019371403</c:v>
                </c:pt>
                <c:pt idx="146">
                  <c:v>50.009999000199997</c:v>
                </c:pt>
                <c:pt idx="147">
                  <c:v>51.009802979427398</c:v>
                </c:pt>
                <c:pt idx="148">
                  <c:v>52.009614495783403</c:v>
                </c:pt>
                <c:pt idx="149">
                  <c:v>53.009433122794299</c:v>
                </c:pt>
                <c:pt idx="150">
                  <c:v>54.0092584655631</c:v>
                </c:pt>
                <c:pt idx="151">
                  <c:v>55.009090157900303</c:v>
                </c:pt>
              </c:numCache>
            </c:numRef>
          </c:xVal>
          <c:yVal>
            <c:numRef>
              <c:f>'sub-scenario 2 LOS'!$C$2:$C$153</c:f>
              <c:numCache>
                <c:formatCode>0.0</c:formatCode>
                <c:ptCount val="152"/>
                <c:pt idx="0">
                  <c:v>55.755049937972103</c:v>
                </c:pt>
                <c:pt idx="1">
                  <c:v>54.7012246368148</c:v>
                </c:pt>
                <c:pt idx="2">
                  <c:v>53.930024984308297</c:v>
                </c:pt>
                <c:pt idx="3">
                  <c:v>52.142740528519703</c:v>
                </c:pt>
                <c:pt idx="4">
                  <c:v>50.479079816200901</c:v>
                </c:pt>
                <c:pt idx="5">
                  <c:v>49.719575736498101</c:v>
                </c:pt>
                <c:pt idx="6">
                  <c:v>49.4441699766002</c:v>
                </c:pt>
                <c:pt idx="7">
                  <c:v>49.6708028051032</c:v>
                </c:pt>
                <c:pt idx="8">
                  <c:v>50.363905070219801</c:v>
                </c:pt>
                <c:pt idx="9">
                  <c:v>51.451480722353999</c:v>
                </c:pt>
                <c:pt idx="10">
                  <c:v>56.051353316841997</c:v>
                </c:pt>
                <c:pt idx="11">
                  <c:v>58.447425098358401</c:v>
                </c:pt>
                <c:pt idx="12">
                  <c:v>60.263702435669003</c:v>
                </c:pt>
                <c:pt idx="13">
                  <c:v>60.876933488857901</c:v>
                </c:pt>
                <c:pt idx="14">
                  <c:v>62.130731524085803</c:v>
                </c:pt>
                <c:pt idx="15">
                  <c:v>63.351159146444402</c:v>
                </c:pt>
                <c:pt idx="16">
                  <c:v>64.973359734164106</c:v>
                </c:pt>
                <c:pt idx="17">
                  <c:v>65.926127249435098</c:v>
                </c:pt>
                <c:pt idx="18">
                  <c:v>65.753888548344406</c:v>
                </c:pt>
                <c:pt idx="19">
                  <c:v>66.369098731970794</c:v>
                </c:pt>
                <c:pt idx="20">
                  <c:v>66.561331231975302</c:v>
                </c:pt>
                <c:pt idx="21">
                  <c:v>67.3823599606024</c:v>
                </c:pt>
                <c:pt idx="22">
                  <c:v>68.270076781090097</c:v>
                </c:pt>
                <c:pt idx="23">
                  <c:v>69.791710224050703</c:v>
                </c:pt>
                <c:pt idx="24">
                  <c:v>70.997195642677099</c:v>
                </c:pt>
                <c:pt idx="25">
                  <c:v>70.946502130812902</c:v>
                </c:pt>
                <c:pt idx="26">
                  <c:v>71.426410393840598</c:v>
                </c:pt>
                <c:pt idx="27">
                  <c:v>71.638593175595801</c:v>
                </c:pt>
                <c:pt idx="28">
                  <c:v>73.359840008396006</c:v>
                </c:pt>
                <c:pt idx="29">
                  <c:v>73.459451347809704</c:v>
                </c:pt>
                <c:pt idx="30">
                  <c:v>72.710714686986094</c:v>
                </c:pt>
                <c:pt idx="31">
                  <c:v>72.328670037084294</c:v>
                </c:pt>
                <c:pt idx="32">
                  <c:v>72.5132988217579</c:v>
                </c:pt>
                <c:pt idx="33">
                  <c:v>73.815074995606494</c:v>
                </c:pt>
                <c:pt idx="34">
                  <c:v>75.093778016139495</c:v>
                </c:pt>
                <c:pt idx="35">
                  <c:v>77.454584985329802</c:v>
                </c:pt>
                <c:pt idx="36">
                  <c:v>79.828151634312903</c:v>
                </c:pt>
                <c:pt idx="37">
                  <c:v>80.694507074508905</c:v>
                </c:pt>
                <c:pt idx="38">
                  <c:v>79.851386541959997</c:v>
                </c:pt>
                <c:pt idx="39">
                  <c:v>78.487735968674997</c:v>
                </c:pt>
                <c:pt idx="40">
                  <c:v>77.536864680030007</c:v>
                </c:pt>
                <c:pt idx="41">
                  <c:v>77.234014419213395</c:v>
                </c:pt>
                <c:pt idx="42">
                  <c:v>77.491613359767101</c:v>
                </c:pt>
                <c:pt idx="43">
                  <c:v>77.909228202876704</c:v>
                </c:pt>
                <c:pt idx="44">
                  <c:v>78.823230621392995</c:v>
                </c:pt>
                <c:pt idx="45">
                  <c:v>79.317554547629996</c:v>
                </c:pt>
                <c:pt idx="46">
                  <c:v>79.886996601048594</c:v>
                </c:pt>
                <c:pt idx="47">
                  <c:v>80.664968251485405</c:v>
                </c:pt>
                <c:pt idx="48">
                  <c:v>81.019424479490596</c:v>
                </c:pt>
                <c:pt idx="49">
                  <c:v>81.162137648486507</c:v>
                </c:pt>
                <c:pt idx="50">
                  <c:v>81.714843535650004</c:v>
                </c:pt>
                <c:pt idx="51">
                  <c:v>82.661967268875699</c:v>
                </c:pt>
                <c:pt idx="52">
                  <c:v>83.619825466114307</c:v>
                </c:pt>
                <c:pt idx="53">
                  <c:v>84.686066198187604</c:v>
                </c:pt>
                <c:pt idx="54">
                  <c:v>86.043739962412005</c:v>
                </c:pt>
                <c:pt idx="55">
                  <c:v>85.967310507602505</c:v>
                </c:pt>
                <c:pt idx="56">
                  <c:v>84.862500588635001</c:v>
                </c:pt>
                <c:pt idx="57">
                  <c:v>83.215716028251293</c:v>
                </c:pt>
                <c:pt idx="58">
                  <c:v>82.473174055913006</c:v>
                </c:pt>
                <c:pt idx="59">
                  <c:v>82.3182531036678</c:v>
                </c:pt>
                <c:pt idx="60">
                  <c:v>82.857464471790294</c:v>
                </c:pt>
                <c:pt idx="61">
                  <c:v>84.044319684098994</c:v>
                </c:pt>
                <c:pt idx="62">
                  <c:v>84.993322430715807</c:v>
                </c:pt>
                <c:pt idx="63">
                  <c:v>85.641477356860406</c:v>
                </c:pt>
                <c:pt idx="64">
                  <c:v>84.448142893993406</c:v>
                </c:pt>
                <c:pt idx="65">
                  <c:v>82.785543782442502</c:v>
                </c:pt>
                <c:pt idx="66">
                  <c:v>81.9962334568648</c:v>
                </c:pt>
                <c:pt idx="67">
                  <c:v>81.736148970745901</c:v>
                </c:pt>
                <c:pt idx="68">
                  <c:v>82.0500300626029</c:v>
                </c:pt>
                <c:pt idx="69">
                  <c:v>81.767399472526407</c:v>
                </c:pt>
                <c:pt idx="70">
                  <c:v>81.982026596569995</c:v>
                </c:pt>
                <c:pt idx="71">
                  <c:v>82.015194892591197</c:v>
                </c:pt>
                <c:pt idx="72">
                  <c:v>82.217355628792603</c:v>
                </c:pt>
                <c:pt idx="73">
                  <c:v>82.653544033204199</c:v>
                </c:pt>
                <c:pt idx="74">
                  <c:v>82.958036393009905</c:v>
                </c:pt>
                <c:pt idx="75">
                  <c:v>83.763508381795404</c:v>
                </c:pt>
                <c:pt idx="76">
                  <c:v>84.628004504855696</c:v>
                </c:pt>
                <c:pt idx="77">
                  <c:v>85.638429828319204</c:v>
                </c:pt>
                <c:pt idx="78">
                  <c:v>86.360535199454802</c:v>
                </c:pt>
                <c:pt idx="79">
                  <c:v>86.448875767480303</c:v>
                </c:pt>
                <c:pt idx="80">
                  <c:v>86.515675255648205</c:v>
                </c:pt>
                <c:pt idx="81">
                  <c:v>86.510054381295902</c:v>
                </c:pt>
                <c:pt idx="82">
                  <c:v>87.150734046821995</c:v>
                </c:pt>
                <c:pt idx="83">
                  <c:v>87.323620144612406</c:v>
                </c:pt>
                <c:pt idx="84">
                  <c:v>87.457442459372402</c:v>
                </c:pt>
                <c:pt idx="85">
                  <c:v>87.988654128962395</c:v>
                </c:pt>
                <c:pt idx="86">
                  <c:v>88.3122937341724</c:v>
                </c:pt>
                <c:pt idx="87">
                  <c:v>89.080742139643206</c:v>
                </c:pt>
                <c:pt idx="88">
                  <c:v>89.765340258835096</c:v>
                </c:pt>
                <c:pt idx="89">
                  <c:v>89.837130957126107</c:v>
                </c:pt>
                <c:pt idx="90">
                  <c:v>89.516323472275403</c:v>
                </c:pt>
                <c:pt idx="91">
                  <c:v>89.034689431401304</c:v>
                </c:pt>
                <c:pt idx="92">
                  <c:v>88.921581941668705</c:v>
                </c:pt>
                <c:pt idx="93">
                  <c:v>89.489126736410498</c:v>
                </c:pt>
                <c:pt idx="94">
                  <c:v>90.050978225778394</c:v>
                </c:pt>
                <c:pt idx="95">
                  <c:v>91.619531288984206</c:v>
                </c:pt>
                <c:pt idx="96">
                  <c:v>53.001987491448702</c:v>
                </c:pt>
                <c:pt idx="97">
                  <c:v>55.756900882722</c:v>
                </c:pt>
                <c:pt idx="98">
                  <c:v>62.467781812235501</c:v>
                </c:pt>
                <c:pt idx="99">
                  <c:v>60.589971904591003</c:v>
                </c:pt>
                <c:pt idx="100">
                  <c:v>57.617832477538897</c:v>
                </c:pt>
                <c:pt idx="101">
                  <c:v>57.464184019047998</c:v>
                </c:pt>
                <c:pt idx="102">
                  <c:v>58.764214003761197</c:v>
                </c:pt>
                <c:pt idx="103">
                  <c:v>59.165653389346303</c:v>
                </c:pt>
                <c:pt idx="104">
                  <c:v>62.8173679055256</c:v>
                </c:pt>
                <c:pt idx="105">
                  <c:v>57.023948167146997</c:v>
                </c:pt>
                <c:pt idx="106">
                  <c:v>57.874062308657898</c:v>
                </c:pt>
                <c:pt idx="107">
                  <c:v>62.641630691100403</c:v>
                </c:pt>
                <c:pt idx="108">
                  <c:v>64.986528962181694</c:v>
                </c:pt>
                <c:pt idx="109">
                  <c:v>70.0956597713419</c:v>
                </c:pt>
                <c:pt idx="110">
                  <c:v>66.563922443251599</c:v>
                </c:pt>
                <c:pt idx="111">
                  <c:v>65.431182905616794</c:v>
                </c:pt>
                <c:pt idx="112">
                  <c:v>64.770772821650098</c:v>
                </c:pt>
                <c:pt idx="113">
                  <c:v>64.999321538657895</c:v>
                </c:pt>
                <c:pt idx="114">
                  <c:v>68.9990999490837</c:v>
                </c:pt>
                <c:pt idx="115">
                  <c:v>71.984349550228799</c:v>
                </c:pt>
                <c:pt idx="116">
                  <c:v>72.864729637265498</c:v>
                </c:pt>
                <c:pt idx="117">
                  <c:v>72.788208804378598</c:v>
                </c:pt>
                <c:pt idx="118">
                  <c:v>72.838864081286502</c:v>
                </c:pt>
                <c:pt idx="119">
                  <c:v>71.877488768878607</c:v>
                </c:pt>
                <c:pt idx="120">
                  <c:v>74.206724804512703</c:v>
                </c:pt>
                <c:pt idx="121">
                  <c:v>72.813916450016194</c:v>
                </c:pt>
                <c:pt idx="122">
                  <c:v>73.866863737449805</c:v>
                </c:pt>
                <c:pt idx="123">
                  <c:v>75.330611267616604</c:v>
                </c:pt>
                <c:pt idx="124">
                  <c:v>75.520324705074998</c:v>
                </c:pt>
                <c:pt idx="125">
                  <c:v>76.856801479599696</c:v>
                </c:pt>
                <c:pt idx="126">
                  <c:v>78.102558260604397</c:v>
                </c:pt>
                <c:pt idx="127">
                  <c:v>79.449497264041597</c:v>
                </c:pt>
                <c:pt idx="128">
                  <c:v>77.378952310669504</c:v>
                </c:pt>
                <c:pt idx="129">
                  <c:v>75.760020541714994</c:v>
                </c:pt>
                <c:pt idx="130">
                  <c:v>75.768826155646707</c:v>
                </c:pt>
                <c:pt idx="131">
                  <c:v>78.493364239931196</c:v>
                </c:pt>
                <c:pt idx="132">
                  <c:v>79.859503508188496</c:v>
                </c:pt>
                <c:pt idx="133">
                  <c:v>80.731253150991606</c:v>
                </c:pt>
                <c:pt idx="134">
                  <c:v>80.582156044911798</c:v>
                </c:pt>
                <c:pt idx="135">
                  <c:v>78.606894180232999</c:v>
                </c:pt>
                <c:pt idx="136">
                  <c:v>79.748093002244005</c:v>
                </c:pt>
                <c:pt idx="137">
                  <c:v>79.832957152542804</c:v>
                </c:pt>
                <c:pt idx="138">
                  <c:v>79.401080067030193</c:v>
                </c:pt>
                <c:pt idx="139">
                  <c:v>77.344860498875306</c:v>
                </c:pt>
                <c:pt idx="140">
                  <c:v>75.5525052963647</c:v>
                </c:pt>
                <c:pt idx="141">
                  <c:v>75.214866729066898</c:v>
                </c:pt>
                <c:pt idx="142">
                  <c:v>75.063806640012601</c:v>
                </c:pt>
                <c:pt idx="143">
                  <c:v>76.741476396909405</c:v>
                </c:pt>
                <c:pt idx="144">
                  <c:v>79.309948832579906</c:v>
                </c:pt>
                <c:pt idx="145">
                  <c:v>79.701295823727904</c:v>
                </c:pt>
                <c:pt idx="146">
                  <c:v>82.163393546418902</c:v>
                </c:pt>
                <c:pt idx="147">
                  <c:v>83.231141945071599</c:v>
                </c:pt>
                <c:pt idx="148">
                  <c:v>83.800434047607695</c:v>
                </c:pt>
                <c:pt idx="149">
                  <c:v>85.662905053509107</c:v>
                </c:pt>
                <c:pt idx="150">
                  <c:v>86.309257427490905</c:v>
                </c:pt>
                <c:pt idx="151">
                  <c:v>85.437294935274593</c:v>
                </c:pt>
              </c:numCache>
            </c:numRef>
          </c:yVal>
          <c:smooth val="1"/>
        </c:ser>
        <c:ser>
          <c:idx val="0"/>
          <c:order val="1"/>
          <c:tx>
            <c:v>path 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LOS'!$Q$2:$Q$101</c:f>
              <c:numCache>
                <c:formatCode>General</c:formatCode>
                <c:ptCount val="100"/>
                <c:pt idx="0">
                  <c:v>43.000715635011197</c:v>
                </c:pt>
                <c:pt idx="1">
                  <c:v>49.731746338057818</c:v>
                </c:pt>
                <c:pt idx="2">
                  <c:v>53.669146890542848</c:v>
                </c:pt>
                <c:pt idx="3">
                  <c:v>56.462777041104438</c:v>
                </c:pt>
                <c:pt idx="4">
                  <c:v>58.629684931964576</c:v>
                </c:pt>
                <c:pt idx="5">
                  <c:v>60.400177593589468</c:v>
                </c:pt>
                <c:pt idx="6">
                  <c:v>61.897107809729981</c:v>
                </c:pt>
                <c:pt idx="7">
                  <c:v>63.193807744151052</c:v>
                </c:pt>
                <c:pt idx="8">
                  <c:v>64.337578146074492</c:v>
                </c:pt>
                <c:pt idx="9">
                  <c:v>65.360715635011189</c:v>
                </c:pt>
                <c:pt idx="10">
                  <c:v>66.286256075149112</c:v>
                </c:pt>
                <c:pt idx="11">
                  <c:v>67.131208296636089</c:v>
                </c:pt>
                <c:pt idx="12">
                  <c:v>67.908488992592055</c:v>
                </c:pt>
                <c:pt idx="13">
                  <c:v>68.628138512776587</c:v>
                </c:pt>
                <c:pt idx="14">
                  <c:v>69.29811618749622</c:v>
                </c:pt>
                <c:pt idx="15">
                  <c:v>69.924838447197672</c:v>
                </c:pt>
                <c:pt idx="16">
                  <c:v>70.513553517029393</c:v>
                </c:pt>
                <c:pt idx="17">
                  <c:v>71.068608849121119</c:v>
                </c:pt>
                <c:pt idx="18">
                  <c:v>71.593646152316438</c:v>
                </c:pt>
                <c:pt idx="19">
                  <c:v>72.091746338057817</c:v>
                </c:pt>
                <c:pt idx="20">
                  <c:v>72.565539065261632</c:v>
                </c:pt>
                <c:pt idx="21">
                  <c:v>73.017286778195725</c:v>
                </c:pt>
                <c:pt idx="22">
                  <c:v>73.448950048364566</c:v>
                </c:pt>
                <c:pt idx="23">
                  <c:v>73.862238999682702</c:v>
                </c:pt>
                <c:pt idx="24">
                  <c:v>74.258654228917948</c:v>
                </c:pt>
                <c:pt idx="25">
                  <c:v>74.639519695638683</c:v>
                </c:pt>
                <c:pt idx="26">
                  <c:v>75.00600940160615</c:v>
                </c:pt>
                <c:pt idx="27">
                  <c:v>75.359169215823201</c:v>
                </c:pt>
                <c:pt idx="28">
                  <c:v>75.699934868031846</c:v>
                </c:pt>
                <c:pt idx="29">
                  <c:v>76.029146890542833</c:v>
                </c:pt>
                <c:pt idx="30">
                  <c:v>76.347563109145526</c:v>
                </c:pt>
                <c:pt idx="31">
                  <c:v>76.655869150244285</c:v>
                </c:pt>
                <c:pt idx="32">
                  <c:v>76.954687330680756</c:v>
                </c:pt>
                <c:pt idx="33">
                  <c:v>77.244584220076021</c:v>
                </c:pt>
                <c:pt idx="34">
                  <c:v>77.52607710668336</c:v>
                </c:pt>
                <c:pt idx="35">
                  <c:v>77.799639552167733</c:v>
                </c:pt>
                <c:pt idx="36">
                  <c:v>78.065706185149196</c:v>
                </c:pt>
                <c:pt idx="37">
                  <c:v>78.324676855363066</c:v>
                </c:pt>
                <c:pt idx="38">
                  <c:v>78.576920248123699</c:v>
                </c:pt>
                <c:pt idx="39">
                  <c:v>78.82277704110443</c:v>
                </c:pt>
                <c:pt idx="40">
                  <c:v>79.062562671264473</c:v>
                </c:pt>
                <c:pt idx="41">
                  <c:v>79.296569768308245</c:v>
                </c:pt>
                <c:pt idx="42">
                  <c:v>79.525070301770739</c:v>
                </c:pt>
                <c:pt idx="43">
                  <c:v>79.748317481242339</c:v>
                </c:pt>
                <c:pt idx="44">
                  <c:v>79.966547443027878</c:v>
                </c:pt>
                <c:pt idx="45">
                  <c:v>80.179980751411179</c:v>
                </c:pt>
                <c:pt idx="46">
                  <c:v>80.388823738453837</c:v>
                </c:pt>
                <c:pt idx="47">
                  <c:v>80.593269702729316</c:v>
                </c:pt>
                <c:pt idx="48">
                  <c:v>80.793499984448758</c:v>
                </c:pt>
                <c:pt idx="49">
                  <c:v>80.989684931964561</c:v>
                </c:pt>
                <c:pt idx="50">
                  <c:v>81.181984772561051</c:v>
                </c:pt>
                <c:pt idx="51">
                  <c:v>81.370550398685296</c:v>
                </c:pt>
                <c:pt idx="52">
                  <c:v>81.555524079284837</c:v>
                </c:pt>
                <c:pt idx="53">
                  <c:v>81.737040104652763</c:v>
                </c:pt>
                <c:pt idx="54">
                  <c:v>81.915225372102483</c:v>
                </c:pt>
                <c:pt idx="55">
                  <c:v>82.090199918869828</c:v>
                </c:pt>
                <c:pt idx="56">
                  <c:v>82.262077407848096</c:v>
                </c:pt>
                <c:pt idx="57">
                  <c:v>82.43096557107846</c:v>
                </c:pt>
                <c:pt idx="58">
                  <c:v>82.596966615329535</c:v>
                </c:pt>
                <c:pt idx="59">
                  <c:v>82.760177593589461</c:v>
                </c:pt>
                <c:pt idx="60">
                  <c:v>82.920690745851942</c:v>
                </c:pt>
                <c:pt idx="61">
                  <c:v>83.078593812192153</c:v>
                </c:pt>
                <c:pt idx="62">
                  <c:v>83.233970320793276</c:v>
                </c:pt>
                <c:pt idx="63">
                  <c:v>83.386899853290899</c:v>
                </c:pt>
                <c:pt idx="64">
                  <c:v>83.537458289545427</c:v>
                </c:pt>
                <c:pt idx="65">
                  <c:v>83.685718033727383</c:v>
                </c:pt>
                <c:pt idx="66">
                  <c:v>83.831748223401675</c:v>
                </c:pt>
                <c:pt idx="67">
                  <c:v>83.975614923122635</c:v>
                </c:pt>
                <c:pt idx="68">
                  <c:v>84.117381303896209</c:v>
                </c:pt>
                <c:pt idx="69">
                  <c:v>84.257107809729973</c:v>
                </c:pt>
                <c:pt idx="70">
                  <c:v>84.394852312369707</c:v>
                </c:pt>
                <c:pt idx="71">
                  <c:v>84.530670255214361</c:v>
                </c:pt>
                <c:pt idx="72">
                  <c:v>84.664614787304586</c:v>
                </c:pt>
                <c:pt idx="73">
                  <c:v>84.796736888195809</c:v>
                </c:pt>
                <c:pt idx="74">
                  <c:v>84.927085484449606</c:v>
                </c:pt>
                <c:pt idx="75">
                  <c:v>85.055707558409679</c:v>
                </c:pt>
                <c:pt idx="76">
                  <c:v>85.182648249867881</c:v>
                </c:pt>
                <c:pt idx="77">
                  <c:v>85.307950951170326</c:v>
                </c:pt>
                <c:pt idx="78">
                  <c:v>85.431657396265464</c:v>
                </c:pt>
                <c:pt idx="79">
                  <c:v>85.553807744151044</c:v>
                </c:pt>
                <c:pt idx="80">
                  <c:v>85.674440657137794</c:v>
                </c:pt>
                <c:pt idx="81">
                  <c:v>85.793593374311101</c:v>
                </c:pt>
                <c:pt idx="82">
                  <c:v>85.9113017805402</c:v>
                </c:pt>
                <c:pt idx="83">
                  <c:v>86.027600471354859</c:v>
                </c:pt>
                <c:pt idx="84">
                  <c:v>86.142522813982779</c:v>
                </c:pt>
                <c:pt idx="85">
                  <c:v>86.256101004817353</c:v>
                </c:pt>
                <c:pt idx="86">
                  <c:v>86.36836612356349</c:v>
                </c:pt>
                <c:pt idx="87">
                  <c:v>86.479348184288952</c:v>
                </c:pt>
                <c:pt idx="88">
                  <c:v>86.589076183591445</c:v>
                </c:pt>
                <c:pt idx="89">
                  <c:v>86.697578146074491</c:v>
                </c:pt>
                <c:pt idx="90">
                  <c:v>86.804881167310853</c:v>
                </c:pt>
                <c:pt idx="91">
                  <c:v>86.911011454457807</c:v>
                </c:pt>
                <c:pt idx="92">
                  <c:v>87.015994364677184</c:v>
                </c:pt>
                <c:pt idx="93">
                  <c:v>87.119854441500451</c:v>
                </c:pt>
                <c:pt idx="94">
                  <c:v>87.222615449269824</c:v>
                </c:pt>
                <c:pt idx="95">
                  <c:v>87.324300405775929</c:v>
                </c:pt>
                <c:pt idx="96">
                  <c:v>87.424931613204421</c:v>
                </c:pt>
                <c:pt idx="97">
                  <c:v>87.524530687495371</c:v>
                </c:pt>
                <c:pt idx="98">
                  <c:v>87.623118586212414</c:v>
                </c:pt>
                <c:pt idx="99">
                  <c:v>87.720715635011189</c:v>
                </c:pt>
              </c:numCache>
            </c:numRef>
          </c:yVal>
          <c:smooth val="1"/>
        </c:ser>
        <c:ser>
          <c:idx val="2"/>
          <c:order val="2"/>
          <c:tx>
            <c:v>path loss with CEA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LOS'!$S$2:$S$101</c:f>
              <c:numCache>
                <c:formatCode>General</c:formatCode>
                <c:ptCount val="100"/>
                <c:pt idx="0">
                  <c:v>40.456037530175038</c:v>
                </c:pt>
                <c:pt idx="1">
                  <c:v>47.777087024723059</c:v>
                </c:pt>
                <c:pt idx="2">
                  <c:v>52.059626444957225</c:v>
                </c:pt>
                <c:pt idx="3">
                  <c:v>55.098136519271087</c:v>
                </c:pt>
                <c:pt idx="4">
                  <c:v>57.454988035627018</c:v>
                </c:pt>
                <c:pt idx="5">
                  <c:v>59.380675939505252</c:v>
                </c:pt>
                <c:pt idx="6">
                  <c:v>61.008821863321764</c:v>
                </c:pt>
                <c:pt idx="7">
                  <c:v>62.419186013819107</c:v>
                </c:pt>
                <c:pt idx="8">
                  <c:v>63.663215359739418</c:v>
                </c:pt>
                <c:pt idx="9">
                  <c:v>64.776037530175046</c:v>
                </c:pt>
                <c:pt idx="10">
                  <c:v>65.782707633223083</c:v>
                </c:pt>
                <c:pt idx="11">
                  <c:v>66.701725434053287</c:v>
                </c:pt>
                <c:pt idx="12">
                  <c:v>67.547139858277319</c:v>
                </c:pt>
                <c:pt idx="13">
                  <c:v>68.329871357869791</c:v>
                </c:pt>
                <c:pt idx="14">
                  <c:v>69.058576950409218</c:v>
                </c:pt>
                <c:pt idx="15">
                  <c:v>69.740235508367135</c:v>
                </c:pt>
                <c:pt idx="16">
                  <c:v>70.380555298094663</c:v>
                </c:pt>
                <c:pt idx="17">
                  <c:v>70.984264854287431</c:v>
                </c:pt>
                <c:pt idx="18">
                  <c:v>71.555325105347833</c:v>
                </c:pt>
                <c:pt idx="19">
                  <c:v>72.097087024723066</c:v>
                </c:pt>
                <c:pt idx="20">
                  <c:v>72.612410778103964</c:v>
                </c:pt>
                <c:pt idx="21">
                  <c:v>73.103757127771075</c:v>
                </c:pt>
                <c:pt idx="22">
                  <c:v>73.573258502122883</c:v>
                </c:pt>
                <c:pt idx="23">
                  <c:v>74.022774928601279</c:v>
                </c:pt>
                <c:pt idx="24">
                  <c:v>74.453938541078998</c:v>
                </c:pt>
                <c:pt idx="25">
                  <c:v>74.86818935282534</c:v>
                </c:pt>
                <c:pt idx="26">
                  <c:v>75.266804274521604</c:v>
                </c:pt>
                <c:pt idx="27">
                  <c:v>75.650920852417812</c:v>
                </c:pt>
                <c:pt idx="28">
                  <c:v>76.021556839077647</c:v>
                </c:pt>
                <c:pt idx="29">
                  <c:v>76.379626444957211</c:v>
                </c:pt>
                <c:pt idx="30">
                  <c:v>76.725953924224541</c:v>
                </c:pt>
                <c:pt idx="31">
                  <c:v>77.061285002915156</c:v>
                </c:pt>
                <c:pt idx="32">
                  <c:v>77.386296548005248</c:v>
                </c:pt>
                <c:pt idx="33">
                  <c:v>77.701604792642684</c:v>
                </c:pt>
                <c:pt idx="34">
                  <c:v>78.007772368773743</c:v>
                </c:pt>
                <c:pt idx="35">
                  <c:v>78.305314348835452</c:v>
                </c:pt>
                <c:pt idx="36">
                  <c:v>78.59470345948435</c:v>
                </c:pt>
                <c:pt idx="37">
                  <c:v>78.876374599895854</c:v>
                </c:pt>
                <c:pt idx="38">
                  <c:v>79.150728773059484</c:v>
                </c:pt>
                <c:pt idx="39">
                  <c:v>79.418136519271087</c:v>
                </c:pt>
                <c:pt idx="40">
                  <c:v>79.678940925598994</c:v>
                </c:pt>
                <c:pt idx="41">
                  <c:v>79.933460272651985</c:v>
                </c:pt>
                <c:pt idx="42">
                  <c:v>80.18199036987059</c:v>
                </c:pt>
                <c:pt idx="43">
                  <c:v>80.424806622319124</c:v>
                </c:pt>
                <c:pt idx="44">
                  <c:v>80.662165865191383</c:v>
                </c:pt>
                <c:pt idx="45">
                  <c:v>80.894307996670904</c:v>
                </c:pt>
                <c:pt idx="46">
                  <c:v>81.121457435171692</c:v>
                </c:pt>
                <c:pt idx="47">
                  <c:v>81.343824423149329</c:v>
                </c:pt>
                <c:pt idx="48">
                  <c:v>81.561606196468489</c:v>
                </c:pt>
                <c:pt idx="49">
                  <c:v>81.774988035627018</c:v>
                </c:pt>
                <c:pt idx="50">
                  <c:v>81.984144212876856</c:v>
                </c:pt>
                <c:pt idx="51">
                  <c:v>82.18923884737336</c:v>
                </c:pt>
                <c:pt idx="52">
                  <c:v>82.39042667886622</c:v>
                </c:pt>
                <c:pt idx="53">
                  <c:v>82.587853769069625</c:v>
                </c:pt>
                <c:pt idx="54">
                  <c:v>82.781658138675056</c:v>
                </c:pt>
                <c:pt idx="55">
                  <c:v>82.971970346965833</c:v>
                </c:pt>
                <c:pt idx="56">
                  <c:v>83.158914020130027</c:v>
                </c:pt>
                <c:pt idx="57">
                  <c:v>83.342606333625668</c:v>
                </c:pt>
                <c:pt idx="58">
                  <c:v>83.523158453311993</c:v>
                </c:pt>
                <c:pt idx="59">
                  <c:v>83.70067593950526</c:v>
                </c:pt>
                <c:pt idx="60">
                  <c:v>83.875259117636887</c:v>
                </c:pt>
                <c:pt idx="61">
                  <c:v>84.047003418772562</c:v>
                </c:pt>
                <c:pt idx="62">
                  <c:v>84.215999692886129</c:v>
                </c:pt>
                <c:pt idx="63">
                  <c:v>84.382334497463177</c:v>
                </c:pt>
                <c:pt idx="64">
                  <c:v>84.546090363729292</c:v>
                </c:pt>
                <c:pt idx="65">
                  <c:v>84.707346042553297</c:v>
                </c:pt>
                <c:pt idx="66">
                  <c:v>84.866176731859127</c:v>
                </c:pt>
                <c:pt idx="67">
                  <c:v>85.022654287190704</c:v>
                </c:pt>
                <c:pt idx="68">
                  <c:v>85.176847416905076</c:v>
                </c:pt>
                <c:pt idx="69">
                  <c:v>85.328821863321764</c:v>
                </c:pt>
                <c:pt idx="70">
                  <c:v>85.478640571022936</c:v>
                </c:pt>
                <c:pt idx="71">
                  <c:v>85.626363843383473</c:v>
                </c:pt>
                <c:pt idx="72">
                  <c:v>85.772049488304532</c:v>
                </c:pt>
                <c:pt idx="73">
                  <c:v>85.915752954032371</c:v>
                </c:pt>
                <c:pt idx="74">
                  <c:v>86.057527455861191</c:v>
                </c:pt>
                <c:pt idx="75">
                  <c:v>86.197424094443875</c:v>
                </c:pt>
                <c:pt idx="76">
                  <c:v>86.335491966369801</c:v>
                </c:pt>
                <c:pt idx="77">
                  <c:v>86.471778267607505</c:v>
                </c:pt>
                <c:pt idx="78">
                  <c:v>86.606328390358556</c:v>
                </c:pt>
                <c:pt idx="79">
                  <c:v>86.739186013819108</c:v>
                </c:pt>
                <c:pt idx="80">
                  <c:v>86.870393189303797</c:v>
                </c:pt>
                <c:pt idx="81">
                  <c:v>86.999990420147014</c:v>
                </c:pt>
                <c:pt idx="82">
                  <c:v>87.128016736761168</c:v>
                </c:pt>
                <c:pt idx="83">
                  <c:v>87.254509767200005</c:v>
                </c:pt>
                <c:pt idx="84">
                  <c:v>87.379505803546635</c:v>
                </c:pt>
                <c:pt idx="85">
                  <c:v>87.503039864418611</c:v>
                </c:pt>
                <c:pt idx="86">
                  <c:v>87.62514575385984</c:v>
                </c:pt>
                <c:pt idx="87">
                  <c:v>87.745856116867145</c:v>
                </c:pt>
                <c:pt idx="88">
                  <c:v>87.865202491779314</c:v>
                </c:pt>
                <c:pt idx="89">
                  <c:v>87.983215359739432</c:v>
                </c:pt>
                <c:pt idx="90">
                  <c:v>88.099924191424037</c:v>
                </c:pt>
                <c:pt idx="91">
                  <c:v>88.215357491218953</c:v>
                </c:pt>
                <c:pt idx="92">
                  <c:v>88.329542839006734</c:v>
                </c:pt>
                <c:pt idx="93">
                  <c:v>88.442506929719713</c:v>
                </c:pt>
                <c:pt idx="94">
                  <c:v>88.554275610799806</c:v>
                </c:pt>
                <c:pt idx="95">
                  <c:v>88.664873917697349</c:v>
                </c:pt>
                <c:pt idx="96">
                  <c:v>88.774326107530101</c:v>
                </c:pt>
                <c:pt idx="97">
                  <c:v>88.88265569101651</c:v>
                </c:pt>
                <c:pt idx="98">
                  <c:v>88.989885462787441</c:v>
                </c:pt>
                <c:pt idx="99">
                  <c:v>89.096037530175039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322016"/>
        <c:axId val="1021317120"/>
      </c:scatterChart>
      <c:valAx>
        <c:axId val="102132201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17120"/>
        <c:crosses val="autoZero"/>
        <c:crossBetween val="midCat"/>
      </c:valAx>
      <c:valAx>
        <c:axId val="102131712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2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600" b="0" i="0" baseline="0">
                <a:effectLst/>
              </a:rPr>
              <a:t>Path Loss and Predicted Curves at 28GHz</a:t>
            </a:r>
            <a:endParaRPr lang="zh-CN" altLang="zh-CN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Measurement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LOS'!$B$154:$B$378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'sub-scenario 2 LOS'!$C$154:$C$378</c:f>
              <c:numCache>
                <c:formatCode>0.0</c:formatCode>
                <c:ptCount val="225"/>
                <c:pt idx="0">
                  <c:v>71.932215989377298</c:v>
                </c:pt>
                <c:pt idx="1">
                  <c:v>76.029461521562794</c:v>
                </c:pt>
                <c:pt idx="2">
                  <c:v>75.992296973146296</c:v>
                </c:pt>
                <c:pt idx="3">
                  <c:v>75.439517175594503</c:v>
                </c:pt>
                <c:pt idx="4">
                  <c:v>77.446118141352002</c:v>
                </c:pt>
                <c:pt idx="5">
                  <c:v>81.137728102354799</c:v>
                </c:pt>
                <c:pt idx="6">
                  <c:v>79.116865088053203</c:v>
                </c:pt>
                <c:pt idx="7">
                  <c:v>82.000687334373595</c:v>
                </c:pt>
                <c:pt idx="8">
                  <c:v>80.065486329284198</c:v>
                </c:pt>
                <c:pt idx="9">
                  <c:v>84.040355982730205</c:v>
                </c:pt>
                <c:pt idx="10">
                  <c:v>83.112124809601397</c:v>
                </c:pt>
                <c:pt idx="11">
                  <c:v>86.028536725944903</c:v>
                </c:pt>
                <c:pt idx="12">
                  <c:v>81.798544893699102</c:v>
                </c:pt>
                <c:pt idx="13">
                  <c:v>87.626045330182706</c:v>
                </c:pt>
                <c:pt idx="14">
                  <c:v>86.809607784054194</c:v>
                </c:pt>
                <c:pt idx="15">
                  <c:v>83.085066949490397</c:v>
                </c:pt>
                <c:pt idx="16">
                  <c:v>85.7566688037478</c:v>
                </c:pt>
                <c:pt idx="17">
                  <c:v>89.942188476941197</c:v>
                </c:pt>
                <c:pt idx="18">
                  <c:v>88.651879868083498</c:v>
                </c:pt>
                <c:pt idx="19">
                  <c:v>89.548696638442493</c:v>
                </c:pt>
                <c:pt idx="20">
                  <c:v>94.650276181729794</c:v>
                </c:pt>
                <c:pt idx="21">
                  <c:v>89.1671308677995</c:v>
                </c:pt>
                <c:pt idx="22">
                  <c:v>87.640209682001597</c:v>
                </c:pt>
                <c:pt idx="23">
                  <c:v>90.709756813789397</c:v>
                </c:pt>
                <c:pt idx="24">
                  <c:v>92.943002865481901</c:v>
                </c:pt>
                <c:pt idx="25">
                  <c:v>83.182940013774896</c:v>
                </c:pt>
                <c:pt idx="26">
                  <c:v>89.538469455865794</c:v>
                </c:pt>
                <c:pt idx="27">
                  <c:v>85.775136506312293</c:v>
                </c:pt>
                <c:pt idx="28">
                  <c:v>91.421777697239705</c:v>
                </c:pt>
                <c:pt idx="29">
                  <c:v>89.027140414312598</c:v>
                </c:pt>
                <c:pt idx="30">
                  <c:v>91.452858761179797</c:v>
                </c:pt>
                <c:pt idx="31">
                  <c:v>92.254762145937804</c:v>
                </c:pt>
                <c:pt idx="32">
                  <c:v>92.700765013911493</c:v>
                </c:pt>
                <c:pt idx="33">
                  <c:v>87.452341040925404</c:v>
                </c:pt>
                <c:pt idx="34">
                  <c:v>96.944522394953196</c:v>
                </c:pt>
                <c:pt idx="35">
                  <c:v>94.634872863486905</c:v>
                </c:pt>
                <c:pt idx="36">
                  <c:v>92.118001599948599</c:v>
                </c:pt>
                <c:pt idx="37">
                  <c:v>92.060336229399994</c:v>
                </c:pt>
                <c:pt idx="38">
                  <c:v>98.973279908775595</c:v>
                </c:pt>
                <c:pt idx="39">
                  <c:v>95.776491696882502</c:v>
                </c:pt>
                <c:pt idx="40">
                  <c:v>96.132495151522704</c:v>
                </c:pt>
                <c:pt idx="41">
                  <c:v>100.76793314424501</c:v>
                </c:pt>
                <c:pt idx="42">
                  <c:v>95.969124855255004</c:v>
                </c:pt>
                <c:pt idx="43">
                  <c:v>88.193418530570895</c:v>
                </c:pt>
                <c:pt idx="44">
                  <c:v>91.731773357681504</c:v>
                </c:pt>
                <c:pt idx="45">
                  <c:v>90.105097867364705</c:v>
                </c:pt>
                <c:pt idx="46">
                  <c:v>91.290626438031495</c:v>
                </c:pt>
                <c:pt idx="47">
                  <c:v>95.3047017289433</c:v>
                </c:pt>
                <c:pt idx="48">
                  <c:v>96.3363979172142</c:v>
                </c:pt>
                <c:pt idx="49">
                  <c:v>94.857866159414598</c:v>
                </c:pt>
                <c:pt idx="50">
                  <c:v>92.319816276670196</c:v>
                </c:pt>
                <c:pt idx="51">
                  <c:v>88.5506575667102</c:v>
                </c:pt>
                <c:pt idx="52">
                  <c:v>91.759416248235297</c:v>
                </c:pt>
                <c:pt idx="53">
                  <c:v>93.285107908162004</c:v>
                </c:pt>
                <c:pt idx="54">
                  <c:v>97.798048550630199</c:v>
                </c:pt>
                <c:pt idx="55">
                  <c:v>92.1830703000347</c:v>
                </c:pt>
                <c:pt idx="56">
                  <c:v>88.406863417893504</c:v>
                </c:pt>
                <c:pt idx="57">
                  <c:v>89.429171606293806</c:v>
                </c:pt>
                <c:pt idx="58">
                  <c:v>91.492964892700897</c:v>
                </c:pt>
                <c:pt idx="59">
                  <c:v>96.728785338032097</c:v>
                </c:pt>
                <c:pt idx="60">
                  <c:v>97.187634659434295</c:v>
                </c:pt>
                <c:pt idx="61">
                  <c:v>104.897890228764</c:v>
                </c:pt>
                <c:pt idx="62">
                  <c:v>98.334141687323694</c:v>
                </c:pt>
                <c:pt idx="63">
                  <c:v>95.3071909474873</c:v>
                </c:pt>
                <c:pt idx="64">
                  <c:v>93.732936487871498</c:v>
                </c:pt>
                <c:pt idx="65">
                  <c:v>94.267507553092301</c:v>
                </c:pt>
                <c:pt idx="66">
                  <c:v>94.063241383785794</c:v>
                </c:pt>
                <c:pt idx="67">
                  <c:v>96.5653389889859</c:v>
                </c:pt>
                <c:pt idx="68">
                  <c:v>97.832130912135696</c:v>
                </c:pt>
                <c:pt idx="69">
                  <c:v>96.974879474341193</c:v>
                </c:pt>
                <c:pt idx="70">
                  <c:v>95.188006986517706</c:v>
                </c:pt>
                <c:pt idx="71">
                  <c:v>96.300908463788701</c:v>
                </c:pt>
                <c:pt idx="72">
                  <c:v>97.419912614302703</c:v>
                </c:pt>
                <c:pt idx="73">
                  <c:v>103.47974430108</c:v>
                </c:pt>
                <c:pt idx="74">
                  <c:v>99.686802311224994</c:v>
                </c:pt>
                <c:pt idx="75">
                  <c:v>101.44129258050999</c:v>
                </c:pt>
                <c:pt idx="76">
                  <c:v>94.960067877712603</c:v>
                </c:pt>
                <c:pt idx="77">
                  <c:v>99.506381485859606</c:v>
                </c:pt>
                <c:pt idx="78">
                  <c:v>96.129754707290203</c:v>
                </c:pt>
                <c:pt idx="79">
                  <c:v>102.22323181193801</c:v>
                </c:pt>
                <c:pt idx="80">
                  <c:v>101.407531986747</c:v>
                </c:pt>
                <c:pt idx="81">
                  <c:v>104.570915480709</c:v>
                </c:pt>
                <c:pt idx="82">
                  <c:v>97.0811439435886</c:v>
                </c:pt>
                <c:pt idx="83">
                  <c:v>97.808242643008697</c:v>
                </c:pt>
                <c:pt idx="84">
                  <c:v>99.392592034989704</c:v>
                </c:pt>
                <c:pt idx="85">
                  <c:v>96.416616147839903</c:v>
                </c:pt>
                <c:pt idx="86">
                  <c:v>103.75802762859099</c:v>
                </c:pt>
                <c:pt idx="87">
                  <c:v>95.457333122818298</c:v>
                </c:pt>
                <c:pt idx="88">
                  <c:v>98.391901898525205</c:v>
                </c:pt>
                <c:pt idx="89">
                  <c:v>100.02737297442</c:v>
                </c:pt>
                <c:pt idx="90">
                  <c:v>98.489967297027107</c:v>
                </c:pt>
                <c:pt idx="91">
                  <c:v>73.231321298704202</c:v>
                </c:pt>
                <c:pt idx="92">
                  <c:v>75.569303494414001</c:v>
                </c:pt>
                <c:pt idx="93">
                  <c:v>71.699216768165201</c:v>
                </c:pt>
                <c:pt idx="94">
                  <c:v>78.046954340697695</c:v>
                </c:pt>
                <c:pt idx="95">
                  <c:v>78.566961381885605</c:v>
                </c:pt>
                <c:pt idx="96">
                  <c:v>82.874999547055396</c:v>
                </c:pt>
                <c:pt idx="97">
                  <c:v>83.3790161064763</c:v>
                </c:pt>
                <c:pt idx="98">
                  <c:v>80.892521262471803</c:v>
                </c:pt>
                <c:pt idx="99">
                  <c:v>85.236711902330498</c:v>
                </c:pt>
                <c:pt idx="100">
                  <c:v>83.872399438110094</c:v>
                </c:pt>
                <c:pt idx="101">
                  <c:v>89.417087848103705</c:v>
                </c:pt>
                <c:pt idx="102">
                  <c:v>90.3489952339377</c:v>
                </c:pt>
                <c:pt idx="103">
                  <c:v>82.955560237776695</c:v>
                </c:pt>
                <c:pt idx="104">
                  <c:v>90.072174297597797</c:v>
                </c:pt>
                <c:pt idx="105">
                  <c:v>84.666076641706198</c:v>
                </c:pt>
                <c:pt idx="106">
                  <c:v>83.234704441167096</c:v>
                </c:pt>
                <c:pt idx="107">
                  <c:v>92.598068390554005</c:v>
                </c:pt>
                <c:pt idx="108">
                  <c:v>87.6099546457759</c:v>
                </c:pt>
                <c:pt idx="109">
                  <c:v>90.934249092795895</c:v>
                </c:pt>
                <c:pt idx="110">
                  <c:v>91.920861422887697</c:v>
                </c:pt>
                <c:pt idx="111">
                  <c:v>92.147682704526105</c:v>
                </c:pt>
                <c:pt idx="112">
                  <c:v>94.562569049869794</c:v>
                </c:pt>
                <c:pt idx="113">
                  <c:v>87.445889211411995</c:v>
                </c:pt>
                <c:pt idx="114">
                  <c:v>88.904563660117802</c:v>
                </c:pt>
                <c:pt idx="115">
                  <c:v>92.292778776043605</c:v>
                </c:pt>
                <c:pt idx="116">
                  <c:v>91.518161212244905</c:v>
                </c:pt>
                <c:pt idx="117">
                  <c:v>88.138145915283303</c:v>
                </c:pt>
                <c:pt idx="118">
                  <c:v>92.022676237835398</c:v>
                </c:pt>
                <c:pt idx="119">
                  <c:v>92.304321679213999</c:v>
                </c:pt>
                <c:pt idx="120">
                  <c:v>94.336421903409402</c:v>
                </c:pt>
                <c:pt idx="121">
                  <c:v>100.61424220151299</c:v>
                </c:pt>
                <c:pt idx="122">
                  <c:v>97.637692905893104</c:v>
                </c:pt>
                <c:pt idx="123">
                  <c:v>88.964516688338904</c:v>
                </c:pt>
                <c:pt idx="124">
                  <c:v>88.549922837917805</c:v>
                </c:pt>
                <c:pt idx="125">
                  <c:v>92.858445017228505</c:v>
                </c:pt>
                <c:pt idx="126">
                  <c:v>93.816242170759807</c:v>
                </c:pt>
                <c:pt idx="127">
                  <c:v>93.941469340498301</c:v>
                </c:pt>
                <c:pt idx="128">
                  <c:v>93.2001603811823</c:v>
                </c:pt>
                <c:pt idx="129">
                  <c:v>95.087683807737605</c:v>
                </c:pt>
                <c:pt idx="130">
                  <c:v>96.284690633814193</c:v>
                </c:pt>
                <c:pt idx="131">
                  <c:v>92.409281503537201</c:v>
                </c:pt>
                <c:pt idx="132">
                  <c:v>97.114140390207396</c:v>
                </c:pt>
                <c:pt idx="133">
                  <c:v>96.956798689543405</c:v>
                </c:pt>
                <c:pt idx="134">
                  <c:v>94.876038366802206</c:v>
                </c:pt>
                <c:pt idx="135">
                  <c:v>94.313032338737202</c:v>
                </c:pt>
                <c:pt idx="136">
                  <c:v>97.403390681057701</c:v>
                </c:pt>
                <c:pt idx="137">
                  <c:v>102.87494602267201</c:v>
                </c:pt>
                <c:pt idx="138">
                  <c:v>101.534627913447</c:v>
                </c:pt>
                <c:pt idx="139">
                  <c:v>104.720420711743</c:v>
                </c:pt>
                <c:pt idx="140">
                  <c:v>98.134163965319004</c:v>
                </c:pt>
                <c:pt idx="141">
                  <c:v>91.044950561193801</c:v>
                </c:pt>
                <c:pt idx="142">
                  <c:v>89.740696321953706</c:v>
                </c:pt>
                <c:pt idx="143">
                  <c:v>88.992710617029701</c:v>
                </c:pt>
                <c:pt idx="144">
                  <c:v>95.630876056543499</c:v>
                </c:pt>
                <c:pt idx="145">
                  <c:v>96.610143015202794</c:v>
                </c:pt>
                <c:pt idx="146">
                  <c:v>97.181725908411195</c:v>
                </c:pt>
                <c:pt idx="147">
                  <c:v>92.797054653151903</c:v>
                </c:pt>
                <c:pt idx="148">
                  <c:v>91.296271915313994</c:v>
                </c:pt>
                <c:pt idx="149">
                  <c:v>90.037432694154703</c:v>
                </c:pt>
                <c:pt idx="150">
                  <c:v>93.674432924720094</c:v>
                </c:pt>
                <c:pt idx="151">
                  <c:v>94.235139649536507</c:v>
                </c:pt>
                <c:pt idx="152">
                  <c:v>96.819667465951497</c:v>
                </c:pt>
                <c:pt idx="153">
                  <c:v>97.042999965022901</c:v>
                </c:pt>
                <c:pt idx="154">
                  <c:v>106.360434351441</c:v>
                </c:pt>
                <c:pt idx="155">
                  <c:v>96.863384385635499</c:v>
                </c:pt>
                <c:pt idx="156">
                  <c:v>95.930717017268293</c:v>
                </c:pt>
                <c:pt idx="157">
                  <c:v>96.406739426532397</c:v>
                </c:pt>
                <c:pt idx="158">
                  <c:v>95.735194401594498</c:v>
                </c:pt>
                <c:pt idx="159">
                  <c:v>94.818976628313905</c:v>
                </c:pt>
                <c:pt idx="160">
                  <c:v>93.160992306671105</c:v>
                </c:pt>
                <c:pt idx="161">
                  <c:v>93.539708205576403</c:v>
                </c:pt>
                <c:pt idx="162">
                  <c:v>93.392378173391606</c:v>
                </c:pt>
                <c:pt idx="163">
                  <c:v>98.254521252318099</c:v>
                </c:pt>
                <c:pt idx="164">
                  <c:v>98.3492226924091</c:v>
                </c:pt>
                <c:pt idx="165">
                  <c:v>105.613606953836</c:v>
                </c:pt>
                <c:pt idx="166">
                  <c:v>103.11196252962</c:v>
                </c:pt>
                <c:pt idx="167">
                  <c:v>99.420150091486903</c:v>
                </c:pt>
                <c:pt idx="168">
                  <c:v>97.983121096091807</c:v>
                </c:pt>
                <c:pt idx="169">
                  <c:v>96.615559688492596</c:v>
                </c:pt>
                <c:pt idx="170">
                  <c:v>95.30608671761</c:v>
                </c:pt>
                <c:pt idx="171">
                  <c:v>93.592770836594994</c:v>
                </c:pt>
                <c:pt idx="172">
                  <c:v>94.454232837376296</c:v>
                </c:pt>
                <c:pt idx="173">
                  <c:v>74.963011915304605</c:v>
                </c:pt>
                <c:pt idx="174">
                  <c:v>76.956021703255701</c:v>
                </c:pt>
                <c:pt idx="175">
                  <c:v>74.816979194908399</c:v>
                </c:pt>
                <c:pt idx="176">
                  <c:v>77.377038133680301</c:v>
                </c:pt>
                <c:pt idx="177">
                  <c:v>78.278825110318493</c:v>
                </c:pt>
                <c:pt idx="178">
                  <c:v>80.892788762619105</c:v>
                </c:pt>
                <c:pt idx="179">
                  <c:v>80.094664809024195</c:v>
                </c:pt>
                <c:pt idx="180">
                  <c:v>84.561248981857204</c:v>
                </c:pt>
                <c:pt idx="181">
                  <c:v>82.025477875235396</c:v>
                </c:pt>
                <c:pt idx="182">
                  <c:v>84.096655436662104</c:v>
                </c:pt>
                <c:pt idx="183">
                  <c:v>81.109782313430003</c:v>
                </c:pt>
                <c:pt idx="184">
                  <c:v>87.751561583921998</c:v>
                </c:pt>
                <c:pt idx="185">
                  <c:v>88.693640365855103</c:v>
                </c:pt>
                <c:pt idx="186">
                  <c:v>84.865017342325402</c:v>
                </c:pt>
                <c:pt idx="187">
                  <c:v>80.169631552039107</c:v>
                </c:pt>
                <c:pt idx="188">
                  <c:v>82.253031102032494</c:v>
                </c:pt>
                <c:pt idx="189">
                  <c:v>88.214006629033193</c:v>
                </c:pt>
                <c:pt idx="190">
                  <c:v>87.515852970623897</c:v>
                </c:pt>
                <c:pt idx="191">
                  <c:v>90.634677514670599</c:v>
                </c:pt>
                <c:pt idx="192">
                  <c:v>88.094112079533602</c:v>
                </c:pt>
                <c:pt idx="193">
                  <c:v>89.078722872156305</c:v>
                </c:pt>
                <c:pt idx="194">
                  <c:v>90.103921600638898</c:v>
                </c:pt>
                <c:pt idx="195">
                  <c:v>89.640080308097197</c:v>
                </c:pt>
                <c:pt idx="196">
                  <c:v>89.105034309803301</c:v>
                </c:pt>
                <c:pt idx="197">
                  <c:v>92.047707841492795</c:v>
                </c:pt>
                <c:pt idx="198">
                  <c:v>88.863817955541094</c:v>
                </c:pt>
                <c:pt idx="199">
                  <c:v>90.382072812180994</c:v>
                </c:pt>
                <c:pt idx="200">
                  <c:v>87.562086520921696</c:v>
                </c:pt>
                <c:pt idx="201">
                  <c:v>92.208150165832706</c:v>
                </c:pt>
                <c:pt idx="202">
                  <c:v>88.225720932851601</c:v>
                </c:pt>
                <c:pt idx="203">
                  <c:v>88.016643293210805</c:v>
                </c:pt>
                <c:pt idx="204">
                  <c:v>93.048243804600105</c:v>
                </c:pt>
                <c:pt idx="205">
                  <c:v>93.487830331234207</c:v>
                </c:pt>
                <c:pt idx="206">
                  <c:v>92.941545574277896</c:v>
                </c:pt>
                <c:pt idx="207">
                  <c:v>90.762216062167397</c:v>
                </c:pt>
                <c:pt idx="208">
                  <c:v>87.520860330093399</c:v>
                </c:pt>
                <c:pt idx="209">
                  <c:v>98.369500714619505</c:v>
                </c:pt>
                <c:pt idx="210">
                  <c:v>90.430819530331505</c:v>
                </c:pt>
                <c:pt idx="211">
                  <c:v>89.106010462378904</c:v>
                </c:pt>
                <c:pt idx="212">
                  <c:v>92.012412769707595</c:v>
                </c:pt>
                <c:pt idx="213">
                  <c:v>100.661369059953</c:v>
                </c:pt>
                <c:pt idx="214">
                  <c:v>90.251287809543399</c:v>
                </c:pt>
                <c:pt idx="215">
                  <c:v>91.758622109667201</c:v>
                </c:pt>
                <c:pt idx="216">
                  <c:v>100.118680492332</c:v>
                </c:pt>
                <c:pt idx="217">
                  <c:v>96.476325486956796</c:v>
                </c:pt>
                <c:pt idx="218">
                  <c:v>96.928061343509995</c:v>
                </c:pt>
                <c:pt idx="219">
                  <c:v>97.588363859972603</c:v>
                </c:pt>
                <c:pt idx="220">
                  <c:v>95.909560150597301</c:v>
                </c:pt>
                <c:pt idx="221">
                  <c:v>98.674396382414002</c:v>
                </c:pt>
                <c:pt idx="222">
                  <c:v>102.75346209603499</c:v>
                </c:pt>
                <c:pt idx="223">
                  <c:v>91.058211545497002</c:v>
                </c:pt>
                <c:pt idx="224">
                  <c:v>90.666235430851899</c:v>
                </c:pt>
              </c:numCache>
            </c:numRef>
          </c:yVal>
          <c:smooth val="1"/>
        </c:ser>
        <c:ser>
          <c:idx val="0"/>
          <c:order val="1"/>
          <c:tx>
            <c:v>Path 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LOS'!$R$2:$R$101</c:f>
              <c:numCache>
                <c:formatCode>General</c:formatCode>
                <c:ptCount val="100"/>
                <c:pt idx="0">
                  <c:v>56.745745237028572</c:v>
                </c:pt>
                <c:pt idx="1">
                  <c:v>63.4767759400752</c:v>
                </c:pt>
                <c:pt idx="2">
                  <c:v>67.41417649256023</c:v>
                </c:pt>
                <c:pt idx="3">
                  <c:v>70.207806643121813</c:v>
                </c:pt>
                <c:pt idx="4">
                  <c:v>72.374714533981958</c:v>
                </c:pt>
                <c:pt idx="5">
                  <c:v>74.145207195606844</c:v>
                </c:pt>
                <c:pt idx="6">
                  <c:v>75.642137411747356</c:v>
                </c:pt>
                <c:pt idx="7">
                  <c:v>76.938837346168427</c:v>
                </c:pt>
                <c:pt idx="8">
                  <c:v>78.082607748091874</c:v>
                </c:pt>
                <c:pt idx="9">
                  <c:v>79.105745237028572</c:v>
                </c:pt>
                <c:pt idx="10">
                  <c:v>80.031285677166494</c:v>
                </c:pt>
                <c:pt idx="11">
                  <c:v>80.876237898653471</c:v>
                </c:pt>
                <c:pt idx="12">
                  <c:v>81.653518594609437</c:v>
                </c:pt>
                <c:pt idx="13">
                  <c:v>82.37316811479397</c:v>
                </c:pt>
                <c:pt idx="14">
                  <c:v>83.043145789513602</c:v>
                </c:pt>
                <c:pt idx="15">
                  <c:v>83.669868049215054</c:v>
                </c:pt>
                <c:pt idx="16">
                  <c:v>84.258583119046776</c:v>
                </c:pt>
                <c:pt idx="17">
                  <c:v>84.813638451138502</c:v>
                </c:pt>
                <c:pt idx="18">
                  <c:v>85.338675754333821</c:v>
                </c:pt>
                <c:pt idx="19">
                  <c:v>85.836775940075199</c:v>
                </c:pt>
                <c:pt idx="20">
                  <c:v>86.310568667279014</c:v>
                </c:pt>
                <c:pt idx="21">
                  <c:v>86.762316380213107</c:v>
                </c:pt>
                <c:pt idx="22">
                  <c:v>87.193979650381948</c:v>
                </c:pt>
                <c:pt idx="23">
                  <c:v>87.607268601700085</c:v>
                </c:pt>
                <c:pt idx="24">
                  <c:v>88.00368383093533</c:v>
                </c:pt>
                <c:pt idx="25">
                  <c:v>88.384549297656065</c:v>
                </c:pt>
                <c:pt idx="26">
                  <c:v>88.751039003623532</c:v>
                </c:pt>
                <c:pt idx="27">
                  <c:v>89.104198817840583</c:v>
                </c:pt>
                <c:pt idx="28">
                  <c:v>89.444964470049229</c:v>
                </c:pt>
                <c:pt idx="29">
                  <c:v>89.774176492560215</c:v>
                </c:pt>
                <c:pt idx="30">
                  <c:v>90.092592711162908</c:v>
                </c:pt>
                <c:pt idx="31">
                  <c:v>90.400898752261668</c:v>
                </c:pt>
                <c:pt idx="32">
                  <c:v>90.699716932698138</c:v>
                </c:pt>
                <c:pt idx="33">
                  <c:v>90.989613822093403</c:v>
                </c:pt>
                <c:pt idx="34">
                  <c:v>91.271106708700742</c:v>
                </c:pt>
                <c:pt idx="35">
                  <c:v>91.544669154185115</c:v>
                </c:pt>
                <c:pt idx="36">
                  <c:v>91.810735787166578</c:v>
                </c:pt>
                <c:pt idx="37">
                  <c:v>92.069706457380448</c:v>
                </c:pt>
                <c:pt idx="38">
                  <c:v>92.321949850141081</c:v>
                </c:pt>
                <c:pt idx="39">
                  <c:v>92.567806643121813</c:v>
                </c:pt>
                <c:pt idx="40">
                  <c:v>92.807592273281855</c:v>
                </c:pt>
                <c:pt idx="41">
                  <c:v>93.041599370325628</c:v>
                </c:pt>
                <c:pt idx="42">
                  <c:v>93.270099903788122</c:v>
                </c:pt>
                <c:pt idx="43">
                  <c:v>93.493347083259721</c:v>
                </c:pt>
                <c:pt idx="44">
                  <c:v>93.71157704504526</c:v>
                </c:pt>
                <c:pt idx="45">
                  <c:v>93.925010353428561</c:v>
                </c:pt>
                <c:pt idx="46">
                  <c:v>94.133853340471219</c:v>
                </c:pt>
                <c:pt idx="47">
                  <c:v>94.338299304746698</c:v>
                </c:pt>
                <c:pt idx="48">
                  <c:v>94.53852958646614</c:v>
                </c:pt>
                <c:pt idx="49">
                  <c:v>94.734714533981943</c:v>
                </c:pt>
                <c:pt idx="50">
                  <c:v>94.927014374578434</c:v>
                </c:pt>
                <c:pt idx="51">
                  <c:v>95.115580000702678</c:v>
                </c:pt>
                <c:pt idx="52">
                  <c:v>95.300553681302219</c:v>
                </c:pt>
                <c:pt idx="53">
                  <c:v>95.482069706670146</c:v>
                </c:pt>
                <c:pt idx="54">
                  <c:v>95.660254974119866</c:v>
                </c:pt>
                <c:pt idx="55">
                  <c:v>95.835229520887211</c:v>
                </c:pt>
                <c:pt idx="56">
                  <c:v>96.007107009865479</c:v>
                </c:pt>
                <c:pt idx="57">
                  <c:v>96.175995173095842</c:v>
                </c:pt>
                <c:pt idx="58">
                  <c:v>96.341996217346917</c:v>
                </c:pt>
                <c:pt idx="59">
                  <c:v>96.505207195606843</c:v>
                </c:pt>
                <c:pt idx="60">
                  <c:v>96.665720347869325</c:v>
                </c:pt>
                <c:pt idx="61">
                  <c:v>96.823623414209536</c:v>
                </c:pt>
                <c:pt idx="62">
                  <c:v>96.978999922810658</c:v>
                </c:pt>
                <c:pt idx="63">
                  <c:v>97.131929455308281</c:v>
                </c:pt>
                <c:pt idx="64">
                  <c:v>97.282487891562809</c:v>
                </c:pt>
                <c:pt idx="65">
                  <c:v>97.430747635744765</c:v>
                </c:pt>
                <c:pt idx="66">
                  <c:v>97.576777825419057</c:v>
                </c:pt>
                <c:pt idx="67">
                  <c:v>97.720644525140017</c:v>
                </c:pt>
                <c:pt idx="68">
                  <c:v>97.862410905913592</c:v>
                </c:pt>
                <c:pt idx="69">
                  <c:v>98.002137411747356</c:v>
                </c:pt>
                <c:pt idx="70">
                  <c:v>98.13988191438709</c:v>
                </c:pt>
                <c:pt idx="71">
                  <c:v>98.275699857231743</c:v>
                </c:pt>
                <c:pt idx="72">
                  <c:v>98.409644389321969</c:v>
                </c:pt>
                <c:pt idx="73">
                  <c:v>98.541766490213192</c:v>
                </c:pt>
                <c:pt idx="74">
                  <c:v>98.672115086466988</c:v>
                </c:pt>
                <c:pt idx="75">
                  <c:v>98.800737160427062</c:v>
                </c:pt>
                <c:pt idx="76">
                  <c:v>98.927677851885264</c:v>
                </c:pt>
                <c:pt idx="77">
                  <c:v>99.052980553187709</c:v>
                </c:pt>
                <c:pt idx="78">
                  <c:v>99.176686998282847</c:v>
                </c:pt>
                <c:pt idx="79">
                  <c:v>99.298837346168426</c:v>
                </c:pt>
                <c:pt idx="80">
                  <c:v>99.419470259155176</c:v>
                </c:pt>
                <c:pt idx="81">
                  <c:v>99.538622976328483</c:v>
                </c:pt>
                <c:pt idx="82">
                  <c:v>99.656331382557582</c:v>
                </c:pt>
                <c:pt idx="83">
                  <c:v>99.772630073372241</c:v>
                </c:pt>
                <c:pt idx="84">
                  <c:v>99.887552416000162</c:v>
                </c:pt>
                <c:pt idx="85">
                  <c:v>100.00113060683474</c:v>
                </c:pt>
                <c:pt idx="86">
                  <c:v>100.11339572558087</c:v>
                </c:pt>
                <c:pt idx="87">
                  <c:v>100.22437778630633</c:v>
                </c:pt>
                <c:pt idx="88">
                  <c:v>100.33410578560883</c:v>
                </c:pt>
                <c:pt idx="89">
                  <c:v>100.44260774809187</c:v>
                </c:pt>
                <c:pt idx="90">
                  <c:v>100.54991076932824</c:v>
                </c:pt>
                <c:pt idx="91">
                  <c:v>100.65604105647519</c:v>
                </c:pt>
                <c:pt idx="92">
                  <c:v>100.76102396669457</c:v>
                </c:pt>
                <c:pt idx="93">
                  <c:v>100.86488404351783</c:v>
                </c:pt>
                <c:pt idx="94">
                  <c:v>100.96764505128721</c:v>
                </c:pt>
                <c:pt idx="95">
                  <c:v>101.06933000779331</c:v>
                </c:pt>
                <c:pt idx="96">
                  <c:v>101.1699612152218</c:v>
                </c:pt>
                <c:pt idx="97">
                  <c:v>101.26956028951275</c:v>
                </c:pt>
                <c:pt idx="98">
                  <c:v>101.3681481882298</c:v>
                </c:pt>
                <c:pt idx="99">
                  <c:v>101.46574523702857</c:v>
                </c:pt>
              </c:numCache>
            </c:numRef>
          </c:yVal>
          <c:smooth val="1"/>
        </c:ser>
        <c:ser>
          <c:idx val="2"/>
          <c:order val="2"/>
          <c:tx>
            <c:v>path loss with CEA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LOS'!$T$2:$T$101</c:f>
              <c:numCache>
                <c:formatCode>General</c:formatCode>
                <c:ptCount val="100"/>
                <c:pt idx="0">
                  <c:v>53.695336739476929</c:v>
                </c:pt>
                <c:pt idx="1">
                  <c:v>61.016386234024949</c:v>
                </c:pt>
                <c:pt idx="2">
                  <c:v>65.298925654259122</c:v>
                </c:pt>
                <c:pt idx="3">
                  <c:v>68.337435728572984</c:v>
                </c:pt>
                <c:pt idx="4">
                  <c:v>70.694287244928915</c:v>
                </c:pt>
                <c:pt idx="5">
                  <c:v>72.619975148807143</c:v>
                </c:pt>
                <c:pt idx="6">
                  <c:v>74.248121072623661</c:v>
                </c:pt>
                <c:pt idx="7">
                  <c:v>75.658485223121005</c:v>
                </c:pt>
                <c:pt idx="8">
                  <c:v>76.902514569041315</c:v>
                </c:pt>
                <c:pt idx="9">
                  <c:v>78.015336739476936</c:v>
                </c:pt>
                <c:pt idx="10">
                  <c:v>79.022006842524974</c:v>
                </c:pt>
                <c:pt idx="11">
                  <c:v>79.941024643355178</c:v>
                </c:pt>
                <c:pt idx="12">
                  <c:v>80.786439067579209</c:v>
                </c:pt>
                <c:pt idx="13">
                  <c:v>81.569170567171682</c:v>
                </c:pt>
                <c:pt idx="14">
                  <c:v>82.297876159711109</c:v>
                </c:pt>
                <c:pt idx="15">
                  <c:v>82.979534717669026</c:v>
                </c:pt>
                <c:pt idx="16">
                  <c:v>83.619854507396553</c:v>
                </c:pt>
                <c:pt idx="17">
                  <c:v>84.223564063589336</c:v>
                </c:pt>
                <c:pt idx="18">
                  <c:v>84.794624314649738</c:v>
                </c:pt>
                <c:pt idx="19">
                  <c:v>85.336386234024957</c:v>
                </c:pt>
                <c:pt idx="20">
                  <c:v>85.851709987405854</c:v>
                </c:pt>
                <c:pt idx="21">
                  <c:v>86.34305633707298</c:v>
                </c:pt>
                <c:pt idx="22">
                  <c:v>86.812557711424787</c:v>
                </c:pt>
                <c:pt idx="23">
                  <c:v>87.262074137903184</c:v>
                </c:pt>
                <c:pt idx="24">
                  <c:v>87.693237750380902</c:v>
                </c:pt>
                <c:pt idx="25">
                  <c:v>88.10748856212723</c:v>
                </c:pt>
                <c:pt idx="26">
                  <c:v>88.506103483823509</c:v>
                </c:pt>
                <c:pt idx="27">
                  <c:v>88.890220061719717</c:v>
                </c:pt>
                <c:pt idx="28">
                  <c:v>89.260856048379551</c:v>
                </c:pt>
                <c:pt idx="29">
                  <c:v>89.618925654259115</c:v>
                </c:pt>
                <c:pt idx="30">
                  <c:v>89.965253133526446</c:v>
                </c:pt>
                <c:pt idx="31">
                  <c:v>90.300584212217061</c:v>
                </c:pt>
                <c:pt idx="32">
                  <c:v>90.625595757307153</c:v>
                </c:pt>
                <c:pt idx="33">
                  <c:v>90.940904001944588</c:v>
                </c:pt>
                <c:pt idx="34">
                  <c:v>91.247071578075648</c:v>
                </c:pt>
                <c:pt idx="35">
                  <c:v>91.544613558137357</c:v>
                </c:pt>
                <c:pt idx="36">
                  <c:v>91.834002668786255</c:v>
                </c:pt>
                <c:pt idx="37">
                  <c:v>92.115673809197759</c:v>
                </c:pt>
                <c:pt idx="38">
                  <c:v>92.390027982361389</c:v>
                </c:pt>
                <c:pt idx="39">
                  <c:v>92.657435728572977</c:v>
                </c:pt>
                <c:pt idx="40">
                  <c:v>92.918240134900898</c:v>
                </c:pt>
                <c:pt idx="41">
                  <c:v>93.172759481953875</c:v>
                </c:pt>
                <c:pt idx="42">
                  <c:v>93.42128957917248</c:v>
                </c:pt>
                <c:pt idx="43">
                  <c:v>93.664105831621015</c:v>
                </c:pt>
                <c:pt idx="44">
                  <c:v>93.901465074493288</c:v>
                </c:pt>
                <c:pt idx="45">
                  <c:v>94.133607205972808</c:v>
                </c:pt>
                <c:pt idx="46">
                  <c:v>94.360756644473597</c:v>
                </c:pt>
                <c:pt idx="47">
                  <c:v>94.583123632451219</c:v>
                </c:pt>
                <c:pt idx="48">
                  <c:v>94.800905405770393</c:v>
                </c:pt>
                <c:pt idx="49">
                  <c:v>95.014287244928923</c:v>
                </c:pt>
                <c:pt idx="50">
                  <c:v>95.223443422178747</c:v>
                </c:pt>
                <c:pt idx="51">
                  <c:v>95.428538056675251</c:v>
                </c:pt>
                <c:pt idx="52">
                  <c:v>95.629725888168124</c:v>
                </c:pt>
                <c:pt idx="53">
                  <c:v>95.827152978371529</c:v>
                </c:pt>
                <c:pt idx="54">
                  <c:v>96.020957347976946</c:v>
                </c:pt>
                <c:pt idx="55">
                  <c:v>96.211269556267737</c:v>
                </c:pt>
                <c:pt idx="56">
                  <c:v>96.398213229431931</c:v>
                </c:pt>
                <c:pt idx="57">
                  <c:v>96.581905542927572</c:v>
                </c:pt>
                <c:pt idx="58">
                  <c:v>96.762457662613883</c:v>
                </c:pt>
                <c:pt idx="59">
                  <c:v>96.93997514880715</c:v>
                </c:pt>
                <c:pt idx="60">
                  <c:v>97.114558326938791</c:v>
                </c:pt>
                <c:pt idx="61">
                  <c:v>97.286302628074466</c:v>
                </c:pt>
                <c:pt idx="62">
                  <c:v>97.455298902188034</c:v>
                </c:pt>
                <c:pt idx="63">
                  <c:v>97.621633706765067</c:v>
                </c:pt>
                <c:pt idx="64">
                  <c:v>97.785389573031182</c:v>
                </c:pt>
                <c:pt idx="65">
                  <c:v>97.946645251855188</c:v>
                </c:pt>
                <c:pt idx="66">
                  <c:v>98.105475941161032</c:v>
                </c:pt>
                <c:pt idx="67">
                  <c:v>98.261953496492609</c:v>
                </c:pt>
                <c:pt idx="68">
                  <c:v>98.416146626206981</c:v>
                </c:pt>
                <c:pt idx="69">
                  <c:v>98.568121072623669</c:v>
                </c:pt>
                <c:pt idx="70">
                  <c:v>98.717939780324841</c:v>
                </c:pt>
                <c:pt idx="71">
                  <c:v>98.865663052685377</c:v>
                </c:pt>
                <c:pt idx="72">
                  <c:v>99.011348697606422</c:v>
                </c:pt>
                <c:pt idx="73">
                  <c:v>99.155052163334275</c:v>
                </c:pt>
                <c:pt idx="74">
                  <c:v>99.296826665163081</c:v>
                </c:pt>
                <c:pt idx="75">
                  <c:v>99.436723303745779</c:v>
                </c:pt>
                <c:pt idx="76">
                  <c:v>99.574791175671692</c:v>
                </c:pt>
                <c:pt idx="77">
                  <c:v>99.711077476909409</c:v>
                </c:pt>
                <c:pt idx="78">
                  <c:v>99.84562759966046</c:v>
                </c:pt>
                <c:pt idx="79">
                  <c:v>99.978485223121012</c:v>
                </c:pt>
                <c:pt idx="80">
                  <c:v>100.1096923986057</c:v>
                </c:pt>
                <c:pt idx="81">
                  <c:v>100.23928962944892</c:v>
                </c:pt>
                <c:pt idx="82">
                  <c:v>100.36731594606306</c:v>
                </c:pt>
                <c:pt idx="83">
                  <c:v>100.4938089765019</c:v>
                </c:pt>
                <c:pt idx="84">
                  <c:v>100.61880501284854</c:v>
                </c:pt>
                <c:pt idx="85">
                  <c:v>100.7423390737205</c:v>
                </c:pt>
                <c:pt idx="86">
                  <c:v>100.86444496316174</c:v>
                </c:pt>
                <c:pt idx="87">
                  <c:v>100.98515532616904</c:v>
                </c:pt>
                <c:pt idx="88">
                  <c:v>101.10450170108122</c:v>
                </c:pt>
                <c:pt idx="89">
                  <c:v>101.22251456904132</c:v>
                </c:pt>
                <c:pt idx="90">
                  <c:v>101.33922340072594</c:v>
                </c:pt>
                <c:pt idx="91">
                  <c:v>101.45465670052084</c:v>
                </c:pt>
                <c:pt idx="92">
                  <c:v>101.56884204830864</c:v>
                </c:pt>
                <c:pt idx="93">
                  <c:v>101.6818061390216</c:v>
                </c:pt>
                <c:pt idx="94">
                  <c:v>101.79357482010171</c:v>
                </c:pt>
                <c:pt idx="95">
                  <c:v>101.90417312699924</c:v>
                </c:pt>
                <c:pt idx="96">
                  <c:v>102.01362531683201</c:v>
                </c:pt>
                <c:pt idx="97">
                  <c:v>102.12195490031841</c:v>
                </c:pt>
                <c:pt idx="98">
                  <c:v>102.22918467208935</c:v>
                </c:pt>
                <c:pt idx="99">
                  <c:v>102.33533673947694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320928"/>
        <c:axId val="1021325280"/>
      </c:scatterChart>
      <c:valAx>
        <c:axId val="102132092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5280"/>
        <c:crosses val="autoZero"/>
        <c:crossBetween val="midCat"/>
      </c:valAx>
      <c:valAx>
        <c:axId val="1021325280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0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u="none" strike="noStrike" baseline="0">
                <a:effectLst/>
              </a:rPr>
              <a:t>Measured path loss </a:t>
            </a:r>
            <a:r>
              <a:rPr lang="en-US" altLang="zh-CN" sz="1400" b="0" i="0" baseline="0">
                <a:effectLst/>
              </a:rPr>
              <a:t>and Predicted Curves at 3.5GHz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1"/>
          <c:tx>
            <c:v>Path 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NLOS'!$R$2:$R$121</c:f>
              <c:numCache>
                <c:formatCode>General</c:formatCode>
                <c:ptCount val="120"/>
                <c:pt idx="0">
                  <c:v>29.365937802316232</c:v>
                </c:pt>
                <c:pt idx="1">
                  <c:v>41.196416631910694</c:v>
                </c:pt>
                <c:pt idx="2">
                  <c:v>48.116803112798962</c:v>
                </c:pt>
                <c:pt idx="3">
                  <c:v>53.026895461505148</c:v>
                </c:pt>
                <c:pt idx="4">
                  <c:v>56.835458972721767</c:v>
                </c:pt>
                <c:pt idx="5">
                  <c:v>59.947281942393424</c:v>
                </c:pt>
                <c:pt idx="6">
                  <c:v>62.578290774876521</c:v>
                </c:pt>
                <c:pt idx="7">
                  <c:v>64.857374291099603</c:v>
                </c:pt>
                <c:pt idx="8">
                  <c:v>66.8676684232817</c:v>
                </c:pt>
                <c:pt idx="9">
                  <c:v>68.665937802316222</c:v>
                </c:pt>
                <c:pt idx="10">
                  <c:v>70.292670329034479</c:v>
                </c:pt>
                <c:pt idx="11">
                  <c:v>71.777760771987886</c:v>
                </c:pt>
                <c:pt idx="12">
                  <c:v>73.143911547974909</c:v>
                </c:pt>
                <c:pt idx="13">
                  <c:v>74.40876960447099</c:v>
                </c:pt>
                <c:pt idx="14">
                  <c:v>75.586324283204505</c:v>
                </c:pt>
                <c:pt idx="15">
                  <c:v>76.687853120694072</c:v>
                </c:pt>
                <c:pt idx="16">
                  <c:v>77.722580412482401</c:v>
                </c:pt>
                <c:pt idx="17">
                  <c:v>78.698147252876154</c:v>
                </c:pt>
                <c:pt idx="18">
                  <c:v>79.620954319762404</c:v>
                </c:pt>
                <c:pt idx="19">
                  <c:v>80.496416631910691</c:v>
                </c:pt>
                <c:pt idx="20">
                  <c:v>81.329156085359259</c:v>
                </c:pt>
                <c:pt idx="21">
                  <c:v>82.123149158628934</c:v>
                </c:pt>
                <c:pt idx="22">
                  <c:v>82.881841757807635</c:v>
                </c:pt>
                <c:pt idx="23">
                  <c:v>83.608239601582341</c:v>
                </c:pt>
                <c:pt idx="24">
                  <c:v>84.30498014312731</c:v>
                </c:pt>
                <c:pt idx="25">
                  <c:v>84.974390377569378</c:v>
                </c:pt>
                <c:pt idx="26">
                  <c:v>85.618533733764437</c:v>
                </c:pt>
                <c:pt idx="27">
                  <c:v>86.239248434065445</c:v>
                </c:pt>
                <c:pt idx="28">
                  <c:v>86.838179119745192</c:v>
                </c:pt>
                <c:pt idx="29">
                  <c:v>87.416803112798959</c:v>
                </c:pt>
                <c:pt idx="30">
                  <c:v>87.976452370003145</c:v>
                </c:pt>
                <c:pt idx="31">
                  <c:v>88.518331950288527</c:v>
                </c:pt>
                <c:pt idx="32">
                  <c:v>89.043535639517202</c:v>
                </c:pt>
                <c:pt idx="33">
                  <c:v>89.553059242076856</c:v>
                </c:pt>
                <c:pt idx="34">
                  <c:v>90.047811945282064</c:v>
                </c:pt>
                <c:pt idx="35">
                  <c:v>90.528626082470609</c:v>
                </c:pt>
                <c:pt idx="36">
                  <c:v>90.996265558149133</c:v>
                </c:pt>
                <c:pt idx="37">
                  <c:v>91.451433149356873</c:v>
                </c:pt>
                <c:pt idx="38">
                  <c:v>91.894776858457632</c:v>
                </c:pt>
                <c:pt idx="39">
                  <c:v>92.326895461505146</c:v>
                </c:pt>
                <c:pt idx="40">
                  <c:v>92.74834337140183</c:v>
                </c:pt>
                <c:pt idx="41">
                  <c:v>93.159634914953713</c:v>
                </c:pt>
                <c:pt idx="42">
                  <c:v>93.561248106593965</c:v>
                </c:pt>
                <c:pt idx="43">
                  <c:v>93.953627988223403</c:v>
                </c:pt>
                <c:pt idx="44">
                  <c:v>94.337189593687228</c:v>
                </c:pt>
                <c:pt idx="45">
                  <c:v>94.71232058740209</c:v>
                </c:pt>
                <c:pt idx="46">
                  <c:v>95.079383619189926</c:v>
                </c:pt>
                <c:pt idx="47">
                  <c:v>95.43871843117681</c:v>
                </c:pt>
                <c:pt idx="48">
                  <c:v>95.790643747436818</c:v>
                </c:pt>
                <c:pt idx="49">
                  <c:v>96.135458972721764</c:v>
                </c:pt>
                <c:pt idx="50">
                  <c:v>96.47344572296511</c:v>
                </c:pt>
                <c:pt idx="51">
                  <c:v>96.804869207163833</c:v>
                </c:pt>
                <c:pt idx="52">
                  <c:v>97.129979477627231</c:v>
                </c:pt>
                <c:pt idx="53">
                  <c:v>97.449012563358892</c:v>
                </c:pt>
                <c:pt idx="54">
                  <c:v>97.762191499440021</c:v>
                </c:pt>
                <c:pt idx="55">
                  <c:v>98.069727263659914</c:v>
                </c:pt>
                <c:pt idx="56">
                  <c:v>98.371819630245128</c:v>
                </c:pt>
                <c:pt idx="57">
                  <c:v>98.668657949339675</c:v>
                </c:pt>
                <c:pt idx="58">
                  <c:v>98.960421859852502</c:v>
                </c:pt>
                <c:pt idx="59">
                  <c:v>99.247281942393428</c:v>
                </c:pt>
                <c:pt idx="60">
                  <c:v>99.529400318239382</c:v>
                </c:pt>
                <c:pt idx="61">
                  <c:v>99.806931199597599</c:v>
                </c:pt>
                <c:pt idx="62">
                  <c:v>100.080021395842</c:v>
                </c:pt>
                <c:pt idx="63">
                  <c:v>100.34881077988298</c:v>
                </c:pt>
                <c:pt idx="64">
                  <c:v>100.61343271838045</c:v>
                </c:pt>
                <c:pt idx="65">
                  <c:v>100.87401446911166</c:v>
                </c:pt>
                <c:pt idx="66">
                  <c:v>101.13067754845871</c:v>
                </c:pt>
                <c:pt idx="67">
                  <c:v>101.38353807167131</c:v>
                </c:pt>
                <c:pt idx="68">
                  <c:v>101.63270706829034</c:v>
                </c:pt>
                <c:pt idx="69">
                  <c:v>101.87829077487653</c:v>
                </c:pt>
                <c:pt idx="70">
                  <c:v>102.12039090697589</c:v>
                </c:pt>
                <c:pt idx="71">
                  <c:v>102.35910491206509</c:v>
                </c:pt>
                <c:pt idx="72">
                  <c:v>102.59452620505014</c:v>
                </c:pt>
                <c:pt idx="73">
                  <c:v>102.8267443877436</c:v>
                </c:pt>
                <c:pt idx="74">
                  <c:v>103.05584545361005</c:v>
                </c:pt>
                <c:pt idx="75">
                  <c:v>103.28191197895133</c:v>
                </c:pt>
                <c:pt idx="76">
                  <c:v>103.50502330159476</c:v>
                </c:pt>
                <c:pt idx="77">
                  <c:v>103.72525568805212</c:v>
                </c:pt>
                <c:pt idx="78">
                  <c:v>103.94268249003058</c:v>
                </c:pt>
                <c:pt idx="79">
                  <c:v>104.1573742910996</c:v>
                </c:pt>
                <c:pt idx="80">
                  <c:v>104.36939904424717</c:v>
                </c:pt>
                <c:pt idx="81">
                  <c:v>104.5788222009963</c:v>
                </c:pt>
                <c:pt idx="82">
                  <c:v>104.78570683269594</c:v>
                </c:pt>
                <c:pt idx="83">
                  <c:v>104.99011374454817</c:v>
                </c:pt>
                <c:pt idx="84">
                  <c:v>105.19210158288793</c:v>
                </c:pt>
                <c:pt idx="85">
                  <c:v>105.39172693618845</c:v>
                </c:pt>
                <c:pt idx="86">
                  <c:v>105.58904443022793</c:v>
                </c:pt>
                <c:pt idx="87">
                  <c:v>105.78410681781786</c:v>
                </c:pt>
                <c:pt idx="88">
                  <c:v>105.97696506346129</c:v>
                </c:pt>
                <c:pt idx="89">
                  <c:v>106.16766842328171</c:v>
                </c:pt>
                <c:pt idx="90">
                  <c:v>106.35626452053522</c:v>
                </c:pt>
                <c:pt idx="91">
                  <c:v>106.54279941699654</c:v>
                </c:pt>
                <c:pt idx="92">
                  <c:v>106.72731768048588</c:v>
                </c:pt>
                <c:pt idx="93">
                  <c:v>106.90986244878438</c:v>
                </c:pt>
                <c:pt idx="94">
                  <c:v>107.09047549016795</c:v>
                </c:pt>
                <c:pt idx="95">
                  <c:v>107.26919726077126</c:v>
                </c:pt>
                <c:pt idx="96">
                  <c:v>107.44606695897964</c:v>
                </c:pt>
                <c:pt idx="97">
                  <c:v>107.62112257703127</c:v>
                </c:pt>
                <c:pt idx="98">
                  <c:v>107.79440094999994</c:v>
                </c:pt>
                <c:pt idx="99">
                  <c:v>107.96593780231622</c:v>
                </c:pt>
                <c:pt idx="100">
                  <c:v>108.13576779197409</c:v>
                </c:pt>
                <c:pt idx="101">
                  <c:v>108.30392455255959</c:v>
                </c:pt>
                <c:pt idx="102">
                  <c:v>108.47044073322949</c:v>
                </c:pt>
                <c:pt idx="103">
                  <c:v>108.63534803675829</c:v>
                </c:pt>
                <c:pt idx="104">
                  <c:v>108.79867725576479</c:v>
                </c:pt>
                <c:pt idx="105">
                  <c:v>108.96045830722171</c:v>
                </c:pt>
                <c:pt idx="106">
                  <c:v>109.12072026534496</c:v>
                </c:pt>
                <c:pt idx="107">
                  <c:v>109.27949139295335</c:v>
                </c:pt>
                <c:pt idx="108">
                  <c:v>109.43679917138273</c:v>
                </c:pt>
                <c:pt idx="109">
                  <c:v>109.59267032903448</c:v>
                </c:pt>
                <c:pt idx="110">
                  <c:v>109.74713086863186</c:v>
                </c:pt>
                <c:pt idx="111">
                  <c:v>109.90020609325437</c:v>
                </c:pt>
                <c:pt idx="112">
                  <c:v>110.0519206312146</c:v>
                </c:pt>
                <c:pt idx="113">
                  <c:v>110.20229845983961</c:v>
                </c:pt>
                <c:pt idx="114">
                  <c:v>110.35136292821316</c:v>
                </c:pt>
                <c:pt idx="115">
                  <c:v>110.49913677893413</c:v>
                </c:pt>
                <c:pt idx="116">
                  <c:v>110.64564216894037</c:v>
                </c:pt>
                <c:pt idx="117">
                  <c:v>110.79090068944696</c:v>
                </c:pt>
                <c:pt idx="118">
                  <c:v>110.93493338504267</c:v>
                </c:pt>
                <c:pt idx="119">
                  <c:v>111.07776077198788</c:v>
                </c:pt>
              </c:numCache>
            </c:numRef>
          </c:yVal>
          <c:smooth val="1"/>
        </c:ser>
        <c:ser>
          <c:idx val="2"/>
          <c:order val="2"/>
          <c:tx>
            <c:v>path loss with CEA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NLOS'!$T$2:$T$121</c:f>
              <c:numCache>
                <c:formatCode>General</c:formatCode>
                <c:ptCount val="120"/>
                <c:pt idx="0">
                  <c:v>13.490006138999831</c:v>
                </c:pt>
                <c:pt idx="1">
                  <c:v>27.731735233862782</c:v>
                </c:pt>
                <c:pt idx="2">
                  <c:v>36.062612699787067</c:v>
                </c:pt>
                <c:pt idx="3">
                  <c:v>41.973464328725733</c:v>
                </c:pt>
                <c:pt idx="4">
                  <c:v>46.558277044136887</c:v>
                </c:pt>
                <c:pt idx="5">
                  <c:v>50.304341794650014</c:v>
                </c:pt>
                <c:pt idx="6">
                  <c:v>53.471594412074325</c:v>
                </c:pt>
                <c:pt idx="7">
                  <c:v>56.215193423588687</c:v>
                </c:pt>
                <c:pt idx="8">
                  <c:v>58.635219260574303</c:v>
                </c:pt>
                <c:pt idx="9">
                  <c:v>60.800006138999834</c:v>
                </c:pt>
                <c:pt idx="10">
                  <c:v>62.758294073835472</c:v>
                </c:pt>
                <c:pt idx="11">
                  <c:v>64.546070889512976</c:v>
                </c:pt>
                <c:pt idx="12">
                  <c:v>66.190666136636281</c:v>
                </c:pt>
                <c:pt idx="13">
                  <c:v>67.713323506937272</c:v>
                </c:pt>
                <c:pt idx="14">
                  <c:v>69.130883604924122</c:v>
                </c:pt>
                <c:pt idx="15">
                  <c:v>70.456922518451634</c:v>
                </c:pt>
                <c:pt idx="16">
                  <c:v>71.702544609405976</c:v>
                </c:pt>
                <c:pt idx="17">
                  <c:v>72.87694835543725</c:v>
                </c:pt>
                <c:pt idx="18">
                  <c:v>73.987839000078168</c:v>
                </c:pt>
                <c:pt idx="19">
                  <c:v>75.041735233862795</c:v>
                </c:pt>
                <c:pt idx="20">
                  <c:v>76.04420097286156</c:v>
                </c:pt>
                <c:pt idx="21">
                  <c:v>77.000023168698405</c:v>
                </c:pt>
                <c:pt idx="22">
                  <c:v>77.913350060992158</c:v>
                </c:pt>
                <c:pt idx="23">
                  <c:v>78.787799984375908</c:v>
                </c:pt>
                <c:pt idx="24">
                  <c:v>79.626547949273942</c:v>
                </c:pt>
                <c:pt idx="25">
                  <c:v>80.432395231499228</c:v>
                </c:pt>
                <c:pt idx="26">
                  <c:v>81.207825821361524</c:v>
                </c:pt>
                <c:pt idx="27">
                  <c:v>81.955052601800219</c:v>
                </c:pt>
                <c:pt idx="28">
                  <c:v>82.67605541959945</c:v>
                </c:pt>
                <c:pt idx="29">
                  <c:v>83.372612699787055</c:v>
                </c:pt>
                <c:pt idx="30">
                  <c:v>84.04632787429928</c:v>
                </c:pt>
                <c:pt idx="31">
                  <c:v>84.698651613314595</c:v>
                </c:pt>
                <c:pt idx="32">
                  <c:v>85.330900634622694</c:v>
                </c:pt>
                <c:pt idx="33">
                  <c:v>85.944273704268923</c:v>
                </c:pt>
                <c:pt idx="34">
                  <c:v>86.53986531721138</c:v>
                </c:pt>
                <c:pt idx="35">
                  <c:v>87.118677450300197</c:v>
                </c:pt>
                <c:pt idx="36">
                  <c:v>87.681629704609364</c:v>
                </c:pt>
                <c:pt idx="37">
                  <c:v>88.229568094941115</c:v>
                </c:pt>
                <c:pt idx="38">
                  <c:v>88.763272697423503</c:v>
                </c:pt>
                <c:pt idx="39">
                  <c:v>89.283464328725728</c:v>
                </c:pt>
                <c:pt idx="40">
                  <c:v>89.790810400410521</c:v>
                </c:pt>
                <c:pt idx="41">
                  <c:v>90.285930067724507</c:v>
                </c:pt>
                <c:pt idx="42">
                  <c:v>90.769398772470069</c:v>
                </c:pt>
                <c:pt idx="43">
                  <c:v>91.241752263561366</c:v>
                </c:pt>
                <c:pt idx="44">
                  <c:v>91.703490165711344</c:v>
                </c:pt>
                <c:pt idx="45">
                  <c:v>92.155079155855105</c:v>
                </c:pt>
                <c:pt idx="46">
                  <c:v>92.596955797938634</c:v>
                </c:pt>
                <c:pt idx="47">
                  <c:v>93.02952907923887</c:v>
                </c:pt>
                <c:pt idx="48">
                  <c:v>93.453182685148818</c:v>
                </c:pt>
                <c:pt idx="49">
                  <c:v>93.868277044136889</c:v>
                </c:pt>
                <c:pt idx="50">
                  <c:v>94.275151170193197</c:v>
                </c:pt>
                <c:pt idx="51">
                  <c:v>94.67412432636219</c:v>
                </c:pt>
                <c:pt idx="52">
                  <c:v>95.065497529813157</c:v>
                </c:pt>
                <c:pt idx="53">
                  <c:v>95.449554916224486</c:v>
                </c:pt>
                <c:pt idx="54">
                  <c:v>95.826564978972513</c:v>
                </c:pt>
                <c:pt idx="55">
                  <c:v>96.19678169666318</c:v>
                </c:pt>
                <c:pt idx="56">
                  <c:v>96.560445560865404</c:v>
                </c:pt>
                <c:pt idx="57">
                  <c:v>96.917784514462397</c:v>
                </c:pt>
                <c:pt idx="58">
                  <c:v>97.269014809789681</c:v>
                </c:pt>
                <c:pt idx="59">
                  <c:v>97.614341794650016</c:v>
                </c:pt>
                <c:pt idx="60">
                  <c:v>97.95396063335923</c:v>
                </c:pt>
                <c:pt idx="61">
                  <c:v>98.288056969162227</c:v>
                </c:pt>
                <c:pt idx="62">
                  <c:v>98.616807533648782</c:v>
                </c:pt>
                <c:pt idx="63">
                  <c:v>98.940380708177528</c:v>
                </c:pt>
                <c:pt idx="64">
                  <c:v>99.258937041773322</c:v>
                </c:pt>
                <c:pt idx="65">
                  <c:v>99.572629729485641</c:v>
                </c:pt>
                <c:pt idx="66">
                  <c:v>99.881605054775932</c:v>
                </c:pt>
                <c:pt idx="67">
                  <c:v>100.18600279913188</c:v>
                </c:pt>
                <c:pt idx="68">
                  <c:v>100.48595662177938</c:v>
                </c:pt>
                <c:pt idx="69">
                  <c:v>100.78159441207433</c:v>
                </c:pt>
                <c:pt idx="70">
                  <c:v>101.07303861689928</c:v>
                </c:pt>
                <c:pt idx="71">
                  <c:v>101.36040654516314</c:v>
                </c:pt>
                <c:pt idx="72">
                  <c:v>101.64381065129861</c:v>
                </c:pt>
                <c:pt idx="73">
                  <c:v>101.92335879947233</c:v>
                </c:pt>
                <c:pt idx="74">
                  <c:v>102.19915451006116</c:v>
                </c:pt>
                <c:pt idx="75">
                  <c:v>102.47129718980408</c:v>
                </c:pt>
                <c:pt idx="76">
                  <c:v>102.73988234690995</c:v>
                </c:pt>
                <c:pt idx="77">
                  <c:v>103.00500179228646</c:v>
                </c:pt>
                <c:pt idx="78">
                  <c:v>103.26674382795062</c:v>
                </c:pt>
                <c:pt idx="79">
                  <c:v>103.52519342358869</c:v>
                </c:pt>
                <c:pt idx="80">
                  <c:v>103.78043238214876</c:v>
                </c:pt>
                <c:pt idx="81">
                  <c:v>104.03253949527347</c:v>
                </c:pt>
                <c:pt idx="82">
                  <c:v>104.2815906893119</c:v>
                </c:pt>
                <c:pt idx="83">
                  <c:v>104.52765916258745</c:v>
                </c:pt>
                <c:pt idx="84">
                  <c:v>104.77081551454302</c:v>
                </c:pt>
                <c:pt idx="85">
                  <c:v>105.01112786733302</c:v>
                </c:pt>
                <c:pt idx="86">
                  <c:v>105.24866198038667</c:v>
                </c:pt>
                <c:pt idx="87">
                  <c:v>105.48348135842431</c:v>
                </c:pt>
                <c:pt idx="88">
                  <c:v>105.71564735337066</c:v>
                </c:pt>
                <c:pt idx="89">
                  <c:v>105.94521926057431</c:v>
                </c:pt>
                <c:pt idx="90">
                  <c:v>106.17225440971077</c:v>
                </c:pt>
                <c:pt idx="91">
                  <c:v>106.39680825071805</c:v>
                </c:pt>
                <c:pt idx="92">
                  <c:v>106.6189344350865</c:v>
                </c:pt>
                <c:pt idx="93">
                  <c:v>106.83868489280158</c:v>
                </c:pt>
                <c:pt idx="94">
                  <c:v>107.05610990521522</c:v>
                </c:pt>
                <c:pt idx="95">
                  <c:v>107.27125817410182</c:v>
                </c:pt>
                <c:pt idx="96">
                  <c:v>107.48417688713587</c:v>
                </c:pt>
                <c:pt idx="97">
                  <c:v>107.69491178001176</c:v>
                </c:pt>
                <c:pt idx="98">
                  <c:v>107.90350719540992</c:v>
                </c:pt>
                <c:pt idx="99">
                  <c:v>108.11000613899984</c:v>
                </c:pt>
                <c:pt idx="100">
                  <c:v>108.31445033265666</c:v>
                </c:pt>
                <c:pt idx="101">
                  <c:v>108.51688026505616</c:v>
                </c:pt>
                <c:pt idx="102">
                  <c:v>108.71733523980153</c:v>
                </c:pt>
                <c:pt idx="103">
                  <c:v>108.91585342122514</c:v>
                </c:pt>
                <c:pt idx="104">
                  <c:v>109.11247187799862</c:v>
                </c:pt>
                <c:pt idx="105">
                  <c:v>109.30722662467612</c:v>
                </c:pt>
                <c:pt idx="106">
                  <c:v>109.5001526612871</c:v>
                </c:pt>
                <c:pt idx="107">
                  <c:v>109.69128401108743</c:v>
                </c:pt>
                <c:pt idx="108">
                  <c:v>109.88065375657075</c:v>
                </c:pt>
                <c:pt idx="109">
                  <c:v>110.06829407383546</c:v>
                </c:pt>
                <c:pt idx="110">
                  <c:v>110.2542362653966</c:v>
                </c:pt>
                <c:pt idx="111">
                  <c:v>110.43851079152613</c:v>
                </c:pt>
                <c:pt idx="112">
                  <c:v>110.62114730020042</c:v>
                </c:pt>
                <c:pt idx="113">
                  <c:v>110.80217465572836</c:v>
                </c:pt>
                <c:pt idx="114">
                  <c:v>110.98162096612921</c:v>
                </c:pt>
                <c:pt idx="115">
                  <c:v>111.15951360932536</c:v>
                </c:pt>
                <c:pt idx="116">
                  <c:v>111.33587925821075</c:v>
                </c:pt>
                <c:pt idx="117">
                  <c:v>111.51074390465263</c:v>
                </c:pt>
                <c:pt idx="118">
                  <c:v>111.68413288248045</c:v>
                </c:pt>
                <c:pt idx="119">
                  <c:v>111.85607088951296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319296"/>
        <c:axId val="1021322560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v>Measurement data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2 NLOS'!$C$2:$C$2481</c15:sqref>
                        </c15:formulaRef>
                      </c:ext>
                    </c:extLst>
                    <c:numCache>
                      <c:formatCode>0.0</c:formatCode>
                      <c:ptCount val="2480"/>
                      <c:pt idx="0">
                        <c:v>45.441633993508603</c:v>
                      </c:pt>
                      <c:pt idx="1">
                        <c:v>44.9635641380885</c:v>
                      </c:pt>
                      <c:pt idx="2">
                        <c:v>44.502832494123297</c:v>
                      </c:pt>
                      <c:pt idx="3">
                        <c:v>44.059982977754302</c:v>
                      </c:pt>
                      <c:pt idx="4">
                        <c:v>43.635560039949098</c:v>
                      </c:pt>
                      <c:pt idx="5">
                        <c:v>43.230106407456397</c:v>
                      </c:pt>
                      <c:pt idx="6">
                        <c:v>42.844160628958498</c:v>
                      </c:pt>
                      <c:pt idx="7">
                        <c:v>42.478254436829197</c:v>
                      </c:pt>
                      <c:pt idx="8">
                        <c:v>42.1329099398558</c:v>
                      </c:pt>
                      <c:pt idx="9">
                        <c:v>41.808636667559497</c:v>
                      </c:pt>
                      <c:pt idx="10">
                        <c:v>41.505928492204603</c:v>
                      </c:pt>
                      <c:pt idx="11">
                        <c:v>41.2252604600626</c:v>
                      </c:pt>
                      <c:pt idx="12">
                        <c:v>40.967085568783098</c:v>
                      </c:pt>
                      <c:pt idx="13">
                        <c:v>40.731831532598697</c:v>
                      </c:pt>
                      <c:pt idx="14">
                        <c:v>40.519897581311803</c:v>
                      </c:pt>
                      <c:pt idx="15">
                        <c:v>40.3316513423391</c:v>
                      </c:pt>
                      <c:pt idx="16">
                        <c:v>40.1674258572789</c:v>
                      </c:pt>
                      <c:pt idx="17">
                        <c:v>40.027516785331599</c:v>
                      </c:pt>
                      <c:pt idx="18">
                        <c:v>39.912179845255302</c:v>
                      </c:pt>
                      <c:pt idx="19">
                        <c:v>39.821628545301898</c:v>
                      </c:pt>
                      <c:pt idx="20">
                        <c:v>39.756032246691802</c:v>
                      </c:pt>
                      <c:pt idx="21">
                        <c:v>39.715514600719999</c:v>
                      </c:pt>
                      <c:pt idx="22">
                        <c:v>39.700152392654601</c:v>
                      </c:pt>
                      <c:pt idx="23">
                        <c:v>39.709974817418399</c:v>
                      </c:pt>
                      <c:pt idx="24">
                        <c:v>39.744963202901602</c:v>
                      </c:pt>
                      <c:pt idx="25">
                        <c:v>39.805051187003897</c:v>
                      </c:pt>
                      <c:pt idx="26">
                        <c:v>39.890125344501001</c:v>
                      </c:pt>
                      <c:pt idx="27">
                        <c:v>40.0000262499914</c:v>
                      </c:pt>
                      <c:pt idx="28">
                        <c:v>40.134549953873901</c:v>
                      </c:pt>
                      <c:pt idx="29">
                        <c:v>40.293449839893299</c:v>
                      </c:pt>
                      <c:pt idx="30">
                        <c:v>40.4764388255686</c:v>
                      </c:pt>
                      <c:pt idx="31">
                        <c:v>40.6831918610131</c:v>
                      </c:pt>
                      <c:pt idx="32">
                        <c:v>40.913348677418199</c:v>
                      </c:pt>
                      <c:pt idx="33">
                        <c:v>41.166516733869997</c:v>
                      </c:pt>
                      <c:pt idx="34">
                        <c:v>41.442274310177503</c:v>
                      </c:pt>
                      <c:pt idx="35">
                        <c:v>41.740173693936597</c:v>
                      </c:pt>
                      <c:pt idx="36">
                        <c:v>42.059744411967102</c:v>
                      </c:pt>
                      <c:pt idx="37">
                        <c:v>42.400496459357697</c:v>
                      </c:pt>
                      <c:pt idx="38">
                        <c:v>42.761923483398199</c:v>
                      </c:pt>
                      <c:pt idx="39">
                        <c:v>43.143505884431796</c:v>
                      </c:pt>
                      <c:pt idx="40">
                        <c:v>43.544713800873701</c:v>
                      </c:pt>
                      <c:pt idx="41">
                        <c:v>43.965009951096299</c:v>
                      </c:pt>
                      <c:pt idx="42">
                        <c:v>44.403852310357003</c:v>
                      </c:pt>
                      <c:pt idx="43">
                        <c:v>44.860696606272199</c:v>
                      </c:pt>
                      <c:pt idx="44">
                        <c:v>45.334998621374197</c:v>
                      </c:pt>
                      <c:pt idx="45">
                        <c:v>45.826216295915202</c:v>
                      </c:pt>
                      <c:pt idx="46">
                        <c:v>46.333811628226798</c:v>
                      </c:pt>
                      <c:pt idx="47">
                        <c:v>46.857252373565402</c:v>
                      </c:pt>
                      <c:pt idx="48">
                        <c:v>47.396013545444902</c:v>
                      </c:pt>
                      <c:pt idx="49">
                        <c:v>47.949578725990897</c:v>
                      </c:pt>
                      <c:pt idx="50">
                        <c:v>48.517441193863498</c:v>
                      </c:pt>
                      <c:pt idx="51">
                        <c:v>49.099104879824402</c:v>
                      </c:pt>
                      <c:pt idx="52">
                        <c:v>49.694085161113499</c:v>
                      </c:pt>
                      <c:pt idx="53">
                        <c:v>50.301909506498902</c:v>
                      </c:pt>
                      <c:pt idx="54">
                        <c:v>50.922117984231598</c:v>
                      </c:pt>
                      <c:pt idx="55">
                        <c:v>51.554263645211698</c:v>
                      </c:pt>
                      <c:pt idx="56">
                        <c:v>52.1979127935208</c:v>
                      </c:pt>
                      <c:pt idx="57">
                        <c:v>52.852645156131999</c:v>
                      </c:pt>
                      <c:pt idx="58">
                        <c:v>53.518053963125404</c:v>
                      </c:pt>
                      <c:pt idx="59">
                        <c:v>54.193745949140698</c:v>
                      </c:pt>
                      <c:pt idx="60">
                        <c:v>54.879341286134299</c:v>
                      </c:pt>
                      <c:pt idx="61">
                        <c:v>55.574473456794898</c:v>
                      </c:pt>
                      <c:pt idx="62">
                        <c:v>56.2787890772358</c:v>
                      </c:pt>
                      <c:pt idx="63">
                        <c:v>56.991947676842898</c:v>
                      </c:pt>
                      <c:pt idx="64">
                        <c:v>57.713621442429002</c:v>
                      </c:pt>
                      <c:pt idx="65">
                        <c:v>58.4434949331403</c:v>
                      </c:pt>
                      <c:pt idx="66">
                        <c:v>59.181264771885402</c:v>
                      </c:pt>
                      <c:pt idx="67">
                        <c:v>59.926639318420001</c:v>
                      </c:pt>
                      <c:pt idx="68">
                        <c:v>60.679338328627203</c:v>
                      </c:pt>
                      <c:pt idx="69">
                        <c:v>61.439092603976498</c:v>
                      </c:pt>
                      <c:pt idx="70">
                        <c:v>62.205643634641397</c:v>
                      </c:pt>
                      <c:pt idx="71">
                        <c:v>62.9787432392867</c:v>
                      </c:pt>
                      <c:pt idx="72">
                        <c:v>63.758153204119701</c:v>
                      </c:pt>
                      <c:pt idx="73">
                        <c:v>64.543644923415997</c:v>
                      </c:pt>
                      <c:pt idx="74">
                        <c:v>65.334999043391704</c:v>
                      </c:pt>
                      <c:pt idx="75">
                        <c:v>66.132005110989994</c:v>
                      </c:pt>
                      <c:pt idx="76">
                        <c:v>66.9344612288767</c:v>
                      </c:pt>
                      <c:pt idx="77">
                        <c:v>67.742173717707104</c:v>
                      </c:pt>
                      <c:pt idx="78">
                        <c:v>68.5549567865082</c:v>
                      </c:pt>
                      <c:pt idx="79">
                        <c:v>69.372632211845598</c:v>
                      </c:pt>
                      <c:pt idx="80">
                        <c:v>70.195029026277894</c:v>
                      </c:pt>
                      <c:pt idx="81">
                        <c:v>71.021983216466197</c:v>
                      </c:pt>
                      <c:pt idx="82">
                        <c:v>71.853337431186901</c:v>
                      </c:pt>
                      <c:pt idx="83">
                        <c:v>72.688940699393896</c:v>
                      </c:pt>
                      <c:pt idx="84">
                        <c:v>73.528648158387895</c:v>
                      </c:pt>
                      <c:pt idx="85">
                        <c:v>74.372320792079606</c:v>
                      </c:pt>
                      <c:pt idx="86">
                        <c:v>75.219825179270401</c:v>
                      </c:pt>
                      <c:pt idx="87">
                        <c:v>76.071033251823295</c:v>
                      </c:pt>
                      <c:pt idx="88">
                        <c:v>76.925822062555795</c:v>
                      </c:pt>
                      <c:pt idx="89">
                        <c:v>77.784073562651599</c:v>
                      </c:pt>
                      <c:pt idx="90">
                        <c:v>78.645674388360405</c:v>
                      </c:pt>
                      <c:pt idx="91">
                        <c:v>79.510515656735606</c:v>
                      </c:pt>
                      <c:pt idx="92">
                        <c:v>80.378492770143396</c:v>
                      </c:pt>
                      <c:pt idx="93">
                        <c:v>81.249505229262795</c:v>
                      </c:pt>
                      <c:pt idx="94">
                        <c:v>82.123456454291997</c:v>
                      </c:pt>
                      <c:pt idx="95">
                        <c:v>83.000253614070402</c:v>
                      </c:pt>
                      <c:pt idx="96">
                        <c:v>45.441633993508603</c:v>
                      </c:pt>
                      <c:pt idx="97">
                        <c:v>44.9635641380885</c:v>
                      </c:pt>
                      <c:pt idx="98">
                        <c:v>44.502832494123297</c:v>
                      </c:pt>
                      <c:pt idx="99">
                        <c:v>44.059982977754302</c:v>
                      </c:pt>
                      <c:pt idx="100">
                        <c:v>43.635560039949098</c:v>
                      </c:pt>
                      <c:pt idx="101">
                        <c:v>43.230106407456397</c:v>
                      </c:pt>
                      <c:pt idx="102">
                        <c:v>42.844160628958498</c:v>
                      </c:pt>
                      <c:pt idx="103">
                        <c:v>42.478254436829197</c:v>
                      </c:pt>
                      <c:pt idx="104">
                        <c:v>42.1329099398558</c:v>
                      </c:pt>
                      <c:pt idx="105">
                        <c:v>41.808636667559497</c:v>
                      </c:pt>
                      <c:pt idx="106">
                        <c:v>41.505928492204603</c:v>
                      </c:pt>
                      <c:pt idx="107">
                        <c:v>41.2252604600626</c:v>
                      </c:pt>
                      <c:pt idx="108">
                        <c:v>40.967085568783098</c:v>
                      </c:pt>
                      <c:pt idx="109">
                        <c:v>40.731831532598697</c:v>
                      </c:pt>
                      <c:pt idx="110">
                        <c:v>40.519897581311803</c:v>
                      </c:pt>
                      <c:pt idx="111">
                        <c:v>40.3316513423391</c:v>
                      </c:pt>
                      <c:pt idx="112">
                        <c:v>40.1674258572789</c:v>
                      </c:pt>
                      <c:pt idx="113">
                        <c:v>40.027516785331599</c:v>
                      </c:pt>
                      <c:pt idx="114">
                        <c:v>39.912179845255302</c:v>
                      </c:pt>
                      <c:pt idx="115">
                        <c:v>39.821628545301898</c:v>
                      </c:pt>
                      <c:pt idx="116">
                        <c:v>39.756032246691802</c:v>
                      </c:pt>
                      <c:pt idx="117">
                        <c:v>39.715514600719999</c:v>
                      </c:pt>
                      <c:pt idx="118">
                        <c:v>39.700152392654601</c:v>
                      </c:pt>
                      <c:pt idx="119">
                        <c:v>39.709974817418399</c:v>
                      </c:pt>
                      <c:pt idx="120">
                        <c:v>39.744963202901602</c:v>
                      </c:pt>
                      <c:pt idx="121">
                        <c:v>39.805051187003897</c:v>
                      </c:pt>
                      <c:pt idx="122">
                        <c:v>39.890125344501001</c:v>
                      </c:pt>
                      <c:pt idx="123">
                        <c:v>40.0000262499914</c:v>
                      </c:pt>
                      <c:pt idx="124">
                        <c:v>40.134549953873901</c:v>
                      </c:pt>
                      <c:pt idx="125">
                        <c:v>40.293449839893299</c:v>
                      </c:pt>
                      <c:pt idx="126">
                        <c:v>40.4764388255686</c:v>
                      </c:pt>
                      <c:pt idx="127">
                        <c:v>40.6831918610131</c:v>
                      </c:pt>
                      <c:pt idx="128">
                        <c:v>40.913348677418199</c:v>
                      </c:pt>
                      <c:pt idx="129">
                        <c:v>41.166516733869997</c:v>
                      </c:pt>
                      <c:pt idx="130">
                        <c:v>41.442274310177503</c:v>
                      </c:pt>
                      <c:pt idx="131">
                        <c:v>41.740173693936597</c:v>
                      </c:pt>
                      <c:pt idx="132">
                        <c:v>42.059744411967102</c:v>
                      </c:pt>
                      <c:pt idx="133">
                        <c:v>42.400496459357697</c:v>
                      </c:pt>
                      <c:pt idx="134">
                        <c:v>42.761923483398199</c:v>
                      </c:pt>
                      <c:pt idx="135">
                        <c:v>43.143505884431796</c:v>
                      </c:pt>
                      <c:pt idx="136">
                        <c:v>43.544713800873701</c:v>
                      </c:pt>
                      <c:pt idx="137">
                        <c:v>43.965009951096299</c:v>
                      </c:pt>
                      <c:pt idx="138">
                        <c:v>44.403852310357003</c:v>
                      </c:pt>
                      <c:pt idx="139">
                        <c:v>44.860696606272199</c:v>
                      </c:pt>
                      <c:pt idx="140">
                        <c:v>45.334998621374197</c:v>
                      </c:pt>
                      <c:pt idx="141">
                        <c:v>45.826216295915202</c:v>
                      </c:pt>
                      <c:pt idx="142">
                        <c:v>46.333811628226798</c:v>
                      </c:pt>
                      <c:pt idx="143">
                        <c:v>46.857252373565402</c:v>
                      </c:pt>
                      <c:pt idx="144">
                        <c:v>47.396013545444902</c:v>
                      </c:pt>
                      <c:pt idx="145">
                        <c:v>47.949578725990897</c:v>
                      </c:pt>
                      <c:pt idx="146">
                        <c:v>48.517441193863498</c:v>
                      </c:pt>
                      <c:pt idx="147">
                        <c:v>49.099104879824402</c:v>
                      </c:pt>
                      <c:pt idx="148">
                        <c:v>49.694085161113499</c:v>
                      </c:pt>
                      <c:pt idx="149">
                        <c:v>50.301909506498902</c:v>
                      </c:pt>
                      <c:pt idx="150">
                        <c:v>50.922117984231598</c:v>
                      </c:pt>
                      <c:pt idx="151">
                        <c:v>51.554263645211698</c:v>
                      </c:pt>
                      <c:pt idx="152">
                        <c:v>52.1979127935208</c:v>
                      </c:pt>
                      <c:pt idx="153">
                        <c:v>52.852645156131999</c:v>
                      </c:pt>
                      <c:pt idx="154">
                        <c:v>53.518053963125404</c:v>
                      </c:pt>
                      <c:pt idx="155">
                        <c:v>54.193745949140698</c:v>
                      </c:pt>
                      <c:pt idx="156">
                        <c:v>54.879341286134299</c:v>
                      </c:pt>
                      <c:pt idx="157">
                        <c:v>55.574473456794898</c:v>
                      </c:pt>
                      <c:pt idx="158">
                        <c:v>56.2787890772358</c:v>
                      </c:pt>
                      <c:pt idx="159">
                        <c:v>56.991947676842898</c:v>
                      </c:pt>
                      <c:pt idx="160">
                        <c:v>57.713621442429002</c:v>
                      </c:pt>
                      <c:pt idx="161">
                        <c:v>58.4434949331403</c:v>
                      </c:pt>
                      <c:pt idx="162">
                        <c:v>59.181264771885402</c:v>
                      </c:pt>
                      <c:pt idx="163">
                        <c:v>59.926639318420001</c:v>
                      </c:pt>
                      <c:pt idx="164">
                        <c:v>60.679338328627203</c:v>
                      </c:pt>
                      <c:pt idx="165">
                        <c:v>61.439092603976498</c:v>
                      </c:pt>
                      <c:pt idx="166">
                        <c:v>62.205643634641397</c:v>
                      </c:pt>
                      <c:pt idx="167">
                        <c:v>62.9787432392867</c:v>
                      </c:pt>
                      <c:pt idx="168">
                        <c:v>63.758153204119701</c:v>
                      </c:pt>
                      <c:pt idx="169">
                        <c:v>64.543644923415997</c:v>
                      </c:pt>
                      <c:pt idx="170">
                        <c:v>65.334999043391704</c:v>
                      </c:pt>
                      <c:pt idx="171">
                        <c:v>66.132005110989994</c:v>
                      </c:pt>
                      <c:pt idx="172">
                        <c:v>66.9344612288767</c:v>
                      </c:pt>
                      <c:pt idx="173">
                        <c:v>67.742173717707104</c:v>
                      </c:pt>
                      <c:pt idx="174">
                        <c:v>68.5549567865082</c:v>
                      </c:pt>
                      <c:pt idx="175">
                        <c:v>69.372632211845598</c:v>
                      </c:pt>
                      <c:pt idx="176">
                        <c:v>70.195029026277894</c:v>
                      </c:pt>
                      <c:pt idx="177">
                        <c:v>71.021983216466197</c:v>
                      </c:pt>
                      <c:pt idx="178">
                        <c:v>71.853337431186901</c:v>
                      </c:pt>
                      <c:pt idx="179">
                        <c:v>72.688940699393896</c:v>
                      </c:pt>
                      <c:pt idx="180">
                        <c:v>73.528648158387895</c:v>
                      </c:pt>
                      <c:pt idx="181">
                        <c:v>74.372320792079606</c:v>
                      </c:pt>
                      <c:pt idx="182">
                        <c:v>75.219825179270401</c:v>
                      </c:pt>
                      <c:pt idx="183">
                        <c:v>76.071033251823295</c:v>
                      </c:pt>
                      <c:pt idx="184">
                        <c:v>76.925822062555795</c:v>
                      </c:pt>
                      <c:pt idx="185">
                        <c:v>77.784073562651599</c:v>
                      </c:pt>
                      <c:pt idx="186">
                        <c:v>78.645674388360405</c:v>
                      </c:pt>
                      <c:pt idx="187">
                        <c:v>79.510515656735606</c:v>
                      </c:pt>
                      <c:pt idx="188">
                        <c:v>80.378492770143396</c:v>
                      </c:pt>
                      <c:pt idx="189">
                        <c:v>81.249505229262795</c:v>
                      </c:pt>
                      <c:pt idx="190">
                        <c:v>82.123456454291997</c:v>
                      </c:pt>
                      <c:pt idx="191">
                        <c:v>83.000253614070402</c:v>
                      </c:pt>
                      <c:pt idx="192">
                        <c:v>109.862641512026</c:v>
                      </c:pt>
                      <c:pt idx="193">
                        <c:v>108.93851476865299</c:v>
                      </c:pt>
                      <c:pt idx="194">
                        <c:v>108.01573959382</c:v>
                      </c:pt>
                      <c:pt idx="195">
                        <c:v>107.09435092478</c:v>
                      </c:pt>
                      <c:pt idx="196">
                        <c:v>106.174384858119</c:v>
                      </c:pt>
                      <c:pt idx="197">
                        <c:v>105.25587869568101</c:v>
                      </c:pt>
                      <c:pt idx="198">
                        <c:v>104.33887099255</c:v>
                      </c:pt>
                      <c:pt idx="199">
                        <c:v>103.42340160718</c:v>
                      </c:pt>
                      <c:pt idx="200">
                        <c:v>102.509511753788</c:v>
                      </c:pt>
                      <c:pt idx="201">
                        <c:v>101.59724405711</c:v>
                      </c:pt>
                      <c:pt idx="202">
                        <c:v>100.686642609633</c:v>
                      </c:pt>
                      <c:pt idx="203">
                        <c:v>99.777753031424794</c:v>
                      </c:pt>
                      <c:pt idx="204">
                        <c:v>98.870622532681594</c:v>
                      </c:pt>
                      <c:pt idx="205">
                        <c:v>97.965299979125305</c:v>
                      </c:pt>
                      <c:pt idx="206">
                        <c:v>97.061835960381501</c:v>
                      </c:pt>
                      <c:pt idx="207">
                        <c:v>96.160282861480795</c:v>
                      </c:pt>
                      <c:pt idx="208">
                        <c:v>95.260694937628898</c:v>
                      </c:pt>
                      <c:pt idx="209">
                        <c:v>94.363128392397002</c:v>
                      </c:pt>
                      <c:pt idx="210">
                        <c:v>93.467641459491205</c:v>
                      </c:pt>
                      <c:pt idx="211">
                        <c:v>92.574294488264897</c:v>
                      </c:pt>
                      <c:pt idx="212">
                        <c:v>91.683150033144003</c:v>
                      </c:pt>
                      <c:pt idx="213">
                        <c:v>90.794272947141295</c:v>
                      </c:pt>
                      <c:pt idx="214">
                        <c:v>89.907730479642296</c:v>
                      </c:pt>
                      <c:pt idx="215">
                        <c:v>89.023592378649795</c:v>
                      </c:pt>
                      <c:pt idx="216">
                        <c:v>88.1419309976812</c:v>
                      </c:pt>
                      <c:pt idx="217">
                        <c:v>87.262821407515801</c:v>
                      </c:pt>
                      <c:pt idx="218">
                        <c:v>86.386341512996097</c:v>
                      </c:pt>
                      <c:pt idx="219">
                        <c:v>85.512572175090099</c:v>
                      </c:pt>
                      <c:pt idx="220">
                        <c:v>84.641597338424603</c:v>
                      </c:pt>
                      <c:pt idx="221">
                        <c:v>83.773504164502995</c:v>
                      </c:pt>
                      <c:pt idx="222">
                        <c:v>82.908383170823001</c:v>
                      </c:pt>
                      <c:pt idx="223">
                        <c:v>82.046328376107098</c:v>
                      </c:pt>
                      <c:pt idx="224">
                        <c:v>81.187437451861996</c:v>
                      </c:pt>
                      <c:pt idx="225">
                        <c:v>80.331811880474902</c:v>
                      </c:pt>
                      <c:pt idx="226">
                        <c:v>79.479557120054494</c:v>
                      </c:pt>
                      <c:pt idx="227">
                        <c:v>78.630782776212996</c:v>
                      </c:pt>
                      <c:pt idx="228">
                        <c:v>77.785602780977399</c:v>
                      </c:pt>
                      <c:pt idx="229">
                        <c:v>76.944135579003003</c:v>
                      </c:pt>
                      <c:pt idx="230">
                        <c:v>76.106504321247101</c:v>
                      </c:pt>
                      <c:pt idx="231">
                        <c:v>75.272837066235297</c:v>
                      </c:pt>
                      <c:pt idx="232">
                        <c:v>74.443266989029993</c:v>
                      </c:pt>
                      <c:pt idx="233">
                        <c:v>73.617932597975098</c:v>
                      </c:pt>
                      <c:pt idx="234">
                        <c:v>72.796977959253198</c:v>
                      </c:pt>
                      <c:pt idx="235">
                        <c:v>71.980552929246102</c:v>
                      </c:pt>
                      <c:pt idx="236">
                        <c:v>71.168813394632295</c:v>
                      </c:pt>
                      <c:pt idx="237">
                        <c:v>70.361921520094896</c:v>
                      </c:pt>
                      <c:pt idx="238">
                        <c:v>69.560046003435104</c:v>
                      </c:pt>
                      <c:pt idx="239">
                        <c:v>68.763362337803102</c:v>
                      </c:pt>
                      <c:pt idx="240">
                        <c:v>67.972053080659606</c:v>
                      </c:pt>
                      <c:pt idx="241">
                        <c:v>67.186308128963304</c:v>
                      </c:pt>
                      <c:pt idx="242">
                        <c:v>66.406324999957704</c:v>
                      </c:pt>
                      <c:pt idx="243">
                        <c:v>65.632309116775701</c:v>
                      </c:pt>
                      <c:pt idx="244">
                        <c:v>64.864474097921999</c:v>
                      </c:pt>
                      <c:pt idx="245">
                        <c:v>64.103042049500303</c:v>
                      </c:pt>
                      <c:pt idx="246">
                        <c:v>63.348243858847397</c:v>
                      </c:pt>
                      <c:pt idx="247">
                        <c:v>62.600319488002597</c:v>
                      </c:pt>
                      <c:pt idx="248">
                        <c:v>61.859518265178899</c:v>
                      </c:pt>
                      <c:pt idx="249">
                        <c:v>61.126099172121201</c:v>
                      </c:pt>
                      <c:pt idx="250">
                        <c:v>60.4003311249202</c:v>
                      </c:pt>
                      <c:pt idx="251">
                        <c:v>59.682493245507104</c:v>
                      </c:pt>
                      <c:pt idx="252">
                        <c:v>58.972875120685799</c:v>
                      </c:pt>
                      <c:pt idx="253">
                        <c:v>58.271777045152803</c:v>
                      </c:pt>
                      <c:pt idx="254">
                        <c:v>57.579510244530603</c:v>
                      </c:pt>
                      <c:pt idx="255">
                        <c:v>56.896397073979998</c:v>
                      </c:pt>
                      <c:pt idx="256">
                        <c:v>56.222771187482401</c:v>
                      </c:pt>
                      <c:pt idx="257">
                        <c:v>55.558977672379797</c:v>
                      </c:pt>
                      <c:pt idx="258">
                        <c:v>54.905373143254401</c:v>
                      </c:pt>
                      <c:pt idx="259">
                        <c:v>54.262325788709099</c:v>
                      </c:pt>
                      <c:pt idx="260">
                        <c:v>53.630215364102398</c:v>
                      </c:pt>
                      <c:pt idx="261">
                        <c:v>53.009433122794299</c:v>
                      </c:pt>
                      <c:pt idx="262">
                        <c:v>52.400381677999299</c:v>
                      </c:pt>
                      <c:pt idx="263">
                        <c:v>51.803474786929101</c:v>
                      </c:pt>
                      <c:pt idx="264">
                        <c:v>51.219137048568101</c:v>
                      </c:pt>
                      <c:pt idx="265">
                        <c:v>50.647803506173901</c:v>
                      </c:pt>
                      <c:pt idx="266">
                        <c:v>50.089919145472798</c:v>
                      </c:pt>
                      <c:pt idx="267">
                        <c:v>49.545938279540103</c:v>
                      </c:pt>
                      <c:pt idx="268">
                        <c:v>49.016323811562998</c:v>
                      </c:pt>
                      <c:pt idx="269">
                        <c:v>48.501546367100502</c:v>
                      </c:pt>
                      <c:pt idx="270">
                        <c:v>48.002083288124098</c:v>
                      </c:pt>
                      <c:pt idx="271">
                        <c:v>47.518417482066901</c:v>
                      </c:pt>
                      <c:pt idx="272">
                        <c:v>47.051036120366199</c:v>
                      </c:pt>
                      <c:pt idx="273">
                        <c:v>46.600429182573002</c:v>
                      </c:pt>
                      <c:pt idx="274">
                        <c:v>46.167087844047501</c:v>
                      </c:pt>
                      <c:pt idx="275">
                        <c:v>45.7515027075614</c:v>
                      </c:pt>
                      <c:pt idx="276">
                        <c:v>45.354161881794298</c:v>
                      </c:pt>
                      <c:pt idx="277">
                        <c:v>44.9755489127148</c:v>
                      </c:pt>
                      <c:pt idx="278">
                        <c:v>44.616140577149899</c:v>
                      </c:pt>
                      <c:pt idx="279">
                        <c:v>44.276404551408604</c:v>
                      </c:pt>
                      <c:pt idx="280">
                        <c:v>43.956796971571997</c:v>
                      </c:pt>
                      <c:pt idx="281">
                        <c:v>43.657759905886103</c:v>
                      </c:pt>
                      <c:pt idx="282">
                        <c:v>43.379718763495902</c:v>
                      </c:pt>
                      <c:pt idx="283">
                        <c:v>43.123079667389199</c:v>
                      </c:pt>
                      <c:pt idx="284">
                        <c:v>42.888226822754099</c:v>
                      </c:pt>
                      <c:pt idx="285">
                        <c:v>42.675519914817698</c:v>
                      </c:pt>
                      <c:pt idx="286">
                        <c:v>42.485291572496003</c:v>
                      </c:pt>
                      <c:pt idx="287">
                        <c:v>42.317844935677002</c:v>
                      </c:pt>
                      <c:pt idx="288">
                        <c:v>29.368180059377199</c:v>
                      </c:pt>
                      <c:pt idx="289">
                        <c:v>29.317059879872001</c:v>
                      </c:pt>
                      <c:pt idx="290">
                        <c:v>29.3</c:v>
                      </c:pt>
                      <c:pt idx="291">
                        <c:v>29.317059879872001</c:v>
                      </c:pt>
                      <c:pt idx="292">
                        <c:v>29.368180059377199</c:v>
                      </c:pt>
                      <c:pt idx="293">
                        <c:v>29.453183189597699</c:v>
                      </c:pt>
                      <c:pt idx="294">
                        <c:v>29.571777085592899</c:v>
                      </c:pt>
                      <c:pt idx="295">
                        <c:v>29.7235596791501</c:v>
                      </c:pt>
                      <c:pt idx="296">
                        <c:v>29.908025678737101</c:v>
                      </c:pt>
                      <c:pt idx="297">
                        <c:v>30.1245746857943</c:v>
                      </c:pt>
                      <c:pt idx="298">
                        <c:v>30.372520474929299</c:v>
                      </c:pt>
                      <c:pt idx="299">
                        <c:v>30.6511011221457</c:v>
                      </c:pt>
                      <c:pt idx="300">
                        <c:v>30.9594896598765</c:v>
                      </c:pt>
                      <c:pt idx="301">
                        <c:v>31.296804948748399</c:v>
                      </c:pt>
                      <c:pt idx="302">
                        <c:v>31.662122480970901</c:v>
                      </c:pt>
                      <c:pt idx="303">
                        <c:v>32.054484865615898</c:v>
                      </c:pt>
                      <c:pt idx="304">
                        <c:v>32.472911788135001</c:v>
                      </c:pt>
                      <c:pt idx="305">
                        <c:v>32.916409281694101</c:v>
                      </c:pt>
                      <c:pt idx="306">
                        <c:v>33.383978193139299</c:v>
                      </c:pt>
                      <c:pt idx="307">
                        <c:v>33.874621769106199</c:v>
                      </c:pt>
                      <c:pt idx="308">
                        <c:v>34.387352326109699</c:v>
                      </c:pt>
                      <c:pt idx="309">
                        <c:v>34.921197001248402</c:v>
                      </c:pt>
                      <c:pt idx="310">
                        <c:v>35.4752026068915</c:v>
                      </c:pt>
                      <c:pt idx="311">
                        <c:v>36.048439633359997</c:v>
                      </c:pt>
                      <c:pt idx="312">
                        <c:v>36.640005458514899</c:v>
                      </c:pt>
                      <c:pt idx="313">
                        <c:v>37.249026832925402</c:v>
                      </c:pt>
                      <c:pt idx="314">
                        <c:v>37.874661714660903</c:v>
                      </c:pt>
                      <c:pt idx="315">
                        <c:v>38.516100529518802</c:v>
                      </c:pt>
                      <c:pt idx="316">
                        <c:v>39.172566931463699</c:v>
                      </c:pt>
                      <c:pt idx="317">
                        <c:v>39.843318134914398</c:v>
                      </c:pt>
                      <c:pt idx="318">
                        <c:v>40.527644885929398</c:v>
                      </c:pt>
                      <c:pt idx="319">
                        <c:v>41.2248711338192</c:v>
                      </c:pt>
                      <c:pt idx="320">
                        <c:v>41.934353458709701</c:v>
                      </c:pt>
                      <c:pt idx="321">
                        <c:v>42.6554803044111</c:v>
                      </c:pt>
                      <c:pt idx="322">
                        <c:v>43.387671059875998</c:v>
                      </c:pt>
                      <c:pt idx="323">
                        <c:v>44.130375026731897</c:v>
                      </c:pt>
                      <c:pt idx="324">
                        <c:v>44.883070304960199</c:v>
                      </c:pt>
                      <c:pt idx="325">
                        <c:v>45.645262623847401</c:v>
                      </c:pt>
                      <c:pt idx="326">
                        <c:v>46.416484140873898</c:v>
                      </c:pt>
                      <c:pt idx="327">
                        <c:v>47.196292227250197</c:v>
                      </c:pt>
                      <c:pt idx="328">
                        <c:v>47.9842682553355</c:v>
                      </c:pt>
                      <c:pt idx="329">
                        <c:v>48.780016400161202</c:v>
                      </c:pt>
                      <c:pt idx="330">
                        <c:v>49.583162464691597</c:v>
                      </c:pt>
                      <c:pt idx="331">
                        <c:v>50.3933527362489</c:v>
                      </c:pt>
                      <c:pt idx="332">
                        <c:v>51.210252879672403</c:v>
                      </c:pt>
                      <c:pt idx="333">
                        <c:v>52.033546871225298</c:v>
                      </c:pt>
                      <c:pt idx="334">
                        <c:v>52.8629359759747</c:v>
                      </c:pt>
                      <c:pt idx="335">
                        <c:v>53.698137770317501</c:v>
                      </c:pt>
                      <c:pt idx="336">
                        <c:v>54.538885210462503</c:v>
                      </c:pt>
                      <c:pt idx="337">
                        <c:v>55.384925746993602</c:v>
                      </c:pt>
                      <c:pt idx="338">
                        <c:v>56.236020485094798</c:v>
                      </c:pt>
                      <c:pt idx="339">
                        <c:v>57.0919433895887</c:v>
                      </c:pt>
                      <c:pt idx="340">
                        <c:v>57.952480533623401</c:v>
                      </c:pt>
                      <c:pt idx="341">
                        <c:v>58.817429389595098</c:v>
                      </c:pt>
                      <c:pt idx="342">
                        <c:v>59.686598160726199</c:v>
                      </c:pt>
                      <c:pt idx="343">
                        <c:v>60.559805151601999</c:v>
                      </c:pt>
                      <c:pt idx="344">
                        <c:v>47.015954738790498</c:v>
                      </c:pt>
                      <c:pt idx="345">
                        <c:v>46.178999556075297</c:v>
                      </c:pt>
                      <c:pt idx="346">
                        <c:v>45.348649373492897</c:v>
                      </c:pt>
                      <c:pt idx="347">
                        <c:v>44.525273721786398</c:v>
                      </c:pt>
                      <c:pt idx="348">
                        <c:v>43.709266752028697</c:v>
                      </c:pt>
                      <c:pt idx="349">
                        <c:v>42.901048938225301</c:v>
                      </c:pt>
                      <c:pt idx="350">
                        <c:v>42.1010688700418</c:v>
                      </c:pt>
                      <c:pt idx="351">
                        <c:v>41.309805131469702</c:v>
                      </c:pt>
                      <c:pt idx="352">
                        <c:v>40.527768258318901</c:v>
                      </c:pt>
                      <c:pt idx="353">
                        <c:v>39.755502763768398</c:v>
                      </c:pt>
                      <c:pt idx="354">
                        <c:v>38.993589216690502</c:v>
                      </c:pt>
                      <c:pt idx="355">
                        <c:v>38.242646351945901</c:v>
                      </c:pt>
                      <c:pt idx="356">
                        <c:v>37.5033331851984</c:v>
                      </c:pt>
                      <c:pt idx="357">
                        <c:v>36.776351096866598</c:v>
                      </c:pt>
                      <c:pt idx="358">
                        <c:v>36.062445840513902</c:v>
                      </c:pt>
                      <c:pt idx="359">
                        <c:v>35.362409420173897</c:v>
                      </c:pt>
                      <c:pt idx="360">
                        <c:v>34.677081768799397</c:v>
                      </c:pt>
                      <c:pt idx="361">
                        <c:v>34.007352146263898</c:v>
                      </c:pt>
                      <c:pt idx="362">
                        <c:v>33.3541601603158</c:v>
                      </c:pt>
                      <c:pt idx="363">
                        <c:v>32.7184962979658</c:v>
                      </c:pt>
                      <c:pt idx="364">
                        <c:v>32.101401838549002</c:v>
                      </c:pt>
                      <c:pt idx="365">
                        <c:v>31.503968004046701</c:v>
                      </c:pt>
                      <c:pt idx="366">
                        <c:v>30.927334188384201</c:v>
                      </c:pt>
                      <c:pt idx="367">
                        <c:v>30.372685096974902</c:v>
                      </c:pt>
                      <c:pt idx="368">
                        <c:v>29.841246622753498</c:v>
                      </c:pt>
                      <c:pt idx="369">
                        <c:v>29.334280287745301</c:v>
                      </c:pt>
                      <c:pt idx="370">
                        <c:v>28.853076092506999</c:v>
                      </c:pt>
                      <c:pt idx="371">
                        <c:v>28.3989436423259</c:v>
                      </c:pt>
                      <c:pt idx="372">
                        <c:v>27.973201461398698</c:v>
                      </c:pt>
                      <c:pt idx="373">
                        <c:v>27.577164466275399</c:v>
                      </c:pt>
                      <c:pt idx="374">
                        <c:v>27.212129648375601</c:v>
                      </c:pt>
                      <c:pt idx="375">
                        <c:v>26.8793601114312</c:v>
                      </c:pt>
                      <c:pt idx="376">
                        <c:v>26.580067720003999</c:v>
                      </c:pt>
                      <c:pt idx="377">
                        <c:v>26.315394733881501</c:v>
                      </c:pt>
                      <c:pt idx="378">
                        <c:v>26.086394921491198</c:v>
                      </c:pt>
                      <c:pt idx="379">
                        <c:v>25.894014752448101</c:v>
                      </c:pt>
                      <c:pt idx="380">
                        <c:v>25.739075352467498</c:v>
                      </c:pt>
                      <c:pt idx="381">
                        <c:v>25.6222559506379</c:v>
                      </c:pt>
                      <c:pt idx="382">
                        <c:v>25.544079548889599</c:v>
                      </c:pt>
                      <c:pt idx="383">
                        <c:v>25.504901489713699</c:v>
                      </c:pt>
                      <c:pt idx="384">
                        <c:v>25.504901489713699</c:v>
                      </c:pt>
                      <c:pt idx="385">
                        <c:v>25.544079548889599</c:v>
                      </c:pt>
                      <c:pt idx="386">
                        <c:v>25.6222559506379</c:v>
                      </c:pt>
                      <c:pt idx="387">
                        <c:v>25.739075352467498</c:v>
                      </c:pt>
                      <c:pt idx="388">
                        <c:v>25.894014752448101</c:v>
                      </c:pt>
                      <c:pt idx="389">
                        <c:v>26.086394921491198</c:v>
                      </c:pt>
                      <c:pt idx="390">
                        <c:v>26.315394733881501</c:v>
                      </c:pt>
                      <c:pt idx="391">
                        <c:v>26.580067720003999</c:v>
                      </c:pt>
                      <c:pt idx="392">
                        <c:v>26.8793601114312</c:v>
                      </c:pt>
                      <c:pt idx="393">
                        <c:v>27.212129648375601</c:v>
                      </c:pt>
                      <c:pt idx="394">
                        <c:v>27.577164466275399</c:v>
                      </c:pt>
                      <c:pt idx="395">
                        <c:v>27.973201461398698</c:v>
                      </c:pt>
                      <c:pt idx="396">
                        <c:v>28.3989436423259</c:v>
                      </c:pt>
                      <c:pt idx="397">
                        <c:v>28.853076092506999</c:v>
                      </c:pt>
                      <c:pt idx="398">
                        <c:v>29.334280287745301</c:v>
                      </c:pt>
                      <c:pt idx="399">
                        <c:v>29.841246622753498</c:v>
                      </c:pt>
                      <c:pt idx="400">
                        <c:v>64.430194784743605</c:v>
                      </c:pt>
                      <c:pt idx="401">
                        <c:v>63.523617655168202</c:v>
                      </c:pt>
                      <c:pt idx="402">
                        <c:v>62.6198850206546</c:v>
                      </c:pt>
                      <c:pt idx="403">
                        <c:v>61.719121834322998</c:v>
                      </c:pt>
                      <c:pt idx="404">
                        <c:v>60.821460028513002</c:v>
                      </c:pt>
                      <c:pt idx="405">
                        <c:v>59.9270389724038</c:v>
                      </c:pt>
                      <c:pt idx="406">
                        <c:v>59.0360059624633</c:v>
                      </c:pt>
                      <c:pt idx="407">
                        <c:v>58.148516748064999</c:v>
                      </c:pt>
                      <c:pt idx="408">
                        <c:v>57.264736094738097</c:v>
                      </c:pt>
                      <c:pt idx="409">
                        <c:v>56.384838387637501</c:v>
                      </c:pt>
                      <c:pt idx="410">
                        <c:v>55.509008277936303</c:v>
                      </c:pt>
                      <c:pt idx="411">
                        <c:v>54.637441374940003</c:v>
                      </c:pt>
                      <c:pt idx="412">
                        <c:v>53.770344986804801</c:v>
                      </c:pt>
                      <c:pt idx="413">
                        <c:v>52.907938912794599</c:v>
                      </c:pt>
                      <c:pt idx="414">
                        <c:v>52.050456290026901</c:v>
                      </c:pt>
                      <c:pt idx="415">
                        <c:v>51.198144497628</c:v>
                      </c:pt>
                      <c:pt idx="416">
                        <c:v>50.351266121121498</c:v>
                      </c:pt>
                      <c:pt idx="417">
                        <c:v>49.510099979701103</c:v>
                      </c:pt>
                      <c:pt idx="418">
                        <c:v>48.674942218763903</c:v>
                      </c:pt>
                      <c:pt idx="419">
                        <c:v>47.846107469678202</c:v>
                      </c:pt>
                      <c:pt idx="420">
                        <c:v>47.0239300782059</c:v>
                      </c:pt>
                      <c:pt idx="421">
                        <c:v>46.208765402248098</c:v>
                      </c:pt>
                      <c:pt idx="422">
                        <c:v>45.400991178607498</c:v>
                      </c:pt>
                      <c:pt idx="423">
                        <c:v>44.601008957197401</c:v>
                      </c:pt>
                      <c:pt idx="424">
                        <c:v>43.809245599530698</c:v>
                      </c:pt>
                      <c:pt idx="425">
                        <c:v>43.026154836331798</c:v>
                      </c:pt>
                      <c:pt idx="426">
                        <c:v>42.252218876645998</c:v>
                      </c:pt>
                      <c:pt idx="427">
                        <c:v>41.487950057817997</c:v>
                      </c:pt>
                      <c:pt idx="428">
                        <c:v>40.7338925220755</c:v>
                      </c:pt>
                      <c:pt idx="429">
                        <c:v>39.990623901109601</c:v>
                      </c:pt>
                      <c:pt idx="430">
                        <c:v>39.258756984907201</c:v>
                      </c:pt>
                      <c:pt idx="431">
                        <c:v>38.5389413450863</c:v>
                      </c:pt>
                      <c:pt idx="432">
                        <c:v>37.831864876053899</c:v>
                      </c:pt>
                      <c:pt idx="433">
                        <c:v>37.138255209419803</c:v>
                      </c:pt>
                      <c:pt idx="434">
                        <c:v>36.458880948268302</c:v>
                      </c:pt>
                      <c:pt idx="435">
                        <c:v>35.794552658190902</c:v>
                      </c:pt>
                      <c:pt idx="436">
                        <c:v>35.146123541580003</c:v>
                      </c:pt>
                      <c:pt idx="437">
                        <c:v>34.5144897108446</c:v>
                      </c:pt>
                      <c:pt idx="438">
                        <c:v>33.900589965367899</c:v>
                      </c:pt>
                      <c:pt idx="439">
                        <c:v>33.305404966761799</c:v>
                      </c:pt>
                      <c:pt idx="440">
                        <c:v>32.729955698106302</c:v>
                      </c:pt>
                      <c:pt idx="441">
                        <c:v>32.175301086392302</c:v>
                      </c:pt>
                      <c:pt idx="442">
                        <c:v>31.642534664593502</c:v>
                      </c:pt>
                      <c:pt idx="443">
                        <c:v>31.132780152116201</c:v>
                      </c:pt>
                      <c:pt idx="444">
                        <c:v>30.6471858414439</c:v>
                      </c:pt>
                      <c:pt idx="445">
                        <c:v>30.1869176962472</c:v>
                      </c:pt>
                      <c:pt idx="446">
                        <c:v>29.7531510936237</c:v>
                      </c:pt>
                      <c:pt idx="447">
                        <c:v>29.3470611816584</c:v>
                      </c:pt>
                      <c:pt idx="448">
                        <c:v>28.969811873742</c:v>
                      </c:pt>
                      <c:pt idx="449">
                        <c:v>28.622543562723401</c:v>
                      </c:pt>
                      <c:pt idx="450">
                        <c:v>28.3063597094363</c:v>
                      </c:pt>
                      <c:pt idx="451">
                        <c:v>28.022312538404101</c:v>
                      </c:pt>
                      <c:pt idx="452">
                        <c:v>27.771388153997599</c:v>
                      </c:pt>
                      <c:pt idx="453">
                        <c:v>27.554491466909699</c:v>
                      </c:pt>
                      <c:pt idx="454">
                        <c:v>27.372431386342001</c:v>
                      </c:pt>
                      <c:pt idx="455">
                        <c:v>27.225906780123999</c:v>
                      </c:pt>
                      <c:pt idx="456">
                        <c:v>29.368180059377199</c:v>
                      </c:pt>
                      <c:pt idx="457">
                        <c:v>29.317059879872001</c:v>
                      </c:pt>
                      <c:pt idx="458">
                        <c:v>29.3</c:v>
                      </c:pt>
                      <c:pt idx="459">
                        <c:v>29.317059879872001</c:v>
                      </c:pt>
                      <c:pt idx="460">
                        <c:v>29.368180059377199</c:v>
                      </c:pt>
                      <c:pt idx="461">
                        <c:v>29.453183189597699</c:v>
                      </c:pt>
                      <c:pt idx="462">
                        <c:v>29.571777085592899</c:v>
                      </c:pt>
                      <c:pt idx="463">
                        <c:v>29.7235596791501</c:v>
                      </c:pt>
                      <c:pt idx="464">
                        <c:v>29.908025678737101</c:v>
                      </c:pt>
                      <c:pt idx="465">
                        <c:v>30.1245746857943</c:v>
                      </c:pt>
                      <c:pt idx="466">
                        <c:v>30.372520474929299</c:v>
                      </c:pt>
                      <c:pt idx="467">
                        <c:v>30.6511011221457</c:v>
                      </c:pt>
                      <c:pt idx="468">
                        <c:v>30.9594896598765</c:v>
                      </c:pt>
                      <c:pt idx="469">
                        <c:v>31.296804948748399</c:v>
                      </c:pt>
                      <c:pt idx="470">
                        <c:v>31.662122480970901</c:v>
                      </c:pt>
                      <c:pt idx="471">
                        <c:v>32.054484865615898</c:v>
                      </c:pt>
                      <c:pt idx="472">
                        <c:v>32.472911788135001</c:v>
                      </c:pt>
                      <c:pt idx="473">
                        <c:v>32.916409281694101</c:v>
                      </c:pt>
                      <c:pt idx="474">
                        <c:v>33.383978193139299</c:v>
                      </c:pt>
                      <c:pt idx="475">
                        <c:v>33.874621769106199</c:v>
                      </c:pt>
                      <c:pt idx="476">
                        <c:v>34.387352326109699</c:v>
                      </c:pt>
                      <c:pt idx="477">
                        <c:v>34.921197001248402</c:v>
                      </c:pt>
                      <c:pt idx="478">
                        <c:v>35.4752026068915</c:v>
                      </c:pt>
                      <c:pt idx="479">
                        <c:v>36.048439633359997</c:v>
                      </c:pt>
                      <c:pt idx="480">
                        <c:v>36.640005458514899</c:v>
                      </c:pt>
                      <c:pt idx="481">
                        <c:v>37.249026832925402</c:v>
                      </c:pt>
                      <c:pt idx="482">
                        <c:v>37.874661714660903</c:v>
                      </c:pt>
                      <c:pt idx="483">
                        <c:v>38.516100529518802</c:v>
                      </c:pt>
                      <c:pt idx="484">
                        <c:v>39.172566931463699</c:v>
                      </c:pt>
                      <c:pt idx="485">
                        <c:v>39.843318134914398</c:v>
                      </c:pt>
                      <c:pt idx="486">
                        <c:v>40.527644885929398</c:v>
                      </c:pt>
                      <c:pt idx="487">
                        <c:v>41.2248711338192</c:v>
                      </c:pt>
                      <c:pt idx="488">
                        <c:v>41.934353458709701</c:v>
                      </c:pt>
                      <c:pt idx="489">
                        <c:v>42.6554803044111</c:v>
                      </c:pt>
                      <c:pt idx="490">
                        <c:v>43.387671059875998</c:v>
                      </c:pt>
                      <c:pt idx="491">
                        <c:v>44.130375026731897</c:v>
                      </c:pt>
                      <c:pt idx="492">
                        <c:v>44.883070304960199</c:v>
                      </c:pt>
                      <c:pt idx="493">
                        <c:v>45.645262623847401</c:v>
                      </c:pt>
                      <c:pt idx="494">
                        <c:v>46.416484140873898</c:v>
                      </c:pt>
                      <c:pt idx="495">
                        <c:v>47.196292227250197</c:v>
                      </c:pt>
                      <c:pt idx="496">
                        <c:v>47.9842682553355</c:v>
                      </c:pt>
                      <c:pt idx="497">
                        <c:v>48.780016400161202</c:v>
                      </c:pt>
                      <c:pt idx="498">
                        <c:v>49.583162464691597</c:v>
                      </c:pt>
                      <c:pt idx="499">
                        <c:v>50.3933527362489</c:v>
                      </c:pt>
                      <c:pt idx="500">
                        <c:v>51.210252879672403</c:v>
                      </c:pt>
                      <c:pt idx="501">
                        <c:v>52.033546871225298</c:v>
                      </c:pt>
                      <c:pt idx="502">
                        <c:v>52.8629359759747</c:v>
                      </c:pt>
                      <c:pt idx="503">
                        <c:v>53.698137770317501</c:v>
                      </c:pt>
                      <c:pt idx="504">
                        <c:v>54.538885210462503</c:v>
                      </c:pt>
                      <c:pt idx="505">
                        <c:v>55.384925746993602</c:v>
                      </c:pt>
                      <c:pt idx="506">
                        <c:v>56.236020485094798</c:v>
                      </c:pt>
                      <c:pt idx="507">
                        <c:v>57.0919433895887</c:v>
                      </c:pt>
                      <c:pt idx="508">
                        <c:v>57.952480533623401</c:v>
                      </c:pt>
                      <c:pt idx="509">
                        <c:v>58.817429389595098</c:v>
                      </c:pt>
                      <c:pt idx="510">
                        <c:v>59.686598160726199</c:v>
                      </c:pt>
                      <c:pt idx="511">
                        <c:v>60.559805151601999</c:v>
                      </c:pt>
                      <c:pt idx="512">
                        <c:v>47.015954738790498</c:v>
                      </c:pt>
                      <c:pt idx="513">
                        <c:v>46.178999556075297</c:v>
                      </c:pt>
                      <c:pt idx="514">
                        <c:v>45.348649373492897</c:v>
                      </c:pt>
                      <c:pt idx="515">
                        <c:v>44.525273721786398</c:v>
                      </c:pt>
                      <c:pt idx="516">
                        <c:v>43.709266752028697</c:v>
                      </c:pt>
                      <c:pt idx="517">
                        <c:v>42.901048938225301</c:v>
                      </c:pt>
                      <c:pt idx="518">
                        <c:v>42.1010688700418</c:v>
                      </c:pt>
                      <c:pt idx="519">
                        <c:v>41.309805131469702</c:v>
                      </c:pt>
                      <c:pt idx="520">
                        <c:v>40.527768258318901</c:v>
                      </c:pt>
                      <c:pt idx="521">
                        <c:v>39.755502763768398</c:v>
                      </c:pt>
                      <c:pt idx="522">
                        <c:v>38.993589216690502</c:v>
                      </c:pt>
                      <c:pt idx="523">
                        <c:v>38.242646351945901</c:v>
                      </c:pt>
                      <c:pt idx="524">
                        <c:v>37.5033331851984</c:v>
                      </c:pt>
                      <c:pt idx="525">
                        <c:v>36.776351096866598</c:v>
                      </c:pt>
                      <c:pt idx="526">
                        <c:v>36.062445840513902</c:v>
                      </c:pt>
                      <c:pt idx="527">
                        <c:v>35.362409420173897</c:v>
                      </c:pt>
                      <c:pt idx="528">
                        <c:v>34.677081768799397</c:v>
                      </c:pt>
                      <c:pt idx="529">
                        <c:v>34.007352146263898</c:v>
                      </c:pt>
                      <c:pt idx="530">
                        <c:v>33.3541601603158</c:v>
                      </c:pt>
                      <c:pt idx="531">
                        <c:v>32.7184962979658</c:v>
                      </c:pt>
                      <c:pt idx="532">
                        <c:v>32.101401838549002</c:v>
                      </c:pt>
                      <c:pt idx="533">
                        <c:v>31.503968004046701</c:v>
                      </c:pt>
                      <c:pt idx="534">
                        <c:v>30.927334188384201</c:v>
                      </c:pt>
                      <c:pt idx="535">
                        <c:v>30.372685096974902</c:v>
                      </c:pt>
                      <c:pt idx="536">
                        <c:v>29.841246622753498</c:v>
                      </c:pt>
                      <c:pt idx="537">
                        <c:v>29.334280287745301</c:v>
                      </c:pt>
                      <c:pt idx="538">
                        <c:v>28.853076092506999</c:v>
                      </c:pt>
                      <c:pt idx="539">
                        <c:v>28.3989436423259</c:v>
                      </c:pt>
                      <c:pt idx="540">
                        <c:v>27.973201461398698</c:v>
                      </c:pt>
                      <c:pt idx="541">
                        <c:v>27.577164466275399</c:v>
                      </c:pt>
                      <c:pt idx="542">
                        <c:v>27.212129648375601</c:v>
                      </c:pt>
                      <c:pt idx="543">
                        <c:v>26.8793601114312</c:v>
                      </c:pt>
                      <c:pt idx="544">
                        <c:v>26.580067720003999</c:v>
                      </c:pt>
                      <c:pt idx="545">
                        <c:v>26.315394733881501</c:v>
                      </c:pt>
                      <c:pt idx="546">
                        <c:v>26.086394921491198</c:v>
                      </c:pt>
                      <c:pt idx="547">
                        <c:v>25.894014752448101</c:v>
                      </c:pt>
                      <c:pt idx="548">
                        <c:v>25.739075352467498</c:v>
                      </c:pt>
                      <c:pt idx="549">
                        <c:v>25.6222559506379</c:v>
                      </c:pt>
                      <c:pt idx="550">
                        <c:v>25.544079548889599</c:v>
                      </c:pt>
                      <c:pt idx="551">
                        <c:v>25.504901489713699</c:v>
                      </c:pt>
                      <c:pt idx="552">
                        <c:v>25.504901489713699</c:v>
                      </c:pt>
                      <c:pt idx="553">
                        <c:v>25.544079548889599</c:v>
                      </c:pt>
                      <c:pt idx="554">
                        <c:v>25.6222559506379</c:v>
                      </c:pt>
                      <c:pt idx="555">
                        <c:v>25.739075352467498</c:v>
                      </c:pt>
                      <c:pt idx="556">
                        <c:v>25.894014752448101</c:v>
                      </c:pt>
                      <c:pt idx="557">
                        <c:v>26.086394921491198</c:v>
                      </c:pt>
                      <c:pt idx="558">
                        <c:v>26.315394733881501</c:v>
                      </c:pt>
                      <c:pt idx="559">
                        <c:v>26.580067720003999</c:v>
                      </c:pt>
                      <c:pt idx="560">
                        <c:v>26.8793601114312</c:v>
                      </c:pt>
                      <c:pt idx="561">
                        <c:v>27.212129648375601</c:v>
                      </c:pt>
                      <c:pt idx="562">
                        <c:v>27.577164466275399</c:v>
                      </c:pt>
                      <c:pt idx="563">
                        <c:v>27.973201461398698</c:v>
                      </c:pt>
                      <c:pt idx="564">
                        <c:v>28.3989436423259</c:v>
                      </c:pt>
                      <c:pt idx="565">
                        <c:v>28.853076092506999</c:v>
                      </c:pt>
                      <c:pt idx="566">
                        <c:v>29.334280287745301</c:v>
                      </c:pt>
                      <c:pt idx="567">
                        <c:v>29.841246622753498</c:v>
                      </c:pt>
                      <c:pt idx="568">
                        <c:v>64.430194784743605</c:v>
                      </c:pt>
                      <c:pt idx="569">
                        <c:v>63.523617655168202</c:v>
                      </c:pt>
                      <c:pt idx="570">
                        <c:v>62.6198850206546</c:v>
                      </c:pt>
                      <c:pt idx="571">
                        <c:v>61.719121834322998</c:v>
                      </c:pt>
                      <c:pt idx="572">
                        <c:v>60.821460028513002</c:v>
                      </c:pt>
                      <c:pt idx="573">
                        <c:v>59.9270389724038</c:v>
                      </c:pt>
                      <c:pt idx="574">
                        <c:v>59.0360059624633</c:v>
                      </c:pt>
                      <c:pt idx="575">
                        <c:v>58.148516748064999</c:v>
                      </c:pt>
                      <c:pt idx="576">
                        <c:v>57.264736094738097</c:v>
                      </c:pt>
                      <c:pt idx="577">
                        <c:v>56.384838387637501</c:v>
                      </c:pt>
                      <c:pt idx="578">
                        <c:v>55.509008277936303</c:v>
                      </c:pt>
                      <c:pt idx="579">
                        <c:v>54.637441374940003</c:v>
                      </c:pt>
                      <c:pt idx="580">
                        <c:v>53.770344986804801</c:v>
                      </c:pt>
                      <c:pt idx="581">
                        <c:v>52.907938912794599</c:v>
                      </c:pt>
                      <c:pt idx="582">
                        <c:v>52.050456290026901</c:v>
                      </c:pt>
                      <c:pt idx="583">
                        <c:v>51.198144497628</c:v>
                      </c:pt>
                      <c:pt idx="584">
                        <c:v>50.351266121121498</c:v>
                      </c:pt>
                      <c:pt idx="585">
                        <c:v>49.510099979701103</c:v>
                      </c:pt>
                      <c:pt idx="586">
                        <c:v>48.674942218763903</c:v>
                      </c:pt>
                      <c:pt idx="587">
                        <c:v>47.846107469678202</c:v>
                      </c:pt>
                      <c:pt idx="588">
                        <c:v>47.0239300782059</c:v>
                      </c:pt>
                      <c:pt idx="589">
                        <c:v>46.208765402248098</c:v>
                      </c:pt>
                      <c:pt idx="590">
                        <c:v>45.400991178607498</c:v>
                      </c:pt>
                      <c:pt idx="591">
                        <c:v>44.601008957197401</c:v>
                      </c:pt>
                      <c:pt idx="592">
                        <c:v>43.809245599530698</c:v>
                      </c:pt>
                      <c:pt idx="593">
                        <c:v>43.026154836331798</c:v>
                      </c:pt>
                      <c:pt idx="594">
                        <c:v>42.252218876645998</c:v>
                      </c:pt>
                      <c:pt idx="595">
                        <c:v>41.487950057817997</c:v>
                      </c:pt>
                      <c:pt idx="596">
                        <c:v>40.7338925220755</c:v>
                      </c:pt>
                      <c:pt idx="597">
                        <c:v>39.990623901109601</c:v>
                      </c:pt>
                      <c:pt idx="598">
                        <c:v>39.258756984907201</c:v>
                      </c:pt>
                      <c:pt idx="599">
                        <c:v>38.5389413450863</c:v>
                      </c:pt>
                      <c:pt idx="600">
                        <c:v>37.831864876053899</c:v>
                      </c:pt>
                      <c:pt idx="601">
                        <c:v>37.138255209419803</c:v>
                      </c:pt>
                      <c:pt idx="602">
                        <c:v>36.458880948268302</c:v>
                      </c:pt>
                      <c:pt idx="603">
                        <c:v>35.794552658190902</c:v>
                      </c:pt>
                      <c:pt idx="604">
                        <c:v>35.146123541580003</c:v>
                      </c:pt>
                      <c:pt idx="605">
                        <c:v>34.5144897108446</c:v>
                      </c:pt>
                      <c:pt idx="606">
                        <c:v>33.900589965367899</c:v>
                      </c:pt>
                      <c:pt idx="607">
                        <c:v>33.305404966761799</c:v>
                      </c:pt>
                      <c:pt idx="608">
                        <c:v>32.729955698106302</c:v>
                      </c:pt>
                      <c:pt idx="609">
                        <c:v>32.175301086392302</c:v>
                      </c:pt>
                      <c:pt idx="610">
                        <c:v>31.642534664593502</c:v>
                      </c:pt>
                      <c:pt idx="611">
                        <c:v>31.132780152116201</c:v>
                      </c:pt>
                      <c:pt idx="612">
                        <c:v>30.6471858414439</c:v>
                      </c:pt>
                      <c:pt idx="613">
                        <c:v>30.1869176962472</c:v>
                      </c:pt>
                      <c:pt idx="614">
                        <c:v>29.7531510936237</c:v>
                      </c:pt>
                      <c:pt idx="615">
                        <c:v>29.3470611816584</c:v>
                      </c:pt>
                      <c:pt idx="616">
                        <c:v>28.969811873742</c:v>
                      </c:pt>
                      <c:pt idx="617">
                        <c:v>28.622543562723401</c:v>
                      </c:pt>
                      <c:pt idx="618">
                        <c:v>28.3063597094363</c:v>
                      </c:pt>
                      <c:pt idx="619">
                        <c:v>28.022312538404101</c:v>
                      </c:pt>
                      <c:pt idx="620">
                        <c:v>27.771388153997599</c:v>
                      </c:pt>
                      <c:pt idx="621">
                        <c:v>27.554491466909699</c:v>
                      </c:pt>
                      <c:pt idx="622">
                        <c:v>27.372431386342001</c:v>
                      </c:pt>
                      <c:pt idx="623">
                        <c:v>27.225906780123999</c:v>
                      </c:pt>
                      <c:pt idx="624">
                        <c:v>66.259215208150493</c:v>
                      </c:pt>
                      <c:pt idx="625">
                        <c:v>65.819173498305204</c:v>
                      </c:pt>
                      <c:pt idx="626">
                        <c:v>65.391464274781299</c:v>
                      </c:pt>
                      <c:pt idx="627">
                        <c:v>64.976331075246193</c:v>
                      </c:pt>
                      <c:pt idx="628">
                        <c:v>64.574016446245594</c:v>
                      </c:pt>
                      <c:pt idx="629">
                        <c:v>64.184761431355298</c:v>
                      </c:pt>
                      <c:pt idx="630">
                        <c:v>63.808805035041999</c:v>
                      </c:pt>
                      <c:pt idx="631">
                        <c:v>63.446383663688799</c:v>
                      </c:pt>
                      <c:pt idx="632">
                        <c:v>63.097730545559202</c:v>
                      </c:pt>
                      <c:pt idx="633">
                        <c:v>62.7630751318002</c:v>
                      </c:pt>
                      <c:pt idx="634">
                        <c:v>62.44264248092</c:v>
                      </c:pt>
                      <c:pt idx="635">
                        <c:v>62.136652629506798</c:v>
                      </c:pt>
                      <c:pt idx="636">
                        <c:v>61.845319952280903</c:v>
                      </c:pt>
                      <c:pt idx="637">
                        <c:v>61.568852514887801</c:v>
                      </c:pt>
                      <c:pt idx="638">
                        <c:v>61.307451423134502</c:v>
                      </c:pt>
                      <c:pt idx="639">
                        <c:v>61.0613101726453</c:v>
                      </c:pt>
                      <c:pt idx="640">
                        <c:v>60.830614003148099</c:v>
                      </c:pt>
                      <c:pt idx="641">
                        <c:v>60.615539261809801</c:v>
                      </c:pt>
                      <c:pt idx="642">
                        <c:v>60.416252780191499</c:v>
                      </c:pt>
                      <c:pt idx="643">
                        <c:v>60.232911269504498</c:v>
                      </c:pt>
                      <c:pt idx="644">
                        <c:v>60.065660738894699</c:v>
                      </c:pt>
                      <c:pt idx="645">
                        <c:v>59.914635941479297</c:v>
                      </c:pt>
                      <c:pt idx="646">
                        <c:v>59.779959852780102</c:v>
                      </c:pt>
                      <c:pt idx="647">
                        <c:v>59.661743186065202</c:v>
                      </c:pt>
                      <c:pt idx="648">
                        <c:v>59.560083948899901</c:v>
                      </c:pt>
                      <c:pt idx="649">
                        <c:v>59.475067044939102</c:v>
                      </c:pt>
                      <c:pt idx="650">
                        <c:v>59.406763924657596</c:v>
                      </c:pt>
                      <c:pt idx="651">
                        <c:v>59.355232288316401</c:v>
                      </c:pt>
                      <c:pt idx="652">
                        <c:v>59.3205158440147</c:v>
                      </c:pt>
                      <c:pt idx="653">
                        <c:v>59.302644123175497</c:v>
                      </c:pt>
                      <c:pt idx="654">
                        <c:v>59.301632355273298</c:v>
                      </c:pt>
                      <c:pt idx="655">
                        <c:v>59.317481403039999</c:v>
                      </c:pt>
                      <c:pt idx="656">
                        <c:v>59.350177758790203</c:v>
                      </c:pt>
                      <c:pt idx="657">
                        <c:v>59.399693601903401</c:v>
                      </c:pt>
                      <c:pt idx="658">
                        <c:v>59.465986916892298</c:v>
                      </c:pt>
                      <c:pt idx="659">
                        <c:v>59.549001670892899</c:v>
                      </c:pt>
                      <c:pt idx="660">
                        <c:v>60.87</c:v>
                      </c:pt>
                      <c:pt idx="661">
                        <c:v>60.878213672873201</c:v>
                      </c:pt>
                      <c:pt idx="662">
                        <c:v>60.902848045062697</c:v>
                      </c:pt>
                      <c:pt idx="663">
                        <c:v>60.943883204141201</c:v>
                      </c:pt>
                      <c:pt idx="664">
                        <c:v>61.001286052017001</c:v>
                      </c:pt>
                      <c:pt idx="665">
                        <c:v>61.075010437985199</c:v>
                      </c:pt>
                      <c:pt idx="666">
                        <c:v>61.164997343251798</c:v>
                      </c:pt>
                      <c:pt idx="667">
                        <c:v>61.271175115220402</c:v>
                      </c:pt>
                      <c:pt idx="668">
                        <c:v>61.393459749390203</c:v>
                      </c:pt>
                      <c:pt idx="669">
                        <c:v>61.531755216310899</c:v>
                      </c:pt>
                      <c:pt idx="670">
                        <c:v>61.685953830673597</c:v>
                      </c:pt>
                      <c:pt idx="671">
                        <c:v>61.855936659305399</c:v>
                      </c:pt>
                      <c:pt idx="672">
                        <c:v>62.0415739645602</c:v>
                      </c:pt>
                      <c:pt idx="673">
                        <c:v>62.242725679391597</c:v>
                      </c:pt>
                      <c:pt idx="674">
                        <c:v>62.459241910224897</c:v>
                      </c:pt>
                      <c:pt idx="675">
                        <c:v>62.690963463644401</c:v>
                      </c:pt>
                      <c:pt idx="676">
                        <c:v>62.937722392854397</c:v>
                      </c:pt>
                      <c:pt idx="677">
                        <c:v>63.199342559871603</c:v>
                      </c:pt>
                      <c:pt idx="678">
                        <c:v>63.475640209453601</c:v>
                      </c:pt>
                      <c:pt idx="679">
                        <c:v>63.766424550855902</c:v>
                      </c:pt>
                      <c:pt idx="680">
                        <c:v>64.071498343647306</c:v>
                      </c:pt>
                      <c:pt idx="681">
                        <c:v>64.390658483975798</c:v>
                      </c:pt>
                      <c:pt idx="682">
                        <c:v>64.723696587880397</c:v>
                      </c:pt>
                      <c:pt idx="683">
                        <c:v>65.070399568467394</c:v>
                      </c:pt>
                      <c:pt idx="684">
                        <c:v>65.430550204013997</c:v>
                      </c:pt>
                      <c:pt idx="685">
                        <c:v>65.803927694325395</c:v>
                      </c:pt>
                      <c:pt idx="686">
                        <c:v>66.190308202938596</c:v>
                      </c:pt>
                      <c:pt idx="687">
                        <c:v>66.5894653830469</c:v>
                      </c:pt>
                      <c:pt idx="688">
                        <c:v>67.001170885291202</c:v>
                      </c:pt>
                      <c:pt idx="689">
                        <c:v>67.425194845843805</c:v>
                      </c:pt>
                      <c:pt idx="690">
                        <c:v>67.861306353473594</c:v>
                      </c:pt>
                      <c:pt idx="691">
                        <c:v>68.3092738945452</c:v>
                      </c:pt>
                      <c:pt idx="692">
                        <c:v>68.768865775145699</c:v>
                      </c:pt>
                      <c:pt idx="693">
                        <c:v>69.239850519769305</c:v>
                      </c:pt>
                      <c:pt idx="694">
                        <c:v>69.7219972462063</c:v>
                      </c:pt>
                      <c:pt idx="695">
                        <c:v>70.2150760164795</c:v>
                      </c:pt>
                      <c:pt idx="696">
                        <c:v>35.381408960073898</c:v>
                      </c:pt>
                      <c:pt idx="697">
                        <c:v>34.603816263527897</c:v>
                      </c:pt>
                      <c:pt idx="698">
                        <c:v>33.837909214370796</c:v>
                      </c:pt>
                      <c:pt idx="699">
                        <c:v>33.084499391709102</c:v>
                      </c:pt>
                      <c:pt idx="700">
                        <c:v>32.3444601129776</c:v>
                      </c:pt>
                      <c:pt idx="701">
                        <c:v>31.618730208533002</c:v>
                      </c:pt>
                      <c:pt idx="702">
                        <c:v>30.9083176507554</c:v>
                      </c:pt>
                      <c:pt idx="703">
                        <c:v>30.214302904419299</c:v>
                      </c:pt>
                      <c:pt idx="704">
                        <c:v>29.537841830438499</c:v>
                      </c:pt>
                      <c:pt idx="705">
                        <c:v>28.8801679357998</c:v>
                      </c:pt>
                      <c:pt idx="706">
                        <c:v>28.242593719416099</c:v>
                      </c:pt>
                      <c:pt idx="707">
                        <c:v>27.626510818414999</c:v>
                      </c:pt>
                      <c:pt idx="708">
                        <c:v>27.033388614822201</c:v>
                      </c:pt>
                      <c:pt idx="709">
                        <c:v>26.464770922870301</c:v>
                      </c:pt>
                      <c:pt idx="710">
                        <c:v>25.922270348100302</c:v>
                      </c:pt>
                      <c:pt idx="711">
                        <c:v>25.4075598985814</c:v>
                      </c:pt>
                      <c:pt idx="712">
                        <c:v>24.922361445095898</c:v>
                      </c:pt>
                      <c:pt idx="713">
                        <c:v>24.4684306811859</c:v>
                      </c:pt>
                      <c:pt idx="714">
                        <c:v>24.047538335555299</c:v>
                      </c:pt>
                      <c:pt idx="715">
                        <c:v>23.6614475465894</c:v>
                      </c:pt>
                      <c:pt idx="716">
                        <c:v>23.311887525466499</c:v>
                      </c:pt>
                      <c:pt idx="717">
                        <c:v>23.000523907076602</c:v>
                      </c:pt>
                      <c:pt idx="718">
                        <c:v>22.728926503466901</c:v>
                      </c:pt>
                      <c:pt idx="719">
                        <c:v>22.498535507894701</c:v>
                      </c:pt>
                      <c:pt idx="720">
                        <c:v>22.310627512465899</c:v>
                      </c:pt>
                      <c:pt idx="721">
                        <c:v>22.1662829540724</c:v>
                      </c:pt>
                      <c:pt idx="722">
                        <c:v>22.0663567450542</c:v>
                      </c:pt>
                      <c:pt idx="723">
                        <c:v>22.011453836582401</c:v>
                      </c:pt>
                      <c:pt idx="724">
                        <c:v>22.0019112806138</c:v>
                      </c:pt>
                      <c:pt idx="725">
                        <c:v>22.037788001521399</c:v>
                      </c:pt>
                      <c:pt idx="726">
                        <c:v>22.1188629906693</c:v>
                      </c:pt>
                      <c:pt idx="727">
                        <c:v>22.244642051514301</c:v>
                      </c:pt>
                      <c:pt idx="728">
                        <c:v>22.414372621155401</c:v>
                      </c:pt>
                      <c:pt idx="729">
                        <c:v>22.627065651559899</c:v>
                      </c:pt>
                      <c:pt idx="730">
                        <c:v>22.881523113639101</c:v>
                      </c:pt>
                      <c:pt idx="731">
                        <c:v>23.1763694309527</c:v>
                      </c:pt>
                      <c:pt idx="732">
                        <c:v>29.674123407440401</c:v>
                      </c:pt>
                      <c:pt idx="733">
                        <c:v>28.678103145082702</c:v>
                      </c:pt>
                      <c:pt idx="734">
                        <c:v>27.682369840748802</c:v>
                      </c:pt>
                      <c:pt idx="735">
                        <c:v>26.686955615056601</c:v>
                      </c:pt>
                      <c:pt idx="736">
                        <c:v>25.6918975554551</c:v>
                      </c:pt>
                      <c:pt idx="737">
                        <c:v>24.6972387120504</c:v>
                      </c:pt>
                      <c:pt idx="738">
                        <c:v>23.7030293422592</c:v>
                      </c:pt>
                      <c:pt idx="739">
                        <c:v>22.709328479723901</c:v>
                      </c:pt>
                      <c:pt idx="740">
                        <c:v>21.716205930134301</c:v>
                      </c:pt>
                      <c:pt idx="741">
                        <c:v>20.7237448353332</c:v>
                      </c:pt>
                      <c:pt idx="742">
                        <c:v>19.732045002989398</c:v>
                      </c:pt>
                      <c:pt idx="743">
                        <c:v>18.741227281050701</c:v>
                      </c:pt>
                      <c:pt idx="744">
                        <c:v>17.751439378258901</c:v>
                      </c:pt>
                      <c:pt idx="745">
                        <c:v>16.7628637171576</c:v>
                      </c:pt>
                      <c:pt idx="746">
                        <c:v>15.775728192384699</c:v>
                      </c:pt>
                      <c:pt idx="747">
                        <c:v>14.790321159461</c:v>
                      </c:pt>
                      <c:pt idx="748">
                        <c:v>13.807012710937901</c:v>
                      </c:pt>
                      <c:pt idx="749">
                        <c:v>12.8262855106223</c:v>
                      </c:pt>
                      <c:pt idx="750">
                        <c:v>11.84878052797</c:v>
                      </c:pt>
                      <c:pt idx="751">
                        <c:v>10.875366660485501</c:v>
                      </c:pt>
                      <c:pt idx="752">
                        <c:v>9.9072498706755106</c:v>
                      </c:pt>
                      <c:pt idx="753">
                        <c:v>8.9461500099204692</c:v>
                      </c:pt>
                      <c:pt idx="754">
                        <c:v>7.9945981762687701</c:v>
                      </c:pt>
                      <c:pt idx="755">
                        <c:v>7.0564580350201203</c:v>
                      </c:pt>
                      <c:pt idx="756">
                        <c:v>6.1378823709810497</c:v>
                      </c:pt>
                      <c:pt idx="757">
                        <c:v>5.2491523125167499</c:v>
                      </c:pt>
                      <c:pt idx="758">
                        <c:v>4.4083557025267401</c:v>
                      </c:pt>
                      <c:pt idx="759">
                        <c:v>3.6487806182339901</c:v>
                      </c:pt>
                      <c:pt idx="760">
                        <c:v>3.03209498531956</c:v>
                      </c:pt>
                      <c:pt idx="761">
                        <c:v>2.6596240335806902</c:v>
                      </c:pt>
                      <c:pt idx="762">
                        <c:v>2.63696795581592</c:v>
                      </c:pt>
                      <c:pt idx="763">
                        <c:v>2.9721372781215898</c:v>
                      </c:pt>
                      <c:pt idx="764">
                        <c:v>3.56561355169065</c:v>
                      </c:pt>
                      <c:pt idx="765">
                        <c:v>4.3120296844989401</c:v>
                      </c:pt>
                      <c:pt idx="766">
                        <c:v>5.1452502368689501</c:v>
                      </c:pt>
                      <c:pt idx="767">
                        <c:v>6.0293946628164896</c:v>
                      </c:pt>
                      <c:pt idx="768">
                        <c:v>66.259215208150493</c:v>
                      </c:pt>
                      <c:pt idx="769">
                        <c:v>65.819173498305204</c:v>
                      </c:pt>
                      <c:pt idx="770">
                        <c:v>65.391464274781299</c:v>
                      </c:pt>
                      <c:pt idx="771">
                        <c:v>64.976331075246193</c:v>
                      </c:pt>
                      <c:pt idx="772">
                        <c:v>64.574016446245594</c:v>
                      </c:pt>
                      <c:pt idx="773">
                        <c:v>64.184761431355298</c:v>
                      </c:pt>
                      <c:pt idx="774">
                        <c:v>63.808805035041999</c:v>
                      </c:pt>
                      <c:pt idx="775">
                        <c:v>63.446383663688799</c:v>
                      </c:pt>
                      <c:pt idx="776">
                        <c:v>63.097730545559202</c:v>
                      </c:pt>
                      <c:pt idx="777">
                        <c:v>62.7630751318002</c:v>
                      </c:pt>
                      <c:pt idx="778">
                        <c:v>62.44264248092</c:v>
                      </c:pt>
                      <c:pt idx="779">
                        <c:v>62.136652629506798</c:v>
                      </c:pt>
                      <c:pt idx="780">
                        <c:v>61.845319952280903</c:v>
                      </c:pt>
                      <c:pt idx="781">
                        <c:v>61.568852514887801</c:v>
                      </c:pt>
                      <c:pt idx="782">
                        <c:v>61.307451423134502</c:v>
                      </c:pt>
                      <c:pt idx="783">
                        <c:v>61.0613101726453</c:v>
                      </c:pt>
                      <c:pt idx="784">
                        <c:v>60.830614003148099</c:v>
                      </c:pt>
                      <c:pt idx="785">
                        <c:v>60.615539261809801</c:v>
                      </c:pt>
                      <c:pt idx="786">
                        <c:v>60.416252780191499</c:v>
                      </c:pt>
                      <c:pt idx="787">
                        <c:v>60.232911269504498</c:v>
                      </c:pt>
                      <c:pt idx="788">
                        <c:v>60.065660738894699</c:v>
                      </c:pt>
                      <c:pt idx="789">
                        <c:v>59.914635941479297</c:v>
                      </c:pt>
                      <c:pt idx="790">
                        <c:v>59.779959852780102</c:v>
                      </c:pt>
                      <c:pt idx="791">
                        <c:v>59.661743186065202</c:v>
                      </c:pt>
                      <c:pt idx="792">
                        <c:v>59.560083948899901</c:v>
                      </c:pt>
                      <c:pt idx="793">
                        <c:v>59.475067044939102</c:v>
                      </c:pt>
                      <c:pt idx="794">
                        <c:v>59.406763924657596</c:v>
                      </c:pt>
                      <c:pt idx="795">
                        <c:v>59.355232288316401</c:v>
                      </c:pt>
                      <c:pt idx="796">
                        <c:v>59.3205158440147</c:v>
                      </c:pt>
                      <c:pt idx="797">
                        <c:v>59.302644123175497</c:v>
                      </c:pt>
                      <c:pt idx="798">
                        <c:v>59.301632355273298</c:v>
                      </c:pt>
                      <c:pt idx="799">
                        <c:v>59.317481403039999</c:v>
                      </c:pt>
                      <c:pt idx="800">
                        <c:v>59.350177758790203</c:v>
                      </c:pt>
                      <c:pt idx="801">
                        <c:v>59.399693601903401</c:v>
                      </c:pt>
                      <c:pt idx="802">
                        <c:v>59.465986916892298</c:v>
                      </c:pt>
                      <c:pt idx="803">
                        <c:v>59.549001670892899</c:v>
                      </c:pt>
                      <c:pt idx="804">
                        <c:v>61.531755216310899</c:v>
                      </c:pt>
                      <c:pt idx="805">
                        <c:v>61.685953830673597</c:v>
                      </c:pt>
                      <c:pt idx="806">
                        <c:v>61.855936659305399</c:v>
                      </c:pt>
                      <c:pt idx="807">
                        <c:v>62.0415739645602</c:v>
                      </c:pt>
                      <c:pt idx="808">
                        <c:v>62.242725679391597</c:v>
                      </c:pt>
                      <c:pt idx="809">
                        <c:v>62.459241910224897</c:v>
                      </c:pt>
                      <c:pt idx="810">
                        <c:v>62.690963463644401</c:v>
                      </c:pt>
                      <c:pt idx="811">
                        <c:v>62.937722392854397</c:v>
                      </c:pt>
                      <c:pt idx="812">
                        <c:v>63.199342559871603</c:v>
                      </c:pt>
                      <c:pt idx="813">
                        <c:v>63.475640209453601</c:v>
                      </c:pt>
                      <c:pt idx="814">
                        <c:v>63.766424550855902</c:v>
                      </c:pt>
                      <c:pt idx="815">
                        <c:v>64.071498343647306</c:v>
                      </c:pt>
                      <c:pt idx="816">
                        <c:v>64.390658483975798</c:v>
                      </c:pt>
                      <c:pt idx="817">
                        <c:v>64.723696587880397</c:v>
                      </c:pt>
                      <c:pt idx="818">
                        <c:v>65.070399568467394</c:v>
                      </c:pt>
                      <c:pt idx="819">
                        <c:v>65.430550204013997</c:v>
                      </c:pt>
                      <c:pt idx="820">
                        <c:v>65.803927694325395</c:v>
                      </c:pt>
                      <c:pt idx="821">
                        <c:v>66.190308202938596</c:v>
                      </c:pt>
                      <c:pt idx="822">
                        <c:v>66.5894653830469</c:v>
                      </c:pt>
                      <c:pt idx="823">
                        <c:v>67.001170885291202</c:v>
                      </c:pt>
                      <c:pt idx="824">
                        <c:v>67.425194845843805</c:v>
                      </c:pt>
                      <c:pt idx="825">
                        <c:v>67.861306353473594</c:v>
                      </c:pt>
                      <c:pt idx="826">
                        <c:v>68.3092738945452</c:v>
                      </c:pt>
                      <c:pt idx="827">
                        <c:v>68.768865775145699</c:v>
                      </c:pt>
                      <c:pt idx="828">
                        <c:v>69.239850519769305</c:v>
                      </c:pt>
                      <c:pt idx="829">
                        <c:v>69.7219972462063</c:v>
                      </c:pt>
                      <c:pt idx="830">
                        <c:v>70.2150760164795</c:v>
                      </c:pt>
                      <c:pt idx="831">
                        <c:v>70.718858163858997</c:v>
                      </c:pt>
                      <c:pt idx="832">
                        <c:v>71.233116596145095</c:v>
                      </c:pt>
                      <c:pt idx="833">
                        <c:v>71.757626075560793</c:v>
                      </c:pt>
                      <c:pt idx="834">
                        <c:v>72.292163475718397</c:v>
                      </c:pt>
                      <c:pt idx="835">
                        <c:v>72.836508016241396</c:v>
                      </c:pt>
                      <c:pt idx="836">
                        <c:v>73.390441475712606</c:v>
                      </c:pt>
                      <c:pt idx="837">
                        <c:v>73.953748383702603</c:v>
                      </c:pt>
                      <c:pt idx="838">
                        <c:v>74.5262161926929</c:v>
                      </c:pt>
                      <c:pt idx="839">
                        <c:v>75.107635430760297</c:v>
                      </c:pt>
                      <c:pt idx="840">
                        <c:v>35.381408960073898</c:v>
                      </c:pt>
                      <c:pt idx="841">
                        <c:v>34.603816263527897</c:v>
                      </c:pt>
                      <c:pt idx="842">
                        <c:v>33.837909214370796</c:v>
                      </c:pt>
                      <c:pt idx="843">
                        <c:v>33.084499391709102</c:v>
                      </c:pt>
                      <c:pt idx="844">
                        <c:v>32.3444601129776</c:v>
                      </c:pt>
                      <c:pt idx="845">
                        <c:v>31.618730208533002</c:v>
                      </c:pt>
                      <c:pt idx="846">
                        <c:v>30.9083176507554</c:v>
                      </c:pt>
                      <c:pt idx="847">
                        <c:v>30.214302904419299</c:v>
                      </c:pt>
                      <c:pt idx="848">
                        <c:v>29.537841830438499</c:v>
                      </c:pt>
                      <c:pt idx="849">
                        <c:v>28.8801679357998</c:v>
                      </c:pt>
                      <c:pt idx="850">
                        <c:v>28.242593719416099</c:v>
                      </c:pt>
                      <c:pt idx="851">
                        <c:v>27.626510818414999</c:v>
                      </c:pt>
                      <c:pt idx="852">
                        <c:v>27.033388614822201</c:v>
                      </c:pt>
                      <c:pt idx="853">
                        <c:v>26.464770922870301</c:v>
                      </c:pt>
                      <c:pt idx="854">
                        <c:v>25.922270348100302</c:v>
                      </c:pt>
                      <c:pt idx="855">
                        <c:v>25.4075598985814</c:v>
                      </c:pt>
                      <c:pt idx="856">
                        <c:v>24.922361445095898</c:v>
                      </c:pt>
                      <c:pt idx="857">
                        <c:v>24.4684306811859</c:v>
                      </c:pt>
                      <c:pt idx="858">
                        <c:v>24.047538335555299</c:v>
                      </c:pt>
                      <c:pt idx="859">
                        <c:v>23.6614475465894</c:v>
                      </c:pt>
                      <c:pt idx="860">
                        <c:v>23.311887525466499</c:v>
                      </c:pt>
                      <c:pt idx="861">
                        <c:v>23.000523907076602</c:v>
                      </c:pt>
                      <c:pt idx="862">
                        <c:v>22.728926503466901</c:v>
                      </c:pt>
                      <c:pt idx="863">
                        <c:v>22.498535507894701</c:v>
                      </c:pt>
                      <c:pt idx="864">
                        <c:v>22.310627512465899</c:v>
                      </c:pt>
                      <c:pt idx="865">
                        <c:v>22.1662829540724</c:v>
                      </c:pt>
                      <c:pt idx="866">
                        <c:v>22.0663567450542</c:v>
                      </c:pt>
                      <c:pt idx="867">
                        <c:v>22.011453836582401</c:v>
                      </c:pt>
                      <c:pt idx="868">
                        <c:v>22.0019112806138</c:v>
                      </c:pt>
                      <c:pt idx="869">
                        <c:v>22.037788001521399</c:v>
                      </c:pt>
                      <c:pt idx="870">
                        <c:v>22.1188629906693</c:v>
                      </c:pt>
                      <c:pt idx="871">
                        <c:v>22.244642051514301</c:v>
                      </c:pt>
                      <c:pt idx="872">
                        <c:v>22.414372621155401</c:v>
                      </c:pt>
                      <c:pt idx="873">
                        <c:v>22.627065651559899</c:v>
                      </c:pt>
                      <c:pt idx="874">
                        <c:v>22.881523113639101</c:v>
                      </c:pt>
                      <c:pt idx="875">
                        <c:v>23.1763694309527</c:v>
                      </c:pt>
                      <c:pt idx="876">
                        <c:v>29.674123407440401</c:v>
                      </c:pt>
                      <c:pt idx="877">
                        <c:v>28.678103145082702</c:v>
                      </c:pt>
                      <c:pt idx="878">
                        <c:v>27.682369840748802</c:v>
                      </c:pt>
                      <c:pt idx="879">
                        <c:v>26.686955615056601</c:v>
                      </c:pt>
                      <c:pt idx="880">
                        <c:v>25.6918975554551</c:v>
                      </c:pt>
                      <c:pt idx="881">
                        <c:v>24.6972387120504</c:v>
                      </c:pt>
                      <c:pt idx="882">
                        <c:v>23.7030293422592</c:v>
                      </c:pt>
                      <c:pt idx="883">
                        <c:v>22.709328479723901</c:v>
                      </c:pt>
                      <c:pt idx="884">
                        <c:v>21.716205930134301</c:v>
                      </c:pt>
                      <c:pt idx="885">
                        <c:v>20.7237448353332</c:v>
                      </c:pt>
                      <c:pt idx="886">
                        <c:v>19.732045002989398</c:v>
                      </c:pt>
                      <c:pt idx="887">
                        <c:v>18.741227281050701</c:v>
                      </c:pt>
                      <c:pt idx="888">
                        <c:v>17.751439378258901</c:v>
                      </c:pt>
                      <c:pt idx="889">
                        <c:v>16.7628637171576</c:v>
                      </c:pt>
                      <c:pt idx="890">
                        <c:v>15.775728192384699</c:v>
                      </c:pt>
                      <c:pt idx="891">
                        <c:v>14.790321159461</c:v>
                      </c:pt>
                      <c:pt idx="892">
                        <c:v>13.807012710937901</c:v>
                      </c:pt>
                      <c:pt idx="893">
                        <c:v>12.8262855106223</c:v>
                      </c:pt>
                      <c:pt idx="894">
                        <c:v>11.84878052797</c:v>
                      </c:pt>
                      <c:pt idx="895">
                        <c:v>10.875366660485501</c:v>
                      </c:pt>
                      <c:pt idx="896">
                        <c:v>9.9072498706755106</c:v>
                      </c:pt>
                      <c:pt idx="897">
                        <c:v>8.9461500099204692</c:v>
                      </c:pt>
                      <c:pt idx="898">
                        <c:v>7.9945981762687701</c:v>
                      </c:pt>
                      <c:pt idx="899">
                        <c:v>7.0564580350201203</c:v>
                      </c:pt>
                      <c:pt idx="900">
                        <c:v>6.1378823709810497</c:v>
                      </c:pt>
                      <c:pt idx="901">
                        <c:v>5.2491523125167499</c:v>
                      </c:pt>
                      <c:pt idx="902">
                        <c:v>4.4083557025267401</c:v>
                      </c:pt>
                      <c:pt idx="903">
                        <c:v>3.6487806182339901</c:v>
                      </c:pt>
                      <c:pt idx="904">
                        <c:v>3.03209498531956</c:v>
                      </c:pt>
                      <c:pt idx="905">
                        <c:v>2.6596240335806902</c:v>
                      </c:pt>
                      <c:pt idx="906">
                        <c:v>2.63696795581592</c:v>
                      </c:pt>
                      <c:pt idx="907">
                        <c:v>2.9721372781215898</c:v>
                      </c:pt>
                      <c:pt idx="908">
                        <c:v>3.56561355169065</c:v>
                      </c:pt>
                      <c:pt idx="909">
                        <c:v>4.3120296844989401</c:v>
                      </c:pt>
                      <c:pt idx="910">
                        <c:v>5.1452502368689501</c:v>
                      </c:pt>
                      <c:pt idx="911">
                        <c:v>6.0293946628164896</c:v>
                      </c:pt>
                      <c:pt idx="912">
                        <c:v>26.115744293433401</c:v>
                      </c:pt>
                      <c:pt idx="913">
                        <c:v>18.9274932307477</c:v>
                      </c:pt>
                      <c:pt idx="914">
                        <c:v>31.928217050126701</c:v>
                      </c:pt>
                      <c:pt idx="915">
                        <c:v>38.110497241573697</c:v>
                      </c:pt>
                      <c:pt idx="916">
                        <c:v>63.980309470961501</c:v>
                      </c:pt>
                      <c:pt idx="917">
                        <c:v>70.359594228505898</c:v>
                      </c:pt>
                      <c:pt idx="918">
                        <c:v>10.6869125569549</c:v>
                      </c:pt>
                      <c:pt idx="919">
                        <c:v>27.485450696686801</c:v>
                      </c:pt>
                      <c:pt idx="920">
                        <c:v>19.868473620286</c:v>
                      </c:pt>
                      <c:pt idx="921">
                        <c:v>17.463390277950001</c:v>
                      </c:pt>
                      <c:pt idx="922">
                        <c:v>42.773122401807399</c:v>
                      </c:pt>
                      <c:pt idx="923">
                        <c:v>48.157683706756501</c:v>
                      </c:pt>
                      <c:pt idx="924">
                        <c:v>23.120599040682301</c:v>
                      </c:pt>
                      <c:pt idx="925">
                        <c:v>30.266918310260799</c:v>
                      </c:pt>
                      <c:pt idx="926">
                        <c:v>24.059137557277499</c:v>
                      </c:pt>
                      <c:pt idx="927">
                        <c:v>46.542411841244302</c:v>
                      </c:pt>
                      <c:pt idx="928">
                        <c:v>49.1449855020835</c:v>
                      </c:pt>
                      <c:pt idx="929">
                        <c:v>44.751033999227303</c:v>
                      </c:pt>
                      <c:pt idx="930">
                        <c:v>44.803571286226699</c:v>
                      </c:pt>
                      <c:pt idx="931">
                        <c:v>69.170297093477899</c:v>
                      </c:pt>
                      <c:pt idx="932">
                        <c:v>72.263562740844705</c:v>
                      </c:pt>
                      <c:pt idx="933">
                        <c:v>15.5048379546514</c:v>
                      </c:pt>
                      <c:pt idx="934">
                        <c:v>36.9195070389625</c:v>
                      </c:pt>
                      <c:pt idx="935">
                        <c:v>47.005983661657403</c:v>
                      </c:pt>
                      <c:pt idx="936">
                        <c:v>25.869866640553099</c:v>
                      </c:pt>
                      <c:pt idx="937">
                        <c:v>33.417098916572598</c:v>
                      </c:pt>
                      <c:pt idx="938">
                        <c:v>13.080233178349699</c:v>
                      </c:pt>
                      <c:pt idx="939">
                        <c:v>77.379196170547004</c:v>
                      </c:pt>
                      <c:pt idx="940">
                        <c:v>93.251058975220204</c:v>
                      </c:pt>
                      <c:pt idx="941">
                        <c:v>55.579312698161402</c:v>
                      </c:pt>
                      <c:pt idx="942">
                        <c:v>72.402581749548105</c:v>
                      </c:pt>
                      <c:pt idx="943">
                        <c:v>56.3283232486109</c:v>
                      </c:pt>
                      <c:pt idx="944">
                        <c:v>73.839080736423</c:v>
                      </c:pt>
                      <c:pt idx="945">
                        <c:v>38.0368242628114</c:v>
                      </c:pt>
                      <c:pt idx="946">
                        <c:v>73.691301684798603</c:v>
                      </c:pt>
                      <c:pt idx="947">
                        <c:v>59.9213325953287</c:v>
                      </c:pt>
                      <c:pt idx="948">
                        <c:v>96.806689045747305</c:v>
                      </c:pt>
                      <c:pt idx="949">
                        <c:v>82.672183955669198</c:v>
                      </c:pt>
                      <c:pt idx="950">
                        <c:v>100.91247934720499</c:v>
                      </c:pt>
                      <c:pt idx="951">
                        <c:v>20.886598574205401</c:v>
                      </c:pt>
                      <c:pt idx="952">
                        <c:v>28.5007017457465</c:v>
                      </c:pt>
                      <c:pt idx="953">
                        <c:v>21.079373804741</c:v>
                      </c:pt>
                      <c:pt idx="954">
                        <c:v>26.966646065093101</c:v>
                      </c:pt>
                      <c:pt idx="955">
                        <c:v>38.100131233369801</c:v>
                      </c:pt>
                      <c:pt idx="956">
                        <c:v>45.564702347321401</c:v>
                      </c:pt>
                      <c:pt idx="957">
                        <c:v>47.598641199093102</c:v>
                      </c:pt>
                      <c:pt idx="958">
                        <c:v>71.575695903008906</c:v>
                      </c:pt>
                      <c:pt idx="959">
                        <c:v>73.196243072988395</c:v>
                      </c:pt>
                      <c:pt idx="960">
                        <c:v>49.073414391093699</c:v>
                      </c:pt>
                      <c:pt idx="961">
                        <c:v>46.151273005194597</c:v>
                      </c:pt>
                      <c:pt idx="962">
                        <c:v>71.557014638678197</c:v>
                      </c:pt>
                      <c:pt idx="963">
                        <c:v>69.827459498395001</c:v>
                      </c:pt>
                      <c:pt idx="964">
                        <c:v>43.924003688188499</c:v>
                      </c:pt>
                      <c:pt idx="965">
                        <c:v>42.309858189315698</c:v>
                      </c:pt>
                      <c:pt idx="966">
                        <c:v>94.495086877572703</c:v>
                      </c:pt>
                      <c:pt idx="967">
                        <c:v>91.0735966128493</c:v>
                      </c:pt>
                      <c:pt idx="968">
                        <c:v>64.195404819971301</c:v>
                      </c:pt>
                      <c:pt idx="969">
                        <c:v>63.790673299472203</c:v>
                      </c:pt>
                      <c:pt idx="970">
                        <c:v>22.589378034819799</c:v>
                      </c:pt>
                      <c:pt idx="971">
                        <c:v>38.0295937396128</c:v>
                      </c:pt>
                      <c:pt idx="972">
                        <c:v>34.204239503312998</c:v>
                      </c:pt>
                      <c:pt idx="973">
                        <c:v>27.201654361453802</c:v>
                      </c:pt>
                      <c:pt idx="974">
                        <c:v>27.518175811633999</c:v>
                      </c:pt>
                      <c:pt idx="975">
                        <c:v>6.5253352404301896</c:v>
                      </c:pt>
                      <c:pt idx="976">
                        <c:v>52.639623858838497</c:v>
                      </c:pt>
                      <c:pt idx="977">
                        <c:v>44.969434063594797</c:v>
                      </c:pt>
                      <c:pt idx="978">
                        <c:v>48.040087427064499</c:v>
                      </c:pt>
                      <c:pt idx="979">
                        <c:v>37.995394457749804</c:v>
                      </c:pt>
                      <c:pt idx="980">
                        <c:v>45.069390943299901</c:v>
                      </c:pt>
                      <c:pt idx="981">
                        <c:v>41.967725694871802</c:v>
                      </c:pt>
                      <c:pt idx="982">
                        <c:v>28.268818510860999</c:v>
                      </c:pt>
                      <c:pt idx="983">
                        <c:v>35.474781183257498</c:v>
                      </c:pt>
                      <c:pt idx="984">
                        <c:v>31.3839783966278</c:v>
                      </c:pt>
                      <c:pt idx="985">
                        <c:v>41.2029125184131</c:v>
                      </c:pt>
                      <c:pt idx="986">
                        <c:v>26.300190113381301</c:v>
                      </c:pt>
                      <c:pt idx="987">
                        <c:v>31.3560201556256</c:v>
                      </c:pt>
                      <c:pt idx="988">
                        <c:v>54.661869708234498</c:v>
                      </c:pt>
                      <c:pt idx="989">
                        <c:v>86.336203298500493</c:v>
                      </c:pt>
                      <c:pt idx="990">
                        <c:v>74</c:v>
                      </c:pt>
                      <c:pt idx="991">
                        <c:v>31.700157728314199</c:v>
                      </c:pt>
                      <c:pt idx="992">
                        <c:v>19.5734514074549</c:v>
                      </c:pt>
                      <c:pt idx="993">
                        <c:v>12.5514939349864</c:v>
                      </c:pt>
                      <c:pt idx="994">
                        <c:v>36.661888931150301</c:v>
                      </c:pt>
                      <c:pt idx="995">
                        <c:v>22.522877258467702</c:v>
                      </c:pt>
                      <c:pt idx="996">
                        <c:v>75.301062409503899</c:v>
                      </c:pt>
                      <c:pt idx="997">
                        <c:v>52.955925069816303</c:v>
                      </c:pt>
                      <c:pt idx="998">
                        <c:v>31.160361037703002</c:v>
                      </c:pt>
                      <c:pt idx="999">
                        <c:v>11.1543713404208</c:v>
                      </c:pt>
                      <c:pt idx="1000">
                        <c:v>55.247171873318599</c:v>
                      </c:pt>
                      <c:pt idx="1001">
                        <c:v>33.982495494003999</c:v>
                      </c:pt>
                      <c:pt idx="1002">
                        <c:v>20.919469400536901</c:v>
                      </c:pt>
                      <c:pt idx="1003">
                        <c:v>21.819901466322001</c:v>
                      </c:pt>
                      <c:pt idx="1004">
                        <c:v>60.141317744126603</c:v>
                      </c:pt>
                      <c:pt idx="1005">
                        <c:v>40.709803487612199</c:v>
                      </c:pt>
                      <c:pt idx="1006">
                        <c:v>21.153583620748499</c:v>
                      </c:pt>
                      <c:pt idx="1007">
                        <c:v>34.405377486666197</c:v>
                      </c:pt>
                      <c:pt idx="1008">
                        <c:v>61.4538851497609</c:v>
                      </c:pt>
                      <c:pt idx="1009">
                        <c:v>41.883768932606799</c:v>
                      </c:pt>
                      <c:pt idx="1010">
                        <c:v>53.000094339538698</c:v>
                      </c:pt>
                      <c:pt idx="1011">
                        <c:v>30.5321142405828</c:v>
                      </c:pt>
                      <c:pt idx="1012">
                        <c:v>22.5375242651006</c:v>
                      </c:pt>
                      <c:pt idx="1013">
                        <c:v>51.077869415236997</c:v>
                      </c:pt>
                      <c:pt idx="1014">
                        <c:v>10.435037134577</c:v>
                      </c:pt>
                      <c:pt idx="1015">
                        <c:v>45.481424779793301</c:v>
                      </c:pt>
                      <c:pt idx="1016">
                        <c:v>23.115795465438801</c:v>
                      </c:pt>
                      <c:pt idx="1017">
                        <c:v>44.255915988712701</c:v>
                      </c:pt>
                      <c:pt idx="1018">
                        <c:v>17.161876354291799</c:v>
                      </c:pt>
                      <c:pt idx="1019">
                        <c:v>37.8163985593552</c:v>
                      </c:pt>
                      <c:pt idx="1020">
                        <c:v>16.783920876839201</c:v>
                      </c:pt>
                      <c:pt idx="1021">
                        <c:v>63.526987178678603</c:v>
                      </c:pt>
                      <c:pt idx="1022">
                        <c:v>42.479642183050501</c:v>
                      </c:pt>
                      <c:pt idx="1023">
                        <c:v>14.340502083260599</c:v>
                      </c:pt>
                      <c:pt idx="1024">
                        <c:v>14.940214188558301</c:v>
                      </c:pt>
                      <c:pt idx="1025">
                        <c:v>62.772084559938001</c:v>
                      </c:pt>
                      <c:pt idx="1026">
                        <c:v>50.570866118744703</c:v>
                      </c:pt>
                      <c:pt idx="1027">
                        <c:v>22.120183091466501</c:v>
                      </c:pt>
                      <c:pt idx="1028">
                        <c:v>27.186255718653101</c:v>
                      </c:pt>
                      <c:pt idx="1029">
                        <c:v>64.968453883404095</c:v>
                      </c:pt>
                      <c:pt idx="1030">
                        <c:v>57.123375250417403</c:v>
                      </c:pt>
                      <c:pt idx="1031">
                        <c:v>43.026503460076803</c:v>
                      </c:pt>
                      <c:pt idx="1032">
                        <c:v>59.255548263432701</c:v>
                      </c:pt>
                      <c:pt idx="1033">
                        <c:v>53.362158876866999</c:v>
                      </c:pt>
                      <c:pt idx="1034">
                        <c:v>33.9212322889367</c:v>
                      </c:pt>
                      <c:pt idx="1035">
                        <c:v>53.740208410462998</c:v>
                      </c:pt>
                      <c:pt idx="1036">
                        <c:v>78.704186953427097</c:v>
                      </c:pt>
                      <c:pt idx="1037">
                        <c:v>69.824136228098098</c:v>
                      </c:pt>
                      <c:pt idx="1038">
                        <c:v>23.723458854054101</c:v>
                      </c:pt>
                      <c:pt idx="1039">
                        <c:v>48.9689952929402</c:v>
                      </c:pt>
                      <c:pt idx="1040">
                        <c:v>77.284620074113107</c:v>
                      </c:pt>
                      <c:pt idx="1041">
                        <c:v>67.037769205127901</c:v>
                      </c:pt>
                      <c:pt idx="1042">
                        <c:v>65.1131323159929</c:v>
                      </c:pt>
                      <c:pt idx="1043">
                        <c:v>95.967078959401505</c:v>
                      </c:pt>
                      <c:pt idx="1044">
                        <c:v>84.502544340392504</c:v>
                      </c:pt>
                      <c:pt idx="1045">
                        <c:v>62.791082169365403</c:v>
                      </c:pt>
                      <c:pt idx="1046">
                        <c:v>43.010812594044303</c:v>
                      </c:pt>
                      <c:pt idx="1047">
                        <c:v>38.193847672105498</c:v>
                      </c:pt>
                      <c:pt idx="1048">
                        <c:v>46.391917399478103</c:v>
                      </c:pt>
                      <c:pt idx="1049">
                        <c:v>38.1693594392151</c:v>
                      </c:pt>
                      <c:pt idx="1050">
                        <c:v>31.653751752359501</c:v>
                      </c:pt>
                      <c:pt idx="1051">
                        <c:v>33.350599694758102</c:v>
                      </c:pt>
                      <c:pt idx="1052">
                        <c:v>27.973246146988402</c:v>
                      </c:pt>
                      <c:pt idx="1053">
                        <c:v>21.619724790107799</c:v>
                      </c:pt>
                      <c:pt idx="1054">
                        <c:v>49.1366462021982</c:v>
                      </c:pt>
                      <c:pt idx="1055">
                        <c:v>24.3032919580867</c:v>
                      </c:pt>
                      <c:pt idx="1056">
                        <c:v>62.403261485278101</c:v>
                      </c:pt>
                      <c:pt idx="1057">
                        <c:v>56.711550851656298</c:v>
                      </c:pt>
                      <c:pt idx="1058">
                        <c:v>39.304579885809702</c:v>
                      </c:pt>
                      <c:pt idx="1059">
                        <c:v>21.510230124292001</c:v>
                      </c:pt>
                      <c:pt idx="1060">
                        <c:v>56.341547724569999</c:v>
                      </c:pt>
                      <c:pt idx="1061">
                        <c:v>31.6589639754683</c:v>
                      </c:pt>
                      <c:pt idx="1062">
                        <c:v>13.562448156582899</c:v>
                      </c:pt>
                      <c:pt idx="1063">
                        <c:v>18.247739586041899</c:v>
                      </c:pt>
                      <c:pt idx="1064">
                        <c:v>32.849353113874301</c:v>
                      </c:pt>
                      <c:pt idx="1065">
                        <c:v>24.553258439563599</c:v>
                      </c:pt>
                      <c:pt idx="1066">
                        <c:v>16.335926664869699</c:v>
                      </c:pt>
                      <c:pt idx="1067">
                        <c:v>31.1939497338827</c:v>
                      </c:pt>
                      <c:pt idx="1068">
                        <c:v>37.182421922193299</c:v>
                      </c:pt>
                      <c:pt idx="1069">
                        <c:v>8.9844309780864808</c:v>
                      </c:pt>
                      <c:pt idx="1070">
                        <c:v>26.022490272839001</c:v>
                      </c:pt>
                      <c:pt idx="1071">
                        <c:v>51.319156696111101</c:v>
                      </c:pt>
                      <c:pt idx="1072">
                        <c:v>37.177546987395502</c:v>
                      </c:pt>
                      <c:pt idx="1073">
                        <c:v>31.5626361383203</c:v>
                      </c:pt>
                      <c:pt idx="1074">
                        <c:v>44.095918178443704</c:v>
                      </c:pt>
                      <c:pt idx="1075">
                        <c:v>59.185555670281602</c:v>
                      </c:pt>
                      <c:pt idx="1076">
                        <c:v>39.850345042420898</c:v>
                      </c:pt>
                      <c:pt idx="1077">
                        <c:v>37.938107491017497</c:v>
                      </c:pt>
                      <c:pt idx="1078">
                        <c:v>46.789956187199003</c:v>
                      </c:pt>
                      <c:pt idx="1079">
                        <c:v>44.514828989899499</c:v>
                      </c:pt>
                      <c:pt idx="1080">
                        <c:v>44.232567187537299</c:v>
                      </c:pt>
                      <c:pt idx="1081">
                        <c:v>53.010638969927498</c:v>
                      </c:pt>
                      <c:pt idx="1082">
                        <c:v>21.472542932778101</c:v>
                      </c:pt>
                      <c:pt idx="1083">
                        <c:v>11.590431398356101</c:v>
                      </c:pt>
                      <c:pt idx="1084">
                        <c:v>15.2140757195434</c:v>
                      </c:pt>
                      <c:pt idx="1085">
                        <c:v>86.439887204924105</c:v>
                      </c:pt>
                      <c:pt idx="1086">
                        <c:v>70.461620759105401</c:v>
                      </c:pt>
                      <c:pt idx="1087">
                        <c:v>89.506424350434202</c:v>
                      </c:pt>
                      <c:pt idx="1088">
                        <c:v>100.479749203509</c:v>
                      </c:pt>
                      <c:pt idx="1089">
                        <c:v>73.743135273732406</c:v>
                      </c:pt>
                      <c:pt idx="1090">
                        <c:v>55.581471732943498</c:v>
                      </c:pt>
                      <c:pt idx="1091">
                        <c:v>33.071135450721997</c:v>
                      </c:pt>
                      <c:pt idx="1092">
                        <c:v>70.767224051816498</c:v>
                      </c:pt>
                      <c:pt idx="1093">
                        <c:v>26.093102536877399</c:v>
                      </c:pt>
                      <c:pt idx="1094">
                        <c:v>5.9774576535513804</c:v>
                      </c:pt>
                      <c:pt idx="1095">
                        <c:v>40.319350193176497</c:v>
                      </c:pt>
                      <c:pt idx="1096">
                        <c:v>27.707760645710799</c:v>
                      </c:pt>
                      <c:pt idx="1097">
                        <c:v>7.6922038454528696</c:v>
                      </c:pt>
                      <c:pt idx="1098">
                        <c:v>21.851544567833201</c:v>
                      </c:pt>
                      <c:pt idx="1099">
                        <c:v>18.792817777012601</c:v>
                      </c:pt>
                      <c:pt idx="1100">
                        <c:v>46.079279508256199</c:v>
                      </c:pt>
                      <c:pt idx="1101">
                        <c:v>82.461882709528297</c:v>
                      </c:pt>
                      <c:pt idx="1102">
                        <c:v>75.000920661015897</c:v>
                      </c:pt>
                      <c:pt idx="1103">
                        <c:v>47.828778993405201</c:v>
                      </c:pt>
                      <c:pt idx="1104">
                        <c:v>49.1000824846558</c:v>
                      </c:pt>
                      <c:pt idx="1105">
                        <c:v>74.2833090269948</c:v>
                      </c:pt>
                      <c:pt idx="1106">
                        <c:v>56.8248185214876</c:v>
                      </c:pt>
                      <c:pt idx="1107">
                        <c:v>52.983016146686097</c:v>
                      </c:pt>
                      <c:pt idx="1108">
                        <c:v>48.8460847970439</c:v>
                      </c:pt>
                      <c:pt idx="1109">
                        <c:v>60.318653831132501</c:v>
                      </c:pt>
                      <c:pt idx="1110">
                        <c:v>41.131411889211897</c:v>
                      </c:pt>
                      <c:pt idx="1111">
                        <c:v>33.541019662496801</c:v>
                      </c:pt>
                      <c:pt idx="1112">
                        <c:v>51.703771622580902</c:v>
                      </c:pt>
                      <c:pt idx="1113">
                        <c:v>49.962485926943202</c:v>
                      </c:pt>
                      <c:pt idx="1114">
                        <c:v>43.325490049161601</c:v>
                      </c:pt>
                      <c:pt idx="1115">
                        <c:v>47.3950419347847</c:v>
                      </c:pt>
                      <c:pt idx="1116">
                        <c:v>28.020885068105901</c:v>
                      </c:pt>
                      <c:pt idx="1117">
                        <c:v>30.909060160412501</c:v>
                      </c:pt>
                      <c:pt idx="1118">
                        <c:v>47.5849766207781</c:v>
                      </c:pt>
                      <c:pt idx="1119">
                        <c:v>50.331401728940598</c:v>
                      </c:pt>
                      <c:pt idx="1120">
                        <c:v>59.661126372203199</c:v>
                      </c:pt>
                      <c:pt idx="1121">
                        <c:v>61.957162620636502</c:v>
                      </c:pt>
                      <c:pt idx="1122">
                        <c:v>48.822228543973701</c:v>
                      </c:pt>
                      <c:pt idx="1123">
                        <c:v>52.930614959586499</c:v>
                      </c:pt>
                      <c:pt idx="1124">
                        <c:v>55.164934514598997</c:v>
                      </c:pt>
                      <c:pt idx="1125">
                        <c:v>95.130496918706399</c:v>
                      </c:pt>
                      <c:pt idx="1126">
                        <c:v>70.013790698690201</c:v>
                      </c:pt>
                      <c:pt idx="1127">
                        <c:v>82.041195603184605</c:v>
                      </c:pt>
                      <c:pt idx="1128">
                        <c:v>60.272321541483699</c:v>
                      </c:pt>
                      <c:pt idx="1129">
                        <c:v>55.114279855587299</c:v>
                      </c:pt>
                      <c:pt idx="1130">
                        <c:v>61.596659714630597</c:v>
                      </c:pt>
                      <c:pt idx="1131">
                        <c:v>53.579569277850702</c:v>
                      </c:pt>
                      <c:pt idx="1132">
                        <c:v>68.464444611783705</c:v>
                      </c:pt>
                      <c:pt idx="1133">
                        <c:v>64.541846890215297</c:v>
                      </c:pt>
                      <c:pt idx="1134">
                        <c:v>58.5600546447832</c:v>
                      </c:pt>
                      <c:pt idx="1135">
                        <c:v>22.377444000600299</c:v>
                      </c:pt>
                      <c:pt idx="1136">
                        <c:v>26.158786286829098</c:v>
                      </c:pt>
                      <c:pt idx="1137">
                        <c:v>18.9868375460475</c:v>
                      </c:pt>
                      <c:pt idx="1138">
                        <c:v>31.963432919509799</c:v>
                      </c:pt>
                      <c:pt idx="1139">
                        <c:v>38.140005243838097</c:v>
                      </c:pt>
                      <c:pt idx="1140">
                        <c:v>63.997890590237397</c:v>
                      </c:pt>
                      <c:pt idx="1141">
                        <c:v>70.375581702746899</c:v>
                      </c:pt>
                      <c:pt idx="1142">
                        <c:v>10.791668082368</c:v>
                      </c:pt>
                      <c:pt idx="1143">
                        <c:v>27.526351011349099</c:v>
                      </c:pt>
                      <c:pt idx="1144">
                        <c:v>19.925015533243599</c:v>
                      </c:pt>
                      <c:pt idx="1145">
                        <c:v>17.527692375210101</c:v>
                      </c:pt>
                      <c:pt idx="1146">
                        <c:v>42.799415883864597</c:v>
                      </c:pt>
                      <c:pt idx="1147">
                        <c:v>48.181038801586702</c:v>
                      </c:pt>
                      <c:pt idx="1148">
                        <c:v>23.169205856049501</c:v>
                      </c:pt>
                      <c:pt idx="1149">
                        <c:v>30.304064809856801</c:v>
                      </c:pt>
                      <c:pt idx="1150">
                        <c:v>24.105851986602801</c:v>
                      </c:pt>
                      <c:pt idx="1151">
                        <c:v>46.566577069825499</c:v>
                      </c:pt>
                      <c:pt idx="1152">
                        <c:v>49.1678716236528</c:v>
                      </c:pt>
                      <c:pt idx="1153">
                        <c:v>44.776166026134902</c:v>
                      </c:pt>
                      <c:pt idx="1154">
                        <c:v>44.828673859484198</c:v>
                      </c:pt>
                      <c:pt idx="1155">
                        <c:v>69.186559388366803</c:v>
                      </c:pt>
                      <c:pt idx="1156">
                        <c:v>72.279129076103303</c:v>
                      </c:pt>
                      <c:pt idx="1157">
                        <c:v>15.577226967595999</c:v>
                      </c:pt>
                      <c:pt idx="1158">
                        <c:v>36.949966170485197</c:v>
                      </c:pt>
                      <c:pt idx="1159">
                        <c:v>47.029910695216103</c:v>
                      </c:pt>
                      <c:pt idx="1160">
                        <c:v>25.913317039699901</c:v>
                      </c:pt>
                      <c:pt idx="1161">
                        <c:v>33.450747375806102</c:v>
                      </c:pt>
                      <c:pt idx="1162">
                        <c:v>13.165959896642599</c:v>
                      </c:pt>
                      <c:pt idx="1163">
                        <c:v>77.393733596461203</c:v>
                      </c:pt>
                      <c:pt idx="1164">
                        <c:v>93.263122401086306</c:v>
                      </c:pt>
                      <c:pt idx="1165">
                        <c:v>55.599550357894103</c:v>
                      </c:pt>
                      <c:pt idx="1166">
                        <c:v>72.418118202560294</c:v>
                      </c:pt>
                      <c:pt idx="1167">
                        <c:v>56.348291899577603</c:v>
                      </c:pt>
                      <c:pt idx="1168">
                        <c:v>73.854314999192795</c:v>
                      </c:pt>
                      <c:pt idx="1169">
                        <c:v>38.066389374354898</c:v>
                      </c:pt>
                      <c:pt idx="1170">
                        <c:v>73.706566491731294</c:v>
                      </c:pt>
                      <c:pt idx="1171">
                        <c:v>59.940104270846902</c:v>
                      </c:pt>
                      <c:pt idx="1172">
                        <c:v>96.818309446095995</c:v>
                      </c:pt>
                      <c:pt idx="1173">
                        <c:v>82.685790798661401</c:v>
                      </c:pt>
                      <c:pt idx="1174">
                        <c:v>101.055534455071</c:v>
                      </c:pt>
                      <c:pt idx="1175">
                        <c:v>65.366146008465293</c:v>
                      </c:pt>
                      <c:pt idx="1176">
                        <c:v>20.940391591371899</c:v>
                      </c:pt>
                      <c:pt idx="1177">
                        <c:v>28.540147161498702</c:v>
                      </c:pt>
                      <c:pt idx="1178">
                        <c:v>21.132676120169901</c:v>
                      </c:pt>
                      <c:pt idx="1179">
                        <c:v>27.0083320477219</c:v>
                      </c:pt>
                      <c:pt idx="1180">
                        <c:v>78.868078130508593</c:v>
                      </c:pt>
                      <c:pt idx="1181">
                        <c:v>38.129647257744203</c:v>
                      </c:pt>
                      <c:pt idx="1182">
                        <c:v>45.589385826089</c:v>
                      </c:pt>
                      <c:pt idx="1183">
                        <c:v>47.622270462463298</c:v>
                      </c:pt>
                      <c:pt idx="1184">
                        <c:v>71.591411803372097</c:v>
                      </c:pt>
                      <c:pt idx="1185">
                        <c:v>73.211611100972206</c:v>
                      </c:pt>
                      <c:pt idx="1186">
                        <c:v>49.096333875351597</c:v>
                      </c:pt>
                      <c:pt idx="1187">
                        <c:v>46.175642930012401</c:v>
                      </c:pt>
                      <c:pt idx="1188">
                        <c:v>71.572734641062894</c:v>
                      </c:pt>
                      <c:pt idx="1189">
                        <c:v>69.843568780525501</c:v>
                      </c:pt>
                      <c:pt idx="1190">
                        <c:v>43.9496086444464</c:v>
                      </c:pt>
                      <c:pt idx="1191">
                        <c:v>42.336439387364599</c:v>
                      </c:pt>
                      <c:pt idx="1192">
                        <c:v>94.506991508565093</c:v>
                      </c:pt>
                      <c:pt idx="1193">
                        <c:v>91.0859484223555</c:v>
                      </c:pt>
                      <c:pt idx="1194">
                        <c:v>64.212927047441198</c:v>
                      </c:pt>
                      <c:pt idx="1195">
                        <c:v>63.808306669273101</c:v>
                      </c:pt>
                      <c:pt idx="1196">
                        <c:v>22.639125424803801</c:v>
                      </c:pt>
                      <c:pt idx="1197">
                        <c:v>38.059164467970099</c:v>
                      </c:pt>
                      <c:pt idx="1198">
                        <c:v>34.237114364385299</c:v>
                      </c:pt>
                      <c:pt idx="1199">
                        <c:v>27.2429807473411</c:v>
                      </c:pt>
                      <c:pt idx="1200">
                        <c:v>27.559027559041301</c:v>
                      </c:pt>
                      <c:pt idx="1201">
                        <c:v>6.69552089086429</c:v>
                      </c:pt>
                      <c:pt idx="1202">
                        <c:v>52.660991255387501</c:v>
                      </c:pt>
                      <c:pt idx="1203">
                        <c:v>44.994444101466598</c:v>
                      </c:pt>
                      <c:pt idx="1204">
                        <c:v>48.063499664506303</c:v>
                      </c:pt>
                      <c:pt idx="1205">
                        <c:v>38.024991781721702</c:v>
                      </c:pt>
                      <c:pt idx="1206">
                        <c:v>45.094345543537898</c:v>
                      </c:pt>
                      <c:pt idx="1207">
                        <c:v>41.994523452469402</c:v>
                      </c:pt>
                      <c:pt idx="1208">
                        <c:v>28.308587036445299</c:v>
                      </c:pt>
                      <c:pt idx="1209">
                        <c:v>35.506479690332597</c:v>
                      </c:pt>
                      <c:pt idx="1210">
                        <c:v>31.4198042641898</c:v>
                      </c:pt>
                      <c:pt idx="1211">
                        <c:v>41.230207372750399</c:v>
                      </c:pt>
                      <c:pt idx="1212">
                        <c:v>26.342930740523201</c:v>
                      </c:pt>
                      <c:pt idx="1213">
                        <c:v>31.391877930445599</c:v>
                      </c:pt>
                      <c:pt idx="1214">
                        <c:v>54.682446909406003</c:v>
                      </c:pt>
                      <c:pt idx="1215">
                        <c:v>86.349232770187399</c:v>
                      </c:pt>
                      <c:pt idx="1216">
                        <c:v>74.015201141387195</c:v>
                      </c:pt>
                      <c:pt idx="1217">
                        <c:v>31.735626667831799</c:v>
                      </c:pt>
                      <c:pt idx="1218">
                        <c:v>19.6308430791956</c:v>
                      </c:pt>
                      <c:pt idx="1219">
                        <c:v>12.640806936268</c:v>
                      </c:pt>
                      <c:pt idx="1220">
                        <c:v>36.692561916552002</c:v>
                      </c:pt>
                      <c:pt idx="1221">
                        <c:v>22.572771207807001</c:v>
                      </c:pt>
                      <c:pt idx="1222">
                        <c:v>75.3160009559722</c:v>
                      </c:pt>
                      <c:pt idx="1223">
                        <c:v>52.9771648920552</c:v>
                      </c:pt>
                      <c:pt idx="1224">
                        <c:v>31.196443707576702</c:v>
                      </c:pt>
                      <c:pt idx="1225">
                        <c:v>11.254776763668</c:v>
                      </c:pt>
                      <c:pt idx="1226">
                        <c:v>55.267531155281397</c:v>
                      </c:pt>
                      <c:pt idx="1227">
                        <c:v>34.015584663503901</c:v>
                      </c:pt>
                      <c:pt idx="1228">
                        <c:v>20.973178109194599</c:v>
                      </c:pt>
                      <c:pt idx="1229">
                        <c:v>21.871399132200001</c:v>
                      </c:pt>
                      <c:pt idx="1230">
                        <c:v>60.160020777921901</c:v>
                      </c:pt>
                      <c:pt idx="1231">
                        <c:v>40.737428735746199</c:v>
                      </c:pt>
                      <c:pt idx="1232">
                        <c:v>21.2066994131572</c:v>
                      </c:pt>
                      <c:pt idx="1233">
                        <c:v>34.438060340268898</c:v>
                      </c:pt>
                      <c:pt idx="1234">
                        <c:v>82.320410591784594</c:v>
                      </c:pt>
                      <c:pt idx="1235">
                        <c:v>61.472188833650598</c:v>
                      </c:pt>
                      <c:pt idx="1236">
                        <c:v>41.910620372406797</c:v>
                      </c:pt>
                      <c:pt idx="1237">
                        <c:v>53.0213164680018</c:v>
                      </c:pt>
                      <c:pt idx="1238">
                        <c:v>30.568938483368999</c:v>
                      </c:pt>
                      <c:pt idx="1239">
                        <c:v>22.587385860253999</c:v>
                      </c:pt>
                      <c:pt idx="1240">
                        <c:v>51.099889862894997</c:v>
                      </c:pt>
                      <c:pt idx="1241">
                        <c:v>10.542295765154799</c:v>
                      </c:pt>
                      <c:pt idx="1242">
                        <c:v>45.506153430058198</c:v>
                      </c:pt>
                      <c:pt idx="1243">
                        <c:v>23.164412360342801</c:v>
                      </c:pt>
                      <c:pt idx="1244">
                        <c:v>44.281329022512402</c:v>
                      </c:pt>
                      <c:pt idx="1245">
                        <c:v>17.2273039097823</c:v>
                      </c:pt>
                      <c:pt idx="1246">
                        <c:v>37.846135866162101</c:v>
                      </c:pt>
                      <c:pt idx="1247">
                        <c:v>16.850816003980299</c:v>
                      </c:pt>
                      <c:pt idx="1248">
                        <c:v>63.544693720246997</c:v>
                      </c:pt>
                      <c:pt idx="1249">
                        <c:v>42.506117206820903</c:v>
                      </c:pt>
                      <c:pt idx="1250">
                        <c:v>14.4187378088375</c:v>
                      </c:pt>
                      <c:pt idx="1251">
                        <c:v>15.0153255042973</c:v>
                      </c:pt>
                      <c:pt idx="1252">
                        <c:v>62.790003981525601</c:v>
                      </c:pt>
                      <c:pt idx="1253">
                        <c:v>50.593107238041803</c:v>
                      </c:pt>
                      <c:pt idx="1254">
                        <c:v>22.170983288974799</c:v>
                      </c:pt>
                      <c:pt idx="1255">
                        <c:v>27.227605476795102</c:v>
                      </c:pt>
                      <c:pt idx="1256">
                        <c:v>64.985767672622003</c:v>
                      </c:pt>
                      <c:pt idx="1257">
                        <c:v>57.143066071046597</c:v>
                      </c:pt>
                      <c:pt idx="1258">
                        <c:v>43.052642195340397</c:v>
                      </c:pt>
                      <c:pt idx="1259">
                        <c:v>59.274530786839598</c:v>
                      </c:pt>
                      <c:pt idx="1260">
                        <c:v>53.383237069327301</c:v>
                      </c:pt>
                      <c:pt idx="1261">
                        <c:v>33.954381160610197</c:v>
                      </c:pt>
                      <c:pt idx="1262">
                        <c:v>53.761138380804397</c:v>
                      </c:pt>
                      <c:pt idx="1263">
                        <c:v>78.718479685522396</c:v>
                      </c:pt>
                      <c:pt idx="1264">
                        <c:v>69.840246276770799</c:v>
                      </c:pt>
                      <c:pt idx="1265">
                        <c:v>23.770832968156601</c:v>
                      </c:pt>
                      <c:pt idx="1266">
                        <c:v>48.9919636267011</c:v>
                      </c:pt>
                      <c:pt idx="1267">
                        <c:v>77.299175286674298</c:v>
                      </c:pt>
                      <c:pt idx="1268">
                        <c:v>67.054548689854002</c:v>
                      </c:pt>
                      <c:pt idx="1269">
                        <c:v>65.130407644970305</c:v>
                      </c:pt>
                      <c:pt idx="1270">
                        <c:v>95.978801013557202</c:v>
                      </c:pt>
                      <c:pt idx="1271">
                        <c:v>84.515856500422501</c:v>
                      </c:pt>
                      <c:pt idx="1272">
                        <c:v>62.808996170930797</c:v>
                      </c:pt>
                      <c:pt idx="1273">
                        <c:v>43.036960859242797</c:v>
                      </c:pt>
                      <c:pt idx="1274">
                        <c:v>38.223291328717401</c:v>
                      </c:pt>
                      <c:pt idx="1275">
                        <c:v>46.416160978693597</c:v>
                      </c:pt>
                      <c:pt idx="1276">
                        <c:v>38.198821971364502</c:v>
                      </c:pt>
                      <c:pt idx="1277">
                        <c:v>31.689272632864299</c:v>
                      </c:pt>
                      <c:pt idx="1278">
                        <c:v>33.384315179437202</c:v>
                      </c:pt>
                      <c:pt idx="1279">
                        <c:v>28.013434277146398</c:v>
                      </c:pt>
                      <c:pt idx="1280">
                        <c:v>21.671698133741199</c:v>
                      </c:pt>
                      <c:pt idx="1281">
                        <c:v>68.536859017611803</c:v>
                      </c:pt>
                      <c:pt idx="1282">
                        <c:v>49.159536206111603</c:v>
                      </c:pt>
                      <c:pt idx="1283">
                        <c:v>24.3495379832965</c:v>
                      </c:pt>
                      <c:pt idx="1284">
                        <c:v>62.4212867858393</c:v>
                      </c:pt>
                      <c:pt idx="1285">
                        <c:v>56.731384612047002</c:v>
                      </c:pt>
                      <c:pt idx="1286">
                        <c:v>39.3331920901419</c:v>
                      </c:pt>
                      <c:pt idx="1287">
                        <c:v>21.5624673912797</c:v>
                      </c:pt>
                      <c:pt idx="1288">
                        <c:v>56.361511690159602</c:v>
                      </c:pt>
                      <c:pt idx="1289">
                        <c:v>31.694479014490799</c:v>
                      </c:pt>
                      <c:pt idx="1290">
                        <c:v>13.6451456569727</c:v>
                      </c:pt>
                      <c:pt idx="1291">
                        <c:v>18.309287260841199</c:v>
                      </c:pt>
                      <c:pt idx="1292">
                        <c:v>32.883582529888699</c:v>
                      </c:pt>
                      <c:pt idx="1293">
                        <c:v>24.5990345338999</c:v>
                      </c:pt>
                      <c:pt idx="1294">
                        <c:v>16.404648731380998</c:v>
                      </c:pt>
                      <c:pt idx="1295">
                        <c:v>31.229993595900702</c:v>
                      </c:pt>
                      <c:pt idx="1296">
                        <c:v>37.212665854517901</c:v>
                      </c:pt>
                      <c:pt idx="1297">
                        <c:v>9.1087869664407002</c:v>
                      </c:pt>
                      <c:pt idx="1298">
                        <c:v>26.0656862560724</c:v>
                      </c:pt>
                      <c:pt idx="1299">
                        <c:v>51.341073654531201</c:v>
                      </c:pt>
                      <c:pt idx="1300">
                        <c:v>37.207794882255499</c:v>
                      </c:pt>
                      <c:pt idx="1301">
                        <c:v>31.598259445735302</c:v>
                      </c:pt>
                      <c:pt idx="1302">
                        <c:v>44.121423367792701</c:v>
                      </c:pt>
                      <c:pt idx="1303">
                        <c:v>64.559275088866997</c:v>
                      </c:pt>
                      <c:pt idx="1304">
                        <c:v>59.204560635140297</c:v>
                      </c:pt>
                      <c:pt idx="1305">
                        <c:v>39.8785656712977</c:v>
                      </c:pt>
                      <c:pt idx="1306">
                        <c:v>37.967749472414098</c:v>
                      </c:pt>
                      <c:pt idx="1307">
                        <c:v>46.813993634382399</c:v>
                      </c:pt>
                      <c:pt idx="1308">
                        <c:v>44.540094297161097</c:v>
                      </c:pt>
                      <c:pt idx="1309">
                        <c:v>44.2579936282701</c:v>
                      </c:pt>
                      <c:pt idx="1310">
                        <c:v>53.0318568786725</c:v>
                      </c:pt>
                      <c:pt idx="1311">
                        <c:v>58.579262542302502</c:v>
                      </c:pt>
                      <c:pt idx="1312">
                        <c:v>21.524871660476901</c:v>
                      </c:pt>
                      <c:pt idx="1313">
                        <c:v>11.6870911693201</c:v>
                      </c:pt>
                      <c:pt idx="1314">
                        <c:v>15.287841574270701</c:v>
                      </c:pt>
                      <c:pt idx="1315">
                        <c:v>86.452901050224995</c:v>
                      </c:pt>
                      <c:pt idx="1316">
                        <c:v>70.477585089161494</c:v>
                      </c:pt>
                      <c:pt idx="1317">
                        <c:v>89.518992398261503</c:v>
                      </c:pt>
                      <c:pt idx="1318">
                        <c:v>100.490944865694</c:v>
                      </c:pt>
                      <c:pt idx="1319">
                        <c:v>73.758389353347496</c:v>
                      </c:pt>
                      <c:pt idx="1320">
                        <c:v>55.601708606840504</c:v>
                      </c:pt>
                      <c:pt idx="1321">
                        <c:v>33.105135553264198</c:v>
                      </c:pt>
                      <c:pt idx="1322">
                        <c:v>70.783119456548405</c:v>
                      </c:pt>
                      <c:pt idx="1323">
                        <c:v>26.136181817549399</c:v>
                      </c:pt>
                      <c:pt idx="1324">
                        <c:v>6.16279157525224</c:v>
                      </c:pt>
                      <c:pt idx="1325">
                        <c:v>40.347242780641203</c:v>
                      </c:pt>
                      <c:pt idx="1326">
                        <c:v>27.748333283280299</c:v>
                      </c:pt>
                      <c:pt idx="1327">
                        <c:v>7.8370912971586604</c:v>
                      </c:pt>
                      <c:pt idx="1328">
                        <c:v>21.902967835432701</c:v>
                      </c:pt>
                      <c:pt idx="1329">
                        <c:v>18.852586029508</c:v>
                      </c:pt>
                      <c:pt idx="1330">
                        <c:v>46.103687488095801</c:v>
                      </c:pt>
                      <c:pt idx="1331">
                        <c:v>82.475524248106495</c:v>
                      </c:pt>
                      <c:pt idx="1332">
                        <c:v>75.0159189772411</c:v>
                      </c:pt>
                      <c:pt idx="1333">
                        <c:v>47.852294615828001</c:v>
                      </c:pt>
                      <c:pt idx="1334">
                        <c:v>49.122989526289999</c:v>
                      </c:pt>
                      <c:pt idx="1335">
                        <c:v>74.298452204605198</c:v>
                      </c:pt>
                      <c:pt idx="1336">
                        <c:v>78.977844994656607</c:v>
                      </c:pt>
                      <c:pt idx="1337">
                        <c:v>56.844612761457</c:v>
                      </c:pt>
                      <c:pt idx="1338">
                        <c:v>53.004245113009603</c:v>
                      </c:pt>
                      <c:pt idx="1339">
                        <c:v>48.869110898398802</c:v>
                      </c:pt>
                      <c:pt idx="1340">
                        <c:v>60.337301895262101</c:v>
                      </c:pt>
                      <c:pt idx="1341">
                        <c:v>47.281119318391802</c:v>
                      </c:pt>
                      <c:pt idx="1342">
                        <c:v>41.295762494473898</c:v>
                      </c:pt>
                      <c:pt idx="1343">
                        <c:v>33.574543928399102</c:v>
                      </c:pt>
                      <c:pt idx="1344">
                        <c:v>51.725525613569197</c:v>
                      </c:pt>
                      <c:pt idx="1345">
                        <c:v>49.984997749324798</c:v>
                      </c:pt>
                      <c:pt idx="1346">
                        <c:v>43.407854634846899</c:v>
                      </c:pt>
                      <c:pt idx="1347">
                        <c:v>28.061004971312101</c:v>
                      </c:pt>
                      <c:pt idx="1348">
                        <c:v>30.945435850865</c:v>
                      </c:pt>
                      <c:pt idx="1349">
                        <c:v>47.608612666197303</c:v>
                      </c:pt>
                      <c:pt idx="1350">
                        <c:v>50.353748619144497</c:v>
                      </c:pt>
                      <c:pt idx="1351">
                        <c:v>59.679979892757999</c:v>
                      </c:pt>
                      <c:pt idx="1352">
                        <c:v>61.975317667600599</c:v>
                      </c:pt>
                      <c:pt idx="1353">
                        <c:v>48.845265891384003</c:v>
                      </c:pt>
                      <c:pt idx="1354">
                        <c:v>52.951864934107803</c:v>
                      </c:pt>
                      <c:pt idx="1355">
                        <c:v>55.1853241360418</c:v>
                      </c:pt>
                      <c:pt idx="1356">
                        <c:v>68.709460775063604</c:v>
                      </c:pt>
                      <c:pt idx="1357">
                        <c:v>94.557711943553301</c:v>
                      </c:pt>
                      <c:pt idx="1358">
                        <c:v>70.029857118232101</c:v>
                      </c:pt>
                      <c:pt idx="1359">
                        <c:v>77.642557557051205</c:v>
                      </c:pt>
                      <c:pt idx="1360">
                        <c:v>60.298971666190099</c:v>
                      </c:pt>
                      <c:pt idx="1361">
                        <c:v>55.134688209873801</c:v>
                      </c:pt>
                      <c:pt idx="1362">
                        <c:v>61.614920985099097</c:v>
                      </c:pt>
                      <c:pt idx="1363">
                        <c:v>70.154707440057095</c:v>
                      </c:pt>
                      <c:pt idx="1364">
                        <c:v>53.600561974665901</c:v>
                      </c:pt>
                      <c:pt idx="1365">
                        <c:v>77.887242138876601</c:v>
                      </c:pt>
                      <c:pt idx="1366">
                        <c:v>58.598606160897702</c:v>
                      </c:pt>
                      <c:pt idx="1367">
                        <c:v>64.679749535693205</c:v>
                      </c:pt>
                      <c:pt idx="1368">
                        <c:v>76.037550881127203</c:v>
                      </c:pt>
                      <c:pt idx="1369">
                        <c:v>81.540803552577302</c:v>
                      </c:pt>
                      <c:pt idx="1370">
                        <c:v>65.644360763130294</c:v>
                      </c:pt>
                      <c:pt idx="1371">
                        <c:v>55.787722663682899</c:v>
                      </c:pt>
                      <c:pt idx="1372">
                        <c:v>22.327113561766101</c:v>
                      </c:pt>
                      <c:pt idx="1373">
                        <c:v>26.115744293433401</c:v>
                      </c:pt>
                      <c:pt idx="1374">
                        <c:v>18.9274932307477</c:v>
                      </c:pt>
                      <c:pt idx="1375">
                        <c:v>31.973270086120401</c:v>
                      </c:pt>
                      <c:pt idx="1376">
                        <c:v>38.110497241573697</c:v>
                      </c:pt>
                      <c:pt idx="1377">
                        <c:v>63.980309470961501</c:v>
                      </c:pt>
                      <c:pt idx="1378">
                        <c:v>70.359594228505898</c:v>
                      </c:pt>
                      <c:pt idx="1379">
                        <c:v>10.6869125569549</c:v>
                      </c:pt>
                      <c:pt idx="1380">
                        <c:v>27.485450696686801</c:v>
                      </c:pt>
                      <c:pt idx="1381">
                        <c:v>19.991248085099599</c:v>
                      </c:pt>
                      <c:pt idx="1382">
                        <c:v>17.463390277950001</c:v>
                      </c:pt>
                      <c:pt idx="1383">
                        <c:v>42.773122401807399</c:v>
                      </c:pt>
                      <c:pt idx="1384">
                        <c:v>48.157683706756501</c:v>
                      </c:pt>
                      <c:pt idx="1385">
                        <c:v>23.120599040682301</c:v>
                      </c:pt>
                      <c:pt idx="1386">
                        <c:v>30.3953631332149</c:v>
                      </c:pt>
                      <c:pt idx="1387">
                        <c:v>24.059137557277499</c:v>
                      </c:pt>
                      <c:pt idx="1388">
                        <c:v>46.542411841244302</c:v>
                      </c:pt>
                      <c:pt idx="1389">
                        <c:v>49.1449855020835</c:v>
                      </c:pt>
                      <c:pt idx="1390">
                        <c:v>44.840160570631298</c:v>
                      </c:pt>
                      <c:pt idx="1391">
                        <c:v>44.803571286226699</c:v>
                      </c:pt>
                      <c:pt idx="1392">
                        <c:v>69.170297093477899</c:v>
                      </c:pt>
                      <c:pt idx="1393">
                        <c:v>72.263562740844705</c:v>
                      </c:pt>
                      <c:pt idx="1394">
                        <c:v>15.5048379546514</c:v>
                      </c:pt>
                      <c:pt idx="1395">
                        <c:v>36.9195070389625</c:v>
                      </c:pt>
                      <c:pt idx="1396">
                        <c:v>47.005983661657403</c:v>
                      </c:pt>
                      <c:pt idx="1397">
                        <c:v>25.869866640553099</c:v>
                      </c:pt>
                      <c:pt idx="1398">
                        <c:v>33.417098916572598</c:v>
                      </c:pt>
                      <c:pt idx="1399">
                        <c:v>13.080233178349699</c:v>
                      </c:pt>
                      <c:pt idx="1400">
                        <c:v>77.379196170547004</c:v>
                      </c:pt>
                      <c:pt idx="1401">
                        <c:v>93.251058975220204</c:v>
                      </c:pt>
                      <c:pt idx="1402">
                        <c:v>55.579312698161402</c:v>
                      </c:pt>
                      <c:pt idx="1403">
                        <c:v>72.421888956309303</c:v>
                      </c:pt>
                      <c:pt idx="1404">
                        <c:v>56.3283232486109</c:v>
                      </c:pt>
                      <c:pt idx="1405">
                        <c:v>73.804742395052102</c:v>
                      </c:pt>
                      <c:pt idx="1406">
                        <c:v>38.0368242628114</c:v>
                      </c:pt>
                      <c:pt idx="1407">
                        <c:v>73.690610663774507</c:v>
                      </c:pt>
                      <c:pt idx="1408">
                        <c:v>59.9213325953287</c:v>
                      </c:pt>
                      <c:pt idx="1409">
                        <c:v>45.564702347321401</c:v>
                      </c:pt>
                      <c:pt idx="1410">
                        <c:v>96.805165151452499</c:v>
                      </c:pt>
                      <c:pt idx="1411">
                        <c:v>82.672183955669198</c:v>
                      </c:pt>
                      <c:pt idx="1412">
                        <c:v>101.004009821393</c:v>
                      </c:pt>
                      <c:pt idx="1413">
                        <c:v>65.472207844244906</c:v>
                      </c:pt>
                      <c:pt idx="1414">
                        <c:v>20.886598574205401</c:v>
                      </c:pt>
                      <c:pt idx="1415">
                        <c:v>28.5007017457465</c:v>
                      </c:pt>
                      <c:pt idx="1416">
                        <c:v>21.079373804741</c:v>
                      </c:pt>
                      <c:pt idx="1417">
                        <c:v>26.966646065093101</c:v>
                      </c:pt>
                      <c:pt idx="1418">
                        <c:v>78.803273434547094</c:v>
                      </c:pt>
                      <c:pt idx="1419">
                        <c:v>38.100131233369801</c:v>
                      </c:pt>
                      <c:pt idx="1420">
                        <c:v>47.680708887347699</c:v>
                      </c:pt>
                      <c:pt idx="1421">
                        <c:v>71.6118007035153</c:v>
                      </c:pt>
                      <c:pt idx="1422">
                        <c:v>73.196243072988395</c:v>
                      </c:pt>
                      <c:pt idx="1423">
                        <c:v>49.073414391093699</c:v>
                      </c:pt>
                      <c:pt idx="1424">
                        <c:v>46.151273005194597</c:v>
                      </c:pt>
                      <c:pt idx="1425">
                        <c:v>71.572886626151998</c:v>
                      </c:pt>
                      <c:pt idx="1426">
                        <c:v>69.827459498395001</c:v>
                      </c:pt>
                      <c:pt idx="1427">
                        <c:v>43.924003688188499</c:v>
                      </c:pt>
                      <c:pt idx="1428">
                        <c:v>42.309858189315698</c:v>
                      </c:pt>
                      <c:pt idx="1429">
                        <c:v>94.5060844602082</c:v>
                      </c:pt>
                      <c:pt idx="1430">
                        <c:v>91.0735966128493</c:v>
                      </c:pt>
                      <c:pt idx="1431">
                        <c:v>64.195404819971301</c:v>
                      </c:pt>
                      <c:pt idx="1432">
                        <c:v>63.790673299472203</c:v>
                      </c:pt>
                      <c:pt idx="1433">
                        <c:v>22.589378034819799</c:v>
                      </c:pt>
                      <c:pt idx="1434">
                        <c:v>38.0295937396128</c:v>
                      </c:pt>
                      <c:pt idx="1435">
                        <c:v>34.204239503312998</c:v>
                      </c:pt>
                      <c:pt idx="1436">
                        <c:v>27.201654361453802</c:v>
                      </c:pt>
                      <c:pt idx="1437">
                        <c:v>27.518175811633999</c:v>
                      </c:pt>
                      <c:pt idx="1438">
                        <c:v>6.5253352404301896</c:v>
                      </c:pt>
                      <c:pt idx="1439">
                        <c:v>52.639623858838497</c:v>
                      </c:pt>
                      <c:pt idx="1440">
                        <c:v>44.969434063594797</c:v>
                      </c:pt>
                      <c:pt idx="1441">
                        <c:v>48.040087427064499</c:v>
                      </c:pt>
                      <c:pt idx="1442">
                        <c:v>37.995394457749804</c:v>
                      </c:pt>
                      <c:pt idx="1443">
                        <c:v>45.069390943299901</c:v>
                      </c:pt>
                      <c:pt idx="1444">
                        <c:v>41.967725694871802</c:v>
                      </c:pt>
                      <c:pt idx="1445">
                        <c:v>28.268818510860999</c:v>
                      </c:pt>
                      <c:pt idx="1446">
                        <c:v>35.474781183257498</c:v>
                      </c:pt>
                      <c:pt idx="1447">
                        <c:v>31.3839783966278</c:v>
                      </c:pt>
                      <c:pt idx="1448">
                        <c:v>41.2029125184131</c:v>
                      </c:pt>
                      <c:pt idx="1449">
                        <c:v>26.300190113381301</c:v>
                      </c:pt>
                      <c:pt idx="1450">
                        <c:v>31.3560201556256</c:v>
                      </c:pt>
                      <c:pt idx="1451">
                        <c:v>54.661869708234498</c:v>
                      </c:pt>
                      <c:pt idx="1452">
                        <c:v>86.336203298500493</c:v>
                      </c:pt>
                      <c:pt idx="1453">
                        <c:v>74</c:v>
                      </c:pt>
                      <c:pt idx="1454">
                        <c:v>31.700157728314199</c:v>
                      </c:pt>
                      <c:pt idx="1455">
                        <c:v>19.5734514074549</c:v>
                      </c:pt>
                      <c:pt idx="1456">
                        <c:v>12.5514939349864</c:v>
                      </c:pt>
                      <c:pt idx="1457">
                        <c:v>36.661888931150301</c:v>
                      </c:pt>
                      <c:pt idx="1458">
                        <c:v>22.522877258467702</c:v>
                      </c:pt>
                      <c:pt idx="1459">
                        <c:v>75.301062409503899</c:v>
                      </c:pt>
                      <c:pt idx="1460">
                        <c:v>52.955925069816303</c:v>
                      </c:pt>
                      <c:pt idx="1461">
                        <c:v>31.160361037703002</c:v>
                      </c:pt>
                      <c:pt idx="1462">
                        <c:v>11.1543713404208</c:v>
                      </c:pt>
                      <c:pt idx="1463">
                        <c:v>55.247171873318599</c:v>
                      </c:pt>
                      <c:pt idx="1464">
                        <c:v>33.982495494003999</c:v>
                      </c:pt>
                      <c:pt idx="1465">
                        <c:v>20.919469400536901</c:v>
                      </c:pt>
                      <c:pt idx="1466">
                        <c:v>21.819901466322001</c:v>
                      </c:pt>
                      <c:pt idx="1467">
                        <c:v>60.141317744126603</c:v>
                      </c:pt>
                      <c:pt idx="1468">
                        <c:v>40.709803487612199</c:v>
                      </c:pt>
                      <c:pt idx="1469">
                        <c:v>21.153583620748499</c:v>
                      </c:pt>
                      <c:pt idx="1470">
                        <c:v>34.405377486666197</c:v>
                      </c:pt>
                      <c:pt idx="1471">
                        <c:v>82.306743344637297</c:v>
                      </c:pt>
                      <c:pt idx="1472">
                        <c:v>61.4538851497609</c:v>
                      </c:pt>
                      <c:pt idx="1473">
                        <c:v>41.883768932606799</c:v>
                      </c:pt>
                      <c:pt idx="1474">
                        <c:v>53.000094339538698</c:v>
                      </c:pt>
                      <c:pt idx="1475">
                        <c:v>30.5321142405828</c:v>
                      </c:pt>
                      <c:pt idx="1476">
                        <c:v>22.5375242651006</c:v>
                      </c:pt>
                      <c:pt idx="1477">
                        <c:v>51.136817460612498</c:v>
                      </c:pt>
                      <c:pt idx="1478">
                        <c:v>10.435037134577</c:v>
                      </c:pt>
                      <c:pt idx="1479">
                        <c:v>45.481424779793301</c:v>
                      </c:pt>
                      <c:pt idx="1480">
                        <c:v>23.115795465438801</c:v>
                      </c:pt>
                      <c:pt idx="1481">
                        <c:v>44.255915988712701</c:v>
                      </c:pt>
                      <c:pt idx="1482">
                        <c:v>17.161876354291799</c:v>
                      </c:pt>
                      <c:pt idx="1483">
                        <c:v>37.8163985593552</c:v>
                      </c:pt>
                      <c:pt idx="1484">
                        <c:v>16.783920876839201</c:v>
                      </c:pt>
                      <c:pt idx="1485">
                        <c:v>63.526987178678603</c:v>
                      </c:pt>
                      <c:pt idx="1486">
                        <c:v>42.479642183050501</c:v>
                      </c:pt>
                      <c:pt idx="1487">
                        <c:v>14.340502083260599</c:v>
                      </c:pt>
                      <c:pt idx="1488">
                        <c:v>14.940214188558301</c:v>
                      </c:pt>
                      <c:pt idx="1489">
                        <c:v>62.772084559938001</c:v>
                      </c:pt>
                      <c:pt idx="1490">
                        <c:v>50.570866118744703</c:v>
                      </c:pt>
                      <c:pt idx="1491">
                        <c:v>22.120183091466501</c:v>
                      </c:pt>
                      <c:pt idx="1492">
                        <c:v>27.186255718653101</c:v>
                      </c:pt>
                      <c:pt idx="1493">
                        <c:v>60.373736839788201</c:v>
                      </c:pt>
                      <c:pt idx="1494">
                        <c:v>64.968453883404095</c:v>
                      </c:pt>
                      <c:pt idx="1495">
                        <c:v>57.123375250417403</c:v>
                      </c:pt>
                      <c:pt idx="1496">
                        <c:v>43.026503460076803</c:v>
                      </c:pt>
                      <c:pt idx="1497">
                        <c:v>59.255548263432701</c:v>
                      </c:pt>
                      <c:pt idx="1498">
                        <c:v>53.362158876866999</c:v>
                      </c:pt>
                      <c:pt idx="1499">
                        <c:v>33.9212322889367</c:v>
                      </c:pt>
                      <c:pt idx="1500">
                        <c:v>53.740208410462998</c:v>
                      </c:pt>
                      <c:pt idx="1501">
                        <c:v>78.633898542549701</c:v>
                      </c:pt>
                      <c:pt idx="1502">
                        <c:v>69.824136228098098</c:v>
                      </c:pt>
                      <c:pt idx="1503">
                        <c:v>23.723458854054101</c:v>
                      </c:pt>
                      <c:pt idx="1504">
                        <c:v>48.9689952929402</c:v>
                      </c:pt>
                      <c:pt idx="1505">
                        <c:v>77.284620074113107</c:v>
                      </c:pt>
                      <c:pt idx="1506">
                        <c:v>67.037769205127901</c:v>
                      </c:pt>
                      <c:pt idx="1507">
                        <c:v>65.1131323159929</c:v>
                      </c:pt>
                      <c:pt idx="1508">
                        <c:v>95.967078959401505</c:v>
                      </c:pt>
                      <c:pt idx="1509">
                        <c:v>84.502544340392504</c:v>
                      </c:pt>
                      <c:pt idx="1510">
                        <c:v>62.791082169365403</c:v>
                      </c:pt>
                      <c:pt idx="1511">
                        <c:v>43.010812594044303</c:v>
                      </c:pt>
                      <c:pt idx="1512">
                        <c:v>38.193847672105498</c:v>
                      </c:pt>
                      <c:pt idx="1513">
                        <c:v>46.391917399478103</c:v>
                      </c:pt>
                      <c:pt idx="1514">
                        <c:v>38.1693594392151</c:v>
                      </c:pt>
                      <c:pt idx="1515">
                        <c:v>31.653751752359501</c:v>
                      </c:pt>
                      <c:pt idx="1516">
                        <c:v>33.350599694758102</c:v>
                      </c:pt>
                      <c:pt idx="1517">
                        <c:v>27.973246146988402</c:v>
                      </c:pt>
                      <c:pt idx="1518">
                        <c:v>21.619724790107799</c:v>
                      </c:pt>
                      <c:pt idx="1519">
                        <c:v>68.520442526300101</c:v>
                      </c:pt>
                      <c:pt idx="1520">
                        <c:v>49.1366462021982</c:v>
                      </c:pt>
                      <c:pt idx="1521">
                        <c:v>24.3032919580867</c:v>
                      </c:pt>
                      <c:pt idx="1522">
                        <c:v>62.4020031729751</c:v>
                      </c:pt>
                      <c:pt idx="1523">
                        <c:v>56.711550851656298</c:v>
                      </c:pt>
                      <c:pt idx="1524">
                        <c:v>39.304579885809702</c:v>
                      </c:pt>
                      <c:pt idx="1525">
                        <c:v>21.510230124292001</c:v>
                      </c:pt>
                      <c:pt idx="1526">
                        <c:v>56.341547724569999</c:v>
                      </c:pt>
                      <c:pt idx="1527">
                        <c:v>31.6589639754683</c:v>
                      </c:pt>
                      <c:pt idx="1528">
                        <c:v>13.562448156582899</c:v>
                      </c:pt>
                      <c:pt idx="1529">
                        <c:v>18.247739586041899</c:v>
                      </c:pt>
                      <c:pt idx="1530">
                        <c:v>32.849353113874301</c:v>
                      </c:pt>
                      <c:pt idx="1531">
                        <c:v>24.553258439563599</c:v>
                      </c:pt>
                      <c:pt idx="1532">
                        <c:v>16.335926664869699</c:v>
                      </c:pt>
                      <c:pt idx="1533">
                        <c:v>31.1939497338827</c:v>
                      </c:pt>
                      <c:pt idx="1534">
                        <c:v>37.182421922193299</c:v>
                      </c:pt>
                      <c:pt idx="1535">
                        <c:v>8.9844309780864808</c:v>
                      </c:pt>
                      <c:pt idx="1536">
                        <c:v>26.022490272839001</c:v>
                      </c:pt>
                      <c:pt idx="1537">
                        <c:v>51.4148811143233</c:v>
                      </c:pt>
                      <c:pt idx="1538">
                        <c:v>37.177546987395502</c:v>
                      </c:pt>
                      <c:pt idx="1539">
                        <c:v>31.5626361383203</c:v>
                      </c:pt>
                      <c:pt idx="1540">
                        <c:v>44.095918178443704</c:v>
                      </c:pt>
                      <c:pt idx="1541">
                        <c:v>64.541846890215297</c:v>
                      </c:pt>
                      <c:pt idx="1542">
                        <c:v>59.185555670281602</c:v>
                      </c:pt>
                      <c:pt idx="1543">
                        <c:v>39.850345042420898</c:v>
                      </c:pt>
                      <c:pt idx="1544">
                        <c:v>37.938107491017497</c:v>
                      </c:pt>
                      <c:pt idx="1545">
                        <c:v>46.789956187199003</c:v>
                      </c:pt>
                      <c:pt idx="1546">
                        <c:v>44.514828989899499</c:v>
                      </c:pt>
                      <c:pt idx="1547">
                        <c:v>44.232567187537299</c:v>
                      </c:pt>
                      <c:pt idx="1548">
                        <c:v>53.013583165071999</c:v>
                      </c:pt>
                      <c:pt idx="1549">
                        <c:v>58.5600546447832</c:v>
                      </c:pt>
                      <c:pt idx="1550">
                        <c:v>21.472542932778101</c:v>
                      </c:pt>
                      <c:pt idx="1551">
                        <c:v>11.590431398356101</c:v>
                      </c:pt>
                      <c:pt idx="1552">
                        <c:v>15.2140757195434</c:v>
                      </c:pt>
                      <c:pt idx="1553">
                        <c:v>86.439887204924105</c:v>
                      </c:pt>
                      <c:pt idx="1554">
                        <c:v>70.461620759105401</c:v>
                      </c:pt>
                      <c:pt idx="1555">
                        <c:v>89.506424350434202</c:v>
                      </c:pt>
                      <c:pt idx="1556">
                        <c:v>100.479749203509</c:v>
                      </c:pt>
                      <c:pt idx="1557">
                        <c:v>73.743135273732406</c:v>
                      </c:pt>
                      <c:pt idx="1558">
                        <c:v>55.581471732943498</c:v>
                      </c:pt>
                      <c:pt idx="1559">
                        <c:v>33.071135450721997</c:v>
                      </c:pt>
                      <c:pt idx="1560">
                        <c:v>70.767224051816498</c:v>
                      </c:pt>
                      <c:pt idx="1561">
                        <c:v>26.093102536877399</c:v>
                      </c:pt>
                      <c:pt idx="1562">
                        <c:v>5.9774576535513804</c:v>
                      </c:pt>
                      <c:pt idx="1563">
                        <c:v>40.319350193176497</c:v>
                      </c:pt>
                      <c:pt idx="1564">
                        <c:v>27.707760645710799</c:v>
                      </c:pt>
                      <c:pt idx="1565">
                        <c:v>7.6922038454528696</c:v>
                      </c:pt>
                      <c:pt idx="1566">
                        <c:v>21.851544567833201</c:v>
                      </c:pt>
                      <c:pt idx="1567">
                        <c:v>18.792817777012601</c:v>
                      </c:pt>
                      <c:pt idx="1568">
                        <c:v>46.079279508256199</c:v>
                      </c:pt>
                      <c:pt idx="1569">
                        <c:v>82.461882709528297</c:v>
                      </c:pt>
                      <c:pt idx="1570">
                        <c:v>75.000920661015897</c:v>
                      </c:pt>
                      <c:pt idx="1571">
                        <c:v>47.828778993405201</c:v>
                      </c:pt>
                      <c:pt idx="1572">
                        <c:v>49.1000824846558</c:v>
                      </c:pt>
                      <c:pt idx="1573">
                        <c:v>74.2833090269948</c:v>
                      </c:pt>
                      <c:pt idx="1574">
                        <c:v>78.963599208749301</c:v>
                      </c:pt>
                      <c:pt idx="1575">
                        <c:v>56.8248185214876</c:v>
                      </c:pt>
                      <c:pt idx="1576">
                        <c:v>52.983016146686097</c:v>
                      </c:pt>
                      <c:pt idx="1577">
                        <c:v>48.8460847970439</c:v>
                      </c:pt>
                      <c:pt idx="1578">
                        <c:v>60.318653831132501</c:v>
                      </c:pt>
                      <c:pt idx="1579">
                        <c:v>47.3950419347847</c:v>
                      </c:pt>
                      <c:pt idx="1580">
                        <c:v>41.268510998096403</c:v>
                      </c:pt>
                      <c:pt idx="1581">
                        <c:v>33.541019662496801</c:v>
                      </c:pt>
                      <c:pt idx="1582">
                        <c:v>51.703771622580902</c:v>
                      </c:pt>
                      <c:pt idx="1583">
                        <c:v>49.962485926943202</c:v>
                      </c:pt>
                      <c:pt idx="1584">
                        <c:v>43.507815389881401</c:v>
                      </c:pt>
                      <c:pt idx="1585">
                        <c:v>28.020885068105901</c:v>
                      </c:pt>
                      <c:pt idx="1586">
                        <c:v>30.909060160412501</c:v>
                      </c:pt>
                      <c:pt idx="1587">
                        <c:v>47.5849766207781</c:v>
                      </c:pt>
                      <c:pt idx="1588">
                        <c:v>50.331401728940598</c:v>
                      </c:pt>
                      <c:pt idx="1589">
                        <c:v>59.661126372203199</c:v>
                      </c:pt>
                      <c:pt idx="1590">
                        <c:v>61.957162620636502</c:v>
                      </c:pt>
                      <c:pt idx="1591">
                        <c:v>48.822228543973701</c:v>
                      </c:pt>
                      <c:pt idx="1592">
                        <c:v>52.930614959586499</c:v>
                      </c:pt>
                      <c:pt idx="1593">
                        <c:v>55.164934514598997</c:v>
                      </c:pt>
                      <c:pt idx="1594">
                        <c:v>68.693085532679405</c:v>
                      </c:pt>
                      <c:pt idx="1595">
                        <c:v>94.545813698968203</c:v>
                      </c:pt>
                      <c:pt idx="1596">
                        <c:v>77.628066728471396</c:v>
                      </c:pt>
                      <c:pt idx="1597">
                        <c:v>55.252149279462401</c:v>
                      </c:pt>
                      <c:pt idx="1598">
                        <c:v>61.645326213752803</c:v>
                      </c:pt>
                      <c:pt idx="1599">
                        <c:v>58.455196518359301</c:v>
                      </c:pt>
                      <c:pt idx="1600">
                        <c:v>53.460719935294598</c:v>
                      </c:pt>
                      <c:pt idx="1601">
                        <c:v>64.662353808069795</c:v>
                      </c:pt>
                      <c:pt idx="1602">
                        <c:v>76.022754120065898</c:v>
                      </c:pt>
                      <c:pt idx="1603">
                        <c:v>81.527005611637705</c:v>
                      </c:pt>
                      <c:pt idx="1604">
                        <c:v>65.530145307331694</c:v>
                      </c:pt>
                      <c:pt idx="1605">
                        <c:v>55.767553290421503</c:v>
                      </c:pt>
                      <c:pt idx="1606">
                        <c:v>91.978959006938098</c:v>
                      </c:pt>
                      <c:pt idx="1607">
                        <c:v>72.108632631606596</c:v>
                      </c:pt>
                      <c:pt idx="1608">
                        <c:v>60.473299893423999</c:v>
                      </c:pt>
                      <c:pt idx="1609">
                        <c:v>59.9724103234146</c:v>
                      </c:pt>
                      <c:pt idx="1610">
                        <c:v>76.847469704603796</c:v>
                      </c:pt>
                      <c:pt idx="1611">
                        <c:v>99.142518124163104</c:v>
                      </c:pt>
                      <c:pt idx="1612">
                        <c:v>61.547143719266103</c:v>
                      </c:pt>
                      <c:pt idx="1613">
                        <c:v>54.672835119463102</c:v>
                      </c:pt>
                      <c:pt idx="1614">
                        <c:v>30.4715752792664</c:v>
                      </c:pt>
                      <c:pt idx="1615">
                        <c:v>33.972730240591503</c:v>
                      </c:pt>
                      <c:pt idx="1616">
                        <c:v>58.319431581592099</c:v>
                      </c:pt>
                      <c:pt idx="1617">
                        <c:v>80.532540007129995</c:v>
                      </c:pt>
                      <c:pt idx="1618">
                        <c:v>63.788792118992198</c:v>
                      </c:pt>
                      <c:pt idx="1619">
                        <c:v>48.903680843061302</c:v>
                      </c:pt>
                      <c:pt idx="1620">
                        <c:v>32.242518512051802</c:v>
                      </c:pt>
                      <c:pt idx="1621">
                        <c:v>19.167485489755801</c:v>
                      </c:pt>
                      <c:pt idx="1622">
                        <c:v>57.579927926318199</c:v>
                      </c:pt>
                      <c:pt idx="1623">
                        <c:v>79.671450344524303</c:v>
                      </c:pt>
                      <c:pt idx="1624">
                        <c:v>48.756743123387601</c:v>
                      </c:pt>
                      <c:pt idx="1625">
                        <c:v>32.835803629574798</c:v>
                      </c:pt>
                      <c:pt idx="1626">
                        <c:v>19.7785869060456</c:v>
                      </c:pt>
                      <c:pt idx="1627">
                        <c:v>63.751862717884599</c:v>
                      </c:pt>
                      <c:pt idx="1628">
                        <c:v>25.035313059756199</c:v>
                      </c:pt>
                      <c:pt idx="1629">
                        <c:v>18.110408609415799</c:v>
                      </c:pt>
                      <c:pt idx="1630">
                        <c:v>3.6884820726146899</c:v>
                      </c:pt>
                      <c:pt idx="1631">
                        <c:v>37.331741186288099</c:v>
                      </c:pt>
                      <c:pt idx="1632">
                        <c:v>25.1843205189261</c:v>
                      </c:pt>
                      <c:pt idx="1633">
                        <c:v>31.706466217476802</c:v>
                      </c:pt>
                      <c:pt idx="1634">
                        <c:v>49.4220598518516</c:v>
                      </c:pt>
                      <c:pt idx="1635">
                        <c:v>50.284987819427798</c:v>
                      </c:pt>
                      <c:pt idx="1636">
                        <c:v>26.6694581872223</c:v>
                      </c:pt>
                      <c:pt idx="1637">
                        <c:v>32.805639759041398</c:v>
                      </c:pt>
                      <c:pt idx="1638">
                        <c:v>50.755393802038398</c:v>
                      </c:pt>
                      <c:pt idx="1639">
                        <c:v>50.7752892655473</c:v>
                      </c:pt>
                      <c:pt idx="1640">
                        <c:v>33.639424786996599</c:v>
                      </c:pt>
                      <c:pt idx="1641">
                        <c:v>55.582937130022202</c:v>
                      </c:pt>
                      <c:pt idx="1642">
                        <c:v>17.850770291502801</c:v>
                      </c:pt>
                      <c:pt idx="1643">
                        <c:v>14.390621946253701</c:v>
                      </c:pt>
                      <c:pt idx="1644">
                        <c:v>20.354360712142199</c:v>
                      </c:pt>
                      <c:pt idx="1645">
                        <c:v>17.428138167916799</c:v>
                      </c:pt>
                      <c:pt idx="1646">
                        <c:v>19.306475597581201</c:v>
                      </c:pt>
                      <c:pt idx="1647">
                        <c:v>14.199295757184601</c:v>
                      </c:pt>
                      <c:pt idx="1648">
                        <c:v>18.986574203894701</c:v>
                      </c:pt>
                      <c:pt idx="1649">
                        <c:v>16.317781711985202</c:v>
                      </c:pt>
                      <c:pt idx="1650">
                        <c:v>47.975514588172999</c:v>
                      </c:pt>
                      <c:pt idx="1651">
                        <c:v>79.298612850414997</c:v>
                      </c:pt>
                      <c:pt idx="1652">
                        <c:v>67.515109420040204</c:v>
                      </c:pt>
                      <c:pt idx="1653">
                        <c:v>46.703961288096302</c:v>
                      </c:pt>
                      <c:pt idx="1654">
                        <c:v>109.013112715856</c:v>
                      </c:pt>
                      <c:pt idx="1655">
                        <c:v>78.089307846849294</c:v>
                      </c:pt>
                      <c:pt idx="1656">
                        <c:v>66.257226021015995</c:v>
                      </c:pt>
                      <c:pt idx="1657">
                        <c:v>69.571983585348505</c:v>
                      </c:pt>
                      <c:pt idx="1658">
                        <c:v>16.8733784406087</c:v>
                      </c:pt>
                      <c:pt idx="1659">
                        <c:v>39.044089181334499</c:v>
                      </c:pt>
                      <c:pt idx="1660">
                        <c:v>66.506481639010204</c:v>
                      </c:pt>
                      <c:pt idx="1661">
                        <c:v>65.425224493309898</c:v>
                      </c:pt>
                      <c:pt idx="1662">
                        <c:v>39.008332443210101</c:v>
                      </c:pt>
                      <c:pt idx="1663">
                        <c:v>45.967270965329199</c:v>
                      </c:pt>
                      <c:pt idx="1664">
                        <c:v>65.404908837181296</c:v>
                      </c:pt>
                      <c:pt idx="1665">
                        <c:v>40.034235349260797</c:v>
                      </c:pt>
                      <c:pt idx="1666">
                        <c:v>46.337673657619</c:v>
                      </c:pt>
                      <c:pt idx="1667">
                        <c:v>82.0694218329824</c:v>
                      </c:pt>
                      <c:pt idx="1668">
                        <c:v>65.151745947441796</c:v>
                      </c:pt>
                      <c:pt idx="1669">
                        <c:v>55.225111136148897</c:v>
                      </c:pt>
                      <c:pt idx="1670">
                        <c:v>61.273900642932801</c:v>
                      </c:pt>
                      <c:pt idx="1671">
                        <c:v>93.782513956494</c:v>
                      </c:pt>
                      <c:pt idx="1672">
                        <c:v>92.002602680576402</c:v>
                      </c:pt>
                      <c:pt idx="1673">
                        <c:v>72.138789149804794</c:v>
                      </c:pt>
                      <c:pt idx="1674">
                        <c:v>60.509255490379303</c:v>
                      </c:pt>
                      <c:pt idx="1675">
                        <c:v>60.008666040831102</c:v>
                      </c:pt>
                      <c:pt idx="1676">
                        <c:v>76.875767313243799</c:v>
                      </c:pt>
                      <c:pt idx="1677">
                        <c:v>99.164453812845693</c:v>
                      </c:pt>
                      <c:pt idx="1678">
                        <c:v>61.575903923531698</c:v>
                      </c:pt>
                      <c:pt idx="1679">
                        <c:v>54.7126027529307</c:v>
                      </c:pt>
                      <c:pt idx="1680">
                        <c:v>30.5428698717066</c:v>
                      </c:pt>
                      <c:pt idx="1681">
                        <c:v>34.036691966170899</c:v>
                      </c:pt>
                      <c:pt idx="1682">
                        <c:v>58.356714266654897</c:v>
                      </c:pt>
                      <c:pt idx="1683">
                        <c:v>80.559543196321599</c:v>
                      </c:pt>
                      <c:pt idx="1684">
                        <c:v>48.948135817413899</c:v>
                      </c:pt>
                      <c:pt idx="1685">
                        <c:v>32.3099056018429</c:v>
                      </c:pt>
                      <c:pt idx="1686">
                        <c:v>19.280624989869999</c:v>
                      </c:pt>
                      <c:pt idx="1687">
                        <c:v>57.617689124087597</c:v>
                      </c:pt>
                      <c:pt idx="1688">
                        <c:v>79.698745284979196</c:v>
                      </c:pt>
                      <c:pt idx="1689">
                        <c:v>48.801331949035998</c:v>
                      </c:pt>
                      <c:pt idx="1690">
                        <c:v>32.901975624573097</c:v>
                      </c:pt>
                      <c:pt idx="1691">
                        <c:v>19.8882503001144</c:v>
                      </c:pt>
                      <c:pt idx="1692">
                        <c:v>24.984714206890601</c:v>
                      </c:pt>
                      <c:pt idx="1693">
                        <c:v>18.230109708940301</c:v>
                      </c:pt>
                      <c:pt idx="1694">
                        <c:v>4.23732226765914</c:v>
                      </c:pt>
                      <c:pt idx="1695">
                        <c:v>37.389957207785102</c:v>
                      </c:pt>
                      <c:pt idx="1696">
                        <c:v>25.366841427343701</c:v>
                      </c:pt>
                      <c:pt idx="1697">
                        <c:v>31.7749901652227</c:v>
                      </c:pt>
                      <c:pt idx="1698">
                        <c:v>49.466048962899798</c:v>
                      </c:pt>
                      <c:pt idx="1699">
                        <c:v>50.328222698601202</c:v>
                      </c:pt>
                      <c:pt idx="1700">
                        <c:v>26.7508878357336</c:v>
                      </c:pt>
                      <c:pt idx="1701">
                        <c:v>32.871872474807397</c:v>
                      </c:pt>
                      <c:pt idx="1702">
                        <c:v>50.798228315562397</c:v>
                      </c:pt>
                      <c:pt idx="1703">
                        <c:v>50.8181070092147</c:v>
                      </c:pt>
                      <c:pt idx="1704">
                        <c:v>33.566446699047603</c:v>
                      </c:pt>
                      <c:pt idx="1705">
                        <c:v>55.622054079294799</c:v>
                      </c:pt>
                      <c:pt idx="1706">
                        <c:v>18.041702912973602</c:v>
                      </c:pt>
                      <c:pt idx="1707">
                        <c:v>14.5409765834348</c:v>
                      </c:pt>
                      <c:pt idx="1708">
                        <c:v>20.460938394902598</c:v>
                      </c:pt>
                      <c:pt idx="1709">
                        <c:v>17.552492700468498</c:v>
                      </c:pt>
                      <c:pt idx="1710">
                        <c:v>19.418805318556501</c:v>
                      </c:pt>
                      <c:pt idx="1711">
                        <c:v>14.3516549568334</c:v>
                      </c:pt>
                      <c:pt idx="1712">
                        <c:v>19.100785324169301</c:v>
                      </c:pt>
                      <c:pt idx="1713">
                        <c:v>16.450531906294099</c:v>
                      </c:pt>
                      <c:pt idx="1714">
                        <c:v>48.0208288141719</c:v>
                      </c:pt>
                      <c:pt idx="1715">
                        <c:v>79.326036078957102</c:v>
                      </c:pt>
                      <c:pt idx="1716">
                        <c:v>67.547316749076003</c:v>
                      </c:pt>
                      <c:pt idx="1717">
                        <c:v>46.7505080186301</c:v>
                      </c:pt>
                      <c:pt idx="1718">
                        <c:v>78.117155606179097</c:v>
                      </c:pt>
                      <c:pt idx="1719">
                        <c:v>66.290044501418194</c:v>
                      </c:pt>
                      <c:pt idx="1720">
                        <c:v>69.603239148763805</c:v>
                      </c:pt>
                      <c:pt idx="1721">
                        <c:v>17.001791082118402</c:v>
                      </c:pt>
                      <c:pt idx="1722">
                        <c:v>39.099755753712799</c:v>
                      </c:pt>
                      <c:pt idx="1723">
                        <c:v>66.539177181567297</c:v>
                      </c:pt>
                      <c:pt idx="1724">
                        <c:v>65.458460110210396</c:v>
                      </c:pt>
                      <c:pt idx="1725">
                        <c:v>39.064049969249197</c:v>
                      </c:pt>
                      <c:pt idx="1726">
                        <c:v>46.014562912191202</c:v>
                      </c:pt>
                      <c:pt idx="1727">
                        <c:v>65.438154772273407</c:v>
                      </c:pt>
                      <c:pt idx="1728">
                        <c:v>40.088527037046397</c:v>
                      </c:pt>
                      <c:pt idx="1729">
                        <c:v>46.384587957639603</c:v>
                      </c:pt>
                      <c:pt idx="1730">
                        <c:v>82.219828776275094</c:v>
                      </c:pt>
                      <c:pt idx="1731">
                        <c:v>65.185121001651893</c:v>
                      </c:pt>
                      <c:pt idx="1732">
                        <c:v>63.685221551000403</c:v>
                      </c:pt>
                      <c:pt idx="1733">
                        <c:v>55.264481360092397</c:v>
                      </c:pt>
                      <c:pt idx="1734">
                        <c:v>61.309386720142598</c:v>
                      </c:pt>
                      <c:pt idx="1735">
                        <c:v>109.03306261863899</c:v>
                      </c:pt>
                      <c:pt idx="1736">
                        <c:v>93.805703046243394</c:v>
                      </c:pt>
                      <c:pt idx="1737">
                        <c:v>99.593219769219203</c:v>
                      </c:pt>
                      <c:pt idx="1738">
                        <c:v>63.8228799099508</c:v>
                      </c:pt>
                      <c:pt idx="1739">
                        <c:v>17.516278143487</c:v>
                      </c:pt>
                      <c:pt idx="1740">
                        <c:v>41.014387719433302</c:v>
                      </c:pt>
                      <c:pt idx="1741">
                        <c:v>36.978912909927502</c:v>
                      </c:pt>
                      <c:pt idx="1742">
                        <c:v>23.390422056901802</c:v>
                      </c:pt>
                      <c:pt idx="1743">
                        <c:v>16.6090336865213</c:v>
                      </c:pt>
                      <c:pt idx="1744">
                        <c:v>25.519600310349698</c:v>
                      </c:pt>
                      <c:pt idx="1745">
                        <c:v>18.453184007102902</c:v>
                      </c:pt>
                      <c:pt idx="1746">
                        <c:v>23.843657437566101</c:v>
                      </c:pt>
                      <c:pt idx="1747">
                        <c:v>19.465353837009999</c:v>
                      </c:pt>
                      <c:pt idx="1748">
                        <c:v>10.162492017217</c:v>
                      </c:pt>
                      <c:pt idx="1749">
                        <c:v>20.399999999999999</c:v>
                      </c:pt>
                      <c:pt idx="1750">
                        <c:v>34.687894141904899</c:v>
                      </c:pt>
                      <c:pt idx="1751">
                        <c:v>35.484362753190297</c:v>
                      </c:pt>
                      <c:pt idx="1752">
                        <c:v>7.54320886625844</c:v>
                      </c:pt>
                      <c:pt idx="1753">
                        <c:v>24.645783493328</c:v>
                      </c:pt>
                      <c:pt idx="1754">
                        <c:v>42.059481689626203</c:v>
                      </c:pt>
                      <c:pt idx="1755">
                        <c:v>56.602915119276297</c:v>
                      </c:pt>
                      <c:pt idx="1756">
                        <c:v>59.266347955648499</c:v>
                      </c:pt>
                      <c:pt idx="1757">
                        <c:v>17.9190357999531</c:v>
                      </c:pt>
                      <c:pt idx="1758">
                        <c:v>35.731498709122199</c:v>
                      </c:pt>
                      <c:pt idx="1759">
                        <c:v>50.1303301405447</c:v>
                      </c:pt>
                      <c:pt idx="1760">
                        <c:v>54.715628480352898</c:v>
                      </c:pt>
                      <c:pt idx="1761">
                        <c:v>17.913681921927701</c:v>
                      </c:pt>
                      <c:pt idx="1762">
                        <c:v>32.205123815939601</c:v>
                      </c:pt>
                      <c:pt idx="1763">
                        <c:v>39.1065211953198</c:v>
                      </c:pt>
                      <c:pt idx="1764">
                        <c:v>14.578408692309299</c:v>
                      </c:pt>
                      <c:pt idx="1765">
                        <c:v>24.344609259546601</c:v>
                      </c:pt>
                      <c:pt idx="1766">
                        <c:v>21.324399170902801</c:v>
                      </c:pt>
                      <c:pt idx="1767">
                        <c:v>2.5399692911529499</c:v>
                      </c:pt>
                      <c:pt idx="1768">
                        <c:v>16.4347193465541</c:v>
                      </c:pt>
                      <c:pt idx="1769">
                        <c:v>40.905989781448902</c:v>
                      </c:pt>
                      <c:pt idx="1770">
                        <c:v>43.988349593955</c:v>
                      </c:pt>
                      <c:pt idx="1771">
                        <c:v>18.576217160660001</c:v>
                      </c:pt>
                      <c:pt idx="1772">
                        <c:v>10.199999999999999</c:v>
                      </c:pt>
                      <c:pt idx="1773">
                        <c:v>25.5632548788295</c:v>
                      </c:pt>
                      <c:pt idx="1774">
                        <c:v>35.231362448818203</c:v>
                      </c:pt>
                      <c:pt idx="1775">
                        <c:v>41.629007242546599</c:v>
                      </c:pt>
                      <c:pt idx="1776">
                        <c:v>27.238208457973201</c:v>
                      </c:pt>
                      <c:pt idx="1777">
                        <c:v>9.6747092979582607</c:v>
                      </c:pt>
                      <c:pt idx="1778">
                        <c:v>29.801223129261</c:v>
                      </c:pt>
                      <c:pt idx="1779">
                        <c:v>37.990412527373302</c:v>
                      </c:pt>
                      <c:pt idx="1780">
                        <c:v>25.459379411132598</c:v>
                      </c:pt>
                      <c:pt idx="1781">
                        <c:v>15.965587994183</c:v>
                      </c:pt>
                      <c:pt idx="1782">
                        <c:v>34.956357075645101</c:v>
                      </c:pt>
                      <c:pt idx="1783">
                        <c:v>16.025292509030798</c:v>
                      </c:pt>
                      <c:pt idx="1784">
                        <c:v>40.917600125129503</c:v>
                      </c:pt>
                      <c:pt idx="1785">
                        <c:v>42.886581817626798</c:v>
                      </c:pt>
                      <c:pt idx="1786">
                        <c:v>25.120509548972102</c:v>
                      </c:pt>
                      <c:pt idx="1787">
                        <c:v>28.4029734358922</c:v>
                      </c:pt>
                      <c:pt idx="1788">
                        <c:v>20.253416995657801</c:v>
                      </c:pt>
                      <c:pt idx="1789">
                        <c:v>20.5243757517738</c:v>
                      </c:pt>
                      <c:pt idx="1790">
                        <c:v>11.567627241573801</c:v>
                      </c:pt>
                      <c:pt idx="1791">
                        <c:v>17.486280336309399</c:v>
                      </c:pt>
                      <c:pt idx="1792">
                        <c:v>20.002249873451699</c:v>
                      </c:pt>
                      <c:pt idx="1793">
                        <c:v>18.952836199366001</c:v>
                      </c:pt>
                      <c:pt idx="1794">
                        <c:v>34.984710946354802</c:v>
                      </c:pt>
                      <c:pt idx="1795">
                        <c:v>33.4480193733501</c:v>
                      </c:pt>
                      <c:pt idx="1796">
                        <c:v>38.570066113503103</c:v>
                      </c:pt>
                      <c:pt idx="1797">
                        <c:v>58.217952557608903</c:v>
                      </c:pt>
                      <c:pt idx="1798">
                        <c:v>33.370795615328099</c:v>
                      </c:pt>
                      <c:pt idx="1799">
                        <c:v>36.607239721126199</c:v>
                      </c:pt>
                      <c:pt idx="1800">
                        <c:v>54.449701560247298</c:v>
                      </c:pt>
                      <c:pt idx="1801">
                        <c:v>18.999473676920601</c:v>
                      </c:pt>
                      <c:pt idx="1802">
                        <c:v>9.6260064408870996</c:v>
                      </c:pt>
                      <c:pt idx="1803">
                        <c:v>16.635504200354099</c:v>
                      </c:pt>
                      <c:pt idx="1804">
                        <c:v>9.8792712281827697</c:v>
                      </c:pt>
                      <c:pt idx="1805">
                        <c:v>31.827660925679101</c:v>
                      </c:pt>
                      <c:pt idx="1806">
                        <c:v>22.2575829774933</c:v>
                      </c:pt>
                      <c:pt idx="1807">
                        <c:v>25.345584309697799</c:v>
                      </c:pt>
                      <c:pt idx="1808">
                        <c:v>30.300660058817201</c:v>
                      </c:pt>
                      <c:pt idx="1809">
                        <c:v>28.3063597094363</c:v>
                      </c:pt>
                      <c:pt idx="1810">
                        <c:v>40.355544848260898</c:v>
                      </c:pt>
                      <c:pt idx="1811">
                        <c:v>19.1427647950864</c:v>
                      </c:pt>
                      <c:pt idx="1812">
                        <c:v>34.488403848250201</c:v>
                      </c:pt>
                      <c:pt idx="1813">
                        <c:v>27.354158733179901</c:v>
                      </c:pt>
                      <c:pt idx="1814">
                        <c:v>27.983030572116402</c:v>
                      </c:pt>
                      <c:pt idx="1815">
                        <c:v>27.5939530332281</c:v>
                      </c:pt>
                      <c:pt idx="1816">
                        <c:v>45.825975166929098</c:v>
                      </c:pt>
                      <c:pt idx="1817">
                        <c:v>37.064538308199701</c:v>
                      </c:pt>
                      <c:pt idx="1818">
                        <c:v>27.704512267859901</c:v>
                      </c:pt>
                      <c:pt idx="1819">
                        <c:v>18.5349681413268</c:v>
                      </c:pt>
                      <c:pt idx="1820">
                        <c:v>36.145954130441801</c:v>
                      </c:pt>
                      <c:pt idx="1821">
                        <c:v>26.279459659589701</c:v>
                      </c:pt>
                      <c:pt idx="1822">
                        <c:v>7.0774289116881999</c:v>
                      </c:pt>
                      <c:pt idx="1823">
                        <c:v>20.500243900988099</c:v>
                      </c:pt>
                      <c:pt idx="1824">
                        <c:v>29.870721450945901</c:v>
                      </c:pt>
                      <c:pt idx="1825">
                        <c:v>43.541415916343396</c:v>
                      </c:pt>
                      <c:pt idx="1826">
                        <c:v>26.758923745173298</c:v>
                      </c:pt>
                      <c:pt idx="1827">
                        <c:v>54.810299214654897</c:v>
                      </c:pt>
                      <c:pt idx="1828">
                        <c:v>39.6289035932109</c:v>
                      </c:pt>
                      <c:pt idx="1829">
                        <c:v>60.114973176405897</c:v>
                      </c:pt>
                      <c:pt idx="1830">
                        <c:v>34.552279230175301</c:v>
                      </c:pt>
                      <c:pt idx="1831">
                        <c:v>59.337172160459403</c:v>
                      </c:pt>
                      <c:pt idx="1832">
                        <c:v>60.596360451763097</c:v>
                      </c:pt>
                      <c:pt idx="1833">
                        <c:v>45.623239692069198</c:v>
                      </c:pt>
                      <c:pt idx="1834">
                        <c:v>68.029926502973694</c:v>
                      </c:pt>
                      <c:pt idx="1835">
                        <c:v>0.13800000000000201</c:v>
                      </c:pt>
                      <c:pt idx="1836">
                        <c:v>9.8045907614749499</c:v>
                      </c:pt>
                      <c:pt idx="1837">
                        <c:v>28.643498389687</c:v>
                      </c:pt>
                      <c:pt idx="1838">
                        <c:v>24.481358213955399</c:v>
                      </c:pt>
                      <c:pt idx="1839">
                        <c:v>11.3441614939139</c:v>
                      </c:pt>
                      <c:pt idx="1840">
                        <c:v>35.784493848593101</c:v>
                      </c:pt>
                      <c:pt idx="1841">
                        <c:v>34.319220562244702</c:v>
                      </c:pt>
                      <c:pt idx="1842">
                        <c:v>32.032015234761602</c:v>
                      </c:pt>
                      <c:pt idx="1843">
                        <c:v>57.150765524181701</c:v>
                      </c:pt>
                      <c:pt idx="1844">
                        <c:v>56.239318096861702</c:v>
                      </c:pt>
                      <c:pt idx="1845">
                        <c:v>17.580386798930199</c:v>
                      </c:pt>
                      <c:pt idx="1846">
                        <c:v>41.0418079523795</c:v>
                      </c:pt>
                      <c:pt idx="1847">
                        <c:v>37.009323149714596</c:v>
                      </c:pt>
                      <c:pt idx="1848">
                        <c:v>23.4384693186223</c:v>
                      </c:pt>
                      <c:pt idx="1849">
                        <c:v>16.6766303550807</c:v>
                      </c:pt>
                      <c:pt idx="1850">
                        <c:v>25.563646062328399</c:v>
                      </c:pt>
                      <c:pt idx="1851">
                        <c:v>18.514048719823499</c:v>
                      </c:pt>
                      <c:pt idx="1852">
                        <c:v>23.890793205751901</c:v>
                      </c:pt>
                      <c:pt idx="1853">
                        <c:v>19.523063284228702</c:v>
                      </c:pt>
                      <c:pt idx="1854">
                        <c:v>10.2725967505787</c:v>
                      </c:pt>
                      <c:pt idx="1855">
                        <c:v>20.455072720476899</c:v>
                      </c:pt>
                      <c:pt idx="1856">
                        <c:v>34.720311058514397</c:v>
                      </c:pt>
                      <c:pt idx="1857">
                        <c:v>35.516052708599297</c:v>
                      </c:pt>
                      <c:pt idx="1858">
                        <c:v>7.6909037180295003</c:v>
                      </c:pt>
                      <c:pt idx="1859">
                        <c:v>24.691388053327401</c:v>
                      </c:pt>
                      <c:pt idx="1860">
                        <c:v>42.086221023037901</c:v>
                      </c:pt>
                      <c:pt idx="1861">
                        <c:v>56.622786932470902</c:v>
                      </c:pt>
                      <c:pt idx="1862">
                        <c:v>59.285327021110398</c:v>
                      </c:pt>
                      <c:pt idx="1863">
                        <c:v>17.981708595125198</c:v>
                      </c:pt>
                      <c:pt idx="1864">
                        <c:v>35.7629696753499</c:v>
                      </c:pt>
                      <c:pt idx="1865">
                        <c:v>50.152766623587198</c:v>
                      </c:pt>
                      <c:pt idx="1866">
                        <c:v>54.73618547177</c:v>
                      </c:pt>
                      <c:pt idx="1867">
                        <c:v>17.9763733828601</c:v>
                      </c:pt>
                      <c:pt idx="1868">
                        <c:v>32.240037220822202</c:v>
                      </c:pt>
                      <c:pt idx="1869">
                        <c:v>39.135278202665198</c:v>
                      </c:pt>
                      <c:pt idx="1870">
                        <c:v>14.6553744407982</c:v>
                      </c:pt>
                      <c:pt idx="1871">
                        <c:v>24.390776945394698</c:v>
                      </c:pt>
                      <c:pt idx="1872">
                        <c:v>21.3770905410442</c:v>
                      </c:pt>
                      <c:pt idx="1873">
                        <c:v>2.9498210115191799</c:v>
                      </c:pt>
                      <c:pt idx="1874">
                        <c:v>16.503030024816699</c:v>
                      </c:pt>
                      <c:pt idx="1875">
                        <c:v>40.933482627306503</c:v>
                      </c:pt>
                      <c:pt idx="1876">
                        <c:v>44.013917117202801</c:v>
                      </c:pt>
                      <c:pt idx="1877">
                        <c:v>18.636680069153901</c:v>
                      </c:pt>
                      <c:pt idx="1878">
                        <c:v>10.309704166463799</c:v>
                      </c:pt>
                      <c:pt idx="1879">
                        <c:v>25.607225542803299</c:v>
                      </c:pt>
                      <c:pt idx="1880">
                        <c:v>35.263279768053302</c:v>
                      </c:pt>
                      <c:pt idx="1881">
                        <c:v>41.656022901856602</c:v>
                      </c:pt>
                      <c:pt idx="1882">
                        <c:v>27.2794794671746</c:v>
                      </c:pt>
                      <c:pt idx="1883">
                        <c:v>9.7903013232484302</c:v>
                      </c:pt>
                      <c:pt idx="1884">
                        <c:v>29.838949378287399</c:v>
                      </c:pt>
                      <c:pt idx="1885">
                        <c:v>38.020013729613503</c:v>
                      </c:pt>
                      <c:pt idx="1886">
                        <c:v>25.503529167548599</c:v>
                      </c:pt>
                      <c:pt idx="1887">
                        <c:v>16.0358972309004</c:v>
                      </c:pt>
                      <c:pt idx="1888">
                        <c:v>34.988525261862598</c:v>
                      </c:pt>
                      <c:pt idx="1889">
                        <c:v>16.0953409407816</c:v>
                      </c:pt>
                      <c:pt idx="1890">
                        <c:v>40.945085175146502</c:v>
                      </c:pt>
                      <c:pt idx="1891">
                        <c:v>42.912805781025298</c:v>
                      </c:pt>
                      <c:pt idx="1892">
                        <c:v>25.165253823476501</c:v>
                      </c:pt>
                      <c:pt idx="1893">
                        <c:v>28.44255438599</c:v>
                      </c:pt>
                      <c:pt idx="1894">
                        <c:v>20.308887217176601</c:v>
                      </c:pt>
                      <c:pt idx="1895">
                        <c:v>20.579115627256702</c:v>
                      </c:pt>
                      <c:pt idx="1896">
                        <c:v>11.664475984800999</c:v>
                      </c:pt>
                      <c:pt idx="1897">
                        <c:v>17.550498568416799</c:v>
                      </c:pt>
                      <c:pt idx="1898">
                        <c:v>20.0584146930908</c:v>
                      </c:pt>
                      <c:pt idx="1899">
                        <c:v>19.012101409365599</c:v>
                      </c:pt>
                      <c:pt idx="1900">
                        <c:v>35.016853085335903</c:v>
                      </c:pt>
                      <c:pt idx="1901">
                        <c:v>33.481636758079802</c:v>
                      </c:pt>
                      <c:pt idx="1902">
                        <c:v>38.5992227901029</c:v>
                      </c:pt>
                      <c:pt idx="1903">
                        <c:v>58.237273287817999</c:v>
                      </c:pt>
                      <c:pt idx="1904">
                        <c:v>33.404490716069901</c:v>
                      </c:pt>
                      <c:pt idx="1905">
                        <c:v>36.637958458407603</c:v>
                      </c:pt>
                      <c:pt idx="1906">
                        <c:v>54.470358911980703</c:v>
                      </c:pt>
                      <c:pt idx="1907">
                        <c:v>19.058593862087498</c:v>
                      </c:pt>
                      <c:pt idx="1908">
                        <c:v>9.7421763482293802</c:v>
                      </c:pt>
                      <c:pt idx="1909">
                        <c:v>16.702993743637698</c:v>
                      </c:pt>
                      <c:pt idx="1910">
                        <c:v>9.9924971853886397</c:v>
                      </c:pt>
                      <c:pt idx="1911">
                        <c:v>31.862987932709601</c:v>
                      </c:pt>
                      <c:pt idx="1912">
                        <c:v>22.3080702885749</c:v>
                      </c:pt>
                      <c:pt idx="1913">
                        <c:v>25.389931941618102</c:v>
                      </c:pt>
                      <c:pt idx="1914">
                        <c:v>30.337765243999101</c:v>
                      </c:pt>
                      <c:pt idx="1915">
                        <c:v>28.346075566116699</c:v>
                      </c:pt>
                      <c:pt idx="1916">
                        <c:v>40.383412436296197</c:v>
                      </c:pt>
                      <c:pt idx="1917">
                        <c:v>19.2014437998813</c:v>
                      </c:pt>
                      <c:pt idx="1918">
                        <c:v>34.521008096519999</c:v>
                      </c:pt>
                      <c:pt idx="1919">
                        <c:v>27.395255063605401</c:v>
                      </c:pt>
                      <c:pt idx="1920">
                        <c:v>28.023204670415598</c:v>
                      </c:pt>
                      <c:pt idx="1921">
                        <c:v>27.6346927610929</c:v>
                      </c:pt>
                      <c:pt idx="1922">
                        <c:v>45.850517990530903</c:v>
                      </c:pt>
                      <c:pt idx="1923">
                        <c:v>37.0948783526783</c:v>
                      </c:pt>
                      <c:pt idx="1924">
                        <c:v>27.745089655649</c:v>
                      </c:pt>
                      <c:pt idx="1925">
                        <c:v>18.595565170222699</c:v>
                      </c:pt>
                      <c:pt idx="1926">
                        <c:v>36.177064557534202</c:v>
                      </c:pt>
                      <c:pt idx="1927">
                        <c:v>26.322233947748401</c:v>
                      </c:pt>
                      <c:pt idx="1928">
                        <c:v>7.23463889907437</c:v>
                      </c:pt>
                      <c:pt idx="1929">
                        <c:v>20.555048041782801</c:v>
                      </c:pt>
                      <c:pt idx="1930">
                        <c:v>29.908360035281099</c:v>
                      </c:pt>
                      <c:pt idx="1931">
                        <c:v>43.567245724282401</c:v>
                      </c:pt>
                      <c:pt idx="1932">
                        <c:v>26.800932819586698</c:v>
                      </c:pt>
                      <c:pt idx="1933">
                        <c:v>54.830820712442403</c:v>
                      </c:pt>
                      <c:pt idx="1934">
                        <c:v>39.657281802967802</c:v>
                      </c:pt>
                      <c:pt idx="1935">
                        <c:v>60.133684404001102</c:v>
                      </c:pt>
                      <c:pt idx="1936">
                        <c:v>68.046461333415394</c:v>
                      </c:pt>
                      <c:pt idx="1937">
                        <c:v>34.584823261078</c:v>
                      </c:pt>
                      <c:pt idx="1938">
                        <c:v>59.356128579953698</c:v>
                      </c:pt>
                      <c:pt idx="1939">
                        <c:v>60.6149230800469</c:v>
                      </c:pt>
                      <c:pt idx="1940">
                        <c:v>45.6478915175718</c:v>
                      </c:pt>
                      <c:pt idx="1941">
                        <c:v>1.50633462417884</c:v>
                      </c:pt>
                      <c:pt idx="1942">
                        <c:v>9.9186692655819506</c:v>
                      </c:pt>
                      <c:pt idx="1943">
                        <c:v>28.6827474276785</c:v>
                      </c:pt>
                      <c:pt idx="1944">
                        <c:v>24.5272684985508</c:v>
                      </c:pt>
                      <c:pt idx="1945">
                        <c:v>11.442901729893499</c:v>
                      </c:pt>
                      <c:pt idx="1946">
                        <c:v>35.815918248734</c:v>
                      </c:pt>
                      <c:pt idx="1947">
                        <c:v>34.351985386582797</c:v>
                      </c:pt>
                      <c:pt idx="1948">
                        <c:v>32.067117113953401</c:v>
                      </c:pt>
                      <c:pt idx="1949">
                        <c:v>57.170446910969702</c:v>
                      </c:pt>
                      <c:pt idx="1950">
                        <c:v>56.259318339276</c:v>
                      </c:pt>
                      <c:pt idx="1951">
                        <c:v>17.516278143487</c:v>
                      </c:pt>
                      <c:pt idx="1952">
                        <c:v>41.014387719433302</c:v>
                      </c:pt>
                      <c:pt idx="1953">
                        <c:v>36.978912909927502</c:v>
                      </c:pt>
                      <c:pt idx="1954">
                        <c:v>23.491274976041598</c:v>
                      </c:pt>
                      <c:pt idx="1955">
                        <c:v>16.6090336865213</c:v>
                      </c:pt>
                      <c:pt idx="1956">
                        <c:v>25.519600310349698</c:v>
                      </c:pt>
                      <c:pt idx="1957">
                        <c:v>18.453184007102902</c:v>
                      </c:pt>
                      <c:pt idx="1958">
                        <c:v>23.843657437566101</c:v>
                      </c:pt>
                      <c:pt idx="1959">
                        <c:v>19.465353837009999</c:v>
                      </c:pt>
                      <c:pt idx="1960">
                        <c:v>10.3004854254545</c:v>
                      </c:pt>
                      <c:pt idx="1961">
                        <c:v>20.399999999999999</c:v>
                      </c:pt>
                      <c:pt idx="1962">
                        <c:v>34.687894141904899</c:v>
                      </c:pt>
                      <c:pt idx="1963">
                        <c:v>35.484362753190297</c:v>
                      </c:pt>
                      <c:pt idx="1964">
                        <c:v>7.54320886625844</c:v>
                      </c:pt>
                      <c:pt idx="1965">
                        <c:v>24.684002916869101</c:v>
                      </c:pt>
                      <c:pt idx="1966">
                        <c:v>42.059481689626203</c:v>
                      </c:pt>
                      <c:pt idx="1967">
                        <c:v>56.602915119276297</c:v>
                      </c:pt>
                      <c:pt idx="1968">
                        <c:v>59.266347955648499</c:v>
                      </c:pt>
                      <c:pt idx="1969">
                        <c:v>17.935439777156301</c:v>
                      </c:pt>
                      <c:pt idx="1970">
                        <c:v>35.731498709122199</c:v>
                      </c:pt>
                      <c:pt idx="1971">
                        <c:v>50.1303301405447</c:v>
                      </c:pt>
                      <c:pt idx="1972">
                        <c:v>54.715628480352898</c:v>
                      </c:pt>
                      <c:pt idx="1973">
                        <c:v>17.913681921927701</c:v>
                      </c:pt>
                      <c:pt idx="1974">
                        <c:v>32.205123815939601</c:v>
                      </c:pt>
                      <c:pt idx="1975">
                        <c:v>39.1065211953198</c:v>
                      </c:pt>
                      <c:pt idx="1976">
                        <c:v>14.578408692309299</c:v>
                      </c:pt>
                      <c:pt idx="1977">
                        <c:v>24.344609259546601</c:v>
                      </c:pt>
                      <c:pt idx="1978">
                        <c:v>21.324399170902801</c:v>
                      </c:pt>
                      <c:pt idx="1979">
                        <c:v>2.4020824298928698</c:v>
                      </c:pt>
                      <c:pt idx="1980">
                        <c:v>16.4347193465541</c:v>
                      </c:pt>
                      <c:pt idx="1981">
                        <c:v>40.905989781448902</c:v>
                      </c:pt>
                      <c:pt idx="1982">
                        <c:v>43.988349593955</c:v>
                      </c:pt>
                      <c:pt idx="1983">
                        <c:v>18.506485349736199</c:v>
                      </c:pt>
                      <c:pt idx="1984">
                        <c:v>10.199999999999999</c:v>
                      </c:pt>
                      <c:pt idx="1985">
                        <c:v>25.5632548788295</c:v>
                      </c:pt>
                      <c:pt idx="1986">
                        <c:v>35.231362448818203</c:v>
                      </c:pt>
                      <c:pt idx="1987">
                        <c:v>41.586656513838697</c:v>
                      </c:pt>
                      <c:pt idx="1988">
                        <c:v>27.238208457973201</c:v>
                      </c:pt>
                      <c:pt idx="1989">
                        <c:v>9.6747092979582607</c:v>
                      </c:pt>
                      <c:pt idx="1990">
                        <c:v>29.801223129261</c:v>
                      </c:pt>
                      <c:pt idx="1991">
                        <c:v>37.926903380054597</c:v>
                      </c:pt>
                      <c:pt idx="1992">
                        <c:v>25.459379411132598</c:v>
                      </c:pt>
                      <c:pt idx="1993">
                        <c:v>15.965587994183</c:v>
                      </c:pt>
                      <c:pt idx="1994">
                        <c:v>34.956357075645101</c:v>
                      </c:pt>
                      <c:pt idx="1995">
                        <c:v>16.025292509030798</c:v>
                      </c:pt>
                      <c:pt idx="1996">
                        <c:v>40.917600125129503</c:v>
                      </c:pt>
                      <c:pt idx="1997">
                        <c:v>42.886581817626798</c:v>
                      </c:pt>
                      <c:pt idx="1998">
                        <c:v>25.120509548972102</c:v>
                      </c:pt>
                      <c:pt idx="1999">
                        <c:v>28.4029734358922</c:v>
                      </c:pt>
                      <c:pt idx="2000">
                        <c:v>20.253416995657801</c:v>
                      </c:pt>
                      <c:pt idx="2001">
                        <c:v>20.5243757517738</c:v>
                      </c:pt>
                      <c:pt idx="2002">
                        <c:v>11.567627241573801</c:v>
                      </c:pt>
                      <c:pt idx="2003">
                        <c:v>17.486280336309399</c:v>
                      </c:pt>
                      <c:pt idx="2004">
                        <c:v>20.002249873451699</c:v>
                      </c:pt>
                      <c:pt idx="2005">
                        <c:v>18.952836199366001</c:v>
                      </c:pt>
                      <c:pt idx="2006">
                        <c:v>34.984710946354802</c:v>
                      </c:pt>
                      <c:pt idx="2007">
                        <c:v>33.4480193733501</c:v>
                      </c:pt>
                      <c:pt idx="2008">
                        <c:v>38.570066113503103</c:v>
                      </c:pt>
                      <c:pt idx="2009">
                        <c:v>58.217952557608903</c:v>
                      </c:pt>
                      <c:pt idx="2010">
                        <c:v>33.370795615328099</c:v>
                      </c:pt>
                      <c:pt idx="2011">
                        <c:v>36.607239721126199</c:v>
                      </c:pt>
                      <c:pt idx="2012">
                        <c:v>54.449701560247298</c:v>
                      </c:pt>
                      <c:pt idx="2013">
                        <c:v>18.999473676920601</c:v>
                      </c:pt>
                      <c:pt idx="2014">
                        <c:v>9.6260064408870996</c:v>
                      </c:pt>
                      <c:pt idx="2015">
                        <c:v>16.635504200354099</c:v>
                      </c:pt>
                      <c:pt idx="2016">
                        <c:v>9.8792712281827697</c:v>
                      </c:pt>
                      <c:pt idx="2017">
                        <c:v>31.827660925679101</c:v>
                      </c:pt>
                      <c:pt idx="2018">
                        <c:v>22.2575829774933</c:v>
                      </c:pt>
                      <c:pt idx="2019">
                        <c:v>25.238264599611401</c:v>
                      </c:pt>
                      <c:pt idx="2020">
                        <c:v>30.300660058817201</c:v>
                      </c:pt>
                      <c:pt idx="2021">
                        <c:v>28.3063597094363</c:v>
                      </c:pt>
                      <c:pt idx="2022">
                        <c:v>40.355544848260898</c:v>
                      </c:pt>
                      <c:pt idx="2023">
                        <c:v>19.0055255123346</c:v>
                      </c:pt>
                      <c:pt idx="2024">
                        <c:v>34.488403848250201</c:v>
                      </c:pt>
                      <c:pt idx="2025">
                        <c:v>27.354158733179901</c:v>
                      </c:pt>
                      <c:pt idx="2026">
                        <c:v>27.983030572116402</c:v>
                      </c:pt>
                      <c:pt idx="2027">
                        <c:v>27.482357977437101</c:v>
                      </c:pt>
                      <c:pt idx="2028">
                        <c:v>45.825975166929098</c:v>
                      </c:pt>
                      <c:pt idx="2029">
                        <c:v>37.064538308199701</c:v>
                      </c:pt>
                      <c:pt idx="2030">
                        <c:v>27.704512267859901</c:v>
                      </c:pt>
                      <c:pt idx="2031">
                        <c:v>18.527007313648902</c:v>
                      </c:pt>
                      <c:pt idx="2032">
                        <c:v>36.145954130441801</c:v>
                      </c:pt>
                      <c:pt idx="2033">
                        <c:v>26.279459659589701</c:v>
                      </c:pt>
                      <c:pt idx="2034">
                        <c:v>7.0774289116881999</c:v>
                      </c:pt>
                      <c:pt idx="2035">
                        <c:v>20.500243900988099</c:v>
                      </c:pt>
                      <c:pt idx="2036">
                        <c:v>29.870721450945901</c:v>
                      </c:pt>
                      <c:pt idx="2037">
                        <c:v>43.541415916343396</c:v>
                      </c:pt>
                      <c:pt idx="2038">
                        <c:v>26.758923745173298</c:v>
                      </c:pt>
                      <c:pt idx="2039">
                        <c:v>54.810299214654897</c:v>
                      </c:pt>
                      <c:pt idx="2040">
                        <c:v>39.6289035932109</c:v>
                      </c:pt>
                      <c:pt idx="2041">
                        <c:v>60.114973176405897</c:v>
                      </c:pt>
                      <c:pt idx="2042">
                        <c:v>34.552279230175301</c:v>
                      </c:pt>
                      <c:pt idx="2043">
                        <c:v>59.337172160459403</c:v>
                      </c:pt>
                      <c:pt idx="2044">
                        <c:v>60.596360451763097</c:v>
                      </c:pt>
                      <c:pt idx="2045">
                        <c:v>45.623239692069198</c:v>
                      </c:pt>
                      <c:pt idx="2046">
                        <c:v>68.029926502973694</c:v>
                      </c:pt>
                      <c:pt idx="2047">
                        <c:v>9.8045907614749499</c:v>
                      </c:pt>
                      <c:pt idx="2048">
                        <c:v>28.643498389687</c:v>
                      </c:pt>
                      <c:pt idx="2049">
                        <c:v>24.481358213955399</c:v>
                      </c:pt>
                      <c:pt idx="2050">
                        <c:v>11.3441614939139</c:v>
                      </c:pt>
                      <c:pt idx="2051">
                        <c:v>35.784493848593101</c:v>
                      </c:pt>
                      <c:pt idx="2052">
                        <c:v>34.319220562244702</c:v>
                      </c:pt>
                      <c:pt idx="2053">
                        <c:v>32.032015234761602</c:v>
                      </c:pt>
                      <c:pt idx="2054">
                        <c:v>57.150765524181701</c:v>
                      </c:pt>
                      <c:pt idx="2055">
                        <c:v>56.239318096861702</c:v>
                      </c:pt>
                      <c:pt idx="2056">
                        <c:v>27.5009090758833</c:v>
                      </c:pt>
                      <c:pt idx="2057">
                        <c:v>21.017611662603301</c:v>
                      </c:pt>
                      <c:pt idx="2058">
                        <c:v>44.312243229157303</c:v>
                      </c:pt>
                      <c:pt idx="2059">
                        <c:v>43.792693454502199</c:v>
                      </c:pt>
                      <c:pt idx="2060">
                        <c:v>34.618492168204</c:v>
                      </c:pt>
                      <c:pt idx="2061">
                        <c:v>35.750928659266997</c:v>
                      </c:pt>
                      <c:pt idx="2062">
                        <c:v>65.222639045043294</c:v>
                      </c:pt>
                      <c:pt idx="2063">
                        <c:v>62.767348199521699</c:v>
                      </c:pt>
                      <c:pt idx="2064">
                        <c:v>50.827435937690197</c:v>
                      </c:pt>
                      <c:pt idx="2065">
                        <c:v>40.767143633077801</c:v>
                      </c:pt>
                      <c:pt idx="2066">
                        <c:v>40.983045274845097</c:v>
                      </c:pt>
                      <c:pt idx="2067">
                        <c:v>19.842882855069199</c:v>
                      </c:pt>
                      <c:pt idx="2068">
                        <c:v>58.042053719695303</c:v>
                      </c:pt>
                      <c:pt idx="2069">
                        <c:v>52.376139605740299</c:v>
                      </c:pt>
                      <c:pt idx="2070">
                        <c:v>35.068496460498601</c:v>
                      </c:pt>
                      <c:pt idx="2071">
                        <c:v>17.741476826916099</c:v>
                      </c:pt>
                      <c:pt idx="2072">
                        <c:v>10.186756107809799</c:v>
                      </c:pt>
                      <c:pt idx="2073">
                        <c:v>11.7089709197692</c:v>
                      </c:pt>
                      <c:pt idx="2074">
                        <c:v>30.480697170504499</c:v>
                      </c:pt>
                      <c:pt idx="2075">
                        <c:v>35.616666042738998</c:v>
                      </c:pt>
                      <c:pt idx="2076">
                        <c:v>44.103230040440302</c:v>
                      </c:pt>
                      <c:pt idx="2077">
                        <c:v>55.250057918521698</c:v>
                      </c:pt>
                      <c:pt idx="2078">
                        <c:v>68.413674802629899</c:v>
                      </c:pt>
                      <c:pt idx="2079">
                        <c:v>60.818080370889703</c:v>
                      </c:pt>
                      <c:pt idx="2080">
                        <c:v>25.673874736782501</c:v>
                      </c:pt>
                      <c:pt idx="2081">
                        <c:v>38.087268213932099</c:v>
                      </c:pt>
                      <c:pt idx="2082">
                        <c:v>62.374994989979797</c:v>
                      </c:pt>
                      <c:pt idx="2083">
                        <c:v>56.994955039898102</c:v>
                      </c:pt>
                      <c:pt idx="2084">
                        <c:v>22.430315289803701</c:v>
                      </c:pt>
                      <c:pt idx="2085">
                        <c:v>36.983239447079299</c:v>
                      </c:pt>
                      <c:pt idx="2086">
                        <c:v>59.9819972991897</c:v>
                      </c:pt>
                      <c:pt idx="2087">
                        <c:v>64.913426192121506</c:v>
                      </c:pt>
                      <c:pt idx="2088">
                        <c:v>43.185401468551802</c:v>
                      </c:pt>
                      <c:pt idx="2089">
                        <c:v>28.8334684004544</c:v>
                      </c:pt>
                      <c:pt idx="2090">
                        <c:v>20.967615505822302</c:v>
                      </c:pt>
                      <c:pt idx="2091">
                        <c:v>2.2803508501982801</c:v>
                      </c:pt>
                      <c:pt idx="2092">
                        <c:v>34.318071041362401</c:v>
                      </c:pt>
                      <c:pt idx="2093">
                        <c:v>26.8367285636681</c:v>
                      </c:pt>
                      <c:pt idx="2094">
                        <c:v>13.516286472252601</c:v>
                      </c:pt>
                      <c:pt idx="2095">
                        <c:v>41.302421236532901</c:v>
                      </c:pt>
                      <c:pt idx="2096">
                        <c:v>31.764917755284699</c:v>
                      </c:pt>
                      <c:pt idx="2097">
                        <c:v>18.333848477610999</c:v>
                      </c:pt>
                      <c:pt idx="2098">
                        <c:v>24.743017196777</c:v>
                      </c:pt>
                      <c:pt idx="2099">
                        <c:v>34.568900763547603</c:v>
                      </c:pt>
                      <c:pt idx="2100">
                        <c:v>56.4090498058601</c:v>
                      </c:pt>
                      <c:pt idx="2101">
                        <c:v>27.421706730253</c:v>
                      </c:pt>
                      <c:pt idx="2102">
                        <c:v>20.913870995107501</c:v>
                      </c:pt>
                      <c:pt idx="2103">
                        <c:v>44.263132514543102</c:v>
                      </c:pt>
                      <c:pt idx="2104">
                        <c:v>43.742999439910399</c:v>
                      </c:pt>
                      <c:pt idx="2105">
                        <c:v>34.555607359732498</c:v>
                      </c:pt>
                      <c:pt idx="2106">
                        <c:v>35.690039226652601</c:v>
                      </c:pt>
                      <c:pt idx="2107">
                        <c:v>65.255574474522902</c:v>
                      </c:pt>
                      <c:pt idx="2108">
                        <c:v>62.732686854621498</c:v>
                      </c:pt>
                      <c:pt idx="2109">
                        <c:v>50.888407324261998</c:v>
                      </c:pt>
                      <c:pt idx="2110">
                        <c:v>40.713756888796198</c:v>
                      </c:pt>
                      <c:pt idx="2111">
                        <c:v>40.929940141661604</c:v>
                      </c:pt>
                      <c:pt idx="2112">
                        <c:v>19.732967338948299</c:v>
                      </c:pt>
                      <c:pt idx="2113">
                        <c:v>58.004568785570697</c:v>
                      </c:pt>
                      <c:pt idx="2114">
                        <c:v>52.334596587725798</c:v>
                      </c:pt>
                      <c:pt idx="2115">
                        <c:v>35.0341262200158</c:v>
                      </c:pt>
                      <c:pt idx="2116">
                        <c:v>17.6184562320312</c:v>
                      </c:pt>
                      <c:pt idx="2117">
                        <c:v>9.9709578276111497</c:v>
                      </c:pt>
                      <c:pt idx="2118">
                        <c:v>11.521718621802901</c:v>
                      </c:pt>
                      <c:pt idx="2119">
                        <c:v>30.409256814332</c:v>
                      </c:pt>
                      <c:pt idx="2120">
                        <c:v>35.555546684026702</c:v>
                      </c:pt>
                      <c:pt idx="2121">
                        <c:v>44.053886321186198</c:v>
                      </c:pt>
                      <c:pt idx="2122">
                        <c:v>55.210677409356201</c:v>
                      </c:pt>
                      <c:pt idx="2123">
                        <c:v>68.381875522685107</c:v>
                      </c:pt>
                      <c:pt idx="2124">
                        <c:v>60.782307458667603</c:v>
                      </c:pt>
                      <c:pt idx="2125">
                        <c:v>25.689297382373098</c:v>
                      </c:pt>
                      <c:pt idx="2126">
                        <c:v>38.030119642199402</c:v>
                      </c:pt>
                      <c:pt idx="2127">
                        <c:v>62.340115495561903</c:v>
                      </c:pt>
                      <c:pt idx="2128">
                        <c:v>56.956780983479</c:v>
                      </c:pt>
                      <c:pt idx="2129">
                        <c:v>22.255336438706099</c:v>
                      </c:pt>
                      <c:pt idx="2130">
                        <c:v>36.924382188467298</c:v>
                      </c:pt>
                      <c:pt idx="2131">
                        <c:v>59.9457254522789</c:v>
                      </c:pt>
                      <c:pt idx="2132">
                        <c:v>64.879911374785294</c:v>
                      </c:pt>
                      <c:pt idx="2133">
                        <c:v>43.135007824271902</c:v>
                      </c:pt>
                      <c:pt idx="2134">
                        <c:v>28.7579362959166</c:v>
                      </c:pt>
                      <c:pt idx="2135">
                        <c:v>20.863626242817901</c:v>
                      </c:pt>
                      <c:pt idx="2136">
                        <c:v>0.92195444572928897</c:v>
                      </c:pt>
                      <c:pt idx="2137">
                        <c:v>34.254634722910097</c:v>
                      </c:pt>
                      <c:pt idx="2138">
                        <c:v>26.755560169803999</c:v>
                      </c:pt>
                      <c:pt idx="2139">
                        <c:v>13.3544000239621</c:v>
                      </c:pt>
                      <c:pt idx="2140">
                        <c:v>41.249727271825698</c:v>
                      </c:pt>
                      <c:pt idx="2141">
                        <c:v>31.696372032142701</c:v>
                      </c:pt>
                      <c:pt idx="2142">
                        <c:v>18.2148291235466</c:v>
                      </c:pt>
                      <c:pt idx="2143">
                        <c:v>24.6549569052554</c:v>
                      </c:pt>
                      <c:pt idx="2144">
                        <c:v>34.505925578080102</c:v>
                      </c:pt>
                      <c:pt idx="2145">
                        <c:v>56.370478976145002</c:v>
                      </c:pt>
                      <c:pt idx="2146" formatCode="General">
                        <c:v>19.5061</c:v>
                      </c:pt>
                      <c:pt idx="2147" formatCode="General">
                        <c:v>25.357600000000001</c:v>
                      </c:pt>
                      <c:pt idx="2148" formatCode="General">
                        <c:v>25.7684</c:v>
                      </c:pt>
                      <c:pt idx="2149" formatCode="General">
                        <c:v>26.514299999999999</c:v>
                      </c:pt>
                      <c:pt idx="2150" formatCode="General">
                        <c:v>26.694600000000001</c:v>
                      </c:pt>
                      <c:pt idx="2151" formatCode="General">
                        <c:v>27.085100000000001</c:v>
                      </c:pt>
                      <c:pt idx="2152" formatCode="General">
                        <c:v>27.7957</c:v>
                      </c:pt>
                      <c:pt idx="2153" formatCode="General">
                        <c:v>11.1195</c:v>
                      </c:pt>
                      <c:pt idx="2154" formatCode="General">
                        <c:v>13.735099999999999</c:v>
                      </c:pt>
                      <c:pt idx="2155" formatCode="General">
                        <c:v>14.728999999999999</c:v>
                      </c:pt>
                      <c:pt idx="2156" formatCode="General">
                        <c:v>12.3261</c:v>
                      </c:pt>
                      <c:pt idx="2157" formatCode="General">
                        <c:v>11.678699999999999</c:v>
                      </c:pt>
                      <c:pt idx="2158" formatCode="General">
                        <c:v>9.9770000000000003</c:v>
                      </c:pt>
                      <c:pt idx="2159" formatCode="General">
                        <c:v>9.1</c:v>
                      </c:pt>
                      <c:pt idx="2160" formatCode="General">
                        <c:v>9.9403000000000006</c:v>
                      </c:pt>
                      <c:pt idx="2161" formatCode="General">
                        <c:v>11.082000000000001</c:v>
                      </c:pt>
                      <c:pt idx="2162" formatCode="General">
                        <c:v>12.442299999999999</c:v>
                      </c:pt>
                      <c:pt idx="2163" formatCode="General">
                        <c:v>13.9574</c:v>
                      </c:pt>
                      <c:pt idx="2164" formatCode="General">
                        <c:v>14.542999999999999</c:v>
                      </c:pt>
                      <c:pt idx="2165" formatCode="General">
                        <c:v>17.286100000000001</c:v>
                      </c:pt>
                      <c:pt idx="2166" formatCode="General">
                        <c:v>19.047599999999999</c:v>
                      </c:pt>
                      <c:pt idx="2167" formatCode="General">
                        <c:v>20.8521</c:v>
                      </c:pt>
                      <c:pt idx="2168" formatCode="General">
                        <c:v>22.689399999999999</c:v>
                      </c:pt>
                      <c:pt idx="2169" formatCode="General">
                        <c:v>24.552199999999999</c:v>
                      </c:pt>
                      <c:pt idx="2170" formatCode="General">
                        <c:v>9.5922000000000001</c:v>
                      </c:pt>
                      <c:pt idx="2171" formatCode="General">
                        <c:v>9.8493999999999993</c:v>
                      </c:pt>
                      <c:pt idx="2172" formatCode="General">
                        <c:v>10.198499999999999</c:v>
                      </c:pt>
                      <c:pt idx="2173" formatCode="General">
                        <c:v>10.630599999999999</c:v>
                      </c:pt>
                      <c:pt idx="2174" formatCode="General">
                        <c:v>11.135999999999999</c:v>
                      </c:pt>
                      <c:pt idx="2175" formatCode="General">
                        <c:v>11.7051</c:v>
                      </c:pt>
                      <c:pt idx="2176" formatCode="General">
                        <c:v>12.3292</c:v>
                      </c:pt>
                      <c:pt idx="2177" formatCode="General">
                        <c:v>13.000400000000001</c:v>
                      </c:pt>
                      <c:pt idx="2178" formatCode="General">
                        <c:v>13.7117</c:v>
                      </c:pt>
                      <c:pt idx="2179" formatCode="General">
                        <c:v>14.4572</c:v>
                      </c:pt>
                      <c:pt idx="2180" formatCode="General">
                        <c:v>15.2319</c:v>
                      </c:pt>
                      <c:pt idx="2181" formatCode="General">
                        <c:v>16.031500000000001</c:v>
                      </c:pt>
                      <c:pt idx="2182" formatCode="General">
                        <c:v>16.852599999999999</c:v>
                      </c:pt>
                      <c:pt idx="2183" formatCode="General">
                        <c:v>17.6921</c:v>
                      </c:pt>
                      <c:pt idx="2184" formatCode="General">
                        <c:v>18.547499999999999</c:v>
                      </c:pt>
                      <c:pt idx="2185" formatCode="General">
                        <c:v>19.416699999999999</c:v>
                      </c:pt>
                      <c:pt idx="2186" formatCode="General">
                        <c:v>20.297999999999998</c:v>
                      </c:pt>
                      <c:pt idx="2187" formatCode="General">
                        <c:v>21.189900000000002</c:v>
                      </c:pt>
                      <c:pt idx="2188" formatCode="General">
                        <c:v>22.090900000000001</c:v>
                      </c:pt>
                      <c:pt idx="2189" formatCode="General">
                        <c:v>19.047599999999999</c:v>
                      </c:pt>
                      <c:pt idx="2190" formatCode="General">
                        <c:v>18.160699999999999</c:v>
                      </c:pt>
                      <c:pt idx="2191" formatCode="General">
                        <c:v>13.9374</c:v>
                      </c:pt>
                      <c:pt idx="2192" formatCode="General">
                        <c:v>14.8492</c:v>
                      </c:pt>
                      <c:pt idx="2193" formatCode="General">
                        <c:v>19.5061</c:v>
                      </c:pt>
                      <c:pt idx="2194" formatCode="General">
                        <c:v>25.357600000000001</c:v>
                      </c:pt>
                      <c:pt idx="2195" formatCode="General">
                        <c:v>25.7684</c:v>
                      </c:pt>
                      <c:pt idx="2196" formatCode="General">
                        <c:v>26.514299999999999</c:v>
                      </c:pt>
                      <c:pt idx="2197" formatCode="General">
                        <c:v>26.694600000000001</c:v>
                      </c:pt>
                      <c:pt idx="2198" formatCode="General">
                        <c:v>27.085100000000001</c:v>
                      </c:pt>
                      <c:pt idx="2199" formatCode="General">
                        <c:v>27.7957</c:v>
                      </c:pt>
                      <c:pt idx="2200" formatCode="General">
                        <c:v>42.7014</c:v>
                      </c:pt>
                      <c:pt idx="2201" formatCode="General">
                        <c:v>46.134700000000002</c:v>
                      </c:pt>
                      <c:pt idx="2202" formatCode="General">
                        <c:v>49.833799999999997</c:v>
                      </c:pt>
                      <c:pt idx="2203" formatCode="General">
                        <c:v>53.743899999999996</c:v>
                      </c:pt>
                      <c:pt idx="2204" formatCode="General">
                        <c:v>57.822200000000002</c:v>
                      </c:pt>
                      <c:pt idx="2205" formatCode="General">
                        <c:v>62.035600000000002</c:v>
                      </c:pt>
                      <c:pt idx="2206" formatCode="General">
                        <c:v>66.358199999999997</c:v>
                      </c:pt>
                      <c:pt idx="2207" formatCode="General">
                        <c:v>70.770099999999999</c:v>
                      </c:pt>
                      <c:pt idx="2208" formatCode="General">
                        <c:v>75.255600000000001</c:v>
                      </c:pt>
                      <c:pt idx="2209" formatCode="General">
                        <c:v>79.802300000000002</c:v>
                      </c:pt>
                      <c:pt idx="2210" formatCode="General">
                        <c:v>84.400300000000001</c:v>
                      </c:pt>
                      <c:pt idx="2211" formatCode="General">
                        <c:v>89.041600000000003</c:v>
                      </c:pt>
                      <c:pt idx="2212" formatCode="General">
                        <c:v>11.1195</c:v>
                      </c:pt>
                      <c:pt idx="2213" formatCode="General">
                        <c:v>13.735099999999999</c:v>
                      </c:pt>
                      <c:pt idx="2214" formatCode="General">
                        <c:v>14.728999999999999</c:v>
                      </c:pt>
                      <c:pt idx="2215" formatCode="General">
                        <c:v>12.3261</c:v>
                      </c:pt>
                      <c:pt idx="2216" formatCode="General">
                        <c:v>11.678699999999999</c:v>
                      </c:pt>
                      <c:pt idx="2217" formatCode="General">
                        <c:v>9.9770000000000003</c:v>
                      </c:pt>
                      <c:pt idx="2218" formatCode="General">
                        <c:v>9.1</c:v>
                      </c:pt>
                      <c:pt idx="2219" formatCode="General">
                        <c:v>9.9403000000000006</c:v>
                      </c:pt>
                      <c:pt idx="2220" formatCode="General">
                        <c:v>11.082000000000001</c:v>
                      </c:pt>
                      <c:pt idx="2221" formatCode="General">
                        <c:v>12.442299999999999</c:v>
                      </c:pt>
                      <c:pt idx="2222" formatCode="General">
                        <c:v>13.9574</c:v>
                      </c:pt>
                      <c:pt idx="2223" formatCode="General">
                        <c:v>14.542999999999999</c:v>
                      </c:pt>
                      <c:pt idx="2224" formatCode="General">
                        <c:v>17.286100000000001</c:v>
                      </c:pt>
                      <c:pt idx="2225" formatCode="General">
                        <c:v>19.047599999999999</c:v>
                      </c:pt>
                      <c:pt idx="2226" formatCode="General">
                        <c:v>20.8521</c:v>
                      </c:pt>
                      <c:pt idx="2227" formatCode="General">
                        <c:v>22.689399999999999</c:v>
                      </c:pt>
                      <c:pt idx="2228" formatCode="General">
                        <c:v>24.552199999999999</c:v>
                      </c:pt>
                      <c:pt idx="2229" formatCode="General">
                        <c:v>9.5922000000000001</c:v>
                      </c:pt>
                      <c:pt idx="2230" formatCode="General">
                        <c:v>9.8493999999999993</c:v>
                      </c:pt>
                      <c:pt idx="2231" formatCode="General">
                        <c:v>10.198499999999999</c:v>
                      </c:pt>
                      <c:pt idx="2232" formatCode="General">
                        <c:v>10.630599999999999</c:v>
                      </c:pt>
                      <c:pt idx="2233" formatCode="General">
                        <c:v>11.135999999999999</c:v>
                      </c:pt>
                      <c:pt idx="2234" formatCode="General">
                        <c:v>11.7051</c:v>
                      </c:pt>
                      <c:pt idx="2235" formatCode="General">
                        <c:v>12.3292</c:v>
                      </c:pt>
                      <c:pt idx="2236" formatCode="General">
                        <c:v>13.000400000000001</c:v>
                      </c:pt>
                      <c:pt idx="2237" formatCode="General">
                        <c:v>13.7117</c:v>
                      </c:pt>
                      <c:pt idx="2238" formatCode="General">
                        <c:v>14.4572</c:v>
                      </c:pt>
                      <c:pt idx="2239" formatCode="General">
                        <c:v>15.2319</c:v>
                      </c:pt>
                      <c:pt idx="2240" formatCode="General">
                        <c:v>16.031500000000001</c:v>
                      </c:pt>
                      <c:pt idx="2241" formatCode="General">
                        <c:v>16.852599999999999</c:v>
                      </c:pt>
                      <c:pt idx="2242" formatCode="General">
                        <c:v>17.6921</c:v>
                      </c:pt>
                      <c:pt idx="2243" formatCode="General">
                        <c:v>18.547499999999999</c:v>
                      </c:pt>
                      <c:pt idx="2244" formatCode="General">
                        <c:v>19.416699999999999</c:v>
                      </c:pt>
                      <c:pt idx="2245" formatCode="General">
                        <c:v>20.297999999999998</c:v>
                      </c:pt>
                      <c:pt idx="2246" formatCode="General">
                        <c:v>21.189900000000002</c:v>
                      </c:pt>
                      <c:pt idx="2247" formatCode="General">
                        <c:v>22.090900000000001</c:v>
                      </c:pt>
                      <c:pt idx="2248" formatCode="General">
                        <c:v>19.047599999999999</c:v>
                      </c:pt>
                      <c:pt idx="2249" formatCode="General">
                        <c:v>18.160699999999999</c:v>
                      </c:pt>
                      <c:pt idx="2250" formatCode="General">
                        <c:v>13.9374</c:v>
                      </c:pt>
                      <c:pt idx="2251" formatCode="General">
                        <c:v>14.8492</c:v>
                      </c:pt>
                      <c:pt idx="2252" formatCode="General">
                        <c:v>19.5061</c:v>
                      </c:pt>
                      <c:pt idx="2253" formatCode="General">
                        <c:v>25.357600000000001</c:v>
                      </c:pt>
                      <c:pt idx="2254" formatCode="General">
                        <c:v>25.7684</c:v>
                      </c:pt>
                      <c:pt idx="2255" formatCode="General">
                        <c:v>26.514299999999999</c:v>
                      </c:pt>
                      <c:pt idx="2256" formatCode="General">
                        <c:v>26.694600000000001</c:v>
                      </c:pt>
                      <c:pt idx="2257" formatCode="General">
                        <c:v>27.085100000000001</c:v>
                      </c:pt>
                      <c:pt idx="2258" formatCode="General">
                        <c:v>27.7957</c:v>
                      </c:pt>
                      <c:pt idx="2259" formatCode="General">
                        <c:v>42.7014</c:v>
                      </c:pt>
                      <c:pt idx="2260" formatCode="General">
                        <c:v>46.134700000000002</c:v>
                      </c:pt>
                      <c:pt idx="2261" formatCode="General">
                        <c:v>49.833799999999997</c:v>
                      </c:pt>
                      <c:pt idx="2262" formatCode="General">
                        <c:v>53.743899999999996</c:v>
                      </c:pt>
                      <c:pt idx="2263" formatCode="General">
                        <c:v>57.822200000000002</c:v>
                      </c:pt>
                      <c:pt idx="2264" formatCode="General">
                        <c:v>62.035600000000002</c:v>
                      </c:pt>
                      <c:pt idx="2265" formatCode="General">
                        <c:v>66.358199999999997</c:v>
                      </c:pt>
                      <c:pt idx="2266" formatCode="General">
                        <c:v>70.770099999999999</c:v>
                      </c:pt>
                      <c:pt idx="2267" formatCode="General">
                        <c:v>75.255600000000001</c:v>
                      </c:pt>
                      <c:pt idx="2268" formatCode="General">
                        <c:v>79.802300000000002</c:v>
                      </c:pt>
                      <c:pt idx="2269" formatCode="General">
                        <c:v>84.400300000000001</c:v>
                      </c:pt>
                      <c:pt idx="2270" formatCode="General">
                        <c:v>89.041600000000003</c:v>
                      </c:pt>
                      <c:pt idx="2271" formatCode="General">
                        <c:v>11.1195</c:v>
                      </c:pt>
                      <c:pt idx="2272" formatCode="General">
                        <c:v>13.735099999999999</c:v>
                      </c:pt>
                      <c:pt idx="2273" formatCode="General">
                        <c:v>14.728999999999999</c:v>
                      </c:pt>
                      <c:pt idx="2274" formatCode="General">
                        <c:v>12.3261</c:v>
                      </c:pt>
                      <c:pt idx="2275" formatCode="General">
                        <c:v>11.678699999999999</c:v>
                      </c:pt>
                      <c:pt idx="2276" formatCode="General">
                        <c:v>9.9770000000000003</c:v>
                      </c:pt>
                      <c:pt idx="2277" formatCode="General">
                        <c:v>9.1</c:v>
                      </c:pt>
                      <c:pt idx="2278" formatCode="General">
                        <c:v>9.9403000000000006</c:v>
                      </c:pt>
                      <c:pt idx="2279" formatCode="General">
                        <c:v>11.082000000000001</c:v>
                      </c:pt>
                      <c:pt idx="2280" formatCode="General">
                        <c:v>12.442299999999999</c:v>
                      </c:pt>
                      <c:pt idx="2281" formatCode="General">
                        <c:v>13.9574</c:v>
                      </c:pt>
                      <c:pt idx="2282" formatCode="General">
                        <c:v>14.542999999999999</c:v>
                      </c:pt>
                      <c:pt idx="2283" formatCode="General">
                        <c:v>17.286100000000001</c:v>
                      </c:pt>
                      <c:pt idx="2284" formatCode="General">
                        <c:v>19.047599999999999</c:v>
                      </c:pt>
                      <c:pt idx="2285" formatCode="General">
                        <c:v>20.8521</c:v>
                      </c:pt>
                      <c:pt idx="2286" formatCode="General">
                        <c:v>22.689399999999999</c:v>
                      </c:pt>
                      <c:pt idx="2287" formatCode="General">
                        <c:v>24.552199999999999</c:v>
                      </c:pt>
                      <c:pt idx="2288" formatCode="General">
                        <c:v>9.5922000000000001</c:v>
                      </c:pt>
                      <c:pt idx="2289" formatCode="General">
                        <c:v>9.8493999999999993</c:v>
                      </c:pt>
                      <c:pt idx="2290" formatCode="General">
                        <c:v>10.198499999999999</c:v>
                      </c:pt>
                      <c:pt idx="2291" formatCode="General">
                        <c:v>10.630599999999999</c:v>
                      </c:pt>
                      <c:pt idx="2292" formatCode="General">
                        <c:v>11.135999999999999</c:v>
                      </c:pt>
                      <c:pt idx="2293" formatCode="General">
                        <c:v>11.7051</c:v>
                      </c:pt>
                      <c:pt idx="2294" formatCode="General">
                        <c:v>12.3292</c:v>
                      </c:pt>
                      <c:pt idx="2295" formatCode="General">
                        <c:v>13.000400000000001</c:v>
                      </c:pt>
                      <c:pt idx="2296" formatCode="General">
                        <c:v>13.7117</c:v>
                      </c:pt>
                      <c:pt idx="2297" formatCode="General">
                        <c:v>14.4572</c:v>
                      </c:pt>
                      <c:pt idx="2298" formatCode="General">
                        <c:v>15.2319</c:v>
                      </c:pt>
                      <c:pt idx="2299" formatCode="General">
                        <c:v>16.031500000000001</c:v>
                      </c:pt>
                      <c:pt idx="2300" formatCode="General">
                        <c:v>16.852599999999999</c:v>
                      </c:pt>
                      <c:pt idx="2301" formatCode="General">
                        <c:v>17.6921</c:v>
                      </c:pt>
                      <c:pt idx="2302" formatCode="General">
                        <c:v>18.547499999999999</c:v>
                      </c:pt>
                      <c:pt idx="2303" formatCode="General">
                        <c:v>19.416699999999999</c:v>
                      </c:pt>
                      <c:pt idx="2304" formatCode="General">
                        <c:v>20.297999999999998</c:v>
                      </c:pt>
                      <c:pt idx="2305" formatCode="General">
                        <c:v>21.189900000000002</c:v>
                      </c:pt>
                      <c:pt idx="2306" formatCode="General">
                        <c:v>22.090900000000001</c:v>
                      </c:pt>
                      <c:pt idx="2307" formatCode="General">
                        <c:v>19.047599999999999</c:v>
                      </c:pt>
                      <c:pt idx="2308" formatCode="General">
                        <c:v>18.160699999999999</c:v>
                      </c:pt>
                      <c:pt idx="2309" formatCode="General">
                        <c:v>13.9374</c:v>
                      </c:pt>
                      <c:pt idx="2310" formatCode="General">
                        <c:v>14.8492</c:v>
                      </c:pt>
                      <c:pt idx="2311" formatCode="General">
                        <c:v>41.350890256438255</c:v>
                      </c:pt>
                      <c:pt idx="2312" formatCode="General">
                        <c:v>41.010926897596448</c:v>
                      </c:pt>
                      <c:pt idx="2313" formatCode="General">
                        <c:v>40.766360212802908</c:v>
                      </c:pt>
                      <c:pt idx="2314" formatCode="General">
                        <c:v>40.618913390193001</c:v>
                      </c:pt>
                      <c:pt idx="2315" formatCode="General">
                        <c:v>38.878864759660871</c:v>
                      </c:pt>
                      <c:pt idx="2316" formatCode="General">
                        <c:v>38.413098351994471</c:v>
                      </c:pt>
                      <c:pt idx="2317" formatCode="General">
                        <c:v>38.04689376282905</c:v>
                      </c:pt>
                      <c:pt idx="2318" formatCode="General">
                        <c:v>37.783146044235117</c:v>
                      </c:pt>
                      <c:pt idx="2319" formatCode="General">
                        <c:v>37.62400995375161</c:v>
                      </c:pt>
                      <c:pt idx="2320" formatCode="General">
                        <c:v>31.603735934221447</c:v>
                      </c:pt>
                      <c:pt idx="2321" formatCode="General">
                        <c:v>31.157601399979427</c:v>
                      </c:pt>
                      <c:pt idx="2322" formatCode="General">
                        <c:v>30.834982163121158</c:v>
                      </c:pt>
                      <c:pt idx="2323" formatCode="General">
                        <c:v>24.331586980712952</c:v>
                      </c:pt>
                      <c:pt idx="2324" formatCode="General">
                        <c:v>23.9170676505294</c:v>
                      </c:pt>
                      <c:pt idx="2325" formatCode="General">
                        <c:v>23.664871117333387</c:v>
                      </c:pt>
                      <c:pt idx="2326" formatCode="General">
                        <c:v>10.399813700254443</c:v>
                      </c:pt>
                      <c:pt idx="2327" formatCode="General">
                        <c:v>8.952995308833799</c:v>
                      </c:pt>
                      <c:pt idx="2328" formatCode="General">
                        <c:v>7.7560379705104587</c:v>
                      </c:pt>
                      <c:pt idx="2329" formatCode="General">
                        <c:v>6.9394614344342314</c:v>
                      </c:pt>
                      <c:pt idx="2330">
                        <c:v>11.294246322796401</c:v>
                      </c:pt>
                      <c:pt idx="2331">
                        <c:v>11.771151175649701</c:v>
                      </c:pt>
                      <c:pt idx="2332">
                        <c:v>12.3109707172099</c:v>
                      </c:pt>
                      <c:pt idx="2333">
                        <c:v>12.905812643921299</c:v>
                      </c:pt>
                      <c:pt idx="2334">
                        <c:v>13.548431643552</c:v>
                      </c:pt>
                      <c:pt idx="2335">
                        <c:v>14.232357499725801</c:v>
                      </c:pt>
                      <c:pt idx="2336">
                        <c:v>14.951922953252501</c:v>
                      </c:pt>
                      <c:pt idx="2337">
                        <c:v>15.702229141112401</c:v>
                      </c:pt>
                      <c:pt idx="2338">
                        <c:v>16.079800993793398</c:v>
                      </c:pt>
                      <c:pt idx="2339">
                        <c:v>16.110865898517101</c:v>
                      </c:pt>
                      <c:pt idx="2340">
                        <c:v>16.203703280423301</c:v>
                      </c:pt>
                      <c:pt idx="2341">
                        <c:v>16.357261384473901</c:v>
                      </c:pt>
                      <c:pt idx="2342">
                        <c:v>16.4790776440916</c:v>
                      </c:pt>
                      <c:pt idx="2343">
                        <c:v>16.5698521417664</c:v>
                      </c:pt>
                      <c:pt idx="2344">
                        <c:v>16.839239887833401</c:v>
                      </c:pt>
                      <c:pt idx="2345">
                        <c:v>17.162750362339999</c:v>
                      </c:pt>
                      <c:pt idx="2346">
                        <c:v>17.278888853164101</c:v>
                      </c:pt>
                      <c:pt idx="2347">
                        <c:v>17.5373886311503</c:v>
                      </c:pt>
                      <c:pt idx="2348">
                        <c:v>17.959955456514901</c:v>
                      </c:pt>
                      <c:pt idx="2349">
                        <c:v>18.098618731825901</c:v>
                      </c:pt>
                      <c:pt idx="2350">
                        <c:v>18.427153876819901</c:v>
                      </c:pt>
                      <c:pt idx="2351">
                        <c:v>18.935680605671401</c:v>
                      </c:pt>
                      <c:pt idx="2352">
                        <c:v>18.935680605671401</c:v>
                      </c:pt>
                      <c:pt idx="2353">
                        <c:v>19.4822996589212</c:v>
                      </c:pt>
                      <c:pt idx="2354">
                        <c:v>19.7878750754092</c:v>
                      </c:pt>
                      <c:pt idx="2355">
                        <c:v>20.063897926375098</c:v>
                      </c:pt>
                      <c:pt idx="2356">
                        <c:v>20.653329029480901</c:v>
                      </c:pt>
                      <c:pt idx="2357">
                        <c:v>20.677524029728499</c:v>
                      </c:pt>
                      <c:pt idx="2358">
                        <c:v>21.320412753978299</c:v>
                      </c:pt>
                      <c:pt idx="2359">
                        <c:v>21.530443562546498</c:v>
                      </c:pt>
                      <c:pt idx="2360">
                        <c:v>21.9899977262391</c:v>
                      </c:pt>
                      <c:pt idx="2361">
                        <c:v>22.417850030723301</c:v>
                      </c:pt>
                      <c:pt idx="2362">
                        <c:v>22.683915006012501</c:v>
                      </c:pt>
                      <c:pt idx="2363">
                        <c:v>23.3143732491354</c:v>
                      </c:pt>
                      <c:pt idx="2364">
                        <c:v>23.4</c:v>
                      </c:pt>
                      <c:pt idx="2365">
                        <c:v>24.136279746472901</c:v>
                      </c:pt>
                      <c:pt idx="2366">
                        <c:v>24.219000805153001</c:v>
                      </c:pt>
                      <c:pt idx="2367">
                        <c:v>24.890962215229798</c:v>
                      </c:pt>
                      <c:pt idx="2368">
                        <c:v>25.130857526157001</c:v>
                      </c:pt>
                      <c:pt idx="2369">
                        <c:v>25.662423891752699</c:v>
                      </c:pt>
                      <c:pt idx="2370">
                        <c:v>26.049184248263899</c:v>
                      </c:pt>
                      <c:pt idx="2371">
                        <c:v>26.4491965851517</c:v>
                      </c:pt>
                      <c:pt idx="2372">
                        <c:v>26.973320151586801</c:v>
                      </c:pt>
                      <c:pt idx="2373">
                        <c:v>27.2499541284018</c:v>
                      </c:pt>
                      <c:pt idx="2374">
                        <c:v>27.902688042552501</c:v>
                      </c:pt>
                      <c:pt idx="2375">
                        <c:v>28.0634994254102</c:v>
                      </c:pt>
                      <c:pt idx="2376">
                        <c:v>28.8367820673528</c:v>
                      </c:pt>
                      <c:pt idx="2377">
                        <c:v>28.888752136428501</c:v>
                      </c:pt>
                      <c:pt idx="2378">
                        <c:v>29.724737172933899</c:v>
                      </c:pt>
                      <c:pt idx="2379">
                        <c:v>29.775157430314302</c:v>
                      </c:pt>
                      <c:pt idx="2380">
                        <c:v>30.570574086856801</c:v>
                      </c:pt>
                      <c:pt idx="2381">
                        <c:v>30.717421766808499</c:v>
                      </c:pt>
                      <c:pt idx="2382">
                        <c:v>31.425467379181502</c:v>
                      </c:pt>
                      <c:pt idx="2383">
                        <c:v>31.6632278834613</c:v>
                      </c:pt>
                      <c:pt idx="2384">
                        <c:v>32.288697712976898</c:v>
                      </c:pt>
                      <c:pt idx="2385">
                        <c:v>32.6122676304485</c:v>
                      </c:pt>
                      <c:pt idx="2386">
                        <c:v>33.159613990515602</c:v>
                      </c:pt>
                      <c:pt idx="2387">
                        <c:v>33.5642667132771</c:v>
                      </c:pt>
                      <c:pt idx="2388">
                        <c:v>34.037626239207697</c:v>
                      </c:pt>
                      <c:pt idx="2389">
                        <c:v>34.518980286213598</c:v>
                      </c:pt>
                      <c:pt idx="2390">
                        <c:v>34.922199243461201</c:v>
                      </c:pt>
                      <c:pt idx="2391">
                        <c:v>35.476189197826798</c:v>
                      </c:pt>
                      <c:pt idx="2392">
                        <c:v>35.812846856958998</c:v>
                      </c:pt>
                      <c:pt idx="2393">
                        <c:v>36.435696782139402</c:v>
                      </c:pt>
                      <c:pt idx="2394">
                        <c:v>36.709126930506002</c:v>
                      </c:pt>
                      <c:pt idx="2395">
                        <c:v>37.397326107624302</c:v>
                      </c:pt>
                      <c:pt idx="2396">
                        <c:v>37.610636793332802</c:v>
                      </c:pt>
                      <c:pt idx="2397">
                        <c:v>38.360917611548302</c:v>
                      </c:pt>
                      <c:pt idx="2398">
                        <c:v>38.517009229689698</c:v>
                      </c:pt>
                      <c:pt idx="2399">
                        <c:v>39.326327059617498</c:v>
                      </c:pt>
                      <c:pt idx="2400">
                        <c:v>39.4279088971251</c:v>
                      </c:pt>
                      <c:pt idx="2401">
                        <c:v>40.293423781058898</c:v>
                      </c:pt>
                      <c:pt idx="2402">
                        <c:v>40.343029137634197</c:v>
                      </c:pt>
                      <c:pt idx="2403">
                        <c:v>41.262089137609102</c:v>
                      </c:pt>
                      <c:pt idx="2404">
                        <c:v>41.262089137609102</c:v>
                      </c:pt>
                      <c:pt idx="2405">
                        <c:v>42.184831397079201</c:v>
                      </c:pt>
                      <c:pt idx="2406">
                        <c:v>42.232215191723</c:v>
                      </c:pt>
                      <c:pt idx="2407">
                        <c:v>43.111019472983898</c:v>
                      </c:pt>
                      <c:pt idx="2408">
                        <c:v>43.203703544950898</c:v>
                      </c:pt>
                      <c:pt idx="2409">
                        <c:v>44.040435965144603</c:v>
                      </c:pt>
                      <c:pt idx="2410">
                        <c:v>44.176464322079902</c:v>
                      </c:pt>
                      <c:pt idx="2411">
                        <c:v>44.972880717161097</c:v>
                      </c:pt>
                      <c:pt idx="2412">
                        <c:v>45.1504152804822</c:v>
                      </c:pt>
                      <c:pt idx="2413">
                        <c:v>45.908169207669303</c:v>
                      </c:pt>
                      <c:pt idx="2414">
                        <c:v>46.125481027302001</c:v>
                      </c:pt>
                      <c:pt idx="2415">
                        <c:v>46.846131110263499</c:v>
                      </c:pt>
                      <c:pt idx="2416">
                        <c:v>47.101592329771599</c:v>
                      </c:pt>
                      <c:pt idx="2417">
                        <c:v>47.786609002941397</c:v>
                      </c:pt>
                      <c:pt idx="2418">
                        <c:v>48.078685506157498</c:v>
                      </c:pt>
                      <c:pt idx="2419">
                        <c:v>48.729457210192699</c:v>
                      </c:pt>
                      <c:pt idx="2420">
                        <c:v>49.056701886694299</c:v>
                      </c:pt>
                      <c:pt idx="2421">
                        <c:v>49.674540762849503</c:v>
                      </c:pt>
                      <c:pt idx="2422">
                        <c:v>50.035587335415599</c:v>
                      </c:pt>
                      <c:pt idx="2423">
                        <c:v>50.621734462580399</c:v>
                      </c:pt>
                      <c:pt idx="2424">
                        <c:v>51.015291825098899</c:v>
                      </c:pt>
                      <c:pt idx="2425">
                        <c:v>51.570922039459397</c:v>
                      </c:pt>
                      <c:pt idx="2426">
                        <c:v>51.9957690586455</c:v>
                      </c:pt>
                      <c:pt idx="2427">
                        <c:v>52.521995392406801</c:v>
                      </c:pt>
                      <c:pt idx="2428">
                        <c:v>52.976976131145904</c:v>
                      </c:pt>
                      <c:pt idx="2429">
                        <c:v>53.474853903493702</c:v>
                      </c:pt>
                      <c:pt idx="2430">
                        <c:v>53.9588732276722</c:v>
                      </c:pt>
                      <c:pt idx="2431">
                        <c:v>54.429403818156999</c:v>
                      </c:pt>
                      <c:pt idx="2432">
                        <c:v>54.941423352512402</c:v>
                      </c:pt>
                      <c:pt idx="2433">
                        <c:v>55.385557684291697</c:v>
                      </c:pt>
                      <c:pt idx="2434">
                        <c:v>55.924592086129699</c:v>
                      </c:pt>
                      <c:pt idx="2435">
                        <c:v>56.343233844003002</c:v>
                      </c:pt>
                      <c:pt idx="2436">
                        <c:v>56.908347366621001</c:v>
                      </c:pt>
                      <c:pt idx="2437">
                        <c:v>57.302355972507797</c:v>
                      </c:pt>
                      <c:pt idx="2438">
                        <c:v>58.262852659305999</c:v>
                      </c:pt>
                      <c:pt idx="2439">
                        <c:v>59.224657027288899</c:v>
                      </c:pt>
                      <c:pt idx="2440">
                        <c:v>60.187706385939002</c:v>
                      </c:pt>
                      <c:pt idx="2441">
                        <c:v>61.151941915199998</c:v>
                      </c:pt>
                      <c:pt idx="2442">
                        <c:v>61.834941578366497</c:v>
                      </c:pt>
                      <c:pt idx="2443">
                        <c:v>62.004515964565002</c:v>
                      </c:pt>
                      <c:pt idx="2444">
                        <c:v>62.117308376973298</c:v>
                      </c:pt>
                      <c:pt idx="2445">
                        <c:v>62.189709759734399</c:v>
                      </c:pt>
                      <c:pt idx="2446">
                        <c:v>62.390383874440097</c:v>
                      </c:pt>
                      <c:pt idx="2447">
                        <c:v>62.606389450279003</c:v>
                      </c:pt>
                      <c:pt idx="2448">
                        <c:v>62.837568380706799</c:v>
                      </c:pt>
                      <c:pt idx="2449">
                        <c:v>63.083753851526602</c:v>
                      </c:pt>
                      <c:pt idx="2450">
                        <c:v>63.083753851526602</c:v>
                      </c:pt>
                      <c:pt idx="2451">
                        <c:v>63.344770897052001</c:v>
                      </c:pt>
                      <c:pt idx="2452">
                        <c:v>63.620436968005798</c:v>
                      </c:pt>
                      <c:pt idx="2453">
                        <c:v>63.910562507303901</c:v>
                      </c:pt>
                      <c:pt idx="2454">
                        <c:v>64.051229496396104</c:v>
                      </c:pt>
                      <c:pt idx="2455">
                        <c:v>64.214951529998103</c:v>
                      </c:pt>
                      <c:pt idx="2456">
                        <c:v>64.533402203820003</c:v>
                      </c:pt>
                      <c:pt idx="2457">
                        <c:v>64.865707426960199</c:v>
                      </c:pt>
                      <c:pt idx="2458">
                        <c:v>65.019689325618899</c:v>
                      </c:pt>
                      <c:pt idx="2459">
                        <c:v>65.211655399936006</c:v>
                      </c:pt>
                      <c:pt idx="2460">
                        <c:v>65.571030188643505</c:v>
                      </c:pt>
                      <c:pt idx="2461">
                        <c:v>65.943612275943806</c:v>
                      </c:pt>
                      <c:pt idx="2462">
                        <c:v>65.989090007364098</c:v>
                      </c:pt>
                      <c:pt idx="2463">
                        <c:v>66.329179099397905</c:v>
                      </c:pt>
                      <c:pt idx="2464">
                        <c:v>66.727505573039394</c:v>
                      </c:pt>
                      <c:pt idx="2465">
                        <c:v>66.959390678231202</c:v>
                      </c:pt>
                      <c:pt idx="2466">
                        <c:v>67.138364591342295</c:v>
                      </c:pt>
                      <c:pt idx="2467">
                        <c:v>67.561527513815093</c:v>
                      </c:pt>
                      <c:pt idx="2468">
                        <c:v>67.930552772666303</c:v>
                      </c:pt>
                      <c:pt idx="2469">
                        <c:v>67.996764628914505</c:v>
                      </c:pt>
                      <c:pt idx="2470">
                        <c:v>68.443845596225799</c:v>
                      </c:pt>
                      <c:pt idx="2471">
                        <c:v>68.902539866103595</c:v>
                      </c:pt>
                      <c:pt idx="2472">
                        <c:v>68.902539866103595</c:v>
                      </c:pt>
                      <c:pt idx="2473">
                        <c:v>69.372617076192199</c:v>
                      </c:pt>
                      <c:pt idx="2474">
                        <c:v>69.853847424461904</c:v>
                      </c:pt>
                      <c:pt idx="2475">
                        <c:v>69.875317530584397</c:v>
                      </c:pt>
                      <c:pt idx="2476">
                        <c:v>70.346002018593794</c:v>
                      </c:pt>
                      <c:pt idx="2477">
                        <c:v>70.848853201728005</c:v>
                      </c:pt>
                      <c:pt idx="2478">
                        <c:v>70.848853201728005</c:v>
                      </c:pt>
                      <c:pt idx="2479">
                        <c:v>71.362174854750606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2 NLOS'!$D$2:$D$2481</c15:sqref>
                        </c15:formulaRef>
                      </c:ext>
                    </c:extLst>
                    <c:numCache>
                      <c:formatCode>0.0</c:formatCode>
                      <c:ptCount val="2480"/>
                      <c:pt idx="0">
                        <c:v>92.590246793579396</c:v>
                      </c:pt>
                      <c:pt idx="1">
                        <c:v>94.653533757878506</c:v>
                      </c:pt>
                      <c:pt idx="2">
                        <c:v>96.598854503114595</c:v>
                      </c:pt>
                      <c:pt idx="3">
                        <c:v>98.282589877250999</c:v>
                      </c:pt>
                      <c:pt idx="4">
                        <c:v>99.442360970180204</c:v>
                      </c:pt>
                      <c:pt idx="5">
                        <c:v>100.156634326822</c:v>
                      </c:pt>
                      <c:pt idx="6">
                        <c:v>100.277462138811</c:v>
                      </c:pt>
                      <c:pt idx="7">
                        <c:v>100.214331414675</c:v>
                      </c:pt>
                      <c:pt idx="8">
                        <c:v>100.852381720427</c:v>
                      </c:pt>
                      <c:pt idx="9">
                        <c:v>102.221466038663</c:v>
                      </c:pt>
                      <c:pt idx="10">
                        <c:v>103.513943462014</c:v>
                      </c:pt>
                      <c:pt idx="11">
                        <c:v>104.308659506132</c:v>
                      </c:pt>
                      <c:pt idx="12">
                        <c:v>103.59723116113599</c:v>
                      </c:pt>
                      <c:pt idx="13">
                        <c:v>103.24348716655599</c:v>
                      </c:pt>
                      <c:pt idx="14">
                        <c:v>102.581194561231</c:v>
                      </c:pt>
                      <c:pt idx="15">
                        <c:v>102.789696377684</c:v>
                      </c:pt>
                      <c:pt idx="16">
                        <c:v>102.837432411866</c:v>
                      </c:pt>
                      <c:pt idx="17">
                        <c:v>102.70246657550901</c:v>
                      </c:pt>
                      <c:pt idx="18">
                        <c:v>102.512622930162</c:v>
                      </c:pt>
                      <c:pt idx="19">
                        <c:v>100.659100699188</c:v>
                      </c:pt>
                      <c:pt idx="20">
                        <c:v>99.589662754868002</c:v>
                      </c:pt>
                      <c:pt idx="21">
                        <c:v>98.072614735406503</c:v>
                      </c:pt>
                      <c:pt idx="22">
                        <c:v>98.1647388245039</c:v>
                      </c:pt>
                      <c:pt idx="23">
                        <c:v>98.868854138616399</c:v>
                      </c:pt>
                      <c:pt idx="24">
                        <c:v>101.481398534626</c:v>
                      </c:pt>
                      <c:pt idx="25">
                        <c:v>104.364766847632</c:v>
                      </c:pt>
                      <c:pt idx="26">
                        <c:v>104.078388355851</c:v>
                      </c:pt>
                      <c:pt idx="27">
                        <c:v>103.418690789717</c:v>
                      </c:pt>
                      <c:pt idx="28">
                        <c:v>102.674939790666</c:v>
                      </c:pt>
                      <c:pt idx="29">
                        <c:v>102.399869162754</c:v>
                      </c:pt>
                      <c:pt idx="30">
                        <c:v>101.57977721636</c:v>
                      </c:pt>
                      <c:pt idx="31">
                        <c:v>99.265789186989196</c:v>
                      </c:pt>
                      <c:pt idx="32">
                        <c:v>97.454432581248497</c:v>
                      </c:pt>
                      <c:pt idx="33">
                        <c:v>96.486412381920204</c:v>
                      </c:pt>
                      <c:pt idx="34">
                        <c:v>95.783188756594996</c:v>
                      </c:pt>
                      <c:pt idx="35">
                        <c:v>96.186703100484706</c:v>
                      </c:pt>
                      <c:pt idx="36">
                        <c:v>96.845547452028399</c:v>
                      </c:pt>
                      <c:pt idx="37">
                        <c:v>97.769901072543405</c:v>
                      </c:pt>
                      <c:pt idx="38">
                        <c:v>99.400402480215604</c:v>
                      </c:pt>
                      <c:pt idx="39">
                        <c:v>100.701068606657</c:v>
                      </c:pt>
                      <c:pt idx="40">
                        <c:v>101.31906683140301</c:v>
                      </c:pt>
                      <c:pt idx="41">
                        <c:v>101.425703134982</c:v>
                      </c:pt>
                      <c:pt idx="42">
                        <c:v>100.99645036256901</c:v>
                      </c:pt>
                      <c:pt idx="43">
                        <c:v>100.64637176445601</c:v>
                      </c:pt>
                      <c:pt idx="44">
                        <c:v>100.011842519433</c:v>
                      </c:pt>
                      <c:pt idx="45">
                        <c:v>99.157414045253006</c:v>
                      </c:pt>
                      <c:pt idx="46">
                        <c:v>98.369027343949199</c:v>
                      </c:pt>
                      <c:pt idx="47">
                        <c:v>97.288822370686006</c:v>
                      </c:pt>
                      <c:pt idx="48">
                        <c:v>96.956994618744602</c:v>
                      </c:pt>
                      <c:pt idx="49">
                        <c:v>95.882308547995805</c:v>
                      </c:pt>
                      <c:pt idx="50">
                        <c:v>95.643347924175501</c:v>
                      </c:pt>
                      <c:pt idx="51">
                        <c:v>95.018352465066002</c:v>
                      </c:pt>
                      <c:pt idx="52">
                        <c:v>95.417876946585196</c:v>
                      </c:pt>
                      <c:pt idx="53">
                        <c:v>95.644445047156594</c:v>
                      </c:pt>
                      <c:pt idx="54">
                        <c:v>96.052794527959506</c:v>
                      </c:pt>
                      <c:pt idx="55">
                        <c:v>96.910469364695103</c:v>
                      </c:pt>
                      <c:pt idx="56">
                        <c:v>97.3480308279685</c:v>
                      </c:pt>
                      <c:pt idx="57">
                        <c:v>98.271288041618902</c:v>
                      </c:pt>
                      <c:pt idx="58">
                        <c:v>99.137849441925098</c:v>
                      </c:pt>
                      <c:pt idx="59">
                        <c:v>99.508436005402999</c:v>
                      </c:pt>
                      <c:pt idx="60">
                        <c:v>100.30671294503</c:v>
                      </c:pt>
                      <c:pt idx="61">
                        <c:v>100.014457593608</c:v>
                      </c:pt>
                      <c:pt idx="62">
                        <c:v>99.601118955990003</c:v>
                      </c:pt>
                      <c:pt idx="63">
                        <c:v>99.419535110783897</c:v>
                      </c:pt>
                      <c:pt idx="64">
                        <c:v>99.097261633508296</c:v>
                      </c:pt>
                      <c:pt idx="65">
                        <c:v>99.258671715784999</c:v>
                      </c:pt>
                      <c:pt idx="66">
                        <c:v>99.631397476568793</c:v>
                      </c:pt>
                      <c:pt idx="67">
                        <c:v>99.9876832724716</c:v>
                      </c:pt>
                      <c:pt idx="68">
                        <c:v>100.459360437413</c:v>
                      </c:pt>
                      <c:pt idx="69">
                        <c:v>100.80087296409199</c:v>
                      </c:pt>
                      <c:pt idx="70">
                        <c:v>101.109224626588</c:v>
                      </c:pt>
                      <c:pt idx="71">
                        <c:v>101.13565437577</c:v>
                      </c:pt>
                      <c:pt idx="72">
                        <c:v>101.15257476584701</c:v>
                      </c:pt>
                      <c:pt idx="73">
                        <c:v>100.818174719426</c:v>
                      </c:pt>
                      <c:pt idx="74">
                        <c:v>100.91012727485401</c:v>
                      </c:pt>
                      <c:pt idx="75">
                        <c:v>101.023359151444</c:v>
                      </c:pt>
                      <c:pt idx="76">
                        <c:v>101.208432532841</c:v>
                      </c:pt>
                      <c:pt idx="77">
                        <c:v>101.73815487093501</c:v>
                      </c:pt>
                      <c:pt idx="78">
                        <c:v>102.090022746497</c:v>
                      </c:pt>
                      <c:pt idx="79">
                        <c:v>102.736914517405</c:v>
                      </c:pt>
                      <c:pt idx="80">
                        <c:v>102.634058720214</c:v>
                      </c:pt>
                      <c:pt idx="81">
                        <c:v>102.490971462102</c:v>
                      </c:pt>
                      <c:pt idx="82">
                        <c:v>102.640958882044</c:v>
                      </c:pt>
                      <c:pt idx="83">
                        <c:v>102.52664171380199</c:v>
                      </c:pt>
                      <c:pt idx="84">
                        <c:v>103.170633171972</c:v>
                      </c:pt>
                      <c:pt idx="85">
                        <c:v>103.234249421261</c:v>
                      </c:pt>
                      <c:pt idx="86">
                        <c:v>103.939515858769</c:v>
                      </c:pt>
                      <c:pt idx="87">
                        <c:v>104.36460614595001</c:v>
                      </c:pt>
                      <c:pt idx="88">
                        <c:v>105.04103665976101</c:v>
                      </c:pt>
                      <c:pt idx="89">
                        <c:v>106.30018172472499</c:v>
                      </c:pt>
                      <c:pt idx="90">
                        <c:v>106.738712620439</c:v>
                      </c:pt>
                      <c:pt idx="91">
                        <c:v>107.311318653355</c:v>
                      </c:pt>
                      <c:pt idx="92">
                        <c:v>107.86365533766001</c:v>
                      </c:pt>
                      <c:pt idx="93">
                        <c:v>108.255398796346</c:v>
                      </c:pt>
                      <c:pt idx="94">
                        <c:v>108.520493805947</c:v>
                      </c:pt>
                      <c:pt idx="95">
                        <c:v>108.66298865275699</c:v>
                      </c:pt>
                      <c:pt idx="96">
                        <c:v>91.371250929993806</c:v>
                      </c:pt>
                      <c:pt idx="97">
                        <c:v>90.6907984720211</c:v>
                      </c:pt>
                      <c:pt idx="98">
                        <c:v>91.326558111942902</c:v>
                      </c:pt>
                      <c:pt idx="99">
                        <c:v>92.819102315183002</c:v>
                      </c:pt>
                      <c:pt idx="100">
                        <c:v>94.373881332317794</c:v>
                      </c:pt>
                      <c:pt idx="101">
                        <c:v>94.594520491891203</c:v>
                      </c:pt>
                      <c:pt idx="102">
                        <c:v>94.488344381943804</c:v>
                      </c:pt>
                      <c:pt idx="103">
                        <c:v>94.398549275571995</c:v>
                      </c:pt>
                      <c:pt idx="104">
                        <c:v>94.809927838554302</c:v>
                      </c:pt>
                      <c:pt idx="105">
                        <c:v>95.177327173861897</c:v>
                      </c:pt>
                      <c:pt idx="106">
                        <c:v>95.307083611825206</c:v>
                      </c:pt>
                      <c:pt idx="107">
                        <c:v>95.426740324375004</c:v>
                      </c:pt>
                      <c:pt idx="108">
                        <c:v>94.580285577701602</c:v>
                      </c:pt>
                      <c:pt idx="109">
                        <c:v>93.962521670021204</c:v>
                      </c:pt>
                      <c:pt idx="110">
                        <c:v>93.309445991587296</c:v>
                      </c:pt>
                      <c:pt idx="111">
                        <c:v>93.7148085603053</c:v>
                      </c:pt>
                      <c:pt idx="112">
                        <c:v>93.897657861638095</c:v>
                      </c:pt>
                      <c:pt idx="113">
                        <c:v>94.089052856146196</c:v>
                      </c:pt>
                      <c:pt idx="114">
                        <c:v>93.059205113395706</c:v>
                      </c:pt>
                      <c:pt idx="115">
                        <c:v>92.108889680494798</c:v>
                      </c:pt>
                      <c:pt idx="116">
                        <c:v>91.176745968859606</c:v>
                      </c:pt>
                      <c:pt idx="117">
                        <c:v>90.795930418933196</c:v>
                      </c:pt>
                      <c:pt idx="118">
                        <c:v>91.157653264505598</c:v>
                      </c:pt>
                      <c:pt idx="119">
                        <c:v>91.840501563928697</c:v>
                      </c:pt>
                      <c:pt idx="120">
                        <c:v>92.936699749926802</c:v>
                      </c:pt>
                      <c:pt idx="121">
                        <c:v>93.760166094570707</c:v>
                      </c:pt>
                      <c:pt idx="122">
                        <c:v>93.387661821742796</c:v>
                      </c:pt>
                      <c:pt idx="123">
                        <c:v>92.770709545600596</c:v>
                      </c:pt>
                      <c:pt idx="124">
                        <c:v>92.456256132862293</c:v>
                      </c:pt>
                      <c:pt idx="125">
                        <c:v>91.8381838049999</c:v>
                      </c:pt>
                      <c:pt idx="126">
                        <c:v>89.235034792415703</c:v>
                      </c:pt>
                      <c:pt idx="127">
                        <c:v>85.919828303353796</c:v>
                      </c:pt>
                      <c:pt idx="128">
                        <c:v>83.463902859990299</c:v>
                      </c:pt>
                      <c:pt idx="129">
                        <c:v>83.052047419429996</c:v>
                      </c:pt>
                      <c:pt idx="130">
                        <c:v>83.457867657201405</c:v>
                      </c:pt>
                      <c:pt idx="131">
                        <c:v>85.2570608515354</c:v>
                      </c:pt>
                      <c:pt idx="132">
                        <c:v>86.586421508553997</c:v>
                      </c:pt>
                      <c:pt idx="133">
                        <c:v>87.839614508591694</c:v>
                      </c:pt>
                      <c:pt idx="134">
                        <c:v>88.9437553860826</c:v>
                      </c:pt>
                      <c:pt idx="135">
                        <c:v>90.954538036826307</c:v>
                      </c:pt>
                      <c:pt idx="136">
                        <c:v>92.598484875773707</c:v>
                      </c:pt>
                      <c:pt idx="137">
                        <c:v>93.818341426402398</c:v>
                      </c:pt>
                      <c:pt idx="138">
                        <c:v>94.529169614080899</c:v>
                      </c:pt>
                      <c:pt idx="139">
                        <c:v>94.543292797231899</c:v>
                      </c:pt>
                      <c:pt idx="140">
                        <c:v>93.954045659817794</c:v>
                      </c:pt>
                      <c:pt idx="141">
                        <c:v>93.514891466351401</c:v>
                      </c:pt>
                      <c:pt idx="142">
                        <c:v>93.963195356716199</c:v>
                      </c:pt>
                      <c:pt idx="143">
                        <c:v>94.064559363840502</c:v>
                      </c:pt>
                      <c:pt idx="144">
                        <c:v>94.203668456524596</c:v>
                      </c:pt>
                      <c:pt idx="145">
                        <c:v>94.3723083028963</c:v>
                      </c:pt>
                      <c:pt idx="146">
                        <c:v>94.326621402757198</c:v>
                      </c:pt>
                      <c:pt idx="147">
                        <c:v>94.6245695802928</c:v>
                      </c:pt>
                      <c:pt idx="148">
                        <c:v>94.848836486728899</c:v>
                      </c:pt>
                      <c:pt idx="149">
                        <c:v>95.2715577098419</c:v>
                      </c:pt>
                      <c:pt idx="150">
                        <c:v>95.7279142498368</c:v>
                      </c:pt>
                      <c:pt idx="151">
                        <c:v>96.1107395021629</c:v>
                      </c:pt>
                      <c:pt idx="152">
                        <c:v>96.526333429675901</c:v>
                      </c:pt>
                      <c:pt idx="153">
                        <c:v>96.805871894068005</c:v>
                      </c:pt>
                      <c:pt idx="154">
                        <c:v>97.336206770811998</c:v>
                      </c:pt>
                      <c:pt idx="155">
                        <c:v>98.315340172257606</c:v>
                      </c:pt>
                      <c:pt idx="156">
                        <c:v>98.749329319730094</c:v>
                      </c:pt>
                      <c:pt idx="157">
                        <c:v>98.7957299248325</c:v>
                      </c:pt>
                      <c:pt idx="158">
                        <c:v>98.250262200345801</c:v>
                      </c:pt>
                      <c:pt idx="159">
                        <c:v>98.103137774950696</c:v>
                      </c:pt>
                      <c:pt idx="160">
                        <c:v>97.701203116196695</c:v>
                      </c:pt>
                      <c:pt idx="161">
                        <c:v>97.573933038164</c:v>
                      </c:pt>
                      <c:pt idx="162">
                        <c:v>96.860125893721801</c:v>
                      </c:pt>
                      <c:pt idx="163">
                        <c:v>96.855251617258304</c:v>
                      </c:pt>
                      <c:pt idx="164">
                        <c:v>96.623025419623303</c:v>
                      </c:pt>
                      <c:pt idx="165">
                        <c:v>97.297131337542893</c:v>
                      </c:pt>
                      <c:pt idx="166">
                        <c:v>97.530841825154496</c:v>
                      </c:pt>
                      <c:pt idx="167">
                        <c:v>97.641437602200199</c:v>
                      </c:pt>
                      <c:pt idx="168">
                        <c:v>97.884405500505295</c:v>
                      </c:pt>
                      <c:pt idx="169">
                        <c:v>98.126916544050104</c:v>
                      </c:pt>
                      <c:pt idx="170">
                        <c:v>98.806203785217605</c:v>
                      </c:pt>
                      <c:pt idx="171">
                        <c:v>98.805503249668405</c:v>
                      </c:pt>
                      <c:pt idx="172">
                        <c:v>99.6455593314694</c:v>
                      </c:pt>
                      <c:pt idx="173">
                        <c:v>99.452566203026095</c:v>
                      </c:pt>
                      <c:pt idx="174">
                        <c:v>100.507909916489</c:v>
                      </c:pt>
                      <c:pt idx="175">
                        <c:v>101.193058790864</c:v>
                      </c:pt>
                      <c:pt idx="176">
                        <c:v>101.521615680126</c:v>
                      </c:pt>
                      <c:pt idx="177">
                        <c:v>101.959351071702</c:v>
                      </c:pt>
                      <c:pt idx="178">
                        <c:v>101.95604750520501</c:v>
                      </c:pt>
                      <c:pt idx="179">
                        <c:v>103.160597141854</c:v>
                      </c:pt>
                      <c:pt idx="180">
                        <c:v>103.45550376349701</c:v>
                      </c:pt>
                      <c:pt idx="181">
                        <c:v>104.46595530747901</c:v>
                      </c:pt>
                      <c:pt idx="182">
                        <c:v>104.74126730417601</c:v>
                      </c:pt>
                      <c:pt idx="183">
                        <c:v>105.49896340021699</c:v>
                      </c:pt>
                      <c:pt idx="184">
                        <c:v>106.296434655678</c:v>
                      </c:pt>
                      <c:pt idx="185">
                        <c:v>106.70061672704399</c:v>
                      </c:pt>
                      <c:pt idx="186">
                        <c:v>108.412997823889</c:v>
                      </c:pt>
                      <c:pt idx="187">
                        <c:v>108.735440160549</c:v>
                      </c:pt>
                      <c:pt idx="188">
                        <c:v>109.02252468907101</c:v>
                      </c:pt>
                      <c:pt idx="189">
                        <c:v>110.376624162619</c:v>
                      </c:pt>
                      <c:pt idx="190">
                        <c:v>110.76965535092199</c:v>
                      </c:pt>
                      <c:pt idx="191">
                        <c:v>111.090340850454</c:v>
                      </c:pt>
                      <c:pt idx="192">
                        <c:v>119.46360795403901</c:v>
                      </c:pt>
                      <c:pt idx="193">
                        <c:v>119.656105986732</c:v>
                      </c:pt>
                      <c:pt idx="194">
                        <c:v>119.658905073827</c:v>
                      </c:pt>
                      <c:pt idx="195">
                        <c:v>119.384623092114</c:v>
                      </c:pt>
                      <c:pt idx="196">
                        <c:v>119.14942039440101</c:v>
                      </c:pt>
                      <c:pt idx="197">
                        <c:v>118.93996445395599</c:v>
                      </c:pt>
                      <c:pt idx="198">
                        <c:v>119.379086170639</c:v>
                      </c:pt>
                      <c:pt idx="199">
                        <c:v>119.141783481692</c:v>
                      </c:pt>
                      <c:pt idx="200">
                        <c:v>119.19236479861701</c:v>
                      </c:pt>
                      <c:pt idx="201">
                        <c:v>118.766214577632</c:v>
                      </c:pt>
                      <c:pt idx="202">
                        <c:v>119.522852974918</c:v>
                      </c:pt>
                      <c:pt idx="203">
                        <c:v>119.634353015025</c:v>
                      </c:pt>
                      <c:pt idx="204">
                        <c:v>119.59008510375099</c:v>
                      </c:pt>
                      <c:pt idx="205">
                        <c:v>118.32787217066</c:v>
                      </c:pt>
                      <c:pt idx="206">
                        <c:v>117.616430837913</c:v>
                      </c:pt>
                      <c:pt idx="207">
                        <c:v>117.407161440614</c:v>
                      </c:pt>
                      <c:pt idx="208">
                        <c:v>117.04494624054701</c:v>
                      </c:pt>
                      <c:pt idx="209">
                        <c:v>116.880871009327</c:v>
                      </c:pt>
                      <c:pt idx="210">
                        <c:v>116.87885571803299</c:v>
                      </c:pt>
                      <c:pt idx="211">
                        <c:v>116.88121216923101</c:v>
                      </c:pt>
                      <c:pt idx="212">
                        <c:v>116.804093299603</c:v>
                      </c:pt>
                      <c:pt idx="213">
                        <c:v>116.759089872123</c:v>
                      </c:pt>
                      <c:pt idx="214">
                        <c:v>116.759573791554</c:v>
                      </c:pt>
                      <c:pt idx="215">
                        <c:v>116.055457895191</c:v>
                      </c:pt>
                      <c:pt idx="216">
                        <c:v>115.753037849972</c:v>
                      </c:pt>
                      <c:pt idx="217">
                        <c:v>115.707287527098</c:v>
                      </c:pt>
                      <c:pt idx="218">
                        <c:v>115.04732780107101</c:v>
                      </c:pt>
                      <c:pt idx="219">
                        <c:v>114.681664034102</c:v>
                      </c:pt>
                      <c:pt idx="220">
                        <c:v>114.649201669758</c:v>
                      </c:pt>
                      <c:pt idx="221">
                        <c:v>114.01065626241601</c:v>
                      </c:pt>
                      <c:pt idx="222">
                        <c:v>112.811167318385</c:v>
                      </c:pt>
                      <c:pt idx="223">
                        <c:v>111.548156802123</c:v>
                      </c:pt>
                      <c:pt idx="224">
                        <c:v>110.856774207665</c:v>
                      </c:pt>
                      <c:pt idx="225">
                        <c:v>110.29235918343799</c:v>
                      </c:pt>
                      <c:pt idx="226">
                        <c:v>110.59878910853099</c:v>
                      </c:pt>
                      <c:pt idx="227">
                        <c:v>110.823299988222</c:v>
                      </c:pt>
                      <c:pt idx="228">
                        <c:v>110.759815776026</c:v>
                      </c:pt>
                      <c:pt idx="229">
                        <c:v>111.09935840055699</c:v>
                      </c:pt>
                      <c:pt idx="230">
                        <c:v>111.273869836244</c:v>
                      </c:pt>
                      <c:pt idx="231">
                        <c:v>111.97666099955499</c:v>
                      </c:pt>
                      <c:pt idx="232">
                        <c:v>112.261206473824</c:v>
                      </c:pt>
                      <c:pt idx="233">
                        <c:v>111.96516263345001</c:v>
                      </c:pt>
                      <c:pt idx="234">
                        <c:v>110.656354249942</c:v>
                      </c:pt>
                      <c:pt idx="235">
                        <c:v>109.560216321813</c:v>
                      </c:pt>
                      <c:pt idx="236">
                        <c:v>109.112432641442</c:v>
                      </c:pt>
                      <c:pt idx="237">
                        <c:v>108.77447827868799</c:v>
                      </c:pt>
                      <c:pt idx="238">
                        <c:v>108.986621730826</c:v>
                      </c:pt>
                      <c:pt idx="239">
                        <c:v>109.122859895831</c:v>
                      </c:pt>
                      <c:pt idx="240">
                        <c:v>109.096617560471</c:v>
                      </c:pt>
                      <c:pt idx="241">
                        <c:v>108.66135431362601</c:v>
                      </c:pt>
                      <c:pt idx="242">
                        <c:v>107.78808548232399</c:v>
                      </c:pt>
                      <c:pt idx="243">
                        <c:v>107.353467696872</c:v>
                      </c:pt>
                      <c:pt idx="244">
                        <c:v>106.97611776396801</c:v>
                      </c:pt>
                      <c:pt idx="245">
                        <c:v>107.339785980087</c:v>
                      </c:pt>
                      <c:pt idx="246">
                        <c:v>106.56570361534</c:v>
                      </c:pt>
                      <c:pt idx="247">
                        <c:v>106.19584364092999</c:v>
                      </c:pt>
                      <c:pt idx="248">
                        <c:v>105.351113318773</c:v>
                      </c:pt>
                      <c:pt idx="249">
                        <c:v>104.790062263857</c:v>
                      </c:pt>
                      <c:pt idx="250">
                        <c:v>103.973239853254</c:v>
                      </c:pt>
                      <c:pt idx="251">
                        <c:v>103.272705159865</c:v>
                      </c:pt>
                      <c:pt idx="252">
                        <c:v>102.52263619774</c:v>
                      </c:pt>
                      <c:pt idx="253">
                        <c:v>101.05523653700099</c:v>
                      </c:pt>
                      <c:pt idx="254">
                        <c:v>99.5134298093392</c:v>
                      </c:pt>
                      <c:pt idx="255">
                        <c:v>98.336767965747995</c:v>
                      </c:pt>
                      <c:pt idx="256">
                        <c:v>98.136946794590401</c:v>
                      </c:pt>
                      <c:pt idx="257">
                        <c:v>98.620826570353202</c:v>
                      </c:pt>
                      <c:pt idx="258">
                        <c:v>98.2492815766593</c:v>
                      </c:pt>
                      <c:pt idx="259">
                        <c:v>97.449497633185501</c:v>
                      </c:pt>
                      <c:pt idx="260">
                        <c:v>95.397952762030599</c:v>
                      </c:pt>
                      <c:pt idx="261">
                        <c:v>94.450507608751494</c:v>
                      </c:pt>
                      <c:pt idx="262">
                        <c:v>93.888674709897302</c:v>
                      </c:pt>
                      <c:pt idx="263">
                        <c:v>92.5128851358795</c:v>
                      </c:pt>
                      <c:pt idx="264">
                        <c:v>92.054297186255596</c:v>
                      </c:pt>
                      <c:pt idx="265">
                        <c:v>91.568231171025801</c:v>
                      </c:pt>
                      <c:pt idx="266">
                        <c:v>92.315526283416602</c:v>
                      </c:pt>
                      <c:pt idx="267">
                        <c:v>93.944938195065603</c:v>
                      </c:pt>
                      <c:pt idx="268">
                        <c:v>95.084197031388797</c:v>
                      </c:pt>
                      <c:pt idx="269">
                        <c:v>96.044873700115104</c:v>
                      </c:pt>
                      <c:pt idx="270">
                        <c:v>96.253009476487804</c:v>
                      </c:pt>
                      <c:pt idx="271">
                        <c:v>96.059389366618007</c:v>
                      </c:pt>
                      <c:pt idx="272">
                        <c:v>95.487550097584901</c:v>
                      </c:pt>
                      <c:pt idx="273">
                        <c:v>94.8680706290979</c:v>
                      </c:pt>
                      <c:pt idx="274">
                        <c:v>94.280508098490003</c:v>
                      </c:pt>
                      <c:pt idx="275">
                        <c:v>94.0474027493742</c:v>
                      </c:pt>
                      <c:pt idx="276">
                        <c:v>92.4288797732614</c:v>
                      </c:pt>
                      <c:pt idx="277">
                        <c:v>90.786329986806706</c:v>
                      </c:pt>
                      <c:pt idx="278">
                        <c:v>89.198942736823895</c:v>
                      </c:pt>
                      <c:pt idx="279">
                        <c:v>88.822127868410703</c:v>
                      </c:pt>
                      <c:pt idx="280">
                        <c:v>89.815864610737805</c:v>
                      </c:pt>
                      <c:pt idx="281">
                        <c:v>91.079469291811094</c:v>
                      </c:pt>
                      <c:pt idx="282">
                        <c:v>91.904429491913405</c:v>
                      </c:pt>
                      <c:pt idx="283">
                        <c:v>91.693255913312996</c:v>
                      </c:pt>
                      <c:pt idx="284">
                        <c:v>90.886589753555</c:v>
                      </c:pt>
                      <c:pt idx="285">
                        <c:v>89.748913372006996</c:v>
                      </c:pt>
                      <c:pt idx="286">
                        <c:v>88.0608843791982</c:v>
                      </c:pt>
                      <c:pt idx="287">
                        <c:v>86.799479758600199</c:v>
                      </c:pt>
                      <c:pt idx="288">
                        <c:v>73.013740910876905</c:v>
                      </c:pt>
                      <c:pt idx="289">
                        <c:v>71.651844779467993</c:v>
                      </c:pt>
                      <c:pt idx="290">
                        <c:v>71.271070391353206</c:v>
                      </c:pt>
                      <c:pt idx="291">
                        <c:v>71.602184741218906</c:v>
                      </c:pt>
                      <c:pt idx="292">
                        <c:v>76.595548573522706</c:v>
                      </c:pt>
                      <c:pt idx="293">
                        <c:v>79.131671791241899</c:v>
                      </c:pt>
                      <c:pt idx="294">
                        <c:v>80.934709218304207</c:v>
                      </c:pt>
                      <c:pt idx="295">
                        <c:v>84.704347206920204</c:v>
                      </c:pt>
                      <c:pt idx="296">
                        <c:v>86.436049371434095</c:v>
                      </c:pt>
                      <c:pt idx="297">
                        <c:v>87.128946745423207</c:v>
                      </c:pt>
                      <c:pt idx="298">
                        <c:v>87.127338581567003</c:v>
                      </c:pt>
                      <c:pt idx="299">
                        <c:v>88.571229124661897</c:v>
                      </c:pt>
                      <c:pt idx="300">
                        <c:v>89.310269230076898</c:v>
                      </c:pt>
                      <c:pt idx="301">
                        <c:v>86.862594089878101</c:v>
                      </c:pt>
                      <c:pt idx="302">
                        <c:v>87.722505842882498</c:v>
                      </c:pt>
                      <c:pt idx="303">
                        <c:v>84.869999555189906</c:v>
                      </c:pt>
                      <c:pt idx="304">
                        <c:v>85.331460184781903</c:v>
                      </c:pt>
                      <c:pt idx="305">
                        <c:v>83.643374514411505</c:v>
                      </c:pt>
                      <c:pt idx="306">
                        <c:v>84.041075876391901</c:v>
                      </c:pt>
                      <c:pt idx="307">
                        <c:v>83.774933671146599</c:v>
                      </c:pt>
                      <c:pt idx="308">
                        <c:v>82.031872302912902</c:v>
                      </c:pt>
                      <c:pt idx="309">
                        <c:v>80.784012147724496</c:v>
                      </c:pt>
                      <c:pt idx="310">
                        <c:v>82.386719638001694</c:v>
                      </c:pt>
                      <c:pt idx="311">
                        <c:v>83.464999665718196</c:v>
                      </c:pt>
                      <c:pt idx="312">
                        <c:v>82.945306957477996</c:v>
                      </c:pt>
                      <c:pt idx="313">
                        <c:v>84.610120826686</c:v>
                      </c:pt>
                      <c:pt idx="314">
                        <c:v>85.237571651123403</c:v>
                      </c:pt>
                      <c:pt idx="315">
                        <c:v>87.025103296231293</c:v>
                      </c:pt>
                      <c:pt idx="316">
                        <c:v>87.325101091819505</c:v>
                      </c:pt>
                      <c:pt idx="317">
                        <c:v>86.277368919670593</c:v>
                      </c:pt>
                      <c:pt idx="318">
                        <c:v>86.924433153685797</c:v>
                      </c:pt>
                      <c:pt idx="319">
                        <c:v>86.286337838830804</c:v>
                      </c:pt>
                      <c:pt idx="320">
                        <c:v>87.600400792336799</c:v>
                      </c:pt>
                      <c:pt idx="321">
                        <c:v>89.636721812523405</c:v>
                      </c:pt>
                      <c:pt idx="322">
                        <c:v>88.870339122923596</c:v>
                      </c:pt>
                      <c:pt idx="323">
                        <c:v>90.127862295907505</c:v>
                      </c:pt>
                      <c:pt idx="324">
                        <c:v>89.895069149370201</c:v>
                      </c:pt>
                      <c:pt idx="325">
                        <c:v>89.772428102393107</c:v>
                      </c:pt>
                      <c:pt idx="326">
                        <c:v>90.479798285809807</c:v>
                      </c:pt>
                      <c:pt idx="327">
                        <c:v>92.565902354821702</c:v>
                      </c:pt>
                      <c:pt idx="328">
                        <c:v>92.516275335022897</c:v>
                      </c:pt>
                      <c:pt idx="329">
                        <c:v>93.804298966162506</c:v>
                      </c:pt>
                      <c:pt idx="330">
                        <c:v>93.175956128122706</c:v>
                      </c:pt>
                      <c:pt idx="331">
                        <c:v>93.603719906477394</c:v>
                      </c:pt>
                      <c:pt idx="332">
                        <c:v>95.214376486884106</c:v>
                      </c:pt>
                      <c:pt idx="333">
                        <c:v>94.5305132987137</c:v>
                      </c:pt>
                      <c:pt idx="334">
                        <c:v>95.231019126340996</c:v>
                      </c:pt>
                      <c:pt idx="335">
                        <c:v>95.824255587368995</c:v>
                      </c:pt>
                      <c:pt idx="336">
                        <c:v>95.380031106500198</c:v>
                      </c:pt>
                      <c:pt idx="337">
                        <c:v>94.814684774195101</c:v>
                      </c:pt>
                      <c:pt idx="338">
                        <c:v>96.258223858502802</c:v>
                      </c:pt>
                      <c:pt idx="339">
                        <c:v>97.834277939297394</c:v>
                      </c:pt>
                      <c:pt idx="340">
                        <c:v>97.003964963822298</c:v>
                      </c:pt>
                      <c:pt idx="341">
                        <c:v>95.659189775783304</c:v>
                      </c:pt>
                      <c:pt idx="342">
                        <c:v>94.847389705921699</c:v>
                      </c:pt>
                      <c:pt idx="343">
                        <c:v>98.062221978291902</c:v>
                      </c:pt>
                      <c:pt idx="344">
                        <c:v>80.835551154294805</c:v>
                      </c:pt>
                      <c:pt idx="345">
                        <c:v>80.486223569900304</c:v>
                      </c:pt>
                      <c:pt idx="346">
                        <c:v>80.871088199798706</c:v>
                      </c:pt>
                      <c:pt idx="347">
                        <c:v>80.489013545090302</c:v>
                      </c:pt>
                      <c:pt idx="348">
                        <c:v>80.124361865834999</c:v>
                      </c:pt>
                      <c:pt idx="349">
                        <c:v>80.214479215559507</c:v>
                      </c:pt>
                      <c:pt idx="350">
                        <c:v>80.166260500764196</c:v>
                      </c:pt>
                      <c:pt idx="351">
                        <c:v>80.215875704903794</c:v>
                      </c:pt>
                      <c:pt idx="352">
                        <c:v>79.999486145115</c:v>
                      </c:pt>
                      <c:pt idx="353">
                        <c:v>78.619519266234903</c:v>
                      </c:pt>
                      <c:pt idx="354">
                        <c:v>76.744508054921994</c:v>
                      </c:pt>
                      <c:pt idx="355">
                        <c:v>78.452928854942201</c:v>
                      </c:pt>
                      <c:pt idx="356">
                        <c:v>78.013306309641806</c:v>
                      </c:pt>
                      <c:pt idx="357">
                        <c:v>78.701500488360594</c:v>
                      </c:pt>
                      <c:pt idx="358">
                        <c:v>79.400042178274305</c:v>
                      </c:pt>
                      <c:pt idx="359">
                        <c:v>78.938905071243298</c:v>
                      </c:pt>
                      <c:pt idx="360">
                        <c:v>77.595908692343897</c:v>
                      </c:pt>
                      <c:pt idx="361">
                        <c:v>77.135780464332399</c:v>
                      </c:pt>
                      <c:pt idx="362">
                        <c:v>76.759968294437599</c:v>
                      </c:pt>
                      <c:pt idx="363">
                        <c:v>76.555717483626495</c:v>
                      </c:pt>
                      <c:pt idx="364">
                        <c:v>76.726163559941398</c:v>
                      </c:pt>
                      <c:pt idx="365">
                        <c:v>78.0187397314007</c:v>
                      </c:pt>
                      <c:pt idx="366">
                        <c:v>79.2583989487689</c:v>
                      </c:pt>
                      <c:pt idx="367">
                        <c:v>78.879905453872894</c:v>
                      </c:pt>
                      <c:pt idx="368">
                        <c:v>80.356966970802205</c:v>
                      </c:pt>
                      <c:pt idx="369">
                        <c:v>79.072937543021098</c:v>
                      </c:pt>
                      <c:pt idx="370">
                        <c:v>80.862966315976806</c:v>
                      </c:pt>
                      <c:pt idx="371">
                        <c:v>82.116445914509001</c:v>
                      </c:pt>
                      <c:pt idx="372">
                        <c:v>81.983040971719603</c:v>
                      </c:pt>
                      <c:pt idx="373">
                        <c:v>80.025830169622907</c:v>
                      </c:pt>
                      <c:pt idx="374">
                        <c:v>80.606046793099793</c:v>
                      </c:pt>
                      <c:pt idx="375">
                        <c:v>80.0775871615608</c:v>
                      </c:pt>
                      <c:pt idx="376">
                        <c:v>80.248137517544606</c:v>
                      </c:pt>
                      <c:pt idx="377">
                        <c:v>79.856172063449193</c:v>
                      </c:pt>
                      <c:pt idx="378">
                        <c:v>83.2973319715054</c:v>
                      </c:pt>
                      <c:pt idx="379">
                        <c:v>85.842821330507306</c:v>
                      </c:pt>
                      <c:pt idx="380">
                        <c:v>85.597016732860098</c:v>
                      </c:pt>
                      <c:pt idx="381">
                        <c:v>86.512449776772499</c:v>
                      </c:pt>
                      <c:pt idx="382">
                        <c:v>87.066400568105905</c:v>
                      </c:pt>
                      <c:pt idx="383">
                        <c:v>85.731603224709801</c:v>
                      </c:pt>
                      <c:pt idx="384">
                        <c:v>83.822532939962798</c:v>
                      </c:pt>
                      <c:pt idx="385">
                        <c:v>84.741869086336095</c:v>
                      </c:pt>
                      <c:pt idx="386">
                        <c:v>87.587003548418906</c:v>
                      </c:pt>
                      <c:pt idx="387">
                        <c:v>86.387755242730705</c:v>
                      </c:pt>
                      <c:pt idx="388">
                        <c:v>87.126344658610805</c:v>
                      </c:pt>
                      <c:pt idx="389">
                        <c:v>87.164199823937693</c:v>
                      </c:pt>
                      <c:pt idx="390">
                        <c:v>86.5737508460128</c:v>
                      </c:pt>
                      <c:pt idx="391">
                        <c:v>87.6406455271471</c:v>
                      </c:pt>
                      <c:pt idx="392">
                        <c:v>86.733343013858601</c:v>
                      </c:pt>
                      <c:pt idx="393">
                        <c:v>85.710533871575294</c:v>
                      </c:pt>
                      <c:pt idx="394">
                        <c:v>85.078247113036696</c:v>
                      </c:pt>
                      <c:pt idx="395">
                        <c:v>82.807588468322805</c:v>
                      </c:pt>
                      <c:pt idx="396">
                        <c:v>82.178110545735905</c:v>
                      </c:pt>
                      <c:pt idx="397">
                        <c:v>81.423395154535399</c:v>
                      </c:pt>
                      <c:pt idx="398">
                        <c:v>79.859750742113803</c:v>
                      </c:pt>
                      <c:pt idx="399">
                        <c:v>79.227489822784804</c:v>
                      </c:pt>
                      <c:pt idx="400">
                        <c:v>93.809734723098302</c:v>
                      </c:pt>
                      <c:pt idx="401">
                        <c:v>94.580272540056797</c:v>
                      </c:pt>
                      <c:pt idx="402">
                        <c:v>96.796707915352002</c:v>
                      </c:pt>
                      <c:pt idx="403">
                        <c:v>96.183916009193794</c:v>
                      </c:pt>
                      <c:pt idx="404">
                        <c:v>97.053792699689893</c:v>
                      </c:pt>
                      <c:pt idx="405">
                        <c:v>97.158280154967699</c:v>
                      </c:pt>
                      <c:pt idx="406">
                        <c:v>98.226961552231302</c:v>
                      </c:pt>
                      <c:pt idx="407">
                        <c:v>97.675597301195296</c:v>
                      </c:pt>
                      <c:pt idx="408">
                        <c:v>96.484445912866093</c:v>
                      </c:pt>
                      <c:pt idx="409">
                        <c:v>96.373041921303795</c:v>
                      </c:pt>
                      <c:pt idx="410">
                        <c:v>97.977219201089696</c:v>
                      </c:pt>
                      <c:pt idx="411">
                        <c:v>99.509322818416393</c:v>
                      </c:pt>
                      <c:pt idx="412">
                        <c:v>97.812281530945597</c:v>
                      </c:pt>
                      <c:pt idx="413">
                        <c:v>96.716613046888796</c:v>
                      </c:pt>
                      <c:pt idx="414">
                        <c:v>99.119572290051195</c:v>
                      </c:pt>
                      <c:pt idx="415">
                        <c:v>96.889774908959794</c:v>
                      </c:pt>
                      <c:pt idx="416">
                        <c:v>96.494771027774405</c:v>
                      </c:pt>
                      <c:pt idx="417">
                        <c:v>96.170413673240503</c:v>
                      </c:pt>
                      <c:pt idx="418">
                        <c:v>96.213805711483801</c:v>
                      </c:pt>
                      <c:pt idx="419">
                        <c:v>97.132381661636103</c:v>
                      </c:pt>
                      <c:pt idx="420">
                        <c:v>96.375683318241101</c:v>
                      </c:pt>
                      <c:pt idx="421">
                        <c:v>95.194559444060701</c:v>
                      </c:pt>
                      <c:pt idx="422">
                        <c:v>95.035342577004101</c:v>
                      </c:pt>
                      <c:pt idx="423">
                        <c:v>94.327345846793307</c:v>
                      </c:pt>
                      <c:pt idx="424">
                        <c:v>94.347484687936102</c:v>
                      </c:pt>
                      <c:pt idx="425">
                        <c:v>94.174187533975498</c:v>
                      </c:pt>
                      <c:pt idx="426">
                        <c:v>94.216966333931694</c:v>
                      </c:pt>
                      <c:pt idx="427">
                        <c:v>92.689302317603094</c:v>
                      </c:pt>
                      <c:pt idx="428">
                        <c:v>91.870876965885401</c:v>
                      </c:pt>
                      <c:pt idx="429">
                        <c:v>91.938879199269905</c:v>
                      </c:pt>
                      <c:pt idx="430">
                        <c:v>91.837892434172701</c:v>
                      </c:pt>
                      <c:pt idx="431">
                        <c:v>88.570940296402497</c:v>
                      </c:pt>
                      <c:pt idx="432">
                        <c:v>91.697970446658005</c:v>
                      </c:pt>
                      <c:pt idx="433">
                        <c:v>93.621651218902599</c:v>
                      </c:pt>
                      <c:pt idx="434">
                        <c:v>92.395316692522101</c:v>
                      </c:pt>
                      <c:pt idx="435">
                        <c:v>92.545571353473207</c:v>
                      </c:pt>
                      <c:pt idx="436">
                        <c:v>92.327026187344998</c:v>
                      </c:pt>
                      <c:pt idx="437">
                        <c:v>92.426600187398193</c:v>
                      </c:pt>
                      <c:pt idx="438">
                        <c:v>91.914833008149401</c:v>
                      </c:pt>
                      <c:pt idx="439">
                        <c:v>91.820003594613794</c:v>
                      </c:pt>
                      <c:pt idx="440">
                        <c:v>90.592032199324507</c:v>
                      </c:pt>
                      <c:pt idx="441">
                        <c:v>91.427722087828599</c:v>
                      </c:pt>
                      <c:pt idx="442">
                        <c:v>88.824192254952294</c:v>
                      </c:pt>
                      <c:pt idx="443">
                        <c:v>88.183542393384798</c:v>
                      </c:pt>
                      <c:pt idx="444">
                        <c:v>87.040687475499894</c:v>
                      </c:pt>
                      <c:pt idx="445">
                        <c:v>87.272364005596302</c:v>
                      </c:pt>
                      <c:pt idx="446">
                        <c:v>87.553219406890804</c:v>
                      </c:pt>
                      <c:pt idx="447">
                        <c:v>84.114420890635799</c:v>
                      </c:pt>
                      <c:pt idx="448">
                        <c:v>82.358792940695906</c:v>
                      </c:pt>
                      <c:pt idx="449">
                        <c:v>81.397910301549103</c:v>
                      </c:pt>
                      <c:pt idx="450">
                        <c:v>80.108873082553799</c:v>
                      </c:pt>
                      <c:pt idx="451">
                        <c:v>79.970146781617899</c:v>
                      </c:pt>
                      <c:pt idx="452">
                        <c:v>79.180362957659398</c:v>
                      </c:pt>
                      <c:pt idx="453">
                        <c:v>78.583162515512001</c:v>
                      </c:pt>
                      <c:pt idx="454">
                        <c:v>75.631428011956302</c:v>
                      </c:pt>
                      <c:pt idx="455">
                        <c:v>74.977099777221994</c:v>
                      </c:pt>
                      <c:pt idx="456">
                        <c:v>73.4924199606901</c:v>
                      </c:pt>
                      <c:pt idx="457">
                        <c:v>71.431266156861597</c:v>
                      </c:pt>
                      <c:pt idx="458">
                        <c:v>70.785497537271596</c:v>
                      </c:pt>
                      <c:pt idx="459">
                        <c:v>72.697984677851295</c:v>
                      </c:pt>
                      <c:pt idx="460">
                        <c:v>77.196600216680693</c:v>
                      </c:pt>
                      <c:pt idx="461">
                        <c:v>80.654523568986804</c:v>
                      </c:pt>
                      <c:pt idx="462">
                        <c:v>82.398277301958899</c:v>
                      </c:pt>
                      <c:pt idx="463">
                        <c:v>84.979367848377393</c:v>
                      </c:pt>
                      <c:pt idx="464">
                        <c:v>86.0826899880621</c:v>
                      </c:pt>
                      <c:pt idx="465">
                        <c:v>86.725974282214594</c:v>
                      </c:pt>
                      <c:pt idx="466">
                        <c:v>87.266261427960998</c:v>
                      </c:pt>
                      <c:pt idx="467">
                        <c:v>88.750384098498003</c:v>
                      </c:pt>
                      <c:pt idx="468">
                        <c:v>89.015110570067193</c:v>
                      </c:pt>
                      <c:pt idx="469">
                        <c:v>87.344745546173101</c:v>
                      </c:pt>
                      <c:pt idx="470">
                        <c:v>86.728293234299798</c:v>
                      </c:pt>
                      <c:pt idx="471">
                        <c:v>85.351678104082495</c:v>
                      </c:pt>
                      <c:pt idx="472">
                        <c:v>85.593189466069305</c:v>
                      </c:pt>
                      <c:pt idx="473">
                        <c:v>83.585566041799893</c:v>
                      </c:pt>
                      <c:pt idx="474">
                        <c:v>84.791550191886699</c:v>
                      </c:pt>
                      <c:pt idx="475">
                        <c:v>84.018403971332006</c:v>
                      </c:pt>
                      <c:pt idx="476">
                        <c:v>82.363315775430095</c:v>
                      </c:pt>
                      <c:pt idx="477">
                        <c:v>81.865413857155602</c:v>
                      </c:pt>
                      <c:pt idx="478">
                        <c:v>83.421824746514204</c:v>
                      </c:pt>
                      <c:pt idx="479">
                        <c:v>84.264896865554306</c:v>
                      </c:pt>
                      <c:pt idx="480">
                        <c:v>82.574778852230693</c:v>
                      </c:pt>
                      <c:pt idx="481">
                        <c:v>83.153748027075096</c:v>
                      </c:pt>
                      <c:pt idx="482">
                        <c:v>84.289312490281901</c:v>
                      </c:pt>
                      <c:pt idx="483">
                        <c:v>87.082424509603996</c:v>
                      </c:pt>
                      <c:pt idx="484">
                        <c:v>87.582044245392694</c:v>
                      </c:pt>
                      <c:pt idx="485">
                        <c:v>87.384440611339798</c:v>
                      </c:pt>
                      <c:pt idx="486">
                        <c:v>86.945448678118495</c:v>
                      </c:pt>
                      <c:pt idx="487">
                        <c:v>87.076826746638403</c:v>
                      </c:pt>
                      <c:pt idx="488">
                        <c:v>89.645458667360202</c:v>
                      </c:pt>
                      <c:pt idx="489">
                        <c:v>90.655098203281696</c:v>
                      </c:pt>
                      <c:pt idx="490">
                        <c:v>89.111932246034897</c:v>
                      </c:pt>
                      <c:pt idx="491">
                        <c:v>89.503799061198706</c:v>
                      </c:pt>
                      <c:pt idx="492">
                        <c:v>89.497062721466804</c:v>
                      </c:pt>
                      <c:pt idx="493">
                        <c:v>89.238343028561005</c:v>
                      </c:pt>
                      <c:pt idx="494">
                        <c:v>91.065280753044405</c:v>
                      </c:pt>
                      <c:pt idx="495">
                        <c:v>92.584066694208502</c:v>
                      </c:pt>
                      <c:pt idx="496">
                        <c:v>92.693401273657898</c:v>
                      </c:pt>
                      <c:pt idx="497">
                        <c:v>93.868885404246797</c:v>
                      </c:pt>
                      <c:pt idx="498">
                        <c:v>94.541012409099494</c:v>
                      </c:pt>
                      <c:pt idx="499">
                        <c:v>94.5514848017297</c:v>
                      </c:pt>
                      <c:pt idx="500">
                        <c:v>94.173370626636</c:v>
                      </c:pt>
                      <c:pt idx="501">
                        <c:v>94.650177721471294</c:v>
                      </c:pt>
                      <c:pt idx="502">
                        <c:v>94.957607144695999</c:v>
                      </c:pt>
                      <c:pt idx="503">
                        <c:v>94.481327302788898</c:v>
                      </c:pt>
                      <c:pt idx="504">
                        <c:v>95.137496331785698</c:v>
                      </c:pt>
                      <c:pt idx="505">
                        <c:v>97.150951924455597</c:v>
                      </c:pt>
                      <c:pt idx="506">
                        <c:v>97.098752130390807</c:v>
                      </c:pt>
                      <c:pt idx="507">
                        <c:v>97.986839054337395</c:v>
                      </c:pt>
                      <c:pt idx="508">
                        <c:v>98.055044247724396</c:v>
                      </c:pt>
                      <c:pt idx="509">
                        <c:v>97.412099943267506</c:v>
                      </c:pt>
                      <c:pt idx="510">
                        <c:v>96.632281710598093</c:v>
                      </c:pt>
                      <c:pt idx="511">
                        <c:v>97.461843062781497</c:v>
                      </c:pt>
                      <c:pt idx="512">
                        <c:v>84.899507434476305</c:v>
                      </c:pt>
                      <c:pt idx="513">
                        <c:v>81.711416326835604</c:v>
                      </c:pt>
                      <c:pt idx="514">
                        <c:v>81.274934161253995</c:v>
                      </c:pt>
                      <c:pt idx="515">
                        <c:v>79.879531158724802</c:v>
                      </c:pt>
                      <c:pt idx="516">
                        <c:v>80.903848881106796</c:v>
                      </c:pt>
                      <c:pt idx="517">
                        <c:v>79.445316285450602</c:v>
                      </c:pt>
                      <c:pt idx="518">
                        <c:v>80.558182433854498</c:v>
                      </c:pt>
                      <c:pt idx="519">
                        <c:v>80.717065833587398</c:v>
                      </c:pt>
                      <c:pt idx="520">
                        <c:v>79.132498146994706</c:v>
                      </c:pt>
                      <c:pt idx="521">
                        <c:v>79.174789055030502</c:v>
                      </c:pt>
                      <c:pt idx="522">
                        <c:v>76.429023665920795</c:v>
                      </c:pt>
                      <c:pt idx="523">
                        <c:v>77.558409277612995</c:v>
                      </c:pt>
                      <c:pt idx="524">
                        <c:v>78.200391110134404</c:v>
                      </c:pt>
                      <c:pt idx="525">
                        <c:v>78.794148853406995</c:v>
                      </c:pt>
                      <c:pt idx="526">
                        <c:v>80.879633906028602</c:v>
                      </c:pt>
                      <c:pt idx="527">
                        <c:v>78.326553334576005</c:v>
                      </c:pt>
                      <c:pt idx="528">
                        <c:v>78.080738154749</c:v>
                      </c:pt>
                      <c:pt idx="529">
                        <c:v>77.199164551072499</c:v>
                      </c:pt>
                      <c:pt idx="530">
                        <c:v>75.779527511452699</c:v>
                      </c:pt>
                      <c:pt idx="531">
                        <c:v>75.964709453843497</c:v>
                      </c:pt>
                      <c:pt idx="532">
                        <c:v>77.937857989097296</c:v>
                      </c:pt>
                      <c:pt idx="533">
                        <c:v>78.566548819183495</c:v>
                      </c:pt>
                      <c:pt idx="534">
                        <c:v>79.737770687886794</c:v>
                      </c:pt>
                      <c:pt idx="535">
                        <c:v>79.2147894512985</c:v>
                      </c:pt>
                      <c:pt idx="536">
                        <c:v>79.675049778666505</c:v>
                      </c:pt>
                      <c:pt idx="537">
                        <c:v>78.722969114118996</c:v>
                      </c:pt>
                      <c:pt idx="538">
                        <c:v>81.032630481012006</c:v>
                      </c:pt>
                      <c:pt idx="539">
                        <c:v>81.951650300238001</c:v>
                      </c:pt>
                      <c:pt idx="540">
                        <c:v>81.655293881871401</c:v>
                      </c:pt>
                      <c:pt idx="541">
                        <c:v>80.620218331498805</c:v>
                      </c:pt>
                      <c:pt idx="542">
                        <c:v>80.407370161388101</c:v>
                      </c:pt>
                      <c:pt idx="543">
                        <c:v>80.598679678218801</c:v>
                      </c:pt>
                      <c:pt idx="544">
                        <c:v>80.756518438540098</c:v>
                      </c:pt>
                      <c:pt idx="545">
                        <c:v>79.382375946947704</c:v>
                      </c:pt>
                      <c:pt idx="546">
                        <c:v>83.545049984708001</c:v>
                      </c:pt>
                      <c:pt idx="547">
                        <c:v>85.269607129138294</c:v>
                      </c:pt>
                      <c:pt idx="548">
                        <c:v>86.048280708381</c:v>
                      </c:pt>
                      <c:pt idx="549">
                        <c:v>86.506446354771597</c:v>
                      </c:pt>
                      <c:pt idx="550">
                        <c:v>85.943798352415797</c:v>
                      </c:pt>
                      <c:pt idx="551">
                        <c:v>85.254218599591397</c:v>
                      </c:pt>
                      <c:pt idx="552">
                        <c:v>84.252467042480703</c:v>
                      </c:pt>
                      <c:pt idx="553">
                        <c:v>85.417310376475697</c:v>
                      </c:pt>
                      <c:pt idx="554">
                        <c:v>88.121037265494707</c:v>
                      </c:pt>
                      <c:pt idx="555">
                        <c:v>87.9412263720005</c:v>
                      </c:pt>
                      <c:pt idx="556">
                        <c:v>88.053158699918001</c:v>
                      </c:pt>
                      <c:pt idx="557">
                        <c:v>87.592992272915097</c:v>
                      </c:pt>
                      <c:pt idx="558">
                        <c:v>88.203973702458299</c:v>
                      </c:pt>
                      <c:pt idx="559">
                        <c:v>87.913004537905096</c:v>
                      </c:pt>
                      <c:pt idx="560">
                        <c:v>86.752545999044102</c:v>
                      </c:pt>
                      <c:pt idx="561">
                        <c:v>86.300140972228803</c:v>
                      </c:pt>
                      <c:pt idx="562">
                        <c:v>85.147474637568493</c:v>
                      </c:pt>
                      <c:pt idx="563">
                        <c:v>83.580489658818195</c:v>
                      </c:pt>
                      <c:pt idx="564">
                        <c:v>82.588574934576002</c:v>
                      </c:pt>
                      <c:pt idx="565">
                        <c:v>81.690043290228701</c:v>
                      </c:pt>
                      <c:pt idx="566">
                        <c:v>79.356273978960999</c:v>
                      </c:pt>
                      <c:pt idx="567">
                        <c:v>80.486657770744102</c:v>
                      </c:pt>
                      <c:pt idx="568">
                        <c:v>96.517194536986594</c:v>
                      </c:pt>
                      <c:pt idx="569">
                        <c:v>94.399938100859202</c:v>
                      </c:pt>
                      <c:pt idx="570">
                        <c:v>97.293760821990702</c:v>
                      </c:pt>
                      <c:pt idx="571">
                        <c:v>96.615450795661104</c:v>
                      </c:pt>
                      <c:pt idx="572">
                        <c:v>97.421838715097195</c:v>
                      </c:pt>
                      <c:pt idx="573">
                        <c:v>98.780976817844007</c:v>
                      </c:pt>
                      <c:pt idx="574">
                        <c:v>96.274360269574302</c:v>
                      </c:pt>
                      <c:pt idx="575">
                        <c:v>97.780736798997694</c:v>
                      </c:pt>
                      <c:pt idx="576">
                        <c:v>96.309573924179105</c:v>
                      </c:pt>
                      <c:pt idx="577">
                        <c:v>96.950445534003904</c:v>
                      </c:pt>
                      <c:pt idx="578">
                        <c:v>97.539619812930994</c:v>
                      </c:pt>
                      <c:pt idx="579">
                        <c:v>98.095979824012304</c:v>
                      </c:pt>
                      <c:pt idx="580">
                        <c:v>97.821028944282503</c:v>
                      </c:pt>
                      <c:pt idx="581">
                        <c:v>97.475465693031495</c:v>
                      </c:pt>
                      <c:pt idx="582">
                        <c:v>98.650487617002796</c:v>
                      </c:pt>
                      <c:pt idx="583">
                        <c:v>97.270096557462693</c:v>
                      </c:pt>
                      <c:pt idx="584">
                        <c:v>97.384432823889895</c:v>
                      </c:pt>
                      <c:pt idx="585">
                        <c:v>96.593244046985006</c:v>
                      </c:pt>
                      <c:pt idx="586">
                        <c:v>96.668173165214398</c:v>
                      </c:pt>
                      <c:pt idx="587">
                        <c:v>94.971464108173905</c:v>
                      </c:pt>
                      <c:pt idx="588">
                        <c:v>95.347722500881204</c:v>
                      </c:pt>
                      <c:pt idx="589">
                        <c:v>94.392134042759807</c:v>
                      </c:pt>
                      <c:pt idx="590">
                        <c:v>94.328564939954106</c:v>
                      </c:pt>
                      <c:pt idx="591">
                        <c:v>94.936825904046003</c:v>
                      </c:pt>
                      <c:pt idx="592">
                        <c:v>94.181773368411896</c:v>
                      </c:pt>
                      <c:pt idx="593">
                        <c:v>93.4133550229717</c:v>
                      </c:pt>
                      <c:pt idx="594">
                        <c:v>93.9950274970668</c:v>
                      </c:pt>
                      <c:pt idx="595">
                        <c:v>92.897735092986494</c:v>
                      </c:pt>
                      <c:pt idx="596">
                        <c:v>91.871749226171602</c:v>
                      </c:pt>
                      <c:pt idx="597">
                        <c:v>91.312653119232806</c:v>
                      </c:pt>
                      <c:pt idx="598">
                        <c:v>91.926728086984696</c:v>
                      </c:pt>
                      <c:pt idx="599">
                        <c:v>89.158781031263601</c:v>
                      </c:pt>
                      <c:pt idx="600">
                        <c:v>93.109580742322805</c:v>
                      </c:pt>
                      <c:pt idx="601">
                        <c:v>93.472189171764697</c:v>
                      </c:pt>
                      <c:pt idx="602">
                        <c:v>91.156434734398999</c:v>
                      </c:pt>
                      <c:pt idx="603">
                        <c:v>92.480664856094705</c:v>
                      </c:pt>
                      <c:pt idx="604">
                        <c:v>91.330319949782407</c:v>
                      </c:pt>
                      <c:pt idx="605">
                        <c:v>92.885965093997896</c:v>
                      </c:pt>
                      <c:pt idx="606">
                        <c:v>93.633244619941806</c:v>
                      </c:pt>
                      <c:pt idx="607">
                        <c:v>92.157167216861694</c:v>
                      </c:pt>
                      <c:pt idx="608">
                        <c:v>90.644177521907594</c:v>
                      </c:pt>
                      <c:pt idx="609">
                        <c:v>90.149667301596693</c:v>
                      </c:pt>
                      <c:pt idx="610">
                        <c:v>88.270636454493996</c:v>
                      </c:pt>
                      <c:pt idx="611">
                        <c:v>87.339592218419796</c:v>
                      </c:pt>
                      <c:pt idx="612">
                        <c:v>87.993106138388001</c:v>
                      </c:pt>
                      <c:pt idx="613">
                        <c:v>87.305737846631899</c:v>
                      </c:pt>
                      <c:pt idx="614">
                        <c:v>86.595305864615298</c:v>
                      </c:pt>
                      <c:pt idx="615">
                        <c:v>83.686270283342495</c:v>
                      </c:pt>
                      <c:pt idx="616">
                        <c:v>82.816478695834405</c:v>
                      </c:pt>
                      <c:pt idx="617">
                        <c:v>81.096227846450105</c:v>
                      </c:pt>
                      <c:pt idx="618">
                        <c:v>81.457855331239998</c:v>
                      </c:pt>
                      <c:pt idx="619">
                        <c:v>79.850606025709297</c:v>
                      </c:pt>
                      <c:pt idx="620">
                        <c:v>79.146881373441104</c:v>
                      </c:pt>
                      <c:pt idx="621">
                        <c:v>77.139640820816197</c:v>
                      </c:pt>
                      <c:pt idx="622">
                        <c:v>75.722130529841195</c:v>
                      </c:pt>
                      <c:pt idx="623">
                        <c:v>75.093410419133505</c:v>
                      </c:pt>
                      <c:pt idx="624">
                        <c:v>101.83032917196201</c:v>
                      </c:pt>
                      <c:pt idx="625">
                        <c:v>102.952784986889</c:v>
                      </c:pt>
                      <c:pt idx="626">
                        <c:v>102.242457200469</c:v>
                      </c:pt>
                      <c:pt idx="627">
                        <c:v>102.09568067954901</c:v>
                      </c:pt>
                      <c:pt idx="628">
                        <c:v>102.045389318584</c:v>
                      </c:pt>
                      <c:pt idx="629">
                        <c:v>101.691670266297</c:v>
                      </c:pt>
                      <c:pt idx="630">
                        <c:v>100.90859357888201</c:v>
                      </c:pt>
                      <c:pt idx="631">
                        <c:v>102.16884405803199</c:v>
                      </c:pt>
                      <c:pt idx="632">
                        <c:v>99.929041775687807</c:v>
                      </c:pt>
                      <c:pt idx="633">
                        <c:v>98.809975260236797</c:v>
                      </c:pt>
                      <c:pt idx="634">
                        <c:v>98.769539515735005</c:v>
                      </c:pt>
                      <c:pt idx="635">
                        <c:v>97.359904983594603</c:v>
                      </c:pt>
                      <c:pt idx="636">
                        <c:v>94.614883594434104</c:v>
                      </c:pt>
                      <c:pt idx="637">
                        <c:v>95.749935934800007</c:v>
                      </c:pt>
                      <c:pt idx="638">
                        <c:v>95.591785313162504</c:v>
                      </c:pt>
                      <c:pt idx="639">
                        <c:v>96.821852503956094</c:v>
                      </c:pt>
                      <c:pt idx="640">
                        <c:v>95.453546540858</c:v>
                      </c:pt>
                      <c:pt idx="641">
                        <c:v>94.240892102072493</c:v>
                      </c:pt>
                      <c:pt idx="642">
                        <c:v>95.472973911238995</c:v>
                      </c:pt>
                      <c:pt idx="643">
                        <c:v>97.028227899125696</c:v>
                      </c:pt>
                      <c:pt idx="644">
                        <c:v>97.169959857924795</c:v>
                      </c:pt>
                      <c:pt idx="645">
                        <c:v>96.857250665949095</c:v>
                      </c:pt>
                      <c:pt idx="646">
                        <c:v>94.993426114994605</c:v>
                      </c:pt>
                      <c:pt idx="647">
                        <c:v>97.109293096365803</c:v>
                      </c:pt>
                      <c:pt idx="648">
                        <c:v>95.386155595205906</c:v>
                      </c:pt>
                      <c:pt idx="649">
                        <c:v>95.285767218480601</c:v>
                      </c:pt>
                      <c:pt idx="650">
                        <c:v>96.017075172551699</c:v>
                      </c:pt>
                      <c:pt idx="651">
                        <c:v>94.438058143610206</c:v>
                      </c:pt>
                      <c:pt idx="652">
                        <c:v>94.748918736386202</c:v>
                      </c:pt>
                      <c:pt idx="653">
                        <c:v>93.6154450379954</c:v>
                      </c:pt>
                      <c:pt idx="654">
                        <c:v>91.0509326403362</c:v>
                      </c:pt>
                      <c:pt idx="655">
                        <c:v>89.547300468176303</c:v>
                      </c:pt>
                      <c:pt idx="656">
                        <c:v>90.605289381945596</c:v>
                      </c:pt>
                      <c:pt idx="657">
                        <c:v>90.505643403711701</c:v>
                      </c:pt>
                      <c:pt idx="658">
                        <c:v>89.752251141477103</c:v>
                      </c:pt>
                      <c:pt idx="659">
                        <c:v>88.906707270091999</c:v>
                      </c:pt>
                      <c:pt idx="660">
                        <c:v>90.935055918846899</c:v>
                      </c:pt>
                      <c:pt idx="661">
                        <c:v>93.039560293464206</c:v>
                      </c:pt>
                      <c:pt idx="662">
                        <c:v>97.093324987062601</c:v>
                      </c:pt>
                      <c:pt idx="663">
                        <c:v>97.175872286460404</c:v>
                      </c:pt>
                      <c:pt idx="664">
                        <c:v>99.739764276082596</c:v>
                      </c:pt>
                      <c:pt idx="665">
                        <c:v>100.289700113766</c:v>
                      </c:pt>
                      <c:pt idx="666">
                        <c:v>99.904886834655201</c:v>
                      </c:pt>
                      <c:pt idx="667">
                        <c:v>100.208659831083</c:v>
                      </c:pt>
                      <c:pt idx="668">
                        <c:v>99.832386583292703</c:v>
                      </c:pt>
                      <c:pt idx="669">
                        <c:v>101.007226251058</c:v>
                      </c:pt>
                      <c:pt idx="670">
                        <c:v>102.540184579748</c:v>
                      </c:pt>
                      <c:pt idx="671">
                        <c:v>104.023864661541</c:v>
                      </c:pt>
                      <c:pt idx="672">
                        <c:v>102.169095851593</c:v>
                      </c:pt>
                      <c:pt idx="673">
                        <c:v>101.18764116490399</c:v>
                      </c:pt>
                      <c:pt idx="674">
                        <c:v>103.503820747091</c:v>
                      </c:pt>
                      <c:pt idx="675">
                        <c:v>102.970696895185</c:v>
                      </c:pt>
                      <c:pt idx="676">
                        <c:v>101.81197713386899</c:v>
                      </c:pt>
                      <c:pt idx="677">
                        <c:v>99.552629649034998</c:v>
                      </c:pt>
                      <c:pt idx="678">
                        <c:v>102.115739203228</c:v>
                      </c:pt>
                      <c:pt idx="679">
                        <c:v>101.88757589524801</c:v>
                      </c:pt>
                      <c:pt idx="680">
                        <c:v>103.350105134329</c:v>
                      </c:pt>
                      <c:pt idx="681">
                        <c:v>103.225544185619</c:v>
                      </c:pt>
                      <c:pt idx="682">
                        <c:v>104.482981756371</c:v>
                      </c:pt>
                      <c:pt idx="683">
                        <c:v>104.457847414228</c:v>
                      </c:pt>
                      <c:pt idx="684">
                        <c:v>105.175325283181</c:v>
                      </c:pt>
                      <c:pt idx="685">
                        <c:v>104.337517120369</c:v>
                      </c:pt>
                      <c:pt idx="686">
                        <c:v>103.76130506808001</c:v>
                      </c:pt>
                      <c:pt idx="687">
                        <c:v>103.61717182942699</c:v>
                      </c:pt>
                      <c:pt idx="688">
                        <c:v>102.116265509261</c:v>
                      </c:pt>
                      <c:pt idx="689">
                        <c:v>102.618650379353</c:v>
                      </c:pt>
                      <c:pt idx="690">
                        <c:v>100.92839803514499</c:v>
                      </c:pt>
                      <c:pt idx="691">
                        <c:v>100.324766442438</c:v>
                      </c:pt>
                      <c:pt idx="692">
                        <c:v>98.046526158003402</c:v>
                      </c:pt>
                      <c:pt idx="693">
                        <c:v>98.927591836475003</c:v>
                      </c:pt>
                      <c:pt idx="694">
                        <c:v>97.518583359463804</c:v>
                      </c:pt>
                      <c:pt idx="695">
                        <c:v>96.924668900764004</c:v>
                      </c:pt>
                      <c:pt idx="696">
                        <c:v>78.478532964950702</c:v>
                      </c:pt>
                      <c:pt idx="697">
                        <c:v>77.3008553874527</c:v>
                      </c:pt>
                      <c:pt idx="698">
                        <c:v>78.054636328143303</c:v>
                      </c:pt>
                      <c:pt idx="699">
                        <c:v>78.909885528508198</c:v>
                      </c:pt>
                      <c:pt idx="700">
                        <c:v>78.942299249507698</c:v>
                      </c:pt>
                      <c:pt idx="701">
                        <c:v>78.620057564309604</c:v>
                      </c:pt>
                      <c:pt idx="702">
                        <c:v>78.842155777819897</c:v>
                      </c:pt>
                      <c:pt idx="703">
                        <c:v>78.374493421486505</c:v>
                      </c:pt>
                      <c:pt idx="704">
                        <c:v>77.759200083952905</c:v>
                      </c:pt>
                      <c:pt idx="705">
                        <c:v>75.481172406168994</c:v>
                      </c:pt>
                      <c:pt idx="706">
                        <c:v>75.660551115150099</c:v>
                      </c:pt>
                      <c:pt idx="707">
                        <c:v>75.573983874014203</c:v>
                      </c:pt>
                      <c:pt idx="708">
                        <c:v>74.184130076860896</c:v>
                      </c:pt>
                      <c:pt idx="709">
                        <c:v>73.876066649122805</c:v>
                      </c:pt>
                      <c:pt idx="710">
                        <c:v>73.264638544529006</c:v>
                      </c:pt>
                      <c:pt idx="711">
                        <c:v>73.452315481987</c:v>
                      </c:pt>
                      <c:pt idx="712">
                        <c:v>71.743840649821195</c:v>
                      </c:pt>
                      <c:pt idx="713">
                        <c:v>69.846966176392996</c:v>
                      </c:pt>
                      <c:pt idx="714">
                        <c:v>72.866345644693496</c:v>
                      </c:pt>
                      <c:pt idx="715">
                        <c:v>75.975242204187794</c:v>
                      </c:pt>
                      <c:pt idx="716">
                        <c:v>75.8799054126534</c:v>
                      </c:pt>
                      <c:pt idx="717">
                        <c:v>74.725928191563298</c:v>
                      </c:pt>
                      <c:pt idx="718">
                        <c:v>72.466688245052495</c:v>
                      </c:pt>
                      <c:pt idx="719">
                        <c:v>74.169042500817696</c:v>
                      </c:pt>
                      <c:pt idx="720">
                        <c:v>73.304206804688306</c:v>
                      </c:pt>
                      <c:pt idx="721">
                        <c:v>72.0356949542644</c:v>
                      </c:pt>
                      <c:pt idx="722">
                        <c:v>73.186603527230304</c:v>
                      </c:pt>
                      <c:pt idx="723">
                        <c:v>72.774687642752596</c:v>
                      </c:pt>
                      <c:pt idx="724">
                        <c:v>72.574821970499798</c:v>
                      </c:pt>
                      <c:pt idx="725">
                        <c:v>72.217159150535593</c:v>
                      </c:pt>
                      <c:pt idx="726">
                        <c:v>71.560613678298395</c:v>
                      </c:pt>
                      <c:pt idx="727">
                        <c:v>69.1687894256155</c:v>
                      </c:pt>
                      <c:pt idx="728">
                        <c:v>70.240052376371295</c:v>
                      </c:pt>
                      <c:pt idx="729">
                        <c:v>69.812719081975104</c:v>
                      </c:pt>
                      <c:pt idx="730">
                        <c:v>71.866231540523401</c:v>
                      </c:pt>
                      <c:pt idx="731">
                        <c:v>73.200039940289699</c:v>
                      </c:pt>
                      <c:pt idx="732">
                        <c:v>76.066643234362701</c:v>
                      </c:pt>
                      <c:pt idx="733">
                        <c:v>77.667799360963102</c:v>
                      </c:pt>
                      <c:pt idx="734">
                        <c:v>77.0162721013603</c:v>
                      </c:pt>
                      <c:pt idx="735">
                        <c:v>75.387462305414701</c:v>
                      </c:pt>
                      <c:pt idx="736">
                        <c:v>77.206091152259205</c:v>
                      </c:pt>
                      <c:pt idx="737">
                        <c:v>75.179647475575806</c:v>
                      </c:pt>
                      <c:pt idx="738">
                        <c:v>75.395149033142602</c:v>
                      </c:pt>
                      <c:pt idx="739">
                        <c:v>74.954688287055305</c:v>
                      </c:pt>
                      <c:pt idx="740">
                        <c:v>74.088658041904097</c:v>
                      </c:pt>
                      <c:pt idx="741">
                        <c:v>70.943991056874296</c:v>
                      </c:pt>
                      <c:pt idx="742">
                        <c:v>69.7084523870693</c:v>
                      </c:pt>
                      <c:pt idx="743">
                        <c:v>70.268533627087393</c:v>
                      </c:pt>
                      <c:pt idx="744">
                        <c:v>69.511596668378303</c:v>
                      </c:pt>
                      <c:pt idx="745">
                        <c:v>68.504398678113205</c:v>
                      </c:pt>
                      <c:pt idx="746">
                        <c:v>67.6821617953063</c:v>
                      </c:pt>
                      <c:pt idx="747">
                        <c:v>66.437937112742304</c:v>
                      </c:pt>
                      <c:pt idx="748">
                        <c:v>66.933689470261001</c:v>
                      </c:pt>
                      <c:pt idx="749">
                        <c:v>65.854322597377305</c:v>
                      </c:pt>
                      <c:pt idx="750">
                        <c:v>67.108280054828796</c:v>
                      </c:pt>
                      <c:pt idx="751">
                        <c:v>68.266551987041197</c:v>
                      </c:pt>
                      <c:pt idx="752">
                        <c:v>66.560924721359299</c:v>
                      </c:pt>
                      <c:pt idx="753">
                        <c:v>65.102559062623101</c:v>
                      </c:pt>
                      <c:pt idx="754">
                        <c:v>64.851033635306905</c:v>
                      </c:pt>
                      <c:pt idx="755">
                        <c:v>64.416971918902505</c:v>
                      </c:pt>
                      <c:pt idx="756">
                        <c:v>64.812588196234103</c:v>
                      </c:pt>
                      <c:pt idx="757">
                        <c:v>65.464001881172607</c:v>
                      </c:pt>
                      <c:pt idx="758">
                        <c:v>64.485689366074197</c:v>
                      </c:pt>
                      <c:pt idx="759">
                        <c:v>65.375558714677794</c:v>
                      </c:pt>
                      <c:pt idx="760">
                        <c:v>64.866770092107799</c:v>
                      </c:pt>
                      <c:pt idx="761">
                        <c:v>62.181977994642601</c:v>
                      </c:pt>
                      <c:pt idx="762">
                        <c:v>63.165560344432699</c:v>
                      </c:pt>
                      <c:pt idx="763">
                        <c:v>62.627600299862003</c:v>
                      </c:pt>
                      <c:pt idx="764">
                        <c:v>61.008325349254598</c:v>
                      </c:pt>
                      <c:pt idx="765">
                        <c:v>61.112410877523999</c:v>
                      </c:pt>
                      <c:pt idx="766">
                        <c:v>64.275190698895599</c:v>
                      </c:pt>
                      <c:pt idx="767">
                        <c:v>66.3093522560374</c:v>
                      </c:pt>
                      <c:pt idx="768">
                        <c:v>104.47150848887701</c:v>
                      </c:pt>
                      <c:pt idx="769">
                        <c:v>102.47305450065301</c:v>
                      </c:pt>
                      <c:pt idx="770">
                        <c:v>103.23723238520699</c:v>
                      </c:pt>
                      <c:pt idx="771">
                        <c:v>101.33095177652</c:v>
                      </c:pt>
                      <c:pt idx="772">
                        <c:v>100.605103686289</c:v>
                      </c:pt>
                      <c:pt idx="773">
                        <c:v>102.932552633444</c:v>
                      </c:pt>
                      <c:pt idx="774">
                        <c:v>101.93673448857901</c:v>
                      </c:pt>
                      <c:pt idx="775">
                        <c:v>101.554176743936</c:v>
                      </c:pt>
                      <c:pt idx="776">
                        <c:v>100.11749003170399</c:v>
                      </c:pt>
                      <c:pt idx="777">
                        <c:v>99.452680596898205</c:v>
                      </c:pt>
                      <c:pt idx="778">
                        <c:v>98.016269399075696</c:v>
                      </c:pt>
                      <c:pt idx="779">
                        <c:v>99.0305013395147</c:v>
                      </c:pt>
                      <c:pt idx="780">
                        <c:v>96.138344506047005</c:v>
                      </c:pt>
                      <c:pt idx="781">
                        <c:v>95.809639072907899</c:v>
                      </c:pt>
                      <c:pt idx="782">
                        <c:v>96.008274676123307</c:v>
                      </c:pt>
                      <c:pt idx="783">
                        <c:v>95.500312243889994</c:v>
                      </c:pt>
                      <c:pt idx="784">
                        <c:v>94.765397123596898</c:v>
                      </c:pt>
                      <c:pt idx="785">
                        <c:v>94.667905308388399</c:v>
                      </c:pt>
                      <c:pt idx="786">
                        <c:v>95.121722287921898</c:v>
                      </c:pt>
                      <c:pt idx="787">
                        <c:v>97.480548765490695</c:v>
                      </c:pt>
                      <c:pt idx="788">
                        <c:v>97.003631976008194</c:v>
                      </c:pt>
                      <c:pt idx="789">
                        <c:v>96.272691336506298</c:v>
                      </c:pt>
                      <c:pt idx="790">
                        <c:v>95.898377291944897</c:v>
                      </c:pt>
                      <c:pt idx="791">
                        <c:v>95.271744046721096</c:v>
                      </c:pt>
                      <c:pt idx="792">
                        <c:v>95.771873675005295</c:v>
                      </c:pt>
                      <c:pt idx="793">
                        <c:v>94.975315214577506</c:v>
                      </c:pt>
                      <c:pt idx="794">
                        <c:v>95.343362496085206</c:v>
                      </c:pt>
                      <c:pt idx="795">
                        <c:v>95.211469917867205</c:v>
                      </c:pt>
                      <c:pt idx="796">
                        <c:v>93.469368658037695</c:v>
                      </c:pt>
                      <c:pt idx="797">
                        <c:v>93.379804123597907</c:v>
                      </c:pt>
                      <c:pt idx="798">
                        <c:v>90.887333441260594</c:v>
                      </c:pt>
                      <c:pt idx="799">
                        <c:v>90.598246753124002</c:v>
                      </c:pt>
                      <c:pt idx="800">
                        <c:v>92.003687511177205</c:v>
                      </c:pt>
                      <c:pt idx="801">
                        <c:v>90.136699024090007</c:v>
                      </c:pt>
                      <c:pt idx="802">
                        <c:v>91.094421007915798</c:v>
                      </c:pt>
                      <c:pt idx="803">
                        <c:v>89.442374002844105</c:v>
                      </c:pt>
                      <c:pt idx="804">
                        <c:v>96.293797646989105</c:v>
                      </c:pt>
                      <c:pt idx="805">
                        <c:v>95.807292533602407</c:v>
                      </c:pt>
                      <c:pt idx="806">
                        <c:v>98.697319457417905</c:v>
                      </c:pt>
                      <c:pt idx="807">
                        <c:v>101.459008412896</c:v>
                      </c:pt>
                      <c:pt idx="808">
                        <c:v>101.89047757489401</c:v>
                      </c:pt>
                      <c:pt idx="809">
                        <c:v>101.80639436849</c:v>
                      </c:pt>
                      <c:pt idx="810">
                        <c:v>101.343175960525</c:v>
                      </c:pt>
                      <c:pt idx="811">
                        <c:v>101.717652019456</c:v>
                      </c:pt>
                      <c:pt idx="812">
                        <c:v>100.15573788677</c:v>
                      </c:pt>
                      <c:pt idx="813">
                        <c:v>100.73127002091699</c:v>
                      </c:pt>
                      <c:pt idx="814">
                        <c:v>100.633587831821</c:v>
                      </c:pt>
                      <c:pt idx="815">
                        <c:v>100.19050191900401</c:v>
                      </c:pt>
                      <c:pt idx="816">
                        <c:v>102.96144237706299</c:v>
                      </c:pt>
                      <c:pt idx="817">
                        <c:v>101.944505380648</c:v>
                      </c:pt>
                      <c:pt idx="818">
                        <c:v>102.136558577557</c:v>
                      </c:pt>
                      <c:pt idx="819">
                        <c:v>102.061652455534</c:v>
                      </c:pt>
                      <c:pt idx="820">
                        <c:v>101.598386729344</c:v>
                      </c:pt>
                      <c:pt idx="821">
                        <c:v>101.136497219388</c:v>
                      </c:pt>
                      <c:pt idx="822">
                        <c:v>101.151967301729</c:v>
                      </c:pt>
                      <c:pt idx="823">
                        <c:v>102.009711690507</c:v>
                      </c:pt>
                      <c:pt idx="824">
                        <c:v>101.714493708898</c:v>
                      </c:pt>
                      <c:pt idx="825">
                        <c:v>102.895006504077</c:v>
                      </c:pt>
                      <c:pt idx="826">
                        <c:v>100.850060281316</c:v>
                      </c:pt>
                      <c:pt idx="827">
                        <c:v>101.064224779005</c:v>
                      </c:pt>
                      <c:pt idx="828">
                        <c:v>101.388466275404</c:v>
                      </c:pt>
                      <c:pt idx="829">
                        <c:v>100.059721545727</c:v>
                      </c:pt>
                      <c:pt idx="830">
                        <c:v>100.97765020266699</c:v>
                      </c:pt>
                      <c:pt idx="831">
                        <c:v>100.142024469663</c:v>
                      </c:pt>
                      <c:pt idx="832">
                        <c:v>99.177713907336397</c:v>
                      </c:pt>
                      <c:pt idx="833">
                        <c:v>97.042797646937004</c:v>
                      </c:pt>
                      <c:pt idx="834">
                        <c:v>97.899169177393802</c:v>
                      </c:pt>
                      <c:pt idx="835">
                        <c:v>97.855899753168003</c:v>
                      </c:pt>
                      <c:pt idx="836">
                        <c:v>95.391690443929804</c:v>
                      </c:pt>
                      <c:pt idx="837">
                        <c:v>95.776066008777505</c:v>
                      </c:pt>
                      <c:pt idx="838">
                        <c:v>96.514970675577601</c:v>
                      </c:pt>
                      <c:pt idx="839">
                        <c:v>94.477284717754699</c:v>
                      </c:pt>
                      <c:pt idx="840">
                        <c:v>79.911021795664695</c:v>
                      </c:pt>
                      <c:pt idx="841">
                        <c:v>78.072506329015695</c:v>
                      </c:pt>
                      <c:pt idx="842">
                        <c:v>78.319478798275398</c:v>
                      </c:pt>
                      <c:pt idx="843">
                        <c:v>79.044631385775304</c:v>
                      </c:pt>
                      <c:pt idx="844">
                        <c:v>78.107618002798404</c:v>
                      </c:pt>
                      <c:pt idx="845">
                        <c:v>78.787031374819307</c:v>
                      </c:pt>
                      <c:pt idx="846">
                        <c:v>77.943427796336493</c:v>
                      </c:pt>
                      <c:pt idx="847">
                        <c:v>78.5630456665791</c:v>
                      </c:pt>
                      <c:pt idx="848">
                        <c:v>78.246444307741896</c:v>
                      </c:pt>
                      <c:pt idx="849">
                        <c:v>74.450716190607096</c:v>
                      </c:pt>
                      <c:pt idx="850">
                        <c:v>75.766298953928199</c:v>
                      </c:pt>
                      <c:pt idx="851">
                        <c:v>74.465862485644905</c:v>
                      </c:pt>
                      <c:pt idx="852">
                        <c:v>75.594407960969804</c:v>
                      </c:pt>
                      <c:pt idx="853">
                        <c:v>74.795512365097494</c:v>
                      </c:pt>
                      <c:pt idx="854">
                        <c:v>73.058465724040403</c:v>
                      </c:pt>
                      <c:pt idx="855">
                        <c:v>73.621372190767104</c:v>
                      </c:pt>
                      <c:pt idx="856">
                        <c:v>72.556683999418695</c:v>
                      </c:pt>
                      <c:pt idx="857">
                        <c:v>71.212394039394795</c:v>
                      </c:pt>
                      <c:pt idx="858">
                        <c:v>71.671186486089596</c:v>
                      </c:pt>
                      <c:pt idx="859">
                        <c:v>76.346594402647497</c:v>
                      </c:pt>
                      <c:pt idx="860">
                        <c:v>74.989954783708797</c:v>
                      </c:pt>
                      <c:pt idx="861">
                        <c:v>74.879804532191997</c:v>
                      </c:pt>
                      <c:pt idx="862">
                        <c:v>74.290085192016406</c:v>
                      </c:pt>
                      <c:pt idx="863">
                        <c:v>72.279830387163898</c:v>
                      </c:pt>
                      <c:pt idx="864">
                        <c:v>72.5870466187951</c:v>
                      </c:pt>
                      <c:pt idx="865">
                        <c:v>73.668659145620097</c:v>
                      </c:pt>
                      <c:pt idx="866">
                        <c:v>72.962558496065199</c:v>
                      </c:pt>
                      <c:pt idx="867">
                        <c:v>73.614750857082996</c:v>
                      </c:pt>
                      <c:pt idx="868">
                        <c:v>72.392634956473998</c:v>
                      </c:pt>
                      <c:pt idx="869">
                        <c:v>72.146591215944596</c:v>
                      </c:pt>
                      <c:pt idx="870">
                        <c:v>70.442446959617499</c:v>
                      </c:pt>
                      <c:pt idx="871">
                        <c:v>69.364101966500897</c:v>
                      </c:pt>
                      <c:pt idx="872">
                        <c:v>69.654627024095404</c:v>
                      </c:pt>
                      <c:pt idx="873">
                        <c:v>69.607331249771406</c:v>
                      </c:pt>
                      <c:pt idx="874">
                        <c:v>70.645750612993098</c:v>
                      </c:pt>
                      <c:pt idx="875">
                        <c:v>71.531204377907599</c:v>
                      </c:pt>
                      <c:pt idx="876">
                        <c:v>76.607554113291997</c:v>
                      </c:pt>
                      <c:pt idx="877">
                        <c:v>77.426139857538004</c:v>
                      </c:pt>
                      <c:pt idx="878">
                        <c:v>77.301772198172202</c:v>
                      </c:pt>
                      <c:pt idx="879">
                        <c:v>74.790624487442301</c:v>
                      </c:pt>
                      <c:pt idx="880">
                        <c:v>76.508076345152901</c:v>
                      </c:pt>
                      <c:pt idx="881">
                        <c:v>76.660138707961295</c:v>
                      </c:pt>
                      <c:pt idx="882">
                        <c:v>75.651188078291199</c:v>
                      </c:pt>
                      <c:pt idx="883">
                        <c:v>75.063206709390698</c:v>
                      </c:pt>
                      <c:pt idx="884">
                        <c:v>74.460058046492307</c:v>
                      </c:pt>
                      <c:pt idx="885">
                        <c:v>71.749250757990396</c:v>
                      </c:pt>
                      <c:pt idx="886">
                        <c:v>70.617823626072905</c:v>
                      </c:pt>
                      <c:pt idx="887">
                        <c:v>70.326047338791795</c:v>
                      </c:pt>
                      <c:pt idx="888">
                        <c:v>69.783778233817202</c:v>
                      </c:pt>
                      <c:pt idx="889">
                        <c:v>69.025579716801204</c:v>
                      </c:pt>
                      <c:pt idx="890">
                        <c:v>67.290585770352493</c:v>
                      </c:pt>
                      <c:pt idx="891">
                        <c:v>65.777478619764693</c:v>
                      </c:pt>
                      <c:pt idx="892">
                        <c:v>66.970771227372197</c:v>
                      </c:pt>
                      <c:pt idx="893">
                        <c:v>67.018492455235304</c:v>
                      </c:pt>
                      <c:pt idx="894">
                        <c:v>66.214827895877207</c:v>
                      </c:pt>
                      <c:pt idx="895">
                        <c:v>68.330624561121894</c:v>
                      </c:pt>
                      <c:pt idx="896">
                        <c:v>67.356625448025099</c:v>
                      </c:pt>
                      <c:pt idx="897">
                        <c:v>65.755770454012307</c:v>
                      </c:pt>
                      <c:pt idx="898">
                        <c:v>64.696393334737095</c:v>
                      </c:pt>
                      <c:pt idx="899">
                        <c:v>64.068024481668999</c:v>
                      </c:pt>
                      <c:pt idx="900">
                        <c:v>65.163948455692207</c:v>
                      </c:pt>
                      <c:pt idx="901">
                        <c:v>63.8919722771398</c:v>
                      </c:pt>
                      <c:pt idx="902">
                        <c:v>65.419412824718407</c:v>
                      </c:pt>
                      <c:pt idx="903">
                        <c:v>66.582451144615504</c:v>
                      </c:pt>
                      <c:pt idx="904">
                        <c:v>65.731842636418904</c:v>
                      </c:pt>
                      <c:pt idx="905">
                        <c:v>62.889347816849302</c:v>
                      </c:pt>
                      <c:pt idx="906">
                        <c:v>63.4619567276156</c:v>
                      </c:pt>
                      <c:pt idx="907">
                        <c:v>61.983452944785498</c:v>
                      </c:pt>
                      <c:pt idx="908">
                        <c:v>61.028565836600301</c:v>
                      </c:pt>
                      <c:pt idx="909">
                        <c:v>61.508755160832798</c:v>
                      </c:pt>
                      <c:pt idx="910">
                        <c:v>62.099097061204603</c:v>
                      </c:pt>
                      <c:pt idx="911">
                        <c:v>63.617571929138002</c:v>
                      </c:pt>
                      <c:pt idx="912">
                        <c:v>83.075769436441107</c:v>
                      </c:pt>
                      <c:pt idx="913">
                        <c:v>81.337904042967594</c:v>
                      </c:pt>
                      <c:pt idx="914">
                        <c:v>80.161461588192793</c:v>
                      </c:pt>
                      <c:pt idx="915">
                        <c:v>86.607287463414096</c:v>
                      </c:pt>
                      <c:pt idx="916">
                        <c:v>105.708277496639</c:v>
                      </c:pt>
                      <c:pt idx="917">
                        <c:v>119.763783933184</c:v>
                      </c:pt>
                      <c:pt idx="918">
                        <c:v>74.023458084250706</c:v>
                      </c:pt>
                      <c:pt idx="919">
                        <c:v>85.173659187875302</c:v>
                      </c:pt>
                      <c:pt idx="920">
                        <c:v>82.930854103315298</c:v>
                      </c:pt>
                      <c:pt idx="921">
                        <c:v>77.416391504617295</c:v>
                      </c:pt>
                      <c:pt idx="922">
                        <c:v>89.965859860976806</c:v>
                      </c:pt>
                      <c:pt idx="923">
                        <c:v>90.425887867021999</c:v>
                      </c:pt>
                      <c:pt idx="924">
                        <c:v>73.457922362082897</c:v>
                      </c:pt>
                      <c:pt idx="925">
                        <c:v>88.209334203055505</c:v>
                      </c:pt>
                      <c:pt idx="926">
                        <c:v>81.071913839767504</c:v>
                      </c:pt>
                      <c:pt idx="927">
                        <c:v>93.195142329229199</c:v>
                      </c:pt>
                      <c:pt idx="928">
                        <c:v>88.916152247802103</c:v>
                      </c:pt>
                      <c:pt idx="929">
                        <c:v>102.669026426702</c:v>
                      </c:pt>
                      <c:pt idx="930">
                        <c:v>97.201531134620794</c:v>
                      </c:pt>
                      <c:pt idx="931">
                        <c:v>98.727429477091505</c:v>
                      </c:pt>
                      <c:pt idx="932">
                        <c:v>92.091324679234404</c:v>
                      </c:pt>
                      <c:pt idx="933">
                        <c:v>74.432634446213399</c:v>
                      </c:pt>
                      <c:pt idx="934">
                        <c:v>99.602981466464897</c:v>
                      </c:pt>
                      <c:pt idx="935">
                        <c:v>108.23763411442999</c:v>
                      </c:pt>
                      <c:pt idx="936">
                        <c:v>82.012422132392203</c:v>
                      </c:pt>
                      <c:pt idx="937">
                        <c:v>95.3955798405579</c:v>
                      </c:pt>
                      <c:pt idx="938">
                        <c:v>78.530934017954294</c:v>
                      </c:pt>
                      <c:pt idx="939">
                        <c:v>116.387024506553</c:v>
                      </c:pt>
                      <c:pt idx="940">
                        <c:v>113.68147400451799</c:v>
                      </c:pt>
                      <c:pt idx="941">
                        <c:v>102.87678961872</c:v>
                      </c:pt>
                      <c:pt idx="942">
                        <c:v>109.122371472889</c:v>
                      </c:pt>
                      <c:pt idx="943">
                        <c:v>105.222332227297</c:v>
                      </c:pt>
                      <c:pt idx="944">
                        <c:v>118.00125391176699</c:v>
                      </c:pt>
                      <c:pt idx="945">
                        <c:v>106.412521013532</c:v>
                      </c:pt>
                      <c:pt idx="946">
                        <c:v>101.467889400262</c:v>
                      </c:pt>
                      <c:pt idx="947">
                        <c:v>108.16862290884499</c:v>
                      </c:pt>
                      <c:pt idx="948">
                        <c:v>102.65530820369101</c:v>
                      </c:pt>
                      <c:pt idx="949">
                        <c:v>112.091378126712</c:v>
                      </c:pt>
                      <c:pt idx="950">
                        <c:v>119.86666810950901</c:v>
                      </c:pt>
                      <c:pt idx="951">
                        <c:v>88.827785446023498</c:v>
                      </c:pt>
                      <c:pt idx="952">
                        <c:v>88.439646665888304</c:v>
                      </c:pt>
                      <c:pt idx="953">
                        <c:v>81.343489304617506</c:v>
                      </c:pt>
                      <c:pt idx="954">
                        <c:v>92.720380063352295</c:v>
                      </c:pt>
                      <c:pt idx="955">
                        <c:v>97.420952072309703</c:v>
                      </c:pt>
                      <c:pt idx="956">
                        <c:v>112.00634695814399</c:v>
                      </c:pt>
                      <c:pt idx="957">
                        <c:v>116.102658835315</c:v>
                      </c:pt>
                      <c:pt idx="958">
                        <c:v>108.16601719957001</c:v>
                      </c:pt>
                      <c:pt idx="959">
                        <c:v>110.928759257308</c:v>
                      </c:pt>
                      <c:pt idx="960">
                        <c:v>110.30803794694</c:v>
                      </c:pt>
                      <c:pt idx="961">
                        <c:v>110.577387233056</c:v>
                      </c:pt>
                      <c:pt idx="962">
                        <c:v>98.408426098152802</c:v>
                      </c:pt>
                      <c:pt idx="963">
                        <c:v>109.08213932742601</c:v>
                      </c:pt>
                      <c:pt idx="964">
                        <c:v>100.71631262805001</c:v>
                      </c:pt>
                      <c:pt idx="965">
                        <c:v>112.183202379755</c:v>
                      </c:pt>
                      <c:pt idx="966">
                        <c:v>106.39411168816</c:v>
                      </c:pt>
                      <c:pt idx="967">
                        <c:v>111.70157996033601</c:v>
                      </c:pt>
                      <c:pt idx="968">
                        <c:v>107.273652328609</c:v>
                      </c:pt>
                      <c:pt idx="969">
                        <c:v>111.328525182362</c:v>
                      </c:pt>
                      <c:pt idx="970">
                        <c:v>80.718484706354602</c:v>
                      </c:pt>
                      <c:pt idx="971">
                        <c:v>95.964138118761596</c:v>
                      </c:pt>
                      <c:pt idx="972">
                        <c:v>94.892595146414493</c:v>
                      </c:pt>
                      <c:pt idx="973">
                        <c:v>72.939947752540704</c:v>
                      </c:pt>
                      <c:pt idx="974">
                        <c:v>73.205165712067895</c:v>
                      </c:pt>
                      <c:pt idx="975">
                        <c:v>65.044727469414099</c:v>
                      </c:pt>
                      <c:pt idx="976">
                        <c:v>120.966793789341</c:v>
                      </c:pt>
                      <c:pt idx="977">
                        <c:v>92.903459886595201</c:v>
                      </c:pt>
                      <c:pt idx="978">
                        <c:v>109.208300293745</c:v>
                      </c:pt>
                      <c:pt idx="979">
                        <c:v>91.735606879644195</c:v>
                      </c:pt>
                      <c:pt idx="980">
                        <c:v>95.803188625607504</c:v>
                      </c:pt>
                      <c:pt idx="981">
                        <c:v>101.192497610215</c:v>
                      </c:pt>
                      <c:pt idx="982">
                        <c:v>93.030417943891194</c:v>
                      </c:pt>
                      <c:pt idx="983">
                        <c:v>87.926865739886097</c:v>
                      </c:pt>
                      <c:pt idx="984">
                        <c:v>93.023037188642306</c:v>
                      </c:pt>
                      <c:pt idx="985">
                        <c:v>90.774673163178093</c:v>
                      </c:pt>
                      <c:pt idx="986">
                        <c:v>74.470271760396997</c:v>
                      </c:pt>
                      <c:pt idx="987">
                        <c:v>91.340411751735303</c:v>
                      </c:pt>
                      <c:pt idx="988">
                        <c:v>92.561403663922206</c:v>
                      </c:pt>
                      <c:pt idx="989">
                        <c:v>99.741268453280995</c:v>
                      </c:pt>
                      <c:pt idx="990">
                        <c:v>100.701491930011</c:v>
                      </c:pt>
                      <c:pt idx="991">
                        <c:v>74.043636071228406</c:v>
                      </c:pt>
                      <c:pt idx="992">
                        <c:v>68.852966096610899</c:v>
                      </c:pt>
                      <c:pt idx="993">
                        <c:v>70.8584915270268</c:v>
                      </c:pt>
                      <c:pt idx="994">
                        <c:v>107.080164594268</c:v>
                      </c:pt>
                      <c:pt idx="995">
                        <c:v>80.490154128896293</c:v>
                      </c:pt>
                      <c:pt idx="996">
                        <c:v>103.31631681368199</c:v>
                      </c:pt>
                      <c:pt idx="997">
                        <c:v>88.546038049531802</c:v>
                      </c:pt>
                      <c:pt idx="998">
                        <c:v>98.909187189032806</c:v>
                      </c:pt>
                      <c:pt idx="999">
                        <c:v>80.920920579167401</c:v>
                      </c:pt>
                      <c:pt idx="1000">
                        <c:v>110.088333897187</c:v>
                      </c:pt>
                      <c:pt idx="1001">
                        <c:v>95.329056952499798</c:v>
                      </c:pt>
                      <c:pt idx="1002">
                        <c:v>82.415031247779396</c:v>
                      </c:pt>
                      <c:pt idx="1003">
                        <c:v>84.418829807364006</c:v>
                      </c:pt>
                      <c:pt idx="1004">
                        <c:v>108.846675385297</c:v>
                      </c:pt>
                      <c:pt idx="1005">
                        <c:v>104.296795622518</c:v>
                      </c:pt>
                      <c:pt idx="1006">
                        <c:v>85.120371216174206</c:v>
                      </c:pt>
                      <c:pt idx="1007">
                        <c:v>100.178447215079</c:v>
                      </c:pt>
                      <c:pt idx="1008">
                        <c:v>110.75736269300199</c:v>
                      </c:pt>
                      <c:pt idx="1009">
                        <c:v>106.701014785203</c:v>
                      </c:pt>
                      <c:pt idx="1010">
                        <c:v>88.217818984771299</c:v>
                      </c:pt>
                      <c:pt idx="1011">
                        <c:v>72.076259683861693</c:v>
                      </c:pt>
                      <c:pt idx="1012">
                        <c:v>83.015347817843605</c:v>
                      </c:pt>
                      <c:pt idx="1013">
                        <c:v>109.55388477157</c:v>
                      </c:pt>
                      <c:pt idx="1014">
                        <c:v>69.670296967645996</c:v>
                      </c:pt>
                      <c:pt idx="1015">
                        <c:v>104.33552977667399</c:v>
                      </c:pt>
                      <c:pt idx="1016">
                        <c:v>85.340135219669605</c:v>
                      </c:pt>
                      <c:pt idx="1017">
                        <c:v>107.923645256532</c:v>
                      </c:pt>
                      <c:pt idx="1018">
                        <c:v>71.821431876940196</c:v>
                      </c:pt>
                      <c:pt idx="1019">
                        <c:v>100.800270416519</c:v>
                      </c:pt>
                      <c:pt idx="1020">
                        <c:v>80.694431415795094</c:v>
                      </c:pt>
                      <c:pt idx="1021">
                        <c:v>116.108179954401</c:v>
                      </c:pt>
                      <c:pt idx="1022">
                        <c:v>87.790017067383502</c:v>
                      </c:pt>
                      <c:pt idx="1023">
                        <c:v>88.799831286339398</c:v>
                      </c:pt>
                      <c:pt idx="1024">
                        <c:v>81.819982430462503</c:v>
                      </c:pt>
                      <c:pt idx="1025">
                        <c:v>108.546606632359</c:v>
                      </c:pt>
                      <c:pt idx="1026">
                        <c:v>103.96057910215001</c:v>
                      </c:pt>
                      <c:pt idx="1027">
                        <c:v>89.797642355440104</c:v>
                      </c:pt>
                      <c:pt idx="1028">
                        <c:v>97.722690807482195</c:v>
                      </c:pt>
                      <c:pt idx="1029">
                        <c:v>109.500158687918</c:v>
                      </c:pt>
                      <c:pt idx="1030">
                        <c:v>113.850062706779</c:v>
                      </c:pt>
                      <c:pt idx="1031">
                        <c:v>110.198779263391</c:v>
                      </c:pt>
                      <c:pt idx="1032">
                        <c:v>108.52687329979901</c:v>
                      </c:pt>
                      <c:pt idx="1033">
                        <c:v>116.856930582139</c:v>
                      </c:pt>
                      <c:pt idx="1034">
                        <c:v>94.572964309230301</c:v>
                      </c:pt>
                      <c:pt idx="1035">
                        <c:v>105.603485405307</c:v>
                      </c:pt>
                      <c:pt idx="1036">
                        <c:v>118.086656733852</c:v>
                      </c:pt>
                      <c:pt idx="1037">
                        <c:v>109.778917225928</c:v>
                      </c:pt>
                      <c:pt idx="1038">
                        <c:v>89.241284465359399</c:v>
                      </c:pt>
                      <c:pt idx="1039">
                        <c:v>104.882768073779</c:v>
                      </c:pt>
                      <c:pt idx="1040">
                        <c:v>111.961970461384</c:v>
                      </c:pt>
                      <c:pt idx="1041">
                        <c:v>111.163389458319</c:v>
                      </c:pt>
                      <c:pt idx="1042">
                        <c:v>118.406805773016</c:v>
                      </c:pt>
                      <c:pt idx="1043">
                        <c:v>119.453757798696</c:v>
                      </c:pt>
                      <c:pt idx="1044">
                        <c:v>113.48588277368199</c:v>
                      </c:pt>
                      <c:pt idx="1045">
                        <c:v>114.534427854317</c:v>
                      </c:pt>
                      <c:pt idx="1046">
                        <c:v>107.92902325511599</c:v>
                      </c:pt>
                      <c:pt idx="1047">
                        <c:v>110.851754180217</c:v>
                      </c:pt>
                      <c:pt idx="1048">
                        <c:v>90.348794807572801</c:v>
                      </c:pt>
                      <c:pt idx="1049">
                        <c:v>90.981694692762602</c:v>
                      </c:pt>
                      <c:pt idx="1050">
                        <c:v>88.552206895642698</c:v>
                      </c:pt>
                      <c:pt idx="1051">
                        <c:v>89.013855296053507</c:v>
                      </c:pt>
                      <c:pt idx="1052">
                        <c:v>93.841397525151194</c:v>
                      </c:pt>
                      <c:pt idx="1053">
                        <c:v>92.815694863592</c:v>
                      </c:pt>
                      <c:pt idx="1054">
                        <c:v>111.23636870215201</c:v>
                      </c:pt>
                      <c:pt idx="1055">
                        <c:v>95.410175893004407</c:v>
                      </c:pt>
                      <c:pt idx="1056">
                        <c:v>113.15431114700201</c:v>
                      </c:pt>
                      <c:pt idx="1057">
                        <c:v>105.881332094665</c:v>
                      </c:pt>
                      <c:pt idx="1058">
                        <c:v>96.134537841331095</c:v>
                      </c:pt>
                      <c:pt idx="1059">
                        <c:v>95.328071015609794</c:v>
                      </c:pt>
                      <c:pt idx="1060">
                        <c:v>121.96758801328799</c:v>
                      </c:pt>
                      <c:pt idx="1061">
                        <c:v>88.277810005542406</c:v>
                      </c:pt>
                      <c:pt idx="1062">
                        <c:v>82.649225265595803</c:v>
                      </c:pt>
                      <c:pt idx="1063">
                        <c:v>84.733543902602605</c:v>
                      </c:pt>
                      <c:pt idx="1064">
                        <c:v>99.594550707350606</c:v>
                      </c:pt>
                      <c:pt idx="1065">
                        <c:v>84.775322537492698</c:v>
                      </c:pt>
                      <c:pt idx="1066">
                        <c:v>77.682533976974796</c:v>
                      </c:pt>
                      <c:pt idx="1067">
                        <c:v>102.553049842135</c:v>
                      </c:pt>
                      <c:pt idx="1068">
                        <c:v>98.314255365694606</c:v>
                      </c:pt>
                      <c:pt idx="1069">
                        <c:v>68.2343308497192</c:v>
                      </c:pt>
                      <c:pt idx="1070">
                        <c:v>92.756529942284402</c:v>
                      </c:pt>
                      <c:pt idx="1071">
                        <c:v>119.23989563318899</c:v>
                      </c:pt>
                      <c:pt idx="1072">
                        <c:v>89.401986445868502</c:v>
                      </c:pt>
                      <c:pt idx="1073">
                        <c:v>78.494351562317803</c:v>
                      </c:pt>
                      <c:pt idx="1074">
                        <c:v>95.168378510380506</c:v>
                      </c:pt>
                      <c:pt idx="1075">
                        <c:v>101.806366620378</c:v>
                      </c:pt>
                      <c:pt idx="1076">
                        <c:v>90.730937912366699</c:v>
                      </c:pt>
                      <c:pt idx="1077">
                        <c:v>98.830412370252205</c:v>
                      </c:pt>
                      <c:pt idx="1078">
                        <c:v>111.932705990714</c:v>
                      </c:pt>
                      <c:pt idx="1079">
                        <c:v>94.730986711723006</c:v>
                      </c:pt>
                      <c:pt idx="1080">
                        <c:v>106.285389618493</c:v>
                      </c:pt>
                      <c:pt idx="1081">
                        <c:v>113.436812947116</c:v>
                      </c:pt>
                      <c:pt idx="1082">
                        <c:v>82.665059537687</c:v>
                      </c:pt>
                      <c:pt idx="1083">
                        <c:v>81.969160359045006</c:v>
                      </c:pt>
                      <c:pt idx="1084">
                        <c:v>84.401430642640605</c:v>
                      </c:pt>
                      <c:pt idx="1085">
                        <c:v>106.497099007638</c:v>
                      </c:pt>
                      <c:pt idx="1086">
                        <c:v>108.208718031141</c:v>
                      </c:pt>
                      <c:pt idx="1087">
                        <c:v>110.63128424769999</c:v>
                      </c:pt>
                      <c:pt idx="1088">
                        <c:v>115.312343614178</c:v>
                      </c:pt>
                      <c:pt idx="1089">
                        <c:v>109.972410855666</c:v>
                      </c:pt>
                      <c:pt idx="1090">
                        <c:v>95.320067567163093</c:v>
                      </c:pt>
                      <c:pt idx="1091">
                        <c:v>88.749197749856606</c:v>
                      </c:pt>
                      <c:pt idx="1092">
                        <c:v>99.251875824370998</c:v>
                      </c:pt>
                      <c:pt idx="1093">
                        <c:v>88.767041122736302</c:v>
                      </c:pt>
                      <c:pt idx="1094">
                        <c:v>79.523099450676597</c:v>
                      </c:pt>
                      <c:pt idx="1095">
                        <c:v>91.440652666687598</c:v>
                      </c:pt>
                      <c:pt idx="1096">
                        <c:v>98.647829671348603</c:v>
                      </c:pt>
                      <c:pt idx="1097">
                        <c:v>72.688026783027098</c:v>
                      </c:pt>
                      <c:pt idx="1098">
                        <c:v>82.095408300791604</c:v>
                      </c:pt>
                      <c:pt idx="1099">
                        <c:v>85.239553893460695</c:v>
                      </c:pt>
                      <c:pt idx="1100">
                        <c:v>109.540044198922</c:v>
                      </c:pt>
                      <c:pt idx="1101">
                        <c:v>112.708530059899</c:v>
                      </c:pt>
                      <c:pt idx="1102">
                        <c:v>98.639248011397299</c:v>
                      </c:pt>
                      <c:pt idx="1103">
                        <c:v>97.500516666037797</c:v>
                      </c:pt>
                      <c:pt idx="1104">
                        <c:v>102.187721656185</c:v>
                      </c:pt>
                      <c:pt idx="1105">
                        <c:v>113.82507362957099</c:v>
                      </c:pt>
                      <c:pt idx="1106">
                        <c:v>112.48023889115601</c:v>
                      </c:pt>
                      <c:pt idx="1107">
                        <c:v>123.005193405797</c:v>
                      </c:pt>
                      <c:pt idx="1108">
                        <c:v>109.776506299895</c:v>
                      </c:pt>
                      <c:pt idx="1109">
                        <c:v>110.997934825877</c:v>
                      </c:pt>
                      <c:pt idx="1110">
                        <c:v>121.251759644765</c:v>
                      </c:pt>
                      <c:pt idx="1111">
                        <c:v>100.40089440898799</c:v>
                      </c:pt>
                      <c:pt idx="1112">
                        <c:v>107.735426288309</c:v>
                      </c:pt>
                      <c:pt idx="1113">
                        <c:v>115.81068186175401</c:v>
                      </c:pt>
                      <c:pt idx="1114">
                        <c:v>122.262563116067</c:v>
                      </c:pt>
                      <c:pt idx="1115">
                        <c:v>107.65066299906699</c:v>
                      </c:pt>
                      <c:pt idx="1116">
                        <c:v>82.364789011423895</c:v>
                      </c:pt>
                      <c:pt idx="1117">
                        <c:v>92.7296503689047</c:v>
                      </c:pt>
                      <c:pt idx="1118">
                        <c:v>88.974745483486402</c:v>
                      </c:pt>
                      <c:pt idx="1119">
                        <c:v>94.626157809239601</c:v>
                      </c:pt>
                      <c:pt idx="1120">
                        <c:v>97.577167828509999</c:v>
                      </c:pt>
                      <c:pt idx="1121">
                        <c:v>103.92811297877201</c:v>
                      </c:pt>
                      <c:pt idx="1122">
                        <c:v>106.23338163318</c:v>
                      </c:pt>
                      <c:pt idx="1123">
                        <c:v>112.55054862367101</c:v>
                      </c:pt>
                      <c:pt idx="1124">
                        <c:v>104.95946833769599</c:v>
                      </c:pt>
                      <c:pt idx="1125">
                        <c:v>123.488428236011</c:v>
                      </c:pt>
                      <c:pt idx="1126">
                        <c:v>121.32129045647</c:v>
                      </c:pt>
                      <c:pt idx="1127">
                        <c:v>120.804716773153</c:v>
                      </c:pt>
                      <c:pt idx="1128">
                        <c:v>117.810931806838</c:v>
                      </c:pt>
                      <c:pt idx="1129">
                        <c:v>111.40609790265</c:v>
                      </c:pt>
                      <c:pt idx="1130">
                        <c:v>114.97959519510199</c:v>
                      </c:pt>
                      <c:pt idx="1131">
                        <c:v>120.55086478944401</c:v>
                      </c:pt>
                      <c:pt idx="1132">
                        <c:v>112.761338858708</c:v>
                      </c:pt>
                      <c:pt idx="1133">
                        <c:v>122.438884844151</c:v>
                      </c:pt>
                      <c:pt idx="1134">
                        <c:v>116.515100531958</c:v>
                      </c:pt>
                      <c:pt idx="1135">
                        <c:v>83.708078673358699</c:v>
                      </c:pt>
                      <c:pt idx="1136">
                        <c:v>81.864008222220704</c:v>
                      </c:pt>
                      <c:pt idx="1137">
                        <c:v>78.014489795764504</c:v>
                      </c:pt>
                      <c:pt idx="1138">
                        <c:v>80.912259400413404</c:v>
                      </c:pt>
                      <c:pt idx="1139">
                        <c:v>77.1633934227021</c:v>
                      </c:pt>
                      <c:pt idx="1140">
                        <c:v>99.844732833067994</c:v>
                      </c:pt>
                      <c:pt idx="1141">
                        <c:v>111.679512173661</c:v>
                      </c:pt>
                      <c:pt idx="1142">
                        <c:v>67.550671268467795</c:v>
                      </c:pt>
                      <c:pt idx="1143">
                        <c:v>82.186778640364096</c:v>
                      </c:pt>
                      <c:pt idx="1144">
                        <c:v>81.330914311550899</c:v>
                      </c:pt>
                      <c:pt idx="1145">
                        <c:v>70.921377089693294</c:v>
                      </c:pt>
                      <c:pt idx="1146">
                        <c:v>88.127043383162501</c:v>
                      </c:pt>
                      <c:pt idx="1147">
                        <c:v>88.117250268199001</c:v>
                      </c:pt>
                      <c:pt idx="1148">
                        <c:v>74.834337186248504</c:v>
                      </c:pt>
                      <c:pt idx="1149">
                        <c:v>83.638998534286401</c:v>
                      </c:pt>
                      <c:pt idx="1150">
                        <c:v>80.607043862188704</c:v>
                      </c:pt>
                      <c:pt idx="1151">
                        <c:v>93.235404493085795</c:v>
                      </c:pt>
                      <c:pt idx="1152">
                        <c:v>78.343041264146194</c:v>
                      </c:pt>
                      <c:pt idx="1153">
                        <c:v>97.875005683097598</c:v>
                      </c:pt>
                      <c:pt idx="1154">
                        <c:v>91.196321254498898</c:v>
                      </c:pt>
                      <c:pt idx="1155">
                        <c:v>93.270250959962894</c:v>
                      </c:pt>
                      <c:pt idx="1156">
                        <c:v>86.452173758339299</c:v>
                      </c:pt>
                      <c:pt idx="1157">
                        <c:v>71.966818980482699</c:v>
                      </c:pt>
                      <c:pt idx="1158">
                        <c:v>99.587329423022794</c:v>
                      </c:pt>
                      <c:pt idx="1159">
                        <c:v>102.44217179941801</c:v>
                      </c:pt>
                      <c:pt idx="1160">
                        <c:v>85.2298075406935</c:v>
                      </c:pt>
                      <c:pt idx="1161">
                        <c:v>90.756846066263606</c:v>
                      </c:pt>
                      <c:pt idx="1162">
                        <c:v>74.595535835707594</c:v>
                      </c:pt>
                      <c:pt idx="1163">
                        <c:v>110.14562454497199</c:v>
                      </c:pt>
                      <c:pt idx="1164">
                        <c:v>107.922837645369</c:v>
                      </c:pt>
                      <c:pt idx="1165">
                        <c:v>97.910511384046103</c:v>
                      </c:pt>
                      <c:pt idx="1166">
                        <c:v>102.969391761197</c:v>
                      </c:pt>
                      <c:pt idx="1167">
                        <c:v>103.616717055691</c:v>
                      </c:pt>
                      <c:pt idx="1168">
                        <c:v>114.39537451369399</c:v>
                      </c:pt>
                      <c:pt idx="1169">
                        <c:v>103.784179797646</c:v>
                      </c:pt>
                      <c:pt idx="1170">
                        <c:v>101.839732800696</c:v>
                      </c:pt>
                      <c:pt idx="1171">
                        <c:v>105.924057260211</c:v>
                      </c:pt>
                      <c:pt idx="1172">
                        <c:v>92.058625025126005</c:v>
                      </c:pt>
                      <c:pt idx="1173">
                        <c:v>113.579267624129</c:v>
                      </c:pt>
                      <c:pt idx="1174">
                        <c:v>117.847897896367</c:v>
                      </c:pt>
                      <c:pt idx="1175">
                        <c:v>121.534848757399</c:v>
                      </c:pt>
                      <c:pt idx="1176">
                        <c:v>81.887814996418996</c:v>
                      </c:pt>
                      <c:pt idx="1177">
                        <c:v>86.598578371441405</c:v>
                      </c:pt>
                      <c:pt idx="1178">
                        <c:v>81.168410559693896</c:v>
                      </c:pt>
                      <c:pt idx="1179">
                        <c:v>93.646595242379405</c:v>
                      </c:pt>
                      <c:pt idx="1180">
                        <c:v>122.01273235701299</c:v>
                      </c:pt>
                      <c:pt idx="1181">
                        <c:v>97.672502075026301</c:v>
                      </c:pt>
                      <c:pt idx="1182">
                        <c:v>108.35452199453201</c:v>
                      </c:pt>
                      <c:pt idx="1183">
                        <c:v>103.851899242676</c:v>
                      </c:pt>
                      <c:pt idx="1184">
                        <c:v>104.873146023893</c:v>
                      </c:pt>
                      <c:pt idx="1185">
                        <c:v>109.306086588178</c:v>
                      </c:pt>
                      <c:pt idx="1186">
                        <c:v>104.892133651465</c:v>
                      </c:pt>
                      <c:pt idx="1187">
                        <c:v>106.97868328766999</c:v>
                      </c:pt>
                      <c:pt idx="1188">
                        <c:v>102.98332017977199</c:v>
                      </c:pt>
                      <c:pt idx="1189">
                        <c:v>108.790769314063</c:v>
                      </c:pt>
                      <c:pt idx="1190">
                        <c:v>100.541361042429</c:v>
                      </c:pt>
                      <c:pt idx="1191">
                        <c:v>108.606777136948</c:v>
                      </c:pt>
                      <c:pt idx="1192">
                        <c:v>101.307551569783</c:v>
                      </c:pt>
                      <c:pt idx="1193">
                        <c:v>109.20173846181</c:v>
                      </c:pt>
                      <c:pt idx="1194">
                        <c:v>104.625647515075</c:v>
                      </c:pt>
                      <c:pt idx="1195">
                        <c:v>103.79575673869201</c:v>
                      </c:pt>
                      <c:pt idx="1196">
                        <c:v>71.270016403723602</c:v>
                      </c:pt>
                      <c:pt idx="1197">
                        <c:v>89.838078262199204</c:v>
                      </c:pt>
                      <c:pt idx="1198">
                        <c:v>86.133034019037893</c:v>
                      </c:pt>
                      <c:pt idx="1199">
                        <c:v>75.550705436243902</c:v>
                      </c:pt>
                      <c:pt idx="1200">
                        <c:v>78.209120268148496</c:v>
                      </c:pt>
                      <c:pt idx="1201">
                        <c:v>74.365296739130002</c:v>
                      </c:pt>
                      <c:pt idx="1202">
                        <c:v>113.579680825645</c:v>
                      </c:pt>
                      <c:pt idx="1203">
                        <c:v>83.757894146470505</c:v>
                      </c:pt>
                      <c:pt idx="1204">
                        <c:v>102.319796346575</c:v>
                      </c:pt>
                      <c:pt idx="1205">
                        <c:v>91.717444340700197</c:v>
                      </c:pt>
                      <c:pt idx="1206">
                        <c:v>94.189038704765196</c:v>
                      </c:pt>
                      <c:pt idx="1207">
                        <c:v>96.166012941928201</c:v>
                      </c:pt>
                      <c:pt idx="1208">
                        <c:v>93.015721002478202</c:v>
                      </c:pt>
                      <c:pt idx="1209">
                        <c:v>88.294760385347601</c:v>
                      </c:pt>
                      <c:pt idx="1210">
                        <c:v>94.178576801029493</c:v>
                      </c:pt>
                      <c:pt idx="1211">
                        <c:v>90.786429941491207</c:v>
                      </c:pt>
                      <c:pt idx="1212">
                        <c:v>71.946543439687204</c:v>
                      </c:pt>
                      <c:pt idx="1213">
                        <c:v>88.878109017989402</c:v>
                      </c:pt>
                      <c:pt idx="1214">
                        <c:v>87.348152456550693</c:v>
                      </c:pt>
                      <c:pt idx="1215">
                        <c:v>89.082038796995107</c:v>
                      </c:pt>
                      <c:pt idx="1216">
                        <c:v>89.4458861737738</c:v>
                      </c:pt>
                      <c:pt idx="1217">
                        <c:v>80.419893500385498</c:v>
                      </c:pt>
                      <c:pt idx="1218">
                        <c:v>65.825501078490404</c:v>
                      </c:pt>
                      <c:pt idx="1219">
                        <c:v>72.863466228294499</c:v>
                      </c:pt>
                      <c:pt idx="1220">
                        <c:v>101.484879708105</c:v>
                      </c:pt>
                      <c:pt idx="1221">
                        <c:v>74.406924153410003</c:v>
                      </c:pt>
                      <c:pt idx="1222">
                        <c:v>98.174724871264203</c:v>
                      </c:pt>
                      <c:pt idx="1223">
                        <c:v>82.892889353473294</c:v>
                      </c:pt>
                      <c:pt idx="1224">
                        <c:v>90.955765505020693</c:v>
                      </c:pt>
                      <c:pt idx="1225">
                        <c:v>79.389542190312198</c:v>
                      </c:pt>
                      <c:pt idx="1226">
                        <c:v>108.388376698888</c:v>
                      </c:pt>
                      <c:pt idx="1227">
                        <c:v>92.243688414317504</c:v>
                      </c:pt>
                      <c:pt idx="1228">
                        <c:v>86.924736618773096</c:v>
                      </c:pt>
                      <c:pt idx="1229">
                        <c:v>82.748381638421193</c:v>
                      </c:pt>
                      <c:pt idx="1230">
                        <c:v>111.360087523103</c:v>
                      </c:pt>
                      <c:pt idx="1231">
                        <c:v>98.643466377555001</c:v>
                      </c:pt>
                      <c:pt idx="1232">
                        <c:v>86.482661771868607</c:v>
                      </c:pt>
                      <c:pt idx="1233">
                        <c:v>96.568480494202802</c:v>
                      </c:pt>
                      <c:pt idx="1234">
                        <c:v>121.35200386192599</c:v>
                      </c:pt>
                      <c:pt idx="1235">
                        <c:v>107.283716379487</c:v>
                      </c:pt>
                      <c:pt idx="1236">
                        <c:v>104.30055274246401</c:v>
                      </c:pt>
                      <c:pt idx="1237">
                        <c:v>79.846380858120199</c:v>
                      </c:pt>
                      <c:pt idx="1238">
                        <c:v>72.966188297236201</c:v>
                      </c:pt>
                      <c:pt idx="1239">
                        <c:v>79.632260051409304</c:v>
                      </c:pt>
                      <c:pt idx="1240">
                        <c:v>107.668670624347</c:v>
                      </c:pt>
                      <c:pt idx="1241">
                        <c:v>67.171960655656207</c:v>
                      </c:pt>
                      <c:pt idx="1242">
                        <c:v>101.326431818358</c:v>
                      </c:pt>
                      <c:pt idx="1243">
                        <c:v>84.812955728532401</c:v>
                      </c:pt>
                      <c:pt idx="1244">
                        <c:v>103.501053526208</c:v>
                      </c:pt>
                      <c:pt idx="1245">
                        <c:v>57.641657064594902</c:v>
                      </c:pt>
                      <c:pt idx="1246">
                        <c:v>94.715530705839399</c:v>
                      </c:pt>
                      <c:pt idx="1247">
                        <c:v>78.951106791428103</c:v>
                      </c:pt>
                      <c:pt idx="1248">
                        <c:v>110.21264992479399</c:v>
                      </c:pt>
                      <c:pt idx="1249">
                        <c:v>90.995912516465296</c:v>
                      </c:pt>
                      <c:pt idx="1250">
                        <c:v>85.778124033046396</c:v>
                      </c:pt>
                      <c:pt idx="1251">
                        <c:v>78.561693659477399</c:v>
                      </c:pt>
                      <c:pt idx="1252">
                        <c:v>104.876406112455</c:v>
                      </c:pt>
                      <c:pt idx="1253">
                        <c:v>99.631047051928604</c:v>
                      </c:pt>
                      <c:pt idx="1254">
                        <c:v>83.700782989426102</c:v>
                      </c:pt>
                      <c:pt idx="1255">
                        <c:v>96.353588821599701</c:v>
                      </c:pt>
                      <c:pt idx="1256">
                        <c:v>103.85554683355799</c:v>
                      </c:pt>
                      <c:pt idx="1257">
                        <c:v>110.727156341338</c:v>
                      </c:pt>
                      <c:pt idx="1258">
                        <c:v>106.231234814168</c:v>
                      </c:pt>
                      <c:pt idx="1259">
                        <c:v>105.875785425815</c:v>
                      </c:pt>
                      <c:pt idx="1260">
                        <c:v>112.646088385539</c:v>
                      </c:pt>
                      <c:pt idx="1261">
                        <c:v>96.664823692246003</c:v>
                      </c:pt>
                      <c:pt idx="1262">
                        <c:v>101.867492055432</c:v>
                      </c:pt>
                      <c:pt idx="1263">
                        <c:v>117.061430017097</c:v>
                      </c:pt>
                      <c:pt idx="1264">
                        <c:v>106.627734911787</c:v>
                      </c:pt>
                      <c:pt idx="1265">
                        <c:v>79.369223771248599</c:v>
                      </c:pt>
                      <c:pt idx="1266">
                        <c:v>99.638029437075701</c:v>
                      </c:pt>
                      <c:pt idx="1267">
                        <c:v>103.78305530834599</c:v>
                      </c:pt>
                      <c:pt idx="1268">
                        <c:v>106.444639805129</c:v>
                      </c:pt>
                      <c:pt idx="1269">
                        <c:v>107.001409543927</c:v>
                      </c:pt>
                      <c:pt idx="1270">
                        <c:v>111.734198411774</c:v>
                      </c:pt>
                      <c:pt idx="1271">
                        <c:v>106.196314711821</c:v>
                      </c:pt>
                      <c:pt idx="1272">
                        <c:v>109.43664309095099</c:v>
                      </c:pt>
                      <c:pt idx="1273">
                        <c:v>105.219894586569</c:v>
                      </c:pt>
                      <c:pt idx="1274">
                        <c:v>102.949929514277</c:v>
                      </c:pt>
                      <c:pt idx="1275">
                        <c:v>95.678659873635993</c:v>
                      </c:pt>
                      <c:pt idx="1276">
                        <c:v>89.059688287919599</c:v>
                      </c:pt>
                      <c:pt idx="1277">
                        <c:v>91.112555314846901</c:v>
                      </c:pt>
                      <c:pt idx="1278">
                        <c:v>84.715666112781904</c:v>
                      </c:pt>
                      <c:pt idx="1279">
                        <c:v>88.808754542237594</c:v>
                      </c:pt>
                      <c:pt idx="1280">
                        <c:v>83.607374603842601</c:v>
                      </c:pt>
                      <c:pt idx="1281">
                        <c:v>124.15150900761201</c:v>
                      </c:pt>
                      <c:pt idx="1282">
                        <c:v>108.341755661644</c:v>
                      </c:pt>
                      <c:pt idx="1283">
                        <c:v>91.015657978753595</c:v>
                      </c:pt>
                      <c:pt idx="1284">
                        <c:v>110.99068763525101</c:v>
                      </c:pt>
                      <c:pt idx="1285">
                        <c:v>102.24749341476399</c:v>
                      </c:pt>
                      <c:pt idx="1286">
                        <c:v>84.988161978635304</c:v>
                      </c:pt>
                      <c:pt idx="1287">
                        <c:v>94.173766436439095</c:v>
                      </c:pt>
                      <c:pt idx="1288">
                        <c:v>119.86267867877901</c:v>
                      </c:pt>
                      <c:pt idx="1289">
                        <c:v>87.179935034114393</c:v>
                      </c:pt>
                      <c:pt idx="1290">
                        <c:v>77.621888732770898</c:v>
                      </c:pt>
                      <c:pt idx="1291">
                        <c:v>84.344754261261002</c:v>
                      </c:pt>
                      <c:pt idx="1292">
                        <c:v>98.729733672369406</c:v>
                      </c:pt>
                      <c:pt idx="1293">
                        <c:v>77.350765038317505</c:v>
                      </c:pt>
                      <c:pt idx="1294">
                        <c:v>76.053751358284202</c:v>
                      </c:pt>
                      <c:pt idx="1295">
                        <c:v>94.996704200365201</c:v>
                      </c:pt>
                      <c:pt idx="1296">
                        <c:v>93.334753881080303</c:v>
                      </c:pt>
                      <c:pt idx="1297">
                        <c:v>66.797032720516896</c:v>
                      </c:pt>
                      <c:pt idx="1298">
                        <c:v>79.950120555654195</c:v>
                      </c:pt>
                      <c:pt idx="1299">
                        <c:v>111.69117727251199</c:v>
                      </c:pt>
                      <c:pt idx="1300">
                        <c:v>86.066077636802802</c:v>
                      </c:pt>
                      <c:pt idx="1301">
                        <c:v>77.826530276028095</c:v>
                      </c:pt>
                      <c:pt idx="1302">
                        <c:v>92.220084794021702</c:v>
                      </c:pt>
                      <c:pt idx="1303">
                        <c:v>113.86528090161799</c:v>
                      </c:pt>
                      <c:pt idx="1304">
                        <c:v>95.902952375412895</c:v>
                      </c:pt>
                      <c:pt idx="1305">
                        <c:v>91.7178264602572</c:v>
                      </c:pt>
                      <c:pt idx="1306">
                        <c:v>100.68994893643701</c:v>
                      </c:pt>
                      <c:pt idx="1307">
                        <c:v>111.555494023592</c:v>
                      </c:pt>
                      <c:pt idx="1308">
                        <c:v>92.705752130340997</c:v>
                      </c:pt>
                      <c:pt idx="1309">
                        <c:v>103.96470953591</c:v>
                      </c:pt>
                      <c:pt idx="1310">
                        <c:v>111.781543714595</c:v>
                      </c:pt>
                      <c:pt idx="1311">
                        <c:v>113.71124112798699</c:v>
                      </c:pt>
                      <c:pt idx="1312">
                        <c:v>79.606599610560394</c:v>
                      </c:pt>
                      <c:pt idx="1313">
                        <c:v>81.508787917593693</c:v>
                      </c:pt>
                      <c:pt idx="1314">
                        <c:v>77.330648101198904</c:v>
                      </c:pt>
                      <c:pt idx="1315">
                        <c:v>101.42033795975701</c:v>
                      </c:pt>
                      <c:pt idx="1316">
                        <c:v>103.307966948914</c:v>
                      </c:pt>
                      <c:pt idx="1317">
                        <c:v>105.34229081121499</c:v>
                      </c:pt>
                      <c:pt idx="1318">
                        <c:v>104.851374692905</c:v>
                      </c:pt>
                      <c:pt idx="1319">
                        <c:v>105.983744095034</c:v>
                      </c:pt>
                      <c:pt idx="1320">
                        <c:v>96.607102445336906</c:v>
                      </c:pt>
                      <c:pt idx="1321">
                        <c:v>88.661114327324398</c:v>
                      </c:pt>
                      <c:pt idx="1322">
                        <c:v>99.227118966032606</c:v>
                      </c:pt>
                      <c:pt idx="1323">
                        <c:v>89.494922743892801</c:v>
                      </c:pt>
                      <c:pt idx="1324">
                        <c:v>78.383548646535601</c:v>
                      </c:pt>
                      <c:pt idx="1325">
                        <c:v>91.675557935928794</c:v>
                      </c:pt>
                      <c:pt idx="1326">
                        <c:v>94.961752613259804</c:v>
                      </c:pt>
                      <c:pt idx="1327">
                        <c:v>66.064123427201295</c:v>
                      </c:pt>
                      <c:pt idx="1328">
                        <c:v>80.217984714293195</c:v>
                      </c:pt>
                      <c:pt idx="1329">
                        <c:v>79.804071481093004</c:v>
                      </c:pt>
                      <c:pt idx="1330">
                        <c:v>108.616677523802</c:v>
                      </c:pt>
                      <c:pt idx="1331">
                        <c:v>106.65634758594901</c:v>
                      </c:pt>
                      <c:pt idx="1332">
                        <c:v>92.776248224291706</c:v>
                      </c:pt>
                      <c:pt idx="1333">
                        <c:v>91.506836300987402</c:v>
                      </c:pt>
                      <c:pt idx="1334">
                        <c:v>89.061084506559993</c:v>
                      </c:pt>
                      <c:pt idx="1335">
                        <c:v>114.37800968545</c:v>
                      </c:pt>
                      <c:pt idx="1336">
                        <c:v>120.405074050293</c:v>
                      </c:pt>
                      <c:pt idx="1337">
                        <c:v>110.699042397841</c:v>
                      </c:pt>
                      <c:pt idx="1338">
                        <c:v>120.351849943625</c:v>
                      </c:pt>
                      <c:pt idx="1339">
                        <c:v>108.644944957706</c:v>
                      </c:pt>
                      <c:pt idx="1340">
                        <c:v>108.176192372743</c:v>
                      </c:pt>
                      <c:pt idx="1341">
                        <c:v>123.56790405677999</c:v>
                      </c:pt>
                      <c:pt idx="1342">
                        <c:v>121.415496081147</c:v>
                      </c:pt>
                      <c:pt idx="1343">
                        <c:v>96.707266259592103</c:v>
                      </c:pt>
                      <c:pt idx="1344">
                        <c:v>101.585086998374</c:v>
                      </c:pt>
                      <c:pt idx="1345">
                        <c:v>110.471689976371</c:v>
                      </c:pt>
                      <c:pt idx="1346">
                        <c:v>121.648244526384</c:v>
                      </c:pt>
                      <c:pt idx="1347">
                        <c:v>86.9989931437172</c:v>
                      </c:pt>
                      <c:pt idx="1348">
                        <c:v>89.381681196739194</c:v>
                      </c:pt>
                      <c:pt idx="1349">
                        <c:v>81.648516937817803</c:v>
                      </c:pt>
                      <c:pt idx="1350">
                        <c:v>90.315803956293806</c:v>
                      </c:pt>
                      <c:pt idx="1351">
                        <c:v>92.147861299040898</c:v>
                      </c:pt>
                      <c:pt idx="1352">
                        <c:v>98.920548260595396</c:v>
                      </c:pt>
                      <c:pt idx="1353">
                        <c:v>102.789665806899</c:v>
                      </c:pt>
                      <c:pt idx="1354">
                        <c:v>111.185517329196</c:v>
                      </c:pt>
                      <c:pt idx="1355">
                        <c:v>103.45601952009901</c:v>
                      </c:pt>
                      <c:pt idx="1356">
                        <c:v>119.193288703962</c:v>
                      </c:pt>
                      <c:pt idx="1357">
                        <c:v>116.984230673216</c:v>
                      </c:pt>
                      <c:pt idx="1358">
                        <c:v>120.947728484401</c:v>
                      </c:pt>
                      <c:pt idx="1359">
                        <c:v>118.160780643968</c:v>
                      </c:pt>
                      <c:pt idx="1360">
                        <c:v>108.14620755362201</c:v>
                      </c:pt>
                      <c:pt idx="1361">
                        <c:v>113.82853370716199</c:v>
                      </c:pt>
                      <c:pt idx="1362">
                        <c:v>114.78785404872799</c:v>
                      </c:pt>
                      <c:pt idx="1363">
                        <c:v>120.549157807556</c:v>
                      </c:pt>
                      <c:pt idx="1364">
                        <c:v>121.94665739413399</c:v>
                      </c:pt>
                      <c:pt idx="1365">
                        <c:v>122.098074922691</c:v>
                      </c:pt>
                      <c:pt idx="1366">
                        <c:v>121.850419474532</c:v>
                      </c:pt>
                      <c:pt idx="1367">
                        <c:v>122.996444048317</c:v>
                      </c:pt>
                      <c:pt idx="1368">
                        <c:v>117.10537880785201</c:v>
                      </c:pt>
                      <c:pt idx="1369">
                        <c:v>118.20063647135299</c:v>
                      </c:pt>
                      <c:pt idx="1370">
                        <c:v>119.821326832057</c:v>
                      </c:pt>
                      <c:pt idx="1371">
                        <c:v>111.37012803304999</c:v>
                      </c:pt>
                      <c:pt idx="1372">
                        <c:v>82.403041786190897</c:v>
                      </c:pt>
                      <c:pt idx="1373">
                        <c:v>82.185298092859696</c:v>
                      </c:pt>
                      <c:pt idx="1374">
                        <c:v>79.570418332144499</c:v>
                      </c:pt>
                      <c:pt idx="1375">
                        <c:v>73.688928800538704</c:v>
                      </c:pt>
                      <c:pt idx="1376">
                        <c:v>83.853278523567397</c:v>
                      </c:pt>
                      <c:pt idx="1377">
                        <c:v>101.624182506222</c:v>
                      </c:pt>
                      <c:pt idx="1378">
                        <c:v>110.407345504978</c:v>
                      </c:pt>
                      <c:pt idx="1379">
                        <c:v>63.885398387087399</c:v>
                      </c:pt>
                      <c:pt idx="1380">
                        <c:v>81.449872877301004</c:v>
                      </c:pt>
                      <c:pt idx="1381">
                        <c:v>80.534144503202995</c:v>
                      </c:pt>
                      <c:pt idx="1382">
                        <c:v>77.389222887413993</c:v>
                      </c:pt>
                      <c:pt idx="1383">
                        <c:v>85.565183770207298</c:v>
                      </c:pt>
                      <c:pt idx="1384">
                        <c:v>86.342772904918604</c:v>
                      </c:pt>
                      <c:pt idx="1385">
                        <c:v>65.551013985633006</c:v>
                      </c:pt>
                      <c:pt idx="1386">
                        <c:v>85.290372818172798</c:v>
                      </c:pt>
                      <c:pt idx="1387">
                        <c:v>81.401184592224496</c:v>
                      </c:pt>
                      <c:pt idx="1388">
                        <c:v>90.769669676191697</c:v>
                      </c:pt>
                      <c:pt idx="1389">
                        <c:v>83.985953260490803</c:v>
                      </c:pt>
                      <c:pt idx="1390">
                        <c:v>97.377514579290704</c:v>
                      </c:pt>
                      <c:pt idx="1391">
                        <c:v>96.652532553604999</c:v>
                      </c:pt>
                      <c:pt idx="1392">
                        <c:v>96.216295764845299</c:v>
                      </c:pt>
                      <c:pt idx="1393">
                        <c:v>80.713086439694706</c:v>
                      </c:pt>
                      <c:pt idx="1394">
                        <c:v>69.946417230352395</c:v>
                      </c:pt>
                      <c:pt idx="1395">
                        <c:v>91.826935478384897</c:v>
                      </c:pt>
                      <c:pt idx="1396">
                        <c:v>99.883507691991298</c:v>
                      </c:pt>
                      <c:pt idx="1397">
                        <c:v>82.910789564457104</c:v>
                      </c:pt>
                      <c:pt idx="1398">
                        <c:v>94.353756789471703</c:v>
                      </c:pt>
                      <c:pt idx="1399">
                        <c:v>76.422707883984899</c:v>
                      </c:pt>
                      <c:pt idx="1400">
                        <c:v>109.44602043419999</c:v>
                      </c:pt>
                      <c:pt idx="1401">
                        <c:v>99.697762320234304</c:v>
                      </c:pt>
                      <c:pt idx="1402">
                        <c:v>99.454688849892094</c:v>
                      </c:pt>
                      <c:pt idx="1403">
                        <c:v>101.808789544211</c:v>
                      </c:pt>
                      <c:pt idx="1404">
                        <c:v>96.364372619805593</c:v>
                      </c:pt>
                      <c:pt idx="1405">
                        <c:v>113.996730887342</c:v>
                      </c:pt>
                      <c:pt idx="1406">
                        <c:v>100.01791678572</c:v>
                      </c:pt>
                      <c:pt idx="1407">
                        <c:v>92.077225247897204</c:v>
                      </c:pt>
                      <c:pt idx="1408">
                        <c:v>103.927594651289</c:v>
                      </c:pt>
                      <c:pt idx="1409">
                        <c:v>122.226293301548</c:v>
                      </c:pt>
                      <c:pt idx="1410">
                        <c:v>90.115131929363898</c:v>
                      </c:pt>
                      <c:pt idx="1411">
                        <c:v>107.595154730376</c:v>
                      </c:pt>
                      <c:pt idx="1412">
                        <c:v>112.839346125012</c:v>
                      </c:pt>
                      <c:pt idx="1413">
                        <c:v>121.96453467120899</c:v>
                      </c:pt>
                      <c:pt idx="1414">
                        <c:v>78.528099924769805</c:v>
                      </c:pt>
                      <c:pt idx="1415">
                        <c:v>82.035630772045096</c:v>
                      </c:pt>
                      <c:pt idx="1416">
                        <c:v>79.511205644440196</c:v>
                      </c:pt>
                      <c:pt idx="1417">
                        <c:v>82.484732078151893</c:v>
                      </c:pt>
                      <c:pt idx="1418">
                        <c:v>119.803131728003</c:v>
                      </c:pt>
                      <c:pt idx="1419">
                        <c:v>88.140141839346498</c:v>
                      </c:pt>
                      <c:pt idx="1420">
                        <c:v>104.220054597534</c:v>
                      </c:pt>
                      <c:pt idx="1421">
                        <c:v>96.078662113518305</c:v>
                      </c:pt>
                      <c:pt idx="1422">
                        <c:v>106.250995938504</c:v>
                      </c:pt>
                      <c:pt idx="1423">
                        <c:v>96.526338387138097</c:v>
                      </c:pt>
                      <c:pt idx="1424">
                        <c:v>104.672743820579</c:v>
                      </c:pt>
                      <c:pt idx="1425">
                        <c:v>97.643936729651301</c:v>
                      </c:pt>
                      <c:pt idx="1426">
                        <c:v>101.63610905996001</c:v>
                      </c:pt>
                      <c:pt idx="1427">
                        <c:v>101.88412990226701</c:v>
                      </c:pt>
                      <c:pt idx="1428">
                        <c:v>107.77997335825501</c:v>
                      </c:pt>
                      <c:pt idx="1429">
                        <c:v>93.193686843730305</c:v>
                      </c:pt>
                      <c:pt idx="1430">
                        <c:v>98.496924605256496</c:v>
                      </c:pt>
                      <c:pt idx="1431">
                        <c:v>98.068190492360998</c:v>
                      </c:pt>
                      <c:pt idx="1432">
                        <c:v>98.482601710192199</c:v>
                      </c:pt>
                      <c:pt idx="1433">
                        <c:v>70.098910985180197</c:v>
                      </c:pt>
                      <c:pt idx="1434">
                        <c:v>89.212717531354301</c:v>
                      </c:pt>
                      <c:pt idx="1435">
                        <c:v>84.586187889827102</c:v>
                      </c:pt>
                      <c:pt idx="1436">
                        <c:v>72.979017114721501</c:v>
                      </c:pt>
                      <c:pt idx="1437">
                        <c:v>72.853200657508907</c:v>
                      </c:pt>
                      <c:pt idx="1438">
                        <c:v>67.574744262732295</c:v>
                      </c:pt>
                      <c:pt idx="1439">
                        <c:v>114.786050451983</c:v>
                      </c:pt>
                      <c:pt idx="1440">
                        <c:v>84.243841716652895</c:v>
                      </c:pt>
                      <c:pt idx="1441">
                        <c:v>98.437346928577796</c:v>
                      </c:pt>
                      <c:pt idx="1442">
                        <c:v>88.206430063615002</c:v>
                      </c:pt>
                      <c:pt idx="1443">
                        <c:v>93.886055232634305</c:v>
                      </c:pt>
                      <c:pt idx="1444">
                        <c:v>93.416054683694796</c:v>
                      </c:pt>
                      <c:pt idx="1445">
                        <c:v>90.480558133844497</c:v>
                      </c:pt>
                      <c:pt idx="1446">
                        <c:v>87.775818614805402</c:v>
                      </c:pt>
                      <c:pt idx="1447">
                        <c:v>94.190346503075403</c:v>
                      </c:pt>
                      <c:pt idx="1448">
                        <c:v>91.534856051247502</c:v>
                      </c:pt>
                      <c:pt idx="1449">
                        <c:v>71.228039018643003</c:v>
                      </c:pt>
                      <c:pt idx="1450">
                        <c:v>86.433942470512406</c:v>
                      </c:pt>
                      <c:pt idx="1451">
                        <c:v>80.102714918819601</c:v>
                      </c:pt>
                      <c:pt idx="1452">
                        <c:v>90.158807299313693</c:v>
                      </c:pt>
                      <c:pt idx="1453">
                        <c:v>90.856275647409703</c:v>
                      </c:pt>
                      <c:pt idx="1454">
                        <c:v>71.920596113224505</c:v>
                      </c:pt>
                      <c:pt idx="1455">
                        <c:v>69.213419965273403</c:v>
                      </c:pt>
                      <c:pt idx="1456">
                        <c:v>65.357626552206497</c:v>
                      </c:pt>
                      <c:pt idx="1457">
                        <c:v>92.314965728612293</c:v>
                      </c:pt>
                      <c:pt idx="1458">
                        <c:v>73.838575038496202</c:v>
                      </c:pt>
                      <c:pt idx="1459">
                        <c:v>92.317258127041498</c:v>
                      </c:pt>
                      <c:pt idx="1460">
                        <c:v>76.325712831819004</c:v>
                      </c:pt>
                      <c:pt idx="1461">
                        <c:v>89.067087875011893</c:v>
                      </c:pt>
                      <c:pt idx="1462">
                        <c:v>71.323836020278605</c:v>
                      </c:pt>
                      <c:pt idx="1463">
                        <c:v>100.606409556354</c:v>
                      </c:pt>
                      <c:pt idx="1464">
                        <c:v>92.438693465022197</c:v>
                      </c:pt>
                      <c:pt idx="1465">
                        <c:v>82.837119602246602</c:v>
                      </c:pt>
                      <c:pt idx="1466">
                        <c:v>83.839895219424307</c:v>
                      </c:pt>
                      <c:pt idx="1467">
                        <c:v>106.605036930911</c:v>
                      </c:pt>
                      <c:pt idx="1468">
                        <c:v>99.821801959610895</c:v>
                      </c:pt>
                      <c:pt idx="1469">
                        <c:v>76.403316524640502</c:v>
                      </c:pt>
                      <c:pt idx="1470">
                        <c:v>94.497041216245293</c:v>
                      </c:pt>
                      <c:pt idx="1471">
                        <c:v>122.198221828461</c:v>
                      </c:pt>
                      <c:pt idx="1472">
                        <c:v>99.525770136367797</c:v>
                      </c:pt>
                      <c:pt idx="1473">
                        <c:v>99.197265301744494</c:v>
                      </c:pt>
                      <c:pt idx="1474">
                        <c:v>82.887097706697801</c:v>
                      </c:pt>
                      <c:pt idx="1475">
                        <c:v>73.071205196371906</c:v>
                      </c:pt>
                      <c:pt idx="1476">
                        <c:v>65.149694963902306</c:v>
                      </c:pt>
                      <c:pt idx="1477">
                        <c:v>105.569362738701</c:v>
                      </c:pt>
                      <c:pt idx="1478">
                        <c:v>66.218173060825805</c:v>
                      </c:pt>
                      <c:pt idx="1479">
                        <c:v>93.226498734550006</c:v>
                      </c:pt>
                      <c:pt idx="1480">
                        <c:v>88.505989614359606</c:v>
                      </c:pt>
                      <c:pt idx="1481">
                        <c:v>99.997994731047996</c:v>
                      </c:pt>
                      <c:pt idx="1482">
                        <c:v>61.2865127769278</c:v>
                      </c:pt>
                      <c:pt idx="1483">
                        <c:v>91.954938746528299</c:v>
                      </c:pt>
                      <c:pt idx="1484">
                        <c:v>78.485563104929497</c:v>
                      </c:pt>
                      <c:pt idx="1485">
                        <c:v>106.62292385398</c:v>
                      </c:pt>
                      <c:pt idx="1486">
                        <c:v>87.477207678991505</c:v>
                      </c:pt>
                      <c:pt idx="1487">
                        <c:v>75.420881767794398</c:v>
                      </c:pt>
                      <c:pt idx="1488">
                        <c:v>70.125902353399596</c:v>
                      </c:pt>
                      <c:pt idx="1489">
                        <c:v>100.774347068664</c:v>
                      </c:pt>
                      <c:pt idx="1490">
                        <c:v>98.217805222985604</c:v>
                      </c:pt>
                      <c:pt idx="1491">
                        <c:v>75.675061766998496</c:v>
                      </c:pt>
                      <c:pt idx="1492">
                        <c:v>88.307156624780802</c:v>
                      </c:pt>
                      <c:pt idx="1493">
                        <c:v>122.906824291134</c:v>
                      </c:pt>
                      <c:pt idx="1494">
                        <c:v>106.66817511450699</c:v>
                      </c:pt>
                      <c:pt idx="1495">
                        <c:v>106.313817509362</c:v>
                      </c:pt>
                      <c:pt idx="1496">
                        <c:v>102.306682607836</c:v>
                      </c:pt>
                      <c:pt idx="1497">
                        <c:v>105.559576251058</c:v>
                      </c:pt>
                      <c:pt idx="1498">
                        <c:v>106.303779409165</c:v>
                      </c:pt>
                      <c:pt idx="1499">
                        <c:v>90.622272381138799</c:v>
                      </c:pt>
                      <c:pt idx="1500">
                        <c:v>100.962044120751</c:v>
                      </c:pt>
                      <c:pt idx="1501">
                        <c:v>112.70861358025201</c:v>
                      </c:pt>
                      <c:pt idx="1502">
                        <c:v>105.28280926774499</c:v>
                      </c:pt>
                      <c:pt idx="1503">
                        <c:v>74.775639316466993</c:v>
                      </c:pt>
                      <c:pt idx="1504">
                        <c:v>95.932940270287304</c:v>
                      </c:pt>
                      <c:pt idx="1505">
                        <c:v>103.135838251867</c:v>
                      </c:pt>
                      <c:pt idx="1506">
                        <c:v>103.440205544915</c:v>
                      </c:pt>
                      <c:pt idx="1507">
                        <c:v>109.16097542756999</c:v>
                      </c:pt>
                      <c:pt idx="1508">
                        <c:v>109.169818998952</c:v>
                      </c:pt>
                      <c:pt idx="1509">
                        <c:v>103.88215085994599</c:v>
                      </c:pt>
                      <c:pt idx="1510">
                        <c:v>102.754632309835</c:v>
                      </c:pt>
                      <c:pt idx="1511">
                        <c:v>103.04520444796501</c:v>
                      </c:pt>
                      <c:pt idx="1512">
                        <c:v>104.539586492559</c:v>
                      </c:pt>
                      <c:pt idx="1513">
                        <c:v>96.621571582143204</c:v>
                      </c:pt>
                      <c:pt idx="1514">
                        <c:v>95.555022983946102</c:v>
                      </c:pt>
                      <c:pt idx="1515">
                        <c:v>83.828057873208095</c:v>
                      </c:pt>
                      <c:pt idx="1516">
                        <c:v>80.541968369280298</c:v>
                      </c:pt>
                      <c:pt idx="1517">
                        <c:v>85.212848290620201</c:v>
                      </c:pt>
                      <c:pt idx="1518">
                        <c:v>80.1268525780837</c:v>
                      </c:pt>
                      <c:pt idx="1519">
                        <c:v>123.68066670484799</c:v>
                      </c:pt>
                      <c:pt idx="1520">
                        <c:v>107.917446180494</c:v>
                      </c:pt>
                      <c:pt idx="1521">
                        <c:v>90.372809055980298</c:v>
                      </c:pt>
                      <c:pt idx="1522">
                        <c:v>105.59656065273499</c:v>
                      </c:pt>
                      <c:pt idx="1523">
                        <c:v>96.787389287147107</c:v>
                      </c:pt>
                      <c:pt idx="1524">
                        <c:v>91.216475051973504</c:v>
                      </c:pt>
                      <c:pt idx="1525">
                        <c:v>86.601760249807</c:v>
                      </c:pt>
                      <c:pt idx="1526">
                        <c:v>113.94448255766299</c:v>
                      </c:pt>
                      <c:pt idx="1527">
                        <c:v>89.838336594556196</c:v>
                      </c:pt>
                      <c:pt idx="1528">
                        <c:v>80.298169279188897</c:v>
                      </c:pt>
                      <c:pt idx="1529">
                        <c:v>76.692744623730704</c:v>
                      </c:pt>
                      <c:pt idx="1530">
                        <c:v>93.339177891409093</c:v>
                      </c:pt>
                      <c:pt idx="1531">
                        <c:v>67.993991997233096</c:v>
                      </c:pt>
                      <c:pt idx="1532">
                        <c:v>74.816636279767906</c:v>
                      </c:pt>
                      <c:pt idx="1533">
                        <c:v>89.543009735081895</c:v>
                      </c:pt>
                      <c:pt idx="1534">
                        <c:v>94.4912998960083</c:v>
                      </c:pt>
                      <c:pt idx="1535">
                        <c:v>55.2948608025035</c:v>
                      </c:pt>
                      <c:pt idx="1536">
                        <c:v>83.877341701084603</c:v>
                      </c:pt>
                      <c:pt idx="1537">
                        <c:v>105.104795152211</c:v>
                      </c:pt>
                      <c:pt idx="1538">
                        <c:v>85.432355964193803</c:v>
                      </c:pt>
                      <c:pt idx="1539">
                        <c:v>77.853636994353593</c:v>
                      </c:pt>
                      <c:pt idx="1540">
                        <c:v>93.509304258053305</c:v>
                      </c:pt>
                      <c:pt idx="1541">
                        <c:v>107.95565408987601</c:v>
                      </c:pt>
                      <c:pt idx="1542">
                        <c:v>96.588685274481193</c:v>
                      </c:pt>
                      <c:pt idx="1543">
                        <c:v>87.787642375654798</c:v>
                      </c:pt>
                      <c:pt idx="1544">
                        <c:v>95.723591980263294</c:v>
                      </c:pt>
                      <c:pt idx="1545">
                        <c:v>100.988571682433</c:v>
                      </c:pt>
                      <c:pt idx="1546">
                        <c:v>86.861658662515893</c:v>
                      </c:pt>
                      <c:pt idx="1547">
                        <c:v>102.687725663514</c:v>
                      </c:pt>
                      <c:pt idx="1548">
                        <c:v>104.891213803973</c:v>
                      </c:pt>
                      <c:pt idx="1549">
                        <c:v>107.46351927585999</c:v>
                      </c:pt>
                      <c:pt idx="1550">
                        <c:v>74.766874341569803</c:v>
                      </c:pt>
                      <c:pt idx="1551">
                        <c:v>69.930946319378094</c:v>
                      </c:pt>
                      <c:pt idx="1552">
                        <c:v>78.750486804957205</c:v>
                      </c:pt>
                      <c:pt idx="1553">
                        <c:v>98.197579267732294</c:v>
                      </c:pt>
                      <c:pt idx="1554">
                        <c:v>97.481054070735198</c:v>
                      </c:pt>
                      <c:pt idx="1555">
                        <c:v>99.299158439411102</c:v>
                      </c:pt>
                      <c:pt idx="1556">
                        <c:v>94.5575532262243</c:v>
                      </c:pt>
                      <c:pt idx="1557">
                        <c:v>100.531655909853</c:v>
                      </c:pt>
                      <c:pt idx="1558">
                        <c:v>94.366375024339604</c:v>
                      </c:pt>
                      <c:pt idx="1559">
                        <c:v>88.125490540780504</c:v>
                      </c:pt>
                      <c:pt idx="1560">
                        <c:v>92.340959636081905</c:v>
                      </c:pt>
                      <c:pt idx="1561">
                        <c:v>87.059162041992806</c:v>
                      </c:pt>
                      <c:pt idx="1562">
                        <c:v>68.686447106902406</c:v>
                      </c:pt>
                      <c:pt idx="1563">
                        <c:v>85.895694734475597</c:v>
                      </c:pt>
                      <c:pt idx="1564">
                        <c:v>91.400789758911401</c:v>
                      </c:pt>
                      <c:pt idx="1565">
                        <c:v>65.246198198083206</c:v>
                      </c:pt>
                      <c:pt idx="1566">
                        <c:v>75.993043504651794</c:v>
                      </c:pt>
                      <c:pt idx="1567">
                        <c:v>77.481360243976596</c:v>
                      </c:pt>
                      <c:pt idx="1568">
                        <c:v>103.10629884916101</c:v>
                      </c:pt>
                      <c:pt idx="1569">
                        <c:v>100.35847448662901</c:v>
                      </c:pt>
                      <c:pt idx="1570">
                        <c:v>94.597487622013205</c:v>
                      </c:pt>
                      <c:pt idx="1571">
                        <c:v>92.270112432504803</c:v>
                      </c:pt>
                      <c:pt idx="1572">
                        <c:v>95.521904870191605</c:v>
                      </c:pt>
                      <c:pt idx="1573">
                        <c:v>108.15748960816499</c:v>
                      </c:pt>
                      <c:pt idx="1574">
                        <c:v>122.842020444572</c:v>
                      </c:pt>
                      <c:pt idx="1575">
                        <c:v>103.41975583647</c:v>
                      </c:pt>
                      <c:pt idx="1576">
                        <c:v>117.307355294804</c:v>
                      </c:pt>
                      <c:pt idx="1577">
                        <c:v>99.973184075350602</c:v>
                      </c:pt>
                      <c:pt idx="1578">
                        <c:v>102.842259489394</c:v>
                      </c:pt>
                      <c:pt idx="1579">
                        <c:v>122.876124912085</c:v>
                      </c:pt>
                      <c:pt idx="1580">
                        <c:v>116.919280767963</c:v>
                      </c:pt>
                      <c:pt idx="1581">
                        <c:v>92.262779528529506</c:v>
                      </c:pt>
                      <c:pt idx="1582">
                        <c:v>97.180177701352505</c:v>
                      </c:pt>
                      <c:pt idx="1583">
                        <c:v>108.852699215028</c:v>
                      </c:pt>
                      <c:pt idx="1584">
                        <c:v>117.60364896328601</c:v>
                      </c:pt>
                      <c:pt idx="1585">
                        <c:v>77.120536463194895</c:v>
                      </c:pt>
                      <c:pt idx="1586">
                        <c:v>86.7405080777027</c:v>
                      </c:pt>
                      <c:pt idx="1587">
                        <c:v>79.694461771014502</c:v>
                      </c:pt>
                      <c:pt idx="1588">
                        <c:v>88.536661218095404</c:v>
                      </c:pt>
                      <c:pt idx="1589">
                        <c:v>82.6016840829801</c:v>
                      </c:pt>
                      <c:pt idx="1590">
                        <c:v>96.711017035679006</c:v>
                      </c:pt>
                      <c:pt idx="1591">
                        <c:v>101.921333553349</c:v>
                      </c:pt>
                      <c:pt idx="1592">
                        <c:v>111.43206528186801</c:v>
                      </c:pt>
                      <c:pt idx="1593">
                        <c:v>100.92003928813099</c:v>
                      </c:pt>
                      <c:pt idx="1594">
                        <c:v>114.189027612312</c:v>
                      </c:pt>
                      <c:pt idx="1595">
                        <c:v>118.263118517826</c:v>
                      </c:pt>
                      <c:pt idx="1596">
                        <c:v>121.57394326662801</c:v>
                      </c:pt>
                      <c:pt idx="1597">
                        <c:v>117.725261193378</c:v>
                      </c:pt>
                      <c:pt idx="1598">
                        <c:v>105.549493334533</c:v>
                      </c:pt>
                      <c:pt idx="1599">
                        <c:v>120.212526361325</c:v>
                      </c:pt>
                      <c:pt idx="1600">
                        <c:v>119.97762097266001</c:v>
                      </c:pt>
                      <c:pt idx="1601">
                        <c:v>119.027634676478</c:v>
                      </c:pt>
                      <c:pt idx="1602">
                        <c:v>117.556264874782</c:v>
                      </c:pt>
                      <c:pt idx="1603">
                        <c:v>117.706756054171</c:v>
                      </c:pt>
                      <c:pt idx="1604">
                        <c:v>121.659483893104</c:v>
                      </c:pt>
                      <c:pt idx="1605">
                        <c:v>107.717918149361</c:v>
                      </c:pt>
                      <c:pt idx="1606">
                        <c:v>83.276479243045202</c:v>
                      </c:pt>
                      <c:pt idx="1607">
                        <c:v>94.388601412026503</c:v>
                      </c:pt>
                      <c:pt idx="1608">
                        <c:v>103.329428790867</c:v>
                      </c:pt>
                      <c:pt idx="1609">
                        <c:v>101.660560334623</c:v>
                      </c:pt>
                      <c:pt idx="1610">
                        <c:v>98.411192819947004</c:v>
                      </c:pt>
                      <c:pt idx="1611">
                        <c:v>118.628672373852</c:v>
                      </c:pt>
                      <c:pt idx="1612">
                        <c:v>88.198490244458895</c:v>
                      </c:pt>
                      <c:pt idx="1613">
                        <c:v>85.554140962856096</c:v>
                      </c:pt>
                      <c:pt idx="1614">
                        <c:v>78.7281467413586</c:v>
                      </c:pt>
                      <c:pt idx="1615">
                        <c:v>86.111488178968003</c:v>
                      </c:pt>
                      <c:pt idx="1616">
                        <c:v>102.018278751794</c:v>
                      </c:pt>
                      <c:pt idx="1617">
                        <c:v>105.25994601143</c:v>
                      </c:pt>
                      <c:pt idx="1618">
                        <c:v>111.27063204365101</c:v>
                      </c:pt>
                      <c:pt idx="1619">
                        <c:v>101.50550147800401</c:v>
                      </c:pt>
                      <c:pt idx="1620">
                        <c:v>82.313713775626994</c:v>
                      </c:pt>
                      <c:pt idx="1621">
                        <c:v>71.405440733156595</c:v>
                      </c:pt>
                      <c:pt idx="1622">
                        <c:v>100.31010781364</c:v>
                      </c:pt>
                      <c:pt idx="1623">
                        <c:v>91.472307376414804</c:v>
                      </c:pt>
                      <c:pt idx="1624">
                        <c:v>109.909754877682</c:v>
                      </c:pt>
                      <c:pt idx="1625">
                        <c:v>90.487034763373401</c:v>
                      </c:pt>
                      <c:pt idx="1626">
                        <c:v>87.016925836597295</c:v>
                      </c:pt>
                      <c:pt idx="1627">
                        <c:v>123.76661652020699</c:v>
                      </c:pt>
                      <c:pt idx="1628">
                        <c:v>87.759920470821299</c:v>
                      </c:pt>
                      <c:pt idx="1629">
                        <c:v>69.019669953928002</c:v>
                      </c:pt>
                      <c:pt idx="1630">
                        <c:v>72.752717760517001</c:v>
                      </c:pt>
                      <c:pt idx="1631">
                        <c:v>81.302921303907297</c:v>
                      </c:pt>
                      <c:pt idx="1632">
                        <c:v>78.672670867188003</c:v>
                      </c:pt>
                      <c:pt idx="1633">
                        <c:v>84.338215374974695</c:v>
                      </c:pt>
                      <c:pt idx="1634">
                        <c:v>95.427229732447998</c:v>
                      </c:pt>
                      <c:pt idx="1635">
                        <c:v>97.038493287039699</c:v>
                      </c:pt>
                      <c:pt idx="1636">
                        <c:v>84.653459936927007</c:v>
                      </c:pt>
                      <c:pt idx="1637">
                        <c:v>118.69758359442601</c:v>
                      </c:pt>
                      <c:pt idx="1638">
                        <c:v>118.365090115225</c:v>
                      </c:pt>
                      <c:pt idx="1639">
                        <c:v>109.74299569295999</c:v>
                      </c:pt>
                      <c:pt idx="1640">
                        <c:v>88.777779637096103</c:v>
                      </c:pt>
                      <c:pt idx="1641">
                        <c:v>104.77591188031801</c:v>
                      </c:pt>
                      <c:pt idx="1642">
                        <c:v>76.006172951270599</c:v>
                      </c:pt>
                      <c:pt idx="1643">
                        <c:v>67.353763093033706</c:v>
                      </c:pt>
                      <c:pt idx="1644">
                        <c:v>85.404860079342896</c:v>
                      </c:pt>
                      <c:pt idx="1645">
                        <c:v>80.794284006570606</c:v>
                      </c:pt>
                      <c:pt idx="1646">
                        <c:v>80.632106801549</c:v>
                      </c:pt>
                      <c:pt idx="1647">
                        <c:v>70.691617010142906</c:v>
                      </c:pt>
                      <c:pt idx="1648">
                        <c:v>74.150560658166398</c:v>
                      </c:pt>
                      <c:pt idx="1649">
                        <c:v>63.034719309334399</c:v>
                      </c:pt>
                      <c:pt idx="1650">
                        <c:v>97.568502496243099</c:v>
                      </c:pt>
                      <c:pt idx="1651">
                        <c:v>105.53306076901301</c:v>
                      </c:pt>
                      <c:pt idx="1652">
                        <c:v>107.562542846174</c:v>
                      </c:pt>
                      <c:pt idx="1653">
                        <c:v>80.566711516658799</c:v>
                      </c:pt>
                      <c:pt idx="1654">
                        <c:v>122.456665717286</c:v>
                      </c:pt>
                      <c:pt idx="1655">
                        <c:v>89.105339744747994</c:v>
                      </c:pt>
                      <c:pt idx="1656">
                        <c:v>81.943649058307898</c:v>
                      </c:pt>
                      <c:pt idx="1657">
                        <c:v>73.918975251100207</c:v>
                      </c:pt>
                      <c:pt idx="1658">
                        <c:v>62.859570727039902</c:v>
                      </c:pt>
                      <c:pt idx="1659">
                        <c:v>75.274282851105994</c:v>
                      </c:pt>
                      <c:pt idx="1660">
                        <c:v>102.51205291532</c:v>
                      </c:pt>
                      <c:pt idx="1661">
                        <c:v>109.548820693081</c:v>
                      </c:pt>
                      <c:pt idx="1662">
                        <c:v>94.890118168658304</c:v>
                      </c:pt>
                      <c:pt idx="1663">
                        <c:v>95.044754683914405</c:v>
                      </c:pt>
                      <c:pt idx="1664">
                        <c:v>78.367708107275604</c:v>
                      </c:pt>
                      <c:pt idx="1665">
                        <c:v>125.14787305538</c:v>
                      </c:pt>
                      <c:pt idx="1666">
                        <c:v>107.540484774774</c:v>
                      </c:pt>
                      <c:pt idx="1667">
                        <c:v>111.07650330720701</c:v>
                      </c:pt>
                      <c:pt idx="1668">
                        <c:v>103.173150400599</c:v>
                      </c:pt>
                      <c:pt idx="1669">
                        <c:v>107.71986763285</c:v>
                      </c:pt>
                      <c:pt idx="1670">
                        <c:v>115.802859200564</c:v>
                      </c:pt>
                      <c:pt idx="1671">
                        <c:v>120.46926076509</c:v>
                      </c:pt>
                      <c:pt idx="1672">
                        <c:v>86.054764695848803</c:v>
                      </c:pt>
                      <c:pt idx="1673">
                        <c:v>103.064089606601</c:v>
                      </c:pt>
                      <c:pt idx="1674">
                        <c:v>109.658816067045</c:v>
                      </c:pt>
                      <c:pt idx="1675">
                        <c:v>104.885782105359</c:v>
                      </c:pt>
                      <c:pt idx="1676">
                        <c:v>101.640781296065</c:v>
                      </c:pt>
                      <c:pt idx="1677">
                        <c:v>120.78460656486401</c:v>
                      </c:pt>
                      <c:pt idx="1678">
                        <c:v>89.902291122458706</c:v>
                      </c:pt>
                      <c:pt idx="1679">
                        <c:v>86.997419226274204</c:v>
                      </c:pt>
                      <c:pt idx="1680">
                        <c:v>83.519183350020697</c:v>
                      </c:pt>
                      <c:pt idx="1681">
                        <c:v>87.785708592002905</c:v>
                      </c:pt>
                      <c:pt idx="1682">
                        <c:v>108.114751400286</c:v>
                      </c:pt>
                      <c:pt idx="1683">
                        <c:v>107.978406239257</c:v>
                      </c:pt>
                      <c:pt idx="1684">
                        <c:v>109.042259847678</c:v>
                      </c:pt>
                      <c:pt idx="1685">
                        <c:v>80.785080457470698</c:v>
                      </c:pt>
                      <c:pt idx="1686">
                        <c:v>74.951527821897798</c:v>
                      </c:pt>
                      <c:pt idx="1687">
                        <c:v>100.997469128657</c:v>
                      </c:pt>
                      <c:pt idx="1688">
                        <c:v>100.64361877264299</c:v>
                      </c:pt>
                      <c:pt idx="1689">
                        <c:v>116.1555852731</c:v>
                      </c:pt>
                      <c:pt idx="1690">
                        <c:v>85.268942854924205</c:v>
                      </c:pt>
                      <c:pt idx="1691">
                        <c:v>90.536507784698799</c:v>
                      </c:pt>
                      <c:pt idx="1692">
                        <c:v>88.565346133282105</c:v>
                      </c:pt>
                      <c:pt idx="1693">
                        <c:v>67.560095920170397</c:v>
                      </c:pt>
                      <c:pt idx="1694">
                        <c:v>71.2722561234701</c:v>
                      </c:pt>
                      <c:pt idx="1695">
                        <c:v>84.114045398612504</c:v>
                      </c:pt>
                      <c:pt idx="1696">
                        <c:v>77.624532875392404</c:v>
                      </c:pt>
                      <c:pt idx="1697">
                        <c:v>84.233303163814</c:v>
                      </c:pt>
                      <c:pt idx="1698">
                        <c:v>99.676372606082097</c:v>
                      </c:pt>
                      <c:pt idx="1699">
                        <c:v>107.44294357177</c:v>
                      </c:pt>
                      <c:pt idx="1700">
                        <c:v>90.980129633072096</c:v>
                      </c:pt>
                      <c:pt idx="1701">
                        <c:v>116.901055966416</c:v>
                      </c:pt>
                      <c:pt idx="1702">
                        <c:v>119.42746081813399</c:v>
                      </c:pt>
                      <c:pt idx="1703">
                        <c:v>115.68894208941499</c:v>
                      </c:pt>
                      <c:pt idx="1704">
                        <c:v>88.077022199368301</c:v>
                      </c:pt>
                      <c:pt idx="1705">
                        <c:v>101.026307940233</c:v>
                      </c:pt>
                      <c:pt idx="1706">
                        <c:v>78.188040673213493</c:v>
                      </c:pt>
                      <c:pt idx="1707">
                        <c:v>65.3589780315734</c:v>
                      </c:pt>
                      <c:pt idx="1708">
                        <c:v>84.643512624379994</c:v>
                      </c:pt>
                      <c:pt idx="1709">
                        <c:v>77.208590287726594</c:v>
                      </c:pt>
                      <c:pt idx="1710">
                        <c:v>86.232471380126</c:v>
                      </c:pt>
                      <c:pt idx="1711">
                        <c:v>70.683383794036104</c:v>
                      </c:pt>
                      <c:pt idx="1712">
                        <c:v>71.608895242705103</c:v>
                      </c:pt>
                      <c:pt idx="1713">
                        <c:v>56.1953258117018</c:v>
                      </c:pt>
                      <c:pt idx="1714">
                        <c:v>104.768246554374</c:v>
                      </c:pt>
                      <c:pt idx="1715">
                        <c:v>109.302152944377</c:v>
                      </c:pt>
                      <c:pt idx="1716">
                        <c:v>106.840837306521</c:v>
                      </c:pt>
                      <c:pt idx="1717">
                        <c:v>83.145440247942403</c:v>
                      </c:pt>
                      <c:pt idx="1718">
                        <c:v>93.271694503414494</c:v>
                      </c:pt>
                      <c:pt idx="1719">
                        <c:v>87.385591219181606</c:v>
                      </c:pt>
                      <c:pt idx="1720">
                        <c:v>76.871192946140198</c:v>
                      </c:pt>
                      <c:pt idx="1721">
                        <c:v>69.903527182296003</c:v>
                      </c:pt>
                      <c:pt idx="1722">
                        <c:v>84.651248103998896</c:v>
                      </c:pt>
                      <c:pt idx="1723">
                        <c:v>110.747423555724</c:v>
                      </c:pt>
                      <c:pt idx="1724">
                        <c:v>108.016337505587</c:v>
                      </c:pt>
                      <c:pt idx="1725">
                        <c:v>92.961588141372204</c:v>
                      </c:pt>
                      <c:pt idx="1726">
                        <c:v>103.026736710506</c:v>
                      </c:pt>
                      <c:pt idx="1727">
                        <c:v>82.162292911618195</c:v>
                      </c:pt>
                      <c:pt idx="1728">
                        <c:v>126.816987591222</c:v>
                      </c:pt>
                      <c:pt idx="1729">
                        <c:v>111.235821871718</c:v>
                      </c:pt>
                      <c:pt idx="1730">
                        <c:v>112.861220143758</c:v>
                      </c:pt>
                      <c:pt idx="1731">
                        <c:v>107.028632115829</c:v>
                      </c:pt>
                      <c:pt idx="1732">
                        <c:v>122.059971799414</c:v>
                      </c:pt>
                      <c:pt idx="1733">
                        <c:v>112.42495427848</c:v>
                      </c:pt>
                      <c:pt idx="1734">
                        <c:v>118.37180435447</c:v>
                      </c:pt>
                      <c:pt idx="1735">
                        <c:v>111.949792982749</c:v>
                      </c:pt>
                      <c:pt idx="1736">
                        <c:v>118.14701345296</c:v>
                      </c:pt>
                      <c:pt idx="1737">
                        <c:v>119.285007791211</c:v>
                      </c:pt>
                      <c:pt idx="1738">
                        <c:v>123.292105419623</c:v>
                      </c:pt>
                      <c:pt idx="1739">
                        <c:v>79.621896514493002</c:v>
                      </c:pt>
                      <c:pt idx="1740">
                        <c:v>89.939053637498503</c:v>
                      </c:pt>
                      <c:pt idx="1741">
                        <c:v>88.487398742940599</c:v>
                      </c:pt>
                      <c:pt idx="1742">
                        <c:v>75.585981772287596</c:v>
                      </c:pt>
                      <c:pt idx="1743">
                        <c:v>72.743720441750696</c:v>
                      </c:pt>
                      <c:pt idx="1744">
                        <c:v>77.661145105069494</c:v>
                      </c:pt>
                      <c:pt idx="1745">
                        <c:v>82.002954307491805</c:v>
                      </c:pt>
                      <c:pt idx="1746">
                        <c:v>79.215415476060002</c:v>
                      </c:pt>
                      <c:pt idx="1747">
                        <c:v>87.953722784503398</c:v>
                      </c:pt>
                      <c:pt idx="1748">
                        <c:v>76.657940282796503</c:v>
                      </c:pt>
                      <c:pt idx="1749">
                        <c:v>81.948316103850203</c:v>
                      </c:pt>
                      <c:pt idx="1750">
                        <c:v>88.945422272547901</c:v>
                      </c:pt>
                      <c:pt idx="1751">
                        <c:v>90.486464348897201</c:v>
                      </c:pt>
                      <c:pt idx="1752">
                        <c:v>73.685256352821298</c:v>
                      </c:pt>
                      <c:pt idx="1753">
                        <c:v>84.560739624645507</c:v>
                      </c:pt>
                      <c:pt idx="1754">
                        <c:v>94.259172999993794</c:v>
                      </c:pt>
                      <c:pt idx="1755">
                        <c:v>93.642592164275101</c:v>
                      </c:pt>
                      <c:pt idx="1756">
                        <c:v>102.29093861977501</c:v>
                      </c:pt>
                      <c:pt idx="1757">
                        <c:v>78.562422136304605</c:v>
                      </c:pt>
                      <c:pt idx="1758">
                        <c:v>77.976633638959299</c:v>
                      </c:pt>
                      <c:pt idx="1759">
                        <c:v>87.864042598142404</c:v>
                      </c:pt>
                      <c:pt idx="1760">
                        <c:v>103.913857530919</c:v>
                      </c:pt>
                      <c:pt idx="1761">
                        <c:v>78.191065983059502</c:v>
                      </c:pt>
                      <c:pt idx="1762">
                        <c:v>91.313966071748993</c:v>
                      </c:pt>
                      <c:pt idx="1763">
                        <c:v>100.48912353073401</c:v>
                      </c:pt>
                      <c:pt idx="1764">
                        <c:v>68.835349283581394</c:v>
                      </c:pt>
                      <c:pt idx="1765">
                        <c:v>91.019791792595399</c:v>
                      </c:pt>
                      <c:pt idx="1766">
                        <c:v>79.451926717954805</c:v>
                      </c:pt>
                      <c:pt idx="1767">
                        <c:v>76.946744217844198</c:v>
                      </c:pt>
                      <c:pt idx="1768">
                        <c:v>83.1340159701234</c:v>
                      </c:pt>
                      <c:pt idx="1769">
                        <c:v>101.02940333961</c:v>
                      </c:pt>
                      <c:pt idx="1770">
                        <c:v>104.093642882334</c:v>
                      </c:pt>
                      <c:pt idx="1771">
                        <c:v>78.523858267380803</c:v>
                      </c:pt>
                      <c:pt idx="1772">
                        <c:v>75.691742986482197</c:v>
                      </c:pt>
                      <c:pt idx="1773">
                        <c:v>93.418435745741604</c:v>
                      </c:pt>
                      <c:pt idx="1774">
                        <c:v>93.662119929097202</c:v>
                      </c:pt>
                      <c:pt idx="1775">
                        <c:v>95.901692903550199</c:v>
                      </c:pt>
                      <c:pt idx="1776">
                        <c:v>83.551978579520593</c:v>
                      </c:pt>
                      <c:pt idx="1777">
                        <c:v>78.069527693242307</c:v>
                      </c:pt>
                      <c:pt idx="1778">
                        <c:v>85.724711327280104</c:v>
                      </c:pt>
                      <c:pt idx="1779">
                        <c:v>95.203859091071095</c:v>
                      </c:pt>
                      <c:pt idx="1780">
                        <c:v>90.686417287085604</c:v>
                      </c:pt>
                      <c:pt idx="1781">
                        <c:v>85.894301954465504</c:v>
                      </c:pt>
                      <c:pt idx="1782">
                        <c:v>87.662836951439601</c:v>
                      </c:pt>
                      <c:pt idx="1783">
                        <c:v>73.438747269516298</c:v>
                      </c:pt>
                      <c:pt idx="1784">
                        <c:v>99.838920983870295</c:v>
                      </c:pt>
                      <c:pt idx="1785">
                        <c:v>97.778727694755403</c:v>
                      </c:pt>
                      <c:pt idx="1786">
                        <c:v>91.249153659055196</c:v>
                      </c:pt>
                      <c:pt idx="1787">
                        <c:v>89.982232955185907</c:v>
                      </c:pt>
                      <c:pt idx="1788">
                        <c:v>85.227557159312994</c:v>
                      </c:pt>
                      <c:pt idx="1789">
                        <c:v>93.978628803211606</c:v>
                      </c:pt>
                      <c:pt idx="1790">
                        <c:v>83.733026958194799</c:v>
                      </c:pt>
                      <c:pt idx="1791">
                        <c:v>86.458042117968404</c:v>
                      </c:pt>
                      <c:pt idx="1792">
                        <c:v>85.132418924222407</c:v>
                      </c:pt>
                      <c:pt idx="1793">
                        <c:v>87.076664003322193</c:v>
                      </c:pt>
                      <c:pt idx="1794">
                        <c:v>92.748152567947599</c:v>
                      </c:pt>
                      <c:pt idx="1795">
                        <c:v>92.684576803703493</c:v>
                      </c:pt>
                      <c:pt idx="1796">
                        <c:v>97.175153805768602</c:v>
                      </c:pt>
                      <c:pt idx="1797">
                        <c:v>107.922224449895</c:v>
                      </c:pt>
                      <c:pt idx="1798">
                        <c:v>99.863369621524896</c:v>
                      </c:pt>
                      <c:pt idx="1799">
                        <c:v>103.413442094964</c:v>
                      </c:pt>
                      <c:pt idx="1800">
                        <c:v>107.920229979166</c:v>
                      </c:pt>
                      <c:pt idx="1801">
                        <c:v>81.312776693740105</c:v>
                      </c:pt>
                      <c:pt idx="1802">
                        <c:v>75.474338770013404</c:v>
                      </c:pt>
                      <c:pt idx="1803">
                        <c:v>81.188074712492806</c:v>
                      </c:pt>
                      <c:pt idx="1804">
                        <c:v>73.711137064604998</c:v>
                      </c:pt>
                      <c:pt idx="1805">
                        <c:v>83.483655820855503</c:v>
                      </c:pt>
                      <c:pt idx="1806">
                        <c:v>76.043425019905399</c:v>
                      </c:pt>
                      <c:pt idx="1807">
                        <c:v>90.051676471541697</c:v>
                      </c:pt>
                      <c:pt idx="1808">
                        <c:v>92.206791637701002</c:v>
                      </c:pt>
                      <c:pt idx="1809">
                        <c:v>95.482799474857899</c:v>
                      </c:pt>
                      <c:pt idx="1810">
                        <c:v>101.65939993358801</c:v>
                      </c:pt>
                      <c:pt idx="1811">
                        <c:v>92.0170164754214</c:v>
                      </c:pt>
                      <c:pt idx="1812">
                        <c:v>100.62202099654</c:v>
                      </c:pt>
                      <c:pt idx="1813">
                        <c:v>99.316315743626305</c:v>
                      </c:pt>
                      <c:pt idx="1814">
                        <c:v>101.324631464075</c:v>
                      </c:pt>
                      <c:pt idx="1815">
                        <c:v>88.2559324681487</c:v>
                      </c:pt>
                      <c:pt idx="1816">
                        <c:v>96.627155057926799</c:v>
                      </c:pt>
                      <c:pt idx="1817">
                        <c:v>93.650974546013799</c:v>
                      </c:pt>
                      <c:pt idx="1818">
                        <c:v>74.626904138660393</c:v>
                      </c:pt>
                      <c:pt idx="1819">
                        <c:v>78.057145341105993</c:v>
                      </c:pt>
                      <c:pt idx="1820">
                        <c:v>93.901530688692603</c:v>
                      </c:pt>
                      <c:pt idx="1821">
                        <c:v>85.249596764678003</c:v>
                      </c:pt>
                      <c:pt idx="1822">
                        <c:v>69.240140373658605</c:v>
                      </c:pt>
                      <c:pt idx="1823">
                        <c:v>82.105176319364702</c:v>
                      </c:pt>
                      <c:pt idx="1824">
                        <c:v>98.512538484673598</c:v>
                      </c:pt>
                      <c:pt idx="1825">
                        <c:v>103.603317568866</c:v>
                      </c:pt>
                      <c:pt idx="1826">
                        <c:v>92.247177171711002</c:v>
                      </c:pt>
                      <c:pt idx="1827">
                        <c:v>108.89286418625601</c:v>
                      </c:pt>
                      <c:pt idx="1828">
                        <c:v>96.012913047780401</c:v>
                      </c:pt>
                      <c:pt idx="1829">
                        <c:v>109.801737553942</c:v>
                      </c:pt>
                      <c:pt idx="1830">
                        <c:v>91.515642175454502</c:v>
                      </c:pt>
                      <c:pt idx="1831">
                        <c:v>111.47654739798899</c:v>
                      </c:pt>
                      <c:pt idx="1832">
                        <c:v>106.884852809886</c:v>
                      </c:pt>
                      <c:pt idx="1833">
                        <c:v>104.05327770129099</c:v>
                      </c:pt>
                      <c:pt idx="1834">
                        <c:v>111.82049113090901</c:v>
                      </c:pt>
                      <c:pt idx="1835">
                        <c:v>89.551078323233597</c:v>
                      </c:pt>
                      <c:pt idx="1836">
                        <c:v>74.256343752904201</c:v>
                      </c:pt>
                      <c:pt idx="1837">
                        <c:v>89.511672509326502</c:v>
                      </c:pt>
                      <c:pt idx="1838">
                        <c:v>84.196601698018696</c:v>
                      </c:pt>
                      <c:pt idx="1839">
                        <c:v>79.793819928193003</c:v>
                      </c:pt>
                      <c:pt idx="1840">
                        <c:v>99.663979790482699</c:v>
                      </c:pt>
                      <c:pt idx="1841">
                        <c:v>93.777540792428198</c:v>
                      </c:pt>
                      <c:pt idx="1842">
                        <c:v>89.466650612600304</c:v>
                      </c:pt>
                      <c:pt idx="1843">
                        <c:v>106.082410296874</c:v>
                      </c:pt>
                      <c:pt idx="1844">
                        <c:v>100.071636716466</c:v>
                      </c:pt>
                      <c:pt idx="1845">
                        <c:v>71.2832144407013</c:v>
                      </c:pt>
                      <c:pt idx="1846">
                        <c:v>85.616735266470897</c:v>
                      </c:pt>
                      <c:pt idx="1847">
                        <c:v>86.538692516098394</c:v>
                      </c:pt>
                      <c:pt idx="1848">
                        <c:v>80.136584587873699</c:v>
                      </c:pt>
                      <c:pt idx="1849">
                        <c:v>76.773133018811507</c:v>
                      </c:pt>
                      <c:pt idx="1850">
                        <c:v>68.165392016428001</c:v>
                      </c:pt>
                      <c:pt idx="1851">
                        <c:v>82.612816645634297</c:v>
                      </c:pt>
                      <c:pt idx="1852">
                        <c:v>82.504921832725898</c:v>
                      </c:pt>
                      <c:pt idx="1853">
                        <c:v>79.220024995857798</c:v>
                      </c:pt>
                      <c:pt idx="1854">
                        <c:v>70.573652052898098</c:v>
                      </c:pt>
                      <c:pt idx="1855">
                        <c:v>85.285966063558106</c:v>
                      </c:pt>
                      <c:pt idx="1856">
                        <c:v>83.153534903774897</c:v>
                      </c:pt>
                      <c:pt idx="1857">
                        <c:v>88.134550096011793</c:v>
                      </c:pt>
                      <c:pt idx="1858">
                        <c:v>72.702751504592001</c:v>
                      </c:pt>
                      <c:pt idx="1859">
                        <c:v>87.602623204153204</c:v>
                      </c:pt>
                      <c:pt idx="1860">
                        <c:v>88.986643781764897</c:v>
                      </c:pt>
                      <c:pt idx="1861">
                        <c:v>90.187915370372494</c:v>
                      </c:pt>
                      <c:pt idx="1862">
                        <c:v>101.158460078451</c:v>
                      </c:pt>
                      <c:pt idx="1863">
                        <c:v>75.120695832611602</c:v>
                      </c:pt>
                      <c:pt idx="1864">
                        <c:v>72.381577065686997</c:v>
                      </c:pt>
                      <c:pt idx="1865">
                        <c:v>77.266841693777707</c:v>
                      </c:pt>
                      <c:pt idx="1866">
                        <c:v>101.056563166356</c:v>
                      </c:pt>
                      <c:pt idx="1867">
                        <c:v>69.152603730703007</c:v>
                      </c:pt>
                      <c:pt idx="1868">
                        <c:v>80.723305160596297</c:v>
                      </c:pt>
                      <c:pt idx="1869">
                        <c:v>94.402004851247696</c:v>
                      </c:pt>
                      <c:pt idx="1870">
                        <c:v>62.597961494890697</c:v>
                      </c:pt>
                      <c:pt idx="1871">
                        <c:v>90.891109200911998</c:v>
                      </c:pt>
                      <c:pt idx="1872">
                        <c:v>77.237285353196299</c:v>
                      </c:pt>
                      <c:pt idx="1873">
                        <c:v>78.4812590171328</c:v>
                      </c:pt>
                      <c:pt idx="1874">
                        <c:v>78.809010661910605</c:v>
                      </c:pt>
                      <c:pt idx="1875">
                        <c:v>95.8438875229741</c:v>
                      </c:pt>
                      <c:pt idx="1876">
                        <c:v>100.412342172278</c:v>
                      </c:pt>
                      <c:pt idx="1877">
                        <c:v>79.171458499431097</c:v>
                      </c:pt>
                      <c:pt idx="1878">
                        <c:v>69.705931859148606</c:v>
                      </c:pt>
                      <c:pt idx="1879">
                        <c:v>89.464201369030604</c:v>
                      </c:pt>
                      <c:pt idx="1880">
                        <c:v>89.231056466475295</c:v>
                      </c:pt>
                      <c:pt idx="1881">
                        <c:v>91.269514143243796</c:v>
                      </c:pt>
                      <c:pt idx="1882">
                        <c:v>84.9471841167843</c:v>
                      </c:pt>
                      <c:pt idx="1883">
                        <c:v>75.069153372879398</c:v>
                      </c:pt>
                      <c:pt idx="1884">
                        <c:v>80.933655597525998</c:v>
                      </c:pt>
                      <c:pt idx="1885">
                        <c:v>93.444192395405594</c:v>
                      </c:pt>
                      <c:pt idx="1886">
                        <c:v>88.837244333184401</c:v>
                      </c:pt>
                      <c:pt idx="1887">
                        <c:v>78.770248538658194</c:v>
                      </c:pt>
                      <c:pt idx="1888">
                        <c:v>88.464501990185099</c:v>
                      </c:pt>
                      <c:pt idx="1889">
                        <c:v>72.699454823301906</c:v>
                      </c:pt>
                      <c:pt idx="1890">
                        <c:v>91.738281369172</c:v>
                      </c:pt>
                      <c:pt idx="1891">
                        <c:v>93.367216243777804</c:v>
                      </c:pt>
                      <c:pt idx="1892">
                        <c:v>88.310212933209101</c:v>
                      </c:pt>
                      <c:pt idx="1893">
                        <c:v>88.258947164579098</c:v>
                      </c:pt>
                      <c:pt idx="1894">
                        <c:v>79.937116722124301</c:v>
                      </c:pt>
                      <c:pt idx="1895">
                        <c:v>89.711720850411197</c:v>
                      </c:pt>
                      <c:pt idx="1896">
                        <c:v>91.000626952768698</c:v>
                      </c:pt>
                      <c:pt idx="1897">
                        <c:v>78.702884430907403</c:v>
                      </c:pt>
                      <c:pt idx="1898">
                        <c:v>79.026899751297094</c:v>
                      </c:pt>
                      <c:pt idx="1899">
                        <c:v>83.535761103454007</c:v>
                      </c:pt>
                      <c:pt idx="1900">
                        <c:v>94.003676431048603</c:v>
                      </c:pt>
                      <c:pt idx="1901">
                        <c:v>93.897283523374995</c:v>
                      </c:pt>
                      <c:pt idx="1902">
                        <c:v>97.645302520798296</c:v>
                      </c:pt>
                      <c:pt idx="1903">
                        <c:v>106.848107599578</c:v>
                      </c:pt>
                      <c:pt idx="1904">
                        <c:v>96.544311739359301</c:v>
                      </c:pt>
                      <c:pt idx="1905">
                        <c:v>99.297695752745298</c:v>
                      </c:pt>
                      <c:pt idx="1906">
                        <c:v>107.443000341439</c:v>
                      </c:pt>
                      <c:pt idx="1907">
                        <c:v>79.340911694633505</c:v>
                      </c:pt>
                      <c:pt idx="1908">
                        <c:v>70.758837565413501</c:v>
                      </c:pt>
                      <c:pt idx="1909">
                        <c:v>79.202706418571594</c:v>
                      </c:pt>
                      <c:pt idx="1910">
                        <c:v>77.786648785442793</c:v>
                      </c:pt>
                      <c:pt idx="1911">
                        <c:v>78.374077935909099</c:v>
                      </c:pt>
                      <c:pt idx="1912">
                        <c:v>67.113433255308493</c:v>
                      </c:pt>
                      <c:pt idx="1913">
                        <c:v>86.899475031642396</c:v>
                      </c:pt>
                      <c:pt idx="1914">
                        <c:v>88.9851415677403</c:v>
                      </c:pt>
                      <c:pt idx="1915">
                        <c:v>91.942057685686095</c:v>
                      </c:pt>
                      <c:pt idx="1916">
                        <c:v>97.619572298198506</c:v>
                      </c:pt>
                      <c:pt idx="1917">
                        <c:v>85.328702948490601</c:v>
                      </c:pt>
                      <c:pt idx="1918">
                        <c:v>99.913826168236298</c:v>
                      </c:pt>
                      <c:pt idx="1919">
                        <c:v>92.633601083805701</c:v>
                      </c:pt>
                      <c:pt idx="1920">
                        <c:v>89.563779487408894</c:v>
                      </c:pt>
                      <c:pt idx="1921">
                        <c:v>89.238689896741406</c:v>
                      </c:pt>
                      <c:pt idx="1922">
                        <c:v>97.709300399137305</c:v>
                      </c:pt>
                      <c:pt idx="1923">
                        <c:v>91.575045982454597</c:v>
                      </c:pt>
                      <c:pt idx="1924">
                        <c:v>75.375232045063797</c:v>
                      </c:pt>
                      <c:pt idx="1925">
                        <c:v>74.429352897207394</c:v>
                      </c:pt>
                      <c:pt idx="1926">
                        <c:v>84.729506263596406</c:v>
                      </c:pt>
                      <c:pt idx="1927">
                        <c:v>81.625161385732099</c:v>
                      </c:pt>
                      <c:pt idx="1928">
                        <c:v>65.846938747301706</c:v>
                      </c:pt>
                      <c:pt idx="1929">
                        <c:v>76.929914251941497</c:v>
                      </c:pt>
                      <c:pt idx="1930">
                        <c:v>94.509243967169894</c:v>
                      </c:pt>
                      <c:pt idx="1931">
                        <c:v>95.689404275871397</c:v>
                      </c:pt>
                      <c:pt idx="1932">
                        <c:v>87.971206909801793</c:v>
                      </c:pt>
                      <c:pt idx="1933">
                        <c:v>103.663183285278</c:v>
                      </c:pt>
                      <c:pt idx="1934">
                        <c:v>88.584105669714205</c:v>
                      </c:pt>
                      <c:pt idx="1935">
                        <c:v>102.49908038104699</c:v>
                      </c:pt>
                      <c:pt idx="1936">
                        <c:v>123.37413747609</c:v>
                      </c:pt>
                      <c:pt idx="1937">
                        <c:v>80.789746958180899</c:v>
                      </c:pt>
                      <c:pt idx="1938">
                        <c:v>107.504887110767</c:v>
                      </c:pt>
                      <c:pt idx="1939">
                        <c:v>96.640071886474004</c:v>
                      </c:pt>
                      <c:pt idx="1940">
                        <c:v>99.058294369536299</c:v>
                      </c:pt>
                      <c:pt idx="1941">
                        <c:v>84.805222241787106</c:v>
                      </c:pt>
                      <c:pt idx="1942">
                        <c:v>70.623850219597401</c:v>
                      </c:pt>
                      <c:pt idx="1943">
                        <c:v>93.636135468258701</c:v>
                      </c:pt>
                      <c:pt idx="1944">
                        <c:v>84.151652173058494</c:v>
                      </c:pt>
                      <c:pt idx="1945">
                        <c:v>80.0721244113343</c:v>
                      </c:pt>
                      <c:pt idx="1946">
                        <c:v>97.813161052630406</c:v>
                      </c:pt>
                      <c:pt idx="1947">
                        <c:v>89.347179859151296</c:v>
                      </c:pt>
                      <c:pt idx="1948">
                        <c:v>83.771836487020494</c:v>
                      </c:pt>
                      <c:pt idx="1949">
                        <c:v>97.981342271044795</c:v>
                      </c:pt>
                      <c:pt idx="1950">
                        <c:v>91.341743137943993</c:v>
                      </c:pt>
                      <c:pt idx="1951">
                        <c:v>68.198077829260995</c:v>
                      </c:pt>
                      <c:pt idx="1952">
                        <c:v>84.1100844212353</c:v>
                      </c:pt>
                      <c:pt idx="1953">
                        <c:v>90.570596270439395</c:v>
                      </c:pt>
                      <c:pt idx="1954">
                        <c:v>74.207252988924594</c:v>
                      </c:pt>
                      <c:pt idx="1955">
                        <c:v>78.115107417760896</c:v>
                      </c:pt>
                      <c:pt idx="1956">
                        <c:v>68.181942029511802</c:v>
                      </c:pt>
                      <c:pt idx="1957">
                        <c:v>76.754621271354495</c:v>
                      </c:pt>
                      <c:pt idx="1958">
                        <c:v>80.820862472201895</c:v>
                      </c:pt>
                      <c:pt idx="1959">
                        <c:v>77.947922916106705</c:v>
                      </c:pt>
                      <c:pt idx="1960">
                        <c:v>63.441830169703501</c:v>
                      </c:pt>
                      <c:pt idx="1961">
                        <c:v>83.910216271661</c:v>
                      </c:pt>
                      <c:pt idx="1962">
                        <c:v>83.687961282423899</c:v>
                      </c:pt>
                      <c:pt idx="1963">
                        <c:v>84.174846001172</c:v>
                      </c:pt>
                      <c:pt idx="1964">
                        <c:v>64.090649581273397</c:v>
                      </c:pt>
                      <c:pt idx="1965">
                        <c:v>84.168370694652907</c:v>
                      </c:pt>
                      <c:pt idx="1966">
                        <c:v>90.921724856314498</c:v>
                      </c:pt>
                      <c:pt idx="1967">
                        <c:v>91.5274093942988</c:v>
                      </c:pt>
                      <c:pt idx="1968">
                        <c:v>95.473818966713793</c:v>
                      </c:pt>
                      <c:pt idx="1969">
                        <c:v>73.404907472099097</c:v>
                      </c:pt>
                      <c:pt idx="1970">
                        <c:v>75.140314276079707</c:v>
                      </c:pt>
                      <c:pt idx="1971">
                        <c:v>68.229472664908101</c:v>
                      </c:pt>
                      <c:pt idx="1972">
                        <c:v>96.689707153445497</c:v>
                      </c:pt>
                      <c:pt idx="1973">
                        <c:v>70.583908636378595</c:v>
                      </c:pt>
                      <c:pt idx="1974">
                        <c:v>73.556584908261996</c:v>
                      </c:pt>
                      <c:pt idx="1975">
                        <c:v>86.905184681791994</c:v>
                      </c:pt>
                      <c:pt idx="1976">
                        <c:v>64.100830100569297</c:v>
                      </c:pt>
                      <c:pt idx="1977">
                        <c:v>91.314964011868895</c:v>
                      </c:pt>
                      <c:pt idx="1978">
                        <c:v>71.153887432880197</c:v>
                      </c:pt>
                      <c:pt idx="1979">
                        <c:v>75.651906715896004</c:v>
                      </c:pt>
                      <c:pt idx="1980">
                        <c:v>84.917890572893697</c:v>
                      </c:pt>
                      <c:pt idx="1981">
                        <c:v>92.832281132823397</c:v>
                      </c:pt>
                      <c:pt idx="1982">
                        <c:v>92.293948083457494</c:v>
                      </c:pt>
                      <c:pt idx="1983">
                        <c:v>76.722606685035501</c:v>
                      </c:pt>
                      <c:pt idx="1984">
                        <c:v>72.453061840705303</c:v>
                      </c:pt>
                      <c:pt idx="1985">
                        <c:v>80.962020105509794</c:v>
                      </c:pt>
                      <c:pt idx="1986">
                        <c:v>89.968484697550394</c:v>
                      </c:pt>
                      <c:pt idx="1987">
                        <c:v>90.080815402563999</c:v>
                      </c:pt>
                      <c:pt idx="1988">
                        <c:v>86.111861351024302</c:v>
                      </c:pt>
                      <c:pt idx="1989">
                        <c:v>73.849071196877901</c:v>
                      </c:pt>
                      <c:pt idx="1990">
                        <c:v>78.410178768071404</c:v>
                      </c:pt>
                      <c:pt idx="1991">
                        <c:v>92.371368360797902</c:v>
                      </c:pt>
                      <c:pt idx="1992">
                        <c:v>86.736080577537706</c:v>
                      </c:pt>
                      <c:pt idx="1993">
                        <c:v>75.679160175720796</c:v>
                      </c:pt>
                      <c:pt idx="1994">
                        <c:v>81.110184597731802</c:v>
                      </c:pt>
                      <c:pt idx="1995">
                        <c:v>71.630432818500594</c:v>
                      </c:pt>
                      <c:pt idx="1996">
                        <c:v>88.355820587792294</c:v>
                      </c:pt>
                      <c:pt idx="1997">
                        <c:v>90.111562227044402</c:v>
                      </c:pt>
                      <c:pt idx="1998">
                        <c:v>83.284282136543595</c:v>
                      </c:pt>
                      <c:pt idx="1999">
                        <c:v>86.520574500197696</c:v>
                      </c:pt>
                      <c:pt idx="2000">
                        <c:v>79.301718924232404</c:v>
                      </c:pt>
                      <c:pt idx="2001">
                        <c:v>84.205950781867003</c:v>
                      </c:pt>
                      <c:pt idx="2002">
                        <c:v>81.740996012325795</c:v>
                      </c:pt>
                      <c:pt idx="2003">
                        <c:v>84.2581189479465</c:v>
                      </c:pt>
                      <c:pt idx="2004">
                        <c:v>78.164292848146701</c:v>
                      </c:pt>
                      <c:pt idx="2005">
                        <c:v>75.914730943516801</c:v>
                      </c:pt>
                      <c:pt idx="2006">
                        <c:v>85.6216990127635</c:v>
                      </c:pt>
                      <c:pt idx="2007">
                        <c:v>88.285371479159096</c:v>
                      </c:pt>
                      <c:pt idx="2008">
                        <c:v>94.180433720039005</c:v>
                      </c:pt>
                      <c:pt idx="2009">
                        <c:v>105.384124565314</c:v>
                      </c:pt>
                      <c:pt idx="2010">
                        <c:v>97.744371983961102</c:v>
                      </c:pt>
                      <c:pt idx="2011">
                        <c:v>93.414962545889097</c:v>
                      </c:pt>
                      <c:pt idx="2012">
                        <c:v>100.09548688314599</c:v>
                      </c:pt>
                      <c:pt idx="2013">
                        <c:v>76.978321434944107</c:v>
                      </c:pt>
                      <c:pt idx="2014">
                        <c:v>60.500192502172702</c:v>
                      </c:pt>
                      <c:pt idx="2015">
                        <c:v>73.473806379792194</c:v>
                      </c:pt>
                      <c:pt idx="2016">
                        <c:v>65.468366252155604</c:v>
                      </c:pt>
                      <c:pt idx="2017">
                        <c:v>77.893365329777694</c:v>
                      </c:pt>
                      <c:pt idx="2018">
                        <c:v>66.591687569662994</c:v>
                      </c:pt>
                      <c:pt idx="2019">
                        <c:v>85.371704464165703</c:v>
                      </c:pt>
                      <c:pt idx="2020">
                        <c:v>84.185354994041006</c:v>
                      </c:pt>
                      <c:pt idx="2021">
                        <c:v>85.532144109798494</c:v>
                      </c:pt>
                      <c:pt idx="2022">
                        <c:v>93.594732958345901</c:v>
                      </c:pt>
                      <c:pt idx="2023">
                        <c:v>84.948577061910797</c:v>
                      </c:pt>
                      <c:pt idx="2024">
                        <c:v>91.115953920678606</c:v>
                      </c:pt>
                      <c:pt idx="2025">
                        <c:v>88.206646051818893</c:v>
                      </c:pt>
                      <c:pt idx="2026">
                        <c:v>91.423856719769901</c:v>
                      </c:pt>
                      <c:pt idx="2027">
                        <c:v>82.588661038743794</c:v>
                      </c:pt>
                      <c:pt idx="2028">
                        <c:v>99.437666451152595</c:v>
                      </c:pt>
                      <c:pt idx="2029">
                        <c:v>88.099121953932197</c:v>
                      </c:pt>
                      <c:pt idx="2030">
                        <c:v>72.494259599186293</c:v>
                      </c:pt>
                      <c:pt idx="2031">
                        <c:v>64.627087419045793</c:v>
                      </c:pt>
                      <c:pt idx="2032">
                        <c:v>82.849646810926501</c:v>
                      </c:pt>
                      <c:pt idx="2033">
                        <c:v>72.707255280148203</c:v>
                      </c:pt>
                      <c:pt idx="2034">
                        <c:v>58.889884937583901</c:v>
                      </c:pt>
                      <c:pt idx="2035">
                        <c:v>73.905605212542397</c:v>
                      </c:pt>
                      <c:pt idx="2036">
                        <c:v>85.928268314175</c:v>
                      </c:pt>
                      <c:pt idx="2037">
                        <c:v>92.316245170527694</c:v>
                      </c:pt>
                      <c:pt idx="2038">
                        <c:v>88.474644646822995</c:v>
                      </c:pt>
                      <c:pt idx="2039">
                        <c:v>100.415177034937</c:v>
                      </c:pt>
                      <c:pt idx="2040">
                        <c:v>90.342292683872401</c:v>
                      </c:pt>
                      <c:pt idx="2041">
                        <c:v>99.242352317113799</c:v>
                      </c:pt>
                      <c:pt idx="2042">
                        <c:v>83.399031422278597</c:v>
                      </c:pt>
                      <c:pt idx="2043">
                        <c:v>92.344091354981799</c:v>
                      </c:pt>
                      <c:pt idx="2044">
                        <c:v>92.771643518222206</c:v>
                      </c:pt>
                      <c:pt idx="2045">
                        <c:v>97.674530197611006</c:v>
                      </c:pt>
                      <c:pt idx="2046">
                        <c:v>110.971367771678</c:v>
                      </c:pt>
                      <c:pt idx="2047">
                        <c:v>72.213811712866502</c:v>
                      </c:pt>
                      <c:pt idx="2048">
                        <c:v>86.870158659390299</c:v>
                      </c:pt>
                      <c:pt idx="2049">
                        <c:v>79.734928949574694</c:v>
                      </c:pt>
                      <c:pt idx="2050">
                        <c:v>76.179991590800498</c:v>
                      </c:pt>
                      <c:pt idx="2051">
                        <c:v>94.738547962475394</c:v>
                      </c:pt>
                      <c:pt idx="2052">
                        <c:v>88.8935671872797</c:v>
                      </c:pt>
                      <c:pt idx="2053">
                        <c:v>85.311270501668403</c:v>
                      </c:pt>
                      <c:pt idx="2054">
                        <c:v>94.181820761863506</c:v>
                      </c:pt>
                      <c:pt idx="2055">
                        <c:v>90.584303969895899</c:v>
                      </c:pt>
                      <c:pt idx="2056">
                        <c:v>79.586206369119907</c:v>
                      </c:pt>
                      <c:pt idx="2057">
                        <c:v>65.354005431596207</c:v>
                      </c:pt>
                      <c:pt idx="2058">
                        <c:v>96.983369062151098</c:v>
                      </c:pt>
                      <c:pt idx="2059">
                        <c:v>91.435373568172807</c:v>
                      </c:pt>
                      <c:pt idx="2060">
                        <c:v>67.149251269234597</c:v>
                      </c:pt>
                      <c:pt idx="2061">
                        <c:v>92.426806439092402</c:v>
                      </c:pt>
                      <c:pt idx="2062">
                        <c:v>104.880224992989</c:v>
                      </c:pt>
                      <c:pt idx="2063">
                        <c:v>95.747354358559207</c:v>
                      </c:pt>
                      <c:pt idx="2064">
                        <c:v>100.4565186072</c:v>
                      </c:pt>
                      <c:pt idx="2065">
                        <c:v>88.731707238331794</c:v>
                      </c:pt>
                      <c:pt idx="2066">
                        <c:v>77.061043782636105</c:v>
                      </c:pt>
                      <c:pt idx="2067">
                        <c:v>57.865035491302201</c:v>
                      </c:pt>
                      <c:pt idx="2068">
                        <c:v>79.034689743812294</c:v>
                      </c:pt>
                      <c:pt idx="2069">
                        <c:v>86.377657351537906</c:v>
                      </c:pt>
                      <c:pt idx="2070">
                        <c:v>80.672669844424703</c:v>
                      </c:pt>
                      <c:pt idx="2071">
                        <c:v>74.092868826264606</c:v>
                      </c:pt>
                      <c:pt idx="2072">
                        <c:v>63.817058584578902</c:v>
                      </c:pt>
                      <c:pt idx="2073">
                        <c:v>83.648286210393593</c:v>
                      </c:pt>
                      <c:pt idx="2074">
                        <c:v>80.344743301712697</c:v>
                      </c:pt>
                      <c:pt idx="2075">
                        <c:v>93.228573162078604</c:v>
                      </c:pt>
                      <c:pt idx="2076">
                        <c:v>101.322062811069</c:v>
                      </c:pt>
                      <c:pt idx="2077">
                        <c:v>103.127562920659</c:v>
                      </c:pt>
                      <c:pt idx="2078">
                        <c:v>109.074293488496</c:v>
                      </c:pt>
                      <c:pt idx="2079">
                        <c:v>100.48419406865899</c:v>
                      </c:pt>
                      <c:pt idx="2080">
                        <c:v>81.7095944699239</c:v>
                      </c:pt>
                      <c:pt idx="2081">
                        <c:v>90.524937334630096</c:v>
                      </c:pt>
                      <c:pt idx="2082">
                        <c:v>105.898050438</c:v>
                      </c:pt>
                      <c:pt idx="2083">
                        <c:v>94.858665897338696</c:v>
                      </c:pt>
                      <c:pt idx="2084">
                        <c:v>81.322125971294795</c:v>
                      </c:pt>
                      <c:pt idx="2085">
                        <c:v>81.302750948312706</c:v>
                      </c:pt>
                      <c:pt idx="2086">
                        <c:v>97.519898640021907</c:v>
                      </c:pt>
                      <c:pt idx="2087">
                        <c:v>99.070689098670499</c:v>
                      </c:pt>
                      <c:pt idx="2088">
                        <c:v>96.508220518222899</c:v>
                      </c:pt>
                      <c:pt idx="2089">
                        <c:v>92.824970379507207</c:v>
                      </c:pt>
                      <c:pt idx="2090">
                        <c:v>83.312634482357495</c:v>
                      </c:pt>
                      <c:pt idx="2091">
                        <c:v>68.539870730338905</c:v>
                      </c:pt>
                      <c:pt idx="2092">
                        <c:v>79.789225016259493</c:v>
                      </c:pt>
                      <c:pt idx="2093">
                        <c:v>79.159519392869001</c:v>
                      </c:pt>
                      <c:pt idx="2094">
                        <c:v>56.3221052858961</c:v>
                      </c:pt>
                      <c:pt idx="2095">
                        <c:v>91.235431157957095</c:v>
                      </c:pt>
                      <c:pt idx="2096">
                        <c:v>84.780262127941697</c:v>
                      </c:pt>
                      <c:pt idx="2097">
                        <c:v>83.615990856517996</c:v>
                      </c:pt>
                      <c:pt idx="2098">
                        <c:v>84.045829312040993</c:v>
                      </c:pt>
                      <c:pt idx="2099">
                        <c:v>86.046021037275395</c:v>
                      </c:pt>
                      <c:pt idx="2100">
                        <c:v>98.074089294343807</c:v>
                      </c:pt>
                      <c:pt idx="2101">
                        <c:v>81.389367096555205</c:v>
                      </c:pt>
                      <c:pt idx="2102">
                        <c:v>66.700662632679695</c:v>
                      </c:pt>
                      <c:pt idx="2103">
                        <c:v>97.253602625536601</c:v>
                      </c:pt>
                      <c:pt idx="2104">
                        <c:v>87.363322247442099</c:v>
                      </c:pt>
                      <c:pt idx="2105">
                        <c:v>70.939428831877507</c:v>
                      </c:pt>
                      <c:pt idx="2106">
                        <c:v>93.580805451177895</c:v>
                      </c:pt>
                      <c:pt idx="2107">
                        <c:v>98.103103727434203</c:v>
                      </c:pt>
                      <c:pt idx="2108">
                        <c:v>95.342228769850294</c:v>
                      </c:pt>
                      <c:pt idx="2109">
                        <c:v>94.943786318989495</c:v>
                      </c:pt>
                      <c:pt idx="2110">
                        <c:v>84.968230701198706</c:v>
                      </c:pt>
                      <c:pt idx="2111">
                        <c:v>73.354238561250597</c:v>
                      </c:pt>
                      <c:pt idx="2112">
                        <c:v>61.091581069960597</c:v>
                      </c:pt>
                      <c:pt idx="2113">
                        <c:v>71.186063766479293</c:v>
                      </c:pt>
                      <c:pt idx="2114">
                        <c:v>82.929319842888205</c:v>
                      </c:pt>
                      <c:pt idx="2115">
                        <c:v>78.754441716716698</c:v>
                      </c:pt>
                      <c:pt idx="2116">
                        <c:v>74.495602040880499</c:v>
                      </c:pt>
                      <c:pt idx="2117">
                        <c:v>67.172334399123599</c:v>
                      </c:pt>
                      <c:pt idx="2118">
                        <c:v>78.384227453821893</c:v>
                      </c:pt>
                      <c:pt idx="2119">
                        <c:v>84.728803499268594</c:v>
                      </c:pt>
                      <c:pt idx="2120">
                        <c:v>85.654637849010797</c:v>
                      </c:pt>
                      <c:pt idx="2121">
                        <c:v>93.220215621911194</c:v>
                      </c:pt>
                      <c:pt idx="2122">
                        <c:v>103.862921736777</c:v>
                      </c:pt>
                      <c:pt idx="2123">
                        <c:v>103.53090822005601</c:v>
                      </c:pt>
                      <c:pt idx="2124">
                        <c:v>99.118355894312401</c:v>
                      </c:pt>
                      <c:pt idx="2125">
                        <c:v>76.107176098145104</c:v>
                      </c:pt>
                      <c:pt idx="2126">
                        <c:v>83.072432555179901</c:v>
                      </c:pt>
                      <c:pt idx="2127">
                        <c:v>99.977201179872594</c:v>
                      </c:pt>
                      <c:pt idx="2128">
                        <c:v>93.852699526428907</c:v>
                      </c:pt>
                      <c:pt idx="2129">
                        <c:v>75.239552142642594</c:v>
                      </c:pt>
                      <c:pt idx="2130">
                        <c:v>80.943158422622602</c:v>
                      </c:pt>
                      <c:pt idx="2131">
                        <c:v>90.459380133115204</c:v>
                      </c:pt>
                      <c:pt idx="2132">
                        <c:v>95.609852429625704</c:v>
                      </c:pt>
                      <c:pt idx="2133">
                        <c:v>84.304826286631794</c:v>
                      </c:pt>
                      <c:pt idx="2134">
                        <c:v>89.881990533314394</c:v>
                      </c:pt>
                      <c:pt idx="2135">
                        <c:v>83.159896325687498</c:v>
                      </c:pt>
                      <c:pt idx="2136">
                        <c:v>59.903366820511501</c:v>
                      </c:pt>
                      <c:pt idx="2137">
                        <c:v>80.843230033270004</c:v>
                      </c:pt>
                      <c:pt idx="2138">
                        <c:v>71.398548239966502</c:v>
                      </c:pt>
                      <c:pt idx="2139">
                        <c:v>55.371238025411301</c:v>
                      </c:pt>
                      <c:pt idx="2140">
                        <c:v>92.569638173271102</c:v>
                      </c:pt>
                      <c:pt idx="2141">
                        <c:v>84.666200926296</c:v>
                      </c:pt>
                      <c:pt idx="2142">
                        <c:v>80.165745381236206</c:v>
                      </c:pt>
                      <c:pt idx="2143">
                        <c:v>79.910284819599099</c:v>
                      </c:pt>
                      <c:pt idx="2144">
                        <c:v>81.926812634916104</c:v>
                      </c:pt>
                      <c:pt idx="2145">
                        <c:v>89.523764150394399</c:v>
                      </c:pt>
                      <c:pt idx="2146" formatCode="General">
                        <c:v>79.242199999999997</c:v>
                      </c:pt>
                      <c:pt idx="2147" formatCode="General">
                        <c:v>75.185400000000001</c:v>
                      </c:pt>
                      <c:pt idx="2148" formatCode="General">
                        <c:v>80.319599999999994</c:v>
                      </c:pt>
                      <c:pt idx="2149" formatCode="General">
                        <c:v>79.482900000000001</c:v>
                      </c:pt>
                      <c:pt idx="2150" formatCode="General">
                        <c:v>76.340199999999996</c:v>
                      </c:pt>
                      <c:pt idx="2151" formatCode="General">
                        <c:v>79.523099999999999</c:v>
                      </c:pt>
                      <c:pt idx="2152" formatCode="General">
                        <c:v>75.031700000000001</c:v>
                      </c:pt>
                      <c:pt idx="2153" formatCode="General">
                        <c:v>63.496099999999998</c:v>
                      </c:pt>
                      <c:pt idx="2154" formatCode="General">
                        <c:v>73.485900000000001</c:v>
                      </c:pt>
                      <c:pt idx="2155" formatCode="General">
                        <c:v>70.544899999999998</c:v>
                      </c:pt>
                      <c:pt idx="2156" formatCode="General">
                        <c:v>73.763199999999998</c:v>
                      </c:pt>
                      <c:pt idx="2157" formatCode="General">
                        <c:v>65.419200000000004</c:v>
                      </c:pt>
                      <c:pt idx="2158" formatCode="General">
                        <c:v>75.7727</c:v>
                      </c:pt>
                      <c:pt idx="2159" formatCode="General">
                        <c:v>70.0184</c:v>
                      </c:pt>
                      <c:pt idx="2160" formatCode="General">
                        <c:v>66.780100000000004</c:v>
                      </c:pt>
                      <c:pt idx="2161" formatCode="General">
                        <c:v>67.472999999999999</c:v>
                      </c:pt>
                      <c:pt idx="2162" formatCode="General">
                        <c:v>72.184799999999996</c:v>
                      </c:pt>
                      <c:pt idx="2163" formatCode="General">
                        <c:v>71.295199999999994</c:v>
                      </c:pt>
                      <c:pt idx="2164" formatCode="General">
                        <c:v>68.038200000000003</c:v>
                      </c:pt>
                      <c:pt idx="2165" formatCode="General">
                        <c:v>71.757300000000001</c:v>
                      </c:pt>
                      <c:pt idx="2166" formatCode="General">
                        <c:v>78.153899999999993</c:v>
                      </c:pt>
                      <c:pt idx="2167" formatCode="General">
                        <c:v>77.640600000000006</c:v>
                      </c:pt>
                      <c:pt idx="2168" formatCode="General">
                        <c:v>77.274100000000004</c:v>
                      </c:pt>
                      <c:pt idx="2169" formatCode="General">
                        <c:v>77.114999999999995</c:v>
                      </c:pt>
                      <c:pt idx="2170" formatCode="General">
                        <c:v>60.378300000000003</c:v>
                      </c:pt>
                      <c:pt idx="2171" formatCode="General">
                        <c:v>60.924199999999999</c:v>
                      </c:pt>
                      <c:pt idx="2172" formatCode="General">
                        <c:v>62.025199999999998</c:v>
                      </c:pt>
                      <c:pt idx="2173" formatCode="General">
                        <c:v>66.3018</c:v>
                      </c:pt>
                      <c:pt idx="2174" formatCode="General">
                        <c:v>64.914500000000004</c:v>
                      </c:pt>
                      <c:pt idx="2175" formatCode="General">
                        <c:v>58.1235</c:v>
                      </c:pt>
                      <c:pt idx="2176" formatCode="General">
                        <c:v>67.83</c:v>
                      </c:pt>
                      <c:pt idx="2177" formatCode="General">
                        <c:v>68.705600000000004</c:v>
                      </c:pt>
                      <c:pt idx="2178" formatCode="General">
                        <c:v>67.487200000000001</c:v>
                      </c:pt>
                      <c:pt idx="2179" formatCode="General">
                        <c:v>74.281599999999997</c:v>
                      </c:pt>
                      <c:pt idx="2180" formatCode="General">
                        <c:v>67.276899999999998</c:v>
                      </c:pt>
                      <c:pt idx="2181" formatCode="General">
                        <c:v>70.567999999999998</c:v>
                      </c:pt>
                      <c:pt idx="2182" formatCode="General">
                        <c:v>70.746899999999997</c:v>
                      </c:pt>
                      <c:pt idx="2183" formatCode="General">
                        <c:v>71.123800000000003</c:v>
                      </c:pt>
                      <c:pt idx="2184" formatCode="General">
                        <c:v>73.929199999999994</c:v>
                      </c:pt>
                      <c:pt idx="2185" formatCode="General">
                        <c:v>68.446100000000001</c:v>
                      </c:pt>
                      <c:pt idx="2186" formatCode="General">
                        <c:v>71.432100000000005</c:v>
                      </c:pt>
                      <c:pt idx="2187" formatCode="General">
                        <c:v>74.335099999999997</c:v>
                      </c:pt>
                      <c:pt idx="2188" formatCode="General">
                        <c:v>73.632199999999997</c:v>
                      </c:pt>
                      <c:pt idx="2189" formatCode="General">
                        <c:v>71.510800000000003</c:v>
                      </c:pt>
                      <c:pt idx="2190" formatCode="General">
                        <c:v>70.892799999999994</c:v>
                      </c:pt>
                      <c:pt idx="2191" formatCode="General">
                        <c:v>63.3842</c:v>
                      </c:pt>
                      <c:pt idx="2192" formatCode="General">
                        <c:v>84.195300000000003</c:v>
                      </c:pt>
                      <c:pt idx="2193" formatCode="General">
                        <c:v>90.308000000000007</c:v>
                      </c:pt>
                      <c:pt idx="2194" formatCode="General">
                        <c:v>82.922200000000004</c:v>
                      </c:pt>
                      <c:pt idx="2195" formatCode="General">
                        <c:v>80.698999999999998</c:v>
                      </c:pt>
                      <c:pt idx="2196" formatCode="General">
                        <c:v>99.593299999999999</c:v>
                      </c:pt>
                      <c:pt idx="2197" formatCode="General">
                        <c:v>80.772000000000006</c:v>
                      </c:pt>
                      <c:pt idx="2198" formatCode="General">
                        <c:v>83.8827</c:v>
                      </c:pt>
                      <c:pt idx="2199" formatCode="General">
                        <c:v>94.695099999999996</c:v>
                      </c:pt>
                      <c:pt idx="2200" formatCode="General">
                        <c:v>96.626099999999994</c:v>
                      </c:pt>
                      <c:pt idx="2201" formatCode="General">
                        <c:v>84.528899999999993</c:v>
                      </c:pt>
                      <c:pt idx="2202" formatCode="General">
                        <c:v>75.264899999999997</c:v>
                      </c:pt>
                      <c:pt idx="2203" formatCode="General">
                        <c:v>81.979399999999998</c:v>
                      </c:pt>
                      <c:pt idx="2204" formatCode="General">
                        <c:v>79.538200000000003</c:v>
                      </c:pt>
                      <c:pt idx="2205" formatCode="General">
                        <c:v>88.757099999999994</c:v>
                      </c:pt>
                      <c:pt idx="2206" formatCode="General">
                        <c:v>88.623199999999997</c:v>
                      </c:pt>
                      <c:pt idx="2207" formatCode="General">
                        <c:v>93.825500000000005</c:v>
                      </c:pt>
                      <c:pt idx="2208" formatCode="General">
                        <c:v>80.664599999999993</c:v>
                      </c:pt>
                      <c:pt idx="2209" formatCode="General">
                        <c:v>82.262299999999996</c:v>
                      </c:pt>
                      <c:pt idx="2210" formatCode="General">
                        <c:v>92.207800000000006</c:v>
                      </c:pt>
                      <c:pt idx="2211" formatCode="General">
                        <c:v>94.527799999999999</c:v>
                      </c:pt>
                      <c:pt idx="2212" formatCode="General">
                        <c:v>72.777699999999996</c:v>
                      </c:pt>
                      <c:pt idx="2213" formatCode="General">
                        <c:v>73.576300000000003</c:v>
                      </c:pt>
                      <c:pt idx="2214" formatCode="General">
                        <c:v>82.449700000000007</c:v>
                      </c:pt>
                      <c:pt idx="2215" formatCode="General">
                        <c:v>80.031099999999995</c:v>
                      </c:pt>
                      <c:pt idx="2216" formatCode="General">
                        <c:v>80.118300000000005</c:v>
                      </c:pt>
                      <c:pt idx="2217" formatCode="General">
                        <c:v>69.091899999999995</c:v>
                      </c:pt>
                      <c:pt idx="2218" formatCode="General">
                        <c:v>78.805000000000007</c:v>
                      </c:pt>
                      <c:pt idx="2219" formatCode="General">
                        <c:v>82.998199999999997</c:v>
                      </c:pt>
                      <c:pt idx="2220" formatCode="General">
                        <c:v>86.452500000000001</c:v>
                      </c:pt>
                      <c:pt idx="2221" formatCode="General">
                        <c:v>83.473699999999994</c:v>
                      </c:pt>
                      <c:pt idx="2222" formatCode="General">
                        <c:v>86.224500000000006</c:v>
                      </c:pt>
                      <c:pt idx="2223" formatCode="General">
                        <c:v>86.406099999999995</c:v>
                      </c:pt>
                      <c:pt idx="2224" formatCode="General">
                        <c:v>81.043499999999995</c:v>
                      </c:pt>
                      <c:pt idx="2225" formatCode="General">
                        <c:v>97.0715</c:v>
                      </c:pt>
                      <c:pt idx="2226" formatCode="General">
                        <c:v>82.674499999999995</c:v>
                      </c:pt>
                      <c:pt idx="2227" formatCode="General">
                        <c:v>90.727000000000004</c:v>
                      </c:pt>
                      <c:pt idx="2228" formatCode="General">
                        <c:v>81.052899999999994</c:v>
                      </c:pt>
                      <c:pt idx="2229" formatCode="General">
                        <c:v>67.487200000000001</c:v>
                      </c:pt>
                      <c:pt idx="2230" formatCode="General">
                        <c:v>69.715699999999998</c:v>
                      </c:pt>
                      <c:pt idx="2231" formatCode="General">
                        <c:v>71.043999999999997</c:v>
                      </c:pt>
                      <c:pt idx="2232" formatCode="General">
                        <c:v>68.888800000000003</c:v>
                      </c:pt>
                      <c:pt idx="2233" formatCode="General">
                        <c:v>74.282799999999995</c:v>
                      </c:pt>
                      <c:pt idx="2234" formatCode="General">
                        <c:v>82.432500000000005</c:v>
                      </c:pt>
                      <c:pt idx="2235" formatCode="General">
                        <c:v>75.552499999999995</c:v>
                      </c:pt>
                      <c:pt idx="2236" formatCode="General">
                        <c:v>73.002700000000004</c:v>
                      </c:pt>
                      <c:pt idx="2237" formatCode="General">
                        <c:v>72.498699999999999</c:v>
                      </c:pt>
                      <c:pt idx="2238" formatCode="General">
                        <c:v>71.205699999999993</c:v>
                      </c:pt>
                      <c:pt idx="2239" formatCode="General">
                        <c:v>74.878500000000003</c:v>
                      </c:pt>
                      <c:pt idx="2240" formatCode="General">
                        <c:v>69.615499999999997</c:v>
                      </c:pt>
                      <c:pt idx="2241" formatCode="General">
                        <c:v>83.808899999999994</c:v>
                      </c:pt>
                      <c:pt idx="2242" formatCode="General">
                        <c:v>72.664500000000004</c:v>
                      </c:pt>
                      <c:pt idx="2243" formatCode="General">
                        <c:v>76.895499999999998</c:v>
                      </c:pt>
                      <c:pt idx="2244" formatCode="General">
                        <c:v>76.091300000000004</c:v>
                      </c:pt>
                      <c:pt idx="2245" formatCode="General">
                        <c:v>83.432599999999994</c:v>
                      </c:pt>
                      <c:pt idx="2246" formatCode="General">
                        <c:v>82.9983</c:v>
                      </c:pt>
                      <c:pt idx="2247" formatCode="General">
                        <c:v>75.508799999999994</c:v>
                      </c:pt>
                      <c:pt idx="2248" formatCode="General">
                        <c:v>86.239000000000004</c:v>
                      </c:pt>
                      <c:pt idx="2249" formatCode="General">
                        <c:v>68.721800000000002</c:v>
                      </c:pt>
                      <c:pt idx="2250" formatCode="General">
                        <c:v>72.483800000000002</c:v>
                      </c:pt>
                      <c:pt idx="2251" formatCode="General">
                        <c:v>84.185500000000005</c:v>
                      </c:pt>
                      <c:pt idx="2252" formatCode="General">
                        <c:v>76.368700000000004</c:v>
                      </c:pt>
                      <c:pt idx="2253" formatCode="General">
                        <c:v>85.428799999999995</c:v>
                      </c:pt>
                      <c:pt idx="2254" formatCode="General">
                        <c:v>84.396199999999993</c:v>
                      </c:pt>
                      <c:pt idx="2255" formatCode="General">
                        <c:v>88.078900000000004</c:v>
                      </c:pt>
                      <c:pt idx="2256" formatCode="General">
                        <c:v>78.317700000000002</c:v>
                      </c:pt>
                      <c:pt idx="2257" formatCode="General">
                        <c:v>81.350899999999996</c:v>
                      </c:pt>
                      <c:pt idx="2258" formatCode="General">
                        <c:v>83.051299999999998</c:v>
                      </c:pt>
                      <c:pt idx="2259" formatCode="General">
                        <c:v>77.951700000000002</c:v>
                      </c:pt>
                      <c:pt idx="2260" formatCode="General">
                        <c:v>81.344399999999993</c:v>
                      </c:pt>
                      <c:pt idx="2261" formatCode="General">
                        <c:v>76.354799999999997</c:v>
                      </c:pt>
                      <c:pt idx="2262" formatCode="General">
                        <c:v>77.39</c:v>
                      </c:pt>
                      <c:pt idx="2263" formatCode="General">
                        <c:v>86.363399999999999</c:v>
                      </c:pt>
                      <c:pt idx="2264" formatCode="General">
                        <c:v>87.621099999999998</c:v>
                      </c:pt>
                      <c:pt idx="2265" formatCode="General">
                        <c:v>88.698999999999998</c:v>
                      </c:pt>
                      <c:pt idx="2266" formatCode="General">
                        <c:v>84.957999999999998</c:v>
                      </c:pt>
                      <c:pt idx="2267" formatCode="General">
                        <c:v>91.748000000000005</c:v>
                      </c:pt>
                      <c:pt idx="2268" formatCode="General">
                        <c:v>84.007499999999993</c:v>
                      </c:pt>
                      <c:pt idx="2269" formatCode="General">
                        <c:v>87.123099999999994</c:v>
                      </c:pt>
                      <c:pt idx="2270" formatCode="General">
                        <c:v>93.558599999999998</c:v>
                      </c:pt>
                      <c:pt idx="2271" formatCode="General">
                        <c:v>71.345299999999995</c:v>
                      </c:pt>
                      <c:pt idx="2272" formatCode="General">
                        <c:v>79.584699999999998</c:v>
                      </c:pt>
                      <c:pt idx="2273" formatCode="General">
                        <c:v>75.138499999999993</c:v>
                      </c:pt>
                      <c:pt idx="2274" formatCode="General">
                        <c:v>65.721299999999999</c:v>
                      </c:pt>
                      <c:pt idx="2275" formatCode="General">
                        <c:v>68.204499999999996</c:v>
                      </c:pt>
                      <c:pt idx="2276" formatCode="General">
                        <c:v>75.186800000000005</c:v>
                      </c:pt>
                      <c:pt idx="2277" formatCode="General">
                        <c:v>77.915499999999994</c:v>
                      </c:pt>
                      <c:pt idx="2278" formatCode="General">
                        <c:v>74.835899999999995</c:v>
                      </c:pt>
                      <c:pt idx="2279" formatCode="General">
                        <c:v>86.868799999999993</c:v>
                      </c:pt>
                      <c:pt idx="2280" formatCode="General">
                        <c:v>88.313299999999998</c:v>
                      </c:pt>
                      <c:pt idx="2281" formatCode="General">
                        <c:v>77.701599999999999</c:v>
                      </c:pt>
                      <c:pt idx="2282" formatCode="General">
                        <c:v>80.239900000000006</c:v>
                      </c:pt>
                      <c:pt idx="2283" formatCode="General">
                        <c:v>83.286299999999997</c:v>
                      </c:pt>
                      <c:pt idx="2284" formatCode="General">
                        <c:v>82.851699999999994</c:v>
                      </c:pt>
                      <c:pt idx="2285" formatCode="General">
                        <c:v>79.280299999999997</c:v>
                      </c:pt>
                      <c:pt idx="2286" formatCode="General">
                        <c:v>86.658100000000005</c:v>
                      </c:pt>
                      <c:pt idx="2287" formatCode="General">
                        <c:v>94.852900000000005</c:v>
                      </c:pt>
                      <c:pt idx="2288" formatCode="General">
                        <c:v>72.7911</c:v>
                      </c:pt>
                      <c:pt idx="2289" formatCode="General">
                        <c:v>73.805700000000002</c:v>
                      </c:pt>
                      <c:pt idx="2290" formatCode="General">
                        <c:v>72.205799999999996</c:v>
                      </c:pt>
                      <c:pt idx="2291" formatCode="General">
                        <c:v>80.262100000000004</c:v>
                      </c:pt>
                      <c:pt idx="2292" formatCode="General">
                        <c:v>78.624799999999993</c:v>
                      </c:pt>
                      <c:pt idx="2293" formatCode="General">
                        <c:v>77.6922</c:v>
                      </c:pt>
                      <c:pt idx="2294" formatCode="General">
                        <c:v>74.589600000000004</c:v>
                      </c:pt>
                      <c:pt idx="2295" formatCode="General">
                        <c:v>72.931299999999993</c:v>
                      </c:pt>
                      <c:pt idx="2296" formatCode="General">
                        <c:v>76.069800000000001</c:v>
                      </c:pt>
                      <c:pt idx="2297" formatCode="General">
                        <c:v>78.214600000000004</c:v>
                      </c:pt>
                      <c:pt idx="2298" formatCode="General">
                        <c:v>82.948599999999999</c:v>
                      </c:pt>
                      <c:pt idx="2299" formatCode="General">
                        <c:v>73.1601</c:v>
                      </c:pt>
                      <c:pt idx="2300" formatCode="General">
                        <c:v>74.225200000000001</c:v>
                      </c:pt>
                      <c:pt idx="2301" formatCode="General">
                        <c:v>78.419799999999995</c:v>
                      </c:pt>
                      <c:pt idx="2302" formatCode="General">
                        <c:v>86.696200000000005</c:v>
                      </c:pt>
                      <c:pt idx="2303" formatCode="General">
                        <c:v>86.198700000000002</c:v>
                      </c:pt>
                      <c:pt idx="2304" formatCode="General">
                        <c:v>84.2941</c:v>
                      </c:pt>
                      <c:pt idx="2305" formatCode="General">
                        <c:v>84.679900000000004</c:v>
                      </c:pt>
                      <c:pt idx="2306" formatCode="General">
                        <c:v>84.4011</c:v>
                      </c:pt>
                      <c:pt idx="2307" formatCode="General">
                        <c:v>82.5822</c:v>
                      </c:pt>
                      <c:pt idx="2308" formatCode="General">
                        <c:v>79.057500000000005</c:v>
                      </c:pt>
                      <c:pt idx="2309" formatCode="General">
                        <c:v>75.014499999999998</c:v>
                      </c:pt>
                      <c:pt idx="2310" formatCode="General">
                        <c:v>80.771100000000004</c:v>
                      </c:pt>
                      <c:pt idx="2311" formatCode="General">
                        <c:v>89.25669204107929</c:v>
                      </c:pt>
                      <c:pt idx="2312" formatCode="General">
                        <c:v>88.531823241679135</c:v>
                      </c:pt>
                      <c:pt idx="2313" formatCode="General">
                        <c:v>87.206935607096867</c:v>
                      </c:pt>
                      <c:pt idx="2314" formatCode="General">
                        <c:v>83.690857072629512</c:v>
                      </c:pt>
                      <c:pt idx="2315" formatCode="General">
                        <c:v>88.745418695938511</c:v>
                      </c:pt>
                      <c:pt idx="2316" formatCode="General">
                        <c:v>89.743336172104449</c:v>
                      </c:pt>
                      <c:pt idx="2317" formatCode="General">
                        <c:v>88.782779855058195</c:v>
                      </c:pt>
                      <c:pt idx="2318" formatCode="General">
                        <c:v>89.229579456038238</c:v>
                      </c:pt>
                      <c:pt idx="2319" formatCode="General">
                        <c:v>81.363616921645061</c:v>
                      </c:pt>
                      <c:pt idx="2320" formatCode="General">
                        <c:v>81.899647285067886</c:v>
                      </c:pt>
                      <c:pt idx="2321" formatCode="General">
                        <c:v>81.773726103579918</c:v>
                      </c:pt>
                      <c:pt idx="2322" formatCode="General">
                        <c:v>82.948328736384212</c:v>
                      </c:pt>
                      <c:pt idx="2323" formatCode="General">
                        <c:v>79.822427404688369</c:v>
                      </c:pt>
                      <c:pt idx="2324" formatCode="General">
                        <c:v>81.871486289263672</c:v>
                      </c:pt>
                      <c:pt idx="2325" formatCode="General">
                        <c:v>80.025285148236478</c:v>
                      </c:pt>
                      <c:pt idx="2326" formatCode="General">
                        <c:v>76.71177509908712</c:v>
                      </c:pt>
                      <c:pt idx="2327" formatCode="General">
                        <c:v>74.117082159896924</c:v>
                      </c:pt>
                      <c:pt idx="2328" formatCode="General">
                        <c:v>73.438884398273601</c:v>
                      </c:pt>
                      <c:pt idx="2329" formatCode="General">
                        <c:v>70.928932806276151</c:v>
                      </c:pt>
                      <c:pt idx="2330">
                        <c:v>87.625318150416703</c:v>
                      </c:pt>
                      <c:pt idx="2331">
                        <c:v>90.267515043511196</c:v>
                      </c:pt>
                      <c:pt idx="2332">
                        <c:v>89.074160943808806</c:v>
                      </c:pt>
                      <c:pt idx="2333">
                        <c:v>89.283421714834105</c:v>
                      </c:pt>
                      <c:pt idx="2334">
                        <c:v>93.467213814317205</c:v>
                      </c:pt>
                      <c:pt idx="2335">
                        <c:v>91.092597882833303</c:v>
                      </c:pt>
                      <c:pt idx="2336">
                        <c:v>96.141803027296007</c:v>
                      </c:pt>
                      <c:pt idx="2337">
                        <c:v>95.074544499789795</c:v>
                      </c:pt>
                      <c:pt idx="2338">
                        <c:v>85.835316014351605</c:v>
                      </c:pt>
                      <c:pt idx="2339">
                        <c:v>94.308284863886598</c:v>
                      </c:pt>
                      <c:pt idx="2340">
                        <c:v>95.682092474807405</c:v>
                      </c:pt>
                      <c:pt idx="2341">
                        <c:v>91.621956284164895</c:v>
                      </c:pt>
                      <c:pt idx="2342">
                        <c:v>97.608661537185995</c:v>
                      </c:pt>
                      <c:pt idx="2343">
                        <c:v>97.328346894360806</c:v>
                      </c:pt>
                      <c:pt idx="2344">
                        <c:v>97.059755024578394</c:v>
                      </c:pt>
                      <c:pt idx="2345">
                        <c:v>99.879558037794894</c:v>
                      </c:pt>
                      <c:pt idx="2346">
                        <c:v>99.656675432104905</c:v>
                      </c:pt>
                      <c:pt idx="2347">
                        <c:v>103.395561561329</c:v>
                      </c:pt>
                      <c:pt idx="2348">
                        <c:v>100.524388767817</c:v>
                      </c:pt>
                      <c:pt idx="2349">
                        <c:v>98.664060347999197</c:v>
                      </c:pt>
                      <c:pt idx="2350">
                        <c:v>102.721569411261</c:v>
                      </c:pt>
                      <c:pt idx="2351">
                        <c:v>103.286411588272</c:v>
                      </c:pt>
                      <c:pt idx="2352">
                        <c:v>99.441219774627996</c:v>
                      </c:pt>
                      <c:pt idx="2353">
                        <c:v>104.48431567680601</c:v>
                      </c:pt>
                      <c:pt idx="2354">
                        <c:v>101.978470694731</c:v>
                      </c:pt>
                      <c:pt idx="2355">
                        <c:v>105.965498911892</c:v>
                      </c:pt>
                      <c:pt idx="2356">
                        <c:v>102.026307389886</c:v>
                      </c:pt>
                      <c:pt idx="2357">
                        <c:v>103.06137248114599</c:v>
                      </c:pt>
                      <c:pt idx="2358">
                        <c:v>107.413578690685</c:v>
                      </c:pt>
                      <c:pt idx="2359">
                        <c:v>103.531196329758</c:v>
                      </c:pt>
                      <c:pt idx="2360">
                        <c:v>106.977186994883</c:v>
                      </c:pt>
                      <c:pt idx="2361">
                        <c:v>107.998169904129</c:v>
                      </c:pt>
                      <c:pt idx="2362">
                        <c:v>103.464457933841</c:v>
                      </c:pt>
                      <c:pt idx="2363">
                        <c:v>103.237486309521</c:v>
                      </c:pt>
                      <c:pt idx="2364">
                        <c:v>107.41191460265</c:v>
                      </c:pt>
                      <c:pt idx="2365">
                        <c:v>104.431384186595</c:v>
                      </c:pt>
                      <c:pt idx="2366">
                        <c:v>105.71004700157501</c:v>
                      </c:pt>
                      <c:pt idx="2367">
                        <c:v>109.474483534998</c:v>
                      </c:pt>
                      <c:pt idx="2368">
                        <c:v>104.26783038439299</c:v>
                      </c:pt>
                      <c:pt idx="2369">
                        <c:v>109.699449585888</c:v>
                      </c:pt>
                      <c:pt idx="2370">
                        <c:v>103.047432362731</c:v>
                      </c:pt>
                      <c:pt idx="2371">
                        <c:v>110.47469720036899</c:v>
                      </c:pt>
                      <c:pt idx="2372">
                        <c:v>102.096502592498</c:v>
                      </c:pt>
                      <c:pt idx="2373">
                        <c:v>109.337737470459</c:v>
                      </c:pt>
                      <c:pt idx="2374">
                        <c:v>105.52462047750301</c:v>
                      </c:pt>
                      <c:pt idx="2375">
                        <c:v>112.237672940652</c:v>
                      </c:pt>
                      <c:pt idx="2376">
                        <c:v>103.716001751972</c:v>
                      </c:pt>
                      <c:pt idx="2377">
                        <c:v>113.873215897987</c:v>
                      </c:pt>
                      <c:pt idx="2378">
                        <c:v>109.472756067204</c:v>
                      </c:pt>
                      <c:pt idx="2379">
                        <c:v>106.25923650813399</c:v>
                      </c:pt>
                      <c:pt idx="2380">
                        <c:v>112.054224215712</c:v>
                      </c:pt>
                      <c:pt idx="2381">
                        <c:v>106.78335729611101</c:v>
                      </c:pt>
                      <c:pt idx="2382">
                        <c:v>108.73593677702701</c:v>
                      </c:pt>
                      <c:pt idx="2383">
                        <c:v>106.439162050463</c:v>
                      </c:pt>
                      <c:pt idx="2384">
                        <c:v>114.20210384380501</c:v>
                      </c:pt>
                      <c:pt idx="2385">
                        <c:v>105.760403972734</c:v>
                      </c:pt>
                      <c:pt idx="2386">
                        <c:v>119.489638709701</c:v>
                      </c:pt>
                      <c:pt idx="2387">
                        <c:v>108.258569654526</c:v>
                      </c:pt>
                      <c:pt idx="2388">
                        <c:v>114.37842411604601</c:v>
                      </c:pt>
                      <c:pt idx="2389">
                        <c:v>108.07182921237001</c:v>
                      </c:pt>
                      <c:pt idx="2390">
                        <c:v>115.224747561545</c:v>
                      </c:pt>
                      <c:pt idx="2391">
                        <c:v>110.649107502497</c:v>
                      </c:pt>
                      <c:pt idx="2392">
                        <c:v>116.40930501878</c:v>
                      </c:pt>
                      <c:pt idx="2393">
                        <c:v>109.655756813605</c:v>
                      </c:pt>
                      <c:pt idx="2394">
                        <c:v>118.838884466153</c:v>
                      </c:pt>
                      <c:pt idx="2395">
                        <c:v>111.471663821109</c:v>
                      </c:pt>
                      <c:pt idx="2396">
                        <c:v>116.65169124336499</c:v>
                      </c:pt>
                      <c:pt idx="2397">
                        <c:v>109.157069623794</c:v>
                      </c:pt>
                      <c:pt idx="2398">
                        <c:v>118.93014401496799</c:v>
                      </c:pt>
                      <c:pt idx="2399">
                        <c:v>109.711403573621</c:v>
                      </c:pt>
                      <c:pt idx="2400">
                        <c:v>118.20162044610601</c:v>
                      </c:pt>
                      <c:pt idx="2401">
                        <c:v>112.490098514473</c:v>
                      </c:pt>
                      <c:pt idx="2402">
                        <c:v>117.44473776570401</c:v>
                      </c:pt>
                      <c:pt idx="2403">
                        <c:v>115.86484034178299</c:v>
                      </c:pt>
                      <c:pt idx="2404">
                        <c:v>113.871249192242</c:v>
                      </c:pt>
                      <c:pt idx="2405">
                        <c:v>118.091756118221</c:v>
                      </c:pt>
                      <c:pt idx="2406">
                        <c:v>110.302990438989</c:v>
                      </c:pt>
                      <c:pt idx="2407">
                        <c:v>117.444369302613</c:v>
                      </c:pt>
                      <c:pt idx="2408">
                        <c:v>111.274589817059</c:v>
                      </c:pt>
                      <c:pt idx="2409">
                        <c:v>119.97773834118701</c:v>
                      </c:pt>
                      <c:pt idx="2410">
                        <c:v>112.393909417533</c:v>
                      </c:pt>
                      <c:pt idx="2411">
                        <c:v>118.420028421662</c:v>
                      </c:pt>
                      <c:pt idx="2412">
                        <c:v>114.342477563237</c:v>
                      </c:pt>
                      <c:pt idx="2413">
                        <c:v>121.57856081472799</c:v>
                      </c:pt>
                      <c:pt idx="2414">
                        <c:v>113.022884373221</c:v>
                      </c:pt>
                      <c:pt idx="2415">
                        <c:v>120.79783691106999</c:v>
                      </c:pt>
                      <c:pt idx="2416">
                        <c:v>114.97838745835</c:v>
                      </c:pt>
                      <c:pt idx="2417">
                        <c:v>118.943175333504</c:v>
                      </c:pt>
                      <c:pt idx="2418">
                        <c:v>116.218862677427</c:v>
                      </c:pt>
                      <c:pt idx="2419">
                        <c:v>121.75642099812001</c:v>
                      </c:pt>
                      <c:pt idx="2420">
                        <c:v>114.046683746591</c:v>
                      </c:pt>
                      <c:pt idx="2421">
                        <c:v>117.03901285527201</c:v>
                      </c:pt>
                      <c:pt idx="2422">
                        <c:v>116.160174304484</c:v>
                      </c:pt>
                      <c:pt idx="2423">
                        <c:v>121.713719176944</c:v>
                      </c:pt>
                      <c:pt idx="2424">
                        <c:v>118.220309195732</c:v>
                      </c:pt>
                      <c:pt idx="2425">
                        <c:v>120.693585930227</c:v>
                      </c:pt>
                      <c:pt idx="2426">
                        <c:v>116.870486880106</c:v>
                      </c:pt>
                      <c:pt idx="2427">
                        <c:v>120.31203690994199</c:v>
                      </c:pt>
                      <c:pt idx="2428">
                        <c:v>113.182140782704</c:v>
                      </c:pt>
                      <c:pt idx="2429">
                        <c:v>121.475903887703</c:v>
                      </c:pt>
                      <c:pt idx="2430">
                        <c:v>116.340209087067</c:v>
                      </c:pt>
                      <c:pt idx="2431">
                        <c:v>119.916211426582</c:v>
                      </c:pt>
                      <c:pt idx="2432">
                        <c:v>115.74722636740999</c:v>
                      </c:pt>
                      <c:pt idx="2433">
                        <c:v>122.415711656761</c:v>
                      </c:pt>
                      <c:pt idx="2434">
                        <c:v>114.875154672313</c:v>
                      </c:pt>
                      <c:pt idx="2435">
                        <c:v>119.952964617379</c:v>
                      </c:pt>
                      <c:pt idx="2436">
                        <c:v>116.88902257098999</c:v>
                      </c:pt>
                      <c:pt idx="2437">
                        <c:v>120.794729003824</c:v>
                      </c:pt>
                      <c:pt idx="2438">
                        <c:v>122.07830184767199</c:v>
                      </c:pt>
                      <c:pt idx="2439">
                        <c:v>122.103015767023</c:v>
                      </c:pt>
                      <c:pt idx="2440">
                        <c:v>122.95068972257801</c:v>
                      </c:pt>
                      <c:pt idx="2441">
                        <c:v>124.288214825173</c:v>
                      </c:pt>
                      <c:pt idx="2442">
                        <c:v>120.118354234549</c:v>
                      </c:pt>
                      <c:pt idx="2443">
                        <c:v>118.487175531476</c:v>
                      </c:pt>
                      <c:pt idx="2444">
                        <c:v>123.377480572655</c:v>
                      </c:pt>
                      <c:pt idx="2445">
                        <c:v>116.732182495503</c:v>
                      </c:pt>
                      <c:pt idx="2446">
                        <c:v>118.428222697997</c:v>
                      </c:pt>
                      <c:pt idx="2447">
                        <c:v>116.434730681769</c:v>
                      </c:pt>
                      <c:pt idx="2448">
                        <c:v>116.455547799774</c:v>
                      </c:pt>
                      <c:pt idx="2449">
                        <c:v>124.3450596559</c:v>
                      </c:pt>
                      <c:pt idx="2450">
                        <c:v>119.588620364364</c:v>
                      </c:pt>
                      <c:pt idx="2451">
                        <c:v>118.315000015365</c:v>
                      </c:pt>
                      <c:pt idx="2452">
                        <c:v>122.143249924184</c:v>
                      </c:pt>
                      <c:pt idx="2453">
                        <c:v>122.50089316053899</c:v>
                      </c:pt>
                      <c:pt idx="2454">
                        <c:v>125.691229605092</c:v>
                      </c:pt>
                      <c:pt idx="2455">
                        <c:v>125.706904452746</c:v>
                      </c:pt>
                      <c:pt idx="2456">
                        <c:v>124.59698629021401</c:v>
                      </c:pt>
                      <c:pt idx="2457">
                        <c:v>123.493503921642</c:v>
                      </c:pt>
                      <c:pt idx="2458">
                        <c:v>121.76533228294601</c:v>
                      </c:pt>
                      <c:pt idx="2459">
                        <c:v>125.881815468778</c:v>
                      </c:pt>
                      <c:pt idx="2460">
                        <c:v>121.401739267106</c:v>
                      </c:pt>
                      <c:pt idx="2461">
                        <c:v>122.240288138309</c:v>
                      </c:pt>
                      <c:pt idx="2462">
                        <c:v>125.14904024753299</c:v>
                      </c:pt>
                      <c:pt idx="2463">
                        <c:v>123.52956351586</c:v>
                      </c:pt>
                      <c:pt idx="2464">
                        <c:v>123.19926384441401</c:v>
                      </c:pt>
                      <c:pt idx="2465">
                        <c:v>122.723919921598</c:v>
                      </c:pt>
                      <c:pt idx="2466">
                        <c:v>126.215770739494</c:v>
                      </c:pt>
                      <c:pt idx="2467">
                        <c:v>122.604214452032</c:v>
                      </c:pt>
                      <c:pt idx="2468">
                        <c:v>123.203458745438</c:v>
                      </c:pt>
                      <c:pt idx="2469">
                        <c:v>126.809785975145</c:v>
                      </c:pt>
                      <c:pt idx="2470">
                        <c:v>125.82311555179299</c:v>
                      </c:pt>
                      <c:pt idx="2471">
                        <c:v>125.176957562182</c:v>
                      </c:pt>
                      <c:pt idx="2472">
                        <c:v>125.80901427968701</c:v>
                      </c:pt>
                      <c:pt idx="2473">
                        <c:v>125.54004411527799</c:v>
                      </c:pt>
                      <c:pt idx="2474">
                        <c:v>126.633041811929</c:v>
                      </c:pt>
                      <c:pt idx="2475">
                        <c:v>122.939186756114</c:v>
                      </c:pt>
                      <c:pt idx="2476">
                        <c:v>125.741100646601</c:v>
                      </c:pt>
                      <c:pt idx="2477">
                        <c:v>124.64873822816899</c:v>
                      </c:pt>
                      <c:pt idx="2478">
                        <c:v>125.145649982935</c:v>
                      </c:pt>
                      <c:pt idx="2479">
                        <c:v>125.768896491934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021319296"/>
        <c:scaling>
          <c:logBase val="5"/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2560"/>
        <c:crosses val="autoZero"/>
        <c:crossBetween val="midCat"/>
      </c:valAx>
      <c:valAx>
        <c:axId val="102132256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19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28GHz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Measurement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NLOS'!$C$2313:$C$2550</c:f>
              <c:numCache>
                <c:formatCode>General</c:formatCode>
                <c:ptCount val="238"/>
                <c:pt idx="0">
                  <c:v>41.350890256438255</c:v>
                </c:pt>
                <c:pt idx="1">
                  <c:v>41.010926897596448</c:v>
                </c:pt>
                <c:pt idx="2">
                  <c:v>40.766360212802908</c:v>
                </c:pt>
                <c:pt idx="3">
                  <c:v>40.618913390193001</c:v>
                </c:pt>
                <c:pt idx="4">
                  <c:v>38.878864759660871</c:v>
                </c:pt>
                <c:pt idx="5">
                  <c:v>38.413098351994471</c:v>
                </c:pt>
                <c:pt idx="6">
                  <c:v>38.04689376282905</c:v>
                </c:pt>
                <c:pt idx="7">
                  <c:v>37.783146044235117</c:v>
                </c:pt>
                <c:pt idx="8">
                  <c:v>37.62400995375161</c:v>
                </c:pt>
                <c:pt idx="9">
                  <c:v>31.603735934221447</c:v>
                </c:pt>
                <c:pt idx="10">
                  <c:v>31.157601399979427</c:v>
                </c:pt>
                <c:pt idx="11">
                  <c:v>30.834982163121158</c:v>
                </c:pt>
                <c:pt idx="12">
                  <c:v>24.331586980712952</c:v>
                </c:pt>
                <c:pt idx="13">
                  <c:v>23.9170676505294</c:v>
                </c:pt>
                <c:pt idx="14">
                  <c:v>23.664871117333387</c:v>
                </c:pt>
                <c:pt idx="15">
                  <c:v>10.399813700254443</c:v>
                </c:pt>
                <c:pt idx="16">
                  <c:v>8.952995308833799</c:v>
                </c:pt>
                <c:pt idx="17">
                  <c:v>7.7560379705104587</c:v>
                </c:pt>
                <c:pt idx="18">
                  <c:v>6.9394614344342314</c:v>
                </c:pt>
                <c:pt idx="19" formatCode="0.0">
                  <c:v>11.294246322796401</c:v>
                </c:pt>
                <c:pt idx="20" formatCode="0.0">
                  <c:v>11.771151175649701</c:v>
                </c:pt>
                <c:pt idx="21" formatCode="0.0">
                  <c:v>12.3109707172099</c:v>
                </c:pt>
                <c:pt idx="22" formatCode="0.0">
                  <c:v>12.905812643921299</c:v>
                </c:pt>
                <c:pt idx="23" formatCode="0.0">
                  <c:v>13.548431643552</c:v>
                </c:pt>
                <c:pt idx="24" formatCode="0.0">
                  <c:v>14.232357499725801</c:v>
                </c:pt>
                <c:pt idx="25" formatCode="0.0">
                  <c:v>14.951922953252501</c:v>
                </c:pt>
                <c:pt idx="26" formatCode="0.0">
                  <c:v>15.702229141112401</c:v>
                </c:pt>
                <c:pt idx="27" formatCode="0.0">
                  <c:v>16.079800993793398</c:v>
                </c:pt>
                <c:pt idx="28" formatCode="0.0">
                  <c:v>16.110865898517101</c:v>
                </c:pt>
                <c:pt idx="29" formatCode="0.0">
                  <c:v>16.203703280423301</c:v>
                </c:pt>
                <c:pt idx="30" formatCode="0.0">
                  <c:v>16.357261384473901</c:v>
                </c:pt>
                <c:pt idx="31" formatCode="0.0">
                  <c:v>16.4790776440916</c:v>
                </c:pt>
                <c:pt idx="32" formatCode="0.0">
                  <c:v>16.5698521417664</c:v>
                </c:pt>
                <c:pt idx="33" formatCode="0.0">
                  <c:v>16.839239887833401</c:v>
                </c:pt>
                <c:pt idx="34" formatCode="0.0">
                  <c:v>17.162750362339999</c:v>
                </c:pt>
                <c:pt idx="35" formatCode="0.0">
                  <c:v>17.278888853164101</c:v>
                </c:pt>
                <c:pt idx="36" formatCode="0.0">
                  <c:v>17.5373886311503</c:v>
                </c:pt>
                <c:pt idx="37" formatCode="0.0">
                  <c:v>17.959955456514901</c:v>
                </c:pt>
                <c:pt idx="38" formatCode="0.0">
                  <c:v>18.098618731825901</c:v>
                </c:pt>
                <c:pt idx="39" formatCode="0.0">
                  <c:v>18.427153876819901</c:v>
                </c:pt>
                <c:pt idx="40" formatCode="0.0">
                  <c:v>18.935680605671401</c:v>
                </c:pt>
                <c:pt idx="41" formatCode="0.0">
                  <c:v>18.935680605671401</c:v>
                </c:pt>
                <c:pt idx="42" formatCode="0.0">
                  <c:v>19.4822996589212</c:v>
                </c:pt>
                <c:pt idx="43" formatCode="0.0">
                  <c:v>19.7878750754092</c:v>
                </c:pt>
                <c:pt idx="44" formatCode="0.0">
                  <c:v>20.063897926375098</c:v>
                </c:pt>
                <c:pt idx="45" formatCode="0.0">
                  <c:v>20.653329029480901</c:v>
                </c:pt>
                <c:pt idx="46" formatCode="0.0">
                  <c:v>20.677524029728499</c:v>
                </c:pt>
                <c:pt idx="47" formatCode="0.0">
                  <c:v>21.320412753978299</c:v>
                </c:pt>
                <c:pt idx="48" formatCode="0.0">
                  <c:v>21.530443562546498</c:v>
                </c:pt>
                <c:pt idx="49" formatCode="0.0">
                  <c:v>21.9899977262391</c:v>
                </c:pt>
                <c:pt idx="50" formatCode="0.0">
                  <c:v>22.417850030723301</c:v>
                </c:pt>
                <c:pt idx="51" formatCode="0.0">
                  <c:v>22.683915006012501</c:v>
                </c:pt>
                <c:pt idx="52" formatCode="0.0">
                  <c:v>23.3143732491354</c:v>
                </c:pt>
                <c:pt idx="53" formatCode="0.0">
                  <c:v>23.4</c:v>
                </c:pt>
                <c:pt idx="54" formatCode="0.0">
                  <c:v>24.136279746472901</c:v>
                </c:pt>
                <c:pt idx="55" formatCode="0.0">
                  <c:v>24.219000805153001</c:v>
                </c:pt>
                <c:pt idx="56" formatCode="0.0">
                  <c:v>24.890962215229798</c:v>
                </c:pt>
                <c:pt idx="57" formatCode="0.0">
                  <c:v>25.130857526157001</c:v>
                </c:pt>
                <c:pt idx="58" formatCode="0.0">
                  <c:v>25.662423891752699</c:v>
                </c:pt>
                <c:pt idx="59" formatCode="0.0">
                  <c:v>26.049184248263899</c:v>
                </c:pt>
                <c:pt idx="60" formatCode="0.0">
                  <c:v>26.4491965851517</c:v>
                </c:pt>
                <c:pt idx="61" formatCode="0.0">
                  <c:v>26.973320151586801</c:v>
                </c:pt>
                <c:pt idx="62" formatCode="0.0">
                  <c:v>27.2499541284018</c:v>
                </c:pt>
                <c:pt idx="63" formatCode="0.0">
                  <c:v>27.902688042552501</c:v>
                </c:pt>
                <c:pt idx="64" formatCode="0.0">
                  <c:v>28.0634994254102</c:v>
                </c:pt>
                <c:pt idx="65" formatCode="0.0">
                  <c:v>28.8367820673528</c:v>
                </c:pt>
                <c:pt idx="66" formatCode="0.0">
                  <c:v>28.888752136428501</c:v>
                </c:pt>
                <c:pt idx="67" formatCode="0.0">
                  <c:v>29.724737172933899</c:v>
                </c:pt>
                <c:pt idx="68" formatCode="0.0">
                  <c:v>29.775157430314302</c:v>
                </c:pt>
                <c:pt idx="69" formatCode="0.0">
                  <c:v>30.570574086856801</c:v>
                </c:pt>
                <c:pt idx="70" formatCode="0.0">
                  <c:v>30.717421766808499</c:v>
                </c:pt>
                <c:pt idx="71" formatCode="0.0">
                  <c:v>31.425467379181502</c:v>
                </c:pt>
                <c:pt idx="72" formatCode="0.0">
                  <c:v>31.6632278834613</c:v>
                </c:pt>
                <c:pt idx="73" formatCode="0.0">
                  <c:v>32.288697712976898</c:v>
                </c:pt>
                <c:pt idx="74" formatCode="0.0">
                  <c:v>32.6122676304485</c:v>
                </c:pt>
                <c:pt idx="75" formatCode="0.0">
                  <c:v>33.159613990515602</c:v>
                </c:pt>
                <c:pt idx="76" formatCode="0.0">
                  <c:v>33.5642667132771</c:v>
                </c:pt>
                <c:pt idx="77" formatCode="0.0">
                  <c:v>34.037626239207697</c:v>
                </c:pt>
                <c:pt idx="78" formatCode="0.0">
                  <c:v>34.518980286213598</c:v>
                </c:pt>
                <c:pt idx="79" formatCode="0.0">
                  <c:v>34.922199243461201</c:v>
                </c:pt>
                <c:pt idx="80" formatCode="0.0">
                  <c:v>35.476189197826798</c:v>
                </c:pt>
                <c:pt idx="81" formatCode="0.0">
                  <c:v>35.812846856958998</c:v>
                </c:pt>
                <c:pt idx="82" formatCode="0.0">
                  <c:v>36.435696782139402</c:v>
                </c:pt>
                <c:pt idx="83" formatCode="0.0">
                  <c:v>36.709126930506002</c:v>
                </c:pt>
                <c:pt idx="84" formatCode="0.0">
                  <c:v>37.397326107624302</c:v>
                </c:pt>
                <c:pt idx="85" formatCode="0.0">
                  <c:v>37.610636793332802</c:v>
                </c:pt>
                <c:pt idx="86" formatCode="0.0">
                  <c:v>38.360917611548302</c:v>
                </c:pt>
                <c:pt idx="87" formatCode="0.0">
                  <c:v>38.517009229689698</c:v>
                </c:pt>
                <c:pt idx="88" formatCode="0.0">
                  <c:v>39.326327059617498</c:v>
                </c:pt>
                <c:pt idx="89" formatCode="0.0">
                  <c:v>39.4279088971251</c:v>
                </c:pt>
                <c:pt idx="90" formatCode="0.0">
                  <c:v>40.293423781058898</c:v>
                </c:pt>
                <c:pt idx="91" formatCode="0.0">
                  <c:v>40.343029137634197</c:v>
                </c:pt>
                <c:pt idx="92" formatCode="0.0">
                  <c:v>41.262089137609102</c:v>
                </c:pt>
                <c:pt idx="93" formatCode="0.0">
                  <c:v>41.262089137609102</c:v>
                </c:pt>
                <c:pt idx="94" formatCode="0.0">
                  <c:v>42.184831397079201</c:v>
                </c:pt>
                <c:pt idx="95" formatCode="0.0">
                  <c:v>42.232215191723</c:v>
                </c:pt>
                <c:pt idx="96" formatCode="0.0">
                  <c:v>43.111019472983898</c:v>
                </c:pt>
                <c:pt idx="97" formatCode="0.0">
                  <c:v>43.203703544950898</c:v>
                </c:pt>
                <c:pt idx="98" formatCode="0.0">
                  <c:v>44.040435965144603</c:v>
                </c:pt>
                <c:pt idx="99" formatCode="0.0">
                  <c:v>44.176464322079902</c:v>
                </c:pt>
                <c:pt idx="100" formatCode="0.0">
                  <c:v>44.972880717161097</c:v>
                </c:pt>
                <c:pt idx="101" formatCode="0.0">
                  <c:v>45.1504152804822</c:v>
                </c:pt>
                <c:pt idx="102" formatCode="0.0">
                  <c:v>45.908169207669303</c:v>
                </c:pt>
                <c:pt idx="103" formatCode="0.0">
                  <c:v>46.125481027302001</c:v>
                </c:pt>
                <c:pt idx="104" formatCode="0.0">
                  <c:v>46.846131110263499</c:v>
                </c:pt>
                <c:pt idx="105" formatCode="0.0">
                  <c:v>47.101592329771599</c:v>
                </c:pt>
                <c:pt idx="106" formatCode="0.0">
                  <c:v>47.786609002941397</c:v>
                </c:pt>
                <c:pt idx="107" formatCode="0.0">
                  <c:v>48.078685506157498</c:v>
                </c:pt>
                <c:pt idx="108" formatCode="0.0">
                  <c:v>48.729457210192699</c:v>
                </c:pt>
                <c:pt idx="109" formatCode="0.0">
                  <c:v>49.056701886694299</c:v>
                </c:pt>
                <c:pt idx="110" formatCode="0.0">
                  <c:v>49.674540762849503</c:v>
                </c:pt>
                <c:pt idx="111" formatCode="0.0">
                  <c:v>50.035587335415599</c:v>
                </c:pt>
                <c:pt idx="112" formatCode="0.0">
                  <c:v>50.621734462580399</c:v>
                </c:pt>
                <c:pt idx="113" formatCode="0.0">
                  <c:v>51.015291825098899</c:v>
                </c:pt>
                <c:pt idx="114" formatCode="0.0">
                  <c:v>51.570922039459397</c:v>
                </c:pt>
                <c:pt idx="115" formatCode="0.0">
                  <c:v>51.9957690586455</c:v>
                </c:pt>
                <c:pt idx="116" formatCode="0.0">
                  <c:v>52.521995392406801</c:v>
                </c:pt>
                <c:pt idx="117" formatCode="0.0">
                  <c:v>52.976976131145904</c:v>
                </c:pt>
                <c:pt idx="118" formatCode="0.0">
                  <c:v>53.474853903493702</c:v>
                </c:pt>
                <c:pt idx="119" formatCode="0.0">
                  <c:v>53.9588732276722</c:v>
                </c:pt>
                <c:pt idx="120" formatCode="0.0">
                  <c:v>54.429403818156999</c:v>
                </c:pt>
                <c:pt idx="121" formatCode="0.0">
                  <c:v>54.941423352512402</c:v>
                </c:pt>
                <c:pt idx="122" formatCode="0.0">
                  <c:v>55.385557684291697</c:v>
                </c:pt>
                <c:pt idx="123" formatCode="0.0">
                  <c:v>55.924592086129699</c:v>
                </c:pt>
                <c:pt idx="124" formatCode="0.0">
                  <c:v>56.343233844003002</c:v>
                </c:pt>
                <c:pt idx="125" formatCode="0.0">
                  <c:v>56.908347366621001</c:v>
                </c:pt>
                <c:pt idx="126" formatCode="0.0">
                  <c:v>57.302355972507797</c:v>
                </c:pt>
                <c:pt idx="127" formatCode="0.0">
                  <c:v>58.262852659305999</c:v>
                </c:pt>
                <c:pt idx="128" formatCode="0.0">
                  <c:v>59.224657027288899</c:v>
                </c:pt>
                <c:pt idx="129" formatCode="0.0">
                  <c:v>60.187706385939002</c:v>
                </c:pt>
                <c:pt idx="130" formatCode="0.0">
                  <c:v>61.151941915199998</c:v>
                </c:pt>
                <c:pt idx="131" formatCode="0.0">
                  <c:v>61.834941578366497</c:v>
                </c:pt>
                <c:pt idx="132" formatCode="0.0">
                  <c:v>62.004515964565002</c:v>
                </c:pt>
                <c:pt idx="133" formatCode="0.0">
                  <c:v>62.117308376973298</c:v>
                </c:pt>
                <c:pt idx="134" formatCode="0.0">
                  <c:v>62.189709759734399</c:v>
                </c:pt>
                <c:pt idx="135" formatCode="0.0">
                  <c:v>62.390383874440097</c:v>
                </c:pt>
                <c:pt idx="136" formatCode="0.0">
                  <c:v>62.606389450279003</c:v>
                </c:pt>
                <c:pt idx="137" formatCode="0.0">
                  <c:v>62.837568380706799</c:v>
                </c:pt>
                <c:pt idx="138" formatCode="0.0">
                  <c:v>63.083753851526602</c:v>
                </c:pt>
                <c:pt idx="139" formatCode="0.0">
                  <c:v>63.083753851526602</c:v>
                </c:pt>
                <c:pt idx="140" formatCode="0.0">
                  <c:v>63.344770897052001</c:v>
                </c:pt>
                <c:pt idx="141" formatCode="0.0">
                  <c:v>63.620436968005798</c:v>
                </c:pt>
                <c:pt idx="142" formatCode="0.0">
                  <c:v>63.910562507303901</c:v>
                </c:pt>
                <c:pt idx="143" formatCode="0.0">
                  <c:v>64.051229496396104</c:v>
                </c:pt>
                <c:pt idx="144" formatCode="0.0">
                  <c:v>64.214951529998103</c:v>
                </c:pt>
                <c:pt idx="145" formatCode="0.0">
                  <c:v>64.533402203820003</c:v>
                </c:pt>
                <c:pt idx="146" formatCode="0.0">
                  <c:v>64.865707426960199</c:v>
                </c:pt>
                <c:pt idx="147" formatCode="0.0">
                  <c:v>65.019689325618899</c:v>
                </c:pt>
                <c:pt idx="148" formatCode="0.0">
                  <c:v>65.211655399936006</c:v>
                </c:pt>
                <c:pt idx="149" formatCode="0.0">
                  <c:v>65.571030188643505</c:v>
                </c:pt>
                <c:pt idx="150" formatCode="0.0">
                  <c:v>65.943612275943806</c:v>
                </c:pt>
                <c:pt idx="151" formatCode="0.0">
                  <c:v>65.989090007364098</c:v>
                </c:pt>
                <c:pt idx="152" formatCode="0.0">
                  <c:v>66.329179099397905</c:v>
                </c:pt>
                <c:pt idx="153" formatCode="0.0">
                  <c:v>66.727505573039394</c:v>
                </c:pt>
                <c:pt idx="154" formatCode="0.0">
                  <c:v>66.959390678231202</c:v>
                </c:pt>
                <c:pt idx="155" formatCode="0.0">
                  <c:v>67.138364591342295</c:v>
                </c:pt>
                <c:pt idx="156" formatCode="0.0">
                  <c:v>67.561527513815093</c:v>
                </c:pt>
                <c:pt idx="157" formatCode="0.0">
                  <c:v>67.930552772666303</c:v>
                </c:pt>
                <c:pt idx="158" formatCode="0.0">
                  <c:v>67.996764628914505</c:v>
                </c:pt>
                <c:pt idx="159" formatCode="0.0">
                  <c:v>68.443845596225799</c:v>
                </c:pt>
                <c:pt idx="160" formatCode="0.0">
                  <c:v>68.902539866103595</c:v>
                </c:pt>
                <c:pt idx="161" formatCode="0.0">
                  <c:v>68.902539866103595</c:v>
                </c:pt>
                <c:pt idx="162" formatCode="0.0">
                  <c:v>69.372617076192199</c:v>
                </c:pt>
                <c:pt idx="163" formatCode="0.0">
                  <c:v>69.853847424461904</c:v>
                </c:pt>
                <c:pt idx="164" formatCode="0.0">
                  <c:v>69.875317530584397</c:v>
                </c:pt>
                <c:pt idx="165" formatCode="0.0">
                  <c:v>70.346002018593794</c:v>
                </c:pt>
                <c:pt idx="166" formatCode="0.0">
                  <c:v>70.848853201728005</c:v>
                </c:pt>
                <c:pt idx="167" formatCode="0.0">
                  <c:v>70.848853201728005</c:v>
                </c:pt>
                <c:pt idx="168" formatCode="0.0">
                  <c:v>71.362174854750606</c:v>
                </c:pt>
                <c:pt idx="169" formatCode="0.0">
                  <c:v>71.823116056044199</c:v>
                </c:pt>
                <c:pt idx="170" formatCode="0.0">
                  <c:v>71.885742675442998</c:v>
                </c:pt>
                <c:pt idx="171" formatCode="0.0">
                  <c:v>72.419334434942201</c:v>
                </c:pt>
                <c:pt idx="172" formatCode="0.0">
                  <c:v>72.798076897676395</c:v>
                </c:pt>
                <c:pt idx="173" formatCode="0.0">
                  <c:v>72.962730212074703</c:v>
                </c:pt>
                <c:pt idx="174" formatCode="0.0">
                  <c:v>73.515712606217704</c:v>
                </c:pt>
                <c:pt idx="175" formatCode="0.0">
                  <c:v>73.773708053750397</c:v>
                </c:pt>
                <c:pt idx="176" formatCode="0.0">
                  <c:v>74.078066929422505</c:v>
                </c:pt>
                <c:pt idx="177" formatCode="0.0">
                  <c:v>74.649581378598498</c:v>
                </c:pt>
                <c:pt idx="178" formatCode="0.0">
                  <c:v>74.749983277590104</c:v>
                </c:pt>
                <c:pt idx="179" formatCode="0.0">
                  <c:v>75.230047188606804</c:v>
                </c:pt>
                <c:pt idx="180" formatCode="0.0">
                  <c:v>75.726877659124398</c:v>
                </c:pt>
                <c:pt idx="181" formatCode="0.0">
                  <c:v>75.819258767149705</c:v>
                </c:pt>
                <c:pt idx="182" formatCode="0.0">
                  <c:v>76.704367541881197</c:v>
                </c:pt>
                <c:pt idx="183" formatCode="0.0">
                  <c:v>77.682430446015303</c:v>
                </c:pt>
                <c:pt idx="184" formatCode="0.0">
                  <c:v>78.661044996872505</c:v>
                </c:pt>
                <c:pt idx="185" formatCode="0.0">
                  <c:v>79.640190858636203</c:v>
                </c:pt>
                <c:pt idx="186" formatCode="0.0">
                  <c:v>80.619848672643897</c:v>
                </c:pt>
                <c:pt idx="187" formatCode="0.0">
                  <c:v>81.599999999999994</c:v>
                </c:pt>
                <c:pt idx="188" formatCode="0.0">
                  <c:v>82.580627268143203</c:v>
                </c:pt>
                <c:pt idx="189" formatCode="0.0">
                  <c:v>83.5617137210577</c:v>
                </c:pt>
                <c:pt idx="190" formatCode="0.0">
                  <c:v>84.543243372844401</c:v>
                </c:pt>
                <c:pt idx="191" formatCode="0.0">
                  <c:v>85.525200964394102</c:v>
                </c:pt>
                <c:pt idx="192" formatCode="0.0">
                  <c:v>86.507571922924797</c:v>
                </c:pt>
                <c:pt idx="193" formatCode="0.0">
                  <c:v>87.490342324167401</c:v>
                </c:pt>
                <c:pt idx="194" formatCode="0.0">
                  <c:v>88.473498857002397</c:v>
                </c:pt>
                <c:pt idx="195" formatCode="0.0">
                  <c:v>89.457028790363907</c:v>
                </c:pt>
                <c:pt idx="196" formatCode="0.0">
                  <c:v>90.440919942247405</c:v>
                </c:pt>
                <c:pt idx="197" formatCode="0.0">
                  <c:v>91.425160650665504</c:v>
                </c:pt>
                <c:pt idx="198">
                  <c:v>19.5061</c:v>
                </c:pt>
                <c:pt idx="199">
                  <c:v>25.357600000000001</c:v>
                </c:pt>
                <c:pt idx="200">
                  <c:v>25.7684</c:v>
                </c:pt>
                <c:pt idx="201">
                  <c:v>26.514299999999999</c:v>
                </c:pt>
                <c:pt idx="202">
                  <c:v>26.694600000000001</c:v>
                </c:pt>
                <c:pt idx="203">
                  <c:v>27.085100000000001</c:v>
                </c:pt>
                <c:pt idx="204">
                  <c:v>27.7957</c:v>
                </c:pt>
                <c:pt idx="205">
                  <c:v>42.7014</c:v>
                </c:pt>
                <c:pt idx="206">
                  <c:v>46.134700000000002</c:v>
                </c:pt>
                <c:pt idx="207">
                  <c:v>49.833799999999997</c:v>
                </c:pt>
                <c:pt idx="208">
                  <c:v>53.743899999999996</c:v>
                </c:pt>
                <c:pt idx="209">
                  <c:v>57.822200000000002</c:v>
                </c:pt>
                <c:pt idx="210">
                  <c:v>62.035600000000002</c:v>
                </c:pt>
                <c:pt idx="211">
                  <c:v>66.358199999999997</c:v>
                </c:pt>
                <c:pt idx="212">
                  <c:v>70.770099999999999</c:v>
                </c:pt>
                <c:pt idx="213">
                  <c:v>75.255600000000001</c:v>
                </c:pt>
                <c:pt idx="214">
                  <c:v>79.802300000000002</c:v>
                </c:pt>
                <c:pt idx="215">
                  <c:v>84.400300000000001</c:v>
                </c:pt>
                <c:pt idx="216">
                  <c:v>89.041600000000003</c:v>
                </c:pt>
                <c:pt idx="217">
                  <c:v>11.1195</c:v>
                </c:pt>
                <c:pt idx="218">
                  <c:v>13.735099999999999</c:v>
                </c:pt>
                <c:pt idx="219">
                  <c:v>14.728999999999999</c:v>
                </c:pt>
                <c:pt idx="220">
                  <c:v>12.3261</c:v>
                </c:pt>
                <c:pt idx="221">
                  <c:v>11.678699999999999</c:v>
                </c:pt>
                <c:pt idx="222">
                  <c:v>9.9770000000000003</c:v>
                </c:pt>
                <c:pt idx="223">
                  <c:v>9.1</c:v>
                </c:pt>
                <c:pt idx="224">
                  <c:v>9.9403000000000006</c:v>
                </c:pt>
                <c:pt idx="225">
                  <c:v>11.082000000000001</c:v>
                </c:pt>
                <c:pt idx="226">
                  <c:v>12.442299999999999</c:v>
                </c:pt>
                <c:pt idx="227">
                  <c:v>13.9574</c:v>
                </c:pt>
                <c:pt idx="228">
                  <c:v>14.542999999999999</c:v>
                </c:pt>
                <c:pt idx="229">
                  <c:v>17.286100000000001</c:v>
                </c:pt>
                <c:pt idx="230">
                  <c:v>19.047599999999999</c:v>
                </c:pt>
                <c:pt idx="231">
                  <c:v>20.8521</c:v>
                </c:pt>
                <c:pt idx="232">
                  <c:v>22.689399999999999</c:v>
                </c:pt>
                <c:pt idx="233">
                  <c:v>24.552199999999999</c:v>
                </c:pt>
                <c:pt idx="234">
                  <c:v>9.5922000000000001</c:v>
                </c:pt>
                <c:pt idx="235">
                  <c:v>9.8493999999999993</c:v>
                </c:pt>
                <c:pt idx="236">
                  <c:v>10.198499999999999</c:v>
                </c:pt>
                <c:pt idx="237">
                  <c:v>10.630599999999999</c:v>
                </c:pt>
              </c:numCache>
            </c:numRef>
          </c:xVal>
          <c:yVal>
            <c:numRef>
              <c:f>'sub-scenario 2 NLOS'!$D$2313:$D$2550</c:f>
              <c:numCache>
                <c:formatCode>General</c:formatCode>
                <c:ptCount val="238"/>
                <c:pt idx="0">
                  <c:v>89.25669204107929</c:v>
                </c:pt>
                <c:pt idx="1">
                  <c:v>88.531823241679135</c:v>
                </c:pt>
                <c:pt idx="2">
                  <c:v>87.206935607096867</c:v>
                </c:pt>
                <c:pt idx="3">
                  <c:v>83.690857072629512</c:v>
                </c:pt>
                <c:pt idx="4">
                  <c:v>88.745418695938511</c:v>
                </c:pt>
                <c:pt idx="5">
                  <c:v>89.743336172104449</c:v>
                </c:pt>
                <c:pt idx="6">
                  <c:v>88.782779855058195</c:v>
                </c:pt>
                <c:pt idx="7">
                  <c:v>89.229579456038238</c:v>
                </c:pt>
                <c:pt idx="8">
                  <c:v>81.363616921645061</c:v>
                </c:pt>
                <c:pt idx="9">
                  <c:v>81.899647285067886</c:v>
                </c:pt>
                <c:pt idx="10">
                  <c:v>81.773726103579918</c:v>
                </c:pt>
                <c:pt idx="11">
                  <c:v>82.948328736384212</c:v>
                </c:pt>
                <c:pt idx="12">
                  <c:v>79.822427404688369</c:v>
                </c:pt>
                <c:pt idx="13">
                  <c:v>81.871486289263672</c:v>
                </c:pt>
                <c:pt idx="14">
                  <c:v>80.025285148236478</c:v>
                </c:pt>
                <c:pt idx="15">
                  <c:v>76.71177509908712</c:v>
                </c:pt>
                <c:pt idx="16">
                  <c:v>74.117082159896924</c:v>
                </c:pt>
                <c:pt idx="17">
                  <c:v>73.438884398273601</c:v>
                </c:pt>
                <c:pt idx="18">
                  <c:v>70.928932806276151</c:v>
                </c:pt>
                <c:pt idx="19" formatCode="0.0">
                  <c:v>87.625318150416703</c:v>
                </c:pt>
                <c:pt idx="20" formatCode="0.0">
                  <c:v>90.267515043511196</c:v>
                </c:pt>
                <c:pt idx="21" formatCode="0.0">
                  <c:v>89.074160943808806</c:v>
                </c:pt>
                <c:pt idx="22" formatCode="0.0">
                  <c:v>89.283421714834105</c:v>
                </c:pt>
                <c:pt idx="23" formatCode="0.0">
                  <c:v>93.467213814317205</c:v>
                </c:pt>
                <c:pt idx="24" formatCode="0.0">
                  <c:v>91.092597882833303</c:v>
                </c:pt>
                <c:pt idx="25" formatCode="0.0">
                  <c:v>96.141803027296007</c:v>
                </c:pt>
                <c:pt idx="26" formatCode="0.0">
                  <c:v>95.074544499789795</c:v>
                </c:pt>
                <c:pt idx="27" formatCode="0.0">
                  <c:v>85.835316014351605</c:v>
                </c:pt>
                <c:pt idx="28" formatCode="0.0">
                  <c:v>94.308284863886598</c:v>
                </c:pt>
                <c:pt idx="29" formatCode="0.0">
                  <c:v>95.682092474807405</c:v>
                </c:pt>
                <c:pt idx="30" formatCode="0.0">
                  <c:v>91.621956284164895</c:v>
                </c:pt>
                <c:pt idx="31" formatCode="0.0">
                  <c:v>97.608661537185995</c:v>
                </c:pt>
                <c:pt idx="32" formatCode="0.0">
                  <c:v>97.328346894360806</c:v>
                </c:pt>
                <c:pt idx="33" formatCode="0.0">
                  <c:v>97.059755024578394</c:v>
                </c:pt>
                <c:pt idx="34" formatCode="0.0">
                  <c:v>99.879558037794894</c:v>
                </c:pt>
                <c:pt idx="35" formatCode="0.0">
                  <c:v>99.656675432104905</c:v>
                </c:pt>
                <c:pt idx="36" formatCode="0.0">
                  <c:v>103.395561561329</c:v>
                </c:pt>
                <c:pt idx="37" formatCode="0.0">
                  <c:v>100.524388767817</c:v>
                </c:pt>
                <c:pt idx="38" formatCode="0.0">
                  <c:v>98.664060347999197</c:v>
                </c:pt>
                <c:pt idx="39" formatCode="0.0">
                  <c:v>102.721569411261</c:v>
                </c:pt>
                <c:pt idx="40" formatCode="0.0">
                  <c:v>103.286411588272</c:v>
                </c:pt>
                <c:pt idx="41" formatCode="0.0">
                  <c:v>99.441219774627996</c:v>
                </c:pt>
                <c:pt idx="42" formatCode="0.0">
                  <c:v>104.48431567680601</c:v>
                </c:pt>
                <c:pt idx="43" formatCode="0.0">
                  <c:v>101.978470694731</c:v>
                </c:pt>
                <c:pt idx="44" formatCode="0.0">
                  <c:v>105.965498911892</c:v>
                </c:pt>
                <c:pt idx="45" formatCode="0.0">
                  <c:v>102.026307389886</c:v>
                </c:pt>
                <c:pt idx="46" formatCode="0.0">
                  <c:v>103.06137248114599</c:v>
                </c:pt>
                <c:pt idx="47" formatCode="0.0">
                  <c:v>107.413578690685</c:v>
                </c:pt>
                <c:pt idx="48" formatCode="0.0">
                  <c:v>103.531196329758</c:v>
                </c:pt>
                <c:pt idx="49" formatCode="0.0">
                  <c:v>106.977186994883</c:v>
                </c:pt>
                <c:pt idx="50" formatCode="0.0">
                  <c:v>107.998169904129</c:v>
                </c:pt>
                <c:pt idx="51" formatCode="0.0">
                  <c:v>103.464457933841</c:v>
                </c:pt>
                <c:pt idx="52" formatCode="0.0">
                  <c:v>103.237486309521</c:v>
                </c:pt>
                <c:pt idx="53" formatCode="0.0">
                  <c:v>107.41191460265</c:v>
                </c:pt>
                <c:pt idx="54" formatCode="0.0">
                  <c:v>104.431384186595</c:v>
                </c:pt>
                <c:pt idx="55" formatCode="0.0">
                  <c:v>105.71004700157501</c:v>
                </c:pt>
                <c:pt idx="56" formatCode="0.0">
                  <c:v>109.474483534998</c:v>
                </c:pt>
                <c:pt idx="57" formatCode="0.0">
                  <c:v>104.26783038439299</c:v>
                </c:pt>
                <c:pt idx="58" formatCode="0.0">
                  <c:v>109.699449585888</c:v>
                </c:pt>
                <c:pt idx="59" formatCode="0.0">
                  <c:v>103.047432362731</c:v>
                </c:pt>
                <c:pt idx="60" formatCode="0.0">
                  <c:v>110.47469720036899</c:v>
                </c:pt>
                <c:pt idx="61" formatCode="0.0">
                  <c:v>102.096502592498</c:v>
                </c:pt>
                <c:pt idx="62" formatCode="0.0">
                  <c:v>109.337737470459</c:v>
                </c:pt>
                <c:pt idx="63" formatCode="0.0">
                  <c:v>105.52462047750301</c:v>
                </c:pt>
                <c:pt idx="64" formatCode="0.0">
                  <c:v>112.237672940652</c:v>
                </c:pt>
                <c:pt idx="65" formatCode="0.0">
                  <c:v>103.716001751972</c:v>
                </c:pt>
                <c:pt idx="66" formatCode="0.0">
                  <c:v>113.873215897987</c:v>
                </c:pt>
                <c:pt idx="67" formatCode="0.0">
                  <c:v>109.472756067204</c:v>
                </c:pt>
                <c:pt idx="68" formatCode="0.0">
                  <c:v>106.25923650813399</c:v>
                </c:pt>
                <c:pt idx="69" formatCode="0.0">
                  <c:v>112.054224215712</c:v>
                </c:pt>
                <c:pt idx="70" formatCode="0.0">
                  <c:v>106.78335729611101</c:v>
                </c:pt>
                <c:pt idx="71" formatCode="0.0">
                  <c:v>108.73593677702701</c:v>
                </c:pt>
                <c:pt idx="72" formatCode="0.0">
                  <c:v>106.439162050463</c:v>
                </c:pt>
                <c:pt idx="73" formatCode="0.0">
                  <c:v>114.20210384380501</c:v>
                </c:pt>
                <c:pt idx="74" formatCode="0.0">
                  <c:v>105.760403972734</c:v>
                </c:pt>
                <c:pt idx="75" formatCode="0.0">
                  <c:v>119.489638709701</c:v>
                </c:pt>
                <c:pt idx="76" formatCode="0.0">
                  <c:v>108.258569654526</c:v>
                </c:pt>
                <c:pt idx="77" formatCode="0.0">
                  <c:v>114.37842411604601</c:v>
                </c:pt>
                <c:pt idx="78" formatCode="0.0">
                  <c:v>108.07182921237001</c:v>
                </c:pt>
                <c:pt idx="79" formatCode="0.0">
                  <c:v>115.224747561545</c:v>
                </c:pt>
                <c:pt idx="80" formatCode="0.0">
                  <c:v>110.649107502497</c:v>
                </c:pt>
                <c:pt idx="81" formatCode="0.0">
                  <c:v>116.40930501878</c:v>
                </c:pt>
                <c:pt idx="82" formatCode="0.0">
                  <c:v>109.655756813605</c:v>
                </c:pt>
                <c:pt idx="83" formatCode="0.0">
                  <c:v>118.838884466153</c:v>
                </c:pt>
                <c:pt idx="84" formatCode="0.0">
                  <c:v>111.471663821109</c:v>
                </c:pt>
                <c:pt idx="85" formatCode="0.0">
                  <c:v>116.65169124336499</c:v>
                </c:pt>
                <c:pt idx="86" formatCode="0.0">
                  <c:v>109.157069623794</c:v>
                </c:pt>
                <c:pt idx="87" formatCode="0.0">
                  <c:v>118.93014401496799</c:v>
                </c:pt>
                <c:pt idx="88" formatCode="0.0">
                  <c:v>109.711403573621</c:v>
                </c:pt>
                <c:pt idx="89" formatCode="0.0">
                  <c:v>118.20162044610601</c:v>
                </c:pt>
                <c:pt idx="90" formatCode="0.0">
                  <c:v>112.490098514473</c:v>
                </c:pt>
                <c:pt idx="91" formatCode="0.0">
                  <c:v>117.44473776570401</c:v>
                </c:pt>
                <c:pt idx="92" formatCode="0.0">
                  <c:v>115.86484034178299</c:v>
                </c:pt>
                <c:pt idx="93" formatCode="0.0">
                  <c:v>113.871249192242</c:v>
                </c:pt>
                <c:pt idx="94" formatCode="0.0">
                  <c:v>118.091756118221</c:v>
                </c:pt>
                <c:pt idx="95" formatCode="0.0">
                  <c:v>110.302990438989</c:v>
                </c:pt>
                <c:pt idx="96" formatCode="0.0">
                  <c:v>117.444369302613</c:v>
                </c:pt>
                <c:pt idx="97" formatCode="0.0">
                  <c:v>111.274589817059</c:v>
                </c:pt>
                <c:pt idx="98" formatCode="0.0">
                  <c:v>119.97773834118701</c:v>
                </c:pt>
                <c:pt idx="99" formatCode="0.0">
                  <c:v>112.393909417533</c:v>
                </c:pt>
                <c:pt idx="100" formatCode="0.0">
                  <c:v>118.420028421662</c:v>
                </c:pt>
                <c:pt idx="101" formatCode="0.0">
                  <c:v>114.342477563237</c:v>
                </c:pt>
                <c:pt idx="102" formatCode="0.0">
                  <c:v>121.57856081472799</c:v>
                </c:pt>
                <c:pt idx="103" formatCode="0.0">
                  <c:v>113.022884373221</c:v>
                </c:pt>
                <c:pt idx="104" formatCode="0.0">
                  <c:v>120.79783691106999</c:v>
                </c:pt>
                <c:pt idx="105" formatCode="0.0">
                  <c:v>114.97838745835</c:v>
                </c:pt>
                <c:pt idx="106" formatCode="0.0">
                  <c:v>118.943175333504</c:v>
                </c:pt>
                <c:pt idx="107" formatCode="0.0">
                  <c:v>116.218862677427</c:v>
                </c:pt>
                <c:pt idx="108" formatCode="0.0">
                  <c:v>121.75642099812001</c:v>
                </c:pt>
                <c:pt idx="109" formatCode="0.0">
                  <c:v>114.046683746591</c:v>
                </c:pt>
                <c:pt idx="110" formatCode="0.0">
                  <c:v>117.03901285527201</c:v>
                </c:pt>
                <c:pt idx="111" formatCode="0.0">
                  <c:v>116.160174304484</c:v>
                </c:pt>
                <c:pt idx="112" formatCode="0.0">
                  <c:v>121.713719176944</c:v>
                </c:pt>
                <c:pt idx="113" formatCode="0.0">
                  <c:v>118.220309195732</c:v>
                </c:pt>
                <c:pt idx="114" formatCode="0.0">
                  <c:v>120.693585930227</c:v>
                </c:pt>
                <c:pt idx="115" formatCode="0.0">
                  <c:v>116.870486880106</c:v>
                </c:pt>
                <c:pt idx="116" formatCode="0.0">
                  <c:v>120.31203690994199</c:v>
                </c:pt>
                <c:pt idx="117" formatCode="0.0">
                  <c:v>113.182140782704</c:v>
                </c:pt>
                <c:pt idx="118" formatCode="0.0">
                  <c:v>121.475903887703</c:v>
                </c:pt>
                <c:pt idx="119" formatCode="0.0">
                  <c:v>116.340209087067</c:v>
                </c:pt>
                <c:pt idx="120" formatCode="0.0">
                  <c:v>119.916211426582</c:v>
                </c:pt>
                <c:pt idx="121" formatCode="0.0">
                  <c:v>115.74722636740999</c:v>
                </c:pt>
                <c:pt idx="122" formatCode="0.0">
                  <c:v>122.415711656761</c:v>
                </c:pt>
                <c:pt idx="123" formatCode="0.0">
                  <c:v>114.875154672313</c:v>
                </c:pt>
                <c:pt idx="124" formatCode="0.0">
                  <c:v>119.952964617379</c:v>
                </c:pt>
                <c:pt idx="125" formatCode="0.0">
                  <c:v>116.88902257098999</c:v>
                </c:pt>
                <c:pt idx="126" formatCode="0.0">
                  <c:v>120.794729003824</c:v>
                </c:pt>
                <c:pt idx="127" formatCode="0.0">
                  <c:v>122.07830184767199</c:v>
                </c:pt>
                <c:pt idx="128" formatCode="0.0">
                  <c:v>122.103015767023</c:v>
                </c:pt>
                <c:pt idx="129" formatCode="0.0">
                  <c:v>122.95068972257801</c:v>
                </c:pt>
                <c:pt idx="130" formatCode="0.0">
                  <c:v>124.288214825173</c:v>
                </c:pt>
                <c:pt idx="131" formatCode="0.0">
                  <c:v>120.118354234549</c:v>
                </c:pt>
                <c:pt idx="132" formatCode="0.0">
                  <c:v>118.487175531476</c:v>
                </c:pt>
                <c:pt idx="133" formatCode="0.0">
                  <c:v>123.377480572655</c:v>
                </c:pt>
                <c:pt idx="134" formatCode="0.0">
                  <c:v>116.732182495503</c:v>
                </c:pt>
                <c:pt idx="135" formatCode="0.0">
                  <c:v>118.428222697997</c:v>
                </c:pt>
                <c:pt idx="136" formatCode="0.0">
                  <c:v>116.434730681769</c:v>
                </c:pt>
                <c:pt idx="137" formatCode="0.0">
                  <c:v>116.455547799774</c:v>
                </c:pt>
                <c:pt idx="138" formatCode="0.0">
                  <c:v>124.3450596559</c:v>
                </c:pt>
                <c:pt idx="139" formatCode="0.0">
                  <c:v>119.588620364364</c:v>
                </c:pt>
                <c:pt idx="140" formatCode="0.0">
                  <c:v>118.315000015365</c:v>
                </c:pt>
                <c:pt idx="141" formatCode="0.0">
                  <c:v>122.143249924184</c:v>
                </c:pt>
                <c:pt idx="142" formatCode="0.0">
                  <c:v>122.50089316053899</c:v>
                </c:pt>
                <c:pt idx="143" formatCode="0.0">
                  <c:v>125.691229605092</c:v>
                </c:pt>
                <c:pt idx="144" formatCode="0.0">
                  <c:v>125.706904452746</c:v>
                </c:pt>
                <c:pt idx="145" formatCode="0.0">
                  <c:v>124.59698629021401</c:v>
                </c:pt>
                <c:pt idx="146" formatCode="0.0">
                  <c:v>123.493503921642</c:v>
                </c:pt>
                <c:pt idx="147" formatCode="0.0">
                  <c:v>121.76533228294601</c:v>
                </c:pt>
                <c:pt idx="148" formatCode="0.0">
                  <c:v>125.881815468778</c:v>
                </c:pt>
                <c:pt idx="149" formatCode="0.0">
                  <c:v>121.401739267106</c:v>
                </c:pt>
                <c:pt idx="150" formatCode="0.0">
                  <c:v>122.240288138309</c:v>
                </c:pt>
                <c:pt idx="151" formatCode="0.0">
                  <c:v>125.14904024753299</c:v>
                </c:pt>
                <c:pt idx="152" formatCode="0.0">
                  <c:v>123.52956351586</c:v>
                </c:pt>
                <c:pt idx="153" formatCode="0.0">
                  <c:v>123.19926384441401</c:v>
                </c:pt>
                <c:pt idx="154" formatCode="0.0">
                  <c:v>122.723919921598</c:v>
                </c:pt>
                <c:pt idx="155" formatCode="0.0">
                  <c:v>126.215770739494</c:v>
                </c:pt>
                <c:pt idx="156" formatCode="0.0">
                  <c:v>122.604214452032</c:v>
                </c:pt>
                <c:pt idx="157" formatCode="0.0">
                  <c:v>123.203458745438</c:v>
                </c:pt>
                <c:pt idx="158" formatCode="0.0">
                  <c:v>126.809785975145</c:v>
                </c:pt>
                <c:pt idx="159" formatCode="0.0">
                  <c:v>125.82311555179299</c:v>
                </c:pt>
                <c:pt idx="160" formatCode="0.0">
                  <c:v>125.176957562182</c:v>
                </c:pt>
                <c:pt idx="161" formatCode="0.0">
                  <c:v>125.80901427968701</c:v>
                </c:pt>
                <c:pt idx="162" formatCode="0.0">
                  <c:v>125.54004411527799</c:v>
                </c:pt>
                <c:pt idx="163" formatCode="0.0">
                  <c:v>126.633041811929</c:v>
                </c:pt>
                <c:pt idx="164" formatCode="0.0">
                  <c:v>122.939186756114</c:v>
                </c:pt>
                <c:pt idx="165" formatCode="0.0">
                  <c:v>125.741100646601</c:v>
                </c:pt>
                <c:pt idx="166" formatCode="0.0">
                  <c:v>124.64873822816899</c:v>
                </c:pt>
                <c:pt idx="167" formatCode="0.0">
                  <c:v>125.145649982935</c:v>
                </c:pt>
                <c:pt idx="168" formatCode="0.0">
                  <c:v>125.768896491934</c:v>
                </c:pt>
                <c:pt idx="169" formatCode="0.0">
                  <c:v>125.441386786405</c:v>
                </c:pt>
                <c:pt idx="170" formatCode="0.0">
                  <c:v>125.209798744325</c:v>
                </c:pt>
                <c:pt idx="171" formatCode="0.0">
                  <c:v>128.60539973302301</c:v>
                </c:pt>
                <c:pt idx="172" formatCode="0.0">
                  <c:v>126.718377954662</c:v>
                </c:pt>
                <c:pt idx="173" formatCode="0.0">
                  <c:v>128.97112236507201</c:v>
                </c:pt>
                <c:pt idx="174" formatCode="0.0">
                  <c:v>128.067903107776</c:v>
                </c:pt>
                <c:pt idx="175" formatCode="0.0">
                  <c:v>120.97370123436301</c:v>
                </c:pt>
                <c:pt idx="176" formatCode="0.0">
                  <c:v>129.24011266007099</c:v>
                </c:pt>
                <c:pt idx="177" formatCode="0.0">
                  <c:v>129.41127613992899</c:v>
                </c:pt>
                <c:pt idx="178" formatCode="0.0">
                  <c:v>126.22394038872299</c:v>
                </c:pt>
                <c:pt idx="179" formatCode="0.0">
                  <c:v>129.76807861165099</c:v>
                </c:pt>
                <c:pt idx="180" formatCode="0.0">
                  <c:v>126.064080983453</c:v>
                </c:pt>
                <c:pt idx="181" formatCode="0.0">
                  <c:v>127.706467597106</c:v>
                </c:pt>
                <c:pt idx="182" formatCode="0.0">
                  <c:v>129.78674510412199</c:v>
                </c:pt>
                <c:pt idx="183" formatCode="0.0">
                  <c:v>125.63876755757499</c:v>
                </c:pt>
                <c:pt idx="184" formatCode="0.0">
                  <c:v>130.195874464844</c:v>
                </c:pt>
                <c:pt idx="185" formatCode="0.0">
                  <c:v>127.97118477405</c:v>
                </c:pt>
                <c:pt idx="186" formatCode="0.0">
                  <c:v>132.69286400364601</c:v>
                </c:pt>
                <c:pt idx="187" formatCode="0.0">
                  <c:v>131.510958384444</c:v>
                </c:pt>
                <c:pt idx="188" formatCode="0.0">
                  <c:v>131.17310255684501</c:v>
                </c:pt>
                <c:pt idx="189" formatCode="0.0">
                  <c:v>130.47916532254001</c:v>
                </c:pt>
                <c:pt idx="190" formatCode="0.0">
                  <c:v>134.023459463667</c:v>
                </c:pt>
                <c:pt idx="191" formatCode="0.0">
                  <c:v>134.26924556238899</c:v>
                </c:pt>
                <c:pt idx="192" formatCode="0.0">
                  <c:v>136.322309636624</c:v>
                </c:pt>
                <c:pt idx="193" formatCode="0.0">
                  <c:v>133.81303406764201</c:v>
                </c:pt>
                <c:pt idx="194" formatCode="0.0">
                  <c:v>133.837202158682</c:v>
                </c:pt>
                <c:pt idx="195" formatCode="0.0">
                  <c:v>135.64383495542799</c:v>
                </c:pt>
                <c:pt idx="196" formatCode="0.0">
                  <c:v>133.30454873129</c:v>
                </c:pt>
                <c:pt idx="197" formatCode="0.0">
                  <c:v>133.57898219628299</c:v>
                </c:pt>
                <c:pt idx="198">
                  <c:v>96.220399999999998</c:v>
                </c:pt>
                <c:pt idx="199">
                  <c:v>105.4631</c:v>
                </c:pt>
                <c:pt idx="200">
                  <c:v>100.09529999999999</c:v>
                </c:pt>
                <c:pt idx="201">
                  <c:v>107.1095</c:v>
                </c:pt>
                <c:pt idx="202">
                  <c:v>101.1545</c:v>
                </c:pt>
                <c:pt idx="203">
                  <c:v>104.2303</c:v>
                </c:pt>
                <c:pt idx="204">
                  <c:v>99.556899999999999</c:v>
                </c:pt>
                <c:pt idx="205">
                  <c:v>96.570499999999996</c:v>
                </c:pt>
                <c:pt idx="206">
                  <c:v>98.983699999999999</c:v>
                </c:pt>
                <c:pt idx="207">
                  <c:v>107.1413</c:v>
                </c:pt>
                <c:pt idx="208">
                  <c:v>113.0842</c:v>
                </c:pt>
                <c:pt idx="209">
                  <c:v>92.937700000000007</c:v>
                </c:pt>
                <c:pt idx="210">
                  <c:v>98.346599999999995</c:v>
                </c:pt>
                <c:pt idx="211">
                  <c:v>111.09569999999999</c:v>
                </c:pt>
                <c:pt idx="212">
                  <c:v>108.47329999999999</c:v>
                </c:pt>
                <c:pt idx="213">
                  <c:v>114.6734</c:v>
                </c:pt>
                <c:pt idx="214">
                  <c:v>108.8145</c:v>
                </c:pt>
                <c:pt idx="215">
                  <c:v>111.07170000000001</c:v>
                </c:pt>
                <c:pt idx="216">
                  <c:v>106.41370000000001</c:v>
                </c:pt>
                <c:pt idx="217">
                  <c:v>92.91</c:v>
                </c:pt>
                <c:pt idx="218">
                  <c:v>98.172499999999999</c:v>
                </c:pt>
                <c:pt idx="219">
                  <c:v>96.017200000000003</c:v>
                </c:pt>
                <c:pt idx="220">
                  <c:v>89.357299999999995</c:v>
                </c:pt>
                <c:pt idx="221">
                  <c:v>81.014700000000005</c:v>
                </c:pt>
                <c:pt idx="222">
                  <c:v>87.046700000000001</c:v>
                </c:pt>
                <c:pt idx="223">
                  <c:v>101.47369999999999</c:v>
                </c:pt>
                <c:pt idx="224">
                  <c:v>99.553899999999999</c:v>
                </c:pt>
                <c:pt idx="225">
                  <c:v>100.4114</c:v>
                </c:pt>
                <c:pt idx="226">
                  <c:v>102.4927</c:v>
                </c:pt>
                <c:pt idx="227">
                  <c:v>93.933499999999995</c:v>
                </c:pt>
                <c:pt idx="228">
                  <c:v>99.705399999999997</c:v>
                </c:pt>
                <c:pt idx="229">
                  <c:v>97.854200000000006</c:v>
                </c:pt>
                <c:pt idx="230">
                  <c:v>105.9196</c:v>
                </c:pt>
                <c:pt idx="231">
                  <c:v>101.3729</c:v>
                </c:pt>
                <c:pt idx="232">
                  <c:v>99.714799999999997</c:v>
                </c:pt>
                <c:pt idx="233">
                  <c:v>95.092799999999997</c:v>
                </c:pt>
                <c:pt idx="234">
                  <c:v>103.8438</c:v>
                </c:pt>
                <c:pt idx="235">
                  <c:v>108.239</c:v>
                </c:pt>
                <c:pt idx="236">
                  <c:v>108.7728</c:v>
                </c:pt>
                <c:pt idx="237">
                  <c:v>91.721800000000002</c:v>
                </c:pt>
              </c:numCache>
            </c:numRef>
          </c:yVal>
          <c:smooth val="1"/>
        </c:ser>
        <c:ser>
          <c:idx val="0"/>
          <c:order val="1"/>
          <c:tx>
            <c:v>Path 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NLOS'!$S$2:$S$121</c:f>
              <c:numCache>
                <c:formatCode>General</c:formatCode>
                <c:ptCount val="120"/>
                <c:pt idx="0">
                  <c:v>49.775771508334159</c:v>
                </c:pt>
                <c:pt idx="1">
                  <c:v>61.606250337928621</c:v>
                </c:pt>
                <c:pt idx="2">
                  <c:v>68.526636818816883</c:v>
                </c:pt>
                <c:pt idx="3">
                  <c:v>73.436729167523083</c:v>
                </c:pt>
                <c:pt idx="4">
                  <c:v>77.245292678739702</c:v>
                </c:pt>
                <c:pt idx="5">
                  <c:v>80.357115648411352</c:v>
                </c:pt>
                <c:pt idx="6">
                  <c:v>82.988124480894442</c:v>
                </c:pt>
                <c:pt idx="7">
                  <c:v>85.267207997117538</c:v>
                </c:pt>
                <c:pt idx="8">
                  <c:v>87.27750212929962</c:v>
                </c:pt>
                <c:pt idx="9">
                  <c:v>89.075771508334157</c:v>
                </c:pt>
                <c:pt idx="10">
                  <c:v>90.702504035052414</c:v>
                </c:pt>
                <c:pt idx="11">
                  <c:v>92.187594478005821</c:v>
                </c:pt>
                <c:pt idx="12">
                  <c:v>93.553745253992844</c:v>
                </c:pt>
                <c:pt idx="13">
                  <c:v>94.818603310488911</c:v>
                </c:pt>
                <c:pt idx="14">
                  <c:v>95.996157989222439</c:v>
                </c:pt>
                <c:pt idx="15">
                  <c:v>97.097686826711993</c:v>
                </c:pt>
                <c:pt idx="16">
                  <c:v>98.132414118500321</c:v>
                </c:pt>
                <c:pt idx="17">
                  <c:v>99.107980958894075</c:v>
                </c:pt>
                <c:pt idx="18">
                  <c:v>100.03078802578034</c:v>
                </c:pt>
                <c:pt idx="19">
                  <c:v>100.90625033792861</c:v>
                </c:pt>
                <c:pt idx="20">
                  <c:v>101.73898979137718</c:v>
                </c:pt>
                <c:pt idx="21">
                  <c:v>102.53298286464687</c:v>
                </c:pt>
                <c:pt idx="22">
                  <c:v>103.29167546382556</c:v>
                </c:pt>
                <c:pt idx="23">
                  <c:v>104.01807330760028</c:v>
                </c:pt>
                <c:pt idx="24">
                  <c:v>104.71481384914523</c:v>
                </c:pt>
                <c:pt idx="25">
                  <c:v>105.3842240835873</c:v>
                </c:pt>
                <c:pt idx="26">
                  <c:v>106.02836743978236</c:v>
                </c:pt>
                <c:pt idx="27">
                  <c:v>106.64908214008338</c:v>
                </c:pt>
                <c:pt idx="28">
                  <c:v>107.24801282576311</c:v>
                </c:pt>
                <c:pt idx="29">
                  <c:v>107.82663681881689</c:v>
                </c:pt>
                <c:pt idx="30">
                  <c:v>108.38628607602107</c:v>
                </c:pt>
                <c:pt idx="31">
                  <c:v>108.92816565630645</c:v>
                </c:pt>
                <c:pt idx="32">
                  <c:v>109.45336934553512</c:v>
                </c:pt>
                <c:pt idx="33">
                  <c:v>109.96289294809478</c:v>
                </c:pt>
                <c:pt idx="34">
                  <c:v>110.4576456513</c:v>
                </c:pt>
                <c:pt idx="35">
                  <c:v>110.93845978848853</c:v>
                </c:pt>
                <c:pt idx="36">
                  <c:v>111.40609926416707</c:v>
                </c:pt>
                <c:pt idx="37">
                  <c:v>111.86126685537479</c:v>
                </c:pt>
                <c:pt idx="38">
                  <c:v>112.30461056447555</c:v>
                </c:pt>
                <c:pt idx="39">
                  <c:v>112.73672916752307</c:v>
                </c:pt>
                <c:pt idx="40">
                  <c:v>113.15817707741977</c:v>
                </c:pt>
                <c:pt idx="41">
                  <c:v>113.56946862097163</c:v>
                </c:pt>
                <c:pt idx="42">
                  <c:v>113.97108181261189</c:v>
                </c:pt>
                <c:pt idx="43">
                  <c:v>114.36346169424132</c:v>
                </c:pt>
                <c:pt idx="44">
                  <c:v>114.74702329970515</c:v>
                </c:pt>
                <c:pt idx="45">
                  <c:v>115.12215429342001</c:v>
                </c:pt>
                <c:pt idx="46">
                  <c:v>115.48921732520785</c:v>
                </c:pt>
                <c:pt idx="47">
                  <c:v>115.84855213719473</c:v>
                </c:pt>
                <c:pt idx="48">
                  <c:v>116.20047745345474</c:v>
                </c:pt>
                <c:pt idx="49">
                  <c:v>116.54529267873968</c:v>
                </c:pt>
                <c:pt idx="50">
                  <c:v>116.88327942898303</c:v>
                </c:pt>
                <c:pt idx="51">
                  <c:v>117.21470291318175</c:v>
                </c:pt>
                <c:pt idx="52">
                  <c:v>117.53981318364515</c:v>
                </c:pt>
                <c:pt idx="53">
                  <c:v>117.85884626937681</c:v>
                </c:pt>
                <c:pt idx="54">
                  <c:v>118.17202520545794</c:v>
                </c:pt>
                <c:pt idx="55">
                  <c:v>118.47956096967783</c:v>
                </c:pt>
                <c:pt idx="56">
                  <c:v>118.78165333626305</c:v>
                </c:pt>
                <c:pt idx="57">
                  <c:v>119.0784916553576</c:v>
                </c:pt>
                <c:pt idx="58">
                  <c:v>119.37025556587042</c:v>
                </c:pt>
                <c:pt idx="59">
                  <c:v>119.65711564841135</c:v>
                </c:pt>
                <c:pt idx="60">
                  <c:v>119.9392340242573</c:v>
                </c:pt>
                <c:pt idx="61">
                  <c:v>120.21676490561552</c:v>
                </c:pt>
                <c:pt idx="62">
                  <c:v>120.48985510185992</c:v>
                </c:pt>
                <c:pt idx="63">
                  <c:v>120.7586444859009</c:v>
                </c:pt>
                <c:pt idx="64">
                  <c:v>121.02326642439837</c:v>
                </c:pt>
                <c:pt idx="65">
                  <c:v>121.28384817512958</c:v>
                </c:pt>
                <c:pt idx="66">
                  <c:v>121.54051125447663</c:v>
                </c:pt>
                <c:pt idx="67">
                  <c:v>121.79337177768923</c:v>
                </c:pt>
                <c:pt idx="68">
                  <c:v>122.04254077430826</c:v>
                </c:pt>
                <c:pt idx="69">
                  <c:v>122.28812448089445</c:v>
                </c:pt>
                <c:pt idx="70">
                  <c:v>122.53022461299381</c:v>
                </c:pt>
                <c:pt idx="71">
                  <c:v>122.76893861808301</c:v>
                </c:pt>
                <c:pt idx="72">
                  <c:v>123.00435991106806</c:v>
                </c:pt>
                <c:pt idx="73">
                  <c:v>123.23657809376152</c:v>
                </c:pt>
                <c:pt idx="74">
                  <c:v>123.46567915962797</c:v>
                </c:pt>
                <c:pt idx="75">
                  <c:v>123.69174568496925</c:v>
                </c:pt>
                <c:pt idx="76">
                  <c:v>123.91485700761268</c:v>
                </c:pt>
                <c:pt idx="77">
                  <c:v>124.13508939407004</c:v>
                </c:pt>
                <c:pt idx="78">
                  <c:v>124.3525161960485</c:v>
                </c:pt>
                <c:pt idx="79">
                  <c:v>124.56720799711752</c:v>
                </c:pt>
                <c:pt idx="80">
                  <c:v>124.77923275026509</c:v>
                </c:pt>
                <c:pt idx="81">
                  <c:v>124.98865590701422</c:v>
                </c:pt>
                <c:pt idx="82">
                  <c:v>125.19554053871386</c:v>
                </c:pt>
                <c:pt idx="83">
                  <c:v>125.39994745056609</c:v>
                </c:pt>
                <c:pt idx="84">
                  <c:v>125.60193528890585</c:v>
                </c:pt>
                <c:pt idx="85">
                  <c:v>125.80156064220637</c:v>
                </c:pt>
                <c:pt idx="86">
                  <c:v>125.99887813624585</c:v>
                </c:pt>
                <c:pt idx="87">
                  <c:v>126.19394052383578</c:v>
                </c:pt>
                <c:pt idx="88">
                  <c:v>126.38679876947921</c:v>
                </c:pt>
                <c:pt idx="89">
                  <c:v>126.57750212929963</c:v>
                </c:pt>
                <c:pt idx="90">
                  <c:v>126.76609822655314</c:v>
                </c:pt>
                <c:pt idx="91">
                  <c:v>126.95263312301446</c:v>
                </c:pt>
                <c:pt idx="92">
                  <c:v>127.1371513865038</c:v>
                </c:pt>
                <c:pt idx="93">
                  <c:v>127.3196961548023</c:v>
                </c:pt>
                <c:pt idx="94">
                  <c:v>127.50030919618587</c:v>
                </c:pt>
                <c:pt idx="95">
                  <c:v>127.67903096678918</c:v>
                </c:pt>
                <c:pt idx="96">
                  <c:v>127.85590066499756</c:v>
                </c:pt>
                <c:pt idx="97">
                  <c:v>128.03095628304919</c:v>
                </c:pt>
                <c:pt idx="98">
                  <c:v>128.20423465601786</c:v>
                </c:pt>
                <c:pt idx="99">
                  <c:v>128.37577150833414</c:v>
                </c:pt>
                <c:pt idx="100">
                  <c:v>128.54560149799201</c:v>
                </c:pt>
                <c:pt idx="101">
                  <c:v>128.71375825857751</c:v>
                </c:pt>
                <c:pt idx="102">
                  <c:v>128.88027443924742</c:v>
                </c:pt>
                <c:pt idx="103">
                  <c:v>129.04518174277621</c:v>
                </c:pt>
                <c:pt idx="104">
                  <c:v>129.20851096178271</c:v>
                </c:pt>
                <c:pt idx="105">
                  <c:v>129.37029201323963</c:v>
                </c:pt>
                <c:pt idx="106">
                  <c:v>129.53055397136288</c:v>
                </c:pt>
                <c:pt idx="107">
                  <c:v>129.68932509897127</c:v>
                </c:pt>
                <c:pt idx="108">
                  <c:v>129.84663287740065</c:v>
                </c:pt>
                <c:pt idx="109">
                  <c:v>130.0025040350524</c:v>
                </c:pt>
                <c:pt idx="110">
                  <c:v>130.15696457464978</c:v>
                </c:pt>
                <c:pt idx="111">
                  <c:v>130.31003979927229</c:v>
                </c:pt>
                <c:pt idx="112">
                  <c:v>130.46175433723252</c:v>
                </c:pt>
                <c:pt idx="113">
                  <c:v>130.61213216585753</c:v>
                </c:pt>
                <c:pt idx="114">
                  <c:v>130.76119663423108</c:v>
                </c:pt>
                <c:pt idx="115">
                  <c:v>130.90897048495205</c:v>
                </c:pt>
                <c:pt idx="116">
                  <c:v>131.05547587495829</c:v>
                </c:pt>
                <c:pt idx="117">
                  <c:v>131.20073439546488</c:v>
                </c:pt>
                <c:pt idx="118">
                  <c:v>131.34476709106059</c:v>
                </c:pt>
                <c:pt idx="119">
                  <c:v>131.4875944780058</c:v>
                </c:pt>
              </c:numCache>
            </c:numRef>
          </c:yVal>
          <c:smooth val="1"/>
        </c:ser>
        <c:ser>
          <c:idx val="2"/>
          <c:order val="2"/>
          <c:tx>
            <c:v>Path loss with CEA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NLOS'!$U$2:$U$121</c:f>
              <c:numCache>
                <c:formatCode>General</c:formatCode>
                <c:ptCount val="120"/>
                <c:pt idx="0">
                  <c:v>35.868576016660199</c:v>
                </c:pt>
                <c:pt idx="1">
                  <c:v>50.110305111523147</c:v>
                </c:pt>
                <c:pt idx="2">
                  <c:v>58.441182577447428</c:v>
                </c:pt>
                <c:pt idx="3">
                  <c:v>64.352034206386094</c:v>
                </c:pt>
                <c:pt idx="4">
                  <c:v>68.936846921797255</c:v>
                </c:pt>
                <c:pt idx="5">
                  <c:v>72.682911672310382</c:v>
                </c:pt>
                <c:pt idx="6">
                  <c:v>75.850164289734693</c:v>
                </c:pt>
                <c:pt idx="7">
                  <c:v>78.593763301249055</c:v>
                </c:pt>
                <c:pt idx="8">
                  <c:v>81.013789138234671</c:v>
                </c:pt>
                <c:pt idx="9">
                  <c:v>83.178576016660202</c:v>
                </c:pt>
                <c:pt idx="10">
                  <c:v>85.136863951495826</c:v>
                </c:pt>
                <c:pt idx="11">
                  <c:v>86.924640767173344</c:v>
                </c:pt>
                <c:pt idx="12">
                  <c:v>88.569236014296649</c:v>
                </c:pt>
                <c:pt idx="13">
                  <c:v>90.09189338459764</c:v>
                </c:pt>
                <c:pt idx="14">
                  <c:v>91.50945348258449</c:v>
                </c:pt>
                <c:pt idx="15">
                  <c:v>92.835492396112002</c:v>
                </c:pt>
                <c:pt idx="16">
                  <c:v>94.081114487066344</c:v>
                </c:pt>
                <c:pt idx="17">
                  <c:v>95.255518233097604</c:v>
                </c:pt>
                <c:pt idx="18">
                  <c:v>96.366408877738536</c:v>
                </c:pt>
                <c:pt idx="19">
                  <c:v>97.420305111523163</c:v>
                </c:pt>
                <c:pt idx="20">
                  <c:v>98.422770850521914</c:v>
                </c:pt>
                <c:pt idx="21">
                  <c:v>99.378593046358773</c:v>
                </c:pt>
                <c:pt idx="22">
                  <c:v>100.29191993865251</c:v>
                </c:pt>
                <c:pt idx="23">
                  <c:v>101.16636986203628</c:v>
                </c:pt>
                <c:pt idx="24">
                  <c:v>102.00511782693431</c:v>
                </c:pt>
                <c:pt idx="25">
                  <c:v>102.81096510915958</c:v>
                </c:pt>
                <c:pt idx="26">
                  <c:v>103.58639569902189</c:v>
                </c:pt>
                <c:pt idx="27">
                  <c:v>104.33362247946059</c:v>
                </c:pt>
                <c:pt idx="28">
                  <c:v>105.0546252972598</c:v>
                </c:pt>
                <c:pt idx="29">
                  <c:v>105.75118257744742</c:v>
                </c:pt>
                <c:pt idx="30">
                  <c:v>106.42489775195963</c:v>
                </c:pt>
                <c:pt idx="31">
                  <c:v>107.07722149097495</c:v>
                </c:pt>
                <c:pt idx="32">
                  <c:v>107.70947051228305</c:v>
                </c:pt>
                <c:pt idx="33">
                  <c:v>108.32284358192928</c:v>
                </c:pt>
                <c:pt idx="34">
                  <c:v>108.91843519487173</c:v>
                </c:pt>
                <c:pt idx="35">
                  <c:v>109.49724732796057</c:v>
                </c:pt>
                <c:pt idx="36">
                  <c:v>110.06019958226972</c:v>
                </c:pt>
                <c:pt idx="37">
                  <c:v>110.60813797260147</c:v>
                </c:pt>
                <c:pt idx="38">
                  <c:v>111.14184257508387</c:v>
                </c:pt>
                <c:pt idx="39">
                  <c:v>111.6620342063861</c:v>
                </c:pt>
                <c:pt idx="40">
                  <c:v>112.16938027807089</c:v>
                </c:pt>
                <c:pt idx="41">
                  <c:v>112.66449994538488</c:v>
                </c:pt>
                <c:pt idx="42">
                  <c:v>113.14796865013042</c:v>
                </c:pt>
                <c:pt idx="43">
                  <c:v>113.62032214122172</c:v>
                </c:pt>
                <c:pt idx="44">
                  <c:v>114.08206004337171</c:v>
                </c:pt>
                <c:pt idx="45">
                  <c:v>114.53364903351547</c:v>
                </c:pt>
                <c:pt idx="46">
                  <c:v>114.97552567559899</c:v>
                </c:pt>
                <c:pt idx="47">
                  <c:v>115.40809895689924</c:v>
                </c:pt>
                <c:pt idx="48">
                  <c:v>115.83175256280919</c:v>
                </c:pt>
                <c:pt idx="49">
                  <c:v>116.24684692179724</c:v>
                </c:pt>
                <c:pt idx="50">
                  <c:v>116.65372104785357</c:v>
                </c:pt>
                <c:pt idx="51">
                  <c:v>117.05269420402254</c:v>
                </c:pt>
                <c:pt idx="52">
                  <c:v>117.44406740747351</c:v>
                </c:pt>
                <c:pt idx="53">
                  <c:v>117.82812479388485</c:v>
                </c:pt>
                <c:pt idx="54">
                  <c:v>118.20513485663287</c:v>
                </c:pt>
                <c:pt idx="55">
                  <c:v>118.57535157432355</c:v>
                </c:pt>
                <c:pt idx="56">
                  <c:v>118.93901543852576</c:v>
                </c:pt>
                <c:pt idx="57">
                  <c:v>119.29635439212277</c:v>
                </c:pt>
                <c:pt idx="58">
                  <c:v>119.64758468745003</c:v>
                </c:pt>
                <c:pt idx="59">
                  <c:v>119.99291167231038</c:v>
                </c:pt>
                <c:pt idx="60">
                  <c:v>120.3325305110196</c:v>
                </c:pt>
                <c:pt idx="61">
                  <c:v>120.6666268468226</c:v>
                </c:pt>
                <c:pt idx="62">
                  <c:v>120.99537741130914</c:v>
                </c:pt>
                <c:pt idx="63">
                  <c:v>121.31895058583788</c:v>
                </c:pt>
                <c:pt idx="64">
                  <c:v>121.63750691943369</c:v>
                </c:pt>
                <c:pt idx="65">
                  <c:v>121.95119960714601</c:v>
                </c:pt>
                <c:pt idx="66">
                  <c:v>122.26017493243629</c:v>
                </c:pt>
                <c:pt idx="67">
                  <c:v>122.56457267679224</c:v>
                </c:pt>
                <c:pt idx="68">
                  <c:v>122.86452649943973</c:v>
                </c:pt>
                <c:pt idx="69">
                  <c:v>123.16016428973469</c:v>
                </c:pt>
                <c:pt idx="70">
                  <c:v>123.45160849455965</c:v>
                </c:pt>
                <c:pt idx="71">
                  <c:v>123.7389764228235</c:v>
                </c:pt>
                <c:pt idx="72">
                  <c:v>124.02238052895896</c:v>
                </c:pt>
                <c:pt idx="73">
                  <c:v>124.30192867713268</c:v>
                </c:pt>
                <c:pt idx="74">
                  <c:v>124.57772438772153</c:v>
                </c:pt>
                <c:pt idx="75">
                  <c:v>124.84986706746443</c:v>
                </c:pt>
                <c:pt idx="76">
                  <c:v>125.11845222457032</c:v>
                </c:pt>
                <c:pt idx="77">
                  <c:v>125.38357166994683</c:v>
                </c:pt>
                <c:pt idx="78">
                  <c:v>125.64531370561099</c:v>
                </c:pt>
                <c:pt idx="79">
                  <c:v>125.90376330124906</c:v>
                </c:pt>
                <c:pt idx="80">
                  <c:v>126.15900225980911</c:v>
                </c:pt>
                <c:pt idx="81">
                  <c:v>126.41110937293382</c:v>
                </c:pt>
                <c:pt idx="82">
                  <c:v>126.66016056697225</c:v>
                </c:pt>
                <c:pt idx="83">
                  <c:v>126.90622904024781</c:v>
                </c:pt>
                <c:pt idx="84">
                  <c:v>127.14938539220338</c:v>
                </c:pt>
                <c:pt idx="85">
                  <c:v>127.38969774499338</c:v>
                </c:pt>
                <c:pt idx="86">
                  <c:v>127.62723185804703</c:v>
                </c:pt>
                <c:pt idx="87">
                  <c:v>127.86205123608468</c:v>
                </c:pt>
                <c:pt idx="88">
                  <c:v>128.09421723103102</c:v>
                </c:pt>
                <c:pt idx="89">
                  <c:v>128.32378913823467</c:v>
                </c:pt>
                <c:pt idx="90">
                  <c:v>128.55082428737114</c:v>
                </c:pt>
                <c:pt idx="91">
                  <c:v>128.77537812837841</c:v>
                </c:pt>
                <c:pt idx="92">
                  <c:v>128.99750431274686</c:v>
                </c:pt>
                <c:pt idx="93">
                  <c:v>129.21725477046195</c:v>
                </c:pt>
                <c:pt idx="94">
                  <c:v>129.43467978287558</c:v>
                </c:pt>
                <c:pt idx="95">
                  <c:v>129.64982805176217</c:v>
                </c:pt>
                <c:pt idx="96">
                  <c:v>129.86274676479624</c:v>
                </c:pt>
                <c:pt idx="97">
                  <c:v>130.07348165767212</c:v>
                </c:pt>
                <c:pt idx="98">
                  <c:v>130.28207707307027</c:v>
                </c:pt>
                <c:pt idx="99">
                  <c:v>130.4885760166602</c:v>
                </c:pt>
                <c:pt idx="100">
                  <c:v>130.69302021031703</c:v>
                </c:pt>
                <c:pt idx="101">
                  <c:v>130.89545014271653</c:v>
                </c:pt>
                <c:pt idx="102">
                  <c:v>131.09590511746188</c:v>
                </c:pt>
                <c:pt idx="103">
                  <c:v>131.2944232988855</c:v>
                </c:pt>
                <c:pt idx="104">
                  <c:v>131.49104175565898</c:v>
                </c:pt>
                <c:pt idx="105">
                  <c:v>131.68579650233647</c:v>
                </c:pt>
                <c:pt idx="106">
                  <c:v>131.87872253894747</c:v>
                </c:pt>
                <c:pt idx="107">
                  <c:v>132.06985388874779</c:v>
                </c:pt>
                <c:pt idx="108">
                  <c:v>132.25922363423112</c:v>
                </c:pt>
                <c:pt idx="109">
                  <c:v>132.44686395149583</c:v>
                </c:pt>
                <c:pt idx="110">
                  <c:v>132.63280614305697</c:v>
                </c:pt>
                <c:pt idx="111">
                  <c:v>132.81708066918648</c:v>
                </c:pt>
                <c:pt idx="112">
                  <c:v>132.99971717786079</c:v>
                </c:pt>
                <c:pt idx="113">
                  <c:v>133.18074453338872</c:v>
                </c:pt>
                <c:pt idx="114">
                  <c:v>133.36019084378958</c:v>
                </c:pt>
                <c:pt idx="115">
                  <c:v>133.53808348698573</c:v>
                </c:pt>
                <c:pt idx="116">
                  <c:v>133.71444913587112</c:v>
                </c:pt>
                <c:pt idx="117">
                  <c:v>133.889313782313</c:v>
                </c:pt>
                <c:pt idx="118">
                  <c:v>134.06270276014081</c:v>
                </c:pt>
                <c:pt idx="119">
                  <c:v>134.23464076717332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312768"/>
        <c:axId val="1021324736"/>
      </c:scatterChart>
      <c:valAx>
        <c:axId val="1021312768"/>
        <c:scaling>
          <c:logBase val="5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4736"/>
        <c:crosses val="autoZero"/>
        <c:crossBetween val="midCat"/>
      </c:valAx>
      <c:valAx>
        <c:axId val="102132473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12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6.75GHz</a:t>
            </a:r>
            <a:endParaRPr lang="zh-CN" altLang="zh-CN" sz="1100">
              <a:effectLst/>
            </a:endParaRPr>
          </a:p>
        </c:rich>
      </c:tx>
      <c:layout>
        <c:manualLayout>
          <c:xMode val="edge"/>
          <c:yMode val="edge"/>
          <c:x val="0.143680446194225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LOS'!$C$2:$C$9</c:f>
              <c:numCache>
                <c:formatCode>General</c:formatCode>
                <c:ptCount val="8"/>
                <c:pt idx="0">
                  <c:v>20.46</c:v>
                </c:pt>
                <c:pt idx="1">
                  <c:v>18.989999999999998</c:v>
                </c:pt>
                <c:pt idx="2">
                  <c:v>17.54</c:v>
                </c:pt>
                <c:pt idx="3">
                  <c:v>16.09</c:v>
                </c:pt>
                <c:pt idx="4">
                  <c:v>14.65</c:v>
                </c:pt>
                <c:pt idx="5">
                  <c:v>13.22</c:v>
                </c:pt>
                <c:pt idx="6">
                  <c:v>11.81</c:v>
                </c:pt>
                <c:pt idx="7">
                  <c:v>17.5</c:v>
                </c:pt>
              </c:numCache>
            </c:numRef>
          </c:xVal>
          <c:yVal>
            <c:numRef>
              <c:f>'sub-scenario 4 LOS'!$D$2:$D$9</c:f>
              <c:numCache>
                <c:formatCode>General</c:formatCode>
                <c:ptCount val="8"/>
                <c:pt idx="0">
                  <c:v>80.84925346090391</c:v>
                </c:pt>
                <c:pt idx="1">
                  <c:v>78.022382510376929</c:v>
                </c:pt>
                <c:pt idx="2">
                  <c:v>76.839935836321956</c:v>
                </c:pt>
                <c:pt idx="3">
                  <c:v>75.481907811736249</c:v>
                </c:pt>
                <c:pt idx="4">
                  <c:v>74.227231670429447</c:v>
                </c:pt>
                <c:pt idx="5">
                  <c:v>74.893346402366731</c:v>
                </c:pt>
                <c:pt idx="6">
                  <c:v>70.510235175379279</c:v>
                </c:pt>
                <c:pt idx="7">
                  <c:v>68.775071809954326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LOS'!$Q$2:$Q$31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'sub-scenario 4 LOS'!$R$2:$R$31</c:f>
              <c:numCache>
                <c:formatCode>General</c:formatCode>
                <c:ptCount val="30"/>
                <c:pt idx="0">
                  <c:v>45.132419758446979</c:v>
                </c:pt>
                <c:pt idx="1">
                  <c:v>52.537757651780922</c:v>
                </c:pt>
                <c:pt idx="2">
                  <c:v>56.86960262455068</c:v>
                </c:pt>
                <c:pt idx="3">
                  <c:v>59.943095545114858</c:v>
                </c:pt>
                <c:pt idx="4">
                  <c:v>62.327081865113044</c:v>
                </c:pt>
                <c:pt idx="5">
                  <c:v>64.274940517884616</c:v>
                </c:pt>
                <c:pt idx="6">
                  <c:v>65.921831542797705</c:v>
                </c:pt>
                <c:pt idx="7">
                  <c:v>67.348433438448794</c:v>
                </c:pt>
                <c:pt idx="8">
                  <c:v>68.606785490654374</c:v>
                </c:pt>
                <c:pt idx="9">
                  <c:v>69.73241975844698</c:v>
                </c:pt>
                <c:pt idx="10">
                  <c:v>70.750679813339318</c:v>
                </c:pt>
                <c:pt idx="11">
                  <c:v>71.680278411218552</c:v>
                </c:pt>
                <c:pt idx="12">
                  <c:v>72.535426225195167</c:v>
                </c:pt>
                <c:pt idx="13">
                  <c:v>73.327169436131641</c:v>
                </c:pt>
                <c:pt idx="14">
                  <c:v>74.064264731216738</c:v>
                </c:pt>
                <c:pt idx="15">
                  <c:v>74.75377133178273</c:v>
                </c:pt>
                <c:pt idx="16">
                  <c:v>75.401463224352526</c:v>
                </c:pt>
                <c:pt idx="17">
                  <c:v>76.01212338398831</c:v>
                </c:pt>
                <c:pt idx="18">
                  <c:v>76.589758341886579</c:v>
                </c:pt>
                <c:pt idx="19">
                  <c:v>77.137757651780916</c:v>
                </c:pt>
                <c:pt idx="20">
                  <c:v>77.659014408901399</c:v>
                </c:pt>
                <c:pt idx="21">
                  <c:v>78.156017706673254</c:v>
                </c:pt>
                <c:pt idx="22">
                  <c:v>78.630924524479767</c:v>
                </c:pt>
                <c:pt idx="23">
                  <c:v>79.085616304552488</c:v>
                </c:pt>
                <c:pt idx="24">
                  <c:v>79.521743971779117</c:v>
                </c:pt>
                <c:pt idx="25">
                  <c:v>79.940764118529103</c:v>
                </c:pt>
                <c:pt idx="26">
                  <c:v>80.343968356758069</c:v>
                </c:pt>
                <c:pt idx="27">
                  <c:v>80.732507329465577</c:v>
                </c:pt>
                <c:pt idx="28">
                  <c:v>81.107410506761298</c:v>
                </c:pt>
                <c:pt idx="29">
                  <c:v>81.469602624550674</c:v>
                </c:pt>
              </c:numCache>
            </c:numRef>
          </c:yVal>
          <c:smooth val="1"/>
        </c:ser>
        <c:ser>
          <c:idx val="2"/>
          <c:order val="2"/>
          <c:tx>
            <c:v>path loss with HHI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4 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LOS'!$T$2:$T$101</c:f>
              <c:numCache>
                <c:formatCode>General</c:formatCode>
                <c:ptCount val="100"/>
                <c:pt idx="0">
                  <c:v>53.641152702853404</c:v>
                </c:pt>
                <c:pt idx="1">
                  <c:v>58.289055835905273</c:v>
                </c:pt>
                <c:pt idx="2">
                  <c:v>61.007904875724989</c:v>
                </c:pt>
                <c:pt idx="3">
                  <c:v>62.936958968957143</c:v>
                </c:pt>
                <c:pt idx="4">
                  <c:v>64.433249569801532</c:v>
                </c:pt>
                <c:pt idx="5">
                  <c:v>65.655808008776859</c:v>
                </c:pt>
                <c:pt idx="6">
                  <c:v>66.689466440673527</c:v>
                </c:pt>
                <c:pt idx="7">
                  <c:v>67.584862102009012</c:v>
                </c:pt>
                <c:pt idx="8">
                  <c:v>68.374657048596589</c:v>
                </c:pt>
                <c:pt idx="9">
                  <c:v>69.081152702853402</c:v>
                </c:pt>
                <c:pt idx="10">
                  <c:v>69.720255761696407</c:v>
                </c:pt>
                <c:pt idx="11">
                  <c:v>70.303711141828742</c:v>
                </c:pt>
                <c:pt idx="12">
                  <c:v>70.840438062470966</c:v>
                </c:pt>
                <c:pt idx="13">
                  <c:v>71.337369573725397</c:v>
                </c:pt>
                <c:pt idx="14">
                  <c:v>71.800001742673132</c:v>
                </c:pt>
                <c:pt idx="15">
                  <c:v>72.232765235060882</c:v>
                </c:pt>
                <c:pt idx="16">
                  <c:v>72.639284048933959</c:v>
                </c:pt>
                <c:pt idx="17">
                  <c:v>73.022560181648458</c:v>
                </c:pt>
                <c:pt idx="18">
                  <c:v>73.385108301565083</c:v>
                </c:pt>
                <c:pt idx="19">
                  <c:v>73.729055835905285</c:v>
                </c:pt>
                <c:pt idx="20">
                  <c:v>74.056218613545127</c:v>
                </c:pt>
                <c:pt idx="21">
                  <c:v>74.368158894748277</c:v>
                </c:pt>
                <c:pt idx="22">
                  <c:v>74.666230490965049</c:v>
                </c:pt>
                <c:pt idx="23">
                  <c:v>74.951614274880598</c:v>
                </c:pt>
                <c:pt idx="24">
                  <c:v>75.225346436749675</c:v>
                </c:pt>
                <c:pt idx="25">
                  <c:v>75.488341195522835</c:v>
                </c:pt>
                <c:pt idx="26">
                  <c:v>75.741409221468174</c:v>
                </c:pt>
                <c:pt idx="27">
                  <c:v>75.985272706777266</c:v>
                </c:pt>
                <c:pt idx="28">
                  <c:v>76.220577790413287</c:v>
                </c:pt>
                <c:pt idx="29">
                  <c:v>76.447904875725001</c:v>
                </c:pt>
                <c:pt idx="30">
                  <c:v>76.667777255654585</c:v>
                </c:pt>
                <c:pt idx="31">
                  <c:v>76.880668368112751</c:v>
                </c:pt>
                <c:pt idx="32">
                  <c:v>77.087007934567993</c:v>
                </c:pt>
                <c:pt idx="33">
                  <c:v>77.287187181985828</c:v>
                </c:pt>
                <c:pt idx="34">
                  <c:v>77.48156330762167</c:v>
                </c:pt>
                <c:pt idx="35">
                  <c:v>77.670463314700328</c:v>
                </c:pt>
                <c:pt idx="36">
                  <c:v>77.854187322447814</c:v>
                </c:pt>
                <c:pt idx="37">
                  <c:v>78.033011434616952</c:v>
                </c:pt>
                <c:pt idx="38">
                  <c:v>78.207190235342551</c:v>
                </c:pt>
                <c:pt idx="39">
                  <c:v>78.37695896895714</c:v>
                </c:pt>
                <c:pt idx="40">
                  <c:v>78.542535450606124</c:v>
                </c:pt>
                <c:pt idx="41">
                  <c:v>78.704121746596996</c:v>
                </c:pt>
                <c:pt idx="42">
                  <c:v>78.861905657002225</c:v>
                </c:pt>
                <c:pt idx="43">
                  <c:v>79.016062027800146</c:v>
                </c:pt>
                <c:pt idx="44">
                  <c:v>79.166753915544717</c:v>
                </c:pt>
                <c:pt idx="45">
                  <c:v>79.314133624016918</c:v>
                </c:pt>
                <c:pt idx="46">
                  <c:v>79.458343629380892</c:v>
                </c:pt>
                <c:pt idx="47">
                  <c:v>79.599517407932481</c:v>
                </c:pt>
                <c:pt idx="48">
                  <c:v>79.737780178493665</c:v>
                </c:pt>
                <c:pt idx="49">
                  <c:v>79.873249569801544</c:v>
                </c:pt>
                <c:pt idx="50">
                  <c:v>80.006036221805545</c:v>
                </c:pt>
                <c:pt idx="51">
                  <c:v>80.136244328574705</c:v>
                </c:pt>
                <c:pt idx="52">
                  <c:v>80.263972129489588</c:v>
                </c:pt>
                <c:pt idx="53">
                  <c:v>80.389312354520044</c:v>
                </c:pt>
                <c:pt idx="54">
                  <c:v>80.512352628644535</c:v>
                </c:pt>
                <c:pt idx="55">
                  <c:v>80.63317583982915</c:v>
                </c:pt>
                <c:pt idx="56">
                  <c:v>80.751860474436683</c:v>
                </c:pt>
                <c:pt idx="57">
                  <c:v>80.868480923465157</c:v>
                </c:pt>
                <c:pt idx="58">
                  <c:v>80.983107762608114</c:v>
                </c:pt>
                <c:pt idx="59">
                  <c:v>81.095808008776871</c:v>
                </c:pt>
                <c:pt idx="60">
                  <c:v>81.206645355419653</c:v>
                </c:pt>
                <c:pt idx="61">
                  <c:v>81.315680388706454</c:v>
                </c:pt>
                <c:pt idx="62">
                  <c:v>81.422970786416712</c:v>
                </c:pt>
                <c:pt idx="63">
                  <c:v>81.52857150116462</c:v>
                </c:pt>
                <c:pt idx="64">
                  <c:v>81.632534929419094</c:v>
                </c:pt>
                <c:pt idx="65">
                  <c:v>81.734911067619862</c:v>
                </c:pt>
                <c:pt idx="66">
                  <c:v>81.835747656554176</c:v>
                </c:pt>
                <c:pt idx="67">
                  <c:v>81.935090315037698</c:v>
                </c:pt>
                <c:pt idx="68">
                  <c:v>82.032982663836634</c:v>
                </c:pt>
                <c:pt idx="69">
                  <c:v>82.129466440673539</c:v>
                </c:pt>
                <c:pt idx="70">
                  <c:v>82.224581607075933</c:v>
                </c:pt>
                <c:pt idx="71">
                  <c:v>82.318366447752197</c:v>
                </c:pt>
                <c:pt idx="72">
                  <c:v>82.410857663113248</c:v>
                </c:pt>
                <c:pt idx="73">
                  <c:v>82.502090455499683</c:v>
                </c:pt>
                <c:pt idx="74">
                  <c:v>82.59209860962126</c:v>
                </c:pt>
                <c:pt idx="75">
                  <c:v>82.680914567668836</c:v>
                </c:pt>
                <c:pt idx="76">
                  <c:v>82.768569499516531</c:v>
                </c:pt>
                <c:pt idx="77">
                  <c:v>82.855093368394435</c:v>
                </c:pt>
                <c:pt idx="78">
                  <c:v>82.940514992377828</c:v>
                </c:pt>
                <c:pt idx="79">
                  <c:v>83.02486210200901</c:v>
                </c:pt>
                <c:pt idx="80">
                  <c:v>83.10816139433976</c:v>
                </c:pt>
                <c:pt idx="81">
                  <c:v>83.190438583657993</c:v>
                </c:pt>
                <c:pt idx="82">
                  <c:v>83.271718449139996</c:v>
                </c:pt>
                <c:pt idx="83">
                  <c:v>83.352024879648866</c:v>
                </c:pt>
                <c:pt idx="84">
                  <c:v>83.431380915882087</c:v>
                </c:pt>
                <c:pt idx="85">
                  <c:v>83.509808790054095</c:v>
                </c:pt>
                <c:pt idx="86">
                  <c:v>83.587329963284887</c:v>
                </c:pt>
                <c:pt idx="87">
                  <c:v>83.663965160852015</c:v>
                </c:pt>
                <c:pt idx="88">
                  <c:v>83.739734405450861</c:v>
                </c:pt>
                <c:pt idx="89">
                  <c:v>83.814657048596587</c:v>
                </c:pt>
                <c:pt idx="90">
                  <c:v>83.888751800291104</c:v>
                </c:pt>
                <c:pt idx="91">
                  <c:v>83.962036757068788</c:v>
                </c:pt>
                <c:pt idx="92">
                  <c:v>84.03452942852617</c:v>
                </c:pt>
                <c:pt idx="93">
                  <c:v>84.106246762432761</c:v>
                </c:pt>
                <c:pt idx="94">
                  <c:v>84.177205168513225</c:v>
                </c:pt>
                <c:pt idx="95">
                  <c:v>84.247420540984351</c:v>
                </c:pt>
                <c:pt idx="96">
                  <c:v>84.31690827992422</c:v>
                </c:pt>
                <c:pt idx="97">
                  <c:v>84.385683311545534</c:v>
                </c:pt>
                <c:pt idx="98">
                  <c:v>84.453760107439578</c:v>
                </c:pt>
                <c:pt idx="99">
                  <c:v>84.521152702853414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314944"/>
        <c:axId val="1021326912"/>
      </c:scatterChart>
      <c:valAx>
        <c:axId val="102131494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6912"/>
        <c:crosses val="autoZero"/>
        <c:crossBetween val="midCat"/>
      </c:valAx>
      <c:valAx>
        <c:axId val="102132691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14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u="none" strike="noStrike" baseline="0">
                <a:effectLst/>
              </a:rPr>
              <a:t>Measured path loss </a:t>
            </a:r>
            <a:r>
              <a:rPr lang="en-US" altLang="zh-CN" sz="1400" b="0" i="0" baseline="0">
                <a:effectLst/>
              </a:rPr>
              <a:t>and Predicted Curves at 3.5GHz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LOS'!$B$2:$B$153</c:f>
              <c:numCache>
                <c:formatCode>0.0</c:formatCode>
                <c:ptCount val="152"/>
                <c:pt idx="0">
                  <c:v>5.8309518948452999</c:v>
                </c:pt>
                <c:pt idx="1">
                  <c:v>5</c:v>
                </c:pt>
                <c:pt idx="2">
                  <c:v>4.2426406871192901</c:v>
                </c:pt>
                <c:pt idx="3">
                  <c:v>3.60555127546399</c:v>
                </c:pt>
                <c:pt idx="4">
                  <c:v>3.16227766016838</c:v>
                </c:pt>
                <c:pt idx="5">
                  <c:v>3</c:v>
                </c:pt>
                <c:pt idx="6">
                  <c:v>3.16227766016838</c:v>
                </c:pt>
                <c:pt idx="7">
                  <c:v>3.60555127546399</c:v>
                </c:pt>
                <c:pt idx="8">
                  <c:v>4.2426406871192901</c:v>
                </c:pt>
                <c:pt idx="9">
                  <c:v>5</c:v>
                </c:pt>
                <c:pt idx="10">
                  <c:v>5.8309518948452999</c:v>
                </c:pt>
                <c:pt idx="11">
                  <c:v>6.7082039324993703</c:v>
                </c:pt>
                <c:pt idx="12">
                  <c:v>7.6157731058639104</c:v>
                </c:pt>
                <c:pt idx="13">
                  <c:v>8.5440037453175304</c:v>
                </c:pt>
                <c:pt idx="14">
                  <c:v>9.4868329805051399</c:v>
                </c:pt>
                <c:pt idx="15">
                  <c:v>10.4403065089106</c:v>
                </c:pt>
                <c:pt idx="16">
                  <c:v>11.4017542509914</c:v>
                </c:pt>
                <c:pt idx="17">
                  <c:v>12.369316876853</c:v>
                </c:pt>
                <c:pt idx="18">
                  <c:v>13.3416640641263</c:v>
                </c:pt>
                <c:pt idx="19">
                  <c:v>14.3178210632764</c:v>
                </c:pt>
                <c:pt idx="20">
                  <c:v>15.2970585407784</c:v>
                </c:pt>
                <c:pt idx="21">
                  <c:v>16.278820596099699</c:v>
                </c:pt>
                <c:pt idx="22">
                  <c:v>17.2626765016321</c:v>
                </c:pt>
                <c:pt idx="23">
                  <c:v>18.248287590894702</c:v>
                </c:pt>
                <c:pt idx="24">
                  <c:v>19.235384061671301</c:v>
                </c:pt>
                <c:pt idx="25">
                  <c:v>20.223748416156699</c:v>
                </c:pt>
                <c:pt idx="26">
                  <c:v>21.213203435596402</c:v>
                </c:pt>
                <c:pt idx="27">
                  <c:v>22.203603311174501</c:v>
                </c:pt>
                <c:pt idx="28">
                  <c:v>23.194827009486399</c:v>
                </c:pt>
                <c:pt idx="29">
                  <c:v>24.186773244895601</c:v>
                </c:pt>
                <c:pt idx="30">
                  <c:v>25.179356624028301</c:v>
                </c:pt>
                <c:pt idx="31">
                  <c:v>26.172504656604801</c:v>
                </c:pt>
                <c:pt idx="32">
                  <c:v>27.166155414412302</c:v>
                </c:pt>
                <c:pt idx="33">
                  <c:v>28.1602556806574</c:v>
                </c:pt>
                <c:pt idx="34">
                  <c:v>29.154759474226498</c:v>
                </c:pt>
                <c:pt idx="35">
                  <c:v>30.149626863362698</c:v>
                </c:pt>
                <c:pt idx="36">
                  <c:v>31.144823004794901</c:v>
                </c:pt>
                <c:pt idx="37">
                  <c:v>32.1403173599764</c:v>
                </c:pt>
                <c:pt idx="38">
                  <c:v>33.136083051561798</c:v>
                </c:pt>
                <c:pt idx="39">
                  <c:v>34.132096331752003</c:v>
                </c:pt>
                <c:pt idx="40">
                  <c:v>35.1283361405006</c:v>
                </c:pt>
                <c:pt idx="41">
                  <c:v>36.124783736376898</c:v>
                </c:pt>
                <c:pt idx="42">
                  <c:v>37.121422386541198</c:v>
                </c:pt>
                <c:pt idx="43">
                  <c:v>38.118237105091801</c:v>
                </c:pt>
                <c:pt idx="44">
                  <c:v>39.115214431215897</c:v>
                </c:pt>
                <c:pt idx="45">
                  <c:v>40.112342240263203</c:v>
                </c:pt>
                <c:pt idx="46">
                  <c:v>41.109609582188902</c:v>
                </c:pt>
                <c:pt idx="47">
                  <c:v>42.107006542854599</c:v>
                </c:pt>
                <c:pt idx="48">
                  <c:v>43.1045241245046</c:v>
                </c:pt>
                <c:pt idx="49">
                  <c:v>44.102154142399897</c:v>
                </c:pt>
                <c:pt idx="50">
                  <c:v>45.099889135118701</c:v>
                </c:pt>
                <c:pt idx="51">
                  <c:v>46.097722286464403</c:v>
                </c:pt>
                <c:pt idx="52">
                  <c:v>47.0956473572665</c:v>
                </c:pt>
                <c:pt idx="53">
                  <c:v>48.093658625644203</c:v>
                </c:pt>
                <c:pt idx="54">
                  <c:v>49.091750834534302</c:v>
                </c:pt>
                <c:pt idx="55">
                  <c:v>50.089919145472798</c:v>
                </c:pt>
                <c:pt idx="56">
                  <c:v>51.088159097779197</c:v>
                </c:pt>
                <c:pt idx="57">
                  <c:v>52.086466572421699</c:v>
                </c:pt>
                <c:pt idx="58">
                  <c:v>53.084837759948002</c:v>
                </c:pt>
                <c:pt idx="59">
                  <c:v>54.083269131959803</c:v>
                </c:pt>
                <c:pt idx="60">
                  <c:v>55.081757415681601</c:v>
                </c:pt>
                <c:pt idx="61">
                  <c:v>56.080299571239799</c:v>
                </c:pt>
                <c:pt idx="62">
                  <c:v>57.0788927713213</c:v>
                </c:pt>
                <c:pt idx="63">
                  <c:v>58.077534382926402</c:v>
                </c:pt>
                <c:pt idx="64">
                  <c:v>59.0762219509677</c:v>
                </c:pt>
                <c:pt idx="65">
                  <c:v>60.074953183502402</c:v>
                </c:pt>
                <c:pt idx="66">
                  <c:v>61.0737259384099</c:v>
                </c:pt>
                <c:pt idx="67">
                  <c:v>62.072538211354001</c:v>
                </c:pt>
                <c:pt idx="68">
                  <c:v>63.0713881248859</c:v>
                </c:pt>
                <c:pt idx="69">
                  <c:v>64.070273918565405</c:v>
                </c:pt>
                <c:pt idx="70">
                  <c:v>65.069193939989802</c:v>
                </c:pt>
                <c:pt idx="71">
                  <c:v>66.068146636635703</c:v>
                </c:pt>
                <c:pt idx="72">
                  <c:v>67.067130548428906</c:v>
                </c:pt>
                <c:pt idx="73">
                  <c:v>68.066144300966499</c:v>
                </c:pt>
                <c:pt idx="74">
                  <c:v>69.065186599328001</c:v>
                </c:pt>
                <c:pt idx="75">
                  <c:v>70.064256222413405</c:v>
                </c:pt>
                <c:pt idx="76">
                  <c:v>71.063352017759499</c:v>
                </c:pt>
                <c:pt idx="77">
                  <c:v>72.062472896785906</c:v>
                </c:pt>
                <c:pt idx="78">
                  <c:v>73.061617830431302</c:v>
                </c:pt>
                <c:pt idx="79">
                  <c:v>74.060785845142107</c:v>
                </c:pt>
                <c:pt idx="80">
                  <c:v>75.059976019180795</c:v>
                </c:pt>
                <c:pt idx="81">
                  <c:v>76.059187479225699</c:v>
                </c:pt>
                <c:pt idx="82">
                  <c:v>77.058419397233905</c:v>
                </c:pt>
                <c:pt idx="83">
                  <c:v>78.057670987546103</c:v>
                </c:pt>
                <c:pt idx="84">
                  <c:v>79.056941504209505</c:v>
                </c:pt>
                <c:pt idx="85">
                  <c:v>80.056230238501698</c:v>
                </c:pt>
                <c:pt idx="86">
                  <c:v>81.055536516637801</c:v>
                </c:pt>
                <c:pt idx="87">
                  <c:v>82.054859697643806</c:v>
                </c:pt>
                <c:pt idx="88">
                  <c:v>83.054199171384496</c:v>
                </c:pt>
                <c:pt idx="89">
                  <c:v>84.053554356731397</c:v>
                </c:pt>
                <c:pt idx="90">
                  <c:v>85.052924699859702</c:v>
                </c:pt>
                <c:pt idx="91">
                  <c:v>86.052309672663597</c:v>
                </c:pt>
                <c:pt idx="92">
                  <c:v>87.051708771281497</c:v>
                </c:pt>
                <c:pt idx="93">
                  <c:v>88.051121514720094</c:v>
                </c:pt>
                <c:pt idx="94">
                  <c:v>89.050547443572697</c:v>
                </c:pt>
                <c:pt idx="95">
                  <c:v>90.049986118821806</c:v>
                </c:pt>
                <c:pt idx="96">
                  <c:v>1</c:v>
                </c:pt>
                <c:pt idx="97">
                  <c:v>1.4142135623731</c:v>
                </c:pt>
                <c:pt idx="98">
                  <c:v>2.2360679774997898</c:v>
                </c:pt>
                <c:pt idx="99">
                  <c:v>3.16227766016838</c:v>
                </c:pt>
                <c:pt idx="100">
                  <c:v>4.1231056256176597</c:v>
                </c:pt>
                <c:pt idx="101">
                  <c:v>5.0990195135927801</c:v>
                </c:pt>
                <c:pt idx="102">
                  <c:v>6.0827625302982202</c:v>
                </c:pt>
                <c:pt idx="103">
                  <c:v>7.0710678118654799</c:v>
                </c:pt>
                <c:pt idx="104">
                  <c:v>8.0622577482985491</c:v>
                </c:pt>
                <c:pt idx="105">
                  <c:v>9.0553851381374209</c:v>
                </c:pt>
                <c:pt idx="106">
                  <c:v>10.049875621120901</c:v>
                </c:pt>
                <c:pt idx="107">
                  <c:v>11.0453610171873</c:v>
                </c:pt>
                <c:pt idx="108">
                  <c:v>12.041594578792299</c:v>
                </c:pt>
                <c:pt idx="109">
                  <c:v>13.0384048104053</c:v>
                </c:pt>
                <c:pt idx="110">
                  <c:v>14.035668847618201</c:v>
                </c:pt>
                <c:pt idx="111">
                  <c:v>15.033296378372899</c:v>
                </c:pt>
                <c:pt idx="112">
                  <c:v>16.031219541881399</c:v>
                </c:pt>
                <c:pt idx="113">
                  <c:v>17.029386365926399</c:v>
                </c:pt>
                <c:pt idx="114">
                  <c:v>18.0277563773199</c:v>
                </c:pt>
                <c:pt idx="115">
                  <c:v>19.0262975904404</c:v>
                </c:pt>
                <c:pt idx="116">
                  <c:v>20.024984394500802</c:v>
                </c:pt>
                <c:pt idx="117">
                  <c:v>21.0237960416286</c:v>
                </c:pt>
                <c:pt idx="118">
                  <c:v>22.0227155455452</c:v>
                </c:pt>
                <c:pt idx="119">
                  <c:v>23.0217288664427</c:v>
                </c:pt>
                <c:pt idx="120">
                  <c:v>24.020824298928598</c:v>
                </c:pt>
                <c:pt idx="121">
                  <c:v>25.019992006393601</c:v>
                </c:pt>
                <c:pt idx="122">
                  <c:v>26.019223662515401</c:v>
                </c:pt>
                <c:pt idx="123">
                  <c:v>27.018512172212599</c:v>
                </c:pt>
                <c:pt idx="124">
                  <c:v>28.0178514522438</c:v>
                </c:pt>
                <c:pt idx="125">
                  <c:v>29.017236257093799</c:v>
                </c:pt>
                <c:pt idx="126">
                  <c:v>30.016662039607301</c:v>
                </c:pt>
                <c:pt idx="127">
                  <c:v>31.0161248385416</c:v>
                </c:pt>
                <c:pt idx="128">
                  <c:v>32.0156211871642</c:v>
                </c:pt>
                <c:pt idx="129">
                  <c:v>33.015148038438397</c:v>
                </c:pt>
                <c:pt idx="130">
                  <c:v>34.014702703389901</c:v>
                </c:pt>
                <c:pt idx="131">
                  <c:v>35.014282800023203</c:v>
                </c:pt>
                <c:pt idx="132">
                  <c:v>36.0138862107382</c:v>
                </c:pt>
                <c:pt idx="133">
                  <c:v>37.013511046643501</c:v>
                </c:pt>
                <c:pt idx="134">
                  <c:v>38.013155617496402</c:v>
                </c:pt>
                <c:pt idx="135">
                  <c:v>39.012818406262298</c:v>
                </c:pt>
                <c:pt idx="136">
                  <c:v>40.012498047485103</c:v>
                </c:pt>
                <c:pt idx="137">
                  <c:v>41.012193308819803</c:v>
                </c:pt>
                <c:pt idx="138">
                  <c:v>42.011903075200003</c:v>
                </c:pt>
                <c:pt idx="139">
                  <c:v>43.011626335213101</c:v>
                </c:pt>
                <c:pt idx="140">
                  <c:v>44.011362169330802</c:v>
                </c:pt>
                <c:pt idx="141">
                  <c:v>45.011109739707599</c:v>
                </c:pt>
                <c:pt idx="142">
                  <c:v>46.010868281309399</c:v>
                </c:pt>
                <c:pt idx="143">
                  <c:v>47.010637094172601</c:v>
                </c:pt>
                <c:pt idx="144">
                  <c:v>48.0104155366312</c:v>
                </c:pt>
                <c:pt idx="145">
                  <c:v>49.010203019371403</c:v>
                </c:pt>
                <c:pt idx="146">
                  <c:v>50.009999000199997</c:v>
                </c:pt>
                <c:pt idx="147">
                  <c:v>51.009802979427398</c:v>
                </c:pt>
                <c:pt idx="148">
                  <c:v>52.009614495783403</c:v>
                </c:pt>
                <c:pt idx="149">
                  <c:v>53.009433122794299</c:v>
                </c:pt>
                <c:pt idx="150">
                  <c:v>54.0092584655631</c:v>
                </c:pt>
                <c:pt idx="151">
                  <c:v>55.009090157900303</c:v>
                </c:pt>
              </c:numCache>
            </c:numRef>
          </c:xVal>
          <c:yVal>
            <c:numRef>
              <c:f>'sub-scenario 2 LOS'!$C$2:$C$153</c:f>
              <c:numCache>
                <c:formatCode>0.0</c:formatCode>
                <c:ptCount val="152"/>
                <c:pt idx="0">
                  <c:v>55.755049937972103</c:v>
                </c:pt>
                <c:pt idx="1">
                  <c:v>54.7012246368148</c:v>
                </c:pt>
                <c:pt idx="2">
                  <c:v>53.930024984308297</c:v>
                </c:pt>
                <c:pt idx="3">
                  <c:v>52.142740528519703</c:v>
                </c:pt>
                <c:pt idx="4">
                  <c:v>50.479079816200901</c:v>
                </c:pt>
                <c:pt idx="5">
                  <c:v>49.719575736498101</c:v>
                </c:pt>
                <c:pt idx="6">
                  <c:v>49.4441699766002</c:v>
                </c:pt>
                <c:pt idx="7">
                  <c:v>49.6708028051032</c:v>
                </c:pt>
                <c:pt idx="8">
                  <c:v>50.363905070219801</c:v>
                </c:pt>
                <c:pt idx="9">
                  <c:v>51.451480722353999</c:v>
                </c:pt>
                <c:pt idx="10">
                  <c:v>56.051353316841997</c:v>
                </c:pt>
                <c:pt idx="11">
                  <c:v>58.447425098358401</c:v>
                </c:pt>
                <c:pt idx="12">
                  <c:v>60.263702435669003</c:v>
                </c:pt>
                <c:pt idx="13">
                  <c:v>60.876933488857901</c:v>
                </c:pt>
                <c:pt idx="14">
                  <c:v>62.130731524085803</c:v>
                </c:pt>
                <c:pt idx="15">
                  <c:v>63.351159146444402</c:v>
                </c:pt>
                <c:pt idx="16">
                  <c:v>64.973359734164106</c:v>
                </c:pt>
                <c:pt idx="17">
                  <c:v>65.926127249435098</c:v>
                </c:pt>
                <c:pt idx="18">
                  <c:v>65.753888548344406</c:v>
                </c:pt>
                <c:pt idx="19">
                  <c:v>66.369098731970794</c:v>
                </c:pt>
                <c:pt idx="20">
                  <c:v>66.561331231975302</c:v>
                </c:pt>
                <c:pt idx="21">
                  <c:v>67.3823599606024</c:v>
                </c:pt>
                <c:pt idx="22">
                  <c:v>68.270076781090097</c:v>
                </c:pt>
                <c:pt idx="23">
                  <c:v>69.791710224050703</c:v>
                </c:pt>
                <c:pt idx="24">
                  <c:v>70.997195642677099</c:v>
                </c:pt>
                <c:pt idx="25">
                  <c:v>70.946502130812902</c:v>
                </c:pt>
                <c:pt idx="26">
                  <c:v>71.426410393840598</c:v>
                </c:pt>
                <c:pt idx="27">
                  <c:v>71.638593175595801</c:v>
                </c:pt>
                <c:pt idx="28">
                  <c:v>73.359840008396006</c:v>
                </c:pt>
                <c:pt idx="29">
                  <c:v>73.459451347809704</c:v>
                </c:pt>
                <c:pt idx="30">
                  <c:v>72.710714686986094</c:v>
                </c:pt>
                <c:pt idx="31">
                  <c:v>72.328670037084294</c:v>
                </c:pt>
                <c:pt idx="32">
                  <c:v>72.5132988217579</c:v>
                </c:pt>
                <c:pt idx="33">
                  <c:v>73.815074995606494</c:v>
                </c:pt>
                <c:pt idx="34">
                  <c:v>75.093778016139495</c:v>
                </c:pt>
                <c:pt idx="35">
                  <c:v>77.454584985329802</c:v>
                </c:pt>
                <c:pt idx="36">
                  <c:v>79.828151634312903</c:v>
                </c:pt>
                <c:pt idx="37">
                  <c:v>80.694507074508905</c:v>
                </c:pt>
                <c:pt idx="38">
                  <c:v>79.851386541959997</c:v>
                </c:pt>
                <c:pt idx="39">
                  <c:v>78.487735968674997</c:v>
                </c:pt>
                <c:pt idx="40">
                  <c:v>77.536864680030007</c:v>
                </c:pt>
                <c:pt idx="41">
                  <c:v>77.234014419213395</c:v>
                </c:pt>
                <c:pt idx="42">
                  <c:v>77.491613359767101</c:v>
                </c:pt>
                <c:pt idx="43">
                  <c:v>77.909228202876704</c:v>
                </c:pt>
                <c:pt idx="44">
                  <c:v>78.823230621392995</c:v>
                </c:pt>
                <c:pt idx="45">
                  <c:v>79.317554547629996</c:v>
                </c:pt>
                <c:pt idx="46">
                  <c:v>79.886996601048594</c:v>
                </c:pt>
                <c:pt idx="47">
                  <c:v>80.664968251485405</c:v>
                </c:pt>
                <c:pt idx="48">
                  <c:v>81.019424479490596</c:v>
                </c:pt>
                <c:pt idx="49">
                  <c:v>81.162137648486507</c:v>
                </c:pt>
                <c:pt idx="50">
                  <c:v>81.714843535650004</c:v>
                </c:pt>
                <c:pt idx="51">
                  <c:v>82.661967268875699</c:v>
                </c:pt>
                <c:pt idx="52">
                  <c:v>83.619825466114307</c:v>
                </c:pt>
                <c:pt idx="53">
                  <c:v>84.686066198187604</c:v>
                </c:pt>
                <c:pt idx="54">
                  <c:v>86.043739962412005</c:v>
                </c:pt>
                <c:pt idx="55">
                  <c:v>85.967310507602505</c:v>
                </c:pt>
                <c:pt idx="56">
                  <c:v>84.862500588635001</c:v>
                </c:pt>
                <c:pt idx="57">
                  <c:v>83.215716028251293</c:v>
                </c:pt>
                <c:pt idx="58">
                  <c:v>82.473174055913006</c:v>
                </c:pt>
                <c:pt idx="59">
                  <c:v>82.3182531036678</c:v>
                </c:pt>
                <c:pt idx="60">
                  <c:v>82.857464471790294</c:v>
                </c:pt>
                <c:pt idx="61">
                  <c:v>84.044319684098994</c:v>
                </c:pt>
                <c:pt idx="62">
                  <c:v>84.993322430715807</c:v>
                </c:pt>
                <c:pt idx="63">
                  <c:v>85.641477356860406</c:v>
                </c:pt>
                <c:pt idx="64">
                  <c:v>84.448142893993406</c:v>
                </c:pt>
                <c:pt idx="65">
                  <c:v>82.785543782442502</c:v>
                </c:pt>
                <c:pt idx="66">
                  <c:v>81.9962334568648</c:v>
                </c:pt>
                <c:pt idx="67">
                  <c:v>81.736148970745901</c:v>
                </c:pt>
                <c:pt idx="68">
                  <c:v>82.0500300626029</c:v>
                </c:pt>
                <c:pt idx="69">
                  <c:v>81.767399472526407</c:v>
                </c:pt>
                <c:pt idx="70">
                  <c:v>81.982026596569995</c:v>
                </c:pt>
                <c:pt idx="71">
                  <c:v>82.015194892591197</c:v>
                </c:pt>
                <c:pt idx="72">
                  <c:v>82.217355628792603</c:v>
                </c:pt>
                <c:pt idx="73">
                  <c:v>82.653544033204199</c:v>
                </c:pt>
                <c:pt idx="74">
                  <c:v>82.958036393009905</c:v>
                </c:pt>
                <c:pt idx="75">
                  <c:v>83.763508381795404</c:v>
                </c:pt>
                <c:pt idx="76">
                  <c:v>84.628004504855696</c:v>
                </c:pt>
                <c:pt idx="77">
                  <c:v>85.638429828319204</c:v>
                </c:pt>
                <c:pt idx="78">
                  <c:v>86.360535199454802</c:v>
                </c:pt>
                <c:pt idx="79">
                  <c:v>86.448875767480303</c:v>
                </c:pt>
                <c:pt idx="80">
                  <c:v>86.515675255648205</c:v>
                </c:pt>
                <c:pt idx="81">
                  <c:v>86.510054381295902</c:v>
                </c:pt>
                <c:pt idx="82">
                  <c:v>87.150734046821995</c:v>
                </c:pt>
                <c:pt idx="83">
                  <c:v>87.323620144612406</c:v>
                </c:pt>
                <c:pt idx="84">
                  <c:v>87.457442459372402</c:v>
                </c:pt>
                <c:pt idx="85">
                  <c:v>87.988654128962395</c:v>
                </c:pt>
                <c:pt idx="86">
                  <c:v>88.3122937341724</c:v>
                </c:pt>
                <c:pt idx="87">
                  <c:v>89.080742139643206</c:v>
                </c:pt>
                <c:pt idx="88">
                  <c:v>89.765340258835096</c:v>
                </c:pt>
                <c:pt idx="89">
                  <c:v>89.837130957126107</c:v>
                </c:pt>
                <c:pt idx="90">
                  <c:v>89.516323472275403</c:v>
                </c:pt>
                <c:pt idx="91">
                  <c:v>89.034689431401304</c:v>
                </c:pt>
                <c:pt idx="92">
                  <c:v>88.921581941668705</c:v>
                </c:pt>
                <c:pt idx="93">
                  <c:v>89.489126736410498</c:v>
                </c:pt>
                <c:pt idx="94">
                  <c:v>90.050978225778394</c:v>
                </c:pt>
                <c:pt idx="95">
                  <c:v>91.619531288984206</c:v>
                </c:pt>
                <c:pt idx="96">
                  <c:v>53.001987491448702</c:v>
                </c:pt>
                <c:pt idx="97">
                  <c:v>55.756900882722</c:v>
                </c:pt>
                <c:pt idx="98">
                  <c:v>62.467781812235501</c:v>
                </c:pt>
                <c:pt idx="99">
                  <c:v>60.589971904591003</c:v>
                </c:pt>
                <c:pt idx="100">
                  <c:v>57.617832477538897</c:v>
                </c:pt>
                <c:pt idx="101">
                  <c:v>57.464184019047998</c:v>
                </c:pt>
                <c:pt idx="102">
                  <c:v>58.764214003761197</c:v>
                </c:pt>
                <c:pt idx="103">
                  <c:v>59.165653389346303</c:v>
                </c:pt>
                <c:pt idx="104">
                  <c:v>62.8173679055256</c:v>
                </c:pt>
                <c:pt idx="105">
                  <c:v>57.023948167146997</c:v>
                </c:pt>
                <c:pt idx="106">
                  <c:v>57.874062308657898</c:v>
                </c:pt>
                <c:pt idx="107">
                  <c:v>62.641630691100403</c:v>
                </c:pt>
                <c:pt idx="108">
                  <c:v>64.986528962181694</c:v>
                </c:pt>
                <c:pt idx="109">
                  <c:v>70.0956597713419</c:v>
                </c:pt>
                <c:pt idx="110">
                  <c:v>66.563922443251599</c:v>
                </c:pt>
                <c:pt idx="111">
                  <c:v>65.431182905616794</c:v>
                </c:pt>
                <c:pt idx="112">
                  <c:v>64.770772821650098</c:v>
                </c:pt>
                <c:pt idx="113">
                  <c:v>64.999321538657895</c:v>
                </c:pt>
                <c:pt idx="114">
                  <c:v>68.9990999490837</c:v>
                </c:pt>
                <c:pt idx="115">
                  <c:v>71.984349550228799</c:v>
                </c:pt>
                <c:pt idx="116">
                  <c:v>72.864729637265498</c:v>
                </c:pt>
                <c:pt idx="117">
                  <c:v>72.788208804378598</c:v>
                </c:pt>
                <c:pt idx="118">
                  <c:v>72.838864081286502</c:v>
                </c:pt>
                <c:pt idx="119">
                  <c:v>71.877488768878607</c:v>
                </c:pt>
                <c:pt idx="120">
                  <c:v>74.206724804512703</c:v>
                </c:pt>
                <c:pt idx="121">
                  <c:v>72.813916450016194</c:v>
                </c:pt>
                <c:pt idx="122">
                  <c:v>73.866863737449805</c:v>
                </c:pt>
                <c:pt idx="123">
                  <c:v>75.330611267616604</c:v>
                </c:pt>
                <c:pt idx="124">
                  <c:v>75.520324705074998</c:v>
                </c:pt>
                <c:pt idx="125">
                  <c:v>76.856801479599696</c:v>
                </c:pt>
                <c:pt idx="126">
                  <c:v>78.102558260604397</c:v>
                </c:pt>
                <c:pt idx="127">
                  <c:v>79.449497264041597</c:v>
                </c:pt>
                <c:pt idx="128">
                  <c:v>77.378952310669504</c:v>
                </c:pt>
                <c:pt idx="129">
                  <c:v>75.760020541714994</c:v>
                </c:pt>
                <c:pt idx="130">
                  <c:v>75.768826155646707</c:v>
                </c:pt>
                <c:pt idx="131">
                  <c:v>78.493364239931196</c:v>
                </c:pt>
                <c:pt idx="132">
                  <c:v>79.859503508188496</c:v>
                </c:pt>
                <c:pt idx="133">
                  <c:v>80.731253150991606</c:v>
                </c:pt>
                <c:pt idx="134">
                  <c:v>80.582156044911798</c:v>
                </c:pt>
                <c:pt idx="135">
                  <c:v>78.606894180232999</c:v>
                </c:pt>
                <c:pt idx="136">
                  <c:v>79.748093002244005</c:v>
                </c:pt>
                <c:pt idx="137">
                  <c:v>79.832957152542804</c:v>
                </c:pt>
                <c:pt idx="138">
                  <c:v>79.401080067030193</c:v>
                </c:pt>
                <c:pt idx="139">
                  <c:v>77.344860498875306</c:v>
                </c:pt>
                <c:pt idx="140">
                  <c:v>75.5525052963647</c:v>
                </c:pt>
                <c:pt idx="141">
                  <c:v>75.214866729066898</c:v>
                </c:pt>
                <c:pt idx="142">
                  <c:v>75.063806640012601</c:v>
                </c:pt>
                <c:pt idx="143">
                  <c:v>76.741476396909405</c:v>
                </c:pt>
                <c:pt idx="144">
                  <c:v>79.309948832579906</c:v>
                </c:pt>
                <c:pt idx="145">
                  <c:v>79.701295823727904</c:v>
                </c:pt>
                <c:pt idx="146">
                  <c:v>82.163393546418902</c:v>
                </c:pt>
                <c:pt idx="147">
                  <c:v>83.231141945071599</c:v>
                </c:pt>
                <c:pt idx="148">
                  <c:v>83.800434047607695</c:v>
                </c:pt>
                <c:pt idx="149">
                  <c:v>85.662905053509107</c:v>
                </c:pt>
                <c:pt idx="150">
                  <c:v>86.309257427490905</c:v>
                </c:pt>
                <c:pt idx="151">
                  <c:v>85.437294935274593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LOS'!$Q$2:$Q$101</c:f>
              <c:numCache>
                <c:formatCode>General</c:formatCode>
                <c:ptCount val="100"/>
                <c:pt idx="0">
                  <c:v>43.000715635011197</c:v>
                </c:pt>
                <c:pt idx="1">
                  <c:v>49.731746338057818</c:v>
                </c:pt>
                <c:pt idx="2">
                  <c:v>53.669146890542848</c:v>
                </c:pt>
                <c:pt idx="3">
                  <c:v>56.462777041104438</c:v>
                </c:pt>
                <c:pt idx="4">
                  <c:v>58.629684931964576</c:v>
                </c:pt>
                <c:pt idx="5">
                  <c:v>60.400177593589468</c:v>
                </c:pt>
                <c:pt idx="6">
                  <c:v>61.897107809729981</c:v>
                </c:pt>
                <c:pt idx="7">
                  <c:v>63.193807744151052</c:v>
                </c:pt>
                <c:pt idx="8">
                  <c:v>64.337578146074492</c:v>
                </c:pt>
                <c:pt idx="9">
                  <c:v>65.360715635011189</c:v>
                </c:pt>
                <c:pt idx="10">
                  <c:v>66.286256075149112</c:v>
                </c:pt>
                <c:pt idx="11">
                  <c:v>67.131208296636089</c:v>
                </c:pt>
                <c:pt idx="12">
                  <c:v>67.908488992592055</c:v>
                </c:pt>
                <c:pt idx="13">
                  <c:v>68.628138512776587</c:v>
                </c:pt>
                <c:pt idx="14">
                  <c:v>69.29811618749622</c:v>
                </c:pt>
                <c:pt idx="15">
                  <c:v>69.924838447197672</c:v>
                </c:pt>
                <c:pt idx="16">
                  <c:v>70.513553517029393</c:v>
                </c:pt>
                <c:pt idx="17">
                  <c:v>71.068608849121119</c:v>
                </c:pt>
                <c:pt idx="18">
                  <c:v>71.593646152316438</c:v>
                </c:pt>
                <c:pt idx="19">
                  <c:v>72.091746338057817</c:v>
                </c:pt>
                <c:pt idx="20">
                  <c:v>72.565539065261632</c:v>
                </c:pt>
                <c:pt idx="21">
                  <c:v>73.017286778195725</c:v>
                </c:pt>
                <c:pt idx="22">
                  <c:v>73.448950048364566</c:v>
                </c:pt>
                <c:pt idx="23">
                  <c:v>73.862238999682702</c:v>
                </c:pt>
                <c:pt idx="24">
                  <c:v>74.258654228917948</c:v>
                </c:pt>
                <c:pt idx="25">
                  <c:v>74.639519695638683</c:v>
                </c:pt>
                <c:pt idx="26">
                  <c:v>75.00600940160615</c:v>
                </c:pt>
                <c:pt idx="27">
                  <c:v>75.359169215823201</c:v>
                </c:pt>
                <c:pt idx="28">
                  <c:v>75.699934868031846</c:v>
                </c:pt>
                <c:pt idx="29">
                  <c:v>76.029146890542833</c:v>
                </c:pt>
                <c:pt idx="30">
                  <c:v>76.347563109145526</c:v>
                </c:pt>
                <c:pt idx="31">
                  <c:v>76.655869150244285</c:v>
                </c:pt>
                <c:pt idx="32">
                  <c:v>76.954687330680756</c:v>
                </c:pt>
                <c:pt idx="33">
                  <c:v>77.244584220076021</c:v>
                </c:pt>
                <c:pt idx="34">
                  <c:v>77.52607710668336</c:v>
                </c:pt>
                <c:pt idx="35">
                  <c:v>77.799639552167733</c:v>
                </c:pt>
                <c:pt idx="36">
                  <c:v>78.065706185149196</c:v>
                </c:pt>
                <c:pt idx="37">
                  <c:v>78.324676855363066</c:v>
                </c:pt>
                <c:pt idx="38">
                  <c:v>78.576920248123699</c:v>
                </c:pt>
                <c:pt idx="39">
                  <c:v>78.82277704110443</c:v>
                </c:pt>
                <c:pt idx="40">
                  <c:v>79.062562671264473</c:v>
                </c:pt>
                <c:pt idx="41">
                  <c:v>79.296569768308245</c:v>
                </c:pt>
                <c:pt idx="42">
                  <c:v>79.525070301770739</c:v>
                </c:pt>
                <c:pt idx="43">
                  <c:v>79.748317481242339</c:v>
                </c:pt>
                <c:pt idx="44">
                  <c:v>79.966547443027878</c:v>
                </c:pt>
                <c:pt idx="45">
                  <c:v>80.179980751411179</c:v>
                </c:pt>
                <c:pt idx="46">
                  <c:v>80.388823738453837</c:v>
                </c:pt>
                <c:pt idx="47">
                  <c:v>80.593269702729316</c:v>
                </c:pt>
                <c:pt idx="48">
                  <c:v>80.793499984448758</c:v>
                </c:pt>
                <c:pt idx="49">
                  <c:v>80.989684931964561</c:v>
                </c:pt>
                <c:pt idx="50">
                  <c:v>81.181984772561051</c:v>
                </c:pt>
                <c:pt idx="51">
                  <c:v>81.370550398685296</c:v>
                </c:pt>
                <c:pt idx="52">
                  <c:v>81.555524079284837</c:v>
                </c:pt>
                <c:pt idx="53">
                  <c:v>81.737040104652763</c:v>
                </c:pt>
                <c:pt idx="54">
                  <c:v>81.915225372102483</c:v>
                </c:pt>
                <c:pt idx="55">
                  <c:v>82.090199918869828</c:v>
                </c:pt>
                <c:pt idx="56">
                  <c:v>82.262077407848096</c:v>
                </c:pt>
                <c:pt idx="57">
                  <c:v>82.43096557107846</c:v>
                </c:pt>
                <c:pt idx="58">
                  <c:v>82.596966615329535</c:v>
                </c:pt>
                <c:pt idx="59">
                  <c:v>82.760177593589461</c:v>
                </c:pt>
                <c:pt idx="60">
                  <c:v>82.920690745851942</c:v>
                </c:pt>
                <c:pt idx="61">
                  <c:v>83.078593812192153</c:v>
                </c:pt>
                <c:pt idx="62">
                  <c:v>83.233970320793276</c:v>
                </c:pt>
                <c:pt idx="63">
                  <c:v>83.386899853290899</c:v>
                </c:pt>
                <c:pt idx="64">
                  <c:v>83.537458289545427</c:v>
                </c:pt>
                <c:pt idx="65">
                  <c:v>83.685718033727383</c:v>
                </c:pt>
                <c:pt idx="66">
                  <c:v>83.831748223401675</c:v>
                </c:pt>
                <c:pt idx="67">
                  <c:v>83.975614923122635</c:v>
                </c:pt>
                <c:pt idx="68">
                  <c:v>84.117381303896209</c:v>
                </c:pt>
                <c:pt idx="69">
                  <c:v>84.257107809729973</c:v>
                </c:pt>
                <c:pt idx="70">
                  <c:v>84.394852312369707</c:v>
                </c:pt>
                <c:pt idx="71">
                  <c:v>84.530670255214361</c:v>
                </c:pt>
                <c:pt idx="72">
                  <c:v>84.664614787304586</c:v>
                </c:pt>
                <c:pt idx="73">
                  <c:v>84.796736888195809</c:v>
                </c:pt>
                <c:pt idx="74">
                  <c:v>84.927085484449606</c:v>
                </c:pt>
                <c:pt idx="75">
                  <c:v>85.055707558409679</c:v>
                </c:pt>
                <c:pt idx="76">
                  <c:v>85.182648249867881</c:v>
                </c:pt>
                <c:pt idx="77">
                  <c:v>85.307950951170326</c:v>
                </c:pt>
                <c:pt idx="78">
                  <c:v>85.431657396265464</c:v>
                </c:pt>
                <c:pt idx="79">
                  <c:v>85.553807744151044</c:v>
                </c:pt>
                <c:pt idx="80">
                  <c:v>85.674440657137794</c:v>
                </c:pt>
                <c:pt idx="81">
                  <c:v>85.793593374311101</c:v>
                </c:pt>
                <c:pt idx="82">
                  <c:v>85.9113017805402</c:v>
                </c:pt>
                <c:pt idx="83">
                  <c:v>86.027600471354859</c:v>
                </c:pt>
                <c:pt idx="84">
                  <c:v>86.142522813982779</c:v>
                </c:pt>
                <c:pt idx="85">
                  <c:v>86.256101004817353</c:v>
                </c:pt>
                <c:pt idx="86">
                  <c:v>86.36836612356349</c:v>
                </c:pt>
                <c:pt idx="87">
                  <c:v>86.479348184288952</c:v>
                </c:pt>
                <c:pt idx="88">
                  <c:v>86.589076183591445</c:v>
                </c:pt>
                <c:pt idx="89">
                  <c:v>86.697578146074491</c:v>
                </c:pt>
                <c:pt idx="90">
                  <c:v>86.804881167310853</c:v>
                </c:pt>
                <c:pt idx="91">
                  <c:v>86.911011454457807</c:v>
                </c:pt>
                <c:pt idx="92">
                  <c:v>87.015994364677184</c:v>
                </c:pt>
                <c:pt idx="93">
                  <c:v>87.119854441500451</c:v>
                </c:pt>
                <c:pt idx="94">
                  <c:v>87.222615449269824</c:v>
                </c:pt>
                <c:pt idx="95">
                  <c:v>87.324300405775929</c:v>
                </c:pt>
                <c:pt idx="96">
                  <c:v>87.424931613204421</c:v>
                </c:pt>
                <c:pt idx="97">
                  <c:v>87.524530687495371</c:v>
                </c:pt>
                <c:pt idx="98">
                  <c:v>87.623118586212414</c:v>
                </c:pt>
                <c:pt idx="99">
                  <c:v>87.720715635011189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76272"/>
        <c:axId val="1016163760"/>
      </c:scatterChart>
      <c:valAx>
        <c:axId val="101617627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3760"/>
        <c:crosses val="autoZero"/>
        <c:crossBetween val="midCat"/>
      </c:valAx>
      <c:valAx>
        <c:axId val="101616376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33.75GHz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LOS'!$C$10:$C$17</c:f>
              <c:numCache>
                <c:formatCode>General</c:formatCode>
                <c:ptCount val="8"/>
                <c:pt idx="0">
                  <c:v>20.46</c:v>
                </c:pt>
                <c:pt idx="1">
                  <c:v>18.989999999999998</c:v>
                </c:pt>
                <c:pt idx="2">
                  <c:v>17.54</c:v>
                </c:pt>
                <c:pt idx="3">
                  <c:v>16.09</c:v>
                </c:pt>
                <c:pt idx="4">
                  <c:v>14.65</c:v>
                </c:pt>
                <c:pt idx="5">
                  <c:v>13.22</c:v>
                </c:pt>
                <c:pt idx="6">
                  <c:v>11.81</c:v>
                </c:pt>
                <c:pt idx="7">
                  <c:v>17.5</c:v>
                </c:pt>
              </c:numCache>
            </c:numRef>
          </c:xVal>
          <c:yVal>
            <c:numRef>
              <c:f>'sub-scenario 4 LOS'!$D$10:$D$17</c:f>
              <c:numCache>
                <c:formatCode>General</c:formatCode>
                <c:ptCount val="8"/>
                <c:pt idx="0">
                  <c:v>91.42667453940814</c:v>
                </c:pt>
                <c:pt idx="1">
                  <c:v>88.927708841334791</c:v>
                </c:pt>
                <c:pt idx="2">
                  <c:v>91.19140013894652</c:v>
                </c:pt>
                <c:pt idx="3">
                  <c:v>89.600089236911643</c:v>
                </c:pt>
                <c:pt idx="4">
                  <c:v>88.376700255335962</c:v>
                </c:pt>
                <c:pt idx="5">
                  <c:v>88.849842842240648</c:v>
                </c:pt>
                <c:pt idx="6">
                  <c:v>84.632429338844432</c:v>
                </c:pt>
                <c:pt idx="7">
                  <c:v>82.754471896674715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LOS'!$Q$2:$Q$31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'sub-scenario 4 LOS'!$S$2:$S$31</c:f>
              <c:numCache>
                <c:formatCode>General</c:formatCode>
                <c:ptCount val="30"/>
                <c:pt idx="0">
                  <c:v>59.167737445514234</c:v>
                </c:pt>
                <c:pt idx="1">
                  <c:v>66.573075338848184</c:v>
                </c:pt>
                <c:pt idx="2">
                  <c:v>70.904920311617929</c:v>
                </c:pt>
                <c:pt idx="3">
                  <c:v>73.978413232182106</c:v>
                </c:pt>
                <c:pt idx="4">
                  <c:v>76.362399552180307</c:v>
                </c:pt>
                <c:pt idx="5">
                  <c:v>78.310258204951879</c:v>
                </c:pt>
                <c:pt idx="6">
                  <c:v>79.957149229864967</c:v>
                </c:pt>
                <c:pt idx="7">
                  <c:v>81.383751125516056</c:v>
                </c:pt>
                <c:pt idx="8">
                  <c:v>82.642103177721623</c:v>
                </c:pt>
                <c:pt idx="9">
                  <c:v>83.767737445514229</c:v>
                </c:pt>
                <c:pt idx="10">
                  <c:v>84.78599750040658</c:v>
                </c:pt>
                <c:pt idx="11">
                  <c:v>85.715596098285801</c:v>
                </c:pt>
                <c:pt idx="12">
                  <c:v>86.570743912262429</c:v>
                </c:pt>
                <c:pt idx="13">
                  <c:v>87.362487123198889</c:v>
                </c:pt>
                <c:pt idx="14">
                  <c:v>88.099582418284001</c:v>
                </c:pt>
                <c:pt idx="15">
                  <c:v>88.789089018849978</c:v>
                </c:pt>
                <c:pt idx="16">
                  <c:v>89.436780911419788</c:v>
                </c:pt>
                <c:pt idx="17">
                  <c:v>90.047441071055573</c:v>
                </c:pt>
                <c:pt idx="18">
                  <c:v>90.625076028953828</c:v>
                </c:pt>
                <c:pt idx="19">
                  <c:v>91.173075338848179</c:v>
                </c:pt>
                <c:pt idx="20">
                  <c:v>91.694332095968662</c:v>
                </c:pt>
                <c:pt idx="21">
                  <c:v>92.191335393740502</c:v>
                </c:pt>
                <c:pt idx="22">
                  <c:v>92.666242211547029</c:v>
                </c:pt>
                <c:pt idx="23">
                  <c:v>93.120933991619751</c:v>
                </c:pt>
                <c:pt idx="24">
                  <c:v>93.557061658846379</c:v>
                </c:pt>
                <c:pt idx="25">
                  <c:v>93.976081805596351</c:v>
                </c:pt>
                <c:pt idx="26">
                  <c:v>94.379286043825317</c:v>
                </c:pt>
                <c:pt idx="27">
                  <c:v>94.767825016532839</c:v>
                </c:pt>
                <c:pt idx="28">
                  <c:v>95.14272819382856</c:v>
                </c:pt>
                <c:pt idx="29">
                  <c:v>95.504920311617923</c:v>
                </c:pt>
              </c:numCache>
            </c:numRef>
          </c:yVal>
          <c:smooth val="1"/>
        </c:ser>
        <c:ser>
          <c:idx val="2"/>
          <c:order val="2"/>
          <c:tx>
            <c:v>path loss with HHI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4 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LOS'!$U$2:$U$101</c:f>
              <c:numCache>
                <c:formatCode>General</c:formatCode>
                <c:ptCount val="100"/>
                <c:pt idx="0">
                  <c:v>66.7398505841104</c:v>
                </c:pt>
                <c:pt idx="1">
                  <c:v>71.387753717162269</c:v>
                </c:pt>
                <c:pt idx="2">
                  <c:v>74.106602756981985</c:v>
                </c:pt>
                <c:pt idx="3">
                  <c:v>76.035656850214139</c:v>
                </c:pt>
                <c:pt idx="4">
                  <c:v>77.531947451058528</c:v>
                </c:pt>
                <c:pt idx="5">
                  <c:v>78.754505890033855</c:v>
                </c:pt>
                <c:pt idx="6">
                  <c:v>79.788164321930523</c:v>
                </c:pt>
                <c:pt idx="7">
                  <c:v>80.683559983266008</c:v>
                </c:pt>
                <c:pt idx="8">
                  <c:v>81.473354929853571</c:v>
                </c:pt>
                <c:pt idx="9">
                  <c:v>82.179850584110397</c:v>
                </c:pt>
                <c:pt idx="10">
                  <c:v>82.818953642953403</c:v>
                </c:pt>
                <c:pt idx="11">
                  <c:v>83.402409023085738</c:v>
                </c:pt>
                <c:pt idx="12">
                  <c:v>83.939135943727962</c:v>
                </c:pt>
                <c:pt idx="13">
                  <c:v>84.436067454982393</c:v>
                </c:pt>
                <c:pt idx="14">
                  <c:v>84.898699623930128</c:v>
                </c:pt>
                <c:pt idx="15">
                  <c:v>85.331463116317877</c:v>
                </c:pt>
                <c:pt idx="16">
                  <c:v>85.737981930190955</c:v>
                </c:pt>
                <c:pt idx="17">
                  <c:v>86.12125806290544</c:v>
                </c:pt>
                <c:pt idx="18">
                  <c:v>86.483806182822065</c:v>
                </c:pt>
                <c:pt idx="19">
                  <c:v>86.827753717162267</c:v>
                </c:pt>
                <c:pt idx="20">
                  <c:v>87.154916494802109</c:v>
                </c:pt>
                <c:pt idx="21">
                  <c:v>87.466856776005272</c:v>
                </c:pt>
                <c:pt idx="22">
                  <c:v>87.764928372222045</c:v>
                </c:pt>
                <c:pt idx="23">
                  <c:v>88.050312156137593</c:v>
                </c:pt>
                <c:pt idx="24">
                  <c:v>88.324044318006656</c:v>
                </c:pt>
                <c:pt idx="25">
                  <c:v>88.587039076779831</c:v>
                </c:pt>
                <c:pt idx="26">
                  <c:v>88.84010710272517</c:v>
                </c:pt>
                <c:pt idx="27">
                  <c:v>89.083970588034262</c:v>
                </c:pt>
                <c:pt idx="28">
                  <c:v>89.319275671670283</c:v>
                </c:pt>
                <c:pt idx="29">
                  <c:v>89.546602756981997</c:v>
                </c:pt>
                <c:pt idx="30">
                  <c:v>89.766475136911566</c:v>
                </c:pt>
                <c:pt idx="31">
                  <c:v>89.979366249369747</c:v>
                </c:pt>
                <c:pt idx="32">
                  <c:v>90.185705815824974</c:v>
                </c:pt>
                <c:pt idx="33">
                  <c:v>90.385885063242824</c:v>
                </c:pt>
                <c:pt idx="34">
                  <c:v>90.580261188878666</c:v>
                </c:pt>
                <c:pt idx="35">
                  <c:v>90.769161195957309</c:v>
                </c:pt>
                <c:pt idx="36">
                  <c:v>90.952885203704795</c:v>
                </c:pt>
                <c:pt idx="37">
                  <c:v>91.131709315873948</c:v>
                </c:pt>
                <c:pt idx="38">
                  <c:v>91.305888116599533</c:v>
                </c:pt>
                <c:pt idx="39">
                  <c:v>91.475656850214136</c:v>
                </c:pt>
                <c:pt idx="40">
                  <c:v>91.641233331863106</c:v>
                </c:pt>
                <c:pt idx="41">
                  <c:v>91.802819627853978</c:v>
                </c:pt>
                <c:pt idx="42">
                  <c:v>91.960603538259221</c:v>
                </c:pt>
                <c:pt idx="43">
                  <c:v>92.114759909057142</c:v>
                </c:pt>
                <c:pt idx="44">
                  <c:v>92.265451796801699</c:v>
                </c:pt>
                <c:pt idx="45">
                  <c:v>92.412831505273914</c:v>
                </c:pt>
                <c:pt idx="46">
                  <c:v>92.557041510637873</c:v>
                </c:pt>
                <c:pt idx="47">
                  <c:v>92.698215289189477</c:v>
                </c:pt>
                <c:pt idx="48">
                  <c:v>92.836478059750647</c:v>
                </c:pt>
                <c:pt idx="49">
                  <c:v>92.971947451058526</c:v>
                </c:pt>
                <c:pt idx="50">
                  <c:v>93.104734103062526</c:v>
                </c:pt>
                <c:pt idx="51">
                  <c:v>93.234942209831701</c:v>
                </c:pt>
                <c:pt idx="52">
                  <c:v>93.362670010746569</c:v>
                </c:pt>
                <c:pt idx="53">
                  <c:v>93.48801023577704</c:v>
                </c:pt>
                <c:pt idx="54">
                  <c:v>93.611050509901531</c:v>
                </c:pt>
                <c:pt idx="55">
                  <c:v>93.731873721086146</c:v>
                </c:pt>
                <c:pt idx="56">
                  <c:v>93.850558355693664</c:v>
                </c:pt>
                <c:pt idx="57">
                  <c:v>93.967178804722153</c:v>
                </c:pt>
                <c:pt idx="58">
                  <c:v>94.081805643865096</c:v>
                </c:pt>
                <c:pt idx="59">
                  <c:v>94.194505890033867</c:v>
                </c:pt>
                <c:pt idx="60">
                  <c:v>94.305343236676634</c:v>
                </c:pt>
                <c:pt idx="61">
                  <c:v>94.414378269963436</c:v>
                </c:pt>
                <c:pt idx="62">
                  <c:v>94.521668667673708</c:v>
                </c:pt>
                <c:pt idx="63">
                  <c:v>94.627269382421616</c:v>
                </c:pt>
                <c:pt idx="64">
                  <c:v>94.73123281067609</c:v>
                </c:pt>
                <c:pt idx="65">
                  <c:v>94.833608948876844</c:v>
                </c:pt>
                <c:pt idx="66">
                  <c:v>94.934445537811172</c:v>
                </c:pt>
                <c:pt idx="67">
                  <c:v>95.033788196294694</c:v>
                </c:pt>
                <c:pt idx="68">
                  <c:v>95.131680545093616</c:v>
                </c:pt>
                <c:pt idx="69">
                  <c:v>95.228164321930535</c:v>
                </c:pt>
                <c:pt idx="70">
                  <c:v>95.323279488332929</c:v>
                </c:pt>
                <c:pt idx="71">
                  <c:v>95.417064329009179</c:v>
                </c:pt>
                <c:pt idx="72">
                  <c:v>95.509555544370244</c:v>
                </c:pt>
                <c:pt idx="73">
                  <c:v>95.600788336756665</c:v>
                </c:pt>
                <c:pt idx="74">
                  <c:v>95.690796490878256</c:v>
                </c:pt>
                <c:pt idx="75">
                  <c:v>95.779612448925832</c:v>
                </c:pt>
                <c:pt idx="76">
                  <c:v>95.867267380773512</c:v>
                </c:pt>
                <c:pt idx="77">
                  <c:v>95.953791249651431</c:v>
                </c:pt>
                <c:pt idx="78">
                  <c:v>96.039212873634824</c:v>
                </c:pt>
                <c:pt idx="79">
                  <c:v>96.123559983266006</c:v>
                </c:pt>
                <c:pt idx="80">
                  <c:v>96.206859275596742</c:v>
                </c:pt>
                <c:pt idx="81">
                  <c:v>96.289136464914975</c:v>
                </c:pt>
                <c:pt idx="82">
                  <c:v>96.370416330396978</c:v>
                </c:pt>
                <c:pt idx="83">
                  <c:v>96.450722760905848</c:v>
                </c:pt>
                <c:pt idx="84">
                  <c:v>96.530078797139083</c:v>
                </c:pt>
                <c:pt idx="85">
                  <c:v>96.60850667131109</c:v>
                </c:pt>
                <c:pt idx="86">
                  <c:v>96.686027844541883</c:v>
                </c:pt>
                <c:pt idx="87">
                  <c:v>96.762663042109011</c:v>
                </c:pt>
                <c:pt idx="88">
                  <c:v>96.838432286707842</c:v>
                </c:pt>
                <c:pt idx="89">
                  <c:v>96.913354929853568</c:v>
                </c:pt>
                <c:pt idx="90">
                  <c:v>96.9874496815481</c:v>
                </c:pt>
                <c:pt idx="91">
                  <c:v>97.060734638325783</c:v>
                </c:pt>
                <c:pt idx="92">
                  <c:v>97.133227309783166</c:v>
                </c:pt>
                <c:pt idx="93">
                  <c:v>97.204944643689743</c:v>
                </c:pt>
                <c:pt idx="94">
                  <c:v>97.275903049770221</c:v>
                </c:pt>
                <c:pt idx="95">
                  <c:v>97.346118422241346</c:v>
                </c:pt>
                <c:pt idx="96">
                  <c:v>97.415606161181216</c:v>
                </c:pt>
                <c:pt idx="97">
                  <c:v>97.484381192802516</c:v>
                </c:pt>
                <c:pt idx="98">
                  <c:v>97.552457988696574</c:v>
                </c:pt>
                <c:pt idx="99">
                  <c:v>97.619850584110395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317664"/>
        <c:axId val="1021327456"/>
      </c:scatterChart>
      <c:valAx>
        <c:axId val="10213176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27456"/>
        <c:crosses val="autoZero"/>
        <c:crossBetween val="midCat"/>
      </c:valAx>
      <c:valAx>
        <c:axId val="102132745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21317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3.5GHz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NLOS'!$C$2:$C$106</c:f>
              <c:numCache>
                <c:formatCode>0.0</c:formatCode>
                <c:ptCount val="105"/>
                <c:pt idx="0">
                  <c:v>38.188349008565403</c:v>
                </c:pt>
                <c:pt idx="1">
                  <c:v>39.917540004364</c:v>
                </c:pt>
                <c:pt idx="2">
                  <c:v>31.034369656881999</c:v>
                </c:pt>
                <c:pt idx="3">
                  <c:v>19.449935732541601</c:v>
                </c:pt>
                <c:pt idx="4">
                  <c:v>59.567944399651701</c:v>
                </c:pt>
                <c:pt idx="5">
                  <c:v>55.072134514652703</c:v>
                </c:pt>
                <c:pt idx="6">
                  <c:v>75.909090364725103</c:v>
                </c:pt>
                <c:pt idx="7">
                  <c:v>75.676234710773002</c:v>
                </c:pt>
                <c:pt idx="8">
                  <c:v>99.424041358214794</c:v>
                </c:pt>
                <c:pt idx="9">
                  <c:v>95.441186078128794</c:v>
                </c:pt>
                <c:pt idx="10">
                  <c:v>87.416588814709499</c:v>
                </c:pt>
                <c:pt idx="11">
                  <c:v>60.360334657786701</c:v>
                </c:pt>
                <c:pt idx="12">
                  <c:v>61.949253425687097</c:v>
                </c:pt>
                <c:pt idx="13">
                  <c:v>33.033619238587796</c:v>
                </c:pt>
                <c:pt idx="14">
                  <c:v>7.0469851709791502</c:v>
                </c:pt>
                <c:pt idx="15">
                  <c:v>16.014368548275598</c:v>
                </c:pt>
                <c:pt idx="16">
                  <c:v>13.0509041832357</c:v>
                </c:pt>
                <c:pt idx="17">
                  <c:v>49.532514573762597</c:v>
                </c:pt>
                <c:pt idx="18">
                  <c:v>71.631976100063</c:v>
                </c:pt>
                <c:pt idx="19">
                  <c:v>88.875676334979303</c:v>
                </c:pt>
                <c:pt idx="20">
                  <c:v>76.577607693110906</c:v>
                </c:pt>
                <c:pt idx="21">
                  <c:v>108.787983913666</c:v>
                </c:pt>
                <c:pt idx="22">
                  <c:v>38.268786236304898</c:v>
                </c:pt>
                <c:pt idx="23">
                  <c:v>39.994499621823003</c:v>
                </c:pt>
                <c:pt idx="24">
                  <c:v>31.1332956816332</c:v>
                </c:pt>
                <c:pt idx="25">
                  <c:v>19.607396563542</c:v>
                </c:pt>
                <c:pt idx="26">
                  <c:v>59.619543775510401</c:v>
                </c:pt>
                <c:pt idx="27">
                  <c:v>55.127942098358801</c:v>
                </c:pt>
                <c:pt idx="28">
                  <c:v>75.949588543980894</c:v>
                </c:pt>
                <c:pt idx="29">
                  <c:v>75.716857436108597</c:v>
                </c:pt>
                <c:pt idx="30">
                  <c:v>99.454964682513506</c:v>
                </c:pt>
                <c:pt idx="31">
                  <c:v>95.473399436701698</c:v>
                </c:pt>
                <c:pt idx="32">
                  <c:v>87.451758129839803</c:v>
                </c:pt>
                <c:pt idx="33">
                  <c:v>60.411257229096002</c:v>
                </c:pt>
                <c:pt idx="34">
                  <c:v>61.998870957461797</c:v>
                </c:pt>
                <c:pt idx="35">
                  <c:v>33.126575434234098</c:v>
                </c:pt>
                <c:pt idx="36">
                  <c:v>7.4706090782479002</c:v>
                </c:pt>
                <c:pt idx="37">
                  <c:v>16.2052460641608</c:v>
                </c:pt>
                <c:pt idx="38">
                  <c:v>13.284430736768501</c:v>
                </c:pt>
                <c:pt idx="39">
                  <c:v>49.594556152868201</c:v>
                </c:pt>
                <c:pt idx="40">
                  <c:v>71.674891000963498</c:v>
                </c:pt>
                <c:pt idx="41">
                  <c:v>88.910268495826699</c:v>
                </c:pt>
                <c:pt idx="42">
                  <c:v>76.617752512064698</c:v>
                </c:pt>
                <c:pt idx="43">
                  <c:v>27.378869589520999</c:v>
                </c:pt>
                <c:pt idx="44">
                  <c:v>25.675133884753201</c:v>
                </c:pt>
                <c:pt idx="45">
                  <c:v>34.726250877398201</c:v>
                </c:pt>
                <c:pt idx="46">
                  <c:v>36.083548883112897</c:v>
                </c:pt>
                <c:pt idx="47">
                  <c:v>35.8647807744589</c:v>
                </c:pt>
                <c:pt idx="48">
                  <c:v>41.325204173724302</c:v>
                </c:pt>
                <c:pt idx="49">
                  <c:v>52.706285203948902</c:v>
                </c:pt>
                <c:pt idx="50">
                  <c:v>42.2149558805881</c:v>
                </c:pt>
                <c:pt idx="51">
                  <c:v>25.7536890561333</c:v>
                </c:pt>
                <c:pt idx="52">
                  <c:v>15.7528568837529</c:v>
                </c:pt>
                <c:pt idx="53">
                  <c:v>28.217592030504701</c:v>
                </c:pt>
                <c:pt idx="54">
                  <c:v>19.389569360870301</c:v>
                </c:pt>
                <c:pt idx="55">
                  <c:v>7.19461604256961</c:v>
                </c:pt>
                <c:pt idx="56">
                  <c:v>16.374446555532799</c:v>
                </c:pt>
                <c:pt idx="57">
                  <c:v>37.358834296589102</c:v>
                </c:pt>
                <c:pt idx="58">
                  <c:v>27.540016339864401</c:v>
                </c:pt>
                <c:pt idx="59">
                  <c:v>25.8469050371606</c:v>
                </c:pt>
                <c:pt idx="60">
                  <c:v>34.853443158460003</c:v>
                </c:pt>
                <c:pt idx="61">
                  <c:v>36.205973264089998</c:v>
                </c:pt>
                <c:pt idx="62">
                  <c:v>35.987949371977301</c:v>
                </c:pt>
                <c:pt idx="63">
                  <c:v>41.432143318925696</c:v>
                </c:pt>
                <c:pt idx="64">
                  <c:v>52.790174275143301</c:v>
                </c:pt>
                <c:pt idx="65">
                  <c:v>42.319646737656001</c:v>
                </c:pt>
                <c:pt idx="66">
                  <c:v>25.9249397299203</c:v>
                </c:pt>
                <c:pt idx="67">
                  <c:v>16.0312975145495</c:v>
                </c:pt>
                <c:pt idx="68">
                  <c:v>28.373975752439101</c:v>
                </c:pt>
                <c:pt idx="69">
                  <c:v>19.616457376397001</c:v>
                </c:pt>
                <c:pt idx="70">
                  <c:v>7.7854030081942502</c:v>
                </c:pt>
                <c:pt idx="71">
                  <c:v>16.642490799156199</c:v>
                </c:pt>
                <c:pt idx="72">
                  <c:v>37.477093003593502</c:v>
                </c:pt>
                <c:pt idx="73" formatCode="General">
                  <c:v>15.481924944915599</c:v>
                </c:pt>
                <c:pt idx="74" formatCode="General">
                  <c:v>19.689908582824899</c:v>
                </c:pt>
                <c:pt idx="75" formatCode="General">
                  <c:v>26.6401951944801</c:v>
                </c:pt>
                <c:pt idx="76" formatCode="General">
                  <c:v>27.031463149448602</c:v>
                </c:pt>
                <c:pt idx="77" formatCode="General">
                  <c:v>27.743467699622599</c:v>
                </c:pt>
                <c:pt idx="78" formatCode="General">
                  <c:v>27.915810932158099</c:v>
                </c:pt>
                <c:pt idx="79" formatCode="General">
                  <c:v>28.289441493249701</c:v>
                </c:pt>
                <c:pt idx="80" formatCode="General">
                  <c:v>28.970545386650901</c:v>
                </c:pt>
                <c:pt idx="81" formatCode="General">
                  <c:v>43.475299999999997</c:v>
                </c:pt>
                <c:pt idx="82" formatCode="General">
                  <c:v>46.851900000000001</c:v>
                </c:pt>
                <c:pt idx="83" formatCode="General">
                  <c:v>50.4985</c:v>
                </c:pt>
                <c:pt idx="84" formatCode="General">
                  <c:v>54.360799999999998</c:v>
                </c:pt>
                <c:pt idx="85" formatCode="General">
                  <c:v>58.396099999999997</c:v>
                </c:pt>
                <c:pt idx="86" formatCode="General">
                  <c:v>62.570799999999998</c:v>
                </c:pt>
                <c:pt idx="87" formatCode="General">
                  <c:v>66.858800000000002</c:v>
                </c:pt>
                <c:pt idx="88" formatCode="General">
                  <c:v>71.239699999999999</c:v>
                </c:pt>
                <c:pt idx="89" formatCode="General">
                  <c:v>75.697400000000002</c:v>
                </c:pt>
                <c:pt idx="90" formatCode="General">
                  <c:v>80.219099999999997</c:v>
                </c:pt>
                <c:pt idx="91" formatCode="General">
                  <c:v>84.794499999999999</c:v>
                </c:pt>
                <c:pt idx="92" formatCode="General">
                  <c:v>89.415300000000002</c:v>
                </c:pt>
                <c:pt idx="93" formatCode="General">
                  <c:v>43.475299999999997</c:v>
                </c:pt>
                <c:pt idx="94" formatCode="General">
                  <c:v>46.851900000000001</c:v>
                </c:pt>
                <c:pt idx="95" formatCode="General">
                  <c:v>50.4985</c:v>
                </c:pt>
                <c:pt idx="96" formatCode="General">
                  <c:v>54.360799999999998</c:v>
                </c:pt>
                <c:pt idx="97" formatCode="General">
                  <c:v>58.396099999999997</c:v>
                </c:pt>
                <c:pt idx="98" formatCode="General">
                  <c:v>62.570799999999998</c:v>
                </c:pt>
                <c:pt idx="99" formatCode="General">
                  <c:v>66.858800000000002</c:v>
                </c:pt>
                <c:pt idx="100" formatCode="General">
                  <c:v>71.239699999999999</c:v>
                </c:pt>
                <c:pt idx="101" formatCode="General">
                  <c:v>75.697400000000002</c:v>
                </c:pt>
                <c:pt idx="102" formatCode="General">
                  <c:v>80.219099999999997</c:v>
                </c:pt>
                <c:pt idx="103" formatCode="General">
                  <c:v>84.794499999999999</c:v>
                </c:pt>
                <c:pt idx="104" formatCode="General">
                  <c:v>89.415300000000002</c:v>
                </c:pt>
              </c:numCache>
            </c:numRef>
          </c:xVal>
          <c:yVal>
            <c:numRef>
              <c:f>'sub-scenario 4 NLOS'!$D$2:$D$106</c:f>
              <c:numCache>
                <c:formatCode>0.0</c:formatCode>
                <c:ptCount val="105"/>
                <c:pt idx="0">
                  <c:v>84.240094784619203</c:v>
                </c:pt>
                <c:pt idx="1">
                  <c:v>78.618059957409201</c:v>
                </c:pt>
                <c:pt idx="2">
                  <c:v>69.317802173764804</c:v>
                </c:pt>
                <c:pt idx="3">
                  <c:v>72.884787581475607</c:v>
                </c:pt>
                <c:pt idx="4">
                  <c:v>94.051021399992294</c:v>
                </c:pt>
                <c:pt idx="5">
                  <c:v>92.136764680454903</c:v>
                </c:pt>
                <c:pt idx="6">
                  <c:v>94.397786840427699</c:v>
                </c:pt>
                <c:pt idx="7">
                  <c:v>86.788622403517195</c:v>
                </c:pt>
                <c:pt idx="8">
                  <c:v>100.79479042567399</c:v>
                </c:pt>
                <c:pt idx="9">
                  <c:v>91.2875176136737</c:v>
                </c:pt>
                <c:pt idx="10">
                  <c:v>93.501358056392903</c:v>
                </c:pt>
                <c:pt idx="11">
                  <c:v>88.586860946057797</c:v>
                </c:pt>
                <c:pt idx="12">
                  <c:v>94.550450772677905</c:v>
                </c:pt>
                <c:pt idx="13">
                  <c:v>79.163740416518607</c:v>
                </c:pt>
                <c:pt idx="14">
                  <c:v>73.631200223520494</c:v>
                </c:pt>
                <c:pt idx="15">
                  <c:v>72.281536088141195</c:v>
                </c:pt>
                <c:pt idx="16">
                  <c:v>59.329346552357002</c:v>
                </c:pt>
                <c:pt idx="17">
                  <c:v>90.314186740570506</c:v>
                </c:pt>
                <c:pt idx="18">
                  <c:v>101.255032508816</c:v>
                </c:pt>
                <c:pt idx="19">
                  <c:v>113.821476905029</c:v>
                </c:pt>
                <c:pt idx="20">
                  <c:v>110.637657310131</c:v>
                </c:pt>
                <c:pt idx="21">
                  <c:v>116.914192542864</c:v>
                </c:pt>
                <c:pt idx="22">
                  <c:v>88.045535929215603</c:v>
                </c:pt>
                <c:pt idx="23">
                  <c:v>83.164806250240602</c:v>
                </c:pt>
                <c:pt idx="24">
                  <c:v>73.603342337128296</c:v>
                </c:pt>
                <c:pt idx="25">
                  <c:v>77.458537607277293</c:v>
                </c:pt>
                <c:pt idx="26">
                  <c:v>102.80887122972899</c:v>
                </c:pt>
                <c:pt idx="27">
                  <c:v>94.550717878413593</c:v>
                </c:pt>
                <c:pt idx="28">
                  <c:v>99.094561878394401</c:v>
                </c:pt>
                <c:pt idx="29">
                  <c:v>84.672156546049294</c:v>
                </c:pt>
                <c:pt idx="30">
                  <c:v>103.420374613471</c:v>
                </c:pt>
                <c:pt idx="31">
                  <c:v>106.628745552049</c:v>
                </c:pt>
                <c:pt idx="32">
                  <c:v>93.118806058232394</c:v>
                </c:pt>
                <c:pt idx="33">
                  <c:v>93.352423823727307</c:v>
                </c:pt>
                <c:pt idx="34">
                  <c:v>91.712553257742996</c:v>
                </c:pt>
                <c:pt idx="35">
                  <c:v>81.021555738175707</c:v>
                </c:pt>
                <c:pt idx="36">
                  <c:v>75.100315655722198</c:v>
                </c:pt>
                <c:pt idx="37">
                  <c:v>75.6511382947306</c:v>
                </c:pt>
                <c:pt idx="38">
                  <c:v>69.469887981594695</c:v>
                </c:pt>
                <c:pt idx="39">
                  <c:v>96.713902697143297</c:v>
                </c:pt>
                <c:pt idx="40">
                  <c:v>105.610116097684</c:v>
                </c:pt>
                <c:pt idx="41">
                  <c:v>109.892824693251</c:v>
                </c:pt>
                <c:pt idx="42">
                  <c:v>111.47037076452899</c:v>
                </c:pt>
                <c:pt idx="43">
                  <c:v>91.3821707039952</c:v>
                </c:pt>
                <c:pt idx="44">
                  <c:v>79.994902855734495</c:v>
                </c:pt>
                <c:pt idx="45">
                  <c:v>79.562245398609903</c:v>
                </c:pt>
                <c:pt idx="46">
                  <c:v>88.266812030512597</c:v>
                </c:pt>
                <c:pt idx="47">
                  <c:v>93.779746619758299</c:v>
                </c:pt>
                <c:pt idx="48">
                  <c:v>92.527211678917297</c:v>
                </c:pt>
                <c:pt idx="49">
                  <c:v>98.022356295480904</c:v>
                </c:pt>
                <c:pt idx="50">
                  <c:v>92.044876537210001</c:v>
                </c:pt>
                <c:pt idx="51">
                  <c:v>86.778392294809194</c:v>
                </c:pt>
                <c:pt idx="52">
                  <c:v>74.676498098916795</c:v>
                </c:pt>
                <c:pt idx="53">
                  <c:v>81.777690205822097</c:v>
                </c:pt>
                <c:pt idx="54">
                  <c:v>70.0077280495357</c:v>
                </c:pt>
                <c:pt idx="55">
                  <c:v>71.1660234110239</c:v>
                </c:pt>
                <c:pt idx="56">
                  <c:v>84.188355898718001</c:v>
                </c:pt>
                <c:pt idx="57">
                  <c:v>97.987073549135999</c:v>
                </c:pt>
                <c:pt idx="58">
                  <c:v>88.115783592533603</c:v>
                </c:pt>
                <c:pt idx="59">
                  <c:v>79.372665815335296</c:v>
                </c:pt>
                <c:pt idx="60">
                  <c:v>80.928570449244901</c:v>
                </c:pt>
                <c:pt idx="61">
                  <c:v>77.984453777612501</c:v>
                </c:pt>
                <c:pt idx="62">
                  <c:v>81.580946757073306</c:v>
                </c:pt>
                <c:pt idx="63">
                  <c:v>93.962734649126801</c:v>
                </c:pt>
                <c:pt idx="64">
                  <c:v>94.095218908325094</c:v>
                </c:pt>
                <c:pt idx="65">
                  <c:v>85.500873958161904</c:v>
                </c:pt>
                <c:pt idx="66">
                  <c:v>84.338047044727702</c:v>
                </c:pt>
                <c:pt idx="67">
                  <c:v>73.233400739591104</c:v>
                </c:pt>
                <c:pt idx="68">
                  <c:v>79.6511121167798</c:v>
                </c:pt>
                <c:pt idx="69">
                  <c:v>72.8005438555452</c:v>
                </c:pt>
                <c:pt idx="70">
                  <c:v>72.119578892580407</c:v>
                </c:pt>
                <c:pt idx="71">
                  <c:v>75.027942054354696</c:v>
                </c:pt>
                <c:pt idx="72">
                  <c:v>87.001652032773407</c:v>
                </c:pt>
                <c:pt idx="73" formatCode="General">
                  <c:v>67.187600000000003</c:v>
                </c:pt>
                <c:pt idx="74" formatCode="General">
                  <c:v>72.282399999999996</c:v>
                </c:pt>
                <c:pt idx="75" formatCode="General">
                  <c:v>68.462599999999995</c:v>
                </c:pt>
                <c:pt idx="76" formatCode="General">
                  <c:v>69.946600000000004</c:v>
                </c:pt>
                <c:pt idx="77" formatCode="General">
                  <c:v>76.014399999999995</c:v>
                </c:pt>
                <c:pt idx="78" formatCode="General">
                  <c:v>71.299099999999996</c:v>
                </c:pt>
                <c:pt idx="79" formatCode="General">
                  <c:v>77.671999999999997</c:v>
                </c:pt>
                <c:pt idx="80" formatCode="General">
                  <c:v>74.201099999999997</c:v>
                </c:pt>
                <c:pt idx="81" formatCode="General">
                  <c:v>79.383700000000005</c:v>
                </c:pt>
                <c:pt idx="82" formatCode="General">
                  <c:v>76.733599999999996</c:v>
                </c:pt>
                <c:pt idx="83" formatCode="General">
                  <c:v>71.322999999999993</c:v>
                </c:pt>
                <c:pt idx="84" formatCode="General">
                  <c:v>80.110600000000005</c:v>
                </c:pt>
                <c:pt idx="85" formatCode="General">
                  <c:v>73.154300000000006</c:v>
                </c:pt>
                <c:pt idx="86" formatCode="General">
                  <c:v>78.420900000000003</c:v>
                </c:pt>
                <c:pt idx="87" formatCode="General">
                  <c:v>80.916300000000007</c:v>
                </c:pt>
                <c:pt idx="88" formatCode="General">
                  <c:v>75.116799999999998</c:v>
                </c:pt>
                <c:pt idx="89" formatCode="General">
                  <c:v>82.281599999999997</c:v>
                </c:pt>
                <c:pt idx="90" formatCode="General">
                  <c:v>78.886399999999995</c:v>
                </c:pt>
                <c:pt idx="91" formatCode="General">
                  <c:v>86.254900000000006</c:v>
                </c:pt>
                <c:pt idx="92" formatCode="General">
                  <c:v>88.396500000000003</c:v>
                </c:pt>
                <c:pt idx="93" formatCode="General">
                  <c:v>75.180199999999999</c:v>
                </c:pt>
                <c:pt idx="94" formatCode="General">
                  <c:v>76.349999999999994</c:v>
                </c:pt>
                <c:pt idx="95" formatCode="General">
                  <c:v>86.329899999999995</c:v>
                </c:pt>
                <c:pt idx="96" formatCode="General">
                  <c:v>74.469700000000003</c:v>
                </c:pt>
                <c:pt idx="97" formatCode="General">
                  <c:v>73.714799999999997</c:v>
                </c:pt>
                <c:pt idx="98" formatCode="General">
                  <c:v>85.274199999999993</c:v>
                </c:pt>
                <c:pt idx="99" formatCode="General">
                  <c:v>88.551900000000003</c:v>
                </c:pt>
                <c:pt idx="100" formatCode="General">
                  <c:v>86.528599999999997</c:v>
                </c:pt>
                <c:pt idx="101" formatCode="General">
                  <c:v>83.369600000000005</c:v>
                </c:pt>
                <c:pt idx="102" formatCode="General">
                  <c:v>81.475200000000001</c:v>
                </c:pt>
                <c:pt idx="103" formatCode="General">
                  <c:v>89.299499999999995</c:v>
                </c:pt>
                <c:pt idx="104" formatCode="General">
                  <c:v>77.932400000000001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NLOS'!$R$2:$R$101</c:f>
              <c:numCache>
                <c:formatCode>General</c:formatCode>
                <c:ptCount val="100"/>
                <c:pt idx="0">
                  <c:v>46.210038114841694</c:v>
                </c:pt>
                <c:pt idx="1">
                  <c:v>53.070511716023823</c:v>
                </c:pt>
                <c:pt idx="2">
                  <c:v>57.083631509902801</c:v>
                </c:pt>
                <c:pt idx="3">
                  <c:v>59.930985317205959</c:v>
                </c:pt>
                <c:pt idx="4">
                  <c:v>62.139564513659565</c:v>
                </c:pt>
                <c:pt idx="5">
                  <c:v>63.944105111084937</c:v>
                </c:pt>
                <c:pt idx="6">
                  <c:v>65.469822446766614</c:v>
                </c:pt>
                <c:pt idx="7">
                  <c:v>66.791458918388088</c:v>
                </c:pt>
                <c:pt idx="8">
                  <c:v>67.957224904963908</c:v>
                </c:pt>
                <c:pt idx="9">
                  <c:v>69.000038114841686</c:v>
                </c:pt>
                <c:pt idx="10">
                  <c:v>69.943377409597645</c:v>
                </c:pt>
                <c:pt idx="11">
                  <c:v>70.804578712267073</c:v>
                </c:pt>
                <c:pt idx="12">
                  <c:v>71.596807113914508</c:v>
                </c:pt>
                <c:pt idx="13">
                  <c:v>72.330296047948735</c:v>
                </c:pt>
                <c:pt idx="14">
                  <c:v>73.013157908720672</c:v>
                </c:pt>
                <c:pt idx="15">
                  <c:v>73.651932519570224</c:v>
                </c:pt>
                <c:pt idx="16">
                  <c:v>74.251969033052561</c:v>
                </c:pt>
                <c:pt idx="17">
                  <c:v>74.817698506146044</c:v>
                </c:pt>
                <c:pt idx="18">
                  <c:v>75.352832680556659</c:v>
                </c:pt>
                <c:pt idx="19">
                  <c:v>75.860511716023822</c:v>
                </c:pt>
                <c:pt idx="20">
                  <c:v>76.343415841827706</c:v>
                </c:pt>
                <c:pt idx="21">
                  <c:v>76.80385101077978</c:v>
                </c:pt>
                <c:pt idx="22">
                  <c:v>77.243815497682633</c:v>
                </c:pt>
                <c:pt idx="23">
                  <c:v>77.665052313449195</c:v>
                </c:pt>
                <c:pt idx="24">
                  <c:v>78.069090912477435</c:v>
                </c:pt>
                <c:pt idx="25">
                  <c:v>78.457280715096644</c:v>
                </c:pt>
                <c:pt idx="26">
                  <c:v>78.830818300025015</c:v>
                </c:pt>
                <c:pt idx="27">
                  <c:v>79.190769649130871</c:v>
                </c:pt>
                <c:pt idx="28">
                  <c:v>79.538088486958898</c:v>
                </c:pt>
                <c:pt idx="29">
                  <c:v>79.873631509902808</c:v>
                </c:pt>
                <c:pt idx="30">
                  <c:v>80.198171117324776</c:v>
                </c:pt>
                <c:pt idx="31">
                  <c:v>80.512406120752345</c:v>
                </c:pt>
                <c:pt idx="32">
                  <c:v>80.816970804658752</c:v>
                </c:pt>
                <c:pt idx="33">
                  <c:v>81.112442634234682</c:v>
                </c:pt>
                <c:pt idx="34">
                  <c:v>81.39934884558447</c:v>
                </c:pt>
                <c:pt idx="35">
                  <c:v>81.678172107328166</c:v>
                </c:pt>
                <c:pt idx="36">
                  <c:v>81.949355406328507</c:v>
                </c:pt>
                <c:pt idx="37">
                  <c:v>82.213306281738795</c:v>
                </c:pt>
                <c:pt idx="38">
                  <c:v>82.470400508975601</c:v>
                </c:pt>
                <c:pt idx="39">
                  <c:v>82.720985317205944</c:v>
                </c:pt>
                <c:pt idx="40">
                  <c:v>82.965382209484474</c:v>
                </c:pt>
                <c:pt idx="41">
                  <c:v>83.203889443009857</c:v>
                </c:pt>
                <c:pt idx="42">
                  <c:v>83.43678421750046</c:v>
                </c:pt>
                <c:pt idx="43">
                  <c:v>83.664324611961902</c:v>
                </c:pt>
                <c:pt idx="44">
                  <c:v>83.886751303781779</c:v>
                </c:pt>
                <c:pt idx="45">
                  <c:v>84.104289098864768</c:v>
                </c:pt>
                <c:pt idx="46">
                  <c:v>84.317148297196695</c:v>
                </c:pt>
                <c:pt idx="47">
                  <c:v>84.525525914631331</c:v>
                </c:pt>
                <c:pt idx="48">
                  <c:v>84.729606778691519</c:v>
                </c:pt>
                <c:pt idx="49">
                  <c:v>84.929564513659557</c:v>
                </c:pt>
                <c:pt idx="50">
                  <c:v>85.125562428113668</c:v>
                </c:pt>
                <c:pt idx="51">
                  <c:v>85.317754316278766</c:v>
                </c:pt>
                <c:pt idx="52">
                  <c:v>85.506285183043673</c:v>
                </c:pt>
                <c:pt idx="53">
                  <c:v>85.691291901207151</c:v>
                </c:pt>
                <c:pt idx="54">
                  <c:v>85.872903808415501</c:v>
                </c:pt>
                <c:pt idx="55">
                  <c:v>86.051243250312993</c:v>
                </c:pt>
                <c:pt idx="56">
                  <c:v>86.226426075617766</c:v>
                </c:pt>
                <c:pt idx="57">
                  <c:v>86.398562088141034</c:v>
                </c:pt>
                <c:pt idx="58">
                  <c:v>86.567755460166168</c:v>
                </c:pt>
                <c:pt idx="59">
                  <c:v>86.734105111084929</c:v>
                </c:pt>
                <c:pt idx="60">
                  <c:v>86.897705054737074</c:v>
                </c:pt>
                <c:pt idx="61">
                  <c:v>87.058644718506898</c:v>
                </c:pt>
                <c:pt idx="62">
                  <c:v>87.217009236888813</c:v>
                </c:pt>
                <c:pt idx="63">
                  <c:v>87.372879721934481</c:v>
                </c:pt>
                <c:pt idx="64">
                  <c:v>87.526333512732364</c:v>
                </c:pt>
                <c:pt idx="65">
                  <c:v>87.677444405840887</c:v>
                </c:pt>
                <c:pt idx="66">
                  <c:v>87.826282868393534</c:v>
                </c:pt>
                <c:pt idx="67">
                  <c:v>87.972916235416818</c:v>
                </c:pt>
                <c:pt idx="68">
                  <c:v>88.11740889274374</c:v>
                </c:pt>
                <c:pt idx="69">
                  <c:v>88.259822446766606</c:v>
                </c:pt>
                <c:pt idx="70">
                  <c:v>88.400215882149425</c:v>
                </c:pt>
                <c:pt idx="71">
                  <c:v>88.538645708510302</c:v>
                </c:pt>
                <c:pt idx="72">
                  <c:v>88.675166096986885</c:v>
                </c:pt>
                <c:pt idx="73">
                  <c:v>88.809829007510643</c:v>
                </c:pt>
                <c:pt idx="74">
                  <c:v>88.942684307538528</c:v>
                </c:pt>
                <c:pt idx="75">
                  <c:v>89.073779882920931</c:v>
                </c:pt>
                <c:pt idx="76">
                  <c:v>89.20316174152255</c:v>
                </c:pt>
                <c:pt idx="77">
                  <c:v>89.330874110157737</c:v>
                </c:pt>
                <c:pt idx="78">
                  <c:v>89.456959525350854</c:v>
                </c:pt>
                <c:pt idx="79">
                  <c:v>89.581458918388094</c:v>
                </c:pt>
                <c:pt idx="80">
                  <c:v>89.704411695086122</c:v>
                </c:pt>
                <c:pt idx="81">
                  <c:v>89.825855810666596</c:v>
                </c:pt>
                <c:pt idx="82">
                  <c:v>89.94582784009242</c:v>
                </c:pt>
                <c:pt idx="83">
                  <c:v>90.064363044191978</c:v>
                </c:pt>
                <c:pt idx="84">
                  <c:v>90.181495431870431</c:v>
                </c:pt>
                <c:pt idx="85">
                  <c:v>90.29725781868261</c:v>
                </c:pt>
                <c:pt idx="86">
                  <c:v>90.411681882020005</c:v>
                </c:pt>
                <c:pt idx="87">
                  <c:v>90.524798213144038</c:v>
                </c:pt>
                <c:pt idx="88">
                  <c:v>90.636636366279262</c:v>
                </c:pt>
                <c:pt idx="89">
                  <c:v>90.747224904963915</c:v>
                </c:pt>
                <c:pt idx="90">
                  <c:v>90.856591445839413</c:v>
                </c:pt>
                <c:pt idx="91">
                  <c:v>90.964762700046904</c:v>
                </c:pt>
                <c:pt idx="92">
                  <c:v>91.071764512385869</c:v>
                </c:pt>
                <c:pt idx="93">
                  <c:v>91.177621898378831</c:v>
                </c:pt>
                <c:pt idx="94">
                  <c:v>91.28235907937453</c:v>
                </c:pt>
                <c:pt idx="95">
                  <c:v>91.385999515813452</c:v>
                </c:pt>
                <c:pt idx="96">
                  <c:v>91.488565938769412</c:v>
                </c:pt>
                <c:pt idx="97">
                  <c:v>91.59008037987364</c:v>
                </c:pt>
                <c:pt idx="98">
                  <c:v>91.690564199719844</c:v>
                </c:pt>
                <c:pt idx="99">
                  <c:v>91.790038114841693</c:v>
                </c:pt>
              </c:numCache>
            </c:numRef>
          </c:yVal>
          <c:smooth val="1"/>
        </c:ser>
        <c:ser>
          <c:idx val="2"/>
          <c:order val="2"/>
          <c:tx>
            <c:v>Pathloss with HHi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NLOS'!$T$2:$T$101</c:f>
              <c:numCache>
                <c:formatCode>General</c:formatCode>
                <c:ptCount val="100"/>
                <c:pt idx="0">
                  <c:v>47.477495221706114</c:v>
                </c:pt>
                <c:pt idx="1">
                  <c:v>54.118216926053542</c:v>
                </c:pt>
                <c:pt idx="2">
                  <c:v>58.002790100821869</c:v>
                </c:pt>
                <c:pt idx="3">
                  <c:v>60.758938630400962</c:v>
                </c:pt>
                <c:pt idx="4">
                  <c:v>62.896773517358689</c:v>
                </c:pt>
                <c:pt idx="5">
                  <c:v>64.643511805169283</c:v>
                </c:pt>
                <c:pt idx="6">
                  <c:v>66.120357984420608</c:v>
                </c:pt>
                <c:pt idx="7">
                  <c:v>67.399660334748376</c:v>
                </c:pt>
                <c:pt idx="8">
                  <c:v>68.528084979937617</c:v>
                </c:pt>
                <c:pt idx="9">
                  <c:v>69.537495221706109</c:v>
                </c:pt>
                <c:pt idx="10">
                  <c:v>70.45061785629656</c:v>
                </c:pt>
                <c:pt idx="11">
                  <c:v>71.28423350951671</c:v>
                </c:pt>
                <c:pt idx="12">
                  <c:v>72.051085573594932</c:v>
                </c:pt>
                <c:pt idx="13">
                  <c:v>72.761079688768035</c:v>
                </c:pt>
                <c:pt idx="14">
                  <c:v>73.422068396474444</c:v>
                </c:pt>
                <c:pt idx="15">
                  <c:v>74.040382039095803</c:v>
                </c:pt>
                <c:pt idx="16">
                  <c:v>74.62119842731083</c:v>
                </c:pt>
                <c:pt idx="17">
                  <c:v>75.16880668428503</c:v>
                </c:pt>
                <c:pt idx="18">
                  <c:v>75.686799658725505</c:v>
                </c:pt>
                <c:pt idx="19">
                  <c:v>76.178216926053537</c:v>
                </c:pt>
                <c:pt idx="20">
                  <c:v>76.64565286353637</c:v>
                </c:pt>
                <c:pt idx="21">
                  <c:v>77.091339560643974</c:v>
                </c:pt>
                <c:pt idx="22">
                  <c:v>77.517211284254202</c:v>
                </c:pt>
                <c:pt idx="23">
                  <c:v>77.924955213864123</c:v>
                </c:pt>
                <c:pt idx="24">
                  <c:v>78.316051813011256</c:v>
                </c:pt>
                <c:pt idx="25">
                  <c:v>78.691807277942345</c:v>
                </c:pt>
                <c:pt idx="26">
                  <c:v>79.053379859053365</c:v>
                </c:pt>
                <c:pt idx="27">
                  <c:v>79.401801393115463</c:v>
                </c:pt>
                <c:pt idx="28">
                  <c:v>79.737995055357075</c:v>
                </c:pt>
                <c:pt idx="29">
                  <c:v>80.062790100821857</c:v>
                </c:pt>
                <c:pt idx="30">
                  <c:v>80.376934187690168</c:v>
                </c:pt>
                <c:pt idx="31">
                  <c:v>80.681103743443231</c:v>
                </c:pt>
                <c:pt idx="32">
                  <c:v>80.975912735412308</c:v>
                </c:pt>
                <c:pt idx="33">
                  <c:v>81.261920131658243</c:v>
                </c:pt>
                <c:pt idx="34">
                  <c:v>81.539636280073196</c:v>
                </c:pt>
                <c:pt idx="35">
                  <c:v>81.809528388632472</c:v>
                </c:pt>
                <c:pt idx="36">
                  <c:v>82.072025254624023</c:v>
                </c:pt>
                <c:pt idx="37">
                  <c:v>82.327521363072933</c:v>
                </c:pt>
                <c:pt idx="38">
                  <c:v>82.576380452710666</c:v>
                </c:pt>
                <c:pt idx="39">
                  <c:v>82.81893863040095</c:v>
                </c:pt>
                <c:pt idx="40">
                  <c:v>83.055507100943473</c:v>
                </c:pt>
                <c:pt idx="41">
                  <c:v>83.286374567883783</c:v>
                </c:pt>
                <c:pt idx="42">
                  <c:v>83.511809351791783</c:v>
                </c:pt>
                <c:pt idx="43">
                  <c:v>83.732061264991401</c:v>
                </c:pt>
                <c:pt idx="44">
                  <c:v>83.947363275590178</c:v>
                </c:pt>
                <c:pt idx="45">
                  <c:v>84.15793298860163</c:v>
                </c:pt>
                <c:pt idx="46">
                  <c:v>84.363973967768032</c:v>
                </c:pt>
                <c:pt idx="47">
                  <c:v>84.565676918211565</c:v>
                </c:pt>
                <c:pt idx="48">
                  <c:v>84.763220747135122</c:v>
                </c:pt>
                <c:pt idx="49">
                  <c:v>84.956773517358684</c:v>
                </c:pt>
                <c:pt idx="50">
                  <c:v>85.146493306426578</c:v>
                </c:pt>
                <c:pt idx="51">
                  <c:v>85.332528982289773</c:v>
                </c:pt>
                <c:pt idx="52">
                  <c:v>85.515020905099519</c:v>
                </c:pt>
                <c:pt idx="53">
                  <c:v>85.694101563400793</c:v>
                </c:pt>
                <c:pt idx="54">
                  <c:v>85.869896151949135</c:v>
                </c:pt>
                <c:pt idx="55">
                  <c:v>86.04252309746289</c:v>
                </c:pt>
                <c:pt idx="56">
                  <c:v>86.212094537841267</c:v>
                </c:pt>
                <c:pt idx="57">
                  <c:v>86.378716759704503</c:v>
                </c:pt>
                <c:pt idx="58">
                  <c:v>86.542490598531813</c:v>
                </c:pt>
                <c:pt idx="59">
                  <c:v>86.703511805169285</c:v>
                </c:pt>
                <c:pt idx="60">
                  <c:v>86.861871382043631</c:v>
                </c:pt>
                <c:pt idx="61">
                  <c:v>87.017655892037581</c:v>
                </c:pt>
                <c:pt idx="62">
                  <c:v>87.170947742652118</c:v>
                </c:pt>
                <c:pt idx="63">
                  <c:v>87.321825447790658</c:v>
                </c:pt>
                <c:pt idx="64">
                  <c:v>87.470363869247493</c:v>
                </c:pt>
                <c:pt idx="65">
                  <c:v>87.616634439759721</c:v>
                </c:pt>
                <c:pt idx="66">
                  <c:v>87.760705369286327</c:v>
                </c:pt>
                <c:pt idx="67">
                  <c:v>87.902641836005685</c:v>
                </c:pt>
                <c:pt idx="68">
                  <c:v>88.042506163369964</c:v>
                </c:pt>
                <c:pt idx="69">
                  <c:v>88.18035798442061</c:v>
                </c:pt>
                <c:pt idx="70">
                  <c:v>88.316254394448904</c:v>
                </c:pt>
                <c:pt idx="71">
                  <c:v>88.450250092979886</c:v>
                </c:pt>
                <c:pt idx="72">
                  <c:v>88.582397515963365</c:v>
                </c:pt>
                <c:pt idx="73">
                  <c:v>88.712746958971437</c:v>
                </c:pt>
                <c:pt idx="74">
                  <c:v>88.841346692127004</c:v>
                </c:pt>
                <c:pt idx="75">
                  <c:v>88.96824306742036</c:v>
                </c:pt>
                <c:pt idx="76">
                  <c:v>89.093480619011061</c:v>
                </c:pt>
                <c:pt idx="77">
                  <c:v>89.217102157058108</c:v>
                </c:pt>
                <c:pt idx="78">
                  <c:v>89.339148855573242</c:v>
                </c:pt>
                <c:pt idx="79">
                  <c:v>89.459660334748378</c:v>
                </c:pt>
                <c:pt idx="80">
                  <c:v>89.578674738169113</c:v>
                </c:pt>
                <c:pt idx="81">
                  <c:v>89.696228805290886</c:v>
                </c:pt>
                <c:pt idx="82">
                  <c:v>89.8123579395223</c:v>
                </c:pt>
                <c:pt idx="83">
                  <c:v>89.927096272231211</c:v>
                </c:pt>
                <c:pt idx="84">
                  <c:v>90.04047672296339</c:v>
                </c:pt>
                <c:pt idx="85">
                  <c:v>90.15253105613921</c:v>
                </c:pt>
                <c:pt idx="86">
                  <c:v>90.263289934472837</c:v>
                </c:pt>
                <c:pt idx="87">
                  <c:v>90.372782969338829</c:v>
                </c:pt>
                <c:pt idx="88">
                  <c:v>90.48103876829289</c:v>
                </c:pt>
                <c:pt idx="89">
                  <c:v>90.588084979937619</c:v>
                </c:pt>
                <c:pt idx="90">
                  <c:v>90.693948336309433</c:v>
                </c:pt>
                <c:pt idx="91">
                  <c:v>90.798654692949057</c:v>
                </c:pt>
                <c:pt idx="92">
                  <c:v>90.902229066805901</c:v>
                </c:pt>
                <c:pt idx="93">
                  <c:v>91.00469567211546</c:v>
                </c:pt>
                <c:pt idx="94">
                  <c:v>91.10607795437808</c:v>
                </c:pt>
                <c:pt idx="95">
                  <c:v>91.206398622558979</c:v>
                </c:pt>
                <c:pt idx="96">
                  <c:v>91.305679679619473</c:v>
                </c:pt>
                <c:pt idx="97">
                  <c:v>91.403942451482536</c:v>
                </c:pt>
                <c:pt idx="98">
                  <c:v>91.501207614528056</c:v>
                </c:pt>
                <c:pt idx="99">
                  <c:v>91.597495221706097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660688"/>
        <c:axId val="867661776"/>
      </c:scatterChart>
      <c:valAx>
        <c:axId val="867660688"/>
        <c:scaling>
          <c:logBase val="5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67661776"/>
        <c:crosses val="autoZero"/>
        <c:crossBetween val="midCat"/>
      </c:valAx>
      <c:valAx>
        <c:axId val="86766177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67660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28GHz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NLOS'!$C$155:$C$174</c:f>
              <c:numCache>
                <c:formatCode>General</c:formatCode>
                <c:ptCount val="20"/>
                <c:pt idx="0">
                  <c:v>15.481924944915599</c:v>
                </c:pt>
                <c:pt idx="1">
                  <c:v>19.689908582824899</c:v>
                </c:pt>
                <c:pt idx="2">
                  <c:v>26.6401951944801</c:v>
                </c:pt>
                <c:pt idx="3">
                  <c:v>27.031463149448602</c:v>
                </c:pt>
                <c:pt idx="4">
                  <c:v>27.743467699622599</c:v>
                </c:pt>
                <c:pt idx="5">
                  <c:v>27.915810932158099</c:v>
                </c:pt>
                <c:pt idx="6">
                  <c:v>28.289441493249701</c:v>
                </c:pt>
                <c:pt idx="7">
                  <c:v>28.970545386650901</c:v>
                </c:pt>
                <c:pt idx="8">
                  <c:v>43.475299999999997</c:v>
                </c:pt>
                <c:pt idx="9">
                  <c:v>46.851900000000001</c:v>
                </c:pt>
                <c:pt idx="10">
                  <c:v>50.4985</c:v>
                </c:pt>
                <c:pt idx="11">
                  <c:v>54.360799999999998</c:v>
                </c:pt>
                <c:pt idx="12">
                  <c:v>58.396099999999997</c:v>
                </c:pt>
                <c:pt idx="13">
                  <c:v>62.570799999999998</c:v>
                </c:pt>
                <c:pt idx="14">
                  <c:v>66.858800000000002</c:v>
                </c:pt>
                <c:pt idx="15">
                  <c:v>71.239699999999999</c:v>
                </c:pt>
                <c:pt idx="16">
                  <c:v>75.697400000000002</c:v>
                </c:pt>
                <c:pt idx="17">
                  <c:v>80.219099999999997</c:v>
                </c:pt>
                <c:pt idx="18">
                  <c:v>84.794499999999999</c:v>
                </c:pt>
                <c:pt idx="19">
                  <c:v>89.415300000000002</c:v>
                </c:pt>
              </c:numCache>
            </c:numRef>
          </c:xVal>
          <c:yVal>
            <c:numRef>
              <c:f>'sub-scenario 4 NLOS'!$D$155:$D$174</c:f>
              <c:numCache>
                <c:formatCode>General</c:formatCode>
                <c:ptCount val="20"/>
                <c:pt idx="0">
                  <c:v>91.451099999999997</c:v>
                </c:pt>
                <c:pt idx="1">
                  <c:v>90.534899999999993</c:v>
                </c:pt>
                <c:pt idx="2">
                  <c:v>92.657799999999995</c:v>
                </c:pt>
                <c:pt idx="3">
                  <c:v>96.314700000000002</c:v>
                </c:pt>
                <c:pt idx="4">
                  <c:v>98.103099999999998</c:v>
                </c:pt>
                <c:pt idx="5">
                  <c:v>94.066199999999995</c:v>
                </c:pt>
                <c:pt idx="6">
                  <c:v>88.275899999999993</c:v>
                </c:pt>
                <c:pt idx="7">
                  <c:v>97.215800000000002</c:v>
                </c:pt>
                <c:pt idx="8">
                  <c:v>102.9571</c:v>
                </c:pt>
                <c:pt idx="9">
                  <c:v>95.955200000000005</c:v>
                </c:pt>
                <c:pt idx="10">
                  <c:v>101.76049999999999</c:v>
                </c:pt>
                <c:pt idx="11">
                  <c:v>92.103399999999993</c:v>
                </c:pt>
                <c:pt idx="12">
                  <c:v>102.7385</c:v>
                </c:pt>
                <c:pt idx="13">
                  <c:v>104.9265</c:v>
                </c:pt>
                <c:pt idx="14">
                  <c:v>98.717600000000004</c:v>
                </c:pt>
                <c:pt idx="15">
                  <c:v>98.720600000000005</c:v>
                </c:pt>
                <c:pt idx="16">
                  <c:v>102.02379999999999</c:v>
                </c:pt>
                <c:pt idx="17">
                  <c:v>100.80240000000001</c:v>
                </c:pt>
                <c:pt idx="18">
                  <c:v>111.64490000000001</c:v>
                </c:pt>
                <c:pt idx="19">
                  <c:v>101.3443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NLOS'!$S$2:$S$101</c:f>
              <c:numCache>
                <c:formatCode>General</c:formatCode>
                <c:ptCount val="100"/>
                <c:pt idx="0">
                  <c:v>61.580629693444578</c:v>
                </c:pt>
                <c:pt idx="1">
                  <c:v>68.4411032946267</c:v>
                </c:pt>
                <c:pt idx="2">
                  <c:v>72.454223088505685</c:v>
                </c:pt>
                <c:pt idx="3">
                  <c:v>75.301576895808836</c:v>
                </c:pt>
                <c:pt idx="4">
                  <c:v>77.510156092262449</c:v>
                </c:pt>
                <c:pt idx="5">
                  <c:v>79.314696689687821</c:v>
                </c:pt>
                <c:pt idx="6">
                  <c:v>80.840414025369483</c:v>
                </c:pt>
                <c:pt idx="7">
                  <c:v>82.162050496990972</c:v>
                </c:pt>
                <c:pt idx="8">
                  <c:v>83.327816483566792</c:v>
                </c:pt>
                <c:pt idx="9">
                  <c:v>84.37062969344457</c:v>
                </c:pt>
                <c:pt idx="10">
                  <c:v>85.313968988200529</c:v>
                </c:pt>
                <c:pt idx="11">
                  <c:v>86.175170290869943</c:v>
                </c:pt>
                <c:pt idx="12">
                  <c:v>86.967398692517378</c:v>
                </c:pt>
                <c:pt idx="13">
                  <c:v>87.700887626551619</c:v>
                </c:pt>
                <c:pt idx="14">
                  <c:v>88.383749487323556</c:v>
                </c:pt>
                <c:pt idx="15">
                  <c:v>89.022524098173108</c:v>
                </c:pt>
                <c:pt idx="16">
                  <c:v>89.622560611655445</c:v>
                </c:pt>
                <c:pt idx="17">
                  <c:v>90.188290084748928</c:v>
                </c:pt>
                <c:pt idx="18">
                  <c:v>90.723424259159543</c:v>
                </c:pt>
                <c:pt idx="19">
                  <c:v>91.231103294626706</c:v>
                </c:pt>
                <c:pt idx="20">
                  <c:v>91.71400742043059</c:v>
                </c:pt>
                <c:pt idx="21">
                  <c:v>92.174442589382664</c:v>
                </c:pt>
                <c:pt idx="22">
                  <c:v>92.614407076285516</c:v>
                </c:pt>
                <c:pt idx="23">
                  <c:v>93.035643892052079</c:v>
                </c:pt>
                <c:pt idx="24">
                  <c:v>93.439682491080319</c:v>
                </c:pt>
                <c:pt idx="25">
                  <c:v>93.827872293699528</c:v>
                </c:pt>
                <c:pt idx="26">
                  <c:v>94.201409878627899</c:v>
                </c:pt>
                <c:pt idx="27">
                  <c:v>94.561361227733755</c:v>
                </c:pt>
                <c:pt idx="28">
                  <c:v>94.908680065561782</c:v>
                </c:pt>
                <c:pt idx="29">
                  <c:v>95.244223088505692</c:v>
                </c:pt>
                <c:pt idx="30">
                  <c:v>95.56876269592766</c:v>
                </c:pt>
                <c:pt idx="31">
                  <c:v>95.882997699355229</c:v>
                </c:pt>
                <c:pt idx="32">
                  <c:v>96.187562383261636</c:v>
                </c:pt>
                <c:pt idx="33">
                  <c:v>96.483034212837566</c:v>
                </c:pt>
                <c:pt idx="34">
                  <c:v>96.769940424187354</c:v>
                </c:pt>
                <c:pt idx="35">
                  <c:v>97.04876368593105</c:v>
                </c:pt>
                <c:pt idx="36">
                  <c:v>97.319946984931391</c:v>
                </c:pt>
                <c:pt idx="37">
                  <c:v>97.583897860341679</c:v>
                </c:pt>
                <c:pt idx="38">
                  <c:v>97.840992087578485</c:v>
                </c:pt>
                <c:pt idx="39">
                  <c:v>98.091576895808828</c:v>
                </c:pt>
                <c:pt idx="40">
                  <c:v>98.335973788087358</c:v>
                </c:pt>
                <c:pt idx="41">
                  <c:v>98.574481021612741</c:v>
                </c:pt>
                <c:pt idx="42">
                  <c:v>98.807375796103344</c:v>
                </c:pt>
                <c:pt idx="43">
                  <c:v>99.034916190564786</c:v>
                </c:pt>
                <c:pt idx="44">
                  <c:v>99.257342882384663</c:v>
                </c:pt>
                <c:pt idx="45">
                  <c:v>99.474880677467652</c:v>
                </c:pt>
                <c:pt idx="46">
                  <c:v>99.687739875799579</c:v>
                </c:pt>
                <c:pt idx="47">
                  <c:v>99.896117493234215</c:v>
                </c:pt>
                <c:pt idx="48">
                  <c:v>100.1001983572944</c:v>
                </c:pt>
                <c:pt idx="49">
                  <c:v>100.30015609226244</c:v>
                </c:pt>
                <c:pt idx="50">
                  <c:v>100.49615400671655</c:v>
                </c:pt>
                <c:pt idx="51">
                  <c:v>100.68834589488165</c:v>
                </c:pt>
                <c:pt idx="52">
                  <c:v>100.87687676164656</c:v>
                </c:pt>
                <c:pt idx="53">
                  <c:v>101.06188347981004</c:v>
                </c:pt>
                <c:pt idx="54">
                  <c:v>101.24349538701838</c:v>
                </c:pt>
                <c:pt idx="55">
                  <c:v>101.42183482891588</c:v>
                </c:pt>
                <c:pt idx="56">
                  <c:v>101.59701765422065</c:v>
                </c:pt>
                <c:pt idx="57">
                  <c:v>101.76915366674392</c:v>
                </c:pt>
                <c:pt idx="58">
                  <c:v>101.93834703876905</c:v>
                </c:pt>
                <c:pt idx="59">
                  <c:v>102.10469668968781</c:v>
                </c:pt>
                <c:pt idx="60">
                  <c:v>102.26829663333996</c:v>
                </c:pt>
                <c:pt idx="61">
                  <c:v>102.42923629710978</c:v>
                </c:pt>
                <c:pt idx="62">
                  <c:v>102.5876008154917</c:v>
                </c:pt>
                <c:pt idx="63">
                  <c:v>102.74347130053737</c:v>
                </c:pt>
                <c:pt idx="64">
                  <c:v>102.89692509133525</c:v>
                </c:pt>
                <c:pt idx="65">
                  <c:v>103.04803598444377</c:v>
                </c:pt>
                <c:pt idx="66">
                  <c:v>103.19687444699642</c:v>
                </c:pt>
                <c:pt idx="67">
                  <c:v>103.3435078140197</c:v>
                </c:pt>
                <c:pt idx="68">
                  <c:v>103.48800047134662</c:v>
                </c:pt>
                <c:pt idx="69">
                  <c:v>103.63041402536949</c:v>
                </c:pt>
                <c:pt idx="70">
                  <c:v>103.77080746075231</c:v>
                </c:pt>
                <c:pt idx="71">
                  <c:v>103.90923728711319</c:v>
                </c:pt>
                <c:pt idx="72">
                  <c:v>104.04575767558977</c:v>
                </c:pt>
                <c:pt idx="73">
                  <c:v>104.18042058611353</c:v>
                </c:pt>
                <c:pt idx="74">
                  <c:v>104.31327588614141</c:v>
                </c:pt>
                <c:pt idx="75">
                  <c:v>104.44437146152382</c:v>
                </c:pt>
                <c:pt idx="76">
                  <c:v>104.57375332012543</c:v>
                </c:pt>
                <c:pt idx="77">
                  <c:v>104.70146568876062</c:v>
                </c:pt>
                <c:pt idx="78">
                  <c:v>104.82755110395374</c:v>
                </c:pt>
                <c:pt idx="79">
                  <c:v>104.95205049699098</c:v>
                </c:pt>
                <c:pt idx="80">
                  <c:v>105.07500327368901</c:v>
                </c:pt>
                <c:pt idx="81">
                  <c:v>105.19644738926948</c:v>
                </c:pt>
                <c:pt idx="82">
                  <c:v>105.3164194186953</c:v>
                </c:pt>
                <c:pt idx="83">
                  <c:v>105.43495462279486</c:v>
                </c:pt>
                <c:pt idx="84">
                  <c:v>105.55208701047331</c:v>
                </c:pt>
                <c:pt idx="85">
                  <c:v>105.66784939728549</c:v>
                </c:pt>
                <c:pt idx="86">
                  <c:v>105.78227346062289</c:v>
                </c:pt>
                <c:pt idx="87">
                  <c:v>105.89538979174692</c:v>
                </c:pt>
                <c:pt idx="88">
                  <c:v>106.00722794488215</c:v>
                </c:pt>
                <c:pt idx="89">
                  <c:v>106.1178164835668</c:v>
                </c:pt>
                <c:pt idx="90">
                  <c:v>106.2271830244423</c:v>
                </c:pt>
                <c:pt idx="91">
                  <c:v>106.33535427864979</c:v>
                </c:pt>
                <c:pt idx="92">
                  <c:v>106.44235609098875</c:v>
                </c:pt>
                <c:pt idx="93">
                  <c:v>106.54821347698172</c:v>
                </c:pt>
                <c:pt idx="94">
                  <c:v>106.65295065797741</c:v>
                </c:pt>
                <c:pt idx="95">
                  <c:v>106.75659109441634</c:v>
                </c:pt>
                <c:pt idx="96">
                  <c:v>106.8591575173723</c:v>
                </c:pt>
                <c:pt idx="97">
                  <c:v>106.96067195847652</c:v>
                </c:pt>
                <c:pt idx="98">
                  <c:v>107.06115577832273</c:v>
                </c:pt>
                <c:pt idx="99">
                  <c:v>107.16062969344458</c:v>
                </c:pt>
              </c:numCache>
            </c:numRef>
          </c:yVal>
          <c:smooth val="1"/>
        </c:ser>
        <c:ser>
          <c:idx val="2"/>
          <c:order val="2"/>
          <c:tx>
            <c:v>Pathloss with HHI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NLOS'!$U$2:$U$101</c:f>
              <c:numCache>
                <c:formatCode>General</c:formatCode>
                <c:ptCount val="100"/>
                <c:pt idx="0">
                  <c:v>60.95159782762591</c:v>
                </c:pt>
                <c:pt idx="1">
                  <c:v>67.592319531973345</c:v>
                </c:pt>
                <c:pt idx="2">
                  <c:v>71.476892706741666</c:v>
                </c:pt>
                <c:pt idx="3">
                  <c:v>74.233041236320759</c:v>
                </c:pt>
                <c:pt idx="4">
                  <c:v>76.370876123278492</c:v>
                </c:pt>
                <c:pt idx="5">
                  <c:v>78.117614411089079</c:v>
                </c:pt>
                <c:pt idx="6">
                  <c:v>79.594460590340418</c:v>
                </c:pt>
                <c:pt idx="7">
                  <c:v>80.873762940668172</c:v>
                </c:pt>
                <c:pt idx="8">
                  <c:v>82.002187585857428</c:v>
                </c:pt>
                <c:pt idx="9">
                  <c:v>83.011597827625906</c:v>
                </c:pt>
                <c:pt idx="10">
                  <c:v>83.924720462216357</c:v>
                </c:pt>
                <c:pt idx="11">
                  <c:v>84.758336115436521</c:v>
                </c:pt>
                <c:pt idx="12">
                  <c:v>85.525188179514728</c:v>
                </c:pt>
                <c:pt idx="13">
                  <c:v>86.235182294687831</c:v>
                </c:pt>
                <c:pt idx="14">
                  <c:v>86.896171002394254</c:v>
                </c:pt>
                <c:pt idx="15">
                  <c:v>87.514484645015614</c:v>
                </c:pt>
                <c:pt idx="16">
                  <c:v>88.095301033230641</c:v>
                </c:pt>
                <c:pt idx="17">
                  <c:v>88.642909290204841</c:v>
                </c:pt>
                <c:pt idx="18">
                  <c:v>89.160902264645301</c:v>
                </c:pt>
                <c:pt idx="19">
                  <c:v>89.652319531973347</c:v>
                </c:pt>
                <c:pt idx="20">
                  <c:v>90.11975546945618</c:v>
                </c:pt>
                <c:pt idx="21">
                  <c:v>90.56544216656377</c:v>
                </c:pt>
                <c:pt idx="22">
                  <c:v>90.991313890174013</c:v>
                </c:pt>
                <c:pt idx="23">
                  <c:v>91.399057819783934</c:v>
                </c:pt>
                <c:pt idx="24">
                  <c:v>91.790154418931053</c:v>
                </c:pt>
                <c:pt idx="25">
                  <c:v>92.165909883862156</c:v>
                </c:pt>
                <c:pt idx="26">
                  <c:v>92.527482464973161</c:v>
                </c:pt>
                <c:pt idx="27">
                  <c:v>92.875903999035273</c:v>
                </c:pt>
                <c:pt idx="28">
                  <c:v>93.212097661276886</c:v>
                </c:pt>
                <c:pt idx="29">
                  <c:v>93.536892706741668</c:v>
                </c:pt>
                <c:pt idx="30">
                  <c:v>93.851036793609978</c:v>
                </c:pt>
                <c:pt idx="31">
                  <c:v>94.155206349363027</c:v>
                </c:pt>
                <c:pt idx="32">
                  <c:v>94.450015341332119</c:v>
                </c:pt>
                <c:pt idx="33">
                  <c:v>94.736022737578054</c:v>
                </c:pt>
                <c:pt idx="34">
                  <c:v>95.013738885993007</c:v>
                </c:pt>
                <c:pt idx="35">
                  <c:v>95.283630994552283</c:v>
                </c:pt>
                <c:pt idx="36">
                  <c:v>95.546127860543834</c:v>
                </c:pt>
                <c:pt idx="37">
                  <c:v>95.801623968992743</c:v>
                </c:pt>
                <c:pt idx="38">
                  <c:v>96.050483058630476</c:v>
                </c:pt>
                <c:pt idx="39">
                  <c:v>96.293041236320761</c:v>
                </c:pt>
                <c:pt idx="40">
                  <c:v>96.529609706863283</c:v>
                </c:pt>
                <c:pt idx="41">
                  <c:v>96.760477173803594</c:v>
                </c:pt>
                <c:pt idx="42">
                  <c:v>96.985911957711579</c:v>
                </c:pt>
                <c:pt idx="43">
                  <c:v>97.206163870911212</c:v>
                </c:pt>
                <c:pt idx="44">
                  <c:v>97.421465881509988</c:v>
                </c:pt>
                <c:pt idx="45">
                  <c:v>97.632035594521426</c:v>
                </c:pt>
                <c:pt idx="46">
                  <c:v>97.838076573687829</c:v>
                </c:pt>
                <c:pt idx="47">
                  <c:v>98.039779524131376</c:v>
                </c:pt>
                <c:pt idx="48">
                  <c:v>98.237323353054933</c:v>
                </c:pt>
                <c:pt idx="49">
                  <c:v>98.430876123278495</c:v>
                </c:pt>
                <c:pt idx="50">
                  <c:v>98.620595912346374</c:v>
                </c:pt>
                <c:pt idx="51">
                  <c:v>98.806631588209569</c:v>
                </c:pt>
                <c:pt idx="52">
                  <c:v>98.989123511019329</c:v>
                </c:pt>
                <c:pt idx="53">
                  <c:v>99.168204169320603</c:v>
                </c:pt>
                <c:pt idx="54">
                  <c:v>99.343998757868945</c:v>
                </c:pt>
                <c:pt idx="55">
                  <c:v>99.516625703382687</c:v>
                </c:pt>
                <c:pt idx="56">
                  <c:v>99.686197143761063</c:v>
                </c:pt>
                <c:pt idx="57">
                  <c:v>99.852819365624299</c:v>
                </c:pt>
                <c:pt idx="58">
                  <c:v>100.01659320445162</c:v>
                </c:pt>
                <c:pt idx="59">
                  <c:v>100.17761441108908</c:v>
                </c:pt>
                <c:pt idx="60">
                  <c:v>100.33597398796343</c:v>
                </c:pt>
                <c:pt idx="61">
                  <c:v>100.49175849795739</c:v>
                </c:pt>
                <c:pt idx="62">
                  <c:v>100.64505034857191</c:v>
                </c:pt>
                <c:pt idx="63">
                  <c:v>100.79592805371047</c:v>
                </c:pt>
                <c:pt idx="64">
                  <c:v>100.9444664751673</c:v>
                </c:pt>
                <c:pt idx="65">
                  <c:v>101.09073704567953</c:v>
                </c:pt>
                <c:pt idx="66">
                  <c:v>101.23480797520614</c:v>
                </c:pt>
                <c:pt idx="67">
                  <c:v>101.3767444419255</c:v>
                </c:pt>
                <c:pt idx="68">
                  <c:v>101.51660876928977</c:v>
                </c:pt>
                <c:pt idx="69">
                  <c:v>101.65446059034042</c:v>
                </c:pt>
                <c:pt idx="70">
                  <c:v>101.79035700036872</c:v>
                </c:pt>
                <c:pt idx="71">
                  <c:v>101.9243526988997</c:v>
                </c:pt>
                <c:pt idx="72">
                  <c:v>102.05650012188318</c:v>
                </c:pt>
                <c:pt idx="73">
                  <c:v>102.18684956489125</c:v>
                </c:pt>
                <c:pt idx="74">
                  <c:v>102.31544929804681</c:v>
                </c:pt>
                <c:pt idx="75">
                  <c:v>102.44234567334016</c:v>
                </c:pt>
                <c:pt idx="76">
                  <c:v>102.56758322493087</c:v>
                </c:pt>
                <c:pt idx="77">
                  <c:v>102.69120476297792</c:v>
                </c:pt>
                <c:pt idx="78">
                  <c:v>102.81325146149305</c:v>
                </c:pt>
                <c:pt idx="79">
                  <c:v>102.93376294066817</c:v>
                </c:pt>
                <c:pt idx="80">
                  <c:v>103.05277734408892</c:v>
                </c:pt>
                <c:pt idx="81">
                  <c:v>103.1703314112107</c:v>
                </c:pt>
                <c:pt idx="82">
                  <c:v>103.28646054544211</c:v>
                </c:pt>
                <c:pt idx="83">
                  <c:v>103.40119887815101</c:v>
                </c:pt>
                <c:pt idx="84">
                  <c:v>103.5145793288832</c:v>
                </c:pt>
                <c:pt idx="85">
                  <c:v>103.62663366205902</c:v>
                </c:pt>
                <c:pt idx="86">
                  <c:v>103.73739254039265</c:v>
                </c:pt>
                <c:pt idx="87">
                  <c:v>103.84688557525863</c:v>
                </c:pt>
                <c:pt idx="88">
                  <c:v>103.9551413742127</c:v>
                </c:pt>
                <c:pt idx="89">
                  <c:v>104.06218758585743</c:v>
                </c:pt>
                <c:pt idx="90">
                  <c:v>104.16805094222923</c:v>
                </c:pt>
                <c:pt idx="91">
                  <c:v>104.27275729886887</c:v>
                </c:pt>
                <c:pt idx="92">
                  <c:v>104.37633167272571</c:v>
                </c:pt>
                <c:pt idx="93">
                  <c:v>104.47879827803527</c:v>
                </c:pt>
                <c:pt idx="94">
                  <c:v>104.58018056029789</c:v>
                </c:pt>
                <c:pt idx="95">
                  <c:v>104.68050122847879</c:v>
                </c:pt>
                <c:pt idx="96">
                  <c:v>104.77978228553928</c:v>
                </c:pt>
                <c:pt idx="97">
                  <c:v>104.87804505740235</c:v>
                </c:pt>
                <c:pt idx="98">
                  <c:v>104.97531022044785</c:v>
                </c:pt>
                <c:pt idx="99">
                  <c:v>105.07159782762591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655792"/>
        <c:axId val="867653616"/>
      </c:scatterChart>
      <c:valAx>
        <c:axId val="86765579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67653616"/>
        <c:crosses val="autoZero"/>
        <c:crossBetween val="midCat"/>
      </c:valAx>
      <c:valAx>
        <c:axId val="86765361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67655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u="none" strike="noStrike" baseline="0">
                <a:effectLst/>
              </a:rPr>
              <a:t>Measured path loss </a:t>
            </a:r>
            <a:r>
              <a:rPr lang="en-US" altLang="zh-CN" sz="1600" b="0" i="0" baseline="0">
                <a:effectLst/>
              </a:rPr>
              <a:t>and Predicted Curves at 28GHz</a:t>
            </a:r>
            <a:endParaRPr lang="zh-CN" altLang="zh-CN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LOS'!$B$154:$B$378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'sub-scenario 2 LOS'!$C$154:$C$378</c:f>
              <c:numCache>
                <c:formatCode>0.0</c:formatCode>
                <c:ptCount val="225"/>
                <c:pt idx="0">
                  <c:v>71.932215989377298</c:v>
                </c:pt>
                <c:pt idx="1">
                  <c:v>76.029461521562794</c:v>
                </c:pt>
                <c:pt idx="2">
                  <c:v>75.992296973146296</c:v>
                </c:pt>
                <c:pt idx="3">
                  <c:v>75.439517175594503</c:v>
                </c:pt>
                <c:pt idx="4">
                  <c:v>77.446118141352002</c:v>
                </c:pt>
                <c:pt idx="5">
                  <c:v>81.137728102354799</c:v>
                </c:pt>
                <c:pt idx="6">
                  <c:v>79.116865088053203</c:v>
                </c:pt>
                <c:pt idx="7">
                  <c:v>82.000687334373595</c:v>
                </c:pt>
                <c:pt idx="8">
                  <c:v>80.065486329284198</c:v>
                </c:pt>
                <c:pt idx="9">
                  <c:v>84.040355982730205</c:v>
                </c:pt>
                <c:pt idx="10">
                  <c:v>83.112124809601397</c:v>
                </c:pt>
                <c:pt idx="11">
                  <c:v>86.028536725944903</c:v>
                </c:pt>
                <c:pt idx="12">
                  <c:v>81.798544893699102</c:v>
                </c:pt>
                <c:pt idx="13">
                  <c:v>87.626045330182706</c:v>
                </c:pt>
                <c:pt idx="14">
                  <c:v>86.809607784054194</c:v>
                </c:pt>
                <c:pt idx="15">
                  <c:v>83.085066949490397</c:v>
                </c:pt>
                <c:pt idx="16">
                  <c:v>85.7566688037478</c:v>
                </c:pt>
                <c:pt idx="17">
                  <c:v>89.942188476941197</c:v>
                </c:pt>
                <c:pt idx="18">
                  <c:v>88.651879868083498</c:v>
                </c:pt>
                <c:pt idx="19">
                  <c:v>89.548696638442493</c:v>
                </c:pt>
                <c:pt idx="20">
                  <c:v>94.650276181729794</c:v>
                </c:pt>
                <c:pt idx="21">
                  <c:v>89.1671308677995</c:v>
                </c:pt>
                <c:pt idx="22">
                  <c:v>87.640209682001597</c:v>
                </c:pt>
                <c:pt idx="23">
                  <c:v>90.709756813789397</c:v>
                </c:pt>
                <c:pt idx="24">
                  <c:v>92.943002865481901</c:v>
                </c:pt>
                <c:pt idx="25">
                  <c:v>83.182940013774896</c:v>
                </c:pt>
                <c:pt idx="26">
                  <c:v>89.538469455865794</c:v>
                </c:pt>
                <c:pt idx="27">
                  <c:v>85.775136506312293</c:v>
                </c:pt>
                <c:pt idx="28">
                  <c:v>91.421777697239705</c:v>
                </c:pt>
                <c:pt idx="29">
                  <c:v>89.027140414312598</c:v>
                </c:pt>
                <c:pt idx="30">
                  <c:v>91.452858761179797</c:v>
                </c:pt>
                <c:pt idx="31">
                  <c:v>92.254762145937804</c:v>
                </c:pt>
                <c:pt idx="32">
                  <c:v>92.700765013911493</c:v>
                </c:pt>
                <c:pt idx="33">
                  <c:v>87.452341040925404</c:v>
                </c:pt>
                <c:pt idx="34">
                  <c:v>96.944522394953196</c:v>
                </c:pt>
                <c:pt idx="35">
                  <c:v>94.634872863486905</c:v>
                </c:pt>
                <c:pt idx="36">
                  <c:v>92.118001599948599</c:v>
                </c:pt>
                <c:pt idx="37">
                  <c:v>92.060336229399994</c:v>
                </c:pt>
                <c:pt idx="38">
                  <c:v>98.973279908775595</c:v>
                </c:pt>
                <c:pt idx="39">
                  <c:v>95.776491696882502</c:v>
                </c:pt>
                <c:pt idx="40">
                  <c:v>96.132495151522704</c:v>
                </c:pt>
                <c:pt idx="41">
                  <c:v>100.76793314424501</c:v>
                </c:pt>
                <c:pt idx="42">
                  <c:v>95.969124855255004</c:v>
                </c:pt>
                <c:pt idx="43">
                  <c:v>88.193418530570895</c:v>
                </c:pt>
                <c:pt idx="44">
                  <c:v>91.731773357681504</c:v>
                </c:pt>
                <c:pt idx="45">
                  <c:v>90.105097867364705</c:v>
                </c:pt>
                <c:pt idx="46">
                  <c:v>91.290626438031495</c:v>
                </c:pt>
                <c:pt idx="47">
                  <c:v>95.3047017289433</c:v>
                </c:pt>
                <c:pt idx="48">
                  <c:v>96.3363979172142</c:v>
                </c:pt>
                <c:pt idx="49">
                  <c:v>94.857866159414598</c:v>
                </c:pt>
                <c:pt idx="50">
                  <c:v>92.319816276670196</c:v>
                </c:pt>
                <c:pt idx="51">
                  <c:v>88.5506575667102</c:v>
                </c:pt>
                <c:pt idx="52">
                  <c:v>91.759416248235297</c:v>
                </c:pt>
                <c:pt idx="53">
                  <c:v>93.285107908162004</c:v>
                </c:pt>
                <c:pt idx="54">
                  <c:v>97.798048550630199</c:v>
                </c:pt>
                <c:pt idx="55">
                  <c:v>92.1830703000347</c:v>
                </c:pt>
                <c:pt idx="56">
                  <c:v>88.406863417893504</c:v>
                </c:pt>
                <c:pt idx="57">
                  <c:v>89.429171606293806</c:v>
                </c:pt>
                <c:pt idx="58">
                  <c:v>91.492964892700897</c:v>
                </c:pt>
                <c:pt idx="59">
                  <c:v>96.728785338032097</c:v>
                </c:pt>
                <c:pt idx="60">
                  <c:v>97.187634659434295</c:v>
                </c:pt>
                <c:pt idx="61">
                  <c:v>104.897890228764</c:v>
                </c:pt>
                <c:pt idx="62">
                  <c:v>98.334141687323694</c:v>
                </c:pt>
                <c:pt idx="63">
                  <c:v>95.3071909474873</c:v>
                </c:pt>
                <c:pt idx="64">
                  <c:v>93.732936487871498</c:v>
                </c:pt>
                <c:pt idx="65">
                  <c:v>94.267507553092301</c:v>
                </c:pt>
                <c:pt idx="66">
                  <c:v>94.063241383785794</c:v>
                </c:pt>
                <c:pt idx="67">
                  <c:v>96.5653389889859</c:v>
                </c:pt>
                <c:pt idx="68">
                  <c:v>97.832130912135696</c:v>
                </c:pt>
                <c:pt idx="69">
                  <c:v>96.974879474341193</c:v>
                </c:pt>
                <c:pt idx="70">
                  <c:v>95.188006986517706</c:v>
                </c:pt>
                <c:pt idx="71">
                  <c:v>96.300908463788701</c:v>
                </c:pt>
                <c:pt idx="72">
                  <c:v>97.419912614302703</c:v>
                </c:pt>
                <c:pt idx="73">
                  <c:v>103.47974430108</c:v>
                </c:pt>
                <c:pt idx="74">
                  <c:v>99.686802311224994</c:v>
                </c:pt>
                <c:pt idx="75">
                  <c:v>101.44129258050999</c:v>
                </c:pt>
                <c:pt idx="76">
                  <c:v>94.960067877712603</c:v>
                </c:pt>
                <c:pt idx="77">
                  <c:v>99.506381485859606</c:v>
                </c:pt>
                <c:pt idx="78">
                  <c:v>96.129754707290203</c:v>
                </c:pt>
                <c:pt idx="79">
                  <c:v>102.22323181193801</c:v>
                </c:pt>
                <c:pt idx="80">
                  <c:v>101.407531986747</c:v>
                </c:pt>
                <c:pt idx="81">
                  <c:v>104.570915480709</c:v>
                </c:pt>
                <c:pt idx="82">
                  <c:v>97.0811439435886</c:v>
                </c:pt>
                <c:pt idx="83">
                  <c:v>97.808242643008697</c:v>
                </c:pt>
                <c:pt idx="84">
                  <c:v>99.392592034989704</c:v>
                </c:pt>
                <c:pt idx="85">
                  <c:v>96.416616147839903</c:v>
                </c:pt>
                <c:pt idx="86">
                  <c:v>103.75802762859099</c:v>
                </c:pt>
                <c:pt idx="87">
                  <c:v>95.457333122818298</c:v>
                </c:pt>
                <c:pt idx="88">
                  <c:v>98.391901898525205</c:v>
                </c:pt>
                <c:pt idx="89">
                  <c:v>100.02737297442</c:v>
                </c:pt>
                <c:pt idx="90">
                  <c:v>98.489967297027107</c:v>
                </c:pt>
                <c:pt idx="91">
                  <c:v>73.231321298704202</c:v>
                </c:pt>
                <c:pt idx="92">
                  <c:v>75.569303494414001</c:v>
                </c:pt>
                <c:pt idx="93">
                  <c:v>71.699216768165201</c:v>
                </c:pt>
                <c:pt idx="94">
                  <c:v>78.046954340697695</c:v>
                </c:pt>
                <c:pt idx="95">
                  <c:v>78.566961381885605</c:v>
                </c:pt>
                <c:pt idx="96">
                  <c:v>82.874999547055396</c:v>
                </c:pt>
                <c:pt idx="97">
                  <c:v>83.3790161064763</c:v>
                </c:pt>
                <c:pt idx="98">
                  <c:v>80.892521262471803</c:v>
                </c:pt>
                <c:pt idx="99">
                  <c:v>85.236711902330498</c:v>
                </c:pt>
                <c:pt idx="100">
                  <c:v>83.872399438110094</c:v>
                </c:pt>
                <c:pt idx="101">
                  <c:v>89.417087848103705</c:v>
                </c:pt>
                <c:pt idx="102">
                  <c:v>90.3489952339377</c:v>
                </c:pt>
                <c:pt idx="103">
                  <c:v>82.955560237776695</c:v>
                </c:pt>
                <c:pt idx="104">
                  <c:v>90.072174297597797</c:v>
                </c:pt>
                <c:pt idx="105">
                  <c:v>84.666076641706198</c:v>
                </c:pt>
                <c:pt idx="106">
                  <c:v>83.234704441167096</c:v>
                </c:pt>
                <c:pt idx="107">
                  <c:v>92.598068390554005</c:v>
                </c:pt>
                <c:pt idx="108">
                  <c:v>87.6099546457759</c:v>
                </c:pt>
                <c:pt idx="109">
                  <c:v>90.934249092795895</c:v>
                </c:pt>
                <c:pt idx="110">
                  <c:v>91.920861422887697</c:v>
                </c:pt>
                <c:pt idx="111">
                  <c:v>92.147682704526105</c:v>
                </c:pt>
                <c:pt idx="112">
                  <c:v>94.562569049869794</c:v>
                </c:pt>
                <c:pt idx="113">
                  <c:v>87.445889211411995</c:v>
                </c:pt>
                <c:pt idx="114">
                  <c:v>88.904563660117802</c:v>
                </c:pt>
                <c:pt idx="115">
                  <c:v>92.292778776043605</c:v>
                </c:pt>
                <c:pt idx="116">
                  <c:v>91.518161212244905</c:v>
                </c:pt>
                <c:pt idx="117">
                  <c:v>88.138145915283303</c:v>
                </c:pt>
                <c:pt idx="118">
                  <c:v>92.022676237835398</c:v>
                </c:pt>
                <c:pt idx="119">
                  <c:v>92.304321679213999</c:v>
                </c:pt>
                <c:pt idx="120">
                  <c:v>94.336421903409402</c:v>
                </c:pt>
                <c:pt idx="121">
                  <c:v>100.61424220151299</c:v>
                </c:pt>
                <c:pt idx="122">
                  <c:v>97.637692905893104</c:v>
                </c:pt>
                <c:pt idx="123">
                  <c:v>88.964516688338904</c:v>
                </c:pt>
                <c:pt idx="124">
                  <c:v>88.549922837917805</c:v>
                </c:pt>
                <c:pt idx="125">
                  <c:v>92.858445017228505</c:v>
                </c:pt>
                <c:pt idx="126">
                  <c:v>93.816242170759807</c:v>
                </c:pt>
                <c:pt idx="127">
                  <c:v>93.941469340498301</c:v>
                </c:pt>
                <c:pt idx="128">
                  <c:v>93.2001603811823</c:v>
                </c:pt>
                <c:pt idx="129">
                  <c:v>95.087683807737605</c:v>
                </c:pt>
                <c:pt idx="130">
                  <c:v>96.284690633814193</c:v>
                </c:pt>
                <c:pt idx="131">
                  <c:v>92.409281503537201</c:v>
                </c:pt>
                <c:pt idx="132">
                  <c:v>97.114140390207396</c:v>
                </c:pt>
                <c:pt idx="133">
                  <c:v>96.956798689543405</c:v>
                </c:pt>
                <c:pt idx="134">
                  <c:v>94.876038366802206</c:v>
                </c:pt>
                <c:pt idx="135">
                  <c:v>94.313032338737202</c:v>
                </c:pt>
                <c:pt idx="136">
                  <c:v>97.403390681057701</c:v>
                </c:pt>
                <c:pt idx="137">
                  <c:v>102.87494602267201</c:v>
                </c:pt>
                <c:pt idx="138">
                  <c:v>101.534627913447</c:v>
                </c:pt>
                <c:pt idx="139">
                  <c:v>104.720420711743</c:v>
                </c:pt>
                <c:pt idx="140">
                  <c:v>98.134163965319004</c:v>
                </c:pt>
                <c:pt idx="141">
                  <c:v>91.044950561193801</c:v>
                </c:pt>
                <c:pt idx="142">
                  <c:v>89.740696321953706</c:v>
                </c:pt>
                <c:pt idx="143">
                  <c:v>88.992710617029701</c:v>
                </c:pt>
                <c:pt idx="144">
                  <c:v>95.630876056543499</c:v>
                </c:pt>
                <c:pt idx="145">
                  <c:v>96.610143015202794</c:v>
                </c:pt>
                <c:pt idx="146">
                  <c:v>97.181725908411195</c:v>
                </c:pt>
                <c:pt idx="147">
                  <c:v>92.797054653151903</c:v>
                </c:pt>
                <c:pt idx="148">
                  <c:v>91.296271915313994</c:v>
                </c:pt>
                <c:pt idx="149">
                  <c:v>90.037432694154703</c:v>
                </c:pt>
                <c:pt idx="150">
                  <c:v>93.674432924720094</c:v>
                </c:pt>
                <c:pt idx="151">
                  <c:v>94.235139649536507</c:v>
                </c:pt>
                <c:pt idx="152">
                  <c:v>96.819667465951497</c:v>
                </c:pt>
                <c:pt idx="153">
                  <c:v>97.042999965022901</c:v>
                </c:pt>
                <c:pt idx="154">
                  <c:v>106.360434351441</c:v>
                </c:pt>
                <c:pt idx="155">
                  <c:v>96.863384385635499</c:v>
                </c:pt>
                <c:pt idx="156">
                  <c:v>95.930717017268293</c:v>
                </c:pt>
                <c:pt idx="157">
                  <c:v>96.406739426532397</c:v>
                </c:pt>
                <c:pt idx="158">
                  <c:v>95.735194401594498</c:v>
                </c:pt>
                <c:pt idx="159">
                  <c:v>94.818976628313905</c:v>
                </c:pt>
                <c:pt idx="160">
                  <c:v>93.160992306671105</c:v>
                </c:pt>
                <c:pt idx="161">
                  <c:v>93.539708205576403</c:v>
                </c:pt>
                <c:pt idx="162">
                  <c:v>93.392378173391606</c:v>
                </c:pt>
                <c:pt idx="163">
                  <c:v>98.254521252318099</c:v>
                </c:pt>
                <c:pt idx="164">
                  <c:v>98.3492226924091</c:v>
                </c:pt>
                <c:pt idx="165">
                  <c:v>105.613606953836</c:v>
                </c:pt>
                <c:pt idx="166">
                  <c:v>103.11196252962</c:v>
                </c:pt>
                <c:pt idx="167">
                  <c:v>99.420150091486903</c:v>
                </c:pt>
                <c:pt idx="168">
                  <c:v>97.983121096091807</c:v>
                </c:pt>
                <c:pt idx="169">
                  <c:v>96.615559688492596</c:v>
                </c:pt>
                <c:pt idx="170">
                  <c:v>95.30608671761</c:v>
                </c:pt>
                <c:pt idx="171">
                  <c:v>93.592770836594994</c:v>
                </c:pt>
                <c:pt idx="172">
                  <c:v>94.454232837376296</c:v>
                </c:pt>
                <c:pt idx="173">
                  <c:v>74.963011915304605</c:v>
                </c:pt>
                <c:pt idx="174">
                  <c:v>76.956021703255701</c:v>
                </c:pt>
                <c:pt idx="175">
                  <c:v>74.816979194908399</c:v>
                </c:pt>
                <c:pt idx="176">
                  <c:v>77.377038133680301</c:v>
                </c:pt>
                <c:pt idx="177">
                  <c:v>78.278825110318493</c:v>
                </c:pt>
                <c:pt idx="178">
                  <c:v>80.892788762619105</c:v>
                </c:pt>
                <c:pt idx="179">
                  <c:v>80.094664809024195</c:v>
                </c:pt>
                <c:pt idx="180">
                  <c:v>84.561248981857204</c:v>
                </c:pt>
                <c:pt idx="181">
                  <c:v>82.025477875235396</c:v>
                </c:pt>
                <c:pt idx="182">
                  <c:v>84.096655436662104</c:v>
                </c:pt>
                <c:pt idx="183">
                  <c:v>81.109782313430003</c:v>
                </c:pt>
                <c:pt idx="184">
                  <c:v>87.751561583921998</c:v>
                </c:pt>
                <c:pt idx="185">
                  <c:v>88.693640365855103</c:v>
                </c:pt>
                <c:pt idx="186">
                  <c:v>84.865017342325402</c:v>
                </c:pt>
                <c:pt idx="187">
                  <c:v>80.169631552039107</c:v>
                </c:pt>
                <c:pt idx="188">
                  <c:v>82.253031102032494</c:v>
                </c:pt>
                <c:pt idx="189">
                  <c:v>88.214006629033193</c:v>
                </c:pt>
                <c:pt idx="190">
                  <c:v>87.515852970623897</c:v>
                </c:pt>
                <c:pt idx="191">
                  <c:v>90.634677514670599</c:v>
                </c:pt>
                <c:pt idx="192">
                  <c:v>88.094112079533602</c:v>
                </c:pt>
                <c:pt idx="193">
                  <c:v>89.078722872156305</c:v>
                </c:pt>
                <c:pt idx="194">
                  <c:v>90.103921600638898</c:v>
                </c:pt>
                <c:pt idx="195">
                  <c:v>89.640080308097197</c:v>
                </c:pt>
                <c:pt idx="196">
                  <c:v>89.105034309803301</c:v>
                </c:pt>
                <c:pt idx="197">
                  <c:v>92.047707841492795</c:v>
                </c:pt>
                <c:pt idx="198">
                  <c:v>88.863817955541094</c:v>
                </c:pt>
                <c:pt idx="199">
                  <c:v>90.382072812180994</c:v>
                </c:pt>
                <c:pt idx="200">
                  <c:v>87.562086520921696</c:v>
                </c:pt>
                <c:pt idx="201">
                  <c:v>92.208150165832706</c:v>
                </c:pt>
                <c:pt idx="202">
                  <c:v>88.225720932851601</c:v>
                </c:pt>
                <c:pt idx="203">
                  <c:v>88.016643293210805</c:v>
                </c:pt>
                <c:pt idx="204">
                  <c:v>93.048243804600105</c:v>
                </c:pt>
                <c:pt idx="205">
                  <c:v>93.487830331234207</c:v>
                </c:pt>
                <c:pt idx="206">
                  <c:v>92.941545574277896</c:v>
                </c:pt>
                <c:pt idx="207">
                  <c:v>90.762216062167397</c:v>
                </c:pt>
                <c:pt idx="208">
                  <c:v>87.520860330093399</c:v>
                </c:pt>
                <c:pt idx="209">
                  <c:v>98.369500714619505</c:v>
                </c:pt>
                <c:pt idx="210">
                  <c:v>90.430819530331505</c:v>
                </c:pt>
                <c:pt idx="211">
                  <c:v>89.106010462378904</c:v>
                </c:pt>
                <c:pt idx="212">
                  <c:v>92.012412769707595</c:v>
                </c:pt>
                <c:pt idx="213">
                  <c:v>100.661369059953</c:v>
                </c:pt>
                <c:pt idx="214">
                  <c:v>90.251287809543399</c:v>
                </c:pt>
                <c:pt idx="215">
                  <c:v>91.758622109667201</c:v>
                </c:pt>
                <c:pt idx="216">
                  <c:v>100.118680492332</c:v>
                </c:pt>
                <c:pt idx="217">
                  <c:v>96.476325486956796</c:v>
                </c:pt>
                <c:pt idx="218">
                  <c:v>96.928061343509995</c:v>
                </c:pt>
                <c:pt idx="219">
                  <c:v>97.588363859972603</c:v>
                </c:pt>
                <c:pt idx="220">
                  <c:v>95.909560150597301</c:v>
                </c:pt>
                <c:pt idx="221">
                  <c:v>98.674396382414002</c:v>
                </c:pt>
                <c:pt idx="222">
                  <c:v>102.75346209603499</c:v>
                </c:pt>
                <c:pt idx="223">
                  <c:v>91.058211545497002</c:v>
                </c:pt>
                <c:pt idx="224">
                  <c:v>90.666235430851899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LOS'!$R$2:$R$101</c:f>
              <c:numCache>
                <c:formatCode>General</c:formatCode>
                <c:ptCount val="100"/>
                <c:pt idx="0">
                  <c:v>56.745745237028572</c:v>
                </c:pt>
                <c:pt idx="1">
                  <c:v>63.4767759400752</c:v>
                </c:pt>
                <c:pt idx="2">
                  <c:v>67.41417649256023</c:v>
                </c:pt>
                <c:pt idx="3">
                  <c:v>70.207806643121813</c:v>
                </c:pt>
                <c:pt idx="4">
                  <c:v>72.374714533981958</c:v>
                </c:pt>
                <c:pt idx="5">
                  <c:v>74.145207195606844</c:v>
                </c:pt>
                <c:pt idx="6">
                  <c:v>75.642137411747356</c:v>
                </c:pt>
                <c:pt idx="7">
                  <c:v>76.938837346168427</c:v>
                </c:pt>
                <c:pt idx="8">
                  <c:v>78.082607748091874</c:v>
                </c:pt>
                <c:pt idx="9">
                  <c:v>79.105745237028572</c:v>
                </c:pt>
                <c:pt idx="10">
                  <c:v>80.031285677166494</c:v>
                </c:pt>
                <c:pt idx="11">
                  <c:v>80.876237898653471</c:v>
                </c:pt>
                <c:pt idx="12">
                  <c:v>81.653518594609437</c:v>
                </c:pt>
                <c:pt idx="13">
                  <c:v>82.37316811479397</c:v>
                </c:pt>
                <c:pt idx="14">
                  <c:v>83.043145789513602</c:v>
                </c:pt>
                <c:pt idx="15">
                  <c:v>83.669868049215054</c:v>
                </c:pt>
                <c:pt idx="16">
                  <c:v>84.258583119046776</c:v>
                </c:pt>
                <c:pt idx="17">
                  <c:v>84.813638451138502</c:v>
                </c:pt>
                <c:pt idx="18">
                  <c:v>85.338675754333821</c:v>
                </c:pt>
                <c:pt idx="19">
                  <c:v>85.836775940075199</c:v>
                </c:pt>
                <c:pt idx="20">
                  <c:v>86.310568667279014</c:v>
                </c:pt>
                <c:pt idx="21">
                  <c:v>86.762316380213107</c:v>
                </c:pt>
                <c:pt idx="22">
                  <c:v>87.193979650381948</c:v>
                </c:pt>
                <c:pt idx="23">
                  <c:v>87.607268601700085</c:v>
                </c:pt>
                <c:pt idx="24">
                  <c:v>88.00368383093533</c:v>
                </c:pt>
                <c:pt idx="25">
                  <c:v>88.384549297656065</c:v>
                </c:pt>
                <c:pt idx="26">
                  <c:v>88.751039003623532</c:v>
                </c:pt>
                <c:pt idx="27">
                  <c:v>89.104198817840583</c:v>
                </c:pt>
                <c:pt idx="28">
                  <c:v>89.444964470049229</c:v>
                </c:pt>
                <c:pt idx="29">
                  <c:v>89.774176492560215</c:v>
                </c:pt>
                <c:pt idx="30">
                  <c:v>90.092592711162908</c:v>
                </c:pt>
                <c:pt idx="31">
                  <c:v>90.400898752261668</c:v>
                </c:pt>
                <c:pt idx="32">
                  <c:v>90.699716932698138</c:v>
                </c:pt>
                <c:pt idx="33">
                  <c:v>90.989613822093403</c:v>
                </c:pt>
                <c:pt idx="34">
                  <c:v>91.271106708700742</c:v>
                </c:pt>
                <c:pt idx="35">
                  <c:v>91.544669154185115</c:v>
                </c:pt>
                <c:pt idx="36">
                  <c:v>91.810735787166578</c:v>
                </c:pt>
                <c:pt idx="37">
                  <c:v>92.069706457380448</c:v>
                </c:pt>
                <c:pt idx="38">
                  <c:v>92.321949850141081</c:v>
                </c:pt>
                <c:pt idx="39">
                  <c:v>92.567806643121813</c:v>
                </c:pt>
                <c:pt idx="40">
                  <c:v>92.807592273281855</c:v>
                </c:pt>
                <c:pt idx="41">
                  <c:v>93.041599370325628</c:v>
                </c:pt>
                <c:pt idx="42">
                  <c:v>93.270099903788122</c:v>
                </c:pt>
                <c:pt idx="43">
                  <c:v>93.493347083259721</c:v>
                </c:pt>
                <c:pt idx="44">
                  <c:v>93.71157704504526</c:v>
                </c:pt>
                <c:pt idx="45">
                  <c:v>93.925010353428561</c:v>
                </c:pt>
                <c:pt idx="46">
                  <c:v>94.133853340471219</c:v>
                </c:pt>
                <c:pt idx="47">
                  <c:v>94.338299304746698</c:v>
                </c:pt>
                <c:pt idx="48">
                  <c:v>94.53852958646614</c:v>
                </c:pt>
                <c:pt idx="49">
                  <c:v>94.734714533981943</c:v>
                </c:pt>
                <c:pt idx="50">
                  <c:v>94.927014374578434</c:v>
                </c:pt>
                <c:pt idx="51">
                  <c:v>95.115580000702678</c:v>
                </c:pt>
                <c:pt idx="52">
                  <c:v>95.300553681302219</c:v>
                </c:pt>
                <c:pt idx="53">
                  <c:v>95.482069706670146</c:v>
                </c:pt>
                <c:pt idx="54">
                  <c:v>95.660254974119866</c:v>
                </c:pt>
                <c:pt idx="55">
                  <c:v>95.835229520887211</c:v>
                </c:pt>
                <c:pt idx="56">
                  <c:v>96.007107009865479</c:v>
                </c:pt>
                <c:pt idx="57">
                  <c:v>96.175995173095842</c:v>
                </c:pt>
                <c:pt idx="58">
                  <c:v>96.341996217346917</c:v>
                </c:pt>
                <c:pt idx="59">
                  <c:v>96.505207195606843</c:v>
                </c:pt>
                <c:pt idx="60">
                  <c:v>96.665720347869325</c:v>
                </c:pt>
                <c:pt idx="61">
                  <c:v>96.823623414209536</c:v>
                </c:pt>
                <c:pt idx="62">
                  <c:v>96.978999922810658</c:v>
                </c:pt>
                <c:pt idx="63">
                  <c:v>97.131929455308281</c:v>
                </c:pt>
                <c:pt idx="64">
                  <c:v>97.282487891562809</c:v>
                </c:pt>
                <c:pt idx="65">
                  <c:v>97.430747635744765</c:v>
                </c:pt>
                <c:pt idx="66">
                  <c:v>97.576777825419057</c:v>
                </c:pt>
                <c:pt idx="67">
                  <c:v>97.720644525140017</c:v>
                </c:pt>
                <c:pt idx="68">
                  <c:v>97.862410905913592</c:v>
                </c:pt>
                <c:pt idx="69">
                  <c:v>98.002137411747356</c:v>
                </c:pt>
                <c:pt idx="70">
                  <c:v>98.13988191438709</c:v>
                </c:pt>
                <c:pt idx="71">
                  <c:v>98.275699857231743</c:v>
                </c:pt>
                <c:pt idx="72">
                  <c:v>98.409644389321969</c:v>
                </c:pt>
                <c:pt idx="73">
                  <c:v>98.541766490213192</c:v>
                </c:pt>
                <c:pt idx="74">
                  <c:v>98.672115086466988</c:v>
                </c:pt>
                <c:pt idx="75">
                  <c:v>98.800737160427062</c:v>
                </c:pt>
                <c:pt idx="76">
                  <c:v>98.927677851885264</c:v>
                </c:pt>
                <c:pt idx="77">
                  <c:v>99.052980553187709</c:v>
                </c:pt>
                <c:pt idx="78">
                  <c:v>99.176686998282847</c:v>
                </c:pt>
                <c:pt idx="79">
                  <c:v>99.298837346168426</c:v>
                </c:pt>
                <c:pt idx="80">
                  <c:v>99.419470259155176</c:v>
                </c:pt>
                <c:pt idx="81">
                  <c:v>99.538622976328483</c:v>
                </c:pt>
                <c:pt idx="82">
                  <c:v>99.656331382557582</c:v>
                </c:pt>
                <c:pt idx="83">
                  <c:v>99.772630073372241</c:v>
                </c:pt>
                <c:pt idx="84">
                  <c:v>99.887552416000162</c:v>
                </c:pt>
                <c:pt idx="85">
                  <c:v>100.00113060683474</c:v>
                </c:pt>
                <c:pt idx="86">
                  <c:v>100.11339572558087</c:v>
                </c:pt>
                <c:pt idx="87">
                  <c:v>100.22437778630633</c:v>
                </c:pt>
                <c:pt idx="88">
                  <c:v>100.33410578560883</c:v>
                </c:pt>
                <c:pt idx="89">
                  <c:v>100.44260774809187</c:v>
                </c:pt>
                <c:pt idx="90">
                  <c:v>100.54991076932824</c:v>
                </c:pt>
                <c:pt idx="91">
                  <c:v>100.65604105647519</c:v>
                </c:pt>
                <c:pt idx="92">
                  <c:v>100.76102396669457</c:v>
                </c:pt>
                <c:pt idx="93">
                  <c:v>100.86488404351783</c:v>
                </c:pt>
                <c:pt idx="94">
                  <c:v>100.96764505128721</c:v>
                </c:pt>
                <c:pt idx="95">
                  <c:v>101.06933000779331</c:v>
                </c:pt>
                <c:pt idx="96">
                  <c:v>101.1699612152218</c:v>
                </c:pt>
                <c:pt idx="97">
                  <c:v>101.26956028951275</c:v>
                </c:pt>
                <c:pt idx="98">
                  <c:v>101.3681481882298</c:v>
                </c:pt>
                <c:pt idx="99">
                  <c:v>101.46574523702857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73008"/>
        <c:axId val="1016166480"/>
      </c:scatterChart>
      <c:valAx>
        <c:axId val="101617300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6480"/>
        <c:crosses val="autoZero"/>
        <c:crossBetween val="midCat"/>
      </c:valAx>
      <c:valAx>
        <c:axId val="1016166480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3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/>
              <a:t>Measured</a:t>
            </a:r>
            <a:r>
              <a:rPr lang="en-US" altLang="zh-CN" sz="1200" baseline="0"/>
              <a:t> pa</a:t>
            </a:r>
            <a:r>
              <a:rPr lang="en-US" altLang="zh-CN" sz="1200"/>
              <a:t>th</a:t>
            </a:r>
            <a:r>
              <a:rPr lang="en-US" altLang="zh-CN" sz="1200" baseline="0"/>
              <a:t> loss and Predicted value at 3.35GHz</a:t>
            </a:r>
            <a:endParaRPr lang="zh-CN" altLang="en-US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LOS 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'all LOS '!$F$2:$F$356</c:f>
              <c:numCache>
                <c:formatCode>General</c:formatCode>
                <c:ptCount val="355"/>
                <c:pt idx="0">
                  <c:v>57.61</c:v>
                </c:pt>
                <c:pt idx="1">
                  <c:v>59.44</c:v>
                </c:pt>
                <c:pt idx="2">
                  <c:v>57.84</c:v>
                </c:pt>
                <c:pt idx="3">
                  <c:v>58.45</c:v>
                </c:pt>
                <c:pt idx="4">
                  <c:v>58.17</c:v>
                </c:pt>
                <c:pt idx="5">
                  <c:v>57.71</c:v>
                </c:pt>
                <c:pt idx="6">
                  <c:v>58.92</c:v>
                </c:pt>
                <c:pt idx="7">
                  <c:v>57.37</c:v>
                </c:pt>
                <c:pt idx="8">
                  <c:v>57.91</c:v>
                </c:pt>
                <c:pt idx="9">
                  <c:v>59.26</c:v>
                </c:pt>
                <c:pt idx="10">
                  <c:v>57.59</c:v>
                </c:pt>
                <c:pt idx="11">
                  <c:v>58.04</c:v>
                </c:pt>
                <c:pt idx="12">
                  <c:v>57.33</c:v>
                </c:pt>
                <c:pt idx="13">
                  <c:v>59.85</c:v>
                </c:pt>
                <c:pt idx="14">
                  <c:v>57.59</c:v>
                </c:pt>
                <c:pt idx="15">
                  <c:v>58.3</c:v>
                </c:pt>
                <c:pt idx="16">
                  <c:v>60.37</c:v>
                </c:pt>
                <c:pt idx="17">
                  <c:v>57.2</c:v>
                </c:pt>
                <c:pt idx="18">
                  <c:v>58.97</c:v>
                </c:pt>
                <c:pt idx="19">
                  <c:v>61.03</c:v>
                </c:pt>
                <c:pt idx="20">
                  <c:v>57.13</c:v>
                </c:pt>
                <c:pt idx="21">
                  <c:v>58.75</c:v>
                </c:pt>
                <c:pt idx="22">
                  <c:v>57.77</c:v>
                </c:pt>
                <c:pt idx="23">
                  <c:v>61.44</c:v>
                </c:pt>
                <c:pt idx="24">
                  <c:v>58.44</c:v>
                </c:pt>
                <c:pt idx="25">
                  <c:v>58.99</c:v>
                </c:pt>
                <c:pt idx="26">
                  <c:v>61.49</c:v>
                </c:pt>
                <c:pt idx="27">
                  <c:v>58.75</c:v>
                </c:pt>
                <c:pt idx="28">
                  <c:v>59.73</c:v>
                </c:pt>
                <c:pt idx="29">
                  <c:v>62.09</c:v>
                </c:pt>
                <c:pt idx="30">
                  <c:v>59.15</c:v>
                </c:pt>
                <c:pt idx="31">
                  <c:v>59.84</c:v>
                </c:pt>
                <c:pt idx="32">
                  <c:v>59.1</c:v>
                </c:pt>
                <c:pt idx="33">
                  <c:v>62.89</c:v>
                </c:pt>
                <c:pt idx="34">
                  <c:v>58.41</c:v>
                </c:pt>
                <c:pt idx="35">
                  <c:v>59.93</c:v>
                </c:pt>
                <c:pt idx="36">
                  <c:v>63.28</c:v>
                </c:pt>
                <c:pt idx="37">
                  <c:v>58.65</c:v>
                </c:pt>
                <c:pt idx="38">
                  <c:v>60.26</c:v>
                </c:pt>
                <c:pt idx="39">
                  <c:v>63.62</c:v>
                </c:pt>
                <c:pt idx="40">
                  <c:v>58.06</c:v>
                </c:pt>
                <c:pt idx="41">
                  <c:v>61.01</c:v>
                </c:pt>
                <c:pt idx="42">
                  <c:v>63.68</c:v>
                </c:pt>
                <c:pt idx="43">
                  <c:v>58.26</c:v>
                </c:pt>
                <c:pt idx="44">
                  <c:v>61.12</c:v>
                </c:pt>
                <c:pt idx="45">
                  <c:v>58.28</c:v>
                </c:pt>
                <c:pt idx="46">
                  <c:v>63.22</c:v>
                </c:pt>
                <c:pt idx="47">
                  <c:v>61.25</c:v>
                </c:pt>
                <c:pt idx="48">
                  <c:v>58.05</c:v>
                </c:pt>
                <c:pt idx="49">
                  <c:v>62.6</c:v>
                </c:pt>
                <c:pt idx="50">
                  <c:v>58.1</c:v>
                </c:pt>
                <c:pt idx="51">
                  <c:v>61.31</c:v>
                </c:pt>
                <c:pt idx="52">
                  <c:v>63.08</c:v>
                </c:pt>
                <c:pt idx="53">
                  <c:v>57.85</c:v>
                </c:pt>
                <c:pt idx="54">
                  <c:v>61.49</c:v>
                </c:pt>
                <c:pt idx="55">
                  <c:v>63.21</c:v>
                </c:pt>
                <c:pt idx="56">
                  <c:v>57.48</c:v>
                </c:pt>
                <c:pt idx="57">
                  <c:v>61.33</c:v>
                </c:pt>
                <c:pt idx="58">
                  <c:v>63.63</c:v>
                </c:pt>
                <c:pt idx="59">
                  <c:v>57.53</c:v>
                </c:pt>
                <c:pt idx="60">
                  <c:v>61.13</c:v>
                </c:pt>
                <c:pt idx="61">
                  <c:v>57.62</c:v>
                </c:pt>
                <c:pt idx="62">
                  <c:v>63.53</c:v>
                </c:pt>
                <c:pt idx="63">
                  <c:v>60.45</c:v>
                </c:pt>
                <c:pt idx="64">
                  <c:v>57.8</c:v>
                </c:pt>
                <c:pt idx="65">
                  <c:v>63.07</c:v>
                </c:pt>
                <c:pt idx="66">
                  <c:v>58.66</c:v>
                </c:pt>
                <c:pt idx="67">
                  <c:v>60.61</c:v>
                </c:pt>
                <c:pt idx="68">
                  <c:v>62.51</c:v>
                </c:pt>
                <c:pt idx="69">
                  <c:v>58.99</c:v>
                </c:pt>
                <c:pt idx="70">
                  <c:v>61.7</c:v>
                </c:pt>
                <c:pt idx="71">
                  <c:v>62.32</c:v>
                </c:pt>
                <c:pt idx="72">
                  <c:v>60.21</c:v>
                </c:pt>
                <c:pt idx="73">
                  <c:v>61.7</c:v>
                </c:pt>
                <c:pt idx="74">
                  <c:v>62.27</c:v>
                </c:pt>
                <c:pt idx="75">
                  <c:v>61.28</c:v>
                </c:pt>
                <c:pt idx="76">
                  <c:v>61.53</c:v>
                </c:pt>
                <c:pt idx="77">
                  <c:v>62.31</c:v>
                </c:pt>
                <c:pt idx="78">
                  <c:v>61.33</c:v>
                </c:pt>
                <c:pt idx="79">
                  <c:v>60.41</c:v>
                </c:pt>
                <c:pt idx="80">
                  <c:v>61.25</c:v>
                </c:pt>
                <c:pt idx="81">
                  <c:v>62.4</c:v>
                </c:pt>
                <c:pt idx="82">
                  <c:v>60.72</c:v>
                </c:pt>
                <c:pt idx="83">
                  <c:v>61.71</c:v>
                </c:pt>
                <c:pt idx="84">
                  <c:v>61.77</c:v>
                </c:pt>
                <c:pt idx="85">
                  <c:v>60.48</c:v>
                </c:pt>
                <c:pt idx="86">
                  <c:v>61.98</c:v>
                </c:pt>
                <c:pt idx="87">
                  <c:v>60.85</c:v>
                </c:pt>
                <c:pt idx="88">
                  <c:v>62.37</c:v>
                </c:pt>
                <c:pt idx="89">
                  <c:v>61.25</c:v>
                </c:pt>
                <c:pt idx="90">
                  <c:v>60.15</c:v>
                </c:pt>
                <c:pt idx="91">
                  <c:v>62.45</c:v>
                </c:pt>
                <c:pt idx="92">
                  <c:v>61.78</c:v>
                </c:pt>
                <c:pt idx="93">
                  <c:v>60.48</c:v>
                </c:pt>
                <c:pt idx="94">
                  <c:v>62.55</c:v>
                </c:pt>
                <c:pt idx="95">
                  <c:v>62.65</c:v>
                </c:pt>
                <c:pt idx="96">
                  <c:v>60.48</c:v>
                </c:pt>
                <c:pt idx="97">
                  <c:v>62.75</c:v>
                </c:pt>
                <c:pt idx="98">
                  <c:v>63.43</c:v>
                </c:pt>
                <c:pt idx="99">
                  <c:v>60.44</c:v>
                </c:pt>
                <c:pt idx="100">
                  <c:v>62.42</c:v>
                </c:pt>
                <c:pt idx="101">
                  <c:v>62.86</c:v>
                </c:pt>
                <c:pt idx="102">
                  <c:v>60.23</c:v>
                </c:pt>
                <c:pt idx="103">
                  <c:v>61.85</c:v>
                </c:pt>
                <c:pt idx="104">
                  <c:v>62.63</c:v>
                </c:pt>
                <c:pt idx="105">
                  <c:v>60.95</c:v>
                </c:pt>
                <c:pt idx="106">
                  <c:v>60.24</c:v>
                </c:pt>
                <c:pt idx="107">
                  <c:v>62.51</c:v>
                </c:pt>
                <c:pt idx="108">
                  <c:v>61.18</c:v>
                </c:pt>
                <c:pt idx="109">
                  <c:v>59.75</c:v>
                </c:pt>
                <c:pt idx="110">
                  <c:v>63.13</c:v>
                </c:pt>
                <c:pt idx="111">
                  <c:v>60.83</c:v>
                </c:pt>
                <c:pt idx="112">
                  <c:v>60.14</c:v>
                </c:pt>
                <c:pt idx="113">
                  <c:v>60.69</c:v>
                </c:pt>
                <c:pt idx="114">
                  <c:v>63.25</c:v>
                </c:pt>
                <c:pt idx="115">
                  <c:v>60.09</c:v>
                </c:pt>
                <c:pt idx="116">
                  <c:v>60.5</c:v>
                </c:pt>
                <c:pt idx="117">
                  <c:v>63.27</c:v>
                </c:pt>
                <c:pt idx="118">
                  <c:v>60.28</c:v>
                </c:pt>
                <c:pt idx="119">
                  <c:v>61.55</c:v>
                </c:pt>
                <c:pt idx="120">
                  <c:v>63.25</c:v>
                </c:pt>
                <c:pt idx="121">
                  <c:v>60.89</c:v>
                </c:pt>
                <c:pt idx="122">
                  <c:v>63.25</c:v>
                </c:pt>
                <c:pt idx="123">
                  <c:v>60.24</c:v>
                </c:pt>
                <c:pt idx="124">
                  <c:v>63.88</c:v>
                </c:pt>
                <c:pt idx="125">
                  <c:v>60.06</c:v>
                </c:pt>
                <c:pt idx="126">
                  <c:v>63.34</c:v>
                </c:pt>
                <c:pt idx="127">
                  <c:v>59.82</c:v>
                </c:pt>
                <c:pt idx="128">
                  <c:v>63.26</c:v>
                </c:pt>
                <c:pt idx="129">
                  <c:v>59.74</c:v>
                </c:pt>
                <c:pt idx="130">
                  <c:v>64.459999999999994</c:v>
                </c:pt>
                <c:pt idx="131">
                  <c:v>59.71</c:v>
                </c:pt>
                <c:pt idx="132">
                  <c:v>64.75</c:v>
                </c:pt>
                <c:pt idx="133">
                  <c:v>59.87</c:v>
                </c:pt>
                <c:pt idx="134">
                  <c:v>64.459999999999994</c:v>
                </c:pt>
                <c:pt idx="135">
                  <c:v>59.85</c:v>
                </c:pt>
                <c:pt idx="136">
                  <c:v>63.95</c:v>
                </c:pt>
                <c:pt idx="137">
                  <c:v>60.06</c:v>
                </c:pt>
                <c:pt idx="138">
                  <c:v>64.349999999999994</c:v>
                </c:pt>
                <c:pt idx="139">
                  <c:v>59.71</c:v>
                </c:pt>
                <c:pt idx="140">
                  <c:v>63.93</c:v>
                </c:pt>
                <c:pt idx="141">
                  <c:v>59.51</c:v>
                </c:pt>
                <c:pt idx="142">
                  <c:v>63.84</c:v>
                </c:pt>
                <c:pt idx="143">
                  <c:v>60.06</c:v>
                </c:pt>
                <c:pt idx="144">
                  <c:v>63.54</c:v>
                </c:pt>
                <c:pt idx="145">
                  <c:v>60.51</c:v>
                </c:pt>
                <c:pt idx="146">
                  <c:v>63.45</c:v>
                </c:pt>
                <c:pt idx="147">
                  <c:v>60.85</c:v>
                </c:pt>
                <c:pt idx="148">
                  <c:v>63.44</c:v>
                </c:pt>
                <c:pt idx="149">
                  <c:v>60.89</c:v>
                </c:pt>
                <c:pt idx="150">
                  <c:v>62.84</c:v>
                </c:pt>
                <c:pt idx="151">
                  <c:v>60.88</c:v>
                </c:pt>
                <c:pt idx="152">
                  <c:v>62.59</c:v>
                </c:pt>
                <c:pt idx="153">
                  <c:v>60.66</c:v>
                </c:pt>
                <c:pt idx="154">
                  <c:v>62.51</c:v>
                </c:pt>
                <c:pt idx="155">
                  <c:v>60.82</c:v>
                </c:pt>
                <c:pt idx="156">
                  <c:v>63.15</c:v>
                </c:pt>
                <c:pt idx="157">
                  <c:v>60.21</c:v>
                </c:pt>
                <c:pt idx="158">
                  <c:v>63.28</c:v>
                </c:pt>
                <c:pt idx="159">
                  <c:v>60.87</c:v>
                </c:pt>
                <c:pt idx="160">
                  <c:v>63.94</c:v>
                </c:pt>
                <c:pt idx="161">
                  <c:v>61</c:v>
                </c:pt>
                <c:pt idx="162">
                  <c:v>63.57</c:v>
                </c:pt>
                <c:pt idx="163">
                  <c:v>61</c:v>
                </c:pt>
                <c:pt idx="164">
                  <c:v>62.79</c:v>
                </c:pt>
                <c:pt idx="165">
                  <c:v>61.29</c:v>
                </c:pt>
                <c:pt idx="166">
                  <c:v>63.13</c:v>
                </c:pt>
                <c:pt idx="167">
                  <c:v>61.67</c:v>
                </c:pt>
                <c:pt idx="168">
                  <c:v>63.08</c:v>
                </c:pt>
                <c:pt idx="169">
                  <c:v>62.86</c:v>
                </c:pt>
                <c:pt idx="170">
                  <c:v>63.17</c:v>
                </c:pt>
                <c:pt idx="171">
                  <c:v>63.71</c:v>
                </c:pt>
                <c:pt idx="172">
                  <c:v>62.72</c:v>
                </c:pt>
                <c:pt idx="173">
                  <c:v>64</c:v>
                </c:pt>
                <c:pt idx="174">
                  <c:v>62.91</c:v>
                </c:pt>
                <c:pt idx="175">
                  <c:v>63.76</c:v>
                </c:pt>
                <c:pt idx="176">
                  <c:v>62.95</c:v>
                </c:pt>
                <c:pt idx="177">
                  <c:v>64.430000000000007</c:v>
                </c:pt>
                <c:pt idx="178">
                  <c:v>62.51</c:v>
                </c:pt>
                <c:pt idx="179">
                  <c:v>64.709999999999994</c:v>
                </c:pt>
                <c:pt idx="180">
                  <c:v>62.24</c:v>
                </c:pt>
                <c:pt idx="181">
                  <c:v>64.98</c:v>
                </c:pt>
                <c:pt idx="182">
                  <c:v>62.4</c:v>
                </c:pt>
                <c:pt idx="183">
                  <c:v>65.12</c:v>
                </c:pt>
                <c:pt idx="184">
                  <c:v>63.51</c:v>
                </c:pt>
                <c:pt idx="185">
                  <c:v>65.59</c:v>
                </c:pt>
                <c:pt idx="186">
                  <c:v>63.93</c:v>
                </c:pt>
                <c:pt idx="187">
                  <c:v>65.53</c:v>
                </c:pt>
                <c:pt idx="188">
                  <c:v>64.489999999999995</c:v>
                </c:pt>
                <c:pt idx="189">
                  <c:v>65.45</c:v>
                </c:pt>
                <c:pt idx="190">
                  <c:v>64.069999999999993</c:v>
                </c:pt>
                <c:pt idx="191">
                  <c:v>65.3</c:v>
                </c:pt>
                <c:pt idx="192">
                  <c:v>63.78</c:v>
                </c:pt>
                <c:pt idx="193">
                  <c:v>65.39</c:v>
                </c:pt>
                <c:pt idx="194">
                  <c:v>63.84</c:v>
                </c:pt>
                <c:pt idx="195">
                  <c:v>65.84</c:v>
                </c:pt>
                <c:pt idx="196">
                  <c:v>64.150000000000006</c:v>
                </c:pt>
                <c:pt idx="197">
                  <c:v>66.010000000000005</c:v>
                </c:pt>
                <c:pt idx="198">
                  <c:v>64.260000000000005</c:v>
                </c:pt>
                <c:pt idx="199">
                  <c:v>66.55</c:v>
                </c:pt>
                <c:pt idx="200">
                  <c:v>63.65</c:v>
                </c:pt>
                <c:pt idx="201">
                  <c:v>67.180000000000007</c:v>
                </c:pt>
                <c:pt idx="202">
                  <c:v>63.55</c:v>
                </c:pt>
                <c:pt idx="203">
                  <c:v>68.209999999999994</c:v>
                </c:pt>
                <c:pt idx="204">
                  <c:v>63.59</c:v>
                </c:pt>
                <c:pt idx="205">
                  <c:v>67.849999999999994</c:v>
                </c:pt>
                <c:pt idx="206">
                  <c:v>63.59</c:v>
                </c:pt>
                <c:pt idx="207">
                  <c:v>67.06</c:v>
                </c:pt>
                <c:pt idx="208">
                  <c:v>63.33</c:v>
                </c:pt>
                <c:pt idx="209">
                  <c:v>66.19</c:v>
                </c:pt>
                <c:pt idx="210">
                  <c:v>63.69</c:v>
                </c:pt>
                <c:pt idx="211">
                  <c:v>66.11</c:v>
                </c:pt>
                <c:pt idx="212">
                  <c:v>63.95</c:v>
                </c:pt>
                <c:pt idx="213">
                  <c:v>63.98</c:v>
                </c:pt>
                <c:pt idx="214">
                  <c:v>64.150000000000006</c:v>
                </c:pt>
                <c:pt idx="215">
                  <c:v>64.430000000000007</c:v>
                </c:pt>
                <c:pt idx="216">
                  <c:v>65.05</c:v>
                </c:pt>
                <c:pt idx="217">
                  <c:v>65.23</c:v>
                </c:pt>
                <c:pt idx="218">
                  <c:v>64.5</c:v>
                </c:pt>
                <c:pt idx="219">
                  <c:v>64.22</c:v>
                </c:pt>
                <c:pt idx="220">
                  <c:v>64.400000000000006</c:v>
                </c:pt>
                <c:pt idx="221">
                  <c:v>64.25</c:v>
                </c:pt>
                <c:pt idx="222">
                  <c:v>65.099999999999994</c:v>
                </c:pt>
                <c:pt idx="223">
                  <c:v>66.06</c:v>
                </c:pt>
                <c:pt idx="224">
                  <c:v>65.349999999999994</c:v>
                </c:pt>
                <c:pt idx="225">
                  <c:v>65.39</c:v>
                </c:pt>
                <c:pt idx="226">
                  <c:v>65.8</c:v>
                </c:pt>
                <c:pt idx="227">
                  <c:v>65.8</c:v>
                </c:pt>
                <c:pt idx="228">
                  <c:v>66.02</c:v>
                </c:pt>
                <c:pt idx="229">
                  <c:v>66.099999999999994</c:v>
                </c:pt>
                <c:pt idx="230">
                  <c:v>66.7</c:v>
                </c:pt>
                <c:pt idx="231">
                  <c:v>66.81</c:v>
                </c:pt>
                <c:pt idx="232">
                  <c:v>66.75</c:v>
                </c:pt>
                <c:pt idx="233">
                  <c:v>66.150000000000006</c:v>
                </c:pt>
                <c:pt idx="234">
                  <c:v>66.739999999999995</c:v>
                </c:pt>
                <c:pt idx="235">
                  <c:v>66.84</c:v>
                </c:pt>
                <c:pt idx="236">
                  <c:v>66.86</c:v>
                </c:pt>
                <c:pt idx="237">
                  <c:v>66.91</c:v>
                </c:pt>
                <c:pt idx="238">
                  <c:v>67.63</c:v>
                </c:pt>
                <c:pt idx="239">
                  <c:v>67.569999999999993</c:v>
                </c:pt>
                <c:pt idx="240">
                  <c:v>66.97</c:v>
                </c:pt>
                <c:pt idx="241">
                  <c:v>66.69</c:v>
                </c:pt>
                <c:pt idx="242">
                  <c:v>66.510000000000005</c:v>
                </c:pt>
                <c:pt idx="243">
                  <c:v>67.150000000000006</c:v>
                </c:pt>
                <c:pt idx="244">
                  <c:v>66.22</c:v>
                </c:pt>
                <c:pt idx="245">
                  <c:v>65.95</c:v>
                </c:pt>
                <c:pt idx="246">
                  <c:v>65.599999999999994</c:v>
                </c:pt>
                <c:pt idx="247">
                  <c:v>65.67</c:v>
                </c:pt>
                <c:pt idx="248">
                  <c:v>65.569999999999993</c:v>
                </c:pt>
                <c:pt idx="249">
                  <c:v>65.75</c:v>
                </c:pt>
                <c:pt idx="250">
                  <c:v>65.67</c:v>
                </c:pt>
                <c:pt idx="251">
                  <c:v>66.52</c:v>
                </c:pt>
                <c:pt idx="252">
                  <c:v>66.8</c:v>
                </c:pt>
                <c:pt idx="253">
                  <c:v>66.44</c:v>
                </c:pt>
                <c:pt idx="254">
                  <c:v>66.459999999999994</c:v>
                </c:pt>
                <c:pt idx="255">
                  <c:v>66.94</c:v>
                </c:pt>
                <c:pt idx="256">
                  <c:v>66.87</c:v>
                </c:pt>
                <c:pt idx="257">
                  <c:v>66.400000000000006</c:v>
                </c:pt>
                <c:pt idx="258">
                  <c:v>66.12</c:v>
                </c:pt>
                <c:pt idx="259">
                  <c:v>65.819999999999993</c:v>
                </c:pt>
                <c:pt idx="260">
                  <c:v>66.25</c:v>
                </c:pt>
                <c:pt idx="261">
                  <c:v>65.55</c:v>
                </c:pt>
                <c:pt idx="262">
                  <c:v>65.11</c:v>
                </c:pt>
                <c:pt idx="263">
                  <c:v>64.97</c:v>
                </c:pt>
                <c:pt idx="264">
                  <c:v>65</c:v>
                </c:pt>
                <c:pt idx="265">
                  <c:v>64.37</c:v>
                </c:pt>
                <c:pt idx="266">
                  <c:v>64.31</c:v>
                </c:pt>
                <c:pt idx="267">
                  <c:v>64.92</c:v>
                </c:pt>
                <c:pt idx="268">
                  <c:v>65.25</c:v>
                </c:pt>
                <c:pt idx="269">
                  <c:v>65.38</c:v>
                </c:pt>
                <c:pt idx="270">
                  <c:v>65.23</c:v>
                </c:pt>
                <c:pt idx="271">
                  <c:v>65.19</c:v>
                </c:pt>
                <c:pt idx="272">
                  <c:v>64.95</c:v>
                </c:pt>
                <c:pt idx="273">
                  <c:v>64.930000000000007</c:v>
                </c:pt>
                <c:pt idx="274">
                  <c:v>65.02</c:v>
                </c:pt>
                <c:pt idx="275">
                  <c:v>64.86</c:v>
                </c:pt>
                <c:pt idx="276">
                  <c:v>65.099999999999994</c:v>
                </c:pt>
                <c:pt idx="277">
                  <c:v>64.52</c:v>
                </c:pt>
                <c:pt idx="278">
                  <c:v>64.09</c:v>
                </c:pt>
                <c:pt idx="279">
                  <c:v>64.39</c:v>
                </c:pt>
                <c:pt idx="280">
                  <c:v>64.599999999999994</c:v>
                </c:pt>
                <c:pt idx="281">
                  <c:v>64.8</c:v>
                </c:pt>
                <c:pt idx="282">
                  <c:v>65.13</c:v>
                </c:pt>
                <c:pt idx="283">
                  <c:v>65.489999999999995</c:v>
                </c:pt>
                <c:pt idx="284">
                  <c:v>65.2</c:v>
                </c:pt>
                <c:pt idx="285">
                  <c:v>65.47</c:v>
                </c:pt>
                <c:pt idx="286">
                  <c:v>65.599999999999994</c:v>
                </c:pt>
                <c:pt idx="287">
                  <c:v>65.59</c:v>
                </c:pt>
                <c:pt idx="288">
                  <c:v>65.27</c:v>
                </c:pt>
                <c:pt idx="289">
                  <c:v>64.849999999999994</c:v>
                </c:pt>
                <c:pt idx="290">
                  <c:v>64.94</c:v>
                </c:pt>
                <c:pt idx="291">
                  <c:v>65.02</c:v>
                </c:pt>
                <c:pt idx="292">
                  <c:v>65.5</c:v>
                </c:pt>
                <c:pt idx="293">
                  <c:v>65.319999999999993</c:v>
                </c:pt>
                <c:pt idx="294">
                  <c:v>66.48</c:v>
                </c:pt>
                <c:pt idx="295">
                  <c:v>66.569999999999993</c:v>
                </c:pt>
                <c:pt idx="296">
                  <c:v>66.27</c:v>
                </c:pt>
                <c:pt idx="297">
                  <c:v>66.7</c:v>
                </c:pt>
                <c:pt idx="298">
                  <c:v>67.25</c:v>
                </c:pt>
                <c:pt idx="299">
                  <c:v>67.72</c:v>
                </c:pt>
                <c:pt idx="300">
                  <c:v>67.260000000000005</c:v>
                </c:pt>
                <c:pt idx="301">
                  <c:v>67.03</c:v>
                </c:pt>
                <c:pt idx="302">
                  <c:v>66.7</c:v>
                </c:pt>
                <c:pt idx="303">
                  <c:v>66.66</c:v>
                </c:pt>
                <c:pt idx="304">
                  <c:v>66.81</c:v>
                </c:pt>
                <c:pt idx="305">
                  <c:v>67.319999999999993</c:v>
                </c:pt>
                <c:pt idx="306">
                  <c:v>68.28</c:v>
                </c:pt>
                <c:pt idx="307">
                  <c:v>68.38</c:v>
                </c:pt>
                <c:pt idx="308">
                  <c:v>67.05</c:v>
                </c:pt>
                <c:pt idx="309">
                  <c:v>67.5</c:v>
                </c:pt>
                <c:pt idx="310">
                  <c:v>66.959999999999994</c:v>
                </c:pt>
                <c:pt idx="311">
                  <c:v>66.5</c:v>
                </c:pt>
                <c:pt idx="312">
                  <c:v>66.05</c:v>
                </c:pt>
                <c:pt idx="313">
                  <c:v>65.040000000000006</c:v>
                </c:pt>
                <c:pt idx="314">
                  <c:v>63.82</c:v>
                </c:pt>
                <c:pt idx="315">
                  <c:v>63.29</c:v>
                </c:pt>
                <c:pt idx="316">
                  <c:v>63.12</c:v>
                </c:pt>
                <c:pt idx="317">
                  <c:v>62.95</c:v>
                </c:pt>
                <c:pt idx="318">
                  <c:v>63.15</c:v>
                </c:pt>
                <c:pt idx="319">
                  <c:v>62.82</c:v>
                </c:pt>
                <c:pt idx="320">
                  <c:v>62.93</c:v>
                </c:pt>
                <c:pt idx="321">
                  <c:v>63.64</c:v>
                </c:pt>
                <c:pt idx="322">
                  <c:v>64.099999999999994</c:v>
                </c:pt>
                <c:pt idx="323">
                  <c:v>64.28</c:v>
                </c:pt>
                <c:pt idx="324">
                  <c:v>64.39</c:v>
                </c:pt>
                <c:pt idx="325">
                  <c:v>64.62</c:v>
                </c:pt>
                <c:pt idx="326">
                  <c:v>65.349999999999994</c:v>
                </c:pt>
                <c:pt idx="327">
                  <c:v>65.790000000000006</c:v>
                </c:pt>
                <c:pt idx="328">
                  <c:v>65.91</c:v>
                </c:pt>
                <c:pt idx="329">
                  <c:v>65.900000000000006</c:v>
                </c:pt>
                <c:pt idx="330">
                  <c:v>65.67</c:v>
                </c:pt>
                <c:pt idx="331">
                  <c:v>65.58</c:v>
                </c:pt>
                <c:pt idx="332">
                  <c:v>65.45</c:v>
                </c:pt>
                <c:pt idx="333">
                  <c:v>65.56</c:v>
                </c:pt>
                <c:pt idx="334">
                  <c:v>65.510000000000005</c:v>
                </c:pt>
                <c:pt idx="335">
                  <c:v>64.77</c:v>
                </c:pt>
                <c:pt idx="336">
                  <c:v>63.36</c:v>
                </c:pt>
                <c:pt idx="337">
                  <c:v>62.42</c:v>
                </c:pt>
                <c:pt idx="338">
                  <c:v>62.11</c:v>
                </c:pt>
                <c:pt idx="339">
                  <c:v>61.73</c:v>
                </c:pt>
                <c:pt idx="340">
                  <c:v>61.65</c:v>
                </c:pt>
                <c:pt idx="341">
                  <c:v>61.97</c:v>
                </c:pt>
                <c:pt idx="342">
                  <c:v>61.88</c:v>
                </c:pt>
                <c:pt idx="343">
                  <c:v>61.76</c:v>
                </c:pt>
                <c:pt idx="344">
                  <c:v>61.82</c:v>
                </c:pt>
                <c:pt idx="345">
                  <c:v>62.52</c:v>
                </c:pt>
                <c:pt idx="346">
                  <c:v>63.55</c:v>
                </c:pt>
                <c:pt idx="347">
                  <c:v>63.71</c:v>
                </c:pt>
                <c:pt idx="348">
                  <c:v>64.73</c:v>
                </c:pt>
                <c:pt idx="349">
                  <c:v>65.22</c:v>
                </c:pt>
                <c:pt idx="350">
                  <c:v>64.709999999999994</c:v>
                </c:pt>
                <c:pt idx="351">
                  <c:v>65</c:v>
                </c:pt>
                <c:pt idx="352">
                  <c:v>65.569999999999993</c:v>
                </c:pt>
                <c:pt idx="353">
                  <c:v>65.73</c:v>
                </c:pt>
                <c:pt idx="354">
                  <c:v>65.88</c:v>
                </c:pt>
              </c:numCache>
            </c:numRef>
          </c:yVal>
          <c:smooth val="0"/>
        </c:ser>
        <c:ser>
          <c:idx val="0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LOS 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'all LOS '!$G$2:$G$356</c:f>
              <c:numCache>
                <c:formatCode>General</c:formatCode>
                <c:ptCount val="355"/>
                <c:pt idx="0">
                  <c:v>59.145281978213809</c:v>
                </c:pt>
                <c:pt idx="1">
                  <c:v>59.203781965739118</c:v>
                </c:pt>
                <c:pt idx="2">
                  <c:v>59.255192082046705</c:v>
                </c:pt>
                <c:pt idx="3">
                  <c:v>59.257157251168287</c:v>
                </c:pt>
                <c:pt idx="4">
                  <c:v>59.365072273343607</c:v>
                </c:pt>
                <c:pt idx="5">
                  <c:v>59.366043003380398</c:v>
                </c:pt>
                <c:pt idx="6">
                  <c:v>59.417825203381653</c:v>
                </c:pt>
                <c:pt idx="7">
                  <c:v>59.477304822177928</c:v>
                </c:pt>
                <c:pt idx="8">
                  <c:v>59.524003402601863</c:v>
                </c:pt>
                <c:pt idx="9">
                  <c:v>59.575994826697617</c:v>
                </c:pt>
                <c:pt idx="10">
                  <c:v>59.58910377474745</c:v>
                </c:pt>
                <c:pt idx="11">
                  <c:v>59.680648788329222</c:v>
                </c:pt>
                <c:pt idx="12">
                  <c:v>59.701403348641811</c:v>
                </c:pt>
                <c:pt idx="13">
                  <c:v>59.731902154502748</c:v>
                </c:pt>
                <c:pt idx="14">
                  <c:v>59.813860190158223</c:v>
                </c:pt>
                <c:pt idx="15">
                  <c:v>59.835078460478357</c:v>
                </c:pt>
                <c:pt idx="16">
                  <c:v>59.885463423606467</c:v>
                </c:pt>
                <c:pt idx="17">
                  <c:v>59.926603356661019</c:v>
                </c:pt>
                <c:pt idx="18">
                  <c:v>59.987208248987415</c:v>
                </c:pt>
                <c:pt idx="19">
                  <c:v>60.036902265009118</c:v>
                </c:pt>
                <c:pt idx="20">
                  <c:v>60.0394548527061</c:v>
                </c:pt>
                <c:pt idx="21">
                  <c:v>60.137257972957869</c:v>
                </c:pt>
                <c:pt idx="22">
                  <c:v>60.152245053094418</c:v>
                </c:pt>
                <c:pt idx="23">
                  <c:v>60.186281326064915</c:v>
                </c:pt>
                <c:pt idx="24">
                  <c:v>60.265105295514999</c:v>
                </c:pt>
                <c:pt idx="25">
                  <c:v>60.28514231780747</c:v>
                </c:pt>
                <c:pt idx="26">
                  <c:v>60.333515185547043</c:v>
                </c:pt>
                <c:pt idx="27">
                  <c:v>60.377871028170787</c:v>
                </c:pt>
                <c:pt idx="28">
                  <c:v>60.431070198361624</c:v>
                </c:pt>
                <c:pt idx="29">
                  <c:v>60.47866810537846</c:v>
                </c:pt>
                <c:pt idx="30">
                  <c:v>60.490385601336058</c:v>
                </c:pt>
                <c:pt idx="31">
                  <c:v>60.574814101873486</c:v>
                </c:pt>
                <c:pt idx="32">
                  <c:v>60.602782068127887</c:v>
                </c:pt>
                <c:pt idx="33">
                  <c:v>60.621801490917434</c:v>
                </c:pt>
                <c:pt idx="34">
                  <c:v>60.714908316747326</c:v>
                </c:pt>
                <c:pt idx="35">
                  <c:v>60.716718897888803</c:v>
                </c:pt>
                <c:pt idx="36">
                  <c:v>60.762974057842612</c:v>
                </c:pt>
                <c:pt idx="37">
                  <c:v>60.826757209351186</c:v>
                </c:pt>
                <c:pt idx="38">
                  <c:v>60.856560851297267</c:v>
                </c:pt>
                <c:pt idx="39">
                  <c:v>60.902241987026002</c:v>
                </c:pt>
                <c:pt idx="40">
                  <c:v>60.938186090579002</c:v>
                </c:pt>
                <c:pt idx="41">
                  <c:v>60.994535930989443</c:v>
                </c:pt>
                <c:pt idx="42">
                  <c:v>61.039659068416675</c:v>
                </c:pt>
                <c:pt idx="43">
                  <c:v>61.04919353087783</c:v>
                </c:pt>
                <c:pt idx="44">
                  <c:v>61.130696338642394</c:v>
                </c:pt>
                <c:pt idx="45">
                  <c:v>61.159778283665588</c:v>
                </c:pt>
                <c:pt idx="46">
                  <c:v>61.175144481481595</c:v>
                </c:pt>
                <c:pt idx="47">
                  <c:v>61.26509210667497</c:v>
                </c:pt>
                <c:pt idx="48">
                  <c:v>61.269939277299706</c:v>
                </c:pt>
                <c:pt idx="49">
                  <c:v>61.308883881226485</c:v>
                </c:pt>
                <c:pt idx="50">
                  <c:v>61.37954622220488</c:v>
                </c:pt>
                <c:pt idx="51">
                  <c:v>61.397642091248727</c:v>
                </c:pt>
                <c:pt idx="52">
                  <c:v>61.440924492560519</c:v>
                </c:pt>
                <c:pt idx="53">
                  <c:v>61.488730876998424</c:v>
                </c:pt>
                <c:pt idx="54">
                  <c:v>61.52852518510204</c:v>
                </c:pt>
                <c:pt idx="55">
                  <c:v>61.571184978028199</c:v>
                </c:pt>
                <c:pt idx="56">
                  <c:v>61.597239983096287</c:v>
                </c:pt>
                <c:pt idx="57">
                  <c:v>61.657659991527794</c:v>
                </c:pt>
                <c:pt idx="58">
                  <c:v>61.699839119208292</c:v>
                </c:pt>
                <c:pt idx="59">
                  <c:v>61.705331644235685</c:v>
                </c:pt>
                <c:pt idx="60">
                  <c:v>61.785094124048882</c:v>
                </c:pt>
                <c:pt idx="61">
                  <c:v>61.812758716771505</c:v>
                </c:pt>
                <c:pt idx="62">
                  <c:v>61.826805476300969</c:v>
                </c:pt>
                <c:pt idx="63">
                  <c:v>61.910995252018225</c:v>
                </c:pt>
                <c:pt idx="64">
                  <c:v>61.919529551985903</c:v>
                </c:pt>
                <c:pt idx="65">
                  <c:v>61.952129225972627</c:v>
                </c:pt>
                <c:pt idx="66">
                  <c:v>62.025652340975554</c:v>
                </c:pt>
                <c:pt idx="67">
                  <c:v>62.035281931291038</c:v>
                </c:pt>
                <c:pt idx="68">
                  <c:v>62.075973517094909</c:v>
                </c:pt>
                <c:pt idx="69">
                  <c:v>62.131254150740375</c:v>
                </c:pt>
                <c:pt idx="70">
                  <c:v>62.158115119083831</c:v>
                </c:pt>
                <c:pt idx="71">
                  <c:v>62.198257044366301</c:v>
                </c:pt>
                <c:pt idx="72">
                  <c:v>62.236103423533919</c:v>
                </c:pt>
                <c:pt idx="73">
                  <c:v>62.279413603791937</c:v>
                </c:pt>
                <c:pt idx="74">
                  <c:v>62.319020006758961</c:v>
                </c:pt>
                <c:pt idx="75">
                  <c:v>62.340328327092962</c:v>
                </c:pt>
                <c:pt idx="76">
                  <c:v>62.399101042260341</c:v>
                </c:pt>
                <c:pt idx="77">
                  <c:v>62.438301067863193</c:v>
                </c:pt>
                <c:pt idx="78">
                  <c:v>62.443821478776236</c:v>
                </c:pt>
                <c:pt idx="79">
                  <c:v>62.51744774744401</c:v>
                </c:pt>
                <c:pt idx="80">
                  <c:v>62.546707912230289</c:v>
                </c:pt>
                <c:pt idx="81">
                  <c:v>62.55613743310046</c:v>
                </c:pt>
                <c:pt idx="82">
                  <c:v>62.634372935157828</c:v>
                </c:pt>
                <c:pt idx="83">
                  <c:v>62.648882486585052</c:v>
                </c:pt>
                <c:pt idx="84">
                  <c:v>62.672677013124463</c:v>
                </c:pt>
                <c:pt idx="85">
                  <c:v>62.749911570575065</c:v>
                </c:pt>
                <c:pt idx="86">
                  <c:v>62.75035609446217</c:v>
                </c:pt>
                <c:pt idx="87">
                  <c:v>62.787728705890494</c:v>
                </c:pt>
                <c:pt idx="88">
                  <c:v>62.85113936857482</c:v>
                </c:pt>
                <c:pt idx="89">
                  <c:v>62.864097342596722</c:v>
                </c:pt>
                <c:pt idx="90">
                  <c:v>62.901439306656783</c:v>
                </c:pt>
                <c:pt idx="91">
                  <c:v>62.951242690080832</c:v>
                </c:pt>
                <c:pt idx="92">
                  <c:v>62.976962725223302</c:v>
                </c:pt>
                <c:pt idx="93">
                  <c:v>63.013840868319633</c:v>
                </c:pt>
                <c:pt idx="94">
                  <c:v>63.050568710147488</c:v>
                </c:pt>
                <c:pt idx="95">
                  <c:v>63.088539035281414</c:v>
                </c:pt>
                <c:pt idx="96">
                  <c:v>63.124964306449371</c:v>
                </c:pt>
                <c:pt idx="97">
                  <c:v>63.149237159158091</c:v>
                </c:pt>
                <c:pt idx="98">
                  <c:v>63.198750753295215</c:v>
                </c:pt>
                <c:pt idx="99">
                  <c:v>63.234839452472734</c:v>
                </c:pt>
                <c:pt idx="100">
                  <c:v>63.247257649450589</c:v>
                </c:pt>
                <c:pt idx="101">
                  <c:v>63.30783978076002</c:v>
                </c:pt>
                <c:pt idx="102">
                  <c:v>63.343495103782637</c:v>
                </c:pt>
                <c:pt idx="103">
                  <c:v>63.344535537258693</c:v>
                </c:pt>
                <c:pt idx="104">
                  <c:v>63.415624022583401</c:v>
                </c:pt>
                <c:pt idx="105">
                  <c:v>63.441083332463677</c:v>
                </c:pt>
                <c:pt idx="106">
                  <c:v>63.450959070985746</c:v>
                </c:pt>
                <c:pt idx="107">
                  <c:v>63.522236329112161</c:v>
                </c:pt>
                <c:pt idx="108">
                  <c:v>63.536913222420743</c:v>
                </c:pt>
                <c:pt idx="109">
                  <c:v>63.557156611651848</c:v>
                </c:pt>
                <c:pt idx="110">
                  <c:v>63.627702906055688</c:v>
                </c:pt>
                <c:pt idx="111">
                  <c:v>63.632037083024088</c:v>
                </c:pt>
                <c:pt idx="112">
                  <c:v>63.662217661484789</c:v>
                </c:pt>
                <c:pt idx="113">
                  <c:v>63.726466489300861</c:v>
                </c:pt>
                <c:pt idx="114">
                  <c:v>63.732049088326391</c:v>
                </c:pt>
                <c:pt idx="115">
                  <c:v>63.766167250656011</c:v>
                </c:pt>
                <c:pt idx="116">
                  <c:v>63.820212725557738</c:v>
                </c:pt>
                <c:pt idx="117">
                  <c:v>63.835200854583682</c:v>
                </c:pt>
                <c:pt idx="118">
                  <c:v>63.868931434423658</c:v>
                </c:pt>
                <c:pt idx="119">
                  <c:v>63.913286795102707</c:v>
                </c:pt>
                <c:pt idx="120">
                  <c:v>63.937282654741523</c:v>
                </c:pt>
                <c:pt idx="121">
                  <c:v>63.970633999207074</c:v>
                </c:pt>
                <c:pt idx="122">
                  <c:v>64.038221032175599</c:v>
                </c:pt>
                <c:pt idx="123">
                  <c:v>64.071297550945005</c:v>
                </c:pt>
                <c:pt idx="124">
                  <c:v>64.138231852869197</c:v>
                </c:pt>
                <c:pt idx="125">
                  <c:v>64.170943979748529</c:v>
                </c:pt>
                <c:pt idx="126">
                  <c:v>64.237050698750764</c:v>
                </c:pt>
                <c:pt idx="127">
                  <c:v>64.269500601753364</c:v>
                </c:pt>
                <c:pt idx="128">
                  <c:v>64.334984087064242</c:v>
                </c:pt>
                <c:pt idx="129">
                  <c:v>64.366990997162532</c:v>
                </c:pt>
                <c:pt idx="130">
                  <c:v>64.431864619050472</c:v>
                </c:pt>
                <c:pt idx="131">
                  <c:v>64.463529878158937</c:v>
                </c:pt>
                <c:pt idx="132">
                  <c:v>64.527714692102151</c:v>
                </c:pt>
                <c:pt idx="133">
                  <c:v>64.559136436334711</c:v>
                </c:pt>
                <c:pt idx="134">
                  <c:v>64.622736557268951</c:v>
                </c:pt>
                <c:pt idx="135">
                  <c:v>64.653469405804856</c:v>
                </c:pt>
                <c:pt idx="136">
                  <c:v>64.717124283764107</c:v>
                </c:pt>
                <c:pt idx="137">
                  <c:v>64.747448417384319</c:v>
                </c:pt>
                <c:pt idx="138">
                  <c:v>64.809560984564072</c:v>
                </c:pt>
                <c:pt idx="139">
                  <c:v>64.84045746068125</c:v>
                </c:pt>
                <c:pt idx="140">
                  <c:v>64.901934429926854</c:v>
                </c:pt>
                <c:pt idx="141">
                  <c:v>64.932516353636871</c:v>
                </c:pt>
                <c:pt idx="142">
                  <c:v>64.99337060138123</c:v>
                </c:pt>
                <c:pt idx="143">
                  <c:v>65.022780759658559</c:v>
                </c:pt>
                <c:pt idx="144">
                  <c:v>65.083888328270106</c:v>
                </c:pt>
                <c:pt idx="145">
                  <c:v>65.113005027265956</c:v>
                </c:pt>
                <c:pt idx="146">
                  <c:v>65.173505878167092</c:v>
                </c:pt>
                <c:pt idx="147">
                  <c:v>65.202334916395586</c:v>
                </c:pt>
                <c:pt idx="148">
                  <c:v>65.26224097900355</c:v>
                </c:pt>
                <c:pt idx="149">
                  <c:v>65.290787984799195</c:v>
                </c:pt>
                <c:pt idx="150">
                  <c:v>65.350110840117026</c:v>
                </c:pt>
                <c:pt idx="151">
                  <c:v>65.378381278229611</c:v>
                </c:pt>
                <c:pt idx="152">
                  <c:v>65.437132172283199</c:v>
                </c:pt>
                <c:pt idx="153">
                  <c:v>65.46513135015627</c:v>
                </c:pt>
                <c:pt idx="154">
                  <c:v>65.523321206789888</c:v>
                </c:pt>
                <c:pt idx="155">
                  <c:v>65.551054280540995</c:v>
                </c:pt>
                <c:pt idx="156">
                  <c:v>65.608693713607607</c:v>
                </c:pt>
                <c:pt idx="157">
                  <c:v>65.636165693726895</c:v>
                </c:pt>
                <c:pt idx="158">
                  <c:v>65.693265018707308</c:v>
                </c:pt>
                <c:pt idx="159">
                  <c:v>65.72127999596897</c:v>
                </c:pt>
                <c:pt idx="160">
                  <c:v>65.777050020573185</c:v>
                </c:pt>
                <c:pt idx="161">
                  <c:v>65.804806135927407</c:v>
                </c:pt>
                <c:pt idx="162">
                  <c:v>65.860063205954802</c:v>
                </c:pt>
                <c:pt idx="163">
                  <c:v>65.88756519943982</c:v>
                </c:pt>
                <c:pt idx="164">
                  <c:v>65.943098452076796</c:v>
                </c:pt>
                <c:pt idx="165">
                  <c:v>65.969571147542652</c:v>
                </c:pt>
                <c:pt idx="166">
                  <c:v>66.024602871092284</c:v>
                </c:pt>
                <c:pt idx="167">
                  <c:v>66.050837563564045</c:v>
                </c:pt>
                <c:pt idx="168">
                  <c:v>66.105376735742851</c:v>
                </c:pt>
                <c:pt idx="169">
                  <c:v>66.132141265364837</c:v>
                </c:pt>
                <c:pt idx="170">
                  <c:v>66.185433026228253</c:v>
                </c:pt>
                <c:pt idx="171">
                  <c:v>66.21196118933463</c:v>
                </c:pt>
                <c:pt idx="172">
                  <c:v>66.26553675810294</c:v>
                </c:pt>
                <c:pt idx="173">
                  <c:v>66.291830500860286</c:v>
                </c:pt>
                <c:pt idx="174">
                  <c:v>66.344188942884827</c:v>
                </c:pt>
                <c:pt idx="175">
                  <c:v>66.370254525908607</c:v>
                </c:pt>
                <c:pt idx="176">
                  <c:v>66.422899950284034</c:v>
                </c:pt>
                <c:pt idx="177">
                  <c:v>66.448001945621996</c:v>
                </c:pt>
                <c:pt idx="178">
                  <c:v>66.500196433863394</c:v>
                </c:pt>
                <c:pt idx="179">
                  <c:v>66.525815292646357</c:v>
                </c:pt>
                <c:pt idx="180">
                  <c:v>66.577562318694376</c:v>
                </c:pt>
                <c:pt idx="181">
                  <c:v>66.602237759494841</c:v>
                </c:pt>
                <c:pt idx="182">
                  <c:v>66.653549044958311</c:v>
                </c:pt>
                <c:pt idx="183">
                  <c:v>66.678736233842969</c:v>
                </c:pt>
                <c:pt idx="184">
                  <c:v>66.729615009642586</c:v>
                </c:pt>
                <c:pt idx="185">
                  <c:v>66.75459078422989</c:v>
                </c:pt>
                <c:pt idx="186">
                  <c:v>66.804335625864752</c:v>
                </c:pt>
                <c:pt idx="187">
                  <c:v>66.829105450819384</c:v>
                </c:pt>
                <c:pt idx="188">
                  <c:v>66.879144631943049</c:v>
                </c:pt>
                <c:pt idx="189">
                  <c:v>66.903709962586333</c:v>
                </c:pt>
                <c:pt idx="190">
                  <c:v>66.952640639344622</c:v>
                </c:pt>
                <c:pt idx="191">
                  <c:v>66.977006706758488</c:v>
                </c:pt>
                <c:pt idx="192">
                  <c:v>67.026233553190082</c:v>
                </c:pt>
                <c:pt idx="193">
                  <c:v>67.050401711998546</c:v>
                </c:pt>
                <c:pt idx="194">
                  <c:v>67.099230338766759</c:v>
                </c:pt>
                <c:pt idx="195">
                  <c:v>67.123203778017015</c:v>
                </c:pt>
                <c:pt idx="196">
                  <c:v>67.170960172238637</c:v>
                </c:pt>
                <c:pt idx="197">
                  <c:v>67.194743797813572</c:v>
                </c:pt>
                <c:pt idx="198">
                  <c:v>67.242798614865322</c:v>
                </c:pt>
                <c:pt idx="199">
                  <c:v>67.266393643679237</c:v>
                </c:pt>
                <c:pt idx="200">
                  <c:v>67.314068904495116</c:v>
                </c:pt>
                <c:pt idx="201">
                  <c:v>67.337478304045788</c:v>
                </c:pt>
                <c:pt idx="202">
                  <c:v>67.384779957428563</c:v>
                </c:pt>
                <c:pt idx="203">
                  <c:v>67.408006625721782</c:v>
                </c:pt>
                <c:pt idx="204">
                  <c:v>67.454281135777165</c:v>
                </c:pt>
                <c:pt idx="205">
                  <c:v>67.477329587632809</c:v>
                </c:pt>
                <c:pt idx="206">
                  <c:v>67.523904711905928</c:v>
                </c:pt>
                <c:pt idx="207">
                  <c:v>67.54677600277904</c:v>
                </c:pt>
                <c:pt idx="208">
                  <c:v>67.592994498677797</c:v>
                </c:pt>
                <c:pt idx="209">
                  <c:v>67.615691331276835</c:v>
                </c:pt>
                <c:pt idx="210">
                  <c:v>67.661558618759585</c:v>
                </c:pt>
                <c:pt idx="211">
                  <c:v>67.684083634413781</c:v>
                </c:pt>
                <c:pt idx="212">
                  <c:v>67.729605010813415</c:v>
                </c:pt>
                <c:pt idx="213">
                  <c:v>67.797141435012847</c:v>
                </c:pt>
                <c:pt idx="214">
                  <c:v>67.8641754783538</c:v>
                </c:pt>
                <c:pt idx="215">
                  <c:v>67.930714559769456</c:v>
                </c:pt>
                <c:pt idx="216">
                  <c:v>67.996145065547609</c:v>
                </c:pt>
                <c:pt idx="217">
                  <c:v>68.06233670162888</c:v>
                </c:pt>
                <c:pt idx="218">
                  <c:v>68.126821871497171</c:v>
                </c:pt>
                <c:pt idx="219">
                  <c:v>68.191456475186754</c:v>
                </c:pt>
                <c:pt idx="220">
                  <c:v>68.255630794959188</c:v>
                </c:pt>
                <c:pt idx="221">
                  <c:v>68.319351340148003</c:v>
                </c:pt>
                <c:pt idx="222">
                  <c:v>68.382624482973213</c:v>
                </c:pt>
                <c:pt idx="223">
                  <c:v>68.446047135881827</c:v>
                </c:pt>
                <c:pt idx="224">
                  <c:v>68.508439985574711</c:v>
                </c:pt>
                <c:pt idx="225">
                  <c:v>68.570403820324501</c:v>
                </c:pt>
                <c:pt idx="226">
                  <c:v>68.631944499700552</c:v>
                </c:pt>
                <c:pt idx="227">
                  <c:v>68.693067764039327</c:v>
                </c:pt>
                <c:pt idx="228">
                  <c:v>68.753779237657497</c:v>
                </c:pt>
                <c:pt idx="229">
                  <c:v>68.814084431957667</c:v>
                </c:pt>
                <c:pt idx="230">
                  <c:v>68.873988748430691</c:v>
                </c:pt>
                <c:pt idx="231">
                  <c:v>68.933497481558987</c:v>
                </c:pt>
                <c:pt idx="232">
                  <c:v>68.993171699273347</c:v>
                </c:pt>
                <c:pt idx="233">
                  <c:v>69.051901124041535</c:v>
                </c:pt>
                <c:pt idx="234">
                  <c:v>69.110250281100605</c:v>
                </c:pt>
                <c:pt idx="235">
                  <c:v>69.168224063185534</c:v>
                </c:pt>
                <c:pt idx="236">
                  <c:v>69.225827269205595</c:v>
                </c:pt>
                <c:pt idx="237">
                  <c:v>69.283602854231702</c:v>
                </c:pt>
                <c:pt idx="238">
                  <c:v>69.340475555080701</c:v>
                </c:pt>
                <c:pt idx="239">
                  <c:v>69.396991579445682</c:v>
                </c:pt>
                <c:pt idx="240">
                  <c:v>69.453155373243476</c:v>
                </c:pt>
                <c:pt idx="241">
                  <c:v>69.50897129977902</c:v>
                </c:pt>
                <c:pt idx="242">
                  <c:v>69.564965343258805</c:v>
                </c:pt>
                <c:pt idx="243">
                  <c:v>69.62009512291543</c:v>
                </c:pt>
                <c:pt idx="244">
                  <c:v>69.674889688164754</c:v>
                </c:pt>
                <c:pt idx="245">
                  <c:v>69.72986533250598</c:v>
                </c:pt>
                <c:pt idx="246">
                  <c:v>69.783998483666039</c:v>
                </c:pt>
                <c:pt idx="247">
                  <c:v>69.837808395291148</c:v>
                </c:pt>
                <c:pt idx="248">
                  <c:v>69.891802023425711</c:v>
                </c:pt>
                <c:pt idx="249">
                  <c:v>69.944973940167458</c:v>
                </c:pt>
                <c:pt idx="250">
                  <c:v>69.997833961851327</c:v>
                </c:pt>
                <c:pt idx="251">
                  <c:v>70.050880041217809</c:v>
                </c:pt>
                <c:pt idx="252">
                  <c:v>70.103124265042283</c:v>
                </c:pt>
                <c:pt idx="253">
                  <c:v>70.15555595768592</c:v>
                </c:pt>
                <c:pt idx="254">
                  <c:v>70.207198566062587</c:v>
                </c:pt>
                <c:pt idx="255">
                  <c:v>70.258546912965599</c:v>
                </c:pt>
                <c:pt idx="256">
                  <c:v>70.310084631856867</c:v>
                </c:pt>
                <c:pt idx="257">
                  <c:v>70.360851704521295</c:v>
                </c:pt>
                <c:pt idx="258">
                  <c:v>70.411809289024504</c:v>
                </c:pt>
                <c:pt idx="259">
                  <c:v>70.462008100470911</c:v>
                </c:pt>
                <c:pt idx="260">
                  <c:v>70.511928829800581</c:v>
                </c:pt>
                <c:pt idx="261">
                  <c:v>70.56204159690688</c:v>
                </c:pt>
                <c:pt idx="262">
                  <c:v>70.611412751663664</c:v>
                </c:pt>
                <c:pt idx="263">
                  <c:v>70.660976850158221</c:v>
                </c:pt>
                <c:pt idx="264">
                  <c:v>70.709810399081263</c:v>
                </c:pt>
                <c:pt idx="265">
                  <c:v>70.758837713269514</c:v>
                </c:pt>
                <c:pt idx="266">
                  <c:v>70.80714523832242</c:v>
                </c:pt>
                <c:pt idx="267">
                  <c:v>70.855647270520151</c:v>
                </c:pt>
                <c:pt idx="268">
                  <c:v>70.903439983378576</c:v>
                </c:pt>
                <c:pt idx="269">
                  <c:v>70.9514278701091</c:v>
                </c:pt>
                <c:pt idx="270">
                  <c:v>70.998716627779018</c:v>
                </c:pt>
                <c:pt idx="271">
                  <c:v>71.046201155120954</c:v>
                </c:pt>
                <c:pt idx="272">
                  <c:v>71.092996474742094</c:v>
                </c:pt>
                <c:pt idx="273">
                  <c:v>71.139988092880543</c:v>
                </c:pt>
                <c:pt idx="274">
                  <c:v>71.186300165765374</c:v>
                </c:pt>
                <c:pt idx="275">
                  <c:v>71.232809002795506</c:v>
                </c:pt>
                <c:pt idx="276">
                  <c:v>71.278647707750835</c:v>
                </c:pt>
                <c:pt idx="277">
                  <c:v>71.324683582779755</c:v>
                </c:pt>
                <c:pt idx="278">
                  <c:v>71.370058498754361</c:v>
                </c:pt>
                <c:pt idx="279">
                  <c:v>71.415630934343397</c:v>
                </c:pt>
                <c:pt idx="280">
                  <c:v>71.460974065602144</c:v>
                </c:pt>
                <c:pt idx="281">
                  <c:v>71.505669586429136</c:v>
                </c:pt>
                <c:pt idx="282">
                  <c:v>71.550563052808741</c:v>
                </c:pt>
                <c:pt idx="283">
                  <c:v>71.594817518069746</c:v>
                </c:pt>
                <c:pt idx="284">
                  <c:v>71.639270150606109</c:v>
                </c:pt>
                <c:pt idx="285">
                  <c:v>71.683092179935628</c:v>
                </c:pt>
                <c:pt idx="286">
                  <c:v>71.727112552042826</c:v>
                </c:pt>
                <c:pt idx="287">
                  <c:v>71.770918936079639</c:v>
                </c:pt>
                <c:pt idx="288">
                  <c:v>71.814106952231683</c:v>
                </c:pt>
                <c:pt idx="289">
                  <c:v>71.8574934934814</c:v>
                </c:pt>
                <c:pt idx="290">
                  <c:v>71.900269567393863</c:v>
                </c:pt>
                <c:pt idx="291">
                  <c:v>71.94324423706783</c:v>
                </c:pt>
                <c:pt idx="292">
                  <c:v>71.986014940942596</c:v>
                </c:pt>
                <c:pt idx="293">
                  <c:v>72.028186697431025</c:v>
                </c:pt>
                <c:pt idx="294">
                  <c:v>72.070557085205635</c:v>
                </c:pt>
                <c:pt idx="295">
                  <c:v>72.112335970085354</c:v>
                </c:pt>
                <c:pt idx="296">
                  <c:v>72.154313465873003</c:v>
                </c:pt>
                <c:pt idx="297">
                  <c:v>72.196096330171969</c:v>
                </c:pt>
                <c:pt idx="298">
                  <c:v>72.237298554852117</c:v>
                </c:pt>
                <c:pt idx="299">
                  <c:v>72.278699298477562</c:v>
                </c:pt>
                <c:pt idx="300">
                  <c:v>72.319910710121192</c:v>
                </c:pt>
                <c:pt idx="301">
                  <c:v>72.360551976798448</c:v>
                </c:pt>
                <c:pt idx="302">
                  <c:v>72.401391602123965</c:v>
                </c:pt>
                <c:pt idx="303">
                  <c:v>72.442046981438423</c:v>
                </c:pt>
                <c:pt idx="304">
                  <c:v>72.482519769712425</c:v>
                </c:pt>
                <c:pt idx="305">
                  <c:v>72.522435873290235</c:v>
                </c:pt>
                <c:pt idx="306">
                  <c:v>72.562550024746784</c:v>
                </c:pt>
                <c:pt idx="307">
                  <c:v>72.602486403696687</c:v>
                </c:pt>
                <c:pt idx="308">
                  <c:v>72.64187579934125</c:v>
                </c:pt>
                <c:pt idx="309">
                  <c:v>72.681462943919982</c:v>
                </c:pt>
                <c:pt idx="310">
                  <c:v>72.720876946272028</c:v>
                </c:pt>
                <c:pt idx="311">
                  <c:v>72.759753353191627</c:v>
                </c:pt>
                <c:pt idx="312">
                  <c:v>72.798827158646873</c:v>
                </c:pt>
                <c:pt idx="313">
                  <c:v>72.837732273581864</c:v>
                </c:pt>
                <c:pt idx="314">
                  <c:v>72.876108881856908</c:v>
                </c:pt>
                <c:pt idx="315">
                  <c:v>72.914682491045511</c:v>
                </c:pt>
                <c:pt idx="316">
                  <c:v>72.953091691912647</c:v>
                </c:pt>
                <c:pt idx="317">
                  <c:v>72.990981189360539</c:v>
                </c:pt>
                <c:pt idx="318">
                  <c:v>73.029067246779746</c:v>
                </c:pt>
                <c:pt idx="319">
                  <c:v>73.06699301706648</c:v>
                </c:pt>
                <c:pt idx="320">
                  <c:v>73.104759843721823</c:v>
                </c:pt>
                <c:pt idx="321">
                  <c:v>73.142018291091944</c:v>
                </c:pt>
                <c:pt idx="322">
                  <c:v>73.179472648779779</c:v>
                </c:pt>
                <c:pt idx="323">
                  <c:v>73.21677198150816</c:v>
                </c:pt>
                <c:pt idx="324">
                  <c:v>73.253917567297123</c:v>
                </c:pt>
                <c:pt idx="325">
                  <c:v>73.290565640554618</c:v>
                </c:pt>
                <c:pt idx="326">
                  <c:v>73.327408911539109</c:v>
                </c:pt>
                <c:pt idx="327">
                  <c:v>73.364102164793849</c:v>
                </c:pt>
                <c:pt idx="328">
                  <c:v>73.40064661704497</c:v>
                </c:pt>
                <c:pt idx="329">
                  <c:v>73.436703992379393</c:v>
                </c:pt>
                <c:pt idx="330">
                  <c:v>73.472955796947048</c:v>
                </c:pt>
                <c:pt idx="331">
                  <c:v>73.509062352278107</c:v>
                </c:pt>
                <c:pt idx="332">
                  <c:v>73.545024817662465</c:v>
                </c:pt>
                <c:pt idx="333">
                  <c:v>73.580510234923494</c:v>
                </c:pt>
                <c:pt idx="334">
                  <c:v>73.616189263360596</c:v>
                </c:pt>
                <c:pt idx="335">
                  <c:v>73.651727587256701</c:v>
                </c:pt>
                <c:pt idx="336">
                  <c:v>73.687126312024532</c:v>
                </c:pt>
                <c:pt idx="337">
                  <c:v>73.722057633205097</c:v>
                </c:pt>
                <c:pt idx="338">
                  <c:v>73.757181703659441</c:v>
                </c:pt>
                <c:pt idx="339">
                  <c:v>73.792169404259496</c:v>
                </c:pt>
                <c:pt idx="340">
                  <c:v>73.827021789828208</c:v>
                </c:pt>
                <c:pt idx="341">
                  <c:v>73.861739902997002</c:v>
                </c:pt>
                <c:pt idx="342">
                  <c:v>73.896002164963477</c:v>
                </c:pt>
                <c:pt idx="343">
                  <c:v>73.930456044441385</c:v>
                </c:pt>
                <c:pt idx="344">
                  <c:v>73.964778698759233</c:v>
                </c:pt>
                <c:pt idx="345">
                  <c:v>73.998971123725099</c:v>
                </c:pt>
                <c:pt idx="346">
                  <c:v>74.033034303854777</c:v>
                </c:pt>
                <c:pt idx="347">
                  <c:v>74.066652654695233</c:v>
                </c:pt>
                <c:pt idx="348">
                  <c:v>74.100461439759897</c:v>
                </c:pt>
                <c:pt idx="349">
                  <c:v>74.134143858622807</c:v>
                </c:pt>
                <c:pt idx="350">
                  <c:v>74.167700852398696</c:v>
                </c:pt>
                <c:pt idx="351">
                  <c:v>74.201133351727833</c:v>
                </c:pt>
                <c:pt idx="352">
                  <c:v>74.234131547813419</c:v>
                </c:pt>
                <c:pt idx="353">
                  <c:v>74.26731895125333</c:v>
                </c:pt>
                <c:pt idx="354">
                  <c:v>74.300384582488434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64848"/>
        <c:axId val="1016178448"/>
      </c:scatterChart>
      <c:valAx>
        <c:axId val="1016164848"/>
        <c:scaling>
          <c:logBase val="2"/>
          <c:orientation val="minMax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8448"/>
        <c:crosses val="autoZero"/>
        <c:crossBetween val="midCat"/>
      </c:valAx>
      <c:valAx>
        <c:axId val="101617844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4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value at 28GHz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LOS '!$I$44:$I$268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'all LOS '!$J$44:$J$268</c:f>
              <c:numCache>
                <c:formatCode>0.0</c:formatCode>
                <c:ptCount val="225"/>
                <c:pt idx="0">
                  <c:v>71.932215989377298</c:v>
                </c:pt>
                <c:pt idx="1">
                  <c:v>76.029461521562794</c:v>
                </c:pt>
                <c:pt idx="2">
                  <c:v>75.992296973146296</c:v>
                </c:pt>
                <c:pt idx="3">
                  <c:v>75.439517175594503</c:v>
                </c:pt>
                <c:pt idx="4">
                  <c:v>77.446118141352002</c:v>
                </c:pt>
                <c:pt idx="5">
                  <c:v>81.137728102354799</c:v>
                </c:pt>
                <c:pt idx="6">
                  <c:v>79.116865088053203</c:v>
                </c:pt>
                <c:pt idx="7">
                  <c:v>82.000687334373595</c:v>
                </c:pt>
                <c:pt idx="8">
                  <c:v>80.065486329284198</c:v>
                </c:pt>
                <c:pt idx="9">
                  <c:v>84.040355982730205</c:v>
                </c:pt>
                <c:pt idx="10">
                  <c:v>83.112124809601397</c:v>
                </c:pt>
                <c:pt idx="11">
                  <c:v>86.028536725944903</c:v>
                </c:pt>
                <c:pt idx="12">
                  <c:v>81.798544893699102</c:v>
                </c:pt>
                <c:pt idx="13">
                  <c:v>87.626045330182706</c:v>
                </c:pt>
                <c:pt idx="14">
                  <c:v>86.809607784054194</c:v>
                </c:pt>
                <c:pt idx="15">
                  <c:v>83.085066949490397</c:v>
                </c:pt>
                <c:pt idx="16">
                  <c:v>85.7566688037478</c:v>
                </c:pt>
                <c:pt idx="17">
                  <c:v>89.942188476941197</c:v>
                </c:pt>
                <c:pt idx="18">
                  <c:v>88.651879868083498</c:v>
                </c:pt>
                <c:pt idx="19">
                  <c:v>89.548696638442493</c:v>
                </c:pt>
                <c:pt idx="20">
                  <c:v>94.650276181729794</c:v>
                </c:pt>
                <c:pt idx="21">
                  <c:v>89.1671308677995</c:v>
                </c:pt>
                <c:pt idx="22">
                  <c:v>87.640209682001597</c:v>
                </c:pt>
                <c:pt idx="23">
                  <c:v>90.709756813789397</c:v>
                </c:pt>
                <c:pt idx="24">
                  <c:v>92.943002865481901</c:v>
                </c:pt>
                <c:pt idx="25">
                  <c:v>83.182940013774896</c:v>
                </c:pt>
                <c:pt idx="26">
                  <c:v>89.538469455865794</c:v>
                </c:pt>
                <c:pt idx="27">
                  <c:v>85.775136506312293</c:v>
                </c:pt>
                <c:pt idx="28">
                  <c:v>91.421777697239705</c:v>
                </c:pt>
                <c:pt idx="29">
                  <c:v>89.027140414312598</c:v>
                </c:pt>
                <c:pt idx="30">
                  <c:v>91.452858761179797</c:v>
                </c:pt>
                <c:pt idx="31">
                  <c:v>92.254762145937804</c:v>
                </c:pt>
                <c:pt idx="32">
                  <c:v>92.700765013911493</c:v>
                </c:pt>
                <c:pt idx="33">
                  <c:v>87.452341040925404</c:v>
                </c:pt>
                <c:pt idx="34">
                  <c:v>96.944522394953196</c:v>
                </c:pt>
                <c:pt idx="35">
                  <c:v>94.634872863486905</c:v>
                </c:pt>
                <c:pt idx="36">
                  <c:v>92.118001599948599</c:v>
                </c:pt>
                <c:pt idx="37">
                  <c:v>92.060336229399994</c:v>
                </c:pt>
                <c:pt idx="38">
                  <c:v>98.973279908775595</c:v>
                </c:pt>
                <c:pt idx="39">
                  <c:v>95.776491696882502</c:v>
                </c:pt>
                <c:pt idx="40">
                  <c:v>96.132495151522704</c:v>
                </c:pt>
                <c:pt idx="41">
                  <c:v>100.76793314424501</c:v>
                </c:pt>
                <c:pt idx="42">
                  <c:v>95.969124855255004</c:v>
                </c:pt>
                <c:pt idx="43">
                  <c:v>88.193418530570895</c:v>
                </c:pt>
                <c:pt idx="44">
                  <c:v>91.731773357681504</c:v>
                </c:pt>
                <c:pt idx="45">
                  <c:v>90.105097867364705</c:v>
                </c:pt>
                <c:pt idx="46">
                  <c:v>91.290626438031495</c:v>
                </c:pt>
                <c:pt idx="47">
                  <c:v>95.3047017289433</c:v>
                </c:pt>
                <c:pt idx="48">
                  <c:v>96.3363979172142</c:v>
                </c:pt>
                <c:pt idx="49">
                  <c:v>94.857866159414598</c:v>
                </c:pt>
                <c:pt idx="50">
                  <c:v>92.319816276670196</c:v>
                </c:pt>
                <c:pt idx="51">
                  <c:v>88.5506575667102</c:v>
                </c:pt>
                <c:pt idx="52">
                  <c:v>91.759416248235297</c:v>
                </c:pt>
                <c:pt idx="53">
                  <c:v>93.285107908162004</c:v>
                </c:pt>
                <c:pt idx="54">
                  <c:v>97.798048550630199</c:v>
                </c:pt>
                <c:pt idx="55">
                  <c:v>92.1830703000347</c:v>
                </c:pt>
                <c:pt idx="56">
                  <c:v>88.406863417893504</c:v>
                </c:pt>
                <c:pt idx="57">
                  <c:v>89.429171606293806</c:v>
                </c:pt>
                <c:pt idx="58">
                  <c:v>91.492964892700897</c:v>
                </c:pt>
                <c:pt idx="59">
                  <c:v>96.728785338032097</c:v>
                </c:pt>
                <c:pt idx="60">
                  <c:v>97.187634659434295</c:v>
                </c:pt>
                <c:pt idx="61">
                  <c:v>104.897890228764</c:v>
                </c:pt>
                <c:pt idx="62">
                  <c:v>98.334141687323694</c:v>
                </c:pt>
                <c:pt idx="63">
                  <c:v>95.3071909474873</c:v>
                </c:pt>
                <c:pt idx="64">
                  <c:v>93.732936487871498</c:v>
                </c:pt>
                <c:pt idx="65">
                  <c:v>94.267507553092301</c:v>
                </c:pt>
                <c:pt idx="66">
                  <c:v>94.063241383785794</c:v>
                </c:pt>
                <c:pt idx="67">
                  <c:v>96.5653389889859</c:v>
                </c:pt>
                <c:pt idx="68">
                  <c:v>97.832130912135696</c:v>
                </c:pt>
                <c:pt idx="69">
                  <c:v>96.974879474341193</c:v>
                </c:pt>
                <c:pt idx="70">
                  <c:v>95.188006986517706</c:v>
                </c:pt>
                <c:pt idx="71">
                  <c:v>96.300908463788701</c:v>
                </c:pt>
                <c:pt idx="72">
                  <c:v>97.419912614302703</c:v>
                </c:pt>
                <c:pt idx="73">
                  <c:v>103.47974430108</c:v>
                </c:pt>
                <c:pt idx="74">
                  <c:v>99.686802311224994</c:v>
                </c:pt>
                <c:pt idx="75">
                  <c:v>101.44129258050999</c:v>
                </c:pt>
                <c:pt idx="76">
                  <c:v>94.960067877712603</c:v>
                </c:pt>
                <c:pt idx="77">
                  <c:v>99.506381485859606</c:v>
                </c:pt>
                <c:pt idx="78">
                  <c:v>96.129754707290203</c:v>
                </c:pt>
                <c:pt idx="79">
                  <c:v>102.22323181193801</c:v>
                </c:pt>
                <c:pt idx="80">
                  <c:v>101.407531986747</c:v>
                </c:pt>
                <c:pt idx="81">
                  <c:v>104.570915480709</c:v>
                </c:pt>
                <c:pt idx="82">
                  <c:v>97.0811439435886</c:v>
                </c:pt>
                <c:pt idx="83">
                  <c:v>97.808242643008697</c:v>
                </c:pt>
                <c:pt idx="84">
                  <c:v>99.392592034989704</c:v>
                </c:pt>
                <c:pt idx="85">
                  <c:v>96.416616147839903</c:v>
                </c:pt>
                <c:pt idx="86">
                  <c:v>103.75802762859099</c:v>
                </c:pt>
                <c:pt idx="87">
                  <c:v>95.457333122818298</c:v>
                </c:pt>
                <c:pt idx="88">
                  <c:v>98.391901898525205</c:v>
                </c:pt>
                <c:pt idx="89">
                  <c:v>100.02737297442</c:v>
                </c:pt>
                <c:pt idx="90">
                  <c:v>98.489967297027107</c:v>
                </c:pt>
                <c:pt idx="91">
                  <c:v>73.231321298704202</c:v>
                </c:pt>
                <c:pt idx="92">
                  <c:v>75.569303494414001</c:v>
                </c:pt>
                <c:pt idx="93">
                  <c:v>71.699216768165201</c:v>
                </c:pt>
                <c:pt idx="94">
                  <c:v>78.046954340697695</c:v>
                </c:pt>
                <c:pt idx="95">
                  <c:v>78.566961381885605</c:v>
                </c:pt>
                <c:pt idx="96">
                  <c:v>82.874999547055396</c:v>
                </c:pt>
                <c:pt idx="97">
                  <c:v>83.3790161064763</c:v>
                </c:pt>
                <c:pt idx="98">
                  <c:v>80.892521262471803</c:v>
                </c:pt>
                <c:pt idx="99">
                  <c:v>85.236711902330498</c:v>
                </c:pt>
                <c:pt idx="100">
                  <c:v>83.872399438110094</c:v>
                </c:pt>
                <c:pt idx="101">
                  <c:v>89.417087848103705</c:v>
                </c:pt>
                <c:pt idx="102">
                  <c:v>90.3489952339377</c:v>
                </c:pt>
                <c:pt idx="103">
                  <c:v>82.955560237776695</c:v>
                </c:pt>
                <c:pt idx="104">
                  <c:v>90.072174297597797</c:v>
                </c:pt>
                <c:pt idx="105">
                  <c:v>84.666076641706198</c:v>
                </c:pt>
                <c:pt idx="106">
                  <c:v>83.234704441167096</c:v>
                </c:pt>
                <c:pt idx="107">
                  <c:v>92.598068390554005</c:v>
                </c:pt>
                <c:pt idx="108">
                  <c:v>87.6099546457759</c:v>
                </c:pt>
                <c:pt idx="109">
                  <c:v>90.934249092795895</c:v>
                </c:pt>
                <c:pt idx="110">
                  <c:v>91.920861422887697</c:v>
                </c:pt>
                <c:pt idx="111">
                  <c:v>92.147682704526105</c:v>
                </c:pt>
                <c:pt idx="112">
                  <c:v>94.562569049869794</c:v>
                </c:pt>
                <c:pt idx="113">
                  <c:v>87.445889211411995</c:v>
                </c:pt>
                <c:pt idx="114">
                  <c:v>88.904563660117802</c:v>
                </c:pt>
                <c:pt idx="115">
                  <c:v>92.292778776043605</c:v>
                </c:pt>
                <c:pt idx="116">
                  <c:v>91.518161212244905</c:v>
                </c:pt>
                <c:pt idx="117">
                  <c:v>88.138145915283303</c:v>
                </c:pt>
                <c:pt idx="118">
                  <c:v>92.022676237835398</c:v>
                </c:pt>
                <c:pt idx="119">
                  <c:v>92.304321679213999</c:v>
                </c:pt>
                <c:pt idx="120">
                  <c:v>94.336421903409402</c:v>
                </c:pt>
                <c:pt idx="121">
                  <c:v>100.61424220151299</c:v>
                </c:pt>
                <c:pt idx="122">
                  <c:v>97.637692905893104</c:v>
                </c:pt>
                <c:pt idx="123">
                  <c:v>88.964516688338904</c:v>
                </c:pt>
                <c:pt idx="124">
                  <c:v>88.549922837917805</c:v>
                </c:pt>
                <c:pt idx="125">
                  <c:v>92.858445017228505</c:v>
                </c:pt>
                <c:pt idx="126">
                  <c:v>93.816242170759807</c:v>
                </c:pt>
                <c:pt idx="127">
                  <c:v>93.941469340498301</c:v>
                </c:pt>
                <c:pt idx="128">
                  <c:v>93.2001603811823</c:v>
                </c:pt>
                <c:pt idx="129">
                  <c:v>95.087683807737605</c:v>
                </c:pt>
                <c:pt idx="130">
                  <c:v>96.284690633814193</c:v>
                </c:pt>
                <c:pt idx="131">
                  <c:v>92.409281503537201</c:v>
                </c:pt>
                <c:pt idx="132">
                  <c:v>97.114140390207396</c:v>
                </c:pt>
                <c:pt idx="133">
                  <c:v>96.956798689543405</c:v>
                </c:pt>
                <c:pt idx="134">
                  <c:v>94.876038366802206</c:v>
                </c:pt>
                <c:pt idx="135">
                  <c:v>94.313032338737202</c:v>
                </c:pt>
                <c:pt idx="136">
                  <c:v>97.403390681057701</c:v>
                </c:pt>
                <c:pt idx="137">
                  <c:v>102.87494602267201</c:v>
                </c:pt>
                <c:pt idx="138">
                  <c:v>101.534627913447</c:v>
                </c:pt>
                <c:pt idx="139">
                  <c:v>104.720420711743</c:v>
                </c:pt>
                <c:pt idx="140">
                  <c:v>98.134163965319004</c:v>
                </c:pt>
                <c:pt idx="141">
                  <c:v>91.044950561193801</c:v>
                </c:pt>
                <c:pt idx="142">
                  <c:v>89.740696321953706</c:v>
                </c:pt>
                <c:pt idx="143">
                  <c:v>88.992710617029701</c:v>
                </c:pt>
                <c:pt idx="144">
                  <c:v>95.630876056543499</c:v>
                </c:pt>
                <c:pt idx="145">
                  <c:v>96.610143015202794</c:v>
                </c:pt>
                <c:pt idx="146">
                  <c:v>97.181725908411195</c:v>
                </c:pt>
                <c:pt idx="147">
                  <c:v>92.797054653151903</c:v>
                </c:pt>
                <c:pt idx="148">
                  <c:v>91.296271915313994</c:v>
                </c:pt>
                <c:pt idx="149">
                  <c:v>90.037432694154703</c:v>
                </c:pt>
                <c:pt idx="150">
                  <c:v>93.674432924720094</c:v>
                </c:pt>
                <c:pt idx="151">
                  <c:v>94.235139649536507</c:v>
                </c:pt>
                <c:pt idx="152">
                  <c:v>96.819667465951497</c:v>
                </c:pt>
                <c:pt idx="153">
                  <c:v>97.042999965022901</c:v>
                </c:pt>
                <c:pt idx="154">
                  <c:v>106.360434351441</c:v>
                </c:pt>
                <c:pt idx="155">
                  <c:v>96.863384385635499</c:v>
                </c:pt>
                <c:pt idx="156">
                  <c:v>95.930717017268293</c:v>
                </c:pt>
                <c:pt idx="157">
                  <c:v>96.406739426532397</c:v>
                </c:pt>
                <c:pt idx="158">
                  <c:v>95.735194401594498</c:v>
                </c:pt>
                <c:pt idx="159">
                  <c:v>94.818976628313905</c:v>
                </c:pt>
                <c:pt idx="160">
                  <c:v>93.160992306671105</c:v>
                </c:pt>
                <c:pt idx="161">
                  <c:v>93.539708205576403</c:v>
                </c:pt>
                <c:pt idx="162">
                  <c:v>93.392378173391606</c:v>
                </c:pt>
                <c:pt idx="163">
                  <c:v>98.254521252318099</c:v>
                </c:pt>
                <c:pt idx="164">
                  <c:v>98.3492226924091</c:v>
                </c:pt>
                <c:pt idx="165">
                  <c:v>105.613606953836</c:v>
                </c:pt>
                <c:pt idx="166">
                  <c:v>103.11196252962</c:v>
                </c:pt>
                <c:pt idx="167">
                  <c:v>99.420150091486903</c:v>
                </c:pt>
                <c:pt idx="168">
                  <c:v>97.983121096091807</c:v>
                </c:pt>
                <c:pt idx="169">
                  <c:v>96.615559688492596</c:v>
                </c:pt>
                <c:pt idx="170">
                  <c:v>95.30608671761</c:v>
                </c:pt>
                <c:pt idx="171">
                  <c:v>93.592770836594994</c:v>
                </c:pt>
                <c:pt idx="172">
                  <c:v>94.454232837376296</c:v>
                </c:pt>
                <c:pt idx="173">
                  <c:v>74.963011915304605</c:v>
                </c:pt>
                <c:pt idx="174">
                  <c:v>76.956021703255701</c:v>
                </c:pt>
                <c:pt idx="175">
                  <c:v>74.816979194908399</c:v>
                </c:pt>
                <c:pt idx="176">
                  <c:v>77.377038133680301</c:v>
                </c:pt>
                <c:pt idx="177">
                  <c:v>78.278825110318493</c:v>
                </c:pt>
                <c:pt idx="178">
                  <c:v>80.892788762619105</c:v>
                </c:pt>
                <c:pt idx="179">
                  <c:v>80.094664809024195</c:v>
                </c:pt>
                <c:pt idx="180">
                  <c:v>84.561248981857204</c:v>
                </c:pt>
                <c:pt idx="181">
                  <c:v>82.025477875235396</c:v>
                </c:pt>
                <c:pt idx="182">
                  <c:v>84.096655436662104</c:v>
                </c:pt>
                <c:pt idx="183">
                  <c:v>81.109782313430003</c:v>
                </c:pt>
                <c:pt idx="184">
                  <c:v>87.751561583921998</c:v>
                </c:pt>
                <c:pt idx="185">
                  <c:v>88.693640365855103</c:v>
                </c:pt>
                <c:pt idx="186">
                  <c:v>84.865017342325402</c:v>
                </c:pt>
                <c:pt idx="187">
                  <c:v>80.169631552039107</c:v>
                </c:pt>
                <c:pt idx="188">
                  <c:v>82.253031102032494</c:v>
                </c:pt>
                <c:pt idx="189">
                  <c:v>88.214006629033193</c:v>
                </c:pt>
                <c:pt idx="190">
                  <c:v>87.515852970623897</c:v>
                </c:pt>
                <c:pt idx="191">
                  <c:v>90.634677514670599</c:v>
                </c:pt>
                <c:pt idx="192">
                  <c:v>88.094112079533602</c:v>
                </c:pt>
                <c:pt idx="193">
                  <c:v>89.078722872156305</c:v>
                </c:pt>
                <c:pt idx="194">
                  <c:v>90.103921600638898</c:v>
                </c:pt>
                <c:pt idx="195">
                  <c:v>89.640080308097197</c:v>
                </c:pt>
                <c:pt idx="196">
                  <c:v>89.105034309803301</c:v>
                </c:pt>
                <c:pt idx="197">
                  <c:v>92.047707841492795</c:v>
                </c:pt>
                <c:pt idx="198">
                  <c:v>88.863817955541094</c:v>
                </c:pt>
                <c:pt idx="199">
                  <c:v>90.382072812180994</c:v>
                </c:pt>
                <c:pt idx="200">
                  <c:v>87.562086520921696</c:v>
                </c:pt>
                <c:pt idx="201">
                  <c:v>92.208150165832706</c:v>
                </c:pt>
                <c:pt idx="202">
                  <c:v>88.225720932851601</c:v>
                </c:pt>
                <c:pt idx="203">
                  <c:v>88.016643293210805</c:v>
                </c:pt>
                <c:pt idx="204">
                  <c:v>93.048243804600105</c:v>
                </c:pt>
                <c:pt idx="205">
                  <c:v>93.487830331234207</c:v>
                </c:pt>
                <c:pt idx="206">
                  <c:v>92.941545574277896</c:v>
                </c:pt>
                <c:pt idx="207">
                  <c:v>90.762216062167397</c:v>
                </c:pt>
                <c:pt idx="208">
                  <c:v>87.520860330093399</c:v>
                </c:pt>
                <c:pt idx="209">
                  <c:v>98.369500714619505</c:v>
                </c:pt>
                <c:pt idx="210">
                  <c:v>90.430819530331505</c:v>
                </c:pt>
                <c:pt idx="211">
                  <c:v>89.106010462378904</c:v>
                </c:pt>
                <c:pt idx="212">
                  <c:v>92.012412769707595</c:v>
                </c:pt>
                <c:pt idx="213">
                  <c:v>100.661369059953</c:v>
                </c:pt>
                <c:pt idx="214">
                  <c:v>90.251287809543399</c:v>
                </c:pt>
                <c:pt idx="215">
                  <c:v>91.758622109667201</c:v>
                </c:pt>
                <c:pt idx="216">
                  <c:v>100.118680492332</c:v>
                </c:pt>
                <c:pt idx="217">
                  <c:v>96.476325486956796</c:v>
                </c:pt>
                <c:pt idx="218">
                  <c:v>96.928061343509995</c:v>
                </c:pt>
                <c:pt idx="219">
                  <c:v>97.588363859972603</c:v>
                </c:pt>
                <c:pt idx="220">
                  <c:v>95.909560150597301</c:v>
                </c:pt>
                <c:pt idx="221">
                  <c:v>98.674396382414002</c:v>
                </c:pt>
                <c:pt idx="222">
                  <c:v>102.75346209603499</c:v>
                </c:pt>
                <c:pt idx="223">
                  <c:v>91.058211545497002</c:v>
                </c:pt>
                <c:pt idx="224">
                  <c:v>90.666235430851899</c:v>
                </c:pt>
              </c:numCache>
            </c:numRef>
          </c:yVal>
          <c:smooth val="0"/>
        </c:ser>
        <c:ser>
          <c:idx val="1"/>
          <c:order val="1"/>
          <c:tx>
            <c:v>pre-pathloss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LOS '!$I$44:$I$268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'all LOS '!$K$44:$K$268</c:f>
              <c:numCache>
                <c:formatCode>General</c:formatCode>
                <c:ptCount val="225"/>
                <c:pt idx="0">
                  <c:v>75.549871945553662</c:v>
                </c:pt>
                <c:pt idx="1">
                  <c:v>77.063146745003905</c:v>
                </c:pt>
                <c:pt idx="2">
                  <c:v>78.372221535803604</c:v>
                </c:pt>
                <c:pt idx="3">
                  <c:v>79.522813233542109</c:v>
                </c:pt>
                <c:pt idx="4">
                  <c:v>80.54770883305774</c:v>
                </c:pt>
                <c:pt idx="5">
                  <c:v>81.470871984547358</c:v>
                </c:pt>
                <c:pt idx="6">
                  <c:v>82.310208316889586</c:v>
                </c:pt>
                <c:pt idx="7">
                  <c:v>83.079385467593568</c:v>
                </c:pt>
                <c:pt idx="8">
                  <c:v>83.789041497992457</c:v>
                </c:pt>
                <c:pt idx="9">
                  <c:v>84.447602161338949</c:v>
                </c:pt>
                <c:pt idx="10">
                  <c:v>85.061845331102688</c:v>
                </c:pt>
                <c:pt idx="11">
                  <c:v>85.63729900133977</c:v>
                </c:pt>
                <c:pt idx="12">
                  <c:v>86.17852750188365</c:v>
                </c:pt>
                <c:pt idx="13">
                  <c:v>86.689341102218862</c:v>
                </c:pt>
                <c:pt idx="14">
                  <c:v>87.172952091276073</c:v>
                </c:pt>
                <c:pt idx="15">
                  <c:v>87.632092784811903</c:v>
                </c:pt>
                <c:pt idx="16">
                  <c:v>88.069105996808517</c:v>
                </c:pt>
                <c:pt idx="17">
                  <c:v>88.486015287285028</c:v>
                </c:pt>
                <c:pt idx="18">
                  <c:v>88.884580145522037</c:v>
                </c:pt>
                <c:pt idx="19">
                  <c:v>89.266339804499168</c:v>
                </c:pt>
                <c:pt idx="20">
                  <c:v>89.63264837194437</c:v>
                </c:pt>
                <c:pt idx="21">
                  <c:v>89.984703255059145</c:v>
                </c:pt>
                <c:pt idx="22">
                  <c:v>90.323568352359487</c:v>
                </c:pt>
                <c:pt idx="23">
                  <c:v>90.650193123264231</c:v>
                </c:pt>
                <c:pt idx="24">
                  <c:v>90.965428381467149</c:v>
                </c:pt>
                <c:pt idx="25">
                  <c:v>91.270039462940602</c:v>
                </c:pt>
                <c:pt idx="26">
                  <c:v>91.564717273879026</c:v>
                </c:pt>
                <c:pt idx="27">
                  <c:v>91.850087614279275</c:v>
                </c:pt>
                <c:pt idx="28">
                  <c:v>92.126719089521487</c:v>
                </c:pt>
                <c:pt idx="29">
                  <c:v>92.395129858400523</c:v>
                </c:pt>
                <c:pt idx="30">
                  <c:v>92.655793416626537</c:v>
                </c:pt>
                <c:pt idx="31">
                  <c:v>92.90914357628823</c:v>
                </c:pt>
                <c:pt idx="32">
                  <c:v>93.155578771519075</c:v>
                </c:pt>
                <c:pt idx="33">
                  <c:v>93.39546579668982</c:v>
                </c:pt>
                <c:pt idx="34">
                  <c:v>93.629143064413327</c:v>
                </c:pt>
                <c:pt idx="35">
                  <c:v>93.856923455403077</c:v>
                </c:pt>
                <c:pt idx="36">
                  <c:v>94.079096819945121</c:v>
                </c:pt>
                <c:pt idx="37">
                  <c:v>94.295932180794154</c:v>
                </c:pt>
                <c:pt idx="38">
                  <c:v>94.507679679200848</c:v>
                </c:pt>
                <c:pt idx="39">
                  <c:v>94.71457229914563</c:v>
                </c:pt>
                <c:pt idx="40">
                  <c:v>94.916827399397178</c:v>
                </c:pt>
                <c:pt idx="41">
                  <c:v>95.114648078506164</c:v>
                </c:pt>
                <c:pt idx="42">
                  <c:v>95.308224394103462</c:v>
                </c:pt>
                <c:pt idx="43">
                  <c:v>95.497734454752631</c:v>
                </c:pt>
                <c:pt idx="44">
                  <c:v>95.683345399997705</c:v>
                </c:pt>
                <c:pt idx="45">
                  <c:v>95.865214282054396</c:v>
                </c:pt>
                <c:pt idx="46">
                  <c:v>96.043488860745484</c:v>
                </c:pt>
                <c:pt idx="47">
                  <c:v>96.21830832171635</c:v>
                </c:pt>
                <c:pt idx="48">
                  <c:v>96.389803926639502</c:v>
                </c:pt>
                <c:pt idx="49">
                  <c:v>96.558099602985976</c:v>
                </c:pt>
                <c:pt idx="50">
                  <c:v>96.723312479975306</c:v>
                </c:pt>
                <c:pt idx="51">
                  <c:v>96.885553376487238</c:v>
                </c:pt>
                <c:pt idx="52">
                  <c:v>97.044927246007404</c:v>
                </c:pt>
                <c:pt idx="53">
                  <c:v>97.201533583065142</c:v>
                </c:pt>
                <c:pt idx="54">
                  <c:v>97.355466795091573</c:v>
                </c:pt>
                <c:pt idx="55">
                  <c:v>97.506816543166863</c:v>
                </c:pt>
                <c:pt idx="56">
                  <c:v>97.655668054726775</c:v>
                </c:pt>
                <c:pt idx="57">
                  <c:v>97.802102410950411</c:v>
                </c:pt>
                <c:pt idx="58">
                  <c:v>97.946196811248754</c:v>
                </c:pt>
                <c:pt idx="59">
                  <c:v>98.088024817007607</c:v>
                </c:pt>
                <c:pt idx="60">
                  <c:v>98.227656576506249</c:v>
                </c:pt>
                <c:pt idx="61">
                  <c:v>98.365159032729068</c:v>
                </c:pt>
                <c:pt idx="62">
                  <c:v>98.500596115606953</c:v>
                </c:pt>
                <c:pt idx="63">
                  <c:v>98.634028920067067</c:v>
                </c:pt>
                <c:pt idx="64">
                  <c:v>98.76551587112921</c:v>
                </c:pt>
                <c:pt idx="65">
                  <c:v>98.89511287716293</c:v>
                </c:pt>
                <c:pt idx="66">
                  <c:v>99.022873472309001</c:v>
                </c:pt>
                <c:pt idx="67">
                  <c:v>99.14884894897159</c:v>
                </c:pt>
                <c:pt idx="68">
                  <c:v>99.27308848119992</c:v>
                </c:pt>
                <c:pt idx="69">
                  <c:v>99.3956392397006</c:v>
                </c:pt>
                <c:pt idx="70">
                  <c:v>99.516546499152412</c:v>
                </c:pt>
                <c:pt idx="71">
                  <c:v>99.635853738433511</c:v>
                </c:pt>
                <c:pt idx="72">
                  <c:v>99.753602734314924</c:v>
                </c:pt>
                <c:pt idx="73">
                  <c:v>99.869833649125113</c:v>
                </c:pt>
                <c:pt idx="74">
                  <c:v>99.984585112844329</c:v>
                </c:pt>
                <c:pt idx="75">
                  <c:v>100.09789430004882</c:v>
                </c:pt>
                <c:pt idx="76">
                  <c:v>100.20979700208696</c:v>
                </c:pt>
                <c:pt idx="77">
                  <c:v>100.3203276948377</c:v>
                </c:pt>
                <c:pt idx="78">
                  <c:v>100.42951960237183</c:v>
                </c:pt>
                <c:pt idx="79">
                  <c:v>100.53740475680949</c:v>
                </c:pt>
                <c:pt idx="80">
                  <c:v>100.64401405464345</c:v>
                </c:pt>
                <c:pt idx="81">
                  <c:v>100.74937730977555</c:v>
                </c:pt>
                <c:pt idx="82">
                  <c:v>100.85352330349379</c:v>
                </c:pt>
                <c:pt idx="83">
                  <c:v>100.95647983159922</c:v>
                </c:pt>
                <c:pt idx="84">
                  <c:v>101.05827374887564</c:v>
                </c:pt>
                <c:pt idx="85">
                  <c:v>101.15893101107947</c:v>
                </c:pt>
                <c:pt idx="86">
                  <c:v>101.25847671461445</c:v>
                </c:pt>
                <c:pt idx="87">
                  <c:v>101.35693513404182</c:v>
                </c:pt>
                <c:pt idx="88">
                  <c:v>101.45432975756707</c:v>
                </c:pt>
                <c:pt idx="89">
                  <c:v>101.55068332063186</c:v>
                </c:pt>
                <c:pt idx="90">
                  <c:v>101.64601783773197</c:v>
                </c:pt>
                <c:pt idx="91">
                  <c:v>75.549871945553662</c:v>
                </c:pt>
                <c:pt idx="92">
                  <c:v>77.063146745003905</c:v>
                </c:pt>
                <c:pt idx="93">
                  <c:v>78.372221535803604</c:v>
                </c:pt>
                <c:pt idx="94">
                  <c:v>79.522813233542109</c:v>
                </c:pt>
                <c:pt idx="95">
                  <c:v>80.54770883305774</c:v>
                </c:pt>
                <c:pt idx="96">
                  <c:v>81.470871984547358</c:v>
                </c:pt>
                <c:pt idx="97">
                  <c:v>82.310208316889586</c:v>
                </c:pt>
                <c:pt idx="98">
                  <c:v>83.079385467593568</c:v>
                </c:pt>
                <c:pt idx="99">
                  <c:v>83.789041497992457</c:v>
                </c:pt>
                <c:pt idx="100">
                  <c:v>84.447602161338949</c:v>
                </c:pt>
                <c:pt idx="101">
                  <c:v>85.061845331102688</c:v>
                </c:pt>
                <c:pt idx="102">
                  <c:v>85.63729900133977</c:v>
                </c:pt>
                <c:pt idx="103">
                  <c:v>86.17852750188365</c:v>
                </c:pt>
                <c:pt idx="104">
                  <c:v>86.689341102218862</c:v>
                </c:pt>
                <c:pt idx="105">
                  <c:v>87.172952091276073</c:v>
                </c:pt>
                <c:pt idx="106">
                  <c:v>87.632092784811903</c:v>
                </c:pt>
                <c:pt idx="107">
                  <c:v>88.069105996808517</c:v>
                </c:pt>
                <c:pt idx="108">
                  <c:v>88.486015287285028</c:v>
                </c:pt>
                <c:pt idx="109">
                  <c:v>88.884580145522037</c:v>
                </c:pt>
                <c:pt idx="110">
                  <c:v>89.266339804499168</c:v>
                </c:pt>
                <c:pt idx="111">
                  <c:v>89.63264837194437</c:v>
                </c:pt>
                <c:pt idx="112">
                  <c:v>89.984703255059145</c:v>
                </c:pt>
                <c:pt idx="113">
                  <c:v>90.323568352359487</c:v>
                </c:pt>
                <c:pt idx="114">
                  <c:v>90.650193123264231</c:v>
                </c:pt>
                <c:pt idx="115">
                  <c:v>90.965428381467149</c:v>
                </c:pt>
                <c:pt idx="116">
                  <c:v>91.270039462940602</c:v>
                </c:pt>
                <c:pt idx="117">
                  <c:v>91.564717273879026</c:v>
                </c:pt>
                <c:pt idx="118">
                  <c:v>91.850087614279275</c:v>
                </c:pt>
                <c:pt idx="119">
                  <c:v>92.126719089521487</c:v>
                </c:pt>
                <c:pt idx="120">
                  <c:v>92.395129858400523</c:v>
                </c:pt>
                <c:pt idx="121">
                  <c:v>92.655793416626537</c:v>
                </c:pt>
                <c:pt idx="122">
                  <c:v>92.90914357628823</c:v>
                </c:pt>
                <c:pt idx="123">
                  <c:v>93.155578771519075</c:v>
                </c:pt>
                <c:pt idx="124">
                  <c:v>93.39546579668982</c:v>
                </c:pt>
                <c:pt idx="125">
                  <c:v>93.629143064413327</c:v>
                </c:pt>
                <c:pt idx="126">
                  <c:v>93.856923455403077</c:v>
                </c:pt>
                <c:pt idx="127">
                  <c:v>94.079096819945121</c:v>
                </c:pt>
                <c:pt idx="128">
                  <c:v>94.295932180794154</c:v>
                </c:pt>
                <c:pt idx="129">
                  <c:v>94.507679679200848</c:v>
                </c:pt>
                <c:pt idx="130">
                  <c:v>94.71457229914563</c:v>
                </c:pt>
                <c:pt idx="131">
                  <c:v>94.916827399397178</c:v>
                </c:pt>
                <c:pt idx="132">
                  <c:v>95.114648078506164</c:v>
                </c:pt>
                <c:pt idx="133">
                  <c:v>95.308224394103462</c:v>
                </c:pt>
                <c:pt idx="134">
                  <c:v>95.497734454752631</c:v>
                </c:pt>
                <c:pt idx="135">
                  <c:v>95.683345399997705</c:v>
                </c:pt>
                <c:pt idx="136">
                  <c:v>95.865214282054396</c:v>
                </c:pt>
                <c:pt idx="137">
                  <c:v>96.043488860745484</c:v>
                </c:pt>
                <c:pt idx="138">
                  <c:v>96.21830832171635</c:v>
                </c:pt>
                <c:pt idx="139">
                  <c:v>96.389803926639502</c:v>
                </c:pt>
                <c:pt idx="140">
                  <c:v>96.558099602985976</c:v>
                </c:pt>
                <c:pt idx="141">
                  <c:v>96.723312479975306</c:v>
                </c:pt>
                <c:pt idx="142">
                  <c:v>96.885553376487238</c:v>
                </c:pt>
                <c:pt idx="143">
                  <c:v>97.044927246007404</c:v>
                </c:pt>
                <c:pt idx="144">
                  <c:v>97.201533583065142</c:v>
                </c:pt>
                <c:pt idx="145">
                  <c:v>97.355466795091573</c:v>
                </c:pt>
                <c:pt idx="146">
                  <c:v>97.506816543166863</c:v>
                </c:pt>
                <c:pt idx="147">
                  <c:v>97.655668054726775</c:v>
                </c:pt>
                <c:pt idx="148">
                  <c:v>97.802102410950411</c:v>
                </c:pt>
                <c:pt idx="149">
                  <c:v>97.946196811248754</c:v>
                </c:pt>
                <c:pt idx="150">
                  <c:v>98.088024817007607</c:v>
                </c:pt>
                <c:pt idx="151">
                  <c:v>98.227656576506249</c:v>
                </c:pt>
                <c:pt idx="152">
                  <c:v>98.365159032729068</c:v>
                </c:pt>
                <c:pt idx="153">
                  <c:v>98.500596115606953</c:v>
                </c:pt>
                <c:pt idx="154">
                  <c:v>98.634028920067067</c:v>
                </c:pt>
                <c:pt idx="155">
                  <c:v>98.76551587112921</c:v>
                </c:pt>
                <c:pt idx="156">
                  <c:v>98.89511287716293</c:v>
                </c:pt>
                <c:pt idx="157">
                  <c:v>99.022873472309001</c:v>
                </c:pt>
                <c:pt idx="158">
                  <c:v>99.14884894897159</c:v>
                </c:pt>
                <c:pt idx="159">
                  <c:v>99.27308848119992</c:v>
                </c:pt>
                <c:pt idx="160">
                  <c:v>99.3956392397006</c:v>
                </c:pt>
                <c:pt idx="161">
                  <c:v>99.516546499152412</c:v>
                </c:pt>
                <c:pt idx="162">
                  <c:v>99.635853738433511</c:v>
                </c:pt>
                <c:pt idx="163">
                  <c:v>99.753602734314924</c:v>
                </c:pt>
                <c:pt idx="164">
                  <c:v>99.869833649125113</c:v>
                </c:pt>
                <c:pt idx="165">
                  <c:v>99.984585112844329</c:v>
                </c:pt>
                <c:pt idx="166">
                  <c:v>100.09789430004882</c:v>
                </c:pt>
                <c:pt idx="167">
                  <c:v>100.20979700208696</c:v>
                </c:pt>
                <c:pt idx="168">
                  <c:v>100.3203276948377</c:v>
                </c:pt>
                <c:pt idx="169">
                  <c:v>100.42951960237183</c:v>
                </c:pt>
                <c:pt idx="170">
                  <c:v>100.53740475680949</c:v>
                </c:pt>
                <c:pt idx="171">
                  <c:v>100.64401405464345</c:v>
                </c:pt>
                <c:pt idx="172">
                  <c:v>100.74937730977555</c:v>
                </c:pt>
                <c:pt idx="173">
                  <c:v>75.549871945553662</c:v>
                </c:pt>
                <c:pt idx="174">
                  <c:v>77.063146745003905</c:v>
                </c:pt>
                <c:pt idx="175">
                  <c:v>78.372221535803604</c:v>
                </c:pt>
                <c:pt idx="176">
                  <c:v>79.522813233542109</c:v>
                </c:pt>
                <c:pt idx="177">
                  <c:v>80.54770883305774</c:v>
                </c:pt>
                <c:pt idx="178">
                  <c:v>81.470871984547358</c:v>
                </c:pt>
                <c:pt idx="179">
                  <c:v>82.310208316889586</c:v>
                </c:pt>
                <c:pt idx="180">
                  <c:v>83.079385467593568</c:v>
                </c:pt>
                <c:pt idx="181">
                  <c:v>83.789041497992457</c:v>
                </c:pt>
                <c:pt idx="182">
                  <c:v>84.447602161338949</c:v>
                </c:pt>
                <c:pt idx="183">
                  <c:v>85.061845331102688</c:v>
                </c:pt>
                <c:pt idx="184">
                  <c:v>85.63729900133977</c:v>
                </c:pt>
                <c:pt idx="185">
                  <c:v>86.17852750188365</c:v>
                </c:pt>
                <c:pt idx="186">
                  <c:v>86.689341102218862</c:v>
                </c:pt>
                <c:pt idx="187">
                  <c:v>87.172952091276073</c:v>
                </c:pt>
                <c:pt idx="188">
                  <c:v>87.632092784811903</c:v>
                </c:pt>
                <c:pt idx="189">
                  <c:v>88.069105996808517</c:v>
                </c:pt>
                <c:pt idx="190">
                  <c:v>88.486015287285028</c:v>
                </c:pt>
                <c:pt idx="191">
                  <c:v>88.884580145522037</c:v>
                </c:pt>
                <c:pt idx="192">
                  <c:v>89.266339804499168</c:v>
                </c:pt>
                <c:pt idx="193">
                  <c:v>89.63264837194437</c:v>
                </c:pt>
                <c:pt idx="194">
                  <c:v>89.984703255059145</c:v>
                </c:pt>
                <c:pt idx="195">
                  <c:v>90.323568352359487</c:v>
                </c:pt>
                <c:pt idx="196">
                  <c:v>90.650193123264231</c:v>
                </c:pt>
                <c:pt idx="197">
                  <c:v>90.965428381467149</c:v>
                </c:pt>
                <c:pt idx="198">
                  <c:v>91.270039462940602</c:v>
                </c:pt>
                <c:pt idx="199">
                  <c:v>91.564717273879026</c:v>
                </c:pt>
                <c:pt idx="200">
                  <c:v>91.850087614279275</c:v>
                </c:pt>
                <c:pt idx="201">
                  <c:v>92.126719089521487</c:v>
                </c:pt>
                <c:pt idx="202">
                  <c:v>92.395129858400523</c:v>
                </c:pt>
                <c:pt idx="203">
                  <c:v>92.655793416626537</c:v>
                </c:pt>
                <c:pt idx="204">
                  <c:v>92.90914357628823</c:v>
                </c:pt>
                <c:pt idx="205">
                  <c:v>93.155578771519075</c:v>
                </c:pt>
                <c:pt idx="206">
                  <c:v>93.39546579668982</c:v>
                </c:pt>
                <c:pt idx="207">
                  <c:v>93.629143064413327</c:v>
                </c:pt>
                <c:pt idx="208">
                  <c:v>93.856923455403077</c:v>
                </c:pt>
                <c:pt idx="209">
                  <c:v>94.079096819945121</c:v>
                </c:pt>
                <c:pt idx="210">
                  <c:v>94.295932180794154</c:v>
                </c:pt>
                <c:pt idx="211">
                  <c:v>94.507679679200848</c:v>
                </c:pt>
                <c:pt idx="212">
                  <c:v>94.71457229914563</c:v>
                </c:pt>
                <c:pt idx="213">
                  <c:v>94.916827399397178</c:v>
                </c:pt>
                <c:pt idx="214">
                  <c:v>95.114648078506164</c:v>
                </c:pt>
                <c:pt idx="215">
                  <c:v>95.308224394103462</c:v>
                </c:pt>
                <c:pt idx="216">
                  <c:v>95.497734454752631</c:v>
                </c:pt>
                <c:pt idx="217">
                  <c:v>95.683345399997705</c:v>
                </c:pt>
                <c:pt idx="218">
                  <c:v>95.865214282054396</c:v>
                </c:pt>
                <c:pt idx="219">
                  <c:v>96.043488860745484</c:v>
                </c:pt>
                <c:pt idx="220">
                  <c:v>96.21830832171635</c:v>
                </c:pt>
                <c:pt idx="221">
                  <c:v>96.389803926639502</c:v>
                </c:pt>
                <c:pt idx="222">
                  <c:v>96.558099602985976</c:v>
                </c:pt>
                <c:pt idx="223">
                  <c:v>96.723312479975306</c:v>
                </c:pt>
                <c:pt idx="224">
                  <c:v>96.885553376487238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65392"/>
        <c:axId val="1016169200"/>
      </c:scatterChart>
      <c:valAx>
        <c:axId val="1016165392"/>
        <c:scaling>
          <c:logBase val="5"/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9200"/>
        <c:crosses val="autoZero"/>
        <c:crossBetween val="midCat"/>
      </c:valAx>
      <c:valAx>
        <c:axId val="101616920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5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u="none" strike="noStrike" baseline="0">
                <a:effectLst/>
              </a:rPr>
              <a:t>Measured path loss </a:t>
            </a:r>
            <a:r>
              <a:rPr lang="en-US" altLang="zh-CN" sz="1400" b="0" i="0" baseline="0">
                <a:effectLst/>
              </a:rPr>
              <a:t>and Predicted Curves at 3.5GHz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NLOS'!$C$2:$C$2481</c:f>
              <c:numCache>
                <c:formatCode>0.0</c:formatCode>
                <c:ptCount val="2480"/>
                <c:pt idx="0">
                  <c:v>45.441633993508603</c:v>
                </c:pt>
                <c:pt idx="1">
                  <c:v>44.9635641380885</c:v>
                </c:pt>
                <c:pt idx="2">
                  <c:v>44.502832494123297</c:v>
                </c:pt>
                <c:pt idx="3">
                  <c:v>44.059982977754302</c:v>
                </c:pt>
                <c:pt idx="4">
                  <c:v>43.635560039949098</c:v>
                </c:pt>
                <c:pt idx="5">
                  <c:v>43.230106407456397</c:v>
                </c:pt>
                <c:pt idx="6">
                  <c:v>42.844160628958498</c:v>
                </c:pt>
                <c:pt idx="7">
                  <c:v>42.478254436829197</c:v>
                </c:pt>
                <c:pt idx="8">
                  <c:v>42.1329099398558</c:v>
                </c:pt>
                <c:pt idx="9">
                  <c:v>41.808636667559497</c:v>
                </c:pt>
                <c:pt idx="10">
                  <c:v>41.505928492204603</c:v>
                </c:pt>
                <c:pt idx="11">
                  <c:v>41.2252604600626</c:v>
                </c:pt>
                <c:pt idx="12">
                  <c:v>40.967085568783098</c:v>
                </c:pt>
                <c:pt idx="13">
                  <c:v>40.731831532598697</c:v>
                </c:pt>
                <c:pt idx="14">
                  <c:v>40.519897581311803</c:v>
                </c:pt>
                <c:pt idx="15">
                  <c:v>40.3316513423391</c:v>
                </c:pt>
                <c:pt idx="16">
                  <c:v>40.1674258572789</c:v>
                </c:pt>
                <c:pt idx="17">
                  <c:v>40.027516785331599</c:v>
                </c:pt>
                <c:pt idx="18">
                  <c:v>39.912179845255302</c:v>
                </c:pt>
                <c:pt idx="19">
                  <c:v>39.821628545301898</c:v>
                </c:pt>
                <c:pt idx="20">
                  <c:v>39.756032246691802</c:v>
                </c:pt>
                <c:pt idx="21">
                  <c:v>39.715514600719999</c:v>
                </c:pt>
                <c:pt idx="22">
                  <c:v>39.700152392654601</c:v>
                </c:pt>
                <c:pt idx="23">
                  <c:v>39.709974817418399</c:v>
                </c:pt>
                <c:pt idx="24">
                  <c:v>39.744963202901602</c:v>
                </c:pt>
                <c:pt idx="25">
                  <c:v>39.805051187003897</c:v>
                </c:pt>
                <c:pt idx="26">
                  <c:v>39.890125344501001</c:v>
                </c:pt>
                <c:pt idx="27">
                  <c:v>40.0000262499914</c:v>
                </c:pt>
                <c:pt idx="28">
                  <c:v>40.134549953873901</c:v>
                </c:pt>
                <c:pt idx="29">
                  <c:v>40.293449839893299</c:v>
                </c:pt>
                <c:pt idx="30">
                  <c:v>40.4764388255686</c:v>
                </c:pt>
                <c:pt idx="31">
                  <c:v>40.6831918610131</c:v>
                </c:pt>
                <c:pt idx="32">
                  <c:v>40.913348677418199</c:v>
                </c:pt>
                <c:pt idx="33">
                  <c:v>41.166516733869997</c:v>
                </c:pt>
                <c:pt idx="34">
                  <c:v>41.442274310177503</c:v>
                </c:pt>
                <c:pt idx="35">
                  <c:v>41.740173693936597</c:v>
                </c:pt>
                <c:pt idx="36">
                  <c:v>42.059744411967102</c:v>
                </c:pt>
                <c:pt idx="37">
                  <c:v>42.400496459357697</c:v>
                </c:pt>
                <c:pt idx="38">
                  <c:v>42.761923483398199</c:v>
                </c:pt>
                <c:pt idx="39">
                  <c:v>43.143505884431796</c:v>
                </c:pt>
                <c:pt idx="40">
                  <c:v>43.544713800873701</c:v>
                </c:pt>
                <c:pt idx="41">
                  <c:v>43.965009951096299</c:v>
                </c:pt>
                <c:pt idx="42">
                  <c:v>44.403852310357003</c:v>
                </c:pt>
                <c:pt idx="43">
                  <c:v>44.860696606272199</c:v>
                </c:pt>
                <c:pt idx="44">
                  <c:v>45.334998621374197</c:v>
                </c:pt>
                <c:pt idx="45">
                  <c:v>45.826216295915202</c:v>
                </c:pt>
                <c:pt idx="46">
                  <c:v>46.333811628226798</c:v>
                </c:pt>
                <c:pt idx="47">
                  <c:v>46.857252373565402</c:v>
                </c:pt>
                <c:pt idx="48">
                  <c:v>47.396013545444902</c:v>
                </c:pt>
                <c:pt idx="49">
                  <c:v>47.949578725990897</c:v>
                </c:pt>
                <c:pt idx="50">
                  <c:v>48.517441193863498</c:v>
                </c:pt>
                <c:pt idx="51">
                  <c:v>49.099104879824402</c:v>
                </c:pt>
                <c:pt idx="52">
                  <c:v>49.694085161113499</c:v>
                </c:pt>
                <c:pt idx="53">
                  <c:v>50.301909506498902</c:v>
                </c:pt>
                <c:pt idx="54">
                  <c:v>50.922117984231598</c:v>
                </c:pt>
                <c:pt idx="55">
                  <c:v>51.554263645211698</c:v>
                </c:pt>
                <c:pt idx="56">
                  <c:v>52.1979127935208</c:v>
                </c:pt>
                <c:pt idx="57">
                  <c:v>52.852645156131999</c:v>
                </c:pt>
                <c:pt idx="58">
                  <c:v>53.518053963125404</c:v>
                </c:pt>
                <c:pt idx="59">
                  <c:v>54.193745949140698</c:v>
                </c:pt>
                <c:pt idx="60">
                  <c:v>54.879341286134299</c:v>
                </c:pt>
                <c:pt idx="61">
                  <c:v>55.574473456794898</c:v>
                </c:pt>
                <c:pt idx="62">
                  <c:v>56.2787890772358</c:v>
                </c:pt>
                <c:pt idx="63">
                  <c:v>56.991947676842898</c:v>
                </c:pt>
                <c:pt idx="64">
                  <c:v>57.713621442429002</c:v>
                </c:pt>
                <c:pt idx="65">
                  <c:v>58.4434949331403</c:v>
                </c:pt>
                <c:pt idx="66">
                  <c:v>59.181264771885402</c:v>
                </c:pt>
                <c:pt idx="67">
                  <c:v>59.926639318420001</c:v>
                </c:pt>
                <c:pt idx="68">
                  <c:v>60.679338328627203</c:v>
                </c:pt>
                <c:pt idx="69">
                  <c:v>61.439092603976498</c:v>
                </c:pt>
                <c:pt idx="70">
                  <c:v>62.205643634641397</c:v>
                </c:pt>
                <c:pt idx="71">
                  <c:v>62.9787432392867</c:v>
                </c:pt>
                <c:pt idx="72">
                  <c:v>63.758153204119701</c:v>
                </c:pt>
                <c:pt idx="73">
                  <c:v>64.543644923415997</c:v>
                </c:pt>
                <c:pt idx="74">
                  <c:v>65.334999043391704</c:v>
                </c:pt>
                <c:pt idx="75">
                  <c:v>66.132005110989994</c:v>
                </c:pt>
                <c:pt idx="76">
                  <c:v>66.9344612288767</c:v>
                </c:pt>
                <c:pt idx="77">
                  <c:v>67.742173717707104</c:v>
                </c:pt>
                <c:pt idx="78">
                  <c:v>68.5549567865082</c:v>
                </c:pt>
                <c:pt idx="79">
                  <c:v>69.372632211845598</c:v>
                </c:pt>
                <c:pt idx="80">
                  <c:v>70.195029026277894</c:v>
                </c:pt>
                <c:pt idx="81">
                  <c:v>71.021983216466197</c:v>
                </c:pt>
                <c:pt idx="82">
                  <c:v>71.853337431186901</c:v>
                </c:pt>
                <c:pt idx="83">
                  <c:v>72.688940699393896</c:v>
                </c:pt>
                <c:pt idx="84">
                  <c:v>73.528648158387895</c:v>
                </c:pt>
                <c:pt idx="85">
                  <c:v>74.372320792079606</c:v>
                </c:pt>
                <c:pt idx="86">
                  <c:v>75.219825179270401</c:v>
                </c:pt>
                <c:pt idx="87">
                  <c:v>76.071033251823295</c:v>
                </c:pt>
                <c:pt idx="88">
                  <c:v>76.925822062555795</c:v>
                </c:pt>
                <c:pt idx="89">
                  <c:v>77.784073562651599</c:v>
                </c:pt>
                <c:pt idx="90">
                  <c:v>78.645674388360405</c:v>
                </c:pt>
                <c:pt idx="91">
                  <c:v>79.510515656735606</c:v>
                </c:pt>
                <c:pt idx="92">
                  <c:v>80.378492770143396</c:v>
                </c:pt>
                <c:pt idx="93">
                  <c:v>81.249505229262795</c:v>
                </c:pt>
                <c:pt idx="94">
                  <c:v>82.123456454291997</c:v>
                </c:pt>
                <c:pt idx="95">
                  <c:v>83.000253614070402</c:v>
                </c:pt>
                <c:pt idx="96">
                  <c:v>45.441633993508603</c:v>
                </c:pt>
                <c:pt idx="97">
                  <c:v>44.9635641380885</c:v>
                </c:pt>
                <c:pt idx="98">
                  <c:v>44.502832494123297</c:v>
                </c:pt>
                <c:pt idx="99">
                  <c:v>44.059982977754302</c:v>
                </c:pt>
                <c:pt idx="100">
                  <c:v>43.635560039949098</c:v>
                </c:pt>
                <c:pt idx="101">
                  <c:v>43.230106407456397</c:v>
                </c:pt>
                <c:pt idx="102">
                  <c:v>42.844160628958498</c:v>
                </c:pt>
                <c:pt idx="103">
                  <c:v>42.478254436829197</c:v>
                </c:pt>
                <c:pt idx="104">
                  <c:v>42.1329099398558</c:v>
                </c:pt>
                <c:pt idx="105">
                  <c:v>41.808636667559497</c:v>
                </c:pt>
                <c:pt idx="106">
                  <c:v>41.505928492204603</c:v>
                </c:pt>
                <c:pt idx="107">
                  <c:v>41.2252604600626</c:v>
                </c:pt>
                <c:pt idx="108">
                  <c:v>40.967085568783098</c:v>
                </c:pt>
                <c:pt idx="109">
                  <c:v>40.731831532598697</c:v>
                </c:pt>
                <c:pt idx="110">
                  <c:v>40.519897581311803</c:v>
                </c:pt>
                <c:pt idx="111">
                  <c:v>40.3316513423391</c:v>
                </c:pt>
                <c:pt idx="112">
                  <c:v>40.1674258572789</c:v>
                </c:pt>
                <c:pt idx="113">
                  <c:v>40.027516785331599</c:v>
                </c:pt>
                <c:pt idx="114">
                  <c:v>39.912179845255302</c:v>
                </c:pt>
                <c:pt idx="115">
                  <c:v>39.821628545301898</c:v>
                </c:pt>
                <c:pt idx="116">
                  <c:v>39.756032246691802</c:v>
                </c:pt>
                <c:pt idx="117">
                  <c:v>39.715514600719999</c:v>
                </c:pt>
                <c:pt idx="118">
                  <c:v>39.700152392654601</c:v>
                </c:pt>
                <c:pt idx="119">
                  <c:v>39.709974817418399</c:v>
                </c:pt>
                <c:pt idx="120">
                  <c:v>39.744963202901602</c:v>
                </c:pt>
                <c:pt idx="121">
                  <c:v>39.805051187003897</c:v>
                </c:pt>
                <c:pt idx="122">
                  <c:v>39.890125344501001</c:v>
                </c:pt>
                <c:pt idx="123">
                  <c:v>40.0000262499914</c:v>
                </c:pt>
                <c:pt idx="124">
                  <c:v>40.134549953873901</c:v>
                </c:pt>
                <c:pt idx="125">
                  <c:v>40.293449839893299</c:v>
                </c:pt>
                <c:pt idx="126">
                  <c:v>40.4764388255686</c:v>
                </c:pt>
                <c:pt idx="127">
                  <c:v>40.6831918610131</c:v>
                </c:pt>
                <c:pt idx="128">
                  <c:v>40.913348677418199</c:v>
                </c:pt>
                <c:pt idx="129">
                  <c:v>41.166516733869997</c:v>
                </c:pt>
                <c:pt idx="130">
                  <c:v>41.442274310177503</c:v>
                </c:pt>
                <c:pt idx="131">
                  <c:v>41.740173693936597</c:v>
                </c:pt>
                <c:pt idx="132">
                  <c:v>42.059744411967102</c:v>
                </c:pt>
                <c:pt idx="133">
                  <c:v>42.400496459357697</c:v>
                </c:pt>
                <c:pt idx="134">
                  <c:v>42.761923483398199</c:v>
                </c:pt>
                <c:pt idx="135">
                  <c:v>43.143505884431796</c:v>
                </c:pt>
                <c:pt idx="136">
                  <c:v>43.544713800873701</c:v>
                </c:pt>
                <c:pt idx="137">
                  <c:v>43.965009951096299</c:v>
                </c:pt>
                <c:pt idx="138">
                  <c:v>44.403852310357003</c:v>
                </c:pt>
                <c:pt idx="139">
                  <c:v>44.860696606272199</c:v>
                </c:pt>
                <c:pt idx="140">
                  <c:v>45.334998621374197</c:v>
                </c:pt>
                <c:pt idx="141">
                  <c:v>45.826216295915202</c:v>
                </c:pt>
                <c:pt idx="142">
                  <c:v>46.333811628226798</c:v>
                </c:pt>
                <c:pt idx="143">
                  <c:v>46.857252373565402</c:v>
                </c:pt>
                <c:pt idx="144">
                  <c:v>47.396013545444902</c:v>
                </c:pt>
                <c:pt idx="145">
                  <c:v>47.949578725990897</c:v>
                </c:pt>
                <c:pt idx="146">
                  <c:v>48.517441193863498</c:v>
                </c:pt>
                <c:pt idx="147">
                  <c:v>49.099104879824402</c:v>
                </c:pt>
                <c:pt idx="148">
                  <c:v>49.694085161113499</c:v>
                </c:pt>
                <c:pt idx="149">
                  <c:v>50.301909506498902</c:v>
                </c:pt>
                <c:pt idx="150">
                  <c:v>50.922117984231598</c:v>
                </c:pt>
                <c:pt idx="151">
                  <c:v>51.554263645211698</c:v>
                </c:pt>
                <c:pt idx="152">
                  <c:v>52.1979127935208</c:v>
                </c:pt>
                <c:pt idx="153">
                  <c:v>52.852645156131999</c:v>
                </c:pt>
                <c:pt idx="154">
                  <c:v>53.518053963125404</c:v>
                </c:pt>
                <c:pt idx="155">
                  <c:v>54.193745949140698</c:v>
                </c:pt>
                <c:pt idx="156">
                  <c:v>54.879341286134299</c:v>
                </c:pt>
                <c:pt idx="157">
                  <c:v>55.574473456794898</c:v>
                </c:pt>
                <c:pt idx="158">
                  <c:v>56.2787890772358</c:v>
                </c:pt>
                <c:pt idx="159">
                  <c:v>56.991947676842898</c:v>
                </c:pt>
                <c:pt idx="160">
                  <c:v>57.713621442429002</c:v>
                </c:pt>
                <c:pt idx="161">
                  <c:v>58.4434949331403</c:v>
                </c:pt>
                <c:pt idx="162">
                  <c:v>59.181264771885402</c:v>
                </c:pt>
                <c:pt idx="163">
                  <c:v>59.926639318420001</c:v>
                </c:pt>
                <c:pt idx="164">
                  <c:v>60.679338328627203</c:v>
                </c:pt>
                <c:pt idx="165">
                  <c:v>61.439092603976498</c:v>
                </c:pt>
                <c:pt idx="166">
                  <c:v>62.205643634641397</c:v>
                </c:pt>
                <c:pt idx="167">
                  <c:v>62.9787432392867</c:v>
                </c:pt>
                <c:pt idx="168">
                  <c:v>63.758153204119701</c:v>
                </c:pt>
                <c:pt idx="169">
                  <c:v>64.543644923415997</c:v>
                </c:pt>
                <c:pt idx="170">
                  <c:v>65.334999043391704</c:v>
                </c:pt>
                <c:pt idx="171">
                  <c:v>66.132005110989994</c:v>
                </c:pt>
                <c:pt idx="172">
                  <c:v>66.9344612288767</c:v>
                </c:pt>
                <c:pt idx="173">
                  <c:v>67.742173717707104</c:v>
                </c:pt>
                <c:pt idx="174">
                  <c:v>68.5549567865082</c:v>
                </c:pt>
                <c:pt idx="175">
                  <c:v>69.372632211845598</c:v>
                </c:pt>
                <c:pt idx="176">
                  <c:v>70.195029026277894</c:v>
                </c:pt>
                <c:pt idx="177">
                  <c:v>71.021983216466197</c:v>
                </c:pt>
                <c:pt idx="178">
                  <c:v>71.853337431186901</c:v>
                </c:pt>
                <c:pt idx="179">
                  <c:v>72.688940699393896</c:v>
                </c:pt>
                <c:pt idx="180">
                  <c:v>73.528648158387895</c:v>
                </c:pt>
                <c:pt idx="181">
                  <c:v>74.372320792079606</c:v>
                </c:pt>
                <c:pt idx="182">
                  <c:v>75.219825179270401</c:v>
                </c:pt>
                <c:pt idx="183">
                  <c:v>76.071033251823295</c:v>
                </c:pt>
                <c:pt idx="184">
                  <c:v>76.925822062555795</c:v>
                </c:pt>
                <c:pt idx="185">
                  <c:v>77.784073562651599</c:v>
                </c:pt>
                <c:pt idx="186">
                  <c:v>78.645674388360405</c:v>
                </c:pt>
                <c:pt idx="187">
                  <c:v>79.510515656735606</c:v>
                </c:pt>
                <c:pt idx="188">
                  <c:v>80.378492770143396</c:v>
                </c:pt>
                <c:pt idx="189">
                  <c:v>81.249505229262795</c:v>
                </c:pt>
                <c:pt idx="190">
                  <c:v>82.123456454291997</c:v>
                </c:pt>
                <c:pt idx="191">
                  <c:v>83.000253614070402</c:v>
                </c:pt>
                <c:pt idx="192">
                  <c:v>109.862641512026</c:v>
                </c:pt>
                <c:pt idx="193">
                  <c:v>108.93851476865299</c:v>
                </c:pt>
                <c:pt idx="194">
                  <c:v>108.01573959382</c:v>
                </c:pt>
                <c:pt idx="195">
                  <c:v>107.09435092478</c:v>
                </c:pt>
                <c:pt idx="196">
                  <c:v>106.174384858119</c:v>
                </c:pt>
                <c:pt idx="197">
                  <c:v>105.25587869568101</c:v>
                </c:pt>
                <c:pt idx="198">
                  <c:v>104.33887099255</c:v>
                </c:pt>
                <c:pt idx="199">
                  <c:v>103.42340160718</c:v>
                </c:pt>
                <c:pt idx="200">
                  <c:v>102.509511753788</c:v>
                </c:pt>
                <c:pt idx="201">
                  <c:v>101.59724405711</c:v>
                </c:pt>
                <c:pt idx="202">
                  <c:v>100.686642609633</c:v>
                </c:pt>
                <c:pt idx="203">
                  <c:v>99.777753031424794</c:v>
                </c:pt>
                <c:pt idx="204">
                  <c:v>98.870622532681594</c:v>
                </c:pt>
                <c:pt idx="205">
                  <c:v>97.965299979125305</c:v>
                </c:pt>
                <c:pt idx="206">
                  <c:v>97.061835960381501</c:v>
                </c:pt>
                <c:pt idx="207">
                  <c:v>96.160282861480795</c:v>
                </c:pt>
                <c:pt idx="208">
                  <c:v>95.260694937628898</c:v>
                </c:pt>
                <c:pt idx="209">
                  <c:v>94.363128392397002</c:v>
                </c:pt>
                <c:pt idx="210">
                  <c:v>93.467641459491205</c:v>
                </c:pt>
                <c:pt idx="211">
                  <c:v>92.574294488264897</c:v>
                </c:pt>
                <c:pt idx="212">
                  <c:v>91.683150033144003</c:v>
                </c:pt>
                <c:pt idx="213">
                  <c:v>90.794272947141295</c:v>
                </c:pt>
                <c:pt idx="214">
                  <c:v>89.907730479642296</c:v>
                </c:pt>
                <c:pt idx="215">
                  <c:v>89.023592378649795</c:v>
                </c:pt>
                <c:pt idx="216">
                  <c:v>88.1419309976812</c:v>
                </c:pt>
                <c:pt idx="217">
                  <c:v>87.262821407515801</c:v>
                </c:pt>
                <c:pt idx="218">
                  <c:v>86.386341512996097</c:v>
                </c:pt>
                <c:pt idx="219">
                  <c:v>85.512572175090099</c:v>
                </c:pt>
                <c:pt idx="220">
                  <c:v>84.641597338424603</c:v>
                </c:pt>
                <c:pt idx="221">
                  <c:v>83.773504164502995</c:v>
                </c:pt>
                <c:pt idx="222">
                  <c:v>82.908383170823001</c:v>
                </c:pt>
                <c:pt idx="223">
                  <c:v>82.046328376107098</c:v>
                </c:pt>
                <c:pt idx="224">
                  <c:v>81.187437451861996</c:v>
                </c:pt>
                <c:pt idx="225">
                  <c:v>80.331811880474902</c:v>
                </c:pt>
                <c:pt idx="226">
                  <c:v>79.479557120054494</c:v>
                </c:pt>
                <c:pt idx="227">
                  <c:v>78.630782776212996</c:v>
                </c:pt>
                <c:pt idx="228">
                  <c:v>77.785602780977399</c:v>
                </c:pt>
                <c:pt idx="229">
                  <c:v>76.944135579003003</c:v>
                </c:pt>
                <c:pt idx="230">
                  <c:v>76.106504321247101</c:v>
                </c:pt>
                <c:pt idx="231">
                  <c:v>75.272837066235297</c:v>
                </c:pt>
                <c:pt idx="232">
                  <c:v>74.443266989029993</c:v>
                </c:pt>
                <c:pt idx="233">
                  <c:v>73.617932597975098</c:v>
                </c:pt>
                <c:pt idx="234">
                  <c:v>72.796977959253198</c:v>
                </c:pt>
                <c:pt idx="235">
                  <c:v>71.980552929246102</c:v>
                </c:pt>
                <c:pt idx="236">
                  <c:v>71.168813394632295</c:v>
                </c:pt>
                <c:pt idx="237">
                  <c:v>70.361921520094896</c:v>
                </c:pt>
                <c:pt idx="238">
                  <c:v>69.560046003435104</c:v>
                </c:pt>
                <c:pt idx="239">
                  <c:v>68.763362337803102</c:v>
                </c:pt>
                <c:pt idx="240">
                  <c:v>67.972053080659606</c:v>
                </c:pt>
                <c:pt idx="241">
                  <c:v>67.186308128963304</c:v>
                </c:pt>
                <c:pt idx="242">
                  <c:v>66.406324999957704</c:v>
                </c:pt>
                <c:pt idx="243">
                  <c:v>65.632309116775701</c:v>
                </c:pt>
                <c:pt idx="244">
                  <c:v>64.864474097921999</c:v>
                </c:pt>
                <c:pt idx="245">
                  <c:v>64.103042049500303</c:v>
                </c:pt>
                <c:pt idx="246">
                  <c:v>63.348243858847397</c:v>
                </c:pt>
                <c:pt idx="247">
                  <c:v>62.600319488002597</c:v>
                </c:pt>
                <c:pt idx="248">
                  <c:v>61.859518265178899</c:v>
                </c:pt>
                <c:pt idx="249">
                  <c:v>61.126099172121201</c:v>
                </c:pt>
                <c:pt idx="250">
                  <c:v>60.4003311249202</c:v>
                </c:pt>
                <c:pt idx="251">
                  <c:v>59.682493245507104</c:v>
                </c:pt>
                <c:pt idx="252">
                  <c:v>58.972875120685799</c:v>
                </c:pt>
                <c:pt idx="253">
                  <c:v>58.271777045152803</c:v>
                </c:pt>
                <c:pt idx="254">
                  <c:v>57.579510244530603</c:v>
                </c:pt>
                <c:pt idx="255">
                  <c:v>56.896397073979998</c:v>
                </c:pt>
                <c:pt idx="256">
                  <c:v>56.222771187482401</c:v>
                </c:pt>
                <c:pt idx="257">
                  <c:v>55.558977672379797</c:v>
                </c:pt>
                <c:pt idx="258">
                  <c:v>54.905373143254401</c:v>
                </c:pt>
                <c:pt idx="259">
                  <c:v>54.262325788709099</c:v>
                </c:pt>
                <c:pt idx="260">
                  <c:v>53.630215364102398</c:v>
                </c:pt>
                <c:pt idx="261">
                  <c:v>53.009433122794299</c:v>
                </c:pt>
                <c:pt idx="262">
                  <c:v>52.400381677999299</c:v>
                </c:pt>
                <c:pt idx="263">
                  <c:v>51.803474786929101</c:v>
                </c:pt>
                <c:pt idx="264">
                  <c:v>51.219137048568101</c:v>
                </c:pt>
                <c:pt idx="265">
                  <c:v>50.647803506173901</c:v>
                </c:pt>
                <c:pt idx="266">
                  <c:v>50.089919145472798</c:v>
                </c:pt>
                <c:pt idx="267">
                  <c:v>49.545938279540103</c:v>
                </c:pt>
                <c:pt idx="268">
                  <c:v>49.016323811562998</c:v>
                </c:pt>
                <c:pt idx="269">
                  <c:v>48.501546367100502</c:v>
                </c:pt>
                <c:pt idx="270">
                  <c:v>48.002083288124098</c:v>
                </c:pt>
                <c:pt idx="271">
                  <c:v>47.518417482066901</c:v>
                </c:pt>
                <c:pt idx="272">
                  <c:v>47.051036120366199</c:v>
                </c:pt>
                <c:pt idx="273">
                  <c:v>46.600429182573002</c:v>
                </c:pt>
                <c:pt idx="274">
                  <c:v>46.167087844047501</c:v>
                </c:pt>
                <c:pt idx="275">
                  <c:v>45.7515027075614</c:v>
                </c:pt>
                <c:pt idx="276">
                  <c:v>45.354161881794298</c:v>
                </c:pt>
                <c:pt idx="277">
                  <c:v>44.9755489127148</c:v>
                </c:pt>
                <c:pt idx="278">
                  <c:v>44.616140577149899</c:v>
                </c:pt>
                <c:pt idx="279">
                  <c:v>44.276404551408604</c:v>
                </c:pt>
                <c:pt idx="280">
                  <c:v>43.956796971571997</c:v>
                </c:pt>
                <c:pt idx="281">
                  <c:v>43.657759905886103</c:v>
                </c:pt>
                <c:pt idx="282">
                  <c:v>43.379718763495902</c:v>
                </c:pt>
                <c:pt idx="283">
                  <c:v>43.123079667389199</c:v>
                </c:pt>
                <c:pt idx="284">
                  <c:v>42.888226822754099</c:v>
                </c:pt>
                <c:pt idx="285">
                  <c:v>42.675519914817698</c:v>
                </c:pt>
                <c:pt idx="286">
                  <c:v>42.485291572496003</c:v>
                </c:pt>
                <c:pt idx="287">
                  <c:v>42.317844935677002</c:v>
                </c:pt>
                <c:pt idx="288">
                  <c:v>29.368180059377199</c:v>
                </c:pt>
                <c:pt idx="289">
                  <c:v>29.317059879872001</c:v>
                </c:pt>
                <c:pt idx="290">
                  <c:v>29.3</c:v>
                </c:pt>
                <c:pt idx="291">
                  <c:v>29.317059879872001</c:v>
                </c:pt>
                <c:pt idx="292">
                  <c:v>29.368180059377199</c:v>
                </c:pt>
                <c:pt idx="293">
                  <c:v>29.453183189597699</c:v>
                </c:pt>
                <c:pt idx="294">
                  <c:v>29.571777085592899</c:v>
                </c:pt>
                <c:pt idx="295">
                  <c:v>29.7235596791501</c:v>
                </c:pt>
                <c:pt idx="296">
                  <c:v>29.908025678737101</c:v>
                </c:pt>
                <c:pt idx="297">
                  <c:v>30.1245746857943</c:v>
                </c:pt>
                <c:pt idx="298">
                  <c:v>30.372520474929299</c:v>
                </c:pt>
                <c:pt idx="299">
                  <c:v>30.6511011221457</c:v>
                </c:pt>
                <c:pt idx="300">
                  <c:v>30.9594896598765</c:v>
                </c:pt>
                <c:pt idx="301">
                  <c:v>31.296804948748399</c:v>
                </c:pt>
                <c:pt idx="302">
                  <c:v>31.662122480970901</c:v>
                </c:pt>
                <c:pt idx="303">
                  <c:v>32.054484865615898</c:v>
                </c:pt>
                <c:pt idx="304">
                  <c:v>32.472911788135001</c:v>
                </c:pt>
                <c:pt idx="305">
                  <c:v>32.916409281694101</c:v>
                </c:pt>
                <c:pt idx="306">
                  <c:v>33.383978193139299</c:v>
                </c:pt>
                <c:pt idx="307">
                  <c:v>33.874621769106199</c:v>
                </c:pt>
                <c:pt idx="308">
                  <c:v>34.387352326109699</c:v>
                </c:pt>
                <c:pt idx="309">
                  <c:v>34.921197001248402</c:v>
                </c:pt>
                <c:pt idx="310">
                  <c:v>35.4752026068915</c:v>
                </c:pt>
                <c:pt idx="311">
                  <c:v>36.048439633359997</c:v>
                </c:pt>
                <c:pt idx="312">
                  <c:v>36.640005458514899</c:v>
                </c:pt>
                <c:pt idx="313">
                  <c:v>37.249026832925402</c:v>
                </c:pt>
                <c:pt idx="314">
                  <c:v>37.874661714660903</c:v>
                </c:pt>
                <c:pt idx="315">
                  <c:v>38.516100529518802</c:v>
                </c:pt>
                <c:pt idx="316">
                  <c:v>39.172566931463699</c:v>
                </c:pt>
                <c:pt idx="317">
                  <c:v>39.843318134914398</c:v>
                </c:pt>
                <c:pt idx="318">
                  <c:v>40.527644885929398</c:v>
                </c:pt>
                <c:pt idx="319">
                  <c:v>41.2248711338192</c:v>
                </c:pt>
                <c:pt idx="320">
                  <c:v>41.934353458709701</c:v>
                </c:pt>
                <c:pt idx="321">
                  <c:v>42.6554803044111</c:v>
                </c:pt>
                <c:pt idx="322">
                  <c:v>43.387671059875998</c:v>
                </c:pt>
                <c:pt idx="323">
                  <c:v>44.130375026731897</c:v>
                </c:pt>
                <c:pt idx="324">
                  <c:v>44.883070304960199</c:v>
                </c:pt>
                <c:pt idx="325">
                  <c:v>45.645262623847401</c:v>
                </c:pt>
                <c:pt idx="326">
                  <c:v>46.416484140873898</c:v>
                </c:pt>
                <c:pt idx="327">
                  <c:v>47.196292227250197</c:v>
                </c:pt>
                <c:pt idx="328">
                  <c:v>47.9842682553355</c:v>
                </c:pt>
                <c:pt idx="329">
                  <c:v>48.780016400161202</c:v>
                </c:pt>
                <c:pt idx="330">
                  <c:v>49.583162464691597</c:v>
                </c:pt>
                <c:pt idx="331">
                  <c:v>50.3933527362489</c:v>
                </c:pt>
                <c:pt idx="332">
                  <c:v>51.210252879672403</c:v>
                </c:pt>
                <c:pt idx="333">
                  <c:v>52.033546871225298</c:v>
                </c:pt>
                <c:pt idx="334">
                  <c:v>52.8629359759747</c:v>
                </c:pt>
                <c:pt idx="335">
                  <c:v>53.698137770317501</c:v>
                </c:pt>
                <c:pt idx="336">
                  <c:v>54.538885210462503</c:v>
                </c:pt>
                <c:pt idx="337">
                  <c:v>55.384925746993602</c:v>
                </c:pt>
                <c:pt idx="338">
                  <c:v>56.236020485094798</c:v>
                </c:pt>
                <c:pt idx="339">
                  <c:v>57.0919433895887</c:v>
                </c:pt>
                <c:pt idx="340">
                  <c:v>57.952480533623401</c:v>
                </c:pt>
                <c:pt idx="341">
                  <c:v>58.817429389595098</c:v>
                </c:pt>
                <c:pt idx="342">
                  <c:v>59.686598160726199</c:v>
                </c:pt>
                <c:pt idx="343">
                  <c:v>60.559805151601999</c:v>
                </c:pt>
                <c:pt idx="344">
                  <c:v>47.015954738790498</c:v>
                </c:pt>
                <c:pt idx="345">
                  <c:v>46.178999556075297</c:v>
                </c:pt>
                <c:pt idx="346">
                  <c:v>45.348649373492897</c:v>
                </c:pt>
                <c:pt idx="347">
                  <c:v>44.525273721786398</c:v>
                </c:pt>
                <c:pt idx="348">
                  <c:v>43.709266752028697</c:v>
                </c:pt>
                <c:pt idx="349">
                  <c:v>42.901048938225301</c:v>
                </c:pt>
                <c:pt idx="350">
                  <c:v>42.1010688700418</c:v>
                </c:pt>
                <c:pt idx="351">
                  <c:v>41.309805131469702</c:v>
                </c:pt>
                <c:pt idx="352">
                  <c:v>40.527768258318901</c:v>
                </c:pt>
                <c:pt idx="353">
                  <c:v>39.755502763768398</c:v>
                </c:pt>
                <c:pt idx="354">
                  <c:v>38.993589216690502</c:v>
                </c:pt>
                <c:pt idx="355">
                  <c:v>38.242646351945901</c:v>
                </c:pt>
                <c:pt idx="356">
                  <c:v>37.5033331851984</c:v>
                </c:pt>
                <c:pt idx="357">
                  <c:v>36.776351096866598</c:v>
                </c:pt>
                <c:pt idx="358">
                  <c:v>36.062445840513902</c:v>
                </c:pt>
                <c:pt idx="359">
                  <c:v>35.362409420173897</c:v>
                </c:pt>
                <c:pt idx="360">
                  <c:v>34.677081768799397</c:v>
                </c:pt>
                <c:pt idx="361">
                  <c:v>34.007352146263898</c:v>
                </c:pt>
                <c:pt idx="362">
                  <c:v>33.3541601603158</c:v>
                </c:pt>
                <c:pt idx="363">
                  <c:v>32.7184962979658</c:v>
                </c:pt>
                <c:pt idx="364">
                  <c:v>32.101401838549002</c:v>
                </c:pt>
                <c:pt idx="365">
                  <c:v>31.503968004046701</c:v>
                </c:pt>
                <c:pt idx="366">
                  <c:v>30.927334188384201</c:v>
                </c:pt>
                <c:pt idx="367">
                  <c:v>30.372685096974902</c:v>
                </c:pt>
                <c:pt idx="368">
                  <c:v>29.841246622753498</c:v>
                </c:pt>
                <c:pt idx="369">
                  <c:v>29.334280287745301</c:v>
                </c:pt>
                <c:pt idx="370">
                  <c:v>28.853076092506999</c:v>
                </c:pt>
                <c:pt idx="371">
                  <c:v>28.3989436423259</c:v>
                </c:pt>
                <c:pt idx="372">
                  <c:v>27.973201461398698</c:v>
                </c:pt>
                <c:pt idx="373">
                  <c:v>27.577164466275399</c:v>
                </c:pt>
                <c:pt idx="374">
                  <c:v>27.212129648375601</c:v>
                </c:pt>
                <c:pt idx="375">
                  <c:v>26.8793601114312</c:v>
                </c:pt>
                <c:pt idx="376">
                  <c:v>26.580067720003999</c:v>
                </c:pt>
                <c:pt idx="377">
                  <c:v>26.315394733881501</c:v>
                </c:pt>
                <c:pt idx="378">
                  <c:v>26.086394921491198</c:v>
                </c:pt>
                <c:pt idx="379">
                  <c:v>25.894014752448101</c:v>
                </c:pt>
                <c:pt idx="380">
                  <c:v>25.739075352467498</c:v>
                </c:pt>
                <c:pt idx="381">
                  <c:v>25.6222559506379</c:v>
                </c:pt>
                <c:pt idx="382">
                  <c:v>25.544079548889599</c:v>
                </c:pt>
                <c:pt idx="383">
                  <c:v>25.504901489713699</c:v>
                </c:pt>
                <c:pt idx="384">
                  <c:v>25.504901489713699</c:v>
                </c:pt>
                <c:pt idx="385">
                  <c:v>25.544079548889599</c:v>
                </c:pt>
                <c:pt idx="386">
                  <c:v>25.6222559506379</c:v>
                </c:pt>
                <c:pt idx="387">
                  <c:v>25.739075352467498</c:v>
                </c:pt>
                <c:pt idx="388">
                  <c:v>25.894014752448101</c:v>
                </c:pt>
                <c:pt idx="389">
                  <c:v>26.086394921491198</c:v>
                </c:pt>
                <c:pt idx="390">
                  <c:v>26.315394733881501</c:v>
                </c:pt>
                <c:pt idx="391">
                  <c:v>26.580067720003999</c:v>
                </c:pt>
                <c:pt idx="392">
                  <c:v>26.8793601114312</c:v>
                </c:pt>
                <c:pt idx="393">
                  <c:v>27.212129648375601</c:v>
                </c:pt>
                <c:pt idx="394">
                  <c:v>27.577164466275399</c:v>
                </c:pt>
                <c:pt idx="395">
                  <c:v>27.973201461398698</c:v>
                </c:pt>
                <c:pt idx="396">
                  <c:v>28.3989436423259</c:v>
                </c:pt>
                <c:pt idx="397">
                  <c:v>28.853076092506999</c:v>
                </c:pt>
                <c:pt idx="398">
                  <c:v>29.334280287745301</c:v>
                </c:pt>
                <c:pt idx="399">
                  <c:v>29.841246622753498</c:v>
                </c:pt>
                <c:pt idx="400">
                  <c:v>64.430194784743605</c:v>
                </c:pt>
                <c:pt idx="401">
                  <c:v>63.523617655168202</c:v>
                </c:pt>
                <c:pt idx="402">
                  <c:v>62.6198850206546</c:v>
                </c:pt>
                <c:pt idx="403">
                  <c:v>61.719121834322998</c:v>
                </c:pt>
                <c:pt idx="404">
                  <c:v>60.821460028513002</c:v>
                </c:pt>
                <c:pt idx="405">
                  <c:v>59.9270389724038</c:v>
                </c:pt>
                <c:pt idx="406">
                  <c:v>59.0360059624633</c:v>
                </c:pt>
                <c:pt idx="407">
                  <c:v>58.148516748064999</c:v>
                </c:pt>
                <c:pt idx="408">
                  <c:v>57.264736094738097</c:v>
                </c:pt>
                <c:pt idx="409">
                  <c:v>56.384838387637501</c:v>
                </c:pt>
                <c:pt idx="410">
                  <c:v>55.509008277936303</c:v>
                </c:pt>
                <c:pt idx="411">
                  <c:v>54.637441374940003</c:v>
                </c:pt>
                <c:pt idx="412">
                  <c:v>53.770344986804801</c:v>
                </c:pt>
                <c:pt idx="413">
                  <c:v>52.907938912794599</c:v>
                </c:pt>
                <c:pt idx="414">
                  <c:v>52.050456290026901</c:v>
                </c:pt>
                <c:pt idx="415">
                  <c:v>51.198144497628</c:v>
                </c:pt>
                <c:pt idx="416">
                  <c:v>50.351266121121498</c:v>
                </c:pt>
                <c:pt idx="417">
                  <c:v>49.510099979701103</c:v>
                </c:pt>
                <c:pt idx="418">
                  <c:v>48.674942218763903</c:v>
                </c:pt>
                <c:pt idx="419">
                  <c:v>47.846107469678202</c:v>
                </c:pt>
                <c:pt idx="420">
                  <c:v>47.0239300782059</c:v>
                </c:pt>
                <c:pt idx="421">
                  <c:v>46.208765402248098</c:v>
                </c:pt>
                <c:pt idx="422">
                  <c:v>45.400991178607498</c:v>
                </c:pt>
                <c:pt idx="423">
                  <c:v>44.601008957197401</c:v>
                </c:pt>
                <c:pt idx="424">
                  <c:v>43.809245599530698</c:v>
                </c:pt>
                <c:pt idx="425">
                  <c:v>43.026154836331798</c:v>
                </c:pt>
                <c:pt idx="426">
                  <c:v>42.252218876645998</c:v>
                </c:pt>
                <c:pt idx="427">
                  <c:v>41.487950057817997</c:v>
                </c:pt>
                <c:pt idx="428">
                  <c:v>40.7338925220755</c:v>
                </c:pt>
                <c:pt idx="429">
                  <c:v>39.990623901109601</c:v>
                </c:pt>
                <c:pt idx="430">
                  <c:v>39.258756984907201</c:v>
                </c:pt>
                <c:pt idx="431">
                  <c:v>38.5389413450863</c:v>
                </c:pt>
                <c:pt idx="432">
                  <c:v>37.831864876053899</c:v>
                </c:pt>
                <c:pt idx="433">
                  <c:v>37.138255209419803</c:v>
                </c:pt>
                <c:pt idx="434">
                  <c:v>36.458880948268302</c:v>
                </c:pt>
                <c:pt idx="435">
                  <c:v>35.794552658190902</c:v>
                </c:pt>
                <c:pt idx="436">
                  <c:v>35.146123541580003</c:v>
                </c:pt>
                <c:pt idx="437">
                  <c:v>34.5144897108446</c:v>
                </c:pt>
                <c:pt idx="438">
                  <c:v>33.900589965367899</c:v>
                </c:pt>
                <c:pt idx="439">
                  <c:v>33.305404966761799</c:v>
                </c:pt>
                <c:pt idx="440">
                  <c:v>32.729955698106302</c:v>
                </c:pt>
                <c:pt idx="441">
                  <c:v>32.175301086392302</c:v>
                </c:pt>
                <c:pt idx="442">
                  <c:v>31.642534664593502</c:v>
                </c:pt>
                <c:pt idx="443">
                  <c:v>31.132780152116201</c:v>
                </c:pt>
                <c:pt idx="444">
                  <c:v>30.6471858414439</c:v>
                </c:pt>
                <c:pt idx="445">
                  <c:v>30.1869176962472</c:v>
                </c:pt>
                <c:pt idx="446">
                  <c:v>29.7531510936237</c:v>
                </c:pt>
                <c:pt idx="447">
                  <c:v>29.3470611816584</c:v>
                </c:pt>
                <c:pt idx="448">
                  <c:v>28.969811873742</c:v>
                </c:pt>
                <c:pt idx="449">
                  <c:v>28.622543562723401</c:v>
                </c:pt>
                <c:pt idx="450">
                  <c:v>28.3063597094363</c:v>
                </c:pt>
                <c:pt idx="451">
                  <c:v>28.022312538404101</c:v>
                </c:pt>
                <c:pt idx="452">
                  <c:v>27.771388153997599</c:v>
                </c:pt>
                <c:pt idx="453">
                  <c:v>27.554491466909699</c:v>
                </c:pt>
                <c:pt idx="454">
                  <c:v>27.372431386342001</c:v>
                </c:pt>
                <c:pt idx="455">
                  <c:v>27.225906780123999</c:v>
                </c:pt>
                <c:pt idx="456">
                  <c:v>29.368180059377199</c:v>
                </c:pt>
                <c:pt idx="457">
                  <c:v>29.317059879872001</c:v>
                </c:pt>
                <c:pt idx="458">
                  <c:v>29.3</c:v>
                </c:pt>
                <c:pt idx="459">
                  <c:v>29.317059879872001</c:v>
                </c:pt>
                <c:pt idx="460">
                  <c:v>29.368180059377199</c:v>
                </c:pt>
                <c:pt idx="461">
                  <c:v>29.453183189597699</c:v>
                </c:pt>
                <c:pt idx="462">
                  <c:v>29.571777085592899</c:v>
                </c:pt>
                <c:pt idx="463">
                  <c:v>29.7235596791501</c:v>
                </c:pt>
                <c:pt idx="464">
                  <c:v>29.908025678737101</c:v>
                </c:pt>
                <c:pt idx="465">
                  <c:v>30.1245746857943</c:v>
                </c:pt>
                <c:pt idx="466">
                  <c:v>30.372520474929299</c:v>
                </c:pt>
                <c:pt idx="467">
                  <c:v>30.6511011221457</c:v>
                </c:pt>
                <c:pt idx="468">
                  <c:v>30.9594896598765</c:v>
                </c:pt>
                <c:pt idx="469">
                  <c:v>31.296804948748399</c:v>
                </c:pt>
                <c:pt idx="470">
                  <c:v>31.662122480970901</c:v>
                </c:pt>
                <c:pt idx="471">
                  <c:v>32.054484865615898</c:v>
                </c:pt>
                <c:pt idx="472">
                  <c:v>32.472911788135001</c:v>
                </c:pt>
                <c:pt idx="473">
                  <c:v>32.916409281694101</c:v>
                </c:pt>
                <c:pt idx="474">
                  <c:v>33.383978193139299</c:v>
                </c:pt>
                <c:pt idx="475">
                  <c:v>33.874621769106199</c:v>
                </c:pt>
                <c:pt idx="476">
                  <c:v>34.387352326109699</c:v>
                </c:pt>
                <c:pt idx="477">
                  <c:v>34.921197001248402</c:v>
                </c:pt>
                <c:pt idx="478">
                  <c:v>35.4752026068915</c:v>
                </c:pt>
                <c:pt idx="479">
                  <c:v>36.048439633359997</c:v>
                </c:pt>
                <c:pt idx="480">
                  <c:v>36.640005458514899</c:v>
                </c:pt>
                <c:pt idx="481">
                  <c:v>37.249026832925402</c:v>
                </c:pt>
                <c:pt idx="482">
                  <c:v>37.874661714660903</c:v>
                </c:pt>
                <c:pt idx="483">
                  <c:v>38.516100529518802</c:v>
                </c:pt>
                <c:pt idx="484">
                  <c:v>39.172566931463699</c:v>
                </c:pt>
                <c:pt idx="485">
                  <c:v>39.843318134914398</c:v>
                </c:pt>
                <c:pt idx="486">
                  <c:v>40.527644885929398</c:v>
                </c:pt>
                <c:pt idx="487">
                  <c:v>41.2248711338192</c:v>
                </c:pt>
                <c:pt idx="488">
                  <c:v>41.934353458709701</c:v>
                </c:pt>
                <c:pt idx="489">
                  <c:v>42.6554803044111</c:v>
                </c:pt>
                <c:pt idx="490">
                  <c:v>43.387671059875998</c:v>
                </c:pt>
                <c:pt idx="491">
                  <c:v>44.130375026731897</c:v>
                </c:pt>
                <c:pt idx="492">
                  <c:v>44.883070304960199</c:v>
                </c:pt>
                <c:pt idx="493">
                  <c:v>45.645262623847401</c:v>
                </c:pt>
                <c:pt idx="494">
                  <c:v>46.416484140873898</c:v>
                </c:pt>
                <c:pt idx="495">
                  <c:v>47.196292227250197</c:v>
                </c:pt>
                <c:pt idx="496">
                  <c:v>47.9842682553355</c:v>
                </c:pt>
                <c:pt idx="497">
                  <c:v>48.780016400161202</c:v>
                </c:pt>
                <c:pt idx="498">
                  <c:v>49.583162464691597</c:v>
                </c:pt>
                <c:pt idx="499">
                  <c:v>50.3933527362489</c:v>
                </c:pt>
                <c:pt idx="500">
                  <c:v>51.210252879672403</c:v>
                </c:pt>
                <c:pt idx="501">
                  <c:v>52.033546871225298</c:v>
                </c:pt>
                <c:pt idx="502">
                  <c:v>52.8629359759747</c:v>
                </c:pt>
                <c:pt idx="503">
                  <c:v>53.698137770317501</c:v>
                </c:pt>
                <c:pt idx="504">
                  <c:v>54.538885210462503</c:v>
                </c:pt>
                <c:pt idx="505">
                  <c:v>55.384925746993602</c:v>
                </c:pt>
                <c:pt idx="506">
                  <c:v>56.236020485094798</c:v>
                </c:pt>
                <c:pt idx="507">
                  <c:v>57.0919433895887</c:v>
                </c:pt>
                <c:pt idx="508">
                  <c:v>57.952480533623401</c:v>
                </c:pt>
                <c:pt idx="509">
                  <c:v>58.817429389595098</c:v>
                </c:pt>
                <c:pt idx="510">
                  <c:v>59.686598160726199</c:v>
                </c:pt>
                <c:pt idx="511">
                  <c:v>60.559805151601999</c:v>
                </c:pt>
                <c:pt idx="512">
                  <c:v>47.015954738790498</c:v>
                </c:pt>
                <c:pt idx="513">
                  <c:v>46.178999556075297</c:v>
                </c:pt>
                <c:pt idx="514">
                  <c:v>45.348649373492897</c:v>
                </c:pt>
                <c:pt idx="515">
                  <c:v>44.525273721786398</c:v>
                </c:pt>
                <c:pt idx="516">
                  <c:v>43.709266752028697</c:v>
                </c:pt>
                <c:pt idx="517">
                  <c:v>42.901048938225301</c:v>
                </c:pt>
                <c:pt idx="518">
                  <c:v>42.1010688700418</c:v>
                </c:pt>
                <c:pt idx="519">
                  <c:v>41.309805131469702</c:v>
                </c:pt>
                <c:pt idx="520">
                  <c:v>40.527768258318901</c:v>
                </c:pt>
                <c:pt idx="521">
                  <c:v>39.755502763768398</c:v>
                </c:pt>
                <c:pt idx="522">
                  <c:v>38.993589216690502</c:v>
                </c:pt>
                <c:pt idx="523">
                  <c:v>38.242646351945901</c:v>
                </c:pt>
                <c:pt idx="524">
                  <c:v>37.5033331851984</c:v>
                </c:pt>
                <c:pt idx="525">
                  <c:v>36.776351096866598</c:v>
                </c:pt>
                <c:pt idx="526">
                  <c:v>36.062445840513902</c:v>
                </c:pt>
                <c:pt idx="527">
                  <c:v>35.362409420173897</c:v>
                </c:pt>
                <c:pt idx="528">
                  <c:v>34.677081768799397</c:v>
                </c:pt>
                <c:pt idx="529">
                  <c:v>34.007352146263898</c:v>
                </c:pt>
                <c:pt idx="530">
                  <c:v>33.3541601603158</c:v>
                </c:pt>
                <c:pt idx="531">
                  <c:v>32.7184962979658</c:v>
                </c:pt>
                <c:pt idx="532">
                  <c:v>32.101401838549002</c:v>
                </c:pt>
                <c:pt idx="533">
                  <c:v>31.503968004046701</c:v>
                </c:pt>
                <c:pt idx="534">
                  <c:v>30.927334188384201</c:v>
                </c:pt>
                <c:pt idx="535">
                  <c:v>30.372685096974902</c:v>
                </c:pt>
                <c:pt idx="536">
                  <c:v>29.841246622753498</c:v>
                </c:pt>
                <c:pt idx="537">
                  <c:v>29.334280287745301</c:v>
                </c:pt>
                <c:pt idx="538">
                  <c:v>28.853076092506999</c:v>
                </c:pt>
                <c:pt idx="539">
                  <c:v>28.3989436423259</c:v>
                </c:pt>
                <c:pt idx="540">
                  <c:v>27.973201461398698</c:v>
                </c:pt>
                <c:pt idx="541">
                  <c:v>27.577164466275399</c:v>
                </c:pt>
                <c:pt idx="542">
                  <c:v>27.212129648375601</c:v>
                </c:pt>
                <c:pt idx="543">
                  <c:v>26.8793601114312</c:v>
                </c:pt>
                <c:pt idx="544">
                  <c:v>26.580067720003999</c:v>
                </c:pt>
                <c:pt idx="545">
                  <c:v>26.315394733881501</c:v>
                </c:pt>
                <c:pt idx="546">
                  <c:v>26.086394921491198</c:v>
                </c:pt>
                <c:pt idx="547">
                  <c:v>25.894014752448101</c:v>
                </c:pt>
                <c:pt idx="548">
                  <c:v>25.739075352467498</c:v>
                </c:pt>
                <c:pt idx="549">
                  <c:v>25.6222559506379</c:v>
                </c:pt>
                <c:pt idx="550">
                  <c:v>25.544079548889599</c:v>
                </c:pt>
                <c:pt idx="551">
                  <c:v>25.504901489713699</c:v>
                </c:pt>
                <c:pt idx="552">
                  <c:v>25.504901489713699</c:v>
                </c:pt>
                <c:pt idx="553">
                  <c:v>25.544079548889599</c:v>
                </c:pt>
                <c:pt idx="554">
                  <c:v>25.6222559506379</c:v>
                </c:pt>
                <c:pt idx="555">
                  <c:v>25.739075352467498</c:v>
                </c:pt>
                <c:pt idx="556">
                  <c:v>25.894014752448101</c:v>
                </c:pt>
                <c:pt idx="557">
                  <c:v>26.086394921491198</c:v>
                </c:pt>
                <c:pt idx="558">
                  <c:v>26.315394733881501</c:v>
                </c:pt>
                <c:pt idx="559">
                  <c:v>26.580067720003999</c:v>
                </c:pt>
                <c:pt idx="560">
                  <c:v>26.8793601114312</c:v>
                </c:pt>
                <c:pt idx="561">
                  <c:v>27.212129648375601</c:v>
                </c:pt>
                <c:pt idx="562">
                  <c:v>27.577164466275399</c:v>
                </c:pt>
                <c:pt idx="563">
                  <c:v>27.973201461398698</c:v>
                </c:pt>
                <c:pt idx="564">
                  <c:v>28.3989436423259</c:v>
                </c:pt>
                <c:pt idx="565">
                  <c:v>28.853076092506999</c:v>
                </c:pt>
                <c:pt idx="566">
                  <c:v>29.334280287745301</c:v>
                </c:pt>
                <c:pt idx="567">
                  <c:v>29.841246622753498</c:v>
                </c:pt>
                <c:pt idx="568">
                  <c:v>64.430194784743605</c:v>
                </c:pt>
                <c:pt idx="569">
                  <c:v>63.523617655168202</c:v>
                </c:pt>
                <c:pt idx="570">
                  <c:v>62.6198850206546</c:v>
                </c:pt>
                <c:pt idx="571">
                  <c:v>61.719121834322998</c:v>
                </c:pt>
                <c:pt idx="572">
                  <c:v>60.821460028513002</c:v>
                </c:pt>
                <c:pt idx="573">
                  <c:v>59.9270389724038</c:v>
                </c:pt>
                <c:pt idx="574">
                  <c:v>59.0360059624633</c:v>
                </c:pt>
                <c:pt idx="575">
                  <c:v>58.148516748064999</c:v>
                </c:pt>
                <c:pt idx="576">
                  <c:v>57.264736094738097</c:v>
                </c:pt>
                <c:pt idx="577">
                  <c:v>56.384838387637501</c:v>
                </c:pt>
                <c:pt idx="578">
                  <c:v>55.509008277936303</c:v>
                </c:pt>
                <c:pt idx="579">
                  <c:v>54.637441374940003</c:v>
                </c:pt>
                <c:pt idx="580">
                  <c:v>53.770344986804801</c:v>
                </c:pt>
                <c:pt idx="581">
                  <c:v>52.907938912794599</c:v>
                </c:pt>
                <c:pt idx="582">
                  <c:v>52.050456290026901</c:v>
                </c:pt>
                <c:pt idx="583">
                  <c:v>51.198144497628</c:v>
                </c:pt>
                <c:pt idx="584">
                  <c:v>50.351266121121498</c:v>
                </c:pt>
                <c:pt idx="585">
                  <c:v>49.510099979701103</c:v>
                </c:pt>
                <c:pt idx="586">
                  <c:v>48.674942218763903</c:v>
                </c:pt>
                <c:pt idx="587">
                  <c:v>47.846107469678202</c:v>
                </c:pt>
                <c:pt idx="588">
                  <c:v>47.0239300782059</c:v>
                </c:pt>
                <c:pt idx="589">
                  <c:v>46.208765402248098</c:v>
                </c:pt>
                <c:pt idx="590">
                  <c:v>45.400991178607498</c:v>
                </c:pt>
                <c:pt idx="591">
                  <c:v>44.601008957197401</c:v>
                </c:pt>
                <c:pt idx="592">
                  <c:v>43.809245599530698</c:v>
                </c:pt>
                <c:pt idx="593">
                  <c:v>43.026154836331798</c:v>
                </c:pt>
                <c:pt idx="594">
                  <c:v>42.252218876645998</c:v>
                </c:pt>
                <c:pt idx="595">
                  <c:v>41.487950057817997</c:v>
                </c:pt>
                <c:pt idx="596">
                  <c:v>40.7338925220755</c:v>
                </c:pt>
                <c:pt idx="597">
                  <c:v>39.990623901109601</c:v>
                </c:pt>
                <c:pt idx="598">
                  <c:v>39.258756984907201</c:v>
                </c:pt>
                <c:pt idx="599">
                  <c:v>38.5389413450863</c:v>
                </c:pt>
                <c:pt idx="600">
                  <c:v>37.831864876053899</c:v>
                </c:pt>
                <c:pt idx="601">
                  <c:v>37.138255209419803</c:v>
                </c:pt>
                <c:pt idx="602">
                  <c:v>36.458880948268302</c:v>
                </c:pt>
                <c:pt idx="603">
                  <c:v>35.794552658190902</c:v>
                </c:pt>
                <c:pt idx="604">
                  <c:v>35.146123541580003</c:v>
                </c:pt>
                <c:pt idx="605">
                  <c:v>34.5144897108446</c:v>
                </c:pt>
                <c:pt idx="606">
                  <c:v>33.900589965367899</c:v>
                </c:pt>
                <c:pt idx="607">
                  <c:v>33.305404966761799</c:v>
                </c:pt>
                <c:pt idx="608">
                  <c:v>32.729955698106302</c:v>
                </c:pt>
                <c:pt idx="609">
                  <c:v>32.175301086392302</c:v>
                </c:pt>
                <c:pt idx="610">
                  <c:v>31.642534664593502</c:v>
                </c:pt>
                <c:pt idx="611">
                  <c:v>31.132780152116201</c:v>
                </c:pt>
                <c:pt idx="612">
                  <c:v>30.6471858414439</c:v>
                </c:pt>
                <c:pt idx="613">
                  <c:v>30.1869176962472</c:v>
                </c:pt>
                <c:pt idx="614">
                  <c:v>29.7531510936237</c:v>
                </c:pt>
                <c:pt idx="615">
                  <c:v>29.3470611816584</c:v>
                </c:pt>
                <c:pt idx="616">
                  <c:v>28.969811873742</c:v>
                </c:pt>
                <c:pt idx="617">
                  <c:v>28.622543562723401</c:v>
                </c:pt>
                <c:pt idx="618">
                  <c:v>28.3063597094363</c:v>
                </c:pt>
                <c:pt idx="619">
                  <c:v>28.022312538404101</c:v>
                </c:pt>
                <c:pt idx="620">
                  <c:v>27.771388153997599</c:v>
                </c:pt>
                <c:pt idx="621">
                  <c:v>27.554491466909699</c:v>
                </c:pt>
                <c:pt idx="622">
                  <c:v>27.372431386342001</c:v>
                </c:pt>
                <c:pt idx="623">
                  <c:v>27.225906780123999</c:v>
                </c:pt>
                <c:pt idx="624">
                  <c:v>66.259215208150493</c:v>
                </c:pt>
                <c:pt idx="625">
                  <c:v>65.819173498305204</c:v>
                </c:pt>
                <c:pt idx="626">
                  <c:v>65.391464274781299</c:v>
                </c:pt>
                <c:pt idx="627">
                  <c:v>64.976331075246193</c:v>
                </c:pt>
                <c:pt idx="628">
                  <c:v>64.574016446245594</c:v>
                </c:pt>
                <c:pt idx="629">
                  <c:v>64.184761431355298</c:v>
                </c:pt>
                <c:pt idx="630">
                  <c:v>63.808805035041999</c:v>
                </c:pt>
                <c:pt idx="631">
                  <c:v>63.446383663688799</c:v>
                </c:pt>
                <c:pt idx="632">
                  <c:v>63.097730545559202</c:v>
                </c:pt>
                <c:pt idx="633">
                  <c:v>62.7630751318002</c:v>
                </c:pt>
                <c:pt idx="634">
                  <c:v>62.44264248092</c:v>
                </c:pt>
                <c:pt idx="635">
                  <c:v>62.136652629506798</c:v>
                </c:pt>
                <c:pt idx="636">
                  <c:v>61.845319952280903</c:v>
                </c:pt>
                <c:pt idx="637">
                  <c:v>61.568852514887801</c:v>
                </c:pt>
                <c:pt idx="638">
                  <c:v>61.307451423134502</c:v>
                </c:pt>
                <c:pt idx="639">
                  <c:v>61.0613101726453</c:v>
                </c:pt>
                <c:pt idx="640">
                  <c:v>60.830614003148099</c:v>
                </c:pt>
                <c:pt idx="641">
                  <c:v>60.615539261809801</c:v>
                </c:pt>
                <c:pt idx="642">
                  <c:v>60.416252780191499</c:v>
                </c:pt>
                <c:pt idx="643">
                  <c:v>60.232911269504498</c:v>
                </c:pt>
                <c:pt idx="644">
                  <c:v>60.065660738894699</c:v>
                </c:pt>
                <c:pt idx="645">
                  <c:v>59.914635941479297</c:v>
                </c:pt>
                <c:pt idx="646">
                  <c:v>59.779959852780102</c:v>
                </c:pt>
                <c:pt idx="647">
                  <c:v>59.661743186065202</c:v>
                </c:pt>
                <c:pt idx="648">
                  <c:v>59.560083948899901</c:v>
                </c:pt>
                <c:pt idx="649">
                  <c:v>59.475067044939102</c:v>
                </c:pt>
                <c:pt idx="650">
                  <c:v>59.406763924657596</c:v>
                </c:pt>
                <c:pt idx="651">
                  <c:v>59.355232288316401</c:v>
                </c:pt>
                <c:pt idx="652">
                  <c:v>59.3205158440147</c:v>
                </c:pt>
                <c:pt idx="653">
                  <c:v>59.302644123175497</c:v>
                </c:pt>
                <c:pt idx="654">
                  <c:v>59.301632355273298</c:v>
                </c:pt>
                <c:pt idx="655">
                  <c:v>59.317481403039999</c:v>
                </c:pt>
                <c:pt idx="656">
                  <c:v>59.350177758790203</c:v>
                </c:pt>
                <c:pt idx="657">
                  <c:v>59.399693601903401</c:v>
                </c:pt>
                <c:pt idx="658">
                  <c:v>59.465986916892298</c:v>
                </c:pt>
                <c:pt idx="659">
                  <c:v>59.549001670892899</c:v>
                </c:pt>
                <c:pt idx="660">
                  <c:v>60.87</c:v>
                </c:pt>
                <c:pt idx="661">
                  <c:v>60.878213672873201</c:v>
                </c:pt>
                <c:pt idx="662">
                  <c:v>60.902848045062697</c:v>
                </c:pt>
                <c:pt idx="663">
                  <c:v>60.943883204141201</c:v>
                </c:pt>
                <c:pt idx="664">
                  <c:v>61.001286052017001</c:v>
                </c:pt>
                <c:pt idx="665">
                  <c:v>61.075010437985199</c:v>
                </c:pt>
                <c:pt idx="666">
                  <c:v>61.164997343251798</c:v>
                </c:pt>
                <c:pt idx="667">
                  <c:v>61.271175115220402</c:v>
                </c:pt>
                <c:pt idx="668">
                  <c:v>61.393459749390203</c:v>
                </c:pt>
                <c:pt idx="669">
                  <c:v>61.531755216310899</c:v>
                </c:pt>
                <c:pt idx="670">
                  <c:v>61.685953830673597</c:v>
                </c:pt>
                <c:pt idx="671">
                  <c:v>61.855936659305399</c:v>
                </c:pt>
                <c:pt idx="672">
                  <c:v>62.0415739645602</c:v>
                </c:pt>
                <c:pt idx="673">
                  <c:v>62.242725679391597</c:v>
                </c:pt>
                <c:pt idx="674">
                  <c:v>62.459241910224897</c:v>
                </c:pt>
                <c:pt idx="675">
                  <c:v>62.690963463644401</c:v>
                </c:pt>
                <c:pt idx="676">
                  <c:v>62.937722392854397</c:v>
                </c:pt>
                <c:pt idx="677">
                  <c:v>63.199342559871603</c:v>
                </c:pt>
                <c:pt idx="678">
                  <c:v>63.475640209453601</c:v>
                </c:pt>
                <c:pt idx="679">
                  <c:v>63.766424550855902</c:v>
                </c:pt>
                <c:pt idx="680">
                  <c:v>64.071498343647306</c:v>
                </c:pt>
                <c:pt idx="681">
                  <c:v>64.390658483975798</c:v>
                </c:pt>
                <c:pt idx="682">
                  <c:v>64.723696587880397</c:v>
                </c:pt>
                <c:pt idx="683">
                  <c:v>65.070399568467394</c:v>
                </c:pt>
                <c:pt idx="684">
                  <c:v>65.430550204013997</c:v>
                </c:pt>
                <c:pt idx="685">
                  <c:v>65.803927694325395</c:v>
                </c:pt>
                <c:pt idx="686">
                  <c:v>66.190308202938596</c:v>
                </c:pt>
                <c:pt idx="687">
                  <c:v>66.5894653830469</c:v>
                </c:pt>
                <c:pt idx="688">
                  <c:v>67.001170885291202</c:v>
                </c:pt>
                <c:pt idx="689">
                  <c:v>67.425194845843805</c:v>
                </c:pt>
                <c:pt idx="690">
                  <c:v>67.861306353473594</c:v>
                </c:pt>
                <c:pt idx="691">
                  <c:v>68.3092738945452</c:v>
                </c:pt>
                <c:pt idx="692">
                  <c:v>68.768865775145699</c:v>
                </c:pt>
                <c:pt idx="693">
                  <c:v>69.239850519769305</c:v>
                </c:pt>
                <c:pt idx="694">
                  <c:v>69.7219972462063</c:v>
                </c:pt>
                <c:pt idx="695">
                  <c:v>70.2150760164795</c:v>
                </c:pt>
                <c:pt idx="696">
                  <c:v>35.381408960073898</c:v>
                </c:pt>
                <c:pt idx="697">
                  <c:v>34.603816263527897</c:v>
                </c:pt>
                <c:pt idx="698">
                  <c:v>33.837909214370796</c:v>
                </c:pt>
                <c:pt idx="699">
                  <c:v>33.084499391709102</c:v>
                </c:pt>
                <c:pt idx="700">
                  <c:v>32.3444601129776</c:v>
                </c:pt>
                <c:pt idx="701">
                  <c:v>31.618730208533002</c:v>
                </c:pt>
                <c:pt idx="702">
                  <c:v>30.9083176507554</c:v>
                </c:pt>
                <c:pt idx="703">
                  <c:v>30.214302904419299</c:v>
                </c:pt>
                <c:pt idx="704">
                  <c:v>29.537841830438499</c:v>
                </c:pt>
                <c:pt idx="705">
                  <c:v>28.8801679357998</c:v>
                </c:pt>
                <c:pt idx="706">
                  <c:v>28.242593719416099</c:v>
                </c:pt>
                <c:pt idx="707">
                  <c:v>27.626510818414999</c:v>
                </c:pt>
                <c:pt idx="708">
                  <c:v>27.033388614822201</c:v>
                </c:pt>
                <c:pt idx="709">
                  <c:v>26.464770922870301</c:v>
                </c:pt>
                <c:pt idx="710">
                  <c:v>25.922270348100302</c:v>
                </c:pt>
                <c:pt idx="711">
                  <c:v>25.4075598985814</c:v>
                </c:pt>
                <c:pt idx="712">
                  <c:v>24.922361445095898</c:v>
                </c:pt>
                <c:pt idx="713">
                  <c:v>24.4684306811859</c:v>
                </c:pt>
                <c:pt idx="714">
                  <c:v>24.047538335555299</c:v>
                </c:pt>
                <c:pt idx="715">
                  <c:v>23.6614475465894</c:v>
                </c:pt>
                <c:pt idx="716">
                  <c:v>23.311887525466499</c:v>
                </c:pt>
                <c:pt idx="717">
                  <c:v>23.000523907076602</c:v>
                </c:pt>
                <c:pt idx="718">
                  <c:v>22.728926503466901</c:v>
                </c:pt>
                <c:pt idx="719">
                  <c:v>22.498535507894701</c:v>
                </c:pt>
                <c:pt idx="720">
                  <c:v>22.310627512465899</c:v>
                </c:pt>
                <c:pt idx="721">
                  <c:v>22.1662829540724</c:v>
                </c:pt>
                <c:pt idx="722">
                  <c:v>22.0663567450542</c:v>
                </c:pt>
                <c:pt idx="723">
                  <c:v>22.011453836582401</c:v>
                </c:pt>
                <c:pt idx="724">
                  <c:v>22.0019112806138</c:v>
                </c:pt>
                <c:pt idx="725">
                  <c:v>22.037788001521399</c:v>
                </c:pt>
                <c:pt idx="726">
                  <c:v>22.1188629906693</c:v>
                </c:pt>
                <c:pt idx="727">
                  <c:v>22.244642051514301</c:v>
                </c:pt>
                <c:pt idx="728">
                  <c:v>22.414372621155401</c:v>
                </c:pt>
                <c:pt idx="729">
                  <c:v>22.627065651559899</c:v>
                </c:pt>
                <c:pt idx="730">
                  <c:v>22.881523113639101</c:v>
                </c:pt>
                <c:pt idx="731">
                  <c:v>23.1763694309527</c:v>
                </c:pt>
                <c:pt idx="732">
                  <c:v>29.674123407440401</c:v>
                </c:pt>
                <c:pt idx="733">
                  <c:v>28.678103145082702</c:v>
                </c:pt>
                <c:pt idx="734">
                  <c:v>27.682369840748802</c:v>
                </c:pt>
                <c:pt idx="735">
                  <c:v>26.686955615056601</c:v>
                </c:pt>
                <c:pt idx="736">
                  <c:v>25.6918975554551</c:v>
                </c:pt>
                <c:pt idx="737">
                  <c:v>24.6972387120504</c:v>
                </c:pt>
                <c:pt idx="738">
                  <c:v>23.7030293422592</c:v>
                </c:pt>
                <c:pt idx="739">
                  <c:v>22.709328479723901</c:v>
                </c:pt>
                <c:pt idx="740">
                  <c:v>21.716205930134301</c:v>
                </c:pt>
                <c:pt idx="741">
                  <c:v>20.7237448353332</c:v>
                </c:pt>
                <c:pt idx="742">
                  <c:v>19.732045002989398</c:v>
                </c:pt>
                <c:pt idx="743">
                  <c:v>18.741227281050701</c:v>
                </c:pt>
                <c:pt idx="744">
                  <c:v>17.751439378258901</c:v>
                </c:pt>
                <c:pt idx="745">
                  <c:v>16.7628637171576</c:v>
                </c:pt>
                <c:pt idx="746">
                  <c:v>15.775728192384699</c:v>
                </c:pt>
                <c:pt idx="747">
                  <c:v>14.790321159461</c:v>
                </c:pt>
                <c:pt idx="748">
                  <c:v>13.807012710937901</c:v>
                </c:pt>
                <c:pt idx="749">
                  <c:v>12.8262855106223</c:v>
                </c:pt>
                <c:pt idx="750">
                  <c:v>11.84878052797</c:v>
                </c:pt>
                <c:pt idx="751">
                  <c:v>10.875366660485501</c:v>
                </c:pt>
                <c:pt idx="752">
                  <c:v>9.9072498706755106</c:v>
                </c:pt>
                <c:pt idx="753">
                  <c:v>8.9461500099204692</c:v>
                </c:pt>
                <c:pt idx="754">
                  <c:v>7.9945981762687701</c:v>
                </c:pt>
                <c:pt idx="755">
                  <c:v>7.0564580350201203</c:v>
                </c:pt>
                <c:pt idx="756">
                  <c:v>6.1378823709810497</c:v>
                </c:pt>
                <c:pt idx="757">
                  <c:v>5.2491523125167499</c:v>
                </c:pt>
                <c:pt idx="758">
                  <c:v>4.4083557025267401</c:v>
                </c:pt>
                <c:pt idx="759">
                  <c:v>3.6487806182339901</c:v>
                </c:pt>
                <c:pt idx="760">
                  <c:v>3.03209498531956</c:v>
                </c:pt>
                <c:pt idx="761">
                  <c:v>2.6596240335806902</c:v>
                </c:pt>
                <c:pt idx="762">
                  <c:v>2.63696795581592</c:v>
                </c:pt>
                <c:pt idx="763">
                  <c:v>2.9721372781215898</c:v>
                </c:pt>
                <c:pt idx="764">
                  <c:v>3.56561355169065</c:v>
                </c:pt>
                <c:pt idx="765">
                  <c:v>4.3120296844989401</c:v>
                </c:pt>
                <c:pt idx="766">
                  <c:v>5.1452502368689501</c:v>
                </c:pt>
                <c:pt idx="767">
                  <c:v>6.0293946628164896</c:v>
                </c:pt>
                <c:pt idx="768">
                  <c:v>66.259215208150493</c:v>
                </c:pt>
                <c:pt idx="769">
                  <c:v>65.819173498305204</c:v>
                </c:pt>
                <c:pt idx="770">
                  <c:v>65.391464274781299</c:v>
                </c:pt>
                <c:pt idx="771">
                  <c:v>64.976331075246193</c:v>
                </c:pt>
                <c:pt idx="772">
                  <c:v>64.574016446245594</c:v>
                </c:pt>
                <c:pt idx="773">
                  <c:v>64.184761431355298</c:v>
                </c:pt>
                <c:pt idx="774">
                  <c:v>63.808805035041999</c:v>
                </c:pt>
                <c:pt idx="775">
                  <c:v>63.446383663688799</c:v>
                </c:pt>
                <c:pt idx="776">
                  <c:v>63.097730545559202</c:v>
                </c:pt>
                <c:pt idx="777">
                  <c:v>62.7630751318002</c:v>
                </c:pt>
                <c:pt idx="778">
                  <c:v>62.44264248092</c:v>
                </c:pt>
                <c:pt idx="779">
                  <c:v>62.136652629506798</c:v>
                </c:pt>
                <c:pt idx="780">
                  <c:v>61.845319952280903</c:v>
                </c:pt>
                <c:pt idx="781">
                  <c:v>61.568852514887801</c:v>
                </c:pt>
                <c:pt idx="782">
                  <c:v>61.307451423134502</c:v>
                </c:pt>
                <c:pt idx="783">
                  <c:v>61.0613101726453</c:v>
                </c:pt>
                <c:pt idx="784">
                  <c:v>60.830614003148099</c:v>
                </c:pt>
                <c:pt idx="785">
                  <c:v>60.615539261809801</c:v>
                </c:pt>
                <c:pt idx="786">
                  <c:v>60.416252780191499</c:v>
                </c:pt>
                <c:pt idx="787">
                  <c:v>60.232911269504498</c:v>
                </c:pt>
                <c:pt idx="788">
                  <c:v>60.065660738894699</c:v>
                </c:pt>
                <c:pt idx="789">
                  <c:v>59.914635941479297</c:v>
                </c:pt>
                <c:pt idx="790">
                  <c:v>59.779959852780102</c:v>
                </c:pt>
                <c:pt idx="791">
                  <c:v>59.661743186065202</c:v>
                </c:pt>
                <c:pt idx="792">
                  <c:v>59.560083948899901</c:v>
                </c:pt>
                <c:pt idx="793">
                  <c:v>59.475067044939102</c:v>
                </c:pt>
                <c:pt idx="794">
                  <c:v>59.406763924657596</c:v>
                </c:pt>
                <c:pt idx="795">
                  <c:v>59.355232288316401</c:v>
                </c:pt>
                <c:pt idx="796">
                  <c:v>59.3205158440147</c:v>
                </c:pt>
                <c:pt idx="797">
                  <c:v>59.302644123175497</c:v>
                </c:pt>
                <c:pt idx="798">
                  <c:v>59.301632355273298</c:v>
                </c:pt>
                <c:pt idx="799">
                  <c:v>59.317481403039999</c:v>
                </c:pt>
                <c:pt idx="800">
                  <c:v>59.350177758790203</c:v>
                </c:pt>
                <c:pt idx="801">
                  <c:v>59.399693601903401</c:v>
                </c:pt>
                <c:pt idx="802">
                  <c:v>59.465986916892298</c:v>
                </c:pt>
                <c:pt idx="803">
                  <c:v>59.549001670892899</c:v>
                </c:pt>
                <c:pt idx="804">
                  <c:v>61.531755216310899</c:v>
                </c:pt>
                <c:pt idx="805">
                  <c:v>61.685953830673597</c:v>
                </c:pt>
                <c:pt idx="806">
                  <c:v>61.855936659305399</c:v>
                </c:pt>
                <c:pt idx="807">
                  <c:v>62.0415739645602</c:v>
                </c:pt>
                <c:pt idx="808">
                  <c:v>62.242725679391597</c:v>
                </c:pt>
                <c:pt idx="809">
                  <c:v>62.459241910224897</c:v>
                </c:pt>
                <c:pt idx="810">
                  <c:v>62.690963463644401</c:v>
                </c:pt>
                <c:pt idx="811">
                  <c:v>62.937722392854397</c:v>
                </c:pt>
                <c:pt idx="812">
                  <c:v>63.199342559871603</c:v>
                </c:pt>
                <c:pt idx="813">
                  <c:v>63.475640209453601</c:v>
                </c:pt>
                <c:pt idx="814">
                  <c:v>63.766424550855902</c:v>
                </c:pt>
                <c:pt idx="815">
                  <c:v>64.071498343647306</c:v>
                </c:pt>
                <c:pt idx="816">
                  <c:v>64.390658483975798</c:v>
                </c:pt>
                <c:pt idx="817">
                  <c:v>64.723696587880397</c:v>
                </c:pt>
                <c:pt idx="818">
                  <c:v>65.070399568467394</c:v>
                </c:pt>
                <c:pt idx="819">
                  <c:v>65.430550204013997</c:v>
                </c:pt>
                <c:pt idx="820">
                  <c:v>65.803927694325395</c:v>
                </c:pt>
                <c:pt idx="821">
                  <c:v>66.190308202938596</c:v>
                </c:pt>
                <c:pt idx="822">
                  <c:v>66.5894653830469</c:v>
                </c:pt>
                <c:pt idx="823">
                  <c:v>67.001170885291202</c:v>
                </c:pt>
                <c:pt idx="824">
                  <c:v>67.425194845843805</c:v>
                </c:pt>
                <c:pt idx="825">
                  <c:v>67.861306353473594</c:v>
                </c:pt>
                <c:pt idx="826">
                  <c:v>68.3092738945452</c:v>
                </c:pt>
                <c:pt idx="827">
                  <c:v>68.768865775145699</c:v>
                </c:pt>
                <c:pt idx="828">
                  <c:v>69.239850519769305</c:v>
                </c:pt>
                <c:pt idx="829">
                  <c:v>69.7219972462063</c:v>
                </c:pt>
                <c:pt idx="830">
                  <c:v>70.2150760164795</c:v>
                </c:pt>
                <c:pt idx="831">
                  <c:v>70.718858163858997</c:v>
                </c:pt>
                <c:pt idx="832">
                  <c:v>71.233116596145095</c:v>
                </c:pt>
                <c:pt idx="833">
                  <c:v>71.757626075560793</c:v>
                </c:pt>
                <c:pt idx="834">
                  <c:v>72.292163475718397</c:v>
                </c:pt>
                <c:pt idx="835">
                  <c:v>72.836508016241396</c:v>
                </c:pt>
                <c:pt idx="836">
                  <c:v>73.390441475712606</c:v>
                </c:pt>
                <c:pt idx="837">
                  <c:v>73.953748383702603</c:v>
                </c:pt>
                <c:pt idx="838">
                  <c:v>74.5262161926929</c:v>
                </c:pt>
                <c:pt idx="839">
                  <c:v>75.107635430760297</c:v>
                </c:pt>
                <c:pt idx="840">
                  <c:v>35.381408960073898</c:v>
                </c:pt>
                <c:pt idx="841">
                  <c:v>34.603816263527897</c:v>
                </c:pt>
                <c:pt idx="842">
                  <c:v>33.837909214370796</c:v>
                </c:pt>
                <c:pt idx="843">
                  <c:v>33.084499391709102</c:v>
                </c:pt>
                <c:pt idx="844">
                  <c:v>32.3444601129776</c:v>
                </c:pt>
                <c:pt idx="845">
                  <c:v>31.618730208533002</c:v>
                </c:pt>
                <c:pt idx="846">
                  <c:v>30.9083176507554</c:v>
                </c:pt>
                <c:pt idx="847">
                  <c:v>30.214302904419299</c:v>
                </c:pt>
                <c:pt idx="848">
                  <c:v>29.537841830438499</c:v>
                </c:pt>
                <c:pt idx="849">
                  <c:v>28.8801679357998</c:v>
                </c:pt>
                <c:pt idx="850">
                  <c:v>28.242593719416099</c:v>
                </c:pt>
                <c:pt idx="851">
                  <c:v>27.626510818414999</c:v>
                </c:pt>
                <c:pt idx="852">
                  <c:v>27.033388614822201</c:v>
                </c:pt>
                <c:pt idx="853">
                  <c:v>26.464770922870301</c:v>
                </c:pt>
                <c:pt idx="854">
                  <c:v>25.922270348100302</c:v>
                </c:pt>
                <c:pt idx="855">
                  <c:v>25.4075598985814</c:v>
                </c:pt>
                <c:pt idx="856">
                  <c:v>24.922361445095898</c:v>
                </c:pt>
                <c:pt idx="857">
                  <c:v>24.4684306811859</c:v>
                </c:pt>
                <c:pt idx="858">
                  <c:v>24.047538335555299</c:v>
                </c:pt>
                <c:pt idx="859">
                  <c:v>23.6614475465894</c:v>
                </c:pt>
                <c:pt idx="860">
                  <c:v>23.311887525466499</c:v>
                </c:pt>
                <c:pt idx="861">
                  <c:v>23.000523907076602</c:v>
                </c:pt>
                <c:pt idx="862">
                  <c:v>22.728926503466901</c:v>
                </c:pt>
                <c:pt idx="863">
                  <c:v>22.498535507894701</c:v>
                </c:pt>
                <c:pt idx="864">
                  <c:v>22.310627512465899</c:v>
                </c:pt>
                <c:pt idx="865">
                  <c:v>22.1662829540724</c:v>
                </c:pt>
                <c:pt idx="866">
                  <c:v>22.0663567450542</c:v>
                </c:pt>
                <c:pt idx="867">
                  <c:v>22.011453836582401</c:v>
                </c:pt>
                <c:pt idx="868">
                  <c:v>22.0019112806138</c:v>
                </c:pt>
                <c:pt idx="869">
                  <c:v>22.037788001521399</c:v>
                </c:pt>
                <c:pt idx="870">
                  <c:v>22.1188629906693</c:v>
                </c:pt>
                <c:pt idx="871">
                  <c:v>22.244642051514301</c:v>
                </c:pt>
                <c:pt idx="872">
                  <c:v>22.414372621155401</c:v>
                </c:pt>
                <c:pt idx="873">
                  <c:v>22.627065651559899</c:v>
                </c:pt>
                <c:pt idx="874">
                  <c:v>22.881523113639101</c:v>
                </c:pt>
                <c:pt idx="875">
                  <c:v>23.1763694309527</c:v>
                </c:pt>
                <c:pt idx="876">
                  <c:v>29.674123407440401</c:v>
                </c:pt>
                <c:pt idx="877">
                  <c:v>28.678103145082702</c:v>
                </c:pt>
                <c:pt idx="878">
                  <c:v>27.682369840748802</c:v>
                </c:pt>
                <c:pt idx="879">
                  <c:v>26.686955615056601</c:v>
                </c:pt>
                <c:pt idx="880">
                  <c:v>25.6918975554551</c:v>
                </c:pt>
                <c:pt idx="881">
                  <c:v>24.6972387120504</c:v>
                </c:pt>
                <c:pt idx="882">
                  <c:v>23.7030293422592</c:v>
                </c:pt>
                <c:pt idx="883">
                  <c:v>22.709328479723901</c:v>
                </c:pt>
                <c:pt idx="884">
                  <c:v>21.716205930134301</c:v>
                </c:pt>
                <c:pt idx="885">
                  <c:v>20.7237448353332</c:v>
                </c:pt>
                <c:pt idx="886">
                  <c:v>19.732045002989398</c:v>
                </c:pt>
                <c:pt idx="887">
                  <c:v>18.741227281050701</c:v>
                </c:pt>
                <c:pt idx="888">
                  <c:v>17.751439378258901</c:v>
                </c:pt>
                <c:pt idx="889">
                  <c:v>16.7628637171576</c:v>
                </c:pt>
                <c:pt idx="890">
                  <c:v>15.775728192384699</c:v>
                </c:pt>
                <c:pt idx="891">
                  <c:v>14.790321159461</c:v>
                </c:pt>
                <c:pt idx="892">
                  <c:v>13.807012710937901</c:v>
                </c:pt>
                <c:pt idx="893">
                  <c:v>12.8262855106223</c:v>
                </c:pt>
                <c:pt idx="894">
                  <c:v>11.84878052797</c:v>
                </c:pt>
                <c:pt idx="895">
                  <c:v>10.875366660485501</c:v>
                </c:pt>
                <c:pt idx="896">
                  <c:v>9.9072498706755106</c:v>
                </c:pt>
                <c:pt idx="897">
                  <c:v>8.9461500099204692</c:v>
                </c:pt>
                <c:pt idx="898">
                  <c:v>7.9945981762687701</c:v>
                </c:pt>
                <c:pt idx="899">
                  <c:v>7.0564580350201203</c:v>
                </c:pt>
                <c:pt idx="900">
                  <c:v>6.1378823709810497</c:v>
                </c:pt>
                <c:pt idx="901">
                  <c:v>5.2491523125167499</c:v>
                </c:pt>
                <c:pt idx="902">
                  <c:v>4.4083557025267401</c:v>
                </c:pt>
                <c:pt idx="903">
                  <c:v>3.6487806182339901</c:v>
                </c:pt>
                <c:pt idx="904">
                  <c:v>3.03209498531956</c:v>
                </c:pt>
                <c:pt idx="905">
                  <c:v>2.6596240335806902</c:v>
                </c:pt>
                <c:pt idx="906">
                  <c:v>2.63696795581592</c:v>
                </c:pt>
                <c:pt idx="907">
                  <c:v>2.9721372781215898</c:v>
                </c:pt>
                <c:pt idx="908">
                  <c:v>3.56561355169065</c:v>
                </c:pt>
                <c:pt idx="909">
                  <c:v>4.3120296844989401</c:v>
                </c:pt>
                <c:pt idx="910">
                  <c:v>5.1452502368689501</c:v>
                </c:pt>
                <c:pt idx="911">
                  <c:v>6.0293946628164896</c:v>
                </c:pt>
                <c:pt idx="912">
                  <c:v>26.115744293433401</c:v>
                </c:pt>
                <c:pt idx="913">
                  <c:v>18.9274932307477</c:v>
                </c:pt>
                <c:pt idx="914">
                  <c:v>31.928217050126701</c:v>
                </c:pt>
                <c:pt idx="915">
                  <c:v>38.110497241573697</c:v>
                </c:pt>
                <c:pt idx="916">
                  <c:v>63.980309470961501</c:v>
                </c:pt>
                <c:pt idx="917">
                  <c:v>70.359594228505898</c:v>
                </c:pt>
                <c:pt idx="918">
                  <c:v>10.6869125569549</c:v>
                </c:pt>
                <c:pt idx="919">
                  <c:v>27.485450696686801</c:v>
                </c:pt>
                <c:pt idx="920">
                  <c:v>19.868473620286</c:v>
                </c:pt>
                <c:pt idx="921">
                  <c:v>17.463390277950001</c:v>
                </c:pt>
                <c:pt idx="922">
                  <c:v>42.773122401807399</c:v>
                </c:pt>
                <c:pt idx="923">
                  <c:v>48.157683706756501</c:v>
                </c:pt>
                <c:pt idx="924">
                  <c:v>23.120599040682301</c:v>
                </c:pt>
                <c:pt idx="925">
                  <c:v>30.266918310260799</c:v>
                </c:pt>
                <c:pt idx="926">
                  <c:v>24.059137557277499</c:v>
                </c:pt>
                <c:pt idx="927">
                  <c:v>46.542411841244302</c:v>
                </c:pt>
                <c:pt idx="928">
                  <c:v>49.1449855020835</c:v>
                </c:pt>
                <c:pt idx="929">
                  <c:v>44.751033999227303</c:v>
                </c:pt>
                <c:pt idx="930">
                  <c:v>44.803571286226699</c:v>
                </c:pt>
                <c:pt idx="931">
                  <c:v>69.170297093477899</c:v>
                </c:pt>
                <c:pt idx="932">
                  <c:v>72.263562740844705</c:v>
                </c:pt>
                <c:pt idx="933">
                  <c:v>15.5048379546514</c:v>
                </c:pt>
                <c:pt idx="934">
                  <c:v>36.9195070389625</c:v>
                </c:pt>
                <c:pt idx="935">
                  <c:v>47.005983661657403</c:v>
                </c:pt>
                <c:pt idx="936">
                  <c:v>25.869866640553099</c:v>
                </c:pt>
                <c:pt idx="937">
                  <c:v>33.417098916572598</c:v>
                </c:pt>
                <c:pt idx="938">
                  <c:v>13.080233178349699</c:v>
                </c:pt>
                <c:pt idx="939">
                  <c:v>77.379196170547004</c:v>
                </c:pt>
                <c:pt idx="940">
                  <c:v>93.251058975220204</c:v>
                </c:pt>
                <c:pt idx="941">
                  <c:v>55.579312698161402</c:v>
                </c:pt>
                <c:pt idx="942">
                  <c:v>72.402581749548105</c:v>
                </c:pt>
                <c:pt idx="943">
                  <c:v>56.3283232486109</c:v>
                </c:pt>
                <c:pt idx="944">
                  <c:v>73.839080736423</c:v>
                </c:pt>
                <c:pt idx="945">
                  <c:v>38.0368242628114</c:v>
                </c:pt>
                <c:pt idx="946">
                  <c:v>73.691301684798603</c:v>
                </c:pt>
                <c:pt idx="947">
                  <c:v>59.9213325953287</c:v>
                </c:pt>
                <c:pt idx="948">
                  <c:v>96.806689045747305</c:v>
                </c:pt>
                <c:pt idx="949">
                  <c:v>82.672183955669198</c:v>
                </c:pt>
                <c:pt idx="950">
                  <c:v>100.91247934720499</c:v>
                </c:pt>
                <c:pt idx="951">
                  <c:v>20.886598574205401</c:v>
                </c:pt>
                <c:pt idx="952">
                  <c:v>28.5007017457465</c:v>
                </c:pt>
                <c:pt idx="953">
                  <c:v>21.079373804741</c:v>
                </c:pt>
                <c:pt idx="954">
                  <c:v>26.966646065093101</c:v>
                </c:pt>
                <c:pt idx="955">
                  <c:v>38.100131233369801</c:v>
                </c:pt>
                <c:pt idx="956">
                  <c:v>45.564702347321401</c:v>
                </c:pt>
                <c:pt idx="957">
                  <c:v>47.598641199093102</c:v>
                </c:pt>
                <c:pt idx="958">
                  <c:v>71.575695903008906</c:v>
                </c:pt>
                <c:pt idx="959">
                  <c:v>73.196243072988395</c:v>
                </c:pt>
                <c:pt idx="960">
                  <c:v>49.073414391093699</c:v>
                </c:pt>
                <c:pt idx="961">
                  <c:v>46.151273005194597</c:v>
                </c:pt>
                <c:pt idx="962">
                  <c:v>71.557014638678197</c:v>
                </c:pt>
                <c:pt idx="963">
                  <c:v>69.827459498395001</c:v>
                </c:pt>
                <c:pt idx="964">
                  <c:v>43.924003688188499</c:v>
                </c:pt>
                <c:pt idx="965">
                  <c:v>42.309858189315698</c:v>
                </c:pt>
                <c:pt idx="966">
                  <c:v>94.495086877572703</c:v>
                </c:pt>
                <c:pt idx="967">
                  <c:v>91.0735966128493</c:v>
                </c:pt>
                <c:pt idx="968">
                  <c:v>64.195404819971301</c:v>
                </c:pt>
                <c:pt idx="969">
                  <c:v>63.790673299472203</c:v>
                </c:pt>
                <c:pt idx="970">
                  <c:v>22.589378034819799</c:v>
                </c:pt>
                <c:pt idx="971">
                  <c:v>38.0295937396128</c:v>
                </c:pt>
                <c:pt idx="972">
                  <c:v>34.204239503312998</c:v>
                </c:pt>
                <c:pt idx="973">
                  <c:v>27.201654361453802</c:v>
                </c:pt>
                <c:pt idx="974">
                  <c:v>27.518175811633999</c:v>
                </c:pt>
                <c:pt idx="975">
                  <c:v>6.5253352404301896</c:v>
                </c:pt>
                <c:pt idx="976">
                  <c:v>52.639623858838497</c:v>
                </c:pt>
                <c:pt idx="977">
                  <c:v>44.969434063594797</c:v>
                </c:pt>
                <c:pt idx="978">
                  <c:v>48.040087427064499</c:v>
                </c:pt>
                <c:pt idx="979">
                  <c:v>37.995394457749804</c:v>
                </c:pt>
                <c:pt idx="980">
                  <c:v>45.069390943299901</c:v>
                </c:pt>
                <c:pt idx="981">
                  <c:v>41.967725694871802</c:v>
                </c:pt>
                <c:pt idx="982">
                  <c:v>28.268818510860999</c:v>
                </c:pt>
                <c:pt idx="983">
                  <c:v>35.474781183257498</c:v>
                </c:pt>
                <c:pt idx="984">
                  <c:v>31.3839783966278</c:v>
                </c:pt>
                <c:pt idx="985">
                  <c:v>41.2029125184131</c:v>
                </c:pt>
                <c:pt idx="986">
                  <c:v>26.300190113381301</c:v>
                </c:pt>
                <c:pt idx="987">
                  <c:v>31.3560201556256</c:v>
                </c:pt>
                <c:pt idx="988">
                  <c:v>54.661869708234498</c:v>
                </c:pt>
                <c:pt idx="989">
                  <c:v>86.336203298500493</c:v>
                </c:pt>
                <c:pt idx="990">
                  <c:v>74</c:v>
                </c:pt>
                <c:pt idx="991">
                  <c:v>31.700157728314199</c:v>
                </c:pt>
                <c:pt idx="992">
                  <c:v>19.5734514074549</c:v>
                </c:pt>
                <c:pt idx="993">
                  <c:v>12.5514939349864</c:v>
                </c:pt>
                <c:pt idx="994">
                  <c:v>36.661888931150301</c:v>
                </c:pt>
                <c:pt idx="995">
                  <c:v>22.522877258467702</c:v>
                </c:pt>
                <c:pt idx="996">
                  <c:v>75.301062409503899</c:v>
                </c:pt>
                <c:pt idx="997">
                  <c:v>52.955925069816303</c:v>
                </c:pt>
                <c:pt idx="998">
                  <c:v>31.160361037703002</c:v>
                </c:pt>
                <c:pt idx="999">
                  <c:v>11.1543713404208</c:v>
                </c:pt>
                <c:pt idx="1000">
                  <c:v>55.247171873318599</c:v>
                </c:pt>
                <c:pt idx="1001">
                  <c:v>33.982495494003999</c:v>
                </c:pt>
                <c:pt idx="1002">
                  <c:v>20.919469400536901</c:v>
                </c:pt>
                <c:pt idx="1003">
                  <c:v>21.819901466322001</c:v>
                </c:pt>
                <c:pt idx="1004">
                  <c:v>60.141317744126603</c:v>
                </c:pt>
                <c:pt idx="1005">
                  <c:v>40.709803487612199</c:v>
                </c:pt>
                <c:pt idx="1006">
                  <c:v>21.153583620748499</c:v>
                </c:pt>
                <c:pt idx="1007">
                  <c:v>34.405377486666197</c:v>
                </c:pt>
                <c:pt idx="1008">
                  <c:v>61.4538851497609</c:v>
                </c:pt>
                <c:pt idx="1009">
                  <c:v>41.883768932606799</c:v>
                </c:pt>
                <c:pt idx="1010">
                  <c:v>53.000094339538698</c:v>
                </c:pt>
                <c:pt idx="1011">
                  <c:v>30.5321142405828</c:v>
                </c:pt>
                <c:pt idx="1012">
                  <c:v>22.5375242651006</c:v>
                </c:pt>
                <c:pt idx="1013">
                  <c:v>51.077869415236997</c:v>
                </c:pt>
                <c:pt idx="1014">
                  <c:v>10.435037134577</c:v>
                </c:pt>
                <c:pt idx="1015">
                  <c:v>45.481424779793301</c:v>
                </c:pt>
                <c:pt idx="1016">
                  <c:v>23.115795465438801</c:v>
                </c:pt>
                <c:pt idx="1017">
                  <c:v>44.255915988712701</c:v>
                </c:pt>
                <c:pt idx="1018">
                  <c:v>17.161876354291799</c:v>
                </c:pt>
                <c:pt idx="1019">
                  <c:v>37.8163985593552</c:v>
                </c:pt>
                <c:pt idx="1020">
                  <c:v>16.783920876839201</c:v>
                </c:pt>
                <c:pt idx="1021">
                  <c:v>63.526987178678603</c:v>
                </c:pt>
                <c:pt idx="1022">
                  <c:v>42.479642183050501</c:v>
                </c:pt>
                <c:pt idx="1023">
                  <c:v>14.340502083260599</c:v>
                </c:pt>
                <c:pt idx="1024">
                  <c:v>14.940214188558301</c:v>
                </c:pt>
                <c:pt idx="1025">
                  <c:v>62.772084559938001</c:v>
                </c:pt>
                <c:pt idx="1026">
                  <c:v>50.570866118744703</c:v>
                </c:pt>
                <c:pt idx="1027">
                  <c:v>22.120183091466501</c:v>
                </c:pt>
                <c:pt idx="1028">
                  <c:v>27.186255718653101</c:v>
                </c:pt>
                <c:pt idx="1029">
                  <c:v>64.968453883404095</c:v>
                </c:pt>
                <c:pt idx="1030">
                  <c:v>57.123375250417403</c:v>
                </c:pt>
                <c:pt idx="1031">
                  <c:v>43.026503460076803</c:v>
                </c:pt>
                <c:pt idx="1032">
                  <c:v>59.255548263432701</c:v>
                </c:pt>
                <c:pt idx="1033">
                  <c:v>53.362158876866999</c:v>
                </c:pt>
                <c:pt idx="1034">
                  <c:v>33.9212322889367</c:v>
                </c:pt>
                <c:pt idx="1035">
                  <c:v>53.740208410462998</c:v>
                </c:pt>
                <c:pt idx="1036">
                  <c:v>78.704186953427097</c:v>
                </c:pt>
                <c:pt idx="1037">
                  <c:v>69.824136228098098</c:v>
                </c:pt>
                <c:pt idx="1038">
                  <c:v>23.723458854054101</c:v>
                </c:pt>
                <c:pt idx="1039">
                  <c:v>48.9689952929402</c:v>
                </c:pt>
                <c:pt idx="1040">
                  <c:v>77.284620074113107</c:v>
                </c:pt>
                <c:pt idx="1041">
                  <c:v>67.037769205127901</c:v>
                </c:pt>
                <c:pt idx="1042">
                  <c:v>65.1131323159929</c:v>
                </c:pt>
                <c:pt idx="1043">
                  <c:v>95.967078959401505</c:v>
                </c:pt>
                <c:pt idx="1044">
                  <c:v>84.502544340392504</c:v>
                </c:pt>
                <c:pt idx="1045">
                  <c:v>62.791082169365403</c:v>
                </c:pt>
                <c:pt idx="1046">
                  <c:v>43.010812594044303</c:v>
                </c:pt>
                <c:pt idx="1047">
                  <c:v>38.193847672105498</c:v>
                </c:pt>
                <c:pt idx="1048">
                  <c:v>46.391917399478103</c:v>
                </c:pt>
                <c:pt idx="1049">
                  <c:v>38.1693594392151</c:v>
                </c:pt>
                <c:pt idx="1050">
                  <c:v>31.653751752359501</c:v>
                </c:pt>
                <c:pt idx="1051">
                  <c:v>33.350599694758102</c:v>
                </c:pt>
                <c:pt idx="1052">
                  <c:v>27.973246146988402</c:v>
                </c:pt>
                <c:pt idx="1053">
                  <c:v>21.619724790107799</c:v>
                </c:pt>
                <c:pt idx="1054">
                  <c:v>49.1366462021982</c:v>
                </c:pt>
                <c:pt idx="1055">
                  <c:v>24.3032919580867</c:v>
                </c:pt>
                <c:pt idx="1056">
                  <c:v>62.403261485278101</c:v>
                </c:pt>
                <c:pt idx="1057">
                  <c:v>56.711550851656298</c:v>
                </c:pt>
                <c:pt idx="1058">
                  <c:v>39.304579885809702</c:v>
                </c:pt>
                <c:pt idx="1059">
                  <c:v>21.510230124292001</c:v>
                </c:pt>
                <c:pt idx="1060">
                  <c:v>56.341547724569999</c:v>
                </c:pt>
                <c:pt idx="1061">
                  <c:v>31.6589639754683</c:v>
                </c:pt>
                <c:pt idx="1062">
                  <c:v>13.562448156582899</c:v>
                </c:pt>
                <c:pt idx="1063">
                  <c:v>18.247739586041899</c:v>
                </c:pt>
                <c:pt idx="1064">
                  <c:v>32.849353113874301</c:v>
                </c:pt>
                <c:pt idx="1065">
                  <c:v>24.553258439563599</c:v>
                </c:pt>
                <c:pt idx="1066">
                  <c:v>16.335926664869699</c:v>
                </c:pt>
                <c:pt idx="1067">
                  <c:v>31.1939497338827</c:v>
                </c:pt>
                <c:pt idx="1068">
                  <c:v>37.182421922193299</c:v>
                </c:pt>
                <c:pt idx="1069">
                  <c:v>8.9844309780864808</c:v>
                </c:pt>
                <c:pt idx="1070">
                  <c:v>26.022490272839001</c:v>
                </c:pt>
                <c:pt idx="1071">
                  <c:v>51.319156696111101</c:v>
                </c:pt>
                <c:pt idx="1072">
                  <c:v>37.177546987395502</c:v>
                </c:pt>
                <c:pt idx="1073">
                  <c:v>31.5626361383203</c:v>
                </c:pt>
                <c:pt idx="1074">
                  <c:v>44.095918178443704</c:v>
                </c:pt>
                <c:pt idx="1075">
                  <c:v>59.185555670281602</c:v>
                </c:pt>
                <c:pt idx="1076">
                  <c:v>39.850345042420898</c:v>
                </c:pt>
                <c:pt idx="1077">
                  <c:v>37.938107491017497</c:v>
                </c:pt>
                <c:pt idx="1078">
                  <c:v>46.789956187199003</c:v>
                </c:pt>
                <c:pt idx="1079">
                  <c:v>44.514828989899499</c:v>
                </c:pt>
                <c:pt idx="1080">
                  <c:v>44.232567187537299</c:v>
                </c:pt>
                <c:pt idx="1081">
                  <c:v>53.010638969927498</c:v>
                </c:pt>
                <c:pt idx="1082">
                  <c:v>21.472542932778101</c:v>
                </c:pt>
                <c:pt idx="1083">
                  <c:v>11.590431398356101</c:v>
                </c:pt>
                <c:pt idx="1084">
                  <c:v>15.2140757195434</c:v>
                </c:pt>
                <c:pt idx="1085">
                  <c:v>86.439887204924105</c:v>
                </c:pt>
                <c:pt idx="1086">
                  <c:v>70.461620759105401</c:v>
                </c:pt>
                <c:pt idx="1087">
                  <c:v>89.506424350434202</c:v>
                </c:pt>
                <c:pt idx="1088">
                  <c:v>100.479749203509</c:v>
                </c:pt>
                <c:pt idx="1089">
                  <c:v>73.743135273732406</c:v>
                </c:pt>
                <c:pt idx="1090">
                  <c:v>55.581471732943498</c:v>
                </c:pt>
                <c:pt idx="1091">
                  <c:v>33.071135450721997</c:v>
                </c:pt>
                <c:pt idx="1092">
                  <c:v>70.767224051816498</c:v>
                </c:pt>
                <c:pt idx="1093">
                  <c:v>26.093102536877399</c:v>
                </c:pt>
                <c:pt idx="1094">
                  <c:v>5.9774576535513804</c:v>
                </c:pt>
                <c:pt idx="1095">
                  <c:v>40.319350193176497</c:v>
                </c:pt>
                <c:pt idx="1096">
                  <c:v>27.707760645710799</c:v>
                </c:pt>
                <c:pt idx="1097">
                  <c:v>7.6922038454528696</c:v>
                </c:pt>
                <c:pt idx="1098">
                  <c:v>21.851544567833201</c:v>
                </c:pt>
                <c:pt idx="1099">
                  <c:v>18.792817777012601</c:v>
                </c:pt>
                <c:pt idx="1100">
                  <c:v>46.079279508256199</c:v>
                </c:pt>
                <c:pt idx="1101">
                  <c:v>82.461882709528297</c:v>
                </c:pt>
                <c:pt idx="1102">
                  <c:v>75.000920661015897</c:v>
                </c:pt>
                <c:pt idx="1103">
                  <c:v>47.828778993405201</c:v>
                </c:pt>
                <c:pt idx="1104">
                  <c:v>49.1000824846558</c:v>
                </c:pt>
                <c:pt idx="1105">
                  <c:v>74.2833090269948</c:v>
                </c:pt>
                <c:pt idx="1106">
                  <c:v>56.8248185214876</c:v>
                </c:pt>
                <c:pt idx="1107">
                  <c:v>52.983016146686097</c:v>
                </c:pt>
                <c:pt idx="1108">
                  <c:v>48.8460847970439</c:v>
                </c:pt>
                <c:pt idx="1109">
                  <c:v>60.318653831132501</c:v>
                </c:pt>
                <c:pt idx="1110">
                  <c:v>41.131411889211897</c:v>
                </c:pt>
                <c:pt idx="1111">
                  <c:v>33.541019662496801</c:v>
                </c:pt>
                <c:pt idx="1112">
                  <c:v>51.703771622580902</c:v>
                </c:pt>
                <c:pt idx="1113">
                  <c:v>49.962485926943202</c:v>
                </c:pt>
                <c:pt idx="1114">
                  <c:v>43.325490049161601</c:v>
                </c:pt>
                <c:pt idx="1115">
                  <c:v>47.3950419347847</c:v>
                </c:pt>
                <c:pt idx="1116">
                  <c:v>28.020885068105901</c:v>
                </c:pt>
                <c:pt idx="1117">
                  <c:v>30.909060160412501</c:v>
                </c:pt>
                <c:pt idx="1118">
                  <c:v>47.5849766207781</c:v>
                </c:pt>
                <c:pt idx="1119">
                  <c:v>50.331401728940598</c:v>
                </c:pt>
                <c:pt idx="1120">
                  <c:v>59.661126372203199</c:v>
                </c:pt>
                <c:pt idx="1121">
                  <c:v>61.957162620636502</c:v>
                </c:pt>
                <c:pt idx="1122">
                  <c:v>48.822228543973701</c:v>
                </c:pt>
                <c:pt idx="1123">
                  <c:v>52.930614959586499</c:v>
                </c:pt>
                <c:pt idx="1124">
                  <c:v>55.164934514598997</c:v>
                </c:pt>
                <c:pt idx="1125">
                  <c:v>95.130496918706399</c:v>
                </c:pt>
                <c:pt idx="1126">
                  <c:v>70.013790698690201</c:v>
                </c:pt>
                <c:pt idx="1127">
                  <c:v>82.041195603184605</c:v>
                </c:pt>
                <c:pt idx="1128">
                  <c:v>60.272321541483699</c:v>
                </c:pt>
                <c:pt idx="1129">
                  <c:v>55.114279855587299</c:v>
                </c:pt>
                <c:pt idx="1130">
                  <c:v>61.596659714630597</c:v>
                </c:pt>
                <c:pt idx="1131">
                  <c:v>53.579569277850702</c:v>
                </c:pt>
                <c:pt idx="1132">
                  <c:v>68.464444611783705</c:v>
                </c:pt>
                <c:pt idx="1133">
                  <c:v>64.541846890215297</c:v>
                </c:pt>
                <c:pt idx="1134">
                  <c:v>58.5600546447832</c:v>
                </c:pt>
                <c:pt idx="1135">
                  <c:v>22.377444000600299</c:v>
                </c:pt>
                <c:pt idx="1136">
                  <c:v>26.158786286829098</c:v>
                </c:pt>
                <c:pt idx="1137">
                  <c:v>18.9868375460475</c:v>
                </c:pt>
                <c:pt idx="1138">
                  <c:v>31.963432919509799</c:v>
                </c:pt>
                <c:pt idx="1139">
                  <c:v>38.140005243838097</c:v>
                </c:pt>
                <c:pt idx="1140">
                  <c:v>63.997890590237397</c:v>
                </c:pt>
                <c:pt idx="1141">
                  <c:v>70.375581702746899</c:v>
                </c:pt>
                <c:pt idx="1142">
                  <c:v>10.791668082368</c:v>
                </c:pt>
                <c:pt idx="1143">
                  <c:v>27.526351011349099</c:v>
                </c:pt>
                <c:pt idx="1144">
                  <c:v>19.925015533243599</c:v>
                </c:pt>
                <c:pt idx="1145">
                  <c:v>17.527692375210101</c:v>
                </c:pt>
                <c:pt idx="1146">
                  <c:v>42.799415883864597</c:v>
                </c:pt>
                <c:pt idx="1147">
                  <c:v>48.181038801586702</c:v>
                </c:pt>
                <c:pt idx="1148">
                  <c:v>23.169205856049501</c:v>
                </c:pt>
                <c:pt idx="1149">
                  <c:v>30.304064809856801</c:v>
                </c:pt>
                <c:pt idx="1150">
                  <c:v>24.105851986602801</c:v>
                </c:pt>
                <c:pt idx="1151">
                  <c:v>46.566577069825499</c:v>
                </c:pt>
                <c:pt idx="1152">
                  <c:v>49.1678716236528</c:v>
                </c:pt>
                <c:pt idx="1153">
                  <c:v>44.776166026134902</c:v>
                </c:pt>
                <c:pt idx="1154">
                  <c:v>44.828673859484198</c:v>
                </c:pt>
                <c:pt idx="1155">
                  <c:v>69.186559388366803</c:v>
                </c:pt>
                <c:pt idx="1156">
                  <c:v>72.279129076103303</c:v>
                </c:pt>
                <c:pt idx="1157">
                  <c:v>15.577226967595999</c:v>
                </c:pt>
                <c:pt idx="1158">
                  <c:v>36.949966170485197</c:v>
                </c:pt>
                <c:pt idx="1159">
                  <c:v>47.029910695216103</c:v>
                </c:pt>
                <c:pt idx="1160">
                  <c:v>25.913317039699901</c:v>
                </c:pt>
                <c:pt idx="1161">
                  <c:v>33.450747375806102</c:v>
                </c:pt>
                <c:pt idx="1162">
                  <c:v>13.165959896642599</c:v>
                </c:pt>
                <c:pt idx="1163">
                  <c:v>77.393733596461203</c:v>
                </c:pt>
                <c:pt idx="1164">
                  <c:v>93.263122401086306</c:v>
                </c:pt>
                <c:pt idx="1165">
                  <c:v>55.599550357894103</c:v>
                </c:pt>
                <c:pt idx="1166">
                  <c:v>72.418118202560294</c:v>
                </c:pt>
                <c:pt idx="1167">
                  <c:v>56.348291899577603</c:v>
                </c:pt>
                <c:pt idx="1168">
                  <c:v>73.854314999192795</c:v>
                </c:pt>
                <c:pt idx="1169">
                  <c:v>38.066389374354898</c:v>
                </c:pt>
                <c:pt idx="1170">
                  <c:v>73.706566491731294</c:v>
                </c:pt>
                <c:pt idx="1171">
                  <c:v>59.940104270846902</c:v>
                </c:pt>
                <c:pt idx="1172">
                  <c:v>96.818309446095995</c:v>
                </c:pt>
                <c:pt idx="1173">
                  <c:v>82.685790798661401</c:v>
                </c:pt>
                <c:pt idx="1174">
                  <c:v>101.055534455071</c:v>
                </c:pt>
                <c:pt idx="1175">
                  <c:v>65.366146008465293</c:v>
                </c:pt>
                <c:pt idx="1176">
                  <c:v>20.940391591371899</c:v>
                </c:pt>
                <c:pt idx="1177">
                  <c:v>28.540147161498702</c:v>
                </c:pt>
                <c:pt idx="1178">
                  <c:v>21.132676120169901</c:v>
                </c:pt>
                <c:pt idx="1179">
                  <c:v>27.0083320477219</c:v>
                </c:pt>
                <c:pt idx="1180">
                  <c:v>78.868078130508593</c:v>
                </c:pt>
                <c:pt idx="1181">
                  <c:v>38.129647257744203</c:v>
                </c:pt>
                <c:pt idx="1182">
                  <c:v>45.589385826089</c:v>
                </c:pt>
                <c:pt idx="1183">
                  <c:v>47.622270462463298</c:v>
                </c:pt>
                <c:pt idx="1184">
                  <c:v>71.591411803372097</c:v>
                </c:pt>
                <c:pt idx="1185">
                  <c:v>73.211611100972206</c:v>
                </c:pt>
                <c:pt idx="1186">
                  <c:v>49.096333875351597</c:v>
                </c:pt>
                <c:pt idx="1187">
                  <c:v>46.175642930012401</c:v>
                </c:pt>
                <c:pt idx="1188">
                  <c:v>71.572734641062894</c:v>
                </c:pt>
                <c:pt idx="1189">
                  <c:v>69.843568780525501</c:v>
                </c:pt>
                <c:pt idx="1190">
                  <c:v>43.9496086444464</c:v>
                </c:pt>
                <c:pt idx="1191">
                  <c:v>42.336439387364599</c:v>
                </c:pt>
                <c:pt idx="1192">
                  <c:v>94.506991508565093</c:v>
                </c:pt>
                <c:pt idx="1193">
                  <c:v>91.0859484223555</c:v>
                </c:pt>
                <c:pt idx="1194">
                  <c:v>64.212927047441198</c:v>
                </c:pt>
                <c:pt idx="1195">
                  <c:v>63.808306669273101</c:v>
                </c:pt>
                <c:pt idx="1196">
                  <c:v>22.639125424803801</c:v>
                </c:pt>
                <c:pt idx="1197">
                  <c:v>38.059164467970099</c:v>
                </c:pt>
                <c:pt idx="1198">
                  <c:v>34.237114364385299</c:v>
                </c:pt>
                <c:pt idx="1199">
                  <c:v>27.2429807473411</c:v>
                </c:pt>
                <c:pt idx="1200">
                  <c:v>27.559027559041301</c:v>
                </c:pt>
                <c:pt idx="1201">
                  <c:v>6.69552089086429</c:v>
                </c:pt>
                <c:pt idx="1202">
                  <c:v>52.660991255387501</c:v>
                </c:pt>
                <c:pt idx="1203">
                  <c:v>44.994444101466598</c:v>
                </c:pt>
                <c:pt idx="1204">
                  <c:v>48.063499664506303</c:v>
                </c:pt>
                <c:pt idx="1205">
                  <c:v>38.024991781721702</c:v>
                </c:pt>
                <c:pt idx="1206">
                  <c:v>45.094345543537898</c:v>
                </c:pt>
                <c:pt idx="1207">
                  <c:v>41.994523452469402</c:v>
                </c:pt>
                <c:pt idx="1208">
                  <c:v>28.308587036445299</c:v>
                </c:pt>
                <c:pt idx="1209">
                  <c:v>35.506479690332597</c:v>
                </c:pt>
                <c:pt idx="1210">
                  <c:v>31.4198042641898</c:v>
                </c:pt>
                <c:pt idx="1211">
                  <c:v>41.230207372750399</c:v>
                </c:pt>
                <c:pt idx="1212">
                  <c:v>26.342930740523201</c:v>
                </c:pt>
                <c:pt idx="1213">
                  <c:v>31.391877930445599</c:v>
                </c:pt>
                <c:pt idx="1214">
                  <c:v>54.682446909406003</c:v>
                </c:pt>
                <c:pt idx="1215">
                  <c:v>86.349232770187399</c:v>
                </c:pt>
                <c:pt idx="1216">
                  <c:v>74.015201141387195</c:v>
                </c:pt>
                <c:pt idx="1217">
                  <c:v>31.735626667831799</c:v>
                </c:pt>
                <c:pt idx="1218">
                  <c:v>19.6308430791956</c:v>
                </c:pt>
                <c:pt idx="1219">
                  <c:v>12.640806936268</c:v>
                </c:pt>
                <c:pt idx="1220">
                  <c:v>36.692561916552002</c:v>
                </c:pt>
                <c:pt idx="1221">
                  <c:v>22.572771207807001</c:v>
                </c:pt>
                <c:pt idx="1222">
                  <c:v>75.3160009559722</c:v>
                </c:pt>
                <c:pt idx="1223">
                  <c:v>52.9771648920552</c:v>
                </c:pt>
                <c:pt idx="1224">
                  <c:v>31.196443707576702</c:v>
                </c:pt>
                <c:pt idx="1225">
                  <c:v>11.254776763668</c:v>
                </c:pt>
                <c:pt idx="1226">
                  <c:v>55.267531155281397</c:v>
                </c:pt>
                <c:pt idx="1227">
                  <c:v>34.015584663503901</c:v>
                </c:pt>
                <c:pt idx="1228">
                  <c:v>20.973178109194599</c:v>
                </c:pt>
                <c:pt idx="1229">
                  <c:v>21.871399132200001</c:v>
                </c:pt>
                <c:pt idx="1230">
                  <c:v>60.160020777921901</c:v>
                </c:pt>
                <c:pt idx="1231">
                  <c:v>40.737428735746199</c:v>
                </c:pt>
                <c:pt idx="1232">
                  <c:v>21.2066994131572</c:v>
                </c:pt>
                <c:pt idx="1233">
                  <c:v>34.438060340268898</c:v>
                </c:pt>
                <c:pt idx="1234">
                  <c:v>82.320410591784594</c:v>
                </c:pt>
                <c:pt idx="1235">
                  <c:v>61.472188833650598</c:v>
                </c:pt>
                <c:pt idx="1236">
                  <c:v>41.910620372406797</c:v>
                </c:pt>
                <c:pt idx="1237">
                  <c:v>53.0213164680018</c:v>
                </c:pt>
                <c:pt idx="1238">
                  <c:v>30.568938483368999</c:v>
                </c:pt>
                <c:pt idx="1239">
                  <c:v>22.587385860253999</c:v>
                </c:pt>
                <c:pt idx="1240">
                  <c:v>51.099889862894997</c:v>
                </c:pt>
                <c:pt idx="1241">
                  <c:v>10.542295765154799</c:v>
                </c:pt>
                <c:pt idx="1242">
                  <c:v>45.506153430058198</c:v>
                </c:pt>
                <c:pt idx="1243">
                  <c:v>23.164412360342801</c:v>
                </c:pt>
                <c:pt idx="1244">
                  <c:v>44.281329022512402</c:v>
                </c:pt>
                <c:pt idx="1245">
                  <c:v>17.2273039097823</c:v>
                </c:pt>
                <c:pt idx="1246">
                  <c:v>37.846135866162101</c:v>
                </c:pt>
                <c:pt idx="1247">
                  <c:v>16.850816003980299</c:v>
                </c:pt>
                <c:pt idx="1248">
                  <c:v>63.544693720246997</c:v>
                </c:pt>
                <c:pt idx="1249">
                  <c:v>42.506117206820903</c:v>
                </c:pt>
                <c:pt idx="1250">
                  <c:v>14.4187378088375</c:v>
                </c:pt>
                <c:pt idx="1251">
                  <c:v>15.0153255042973</c:v>
                </c:pt>
                <c:pt idx="1252">
                  <c:v>62.790003981525601</c:v>
                </c:pt>
                <c:pt idx="1253">
                  <c:v>50.593107238041803</c:v>
                </c:pt>
                <c:pt idx="1254">
                  <c:v>22.170983288974799</c:v>
                </c:pt>
                <c:pt idx="1255">
                  <c:v>27.227605476795102</c:v>
                </c:pt>
                <c:pt idx="1256">
                  <c:v>64.985767672622003</c:v>
                </c:pt>
                <c:pt idx="1257">
                  <c:v>57.143066071046597</c:v>
                </c:pt>
                <c:pt idx="1258">
                  <c:v>43.052642195340397</c:v>
                </c:pt>
                <c:pt idx="1259">
                  <c:v>59.274530786839598</c:v>
                </c:pt>
                <c:pt idx="1260">
                  <c:v>53.383237069327301</c:v>
                </c:pt>
                <c:pt idx="1261">
                  <c:v>33.954381160610197</c:v>
                </c:pt>
                <c:pt idx="1262">
                  <c:v>53.761138380804397</c:v>
                </c:pt>
                <c:pt idx="1263">
                  <c:v>78.718479685522396</c:v>
                </c:pt>
                <c:pt idx="1264">
                  <c:v>69.840246276770799</c:v>
                </c:pt>
                <c:pt idx="1265">
                  <c:v>23.770832968156601</c:v>
                </c:pt>
                <c:pt idx="1266">
                  <c:v>48.9919636267011</c:v>
                </c:pt>
                <c:pt idx="1267">
                  <c:v>77.299175286674298</c:v>
                </c:pt>
                <c:pt idx="1268">
                  <c:v>67.054548689854002</c:v>
                </c:pt>
                <c:pt idx="1269">
                  <c:v>65.130407644970305</c:v>
                </c:pt>
                <c:pt idx="1270">
                  <c:v>95.978801013557202</c:v>
                </c:pt>
                <c:pt idx="1271">
                  <c:v>84.515856500422501</c:v>
                </c:pt>
                <c:pt idx="1272">
                  <c:v>62.808996170930797</c:v>
                </c:pt>
                <c:pt idx="1273">
                  <c:v>43.036960859242797</c:v>
                </c:pt>
                <c:pt idx="1274">
                  <c:v>38.223291328717401</c:v>
                </c:pt>
                <c:pt idx="1275">
                  <c:v>46.416160978693597</c:v>
                </c:pt>
                <c:pt idx="1276">
                  <c:v>38.198821971364502</c:v>
                </c:pt>
                <c:pt idx="1277">
                  <c:v>31.689272632864299</c:v>
                </c:pt>
                <c:pt idx="1278">
                  <c:v>33.384315179437202</c:v>
                </c:pt>
                <c:pt idx="1279">
                  <c:v>28.013434277146398</c:v>
                </c:pt>
                <c:pt idx="1280">
                  <c:v>21.671698133741199</c:v>
                </c:pt>
                <c:pt idx="1281">
                  <c:v>68.536859017611803</c:v>
                </c:pt>
                <c:pt idx="1282">
                  <c:v>49.159536206111603</c:v>
                </c:pt>
                <c:pt idx="1283">
                  <c:v>24.3495379832965</c:v>
                </c:pt>
                <c:pt idx="1284">
                  <c:v>62.4212867858393</c:v>
                </c:pt>
                <c:pt idx="1285">
                  <c:v>56.731384612047002</c:v>
                </c:pt>
                <c:pt idx="1286">
                  <c:v>39.3331920901419</c:v>
                </c:pt>
                <c:pt idx="1287">
                  <c:v>21.5624673912797</c:v>
                </c:pt>
                <c:pt idx="1288">
                  <c:v>56.361511690159602</c:v>
                </c:pt>
                <c:pt idx="1289">
                  <c:v>31.694479014490799</c:v>
                </c:pt>
                <c:pt idx="1290">
                  <c:v>13.6451456569727</c:v>
                </c:pt>
                <c:pt idx="1291">
                  <c:v>18.309287260841199</c:v>
                </c:pt>
                <c:pt idx="1292">
                  <c:v>32.883582529888699</c:v>
                </c:pt>
                <c:pt idx="1293">
                  <c:v>24.5990345338999</c:v>
                </c:pt>
                <c:pt idx="1294">
                  <c:v>16.404648731380998</c:v>
                </c:pt>
                <c:pt idx="1295">
                  <c:v>31.229993595900702</c:v>
                </c:pt>
                <c:pt idx="1296">
                  <c:v>37.212665854517901</c:v>
                </c:pt>
                <c:pt idx="1297">
                  <c:v>9.1087869664407002</c:v>
                </c:pt>
                <c:pt idx="1298">
                  <c:v>26.0656862560724</c:v>
                </c:pt>
                <c:pt idx="1299">
                  <c:v>51.341073654531201</c:v>
                </c:pt>
                <c:pt idx="1300">
                  <c:v>37.207794882255499</c:v>
                </c:pt>
                <c:pt idx="1301">
                  <c:v>31.598259445735302</c:v>
                </c:pt>
                <c:pt idx="1302">
                  <c:v>44.121423367792701</c:v>
                </c:pt>
                <c:pt idx="1303">
                  <c:v>64.559275088866997</c:v>
                </c:pt>
                <c:pt idx="1304">
                  <c:v>59.204560635140297</c:v>
                </c:pt>
                <c:pt idx="1305">
                  <c:v>39.8785656712977</c:v>
                </c:pt>
                <c:pt idx="1306">
                  <c:v>37.967749472414098</c:v>
                </c:pt>
                <c:pt idx="1307">
                  <c:v>46.813993634382399</c:v>
                </c:pt>
                <c:pt idx="1308">
                  <c:v>44.540094297161097</c:v>
                </c:pt>
                <c:pt idx="1309">
                  <c:v>44.2579936282701</c:v>
                </c:pt>
                <c:pt idx="1310">
                  <c:v>53.0318568786725</c:v>
                </c:pt>
                <c:pt idx="1311">
                  <c:v>58.579262542302502</c:v>
                </c:pt>
                <c:pt idx="1312">
                  <c:v>21.524871660476901</c:v>
                </c:pt>
                <c:pt idx="1313">
                  <c:v>11.6870911693201</c:v>
                </c:pt>
                <c:pt idx="1314">
                  <c:v>15.287841574270701</c:v>
                </c:pt>
                <c:pt idx="1315">
                  <c:v>86.452901050224995</c:v>
                </c:pt>
                <c:pt idx="1316">
                  <c:v>70.477585089161494</c:v>
                </c:pt>
                <c:pt idx="1317">
                  <c:v>89.518992398261503</c:v>
                </c:pt>
                <c:pt idx="1318">
                  <c:v>100.490944865694</c:v>
                </c:pt>
                <c:pt idx="1319">
                  <c:v>73.758389353347496</c:v>
                </c:pt>
                <c:pt idx="1320">
                  <c:v>55.601708606840504</c:v>
                </c:pt>
                <c:pt idx="1321">
                  <c:v>33.105135553264198</c:v>
                </c:pt>
                <c:pt idx="1322">
                  <c:v>70.783119456548405</c:v>
                </c:pt>
                <c:pt idx="1323">
                  <c:v>26.136181817549399</c:v>
                </c:pt>
                <c:pt idx="1324">
                  <c:v>6.16279157525224</c:v>
                </c:pt>
                <c:pt idx="1325">
                  <c:v>40.347242780641203</c:v>
                </c:pt>
                <c:pt idx="1326">
                  <c:v>27.748333283280299</c:v>
                </c:pt>
                <c:pt idx="1327">
                  <c:v>7.8370912971586604</c:v>
                </c:pt>
                <c:pt idx="1328">
                  <c:v>21.902967835432701</c:v>
                </c:pt>
                <c:pt idx="1329">
                  <c:v>18.852586029508</c:v>
                </c:pt>
                <c:pt idx="1330">
                  <c:v>46.103687488095801</c:v>
                </c:pt>
                <c:pt idx="1331">
                  <c:v>82.475524248106495</c:v>
                </c:pt>
                <c:pt idx="1332">
                  <c:v>75.0159189772411</c:v>
                </c:pt>
                <c:pt idx="1333">
                  <c:v>47.852294615828001</c:v>
                </c:pt>
                <c:pt idx="1334">
                  <c:v>49.122989526289999</c:v>
                </c:pt>
                <c:pt idx="1335">
                  <c:v>74.298452204605198</c:v>
                </c:pt>
                <c:pt idx="1336">
                  <c:v>78.977844994656607</c:v>
                </c:pt>
                <c:pt idx="1337">
                  <c:v>56.844612761457</c:v>
                </c:pt>
                <c:pt idx="1338">
                  <c:v>53.004245113009603</c:v>
                </c:pt>
                <c:pt idx="1339">
                  <c:v>48.869110898398802</c:v>
                </c:pt>
                <c:pt idx="1340">
                  <c:v>60.337301895262101</c:v>
                </c:pt>
                <c:pt idx="1341">
                  <c:v>47.281119318391802</c:v>
                </c:pt>
                <c:pt idx="1342">
                  <c:v>41.295762494473898</c:v>
                </c:pt>
                <c:pt idx="1343">
                  <c:v>33.574543928399102</c:v>
                </c:pt>
                <c:pt idx="1344">
                  <c:v>51.725525613569197</c:v>
                </c:pt>
                <c:pt idx="1345">
                  <c:v>49.984997749324798</c:v>
                </c:pt>
                <c:pt idx="1346">
                  <c:v>43.407854634846899</c:v>
                </c:pt>
                <c:pt idx="1347">
                  <c:v>28.061004971312101</c:v>
                </c:pt>
                <c:pt idx="1348">
                  <c:v>30.945435850865</c:v>
                </c:pt>
                <c:pt idx="1349">
                  <c:v>47.608612666197303</c:v>
                </c:pt>
                <c:pt idx="1350">
                  <c:v>50.353748619144497</c:v>
                </c:pt>
                <c:pt idx="1351">
                  <c:v>59.679979892757999</c:v>
                </c:pt>
                <c:pt idx="1352">
                  <c:v>61.975317667600599</c:v>
                </c:pt>
                <c:pt idx="1353">
                  <c:v>48.845265891384003</c:v>
                </c:pt>
                <c:pt idx="1354">
                  <c:v>52.951864934107803</c:v>
                </c:pt>
                <c:pt idx="1355">
                  <c:v>55.1853241360418</c:v>
                </c:pt>
                <c:pt idx="1356">
                  <c:v>68.709460775063604</c:v>
                </c:pt>
                <c:pt idx="1357">
                  <c:v>94.557711943553301</c:v>
                </c:pt>
                <c:pt idx="1358">
                  <c:v>70.029857118232101</c:v>
                </c:pt>
                <c:pt idx="1359">
                  <c:v>77.642557557051205</c:v>
                </c:pt>
                <c:pt idx="1360">
                  <c:v>60.298971666190099</c:v>
                </c:pt>
                <c:pt idx="1361">
                  <c:v>55.134688209873801</c:v>
                </c:pt>
                <c:pt idx="1362">
                  <c:v>61.614920985099097</c:v>
                </c:pt>
                <c:pt idx="1363">
                  <c:v>70.154707440057095</c:v>
                </c:pt>
                <c:pt idx="1364">
                  <c:v>53.600561974665901</c:v>
                </c:pt>
                <c:pt idx="1365">
                  <c:v>77.887242138876601</c:v>
                </c:pt>
                <c:pt idx="1366">
                  <c:v>58.598606160897702</c:v>
                </c:pt>
                <c:pt idx="1367">
                  <c:v>64.679749535693205</c:v>
                </c:pt>
                <c:pt idx="1368">
                  <c:v>76.037550881127203</c:v>
                </c:pt>
                <c:pt idx="1369">
                  <c:v>81.540803552577302</c:v>
                </c:pt>
                <c:pt idx="1370">
                  <c:v>65.644360763130294</c:v>
                </c:pt>
                <c:pt idx="1371">
                  <c:v>55.787722663682899</c:v>
                </c:pt>
                <c:pt idx="1372">
                  <c:v>22.327113561766101</c:v>
                </c:pt>
                <c:pt idx="1373">
                  <c:v>26.115744293433401</c:v>
                </c:pt>
                <c:pt idx="1374">
                  <c:v>18.9274932307477</c:v>
                </c:pt>
                <c:pt idx="1375">
                  <c:v>31.973270086120401</c:v>
                </c:pt>
                <c:pt idx="1376">
                  <c:v>38.110497241573697</c:v>
                </c:pt>
                <c:pt idx="1377">
                  <c:v>63.980309470961501</c:v>
                </c:pt>
                <c:pt idx="1378">
                  <c:v>70.359594228505898</c:v>
                </c:pt>
                <c:pt idx="1379">
                  <c:v>10.6869125569549</c:v>
                </c:pt>
                <c:pt idx="1380">
                  <c:v>27.485450696686801</c:v>
                </c:pt>
                <c:pt idx="1381">
                  <c:v>19.991248085099599</c:v>
                </c:pt>
                <c:pt idx="1382">
                  <c:v>17.463390277950001</c:v>
                </c:pt>
                <c:pt idx="1383">
                  <c:v>42.773122401807399</c:v>
                </c:pt>
                <c:pt idx="1384">
                  <c:v>48.157683706756501</c:v>
                </c:pt>
                <c:pt idx="1385">
                  <c:v>23.120599040682301</c:v>
                </c:pt>
                <c:pt idx="1386">
                  <c:v>30.3953631332149</c:v>
                </c:pt>
                <c:pt idx="1387">
                  <c:v>24.059137557277499</c:v>
                </c:pt>
                <c:pt idx="1388">
                  <c:v>46.542411841244302</c:v>
                </c:pt>
                <c:pt idx="1389">
                  <c:v>49.1449855020835</c:v>
                </c:pt>
                <c:pt idx="1390">
                  <c:v>44.840160570631298</c:v>
                </c:pt>
                <c:pt idx="1391">
                  <c:v>44.803571286226699</c:v>
                </c:pt>
                <c:pt idx="1392">
                  <c:v>69.170297093477899</c:v>
                </c:pt>
                <c:pt idx="1393">
                  <c:v>72.263562740844705</c:v>
                </c:pt>
                <c:pt idx="1394">
                  <c:v>15.5048379546514</c:v>
                </c:pt>
                <c:pt idx="1395">
                  <c:v>36.9195070389625</c:v>
                </c:pt>
                <c:pt idx="1396">
                  <c:v>47.005983661657403</c:v>
                </c:pt>
                <c:pt idx="1397">
                  <c:v>25.869866640553099</c:v>
                </c:pt>
                <c:pt idx="1398">
                  <c:v>33.417098916572598</c:v>
                </c:pt>
                <c:pt idx="1399">
                  <c:v>13.080233178349699</c:v>
                </c:pt>
                <c:pt idx="1400">
                  <c:v>77.379196170547004</c:v>
                </c:pt>
                <c:pt idx="1401">
                  <c:v>93.251058975220204</c:v>
                </c:pt>
                <c:pt idx="1402">
                  <c:v>55.579312698161402</c:v>
                </c:pt>
                <c:pt idx="1403">
                  <c:v>72.421888956309303</c:v>
                </c:pt>
                <c:pt idx="1404">
                  <c:v>56.3283232486109</c:v>
                </c:pt>
                <c:pt idx="1405">
                  <c:v>73.804742395052102</c:v>
                </c:pt>
                <c:pt idx="1406">
                  <c:v>38.0368242628114</c:v>
                </c:pt>
                <c:pt idx="1407">
                  <c:v>73.690610663774507</c:v>
                </c:pt>
                <c:pt idx="1408">
                  <c:v>59.9213325953287</c:v>
                </c:pt>
                <c:pt idx="1409">
                  <c:v>45.564702347321401</c:v>
                </c:pt>
                <c:pt idx="1410">
                  <c:v>96.805165151452499</c:v>
                </c:pt>
                <c:pt idx="1411">
                  <c:v>82.672183955669198</c:v>
                </c:pt>
                <c:pt idx="1412">
                  <c:v>101.004009821393</c:v>
                </c:pt>
                <c:pt idx="1413">
                  <c:v>65.472207844244906</c:v>
                </c:pt>
                <c:pt idx="1414">
                  <c:v>20.886598574205401</c:v>
                </c:pt>
                <c:pt idx="1415">
                  <c:v>28.5007017457465</c:v>
                </c:pt>
                <c:pt idx="1416">
                  <c:v>21.079373804741</c:v>
                </c:pt>
                <c:pt idx="1417">
                  <c:v>26.966646065093101</c:v>
                </c:pt>
                <c:pt idx="1418">
                  <c:v>78.803273434547094</c:v>
                </c:pt>
                <c:pt idx="1419">
                  <c:v>38.100131233369801</c:v>
                </c:pt>
                <c:pt idx="1420">
                  <c:v>47.680708887347699</c:v>
                </c:pt>
                <c:pt idx="1421">
                  <c:v>71.6118007035153</c:v>
                </c:pt>
                <c:pt idx="1422">
                  <c:v>73.196243072988395</c:v>
                </c:pt>
                <c:pt idx="1423">
                  <c:v>49.073414391093699</c:v>
                </c:pt>
                <c:pt idx="1424">
                  <c:v>46.151273005194597</c:v>
                </c:pt>
                <c:pt idx="1425">
                  <c:v>71.572886626151998</c:v>
                </c:pt>
                <c:pt idx="1426">
                  <c:v>69.827459498395001</c:v>
                </c:pt>
                <c:pt idx="1427">
                  <c:v>43.924003688188499</c:v>
                </c:pt>
                <c:pt idx="1428">
                  <c:v>42.309858189315698</c:v>
                </c:pt>
                <c:pt idx="1429">
                  <c:v>94.5060844602082</c:v>
                </c:pt>
                <c:pt idx="1430">
                  <c:v>91.0735966128493</c:v>
                </c:pt>
                <c:pt idx="1431">
                  <c:v>64.195404819971301</c:v>
                </c:pt>
                <c:pt idx="1432">
                  <c:v>63.790673299472203</c:v>
                </c:pt>
                <c:pt idx="1433">
                  <c:v>22.589378034819799</c:v>
                </c:pt>
                <c:pt idx="1434">
                  <c:v>38.0295937396128</c:v>
                </c:pt>
                <c:pt idx="1435">
                  <c:v>34.204239503312998</c:v>
                </c:pt>
                <c:pt idx="1436">
                  <c:v>27.201654361453802</c:v>
                </c:pt>
                <c:pt idx="1437">
                  <c:v>27.518175811633999</c:v>
                </c:pt>
                <c:pt idx="1438">
                  <c:v>6.5253352404301896</c:v>
                </c:pt>
                <c:pt idx="1439">
                  <c:v>52.639623858838497</c:v>
                </c:pt>
                <c:pt idx="1440">
                  <c:v>44.969434063594797</c:v>
                </c:pt>
                <c:pt idx="1441">
                  <c:v>48.040087427064499</c:v>
                </c:pt>
                <c:pt idx="1442">
                  <c:v>37.995394457749804</c:v>
                </c:pt>
                <c:pt idx="1443">
                  <c:v>45.069390943299901</c:v>
                </c:pt>
                <c:pt idx="1444">
                  <c:v>41.967725694871802</c:v>
                </c:pt>
                <c:pt idx="1445">
                  <c:v>28.268818510860999</c:v>
                </c:pt>
                <c:pt idx="1446">
                  <c:v>35.474781183257498</c:v>
                </c:pt>
                <c:pt idx="1447">
                  <c:v>31.3839783966278</c:v>
                </c:pt>
                <c:pt idx="1448">
                  <c:v>41.2029125184131</c:v>
                </c:pt>
                <c:pt idx="1449">
                  <c:v>26.300190113381301</c:v>
                </c:pt>
                <c:pt idx="1450">
                  <c:v>31.3560201556256</c:v>
                </c:pt>
                <c:pt idx="1451">
                  <c:v>54.661869708234498</c:v>
                </c:pt>
                <c:pt idx="1452">
                  <c:v>86.336203298500493</c:v>
                </c:pt>
                <c:pt idx="1453">
                  <c:v>74</c:v>
                </c:pt>
                <c:pt idx="1454">
                  <c:v>31.700157728314199</c:v>
                </c:pt>
                <c:pt idx="1455">
                  <c:v>19.5734514074549</c:v>
                </c:pt>
                <c:pt idx="1456">
                  <c:v>12.5514939349864</c:v>
                </c:pt>
                <c:pt idx="1457">
                  <c:v>36.661888931150301</c:v>
                </c:pt>
                <c:pt idx="1458">
                  <c:v>22.522877258467702</c:v>
                </c:pt>
                <c:pt idx="1459">
                  <c:v>75.301062409503899</c:v>
                </c:pt>
                <c:pt idx="1460">
                  <c:v>52.955925069816303</c:v>
                </c:pt>
                <c:pt idx="1461">
                  <c:v>31.160361037703002</c:v>
                </c:pt>
                <c:pt idx="1462">
                  <c:v>11.1543713404208</c:v>
                </c:pt>
                <c:pt idx="1463">
                  <c:v>55.247171873318599</c:v>
                </c:pt>
                <c:pt idx="1464">
                  <c:v>33.982495494003999</c:v>
                </c:pt>
                <c:pt idx="1465">
                  <c:v>20.919469400536901</c:v>
                </c:pt>
                <c:pt idx="1466">
                  <c:v>21.819901466322001</c:v>
                </c:pt>
                <c:pt idx="1467">
                  <c:v>60.141317744126603</c:v>
                </c:pt>
                <c:pt idx="1468">
                  <c:v>40.709803487612199</c:v>
                </c:pt>
                <c:pt idx="1469">
                  <c:v>21.153583620748499</c:v>
                </c:pt>
                <c:pt idx="1470">
                  <c:v>34.405377486666197</c:v>
                </c:pt>
                <c:pt idx="1471">
                  <c:v>82.306743344637297</c:v>
                </c:pt>
                <c:pt idx="1472">
                  <c:v>61.4538851497609</c:v>
                </c:pt>
                <c:pt idx="1473">
                  <c:v>41.883768932606799</c:v>
                </c:pt>
                <c:pt idx="1474">
                  <c:v>53.000094339538698</c:v>
                </c:pt>
                <c:pt idx="1475">
                  <c:v>30.5321142405828</c:v>
                </c:pt>
                <c:pt idx="1476">
                  <c:v>22.5375242651006</c:v>
                </c:pt>
                <c:pt idx="1477">
                  <c:v>51.136817460612498</c:v>
                </c:pt>
                <c:pt idx="1478">
                  <c:v>10.435037134577</c:v>
                </c:pt>
                <c:pt idx="1479">
                  <c:v>45.481424779793301</c:v>
                </c:pt>
                <c:pt idx="1480">
                  <c:v>23.115795465438801</c:v>
                </c:pt>
                <c:pt idx="1481">
                  <c:v>44.255915988712701</c:v>
                </c:pt>
                <c:pt idx="1482">
                  <c:v>17.161876354291799</c:v>
                </c:pt>
                <c:pt idx="1483">
                  <c:v>37.8163985593552</c:v>
                </c:pt>
                <c:pt idx="1484">
                  <c:v>16.783920876839201</c:v>
                </c:pt>
                <c:pt idx="1485">
                  <c:v>63.526987178678603</c:v>
                </c:pt>
                <c:pt idx="1486">
                  <c:v>42.479642183050501</c:v>
                </c:pt>
                <c:pt idx="1487">
                  <c:v>14.340502083260599</c:v>
                </c:pt>
                <c:pt idx="1488">
                  <c:v>14.940214188558301</c:v>
                </c:pt>
                <c:pt idx="1489">
                  <c:v>62.772084559938001</c:v>
                </c:pt>
                <c:pt idx="1490">
                  <c:v>50.570866118744703</c:v>
                </c:pt>
                <c:pt idx="1491">
                  <c:v>22.120183091466501</c:v>
                </c:pt>
                <c:pt idx="1492">
                  <c:v>27.186255718653101</c:v>
                </c:pt>
                <c:pt idx="1493">
                  <c:v>60.373736839788201</c:v>
                </c:pt>
                <c:pt idx="1494">
                  <c:v>64.968453883404095</c:v>
                </c:pt>
                <c:pt idx="1495">
                  <c:v>57.123375250417403</c:v>
                </c:pt>
                <c:pt idx="1496">
                  <c:v>43.026503460076803</c:v>
                </c:pt>
                <c:pt idx="1497">
                  <c:v>59.255548263432701</c:v>
                </c:pt>
                <c:pt idx="1498">
                  <c:v>53.362158876866999</c:v>
                </c:pt>
                <c:pt idx="1499">
                  <c:v>33.9212322889367</c:v>
                </c:pt>
                <c:pt idx="1500">
                  <c:v>53.740208410462998</c:v>
                </c:pt>
                <c:pt idx="1501">
                  <c:v>78.633898542549701</c:v>
                </c:pt>
                <c:pt idx="1502">
                  <c:v>69.824136228098098</c:v>
                </c:pt>
                <c:pt idx="1503">
                  <c:v>23.723458854054101</c:v>
                </c:pt>
                <c:pt idx="1504">
                  <c:v>48.9689952929402</c:v>
                </c:pt>
                <c:pt idx="1505">
                  <c:v>77.284620074113107</c:v>
                </c:pt>
                <c:pt idx="1506">
                  <c:v>67.037769205127901</c:v>
                </c:pt>
                <c:pt idx="1507">
                  <c:v>65.1131323159929</c:v>
                </c:pt>
                <c:pt idx="1508">
                  <c:v>95.967078959401505</c:v>
                </c:pt>
                <c:pt idx="1509">
                  <c:v>84.502544340392504</c:v>
                </c:pt>
                <c:pt idx="1510">
                  <c:v>62.791082169365403</c:v>
                </c:pt>
                <c:pt idx="1511">
                  <c:v>43.010812594044303</c:v>
                </c:pt>
                <c:pt idx="1512">
                  <c:v>38.193847672105498</c:v>
                </c:pt>
                <c:pt idx="1513">
                  <c:v>46.391917399478103</c:v>
                </c:pt>
                <c:pt idx="1514">
                  <c:v>38.1693594392151</c:v>
                </c:pt>
                <c:pt idx="1515">
                  <c:v>31.653751752359501</c:v>
                </c:pt>
                <c:pt idx="1516">
                  <c:v>33.350599694758102</c:v>
                </c:pt>
                <c:pt idx="1517">
                  <c:v>27.973246146988402</c:v>
                </c:pt>
                <c:pt idx="1518">
                  <c:v>21.619724790107799</c:v>
                </c:pt>
                <c:pt idx="1519">
                  <c:v>68.520442526300101</c:v>
                </c:pt>
                <c:pt idx="1520">
                  <c:v>49.1366462021982</c:v>
                </c:pt>
                <c:pt idx="1521">
                  <c:v>24.3032919580867</c:v>
                </c:pt>
                <c:pt idx="1522">
                  <c:v>62.4020031729751</c:v>
                </c:pt>
                <c:pt idx="1523">
                  <c:v>56.711550851656298</c:v>
                </c:pt>
                <c:pt idx="1524">
                  <c:v>39.304579885809702</c:v>
                </c:pt>
                <c:pt idx="1525">
                  <c:v>21.510230124292001</c:v>
                </c:pt>
                <c:pt idx="1526">
                  <c:v>56.341547724569999</c:v>
                </c:pt>
                <c:pt idx="1527">
                  <c:v>31.6589639754683</c:v>
                </c:pt>
                <c:pt idx="1528">
                  <c:v>13.562448156582899</c:v>
                </c:pt>
                <c:pt idx="1529">
                  <c:v>18.247739586041899</c:v>
                </c:pt>
                <c:pt idx="1530">
                  <c:v>32.849353113874301</c:v>
                </c:pt>
                <c:pt idx="1531">
                  <c:v>24.553258439563599</c:v>
                </c:pt>
                <c:pt idx="1532">
                  <c:v>16.335926664869699</c:v>
                </c:pt>
                <c:pt idx="1533">
                  <c:v>31.1939497338827</c:v>
                </c:pt>
                <c:pt idx="1534">
                  <c:v>37.182421922193299</c:v>
                </c:pt>
                <c:pt idx="1535">
                  <c:v>8.9844309780864808</c:v>
                </c:pt>
                <c:pt idx="1536">
                  <c:v>26.022490272839001</c:v>
                </c:pt>
                <c:pt idx="1537">
                  <c:v>51.4148811143233</c:v>
                </c:pt>
                <c:pt idx="1538">
                  <c:v>37.177546987395502</c:v>
                </c:pt>
                <c:pt idx="1539">
                  <c:v>31.5626361383203</c:v>
                </c:pt>
                <c:pt idx="1540">
                  <c:v>44.095918178443704</c:v>
                </c:pt>
                <c:pt idx="1541">
                  <c:v>64.541846890215297</c:v>
                </c:pt>
                <c:pt idx="1542">
                  <c:v>59.185555670281602</c:v>
                </c:pt>
                <c:pt idx="1543">
                  <c:v>39.850345042420898</c:v>
                </c:pt>
                <c:pt idx="1544">
                  <c:v>37.938107491017497</c:v>
                </c:pt>
                <c:pt idx="1545">
                  <c:v>46.789956187199003</c:v>
                </c:pt>
                <c:pt idx="1546">
                  <c:v>44.514828989899499</c:v>
                </c:pt>
                <c:pt idx="1547">
                  <c:v>44.232567187537299</c:v>
                </c:pt>
                <c:pt idx="1548">
                  <c:v>53.013583165071999</c:v>
                </c:pt>
                <c:pt idx="1549">
                  <c:v>58.5600546447832</c:v>
                </c:pt>
                <c:pt idx="1550">
                  <c:v>21.472542932778101</c:v>
                </c:pt>
                <c:pt idx="1551">
                  <c:v>11.590431398356101</c:v>
                </c:pt>
                <c:pt idx="1552">
                  <c:v>15.2140757195434</c:v>
                </c:pt>
                <c:pt idx="1553">
                  <c:v>86.439887204924105</c:v>
                </c:pt>
                <c:pt idx="1554">
                  <c:v>70.461620759105401</c:v>
                </c:pt>
                <c:pt idx="1555">
                  <c:v>89.506424350434202</c:v>
                </c:pt>
                <c:pt idx="1556">
                  <c:v>100.479749203509</c:v>
                </c:pt>
                <c:pt idx="1557">
                  <c:v>73.743135273732406</c:v>
                </c:pt>
                <c:pt idx="1558">
                  <c:v>55.581471732943498</c:v>
                </c:pt>
                <c:pt idx="1559">
                  <c:v>33.071135450721997</c:v>
                </c:pt>
                <c:pt idx="1560">
                  <c:v>70.767224051816498</c:v>
                </c:pt>
                <c:pt idx="1561">
                  <c:v>26.093102536877399</c:v>
                </c:pt>
                <c:pt idx="1562">
                  <c:v>5.9774576535513804</c:v>
                </c:pt>
                <c:pt idx="1563">
                  <c:v>40.319350193176497</c:v>
                </c:pt>
                <c:pt idx="1564">
                  <c:v>27.707760645710799</c:v>
                </c:pt>
                <c:pt idx="1565">
                  <c:v>7.6922038454528696</c:v>
                </c:pt>
                <c:pt idx="1566">
                  <c:v>21.851544567833201</c:v>
                </c:pt>
                <c:pt idx="1567">
                  <c:v>18.792817777012601</c:v>
                </c:pt>
                <c:pt idx="1568">
                  <c:v>46.079279508256199</c:v>
                </c:pt>
                <c:pt idx="1569">
                  <c:v>82.461882709528297</c:v>
                </c:pt>
                <c:pt idx="1570">
                  <c:v>75.000920661015897</c:v>
                </c:pt>
                <c:pt idx="1571">
                  <c:v>47.828778993405201</c:v>
                </c:pt>
                <c:pt idx="1572">
                  <c:v>49.1000824846558</c:v>
                </c:pt>
                <c:pt idx="1573">
                  <c:v>74.2833090269948</c:v>
                </c:pt>
                <c:pt idx="1574">
                  <c:v>78.963599208749301</c:v>
                </c:pt>
                <c:pt idx="1575">
                  <c:v>56.8248185214876</c:v>
                </c:pt>
                <c:pt idx="1576">
                  <c:v>52.983016146686097</c:v>
                </c:pt>
                <c:pt idx="1577">
                  <c:v>48.8460847970439</c:v>
                </c:pt>
                <c:pt idx="1578">
                  <c:v>60.318653831132501</c:v>
                </c:pt>
                <c:pt idx="1579">
                  <c:v>47.3950419347847</c:v>
                </c:pt>
                <c:pt idx="1580">
                  <c:v>41.268510998096403</c:v>
                </c:pt>
                <c:pt idx="1581">
                  <c:v>33.541019662496801</c:v>
                </c:pt>
                <c:pt idx="1582">
                  <c:v>51.703771622580902</c:v>
                </c:pt>
                <c:pt idx="1583">
                  <c:v>49.962485926943202</c:v>
                </c:pt>
                <c:pt idx="1584">
                  <c:v>43.507815389881401</c:v>
                </c:pt>
                <c:pt idx="1585">
                  <c:v>28.020885068105901</c:v>
                </c:pt>
                <c:pt idx="1586">
                  <c:v>30.909060160412501</c:v>
                </c:pt>
                <c:pt idx="1587">
                  <c:v>47.5849766207781</c:v>
                </c:pt>
                <c:pt idx="1588">
                  <c:v>50.331401728940598</c:v>
                </c:pt>
                <c:pt idx="1589">
                  <c:v>59.661126372203199</c:v>
                </c:pt>
                <c:pt idx="1590">
                  <c:v>61.957162620636502</c:v>
                </c:pt>
                <c:pt idx="1591">
                  <c:v>48.822228543973701</c:v>
                </c:pt>
                <c:pt idx="1592">
                  <c:v>52.930614959586499</c:v>
                </c:pt>
                <c:pt idx="1593">
                  <c:v>55.164934514598997</c:v>
                </c:pt>
                <c:pt idx="1594">
                  <c:v>68.693085532679405</c:v>
                </c:pt>
                <c:pt idx="1595">
                  <c:v>94.545813698968203</c:v>
                </c:pt>
                <c:pt idx="1596">
                  <c:v>77.628066728471396</c:v>
                </c:pt>
                <c:pt idx="1597">
                  <c:v>55.252149279462401</c:v>
                </c:pt>
                <c:pt idx="1598">
                  <c:v>61.645326213752803</c:v>
                </c:pt>
                <c:pt idx="1599">
                  <c:v>58.455196518359301</c:v>
                </c:pt>
                <c:pt idx="1600">
                  <c:v>53.460719935294598</c:v>
                </c:pt>
                <c:pt idx="1601">
                  <c:v>64.662353808069795</c:v>
                </c:pt>
                <c:pt idx="1602">
                  <c:v>76.022754120065898</c:v>
                </c:pt>
                <c:pt idx="1603">
                  <c:v>81.527005611637705</c:v>
                </c:pt>
                <c:pt idx="1604">
                  <c:v>65.530145307331694</c:v>
                </c:pt>
                <c:pt idx="1605">
                  <c:v>55.767553290421503</c:v>
                </c:pt>
                <c:pt idx="1606">
                  <c:v>91.978959006938098</c:v>
                </c:pt>
                <c:pt idx="1607">
                  <c:v>72.108632631606596</c:v>
                </c:pt>
                <c:pt idx="1608">
                  <c:v>60.473299893423999</c:v>
                </c:pt>
                <c:pt idx="1609">
                  <c:v>59.9724103234146</c:v>
                </c:pt>
                <c:pt idx="1610">
                  <c:v>76.847469704603796</c:v>
                </c:pt>
                <c:pt idx="1611">
                  <c:v>99.142518124163104</c:v>
                </c:pt>
                <c:pt idx="1612">
                  <c:v>61.547143719266103</c:v>
                </c:pt>
                <c:pt idx="1613">
                  <c:v>54.672835119463102</c:v>
                </c:pt>
                <c:pt idx="1614">
                  <c:v>30.4715752792664</c:v>
                </c:pt>
                <c:pt idx="1615">
                  <c:v>33.972730240591503</c:v>
                </c:pt>
                <c:pt idx="1616">
                  <c:v>58.319431581592099</c:v>
                </c:pt>
                <c:pt idx="1617">
                  <c:v>80.532540007129995</c:v>
                </c:pt>
                <c:pt idx="1618">
                  <c:v>63.788792118992198</c:v>
                </c:pt>
                <c:pt idx="1619">
                  <c:v>48.903680843061302</c:v>
                </c:pt>
                <c:pt idx="1620">
                  <c:v>32.242518512051802</c:v>
                </c:pt>
                <c:pt idx="1621">
                  <c:v>19.167485489755801</c:v>
                </c:pt>
                <c:pt idx="1622">
                  <c:v>57.579927926318199</c:v>
                </c:pt>
                <c:pt idx="1623">
                  <c:v>79.671450344524303</c:v>
                </c:pt>
                <c:pt idx="1624">
                  <c:v>48.756743123387601</c:v>
                </c:pt>
                <c:pt idx="1625">
                  <c:v>32.835803629574798</c:v>
                </c:pt>
                <c:pt idx="1626">
                  <c:v>19.7785869060456</c:v>
                </c:pt>
                <c:pt idx="1627">
                  <c:v>63.751862717884599</c:v>
                </c:pt>
                <c:pt idx="1628">
                  <c:v>25.035313059756199</c:v>
                </c:pt>
                <c:pt idx="1629">
                  <c:v>18.110408609415799</c:v>
                </c:pt>
                <c:pt idx="1630">
                  <c:v>3.6884820726146899</c:v>
                </c:pt>
                <c:pt idx="1631">
                  <c:v>37.331741186288099</c:v>
                </c:pt>
                <c:pt idx="1632">
                  <c:v>25.1843205189261</c:v>
                </c:pt>
                <c:pt idx="1633">
                  <c:v>31.706466217476802</c:v>
                </c:pt>
                <c:pt idx="1634">
                  <c:v>49.4220598518516</c:v>
                </c:pt>
                <c:pt idx="1635">
                  <c:v>50.284987819427798</c:v>
                </c:pt>
                <c:pt idx="1636">
                  <c:v>26.6694581872223</c:v>
                </c:pt>
                <c:pt idx="1637">
                  <c:v>32.805639759041398</c:v>
                </c:pt>
                <c:pt idx="1638">
                  <c:v>50.755393802038398</c:v>
                </c:pt>
                <c:pt idx="1639">
                  <c:v>50.7752892655473</c:v>
                </c:pt>
                <c:pt idx="1640">
                  <c:v>33.639424786996599</c:v>
                </c:pt>
                <c:pt idx="1641">
                  <c:v>55.582937130022202</c:v>
                </c:pt>
                <c:pt idx="1642">
                  <c:v>17.850770291502801</c:v>
                </c:pt>
                <c:pt idx="1643">
                  <c:v>14.390621946253701</c:v>
                </c:pt>
                <c:pt idx="1644">
                  <c:v>20.354360712142199</c:v>
                </c:pt>
                <c:pt idx="1645">
                  <c:v>17.428138167916799</c:v>
                </c:pt>
                <c:pt idx="1646">
                  <c:v>19.306475597581201</c:v>
                </c:pt>
                <c:pt idx="1647">
                  <c:v>14.199295757184601</c:v>
                </c:pt>
                <c:pt idx="1648">
                  <c:v>18.986574203894701</c:v>
                </c:pt>
                <c:pt idx="1649">
                  <c:v>16.317781711985202</c:v>
                </c:pt>
                <c:pt idx="1650">
                  <c:v>47.975514588172999</c:v>
                </c:pt>
                <c:pt idx="1651">
                  <c:v>79.298612850414997</c:v>
                </c:pt>
                <c:pt idx="1652">
                  <c:v>67.515109420040204</c:v>
                </c:pt>
                <c:pt idx="1653">
                  <c:v>46.703961288096302</c:v>
                </c:pt>
                <c:pt idx="1654">
                  <c:v>109.013112715856</c:v>
                </c:pt>
                <c:pt idx="1655">
                  <c:v>78.089307846849294</c:v>
                </c:pt>
                <c:pt idx="1656">
                  <c:v>66.257226021015995</c:v>
                </c:pt>
                <c:pt idx="1657">
                  <c:v>69.571983585348505</c:v>
                </c:pt>
                <c:pt idx="1658">
                  <c:v>16.8733784406087</c:v>
                </c:pt>
                <c:pt idx="1659">
                  <c:v>39.044089181334499</c:v>
                </c:pt>
                <c:pt idx="1660">
                  <c:v>66.506481639010204</c:v>
                </c:pt>
                <c:pt idx="1661">
                  <c:v>65.425224493309898</c:v>
                </c:pt>
                <c:pt idx="1662">
                  <c:v>39.008332443210101</c:v>
                </c:pt>
                <c:pt idx="1663">
                  <c:v>45.967270965329199</c:v>
                </c:pt>
                <c:pt idx="1664">
                  <c:v>65.404908837181296</c:v>
                </c:pt>
                <c:pt idx="1665">
                  <c:v>40.034235349260797</c:v>
                </c:pt>
                <c:pt idx="1666">
                  <c:v>46.337673657619</c:v>
                </c:pt>
                <c:pt idx="1667">
                  <c:v>82.0694218329824</c:v>
                </c:pt>
                <c:pt idx="1668">
                  <c:v>65.151745947441796</c:v>
                </c:pt>
                <c:pt idx="1669">
                  <c:v>55.225111136148897</c:v>
                </c:pt>
                <c:pt idx="1670">
                  <c:v>61.273900642932801</c:v>
                </c:pt>
                <c:pt idx="1671">
                  <c:v>93.782513956494</c:v>
                </c:pt>
                <c:pt idx="1672">
                  <c:v>92.002602680576402</c:v>
                </c:pt>
                <c:pt idx="1673">
                  <c:v>72.138789149804794</c:v>
                </c:pt>
                <c:pt idx="1674">
                  <c:v>60.509255490379303</c:v>
                </c:pt>
                <c:pt idx="1675">
                  <c:v>60.008666040831102</c:v>
                </c:pt>
                <c:pt idx="1676">
                  <c:v>76.875767313243799</c:v>
                </c:pt>
                <c:pt idx="1677">
                  <c:v>99.164453812845693</c:v>
                </c:pt>
                <c:pt idx="1678">
                  <c:v>61.575903923531698</c:v>
                </c:pt>
                <c:pt idx="1679">
                  <c:v>54.7126027529307</c:v>
                </c:pt>
                <c:pt idx="1680">
                  <c:v>30.5428698717066</c:v>
                </c:pt>
                <c:pt idx="1681">
                  <c:v>34.036691966170899</c:v>
                </c:pt>
                <c:pt idx="1682">
                  <c:v>58.356714266654897</c:v>
                </c:pt>
                <c:pt idx="1683">
                  <c:v>80.559543196321599</c:v>
                </c:pt>
                <c:pt idx="1684">
                  <c:v>48.948135817413899</c:v>
                </c:pt>
                <c:pt idx="1685">
                  <c:v>32.3099056018429</c:v>
                </c:pt>
                <c:pt idx="1686">
                  <c:v>19.280624989869999</c:v>
                </c:pt>
                <c:pt idx="1687">
                  <c:v>57.617689124087597</c:v>
                </c:pt>
                <c:pt idx="1688">
                  <c:v>79.698745284979196</c:v>
                </c:pt>
                <c:pt idx="1689">
                  <c:v>48.801331949035998</c:v>
                </c:pt>
                <c:pt idx="1690">
                  <c:v>32.901975624573097</c:v>
                </c:pt>
                <c:pt idx="1691">
                  <c:v>19.8882503001144</c:v>
                </c:pt>
                <c:pt idx="1692">
                  <c:v>24.984714206890601</c:v>
                </c:pt>
                <c:pt idx="1693">
                  <c:v>18.230109708940301</c:v>
                </c:pt>
                <c:pt idx="1694">
                  <c:v>4.23732226765914</c:v>
                </c:pt>
                <c:pt idx="1695">
                  <c:v>37.389957207785102</c:v>
                </c:pt>
                <c:pt idx="1696">
                  <c:v>25.366841427343701</c:v>
                </c:pt>
                <c:pt idx="1697">
                  <c:v>31.7749901652227</c:v>
                </c:pt>
                <c:pt idx="1698">
                  <c:v>49.466048962899798</c:v>
                </c:pt>
                <c:pt idx="1699">
                  <c:v>50.328222698601202</c:v>
                </c:pt>
                <c:pt idx="1700">
                  <c:v>26.7508878357336</c:v>
                </c:pt>
                <c:pt idx="1701">
                  <c:v>32.871872474807397</c:v>
                </c:pt>
                <c:pt idx="1702">
                  <c:v>50.798228315562397</c:v>
                </c:pt>
                <c:pt idx="1703">
                  <c:v>50.8181070092147</c:v>
                </c:pt>
                <c:pt idx="1704">
                  <c:v>33.566446699047603</c:v>
                </c:pt>
                <c:pt idx="1705">
                  <c:v>55.622054079294799</c:v>
                </c:pt>
                <c:pt idx="1706">
                  <c:v>18.041702912973602</c:v>
                </c:pt>
                <c:pt idx="1707">
                  <c:v>14.5409765834348</c:v>
                </c:pt>
                <c:pt idx="1708">
                  <c:v>20.460938394902598</c:v>
                </c:pt>
                <c:pt idx="1709">
                  <c:v>17.552492700468498</c:v>
                </c:pt>
                <c:pt idx="1710">
                  <c:v>19.418805318556501</c:v>
                </c:pt>
                <c:pt idx="1711">
                  <c:v>14.3516549568334</c:v>
                </c:pt>
                <c:pt idx="1712">
                  <c:v>19.100785324169301</c:v>
                </c:pt>
                <c:pt idx="1713">
                  <c:v>16.450531906294099</c:v>
                </c:pt>
                <c:pt idx="1714">
                  <c:v>48.0208288141719</c:v>
                </c:pt>
                <c:pt idx="1715">
                  <c:v>79.326036078957102</c:v>
                </c:pt>
                <c:pt idx="1716">
                  <c:v>67.547316749076003</c:v>
                </c:pt>
                <c:pt idx="1717">
                  <c:v>46.7505080186301</c:v>
                </c:pt>
                <c:pt idx="1718">
                  <c:v>78.117155606179097</c:v>
                </c:pt>
                <c:pt idx="1719">
                  <c:v>66.290044501418194</c:v>
                </c:pt>
                <c:pt idx="1720">
                  <c:v>69.603239148763805</c:v>
                </c:pt>
                <c:pt idx="1721">
                  <c:v>17.001791082118402</c:v>
                </c:pt>
                <c:pt idx="1722">
                  <c:v>39.099755753712799</c:v>
                </c:pt>
                <c:pt idx="1723">
                  <c:v>66.539177181567297</c:v>
                </c:pt>
                <c:pt idx="1724">
                  <c:v>65.458460110210396</c:v>
                </c:pt>
                <c:pt idx="1725">
                  <c:v>39.064049969249197</c:v>
                </c:pt>
                <c:pt idx="1726">
                  <c:v>46.014562912191202</c:v>
                </c:pt>
                <c:pt idx="1727">
                  <c:v>65.438154772273407</c:v>
                </c:pt>
                <c:pt idx="1728">
                  <c:v>40.088527037046397</c:v>
                </c:pt>
                <c:pt idx="1729">
                  <c:v>46.384587957639603</c:v>
                </c:pt>
                <c:pt idx="1730">
                  <c:v>82.219828776275094</c:v>
                </c:pt>
                <c:pt idx="1731">
                  <c:v>65.185121001651893</c:v>
                </c:pt>
                <c:pt idx="1732">
                  <c:v>63.685221551000403</c:v>
                </c:pt>
                <c:pt idx="1733">
                  <c:v>55.264481360092397</c:v>
                </c:pt>
                <c:pt idx="1734">
                  <c:v>61.309386720142598</c:v>
                </c:pt>
                <c:pt idx="1735">
                  <c:v>109.03306261863899</c:v>
                </c:pt>
                <c:pt idx="1736">
                  <c:v>93.805703046243394</c:v>
                </c:pt>
                <c:pt idx="1737">
                  <c:v>99.593219769219203</c:v>
                </c:pt>
                <c:pt idx="1738">
                  <c:v>63.8228799099508</c:v>
                </c:pt>
                <c:pt idx="1739">
                  <c:v>17.516278143487</c:v>
                </c:pt>
                <c:pt idx="1740">
                  <c:v>41.014387719433302</c:v>
                </c:pt>
                <c:pt idx="1741">
                  <c:v>36.978912909927502</c:v>
                </c:pt>
                <c:pt idx="1742">
                  <c:v>23.390422056901802</c:v>
                </c:pt>
                <c:pt idx="1743">
                  <c:v>16.6090336865213</c:v>
                </c:pt>
                <c:pt idx="1744">
                  <c:v>25.519600310349698</c:v>
                </c:pt>
                <c:pt idx="1745">
                  <c:v>18.453184007102902</c:v>
                </c:pt>
                <c:pt idx="1746">
                  <c:v>23.843657437566101</c:v>
                </c:pt>
                <c:pt idx="1747">
                  <c:v>19.465353837009999</c:v>
                </c:pt>
                <c:pt idx="1748">
                  <c:v>10.162492017217</c:v>
                </c:pt>
                <c:pt idx="1749">
                  <c:v>20.399999999999999</c:v>
                </c:pt>
                <c:pt idx="1750">
                  <c:v>34.687894141904899</c:v>
                </c:pt>
                <c:pt idx="1751">
                  <c:v>35.484362753190297</c:v>
                </c:pt>
                <c:pt idx="1752">
                  <c:v>7.54320886625844</c:v>
                </c:pt>
                <c:pt idx="1753">
                  <c:v>24.645783493328</c:v>
                </c:pt>
                <c:pt idx="1754">
                  <c:v>42.059481689626203</c:v>
                </c:pt>
                <c:pt idx="1755">
                  <c:v>56.602915119276297</c:v>
                </c:pt>
                <c:pt idx="1756">
                  <c:v>59.266347955648499</c:v>
                </c:pt>
                <c:pt idx="1757">
                  <c:v>17.9190357999531</c:v>
                </c:pt>
                <c:pt idx="1758">
                  <c:v>35.731498709122199</c:v>
                </c:pt>
                <c:pt idx="1759">
                  <c:v>50.1303301405447</c:v>
                </c:pt>
                <c:pt idx="1760">
                  <c:v>54.715628480352898</c:v>
                </c:pt>
                <c:pt idx="1761">
                  <c:v>17.913681921927701</c:v>
                </c:pt>
                <c:pt idx="1762">
                  <c:v>32.205123815939601</c:v>
                </c:pt>
                <c:pt idx="1763">
                  <c:v>39.1065211953198</c:v>
                </c:pt>
                <c:pt idx="1764">
                  <c:v>14.578408692309299</c:v>
                </c:pt>
                <c:pt idx="1765">
                  <c:v>24.344609259546601</c:v>
                </c:pt>
                <c:pt idx="1766">
                  <c:v>21.324399170902801</c:v>
                </c:pt>
                <c:pt idx="1767">
                  <c:v>2.5399692911529499</c:v>
                </c:pt>
                <c:pt idx="1768">
                  <c:v>16.4347193465541</c:v>
                </c:pt>
                <c:pt idx="1769">
                  <c:v>40.905989781448902</c:v>
                </c:pt>
                <c:pt idx="1770">
                  <c:v>43.988349593955</c:v>
                </c:pt>
                <c:pt idx="1771">
                  <c:v>18.576217160660001</c:v>
                </c:pt>
                <c:pt idx="1772">
                  <c:v>10.199999999999999</c:v>
                </c:pt>
                <c:pt idx="1773">
                  <c:v>25.5632548788295</c:v>
                </c:pt>
                <c:pt idx="1774">
                  <c:v>35.231362448818203</c:v>
                </c:pt>
                <c:pt idx="1775">
                  <c:v>41.629007242546599</c:v>
                </c:pt>
                <c:pt idx="1776">
                  <c:v>27.238208457973201</c:v>
                </c:pt>
                <c:pt idx="1777">
                  <c:v>9.6747092979582607</c:v>
                </c:pt>
                <c:pt idx="1778">
                  <c:v>29.801223129261</c:v>
                </c:pt>
                <c:pt idx="1779">
                  <c:v>37.990412527373302</c:v>
                </c:pt>
                <c:pt idx="1780">
                  <c:v>25.459379411132598</c:v>
                </c:pt>
                <c:pt idx="1781">
                  <c:v>15.965587994183</c:v>
                </c:pt>
                <c:pt idx="1782">
                  <c:v>34.956357075645101</c:v>
                </c:pt>
                <c:pt idx="1783">
                  <c:v>16.025292509030798</c:v>
                </c:pt>
                <c:pt idx="1784">
                  <c:v>40.917600125129503</c:v>
                </c:pt>
                <c:pt idx="1785">
                  <c:v>42.886581817626798</c:v>
                </c:pt>
                <c:pt idx="1786">
                  <c:v>25.120509548972102</c:v>
                </c:pt>
                <c:pt idx="1787">
                  <c:v>28.4029734358922</c:v>
                </c:pt>
                <c:pt idx="1788">
                  <c:v>20.253416995657801</c:v>
                </c:pt>
                <c:pt idx="1789">
                  <c:v>20.5243757517738</c:v>
                </c:pt>
                <c:pt idx="1790">
                  <c:v>11.567627241573801</c:v>
                </c:pt>
                <c:pt idx="1791">
                  <c:v>17.486280336309399</c:v>
                </c:pt>
                <c:pt idx="1792">
                  <c:v>20.002249873451699</c:v>
                </c:pt>
                <c:pt idx="1793">
                  <c:v>18.952836199366001</c:v>
                </c:pt>
                <c:pt idx="1794">
                  <c:v>34.984710946354802</c:v>
                </c:pt>
                <c:pt idx="1795">
                  <c:v>33.4480193733501</c:v>
                </c:pt>
                <c:pt idx="1796">
                  <c:v>38.570066113503103</c:v>
                </c:pt>
                <c:pt idx="1797">
                  <c:v>58.217952557608903</c:v>
                </c:pt>
                <c:pt idx="1798">
                  <c:v>33.370795615328099</c:v>
                </c:pt>
                <c:pt idx="1799">
                  <c:v>36.607239721126199</c:v>
                </c:pt>
                <c:pt idx="1800">
                  <c:v>54.449701560247298</c:v>
                </c:pt>
                <c:pt idx="1801">
                  <c:v>18.999473676920601</c:v>
                </c:pt>
                <c:pt idx="1802">
                  <c:v>9.6260064408870996</c:v>
                </c:pt>
                <c:pt idx="1803">
                  <c:v>16.635504200354099</c:v>
                </c:pt>
                <c:pt idx="1804">
                  <c:v>9.8792712281827697</c:v>
                </c:pt>
                <c:pt idx="1805">
                  <c:v>31.827660925679101</c:v>
                </c:pt>
                <c:pt idx="1806">
                  <c:v>22.2575829774933</c:v>
                </c:pt>
                <c:pt idx="1807">
                  <c:v>25.345584309697799</c:v>
                </c:pt>
                <c:pt idx="1808">
                  <c:v>30.300660058817201</c:v>
                </c:pt>
                <c:pt idx="1809">
                  <c:v>28.3063597094363</c:v>
                </c:pt>
                <c:pt idx="1810">
                  <c:v>40.355544848260898</c:v>
                </c:pt>
                <c:pt idx="1811">
                  <c:v>19.1427647950864</c:v>
                </c:pt>
                <c:pt idx="1812">
                  <c:v>34.488403848250201</c:v>
                </c:pt>
                <c:pt idx="1813">
                  <c:v>27.354158733179901</c:v>
                </c:pt>
                <c:pt idx="1814">
                  <c:v>27.983030572116402</c:v>
                </c:pt>
                <c:pt idx="1815">
                  <c:v>27.5939530332281</c:v>
                </c:pt>
                <c:pt idx="1816">
                  <c:v>45.825975166929098</c:v>
                </c:pt>
                <c:pt idx="1817">
                  <c:v>37.064538308199701</c:v>
                </c:pt>
                <c:pt idx="1818">
                  <c:v>27.704512267859901</c:v>
                </c:pt>
                <c:pt idx="1819">
                  <c:v>18.5349681413268</c:v>
                </c:pt>
                <c:pt idx="1820">
                  <c:v>36.145954130441801</c:v>
                </c:pt>
                <c:pt idx="1821">
                  <c:v>26.279459659589701</c:v>
                </c:pt>
                <c:pt idx="1822">
                  <c:v>7.0774289116881999</c:v>
                </c:pt>
                <c:pt idx="1823">
                  <c:v>20.500243900988099</c:v>
                </c:pt>
                <c:pt idx="1824">
                  <c:v>29.870721450945901</c:v>
                </c:pt>
                <c:pt idx="1825">
                  <c:v>43.541415916343396</c:v>
                </c:pt>
                <c:pt idx="1826">
                  <c:v>26.758923745173298</c:v>
                </c:pt>
                <c:pt idx="1827">
                  <c:v>54.810299214654897</c:v>
                </c:pt>
                <c:pt idx="1828">
                  <c:v>39.6289035932109</c:v>
                </c:pt>
                <c:pt idx="1829">
                  <c:v>60.114973176405897</c:v>
                </c:pt>
                <c:pt idx="1830">
                  <c:v>34.552279230175301</c:v>
                </c:pt>
                <c:pt idx="1831">
                  <c:v>59.337172160459403</c:v>
                </c:pt>
                <c:pt idx="1832">
                  <c:v>60.596360451763097</c:v>
                </c:pt>
                <c:pt idx="1833">
                  <c:v>45.623239692069198</c:v>
                </c:pt>
                <c:pt idx="1834">
                  <c:v>68.029926502973694</c:v>
                </c:pt>
                <c:pt idx="1835">
                  <c:v>0.13800000000000201</c:v>
                </c:pt>
                <c:pt idx="1836">
                  <c:v>9.8045907614749499</c:v>
                </c:pt>
                <c:pt idx="1837">
                  <c:v>28.643498389687</c:v>
                </c:pt>
                <c:pt idx="1838">
                  <c:v>24.481358213955399</c:v>
                </c:pt>
                <c:pt idx="1839">
                  <c:v>11.3441614939139</c:v>
                </c:pt>
                <c:pt idx="1840">
                  <c:v>35.784493848593101</c:v>
                </c:pt>
                <c:pt idx="1841">
                  <c:v>34.319220562244702</c:v>
                </c:pt>
                <c:pt idx="1842">
                  <c:v>32.032015234761602</c:v>
                </c:pt>
                <c:pt idx="1843">
                  <c:v>57.150765524181701</c:v>
                </c:pt>
                <c:pt idx="1844">
                  <c:v>56.239318096861702</c:v>
                </c:pt>
                <c:pt idx="1845">
                  <c:v>17.580386798930199</c:v>
                </c:pt>
                <c:pt idx="1846">
                  <c:v>41.0418079523795</c:v>
                </c:pt>
                <c:pt idx="1847">
                  <c:v>37.009323149714596</c:v>
                </c:pt>
                <c:pt idx="1848">
                  <c:v>23.4384693186223</c:v>
                </c:pt>
                <c:pt idx="1849">
                  <c:v>16.6766303550807</c:v>
                </c:pt>
                <c:pt idx="1850">
                  <c:v>25.563646062328399</c:v>
                </c:pt>
                <c:pt idx="1851">
                  <c:v>18.514048719823499</c:v>
                </c:pt>
                <c:pt idx="1852">
                  <c:v>23.890793205751901</c:v>
                </c:pt>
                <c:pt idx="1853">
                  <c:v>19.523063284228702</c:v>
                </c:pt>
                <c:pt idx="1854">
                  <c:v>10.2725967505787</c:v>
                </c:pt>
                <c:pt idx="1855">
                  <c:v>20.455072720476899</c:v>
                </c:pt>
                <c:pt idx="1856">
                  <c:v>34.720311058514397</c:v>
                </c:pt>
                <c:pt idx="1857">
                  <c:v>35.516052708599297</c:v>
                </c:pt>
                <c:pt idx="1858">
                  <c:v>7.6909037180295003</c:v>
                </c:pt>
                <c:pt idx="1859">
                  <c:v>24.691388053327401</c:v>
                </c:pt>
                <c:pt idx="1860">
                  <c:v>42.086221023037901</c:v>
                </c:pt>
                <c:pt idx="1861">
                  <c:v>56.622786932470902</c:v>
                </c:pt>
                <c:pt idx="1862">
                  <c:v>59.285327021110398</c:v>
                </c:pt>
                <c:pt idx="1863">
                  <c:v>17.981708595125198</c:v>
                </c:pt>
                <c:pt idx="1864">
                  <c:v>35.7629696753499</c:v>
                </c:pt>
                <c:pt idx="1865">
                  <c:v>50.152766623587198</c:v>
                </c:pt>
                <c:pt idx="1866">
                  <c:v>54.73618547177</c:v>
                </c:pt>
                <c:pt idx="1867">
                  <c:v>17.9763733828601</c:v>
                </c:pt>
                <c:pt idx="1868">
                  <c:v>32.240037220822202</c:v>
                </c:pt>
                <c:pt idx="1869">
                  <c:v>39.135278202665198</c:v>
                </c:pt>
                <c:pt idx="1870">
                  <c:v>14.6553744407982</c:v>
                </c:pt>
                <c:pt idx="1871">
                  <c:v>24.390776945394698</c:v>
                </c:pt>
                <c:pt idx="1872">
                  <c:v>21.3770905410442</c:v>
                </c:pt>
                <c:pt idx="1873">
                  <c:v>2.9498210115191799</c:v>
                </c:pt>
                <c:pt idx="1874">
                  <c:v>16.503030024816699</c:v>
                </c:pt>
                <c:pt idx="1875">
                  <c:v>40.933482627306503</c:v>
                </c:pt>
                <c:pt idx="1876">
                  <c:v>44.013917117202801</c:v>
                </c:pt>
                <c:pt idx="1877">
                  <c:v>18.636680069153901</c:v>
                </c:pt>
                <c:pt idx="1878">
                  <c:v>10.309704166463799</c:v>
                </c:pt>
                <c:pt idx="1879">
                  <c:v>25.607225542803299</c:v>
                </c:pt>
                <c:pt idx="1880">
                  <c:v>35.263279768053302</c:v>
                </c:pt>
                <c:pt idx="1881">
                  <c:v>41.656022901856602</c:v>
                </c:pt>
                <c:pt idx="1882">
                  <c:v>27.2794794671746</c:v>
                </c:pt>
                <c:pt idx="1883">
                  <c:v>9.7903013232484302</c:v>
                </c:pt>
                <c:pt idx="1884">
                  <c:v>29.838949378287399</c:v>
                </c:pt>
                <c:pt idx="1885">
                  <c:v>38.020013729613503</c:v>
                </c:pt>
                <c:pt idx="1886">
                  <c:v>25.503529167548599</c:v>
                </c:pt>
                <c:pt idx="1887">
                  <c:v>16.0358972309004</c:v>
                </c:pt>
                <c:pt idx="1888">
                  <c:v>34.988525261862598</c:v>
                </c:pt>
                <c:pt idx="1889">
                  <c:v>16.0953409407816</c:v>
                </c:pt>
                <c:pt idx="1890">
                  <c:v>40.945085175146502</c:v>
                </c:pt>
                <c:pt idx="1891">
                  <c:v>42.912805781025298</c:v>
                </c:pt>
                <c:pt idx="1892">
                  <c:v>25.165253823476501</c:v>
                </c:pt>
                <c:pt idx="1893">
                  <c:v>28.44255438599</c:v>
                </c:pt>
                <c:pt idx="1894">
                  <c:v>20.308887217176601</c:v>
                </c:pt>
                <c:pt idx="1895">
                  <c:v>20.579115627256702</c:v>
                </c:pt>
                <c:pt idx="1896">
                  <c:v>11.664475984800999</c:v>
                </c:pt>
                <c:pt idx="1897">
                  <c:v>17.550498568416799</c:v>
                </c:pt>
                <c:pt idx="1898">
                  <c:v>20.0584146930908</c:v>
                </c:pt>
                <c:pt idx="1899">
                  <c:v>19.012101409365599</c:v>
                </c:pt>
                <c:pt idx="1900">
                  <c:v>35.016853085335903</c:v>
                </c:pt>
                <c:pt idx="1901">
                  <c:v>33.481636758079802</c:v>
                </c:pt>
                <c:pt idx="1902">
                  <c:v>38.5992227901029</c:v>
                </c:pt>
                <c:pt idx="1903">
                  <c:v>58.237273287817999</c:v>
                </c:pt>
                <c:pt idx="1904">
                  <c:v>33.404490716069901</c:v>
                </c:pt>
                <c:pt idx="1905">
                  <c:v>36.637958458407603</c:v>
                </c:pt>
                <c:pt idx="1906">
                  <c:v>54.470358911980703</c:v>
                </c:pt>
                <c:pt idx="1907">
                  <c:v>19.058593862087498</c:v>
                </c:pt>
                <c:pt idx="1908">
                  <c:v>9.7421763482293802</c:v>
                </c:pt>
                <c:pt idx="1909">
                  <c:v>16.702993743637698</c:v>
                </c:pt>
                <c:pt idx="1910">
                  <c:v>9.9924971853886397</c:v>
                </c:pt>
                <c:pt idx="1911">
                  <c:v>31.862987932709601</c:v>
                </c:pt>
                <c:pt idx="1912">
                  <c:v>22.3080702885749</c:v>
                </c:pt>
                <c:pt idx="1913">
                  <c:v>25.389931941618102</c:v>
                </c:pt>
                <c:pt idx="1914">
                  <c:v>30.337765243999101</c:v>
                </c:pt>
                <c:pt idx="1915">
                  <c:v>28.346075566116699</c:v>
                </c:pt>
                <c:pt idx="1916">
                  <c:v>40.383412436296197</c:v>
                </c:pt>
                <c:pt idx="1917">
                  <c:v>19.2014437998813</c:v>
                </c:pt>
                <c:pt idx="1918">
                  <c:v>34.521008096519999</c:v>
                </c:pt>
                <c:pt idx="1919">
                  <c:v>27.395255063605401</c:v>
                </c:pt>
                <c:pt idx="1920">
                  <c:v>28.023204670415598</c:v>
                </c:pt>
                <c:pt idx="1921">
                  <c:v>27.6346927610929</c:v>
                </c:pt>
                <c:pt idx="1922">
                  <c:v>45.850517990530903</c:v>
                </c:pt>
                <c:pt idx="1923">
                  <c:v>37.0948783526783</c:v>
                </c:pt>
                <c:pt idx="1924">
                  <c:v>27.745089655649</c:v>
                </c:pt>
                <c:pt idx="1925">
                  <c:v>18.595565170222699</c:v>
                </c:pt>
                <c:pt idx="1926">
                  <c:v>36.177064557534202</c:v>
                </c:pt>
                <c:pt idx="1927">
                  <c:v>26.322233947748401</c:v>
                </c:pt>
                <c:pt idx="1928">
                  <c:v>7.23463889907437</c:v>
                </c:pt>
                <c:pt idx="1929">
                  <c:v>20.555048041782801</c:v>
                </c:pt>
                <c:pt idx="1930">
                  <c:v>29.908360035281099</c:v>
                </c:pt>
                <c:pt idx="1931">
                  <c:v>43.567245724282401</c:v>
                </c:pt>
                <c:pt idx="1932">
                  <c:v>26.800932819586698</c:v>
                </c:pt>
                <c:pt idx="1933">
                  <c:v>54.830820712442403</c:v>
                </c:pt>
                <c:pt idx="1934">
                  <c:v>39.657281802967802</c:v>
                </c:pt>
                <c:pt idx="1935">
                  <c:v>60.133684404001102</c:v>
                </c:pt>
                <c:pt idx="1936">
                  <c:v>68.046461333415394</c:v>
                </c:pt>
                <c:pt idx="1937">
                  <c:v>34.584823261078</c:v>
                </c:pt>
                <c:pt idx="1938">
                  <c:v>59.356128579953698</c:v>
                </c:pt>
                <c:pt idx="1939">
                  <c:v>60.6149230800469</c:v>
                </c:pt>
                <c:pt idx="1940">
                  <c:v>45.6478915175718</c:v>
                </c:pt>
                <c:pt idx="1941">
                  <c:v>1.50633462417884</c:v>
                </c:pt>
                <c:pt idx="1942">
                  <c:v>9.9186692655819506</c:v>
                </c:pt>
                <c:pt idx="1943">
                  <c:v>28.6827474276785</c:v>
                </c:pt>
                <c:pt idx="1944">
                  <c:v>24.5272684985508</c:v>
                </c:pt>
                <c:pt idx="1945">
                  <c:v>11.442901729893499</c:v>
                </c:pt>
                <c:pt idx="1946">
                  <c:v>35.815918248734</c:v>
                </c:pt>
                <c:pt idx="1947">
                  <c:v>34.351985386582797</c:v>
                </c:pt>
                <c:pt idx="1948">
                  <c:v>32.067117113953401</c:v>
                </c:pt>
                <c:pt idx="1949">
                  <c:v>57.170446910969702</c:v>
                </c:pt>
                <c:pt idx="1950">
                  <c:v>56.259318339276</c:v>
                </c:pt>
                <c:pt idx="1951">
                  <c:v>17.516278143487</c:v>
                </c:pt>
                <c:pt idx="1952">
                  <c:v>41.014387719433302</c:v>
                </c:pt>
                <c:pt idx="1953">
                  <c:v>36.978912909927502</c:v>
                </c:pt>
                <c:pt idx="1954">
                  <c:v>23.491274976041598</c:v>
                </c:pt>
                <c:pt idx="1955">
                  <c:v>16.6090336865213</c:v>
                </c:pt>
                <c:pt idx="1956">
                  <c:v>25.519600310349698</c:v>
                </c:pt>
                <c:pt idx="1957">
                  <c:v>18.453184007102902</c:v>
                </c:pt>
                <c:pt idx="1958">
                  <c:v>23.843657437566101</c:v>
                </c:pt>
                <c:pt idx="1959">
                  <c:v>19.465353837009999</c:v>
                </c:pt>
                <c:pt idx="1960">
                  <c:v>10.3004854254545</c:v>
                </c:pt>
                <c:pt idx="1961">
                  <c:v>20.399999999999999</c:v>
                </c:pt>
                <c:pt idx="1962">
                  <c:v>34.687894141904899</c:v>
                </c:pt>
                <c:pt idx="1963">
                  <c:v>35.484362753190297</c:v>
                </c:pt>
                <c:pt idx="1964">
                  <c:v>7.54320886625844</c:v>
                </c:pt>
                <c:pt idx="1965">
                  <c:v>24.684002916869101</c:v>
                </c:pt>
                <c:pt idx="1966">
                  <c:v>42.059481689626203</c:v>
                </c:pt>
                <c:pt idx="1967">
                  <c:v>56.602915119276297</c:v>
                </c:pt>
                <c:pt idx="1968">
                  <c:v>59.266347955648499</c:v>
                </c:pt>
                <c:pt idx="1969">
                  <c:v>17.935439777156301</c:v>
                </c:pt>
                <c:pt idx="1970">
                  <c:v>35.731498709122199</c:v>
                </c:pt>
                <c:pt idx="1971">
                  <c:v>50.1303301405447</c:v>
                </c:pt>
                <c:pt idx="1972">
                  <c:v>54.715628480352898</c:v>
                </c:pt>
                <c:pt idx="1973">
                  <c:v>17.913681921927701</c:v>
                </c:pt>
                <c:pt idx="1974">
                  <c:v>32.205123815939601</c:v>
                </c:pt>
                <c:pt idx="1975">
                  <c:v>39.1065211953198</c:v>
                </c:pt>
                <c:pt idx="1976">
                  <c:v>14.578408692309299</c:v>
                </c:pt>
                <c:pt idx="1977">
                  <c:v>24.344609259546601</c:v>
                </c:pt>
                <c:pt idx="1978">
                  <c:v>21.324399170902801</c:v>
                </c:pt>
                <c:pt idx="1979">
                  <c:v>2.4020824298928698</c:v>
                </c:pt>
                <c:pt idx="1980">
                  <c:v>16.4347193465541</c:v>
                </c:pt>
                <c:pt idx="1981">
                  <c:v>40.905989781448902</c:v>
                </c:pt>
                <c:pt idx="1982">
                  <c:v>43.988349593955</c:v>
                </c:pt>
                <c:pt idx="1983">
                  <c:v>18.506485349736199</c:v>
                </c:pt>
                <c:pt idx="1984">
                  <c:v>10.199999999999999</c:v>
                </c:pt>
                <c:pt idx="1985">
                  <c:v>25.5632548788295</c:v>
                </c:pt>
                <c:pt idx="1986">
                  <c:v>35.231362448818203</c:v>
                </c:pt>
                <c:pt idx="1987">
                  <c:v>41.586656513838697</c:v>
                </c:pt>
                <c:pt idx="1988">
                  <c:v>27.238208457973201</c:v>
                </c:pt>
                <c:pt idx="1989">
                  <c:v>9.6747092979582607</c:v>
                </c:pt>
                <c:pt idx="1990">
                  <c:v>29.801223129261</c:v>
                </c:pt>
                <c:pt idx="1991">
                  <c:v>37.926903380054597</c:v>
                </c:pt>
                <c:pt idx="1992">
                  <c:v>25.459379411132598</c:v>
                </c:pt>
                <c:pt idx="1993">
                  <c:v>15.965587994183</c:v>
                </c:pt>
                <c:pt idx="1994">
                  <c:v>34.956357075645101</c:v>
                </c:pt>
                <c:pt idx="1995">
                  <c:v>16.025292509030798</c:v>
                </c:pt>
                <c:pt idx="1996">
                  <c:v>40.917600125129503</c:v>
                </c:pt>
                <c:pt idx="1997">
                  <c:v>42.886581817626798</c:v>
                </c:pt>
                <c:pt idx="1998">
                  <c:v>25.120509548972102</c:v>
                </c:pt>
                <c:pt idx="1999">
                  <c:v>28.4029734358922</c:v>
                </c:pt>
                <c:pt idx="2000">
                  <c:v>20.253416995657801</c:v>
                </c:pt>
                <c:pt idx="2001">
                  <c:v>20.5243757517738</c:v>
                </c:pt>
                <c:pt idx="2002">
                  <c:v>11.567627241573801</c:v>
                </c:pt>
                <c:pt idx="2003">
                  <c:v>17.486280336309399</c:v>
                </c:pt>
                <c:pt idx="2004">
                  <c:v>20.002249873451699</c:v>
                </c:pt>
                <c:pt idx="2005">
                  <c:v>18.952836199366001</c:v>
                </c:pt>
                <c:pt idx="2006">
                  <c:v>34.984710946354802</c:v>
                </c:pt>
                <c:pt idx="2007">
                  <c:v>33.4480193733501</c:v>
                </c:pt>
                <c:pt idx="2008">
                  <c:v>38.570066113503103</c:v>
                </c:pt>
                <c:pt idx="2009">
                  <c:v>58.217952557608903</c:v>
                </c:pt>
                <c:pt idx="2010">
                  <c:v>33.370795615328099</c:v>
                </c:pt>
                <c:pt idx="2011">
                  <c:v>36.607239721126199</c:v>
                </c:pt>
                <c:pt idx="2012">
                  <c:v>54.449701560247298</c:v>
                </c:pt>
                <c:pt idx="2013">
                  <c:v>18.999473676920601</c:v>
                </c:pt>
                <c:pt idx="2014">
                  <c:v>9.6260064408870996</c:v>
                </c:pt>
                <c:pt idx="2015">
                  <c:v>16.635504200354099</c:v>
                </c:pt>
                <c:pt idx="2016">
                  <c:v>9.8792712281827697</c:v>
                </c:pt>
                <c:pt idx="2017">
                  <c:v>31.827660925679101</c:v>
                </c:pt>
                <c:pt idx="2018">
                  <c:v>22.2575829774933</c:v>
                </c:pt>
                <c:pt idx="2019">
                  <c:v>25.238264599611401</c:v>
                </c:pt>
                <c:pt idx="2020">
                  <c:v>30.300660058817201</c:v>
                </c:pt>
                <c:pt idx="2021">
                  <c:v>28.3063597094363</c:v>
                </c:pt>
                <c:pt idx="2022">
                  <c:v>40.355544848260898</c:v>
                </c:pt>
                <c:pt idx="2023">
                  <c:v>19.0055255123346</c:v>
                </c:pt>
                <c:pt idx="2024">
                  <c:v>34.488403848250201</c:v>
                </c:pt>
                <c:pt idx="2025">
                  <c:v>27.354158733179901</c:v>
                </c:pt>
                <c:pt idx="2026">
                  <c:v>27.983030572116402</c:v>
                </c:pt>
                <c:pt idx="2027">
                  <c:v>27.482357977437101</c:v>
                </c:pt>
                <c:pt idx="2028">
                  <c:v>45.825975166929098</c:v>
                </c:pt>
                <c:pt idx="2029">
                  <c:v>37.064538308199701</c:v>
                </c:pt>
                <c:pt idx="2030">
                  <c:v>27.704512267859901</c:v>
                </c:pt>
                <c:pt idx="2031">
                  <c:v>18.527007313648902</c:v>
                </c:pt>
                <c:pt idx="2032">
                  <c:v>36.145954130441801</c:v>
                </c:pt>
                <c:pt idx="2033">
                  <c:v>26.279459659589701</c:v>
                </c:pt>
                <c:pt idx="2034">
                  <c:v>7.0774289116881999</c:v>
                </c:pt>
                <c:pt idx="2035">
                  <c:v>20.500243900988099</c:v>
                </c:pt>
                <c:pt idx="2036">
                  <c:v>29.870721450945901</c:v>
                </c:pt>
                <c:pt idx="2037">
                  <c:v>43.541415916343396</c:v>
                </c:pt>
                <c:pt idx="2038">
                  <c:v>26.758923745173298</c:v>
                </c:pt>
                <c:pt idx="2039">
                  <c:v>54.810299214654897</c:v>
                </c:pt>
                <c:pt idx="2040">
                  <c:v>39.6289035932109</c:v>
                </c:pt>
                <c:pt idx="2041">
                  <c:v>60.114973176405897</c:v>
                </c:pt>
                <c:pt idx="2042">
                  <c:v>34.552279230175301</c:v>
                </c:pt>
                <c:pt idx="2043">
                  <c:v>59.337172160459403</c:v>
                </c:pt>
                <c:pt idx="2044">
                  <c:v>60.596360451763097</c:v>
                </c:pt>
                <c:pt idx="2045">
                  <c:v>45.623239692069198</c:v>
                </c:pt>
                <c:pt idx="2046">
                  <c:v>68.029926502973694</c:v>
                </c:pt>
                <c:pt idx="2047">
                  <c:v>9.8045907614749499</c:v>
                </c:pt>
                <c:pt idx="2048">
                  <c:v>28.643498389687</c:v>
                </c:pt>
                <c:pt idx="2049">
                  <c:v>24.481358213955399</c:v>
                </c:pt>
                <c:pt idx="2050">
                  <c:v>11.3441614939139</c:v>
                </c:pt>
                <c:pt idx="2051">
                  <c:v>35.784493848593101</c:v>
                </c:pt>
                <c:pt idx="2052">
                  <c:v>34.319220562244702</c:v>
                </c:pt>
                <c:pt idx="2053">
                  <c:v>32.032015234761602</c:v>
                </c:pt>
                <c:pt idx="2054">
                  <c:v>57.150765524181701</c:v>
                </c:pt>
                <c:pt idx="2055">
                  <c:v>56.239318096861702</c:v>
                </c:pt>
                <c:pt idx="2056">
                  <c:v>27.5009090758833</c:v>
                </c:pt>
                <c:pt idx="2057">
                  <c:v>21.017611662603301</c:v>
                </c:pt>
                <c:pt idx="2058">
                  <c:v>44.312243229157303</c:v>
                </c:pt>
                <c:pt idx="2059">
                  <c:v>43.792693454502199</c:v>
                </c:pt>
                <c:pt idx="2060">
                  <c:v>34.618492168204</c:v>
                </c:pt>
                <c:pt idx="2061">
                  <c:v>35.750928659266997</c:v>
                </c:pt>
                <c:pt idx="2062">
                  <c:v>65.222639045043294</c:v>
                </c:pt>
                <c:pt idx="2063">
                  <c:v>62.767348199521699</c:v>
                </c:pt>
                <c:pt idx="2064">
                  <c:v>50.827435937690197</c:v>
                </c:pt>
                <c:pt idx="2065">
                  <c:v>40.767143633077801</c:v>
                </c:pt>
                <c:pt idx="2066">
                  <c:v>40.983045274845097</c:v>
                </c:pt>
                <c:pt idx="2067">
                  <c:v>19.842882855069199</c:v>
                </c:pt>
                <c:pt idx="2068">
                  <c:v>58.042053719695303</c:v>
                </c:pt>
                <c:pt idx="2069">
                  <c:v>52.376139605740299</c:v>
                </c:pt>
                <c:pt idx="2070">
                  <c:v>35.068496460498601</c:v>
                </c:pt>
                <c:pt idx="2071">
                  <c:v>17.741476826916099</c:v>
                </c:pt>
                <c:pt idx="2072">
                  <c:v>10.186756107809799</c:v>
                </c:pt>
                <c:pt idx="2073">
                  <c:v>11.7089709197692</c:v>
                </c:pt>
                <c:pt idx="2074">
                  <c:v>30.480697170504499</c:v>
                </c:pt>
                <c:pt idx="2075">
                  <c:v>35.616666042738998</c:v>
                </c:pt>
                <c:pt idx="2076">
                  <c:v>44.103230040440302</c:v>
                </c:pt>
                <c:pt idx="2077">
                  <c:v>55.250057918521698</c:v>
                </c:pt>
                <c:pt idx="2078">
                  <c:v>68.413674802629899</c:v>
                </c:pt>
                <c:pt idx="2079">
                  <c:v>60.818080370889703</c:v>
                </c:pt>
                <c:pt idx="2080">
                  <c:v>25.673874736782501</c:v>
                </c:pt>
                <c:pt idx="2081">
                  <c:v>38.087268213932099</c:v>
                </c:pt>
                <c:pt idx="2082">
                  <c:v>62.374994989979797</c:v>
                </c:pt>
                <c:pt idx="2083">
                  <c:v>56.994955039898102</c:v>
                </c:pt>
                <c:pt idx="2084">
                  <c:v>22.430315289803701</c:v>
                </c:pt>
                <c:pt idx="2085">
                  <c:v>36.983239447079299</c:v>
                </c:pt>
                <c:pt idx="2086">
                  <c:v>59.9819972991897</c:v>
                </c:pt>
                <c:pt idx="2087">
                  <c:v>64.913426192121506</c:v>
                </c:pt>
                <c:pt idx="2088">
                  <c:v>43.185401468551802</c:v>
                </c:pt>
                <c:pt idx="2089">
                  <c:v>28.8334684004544</c:v>
                </c:pt>
                <c:pt idx="2090">
                  <c:v>20.967615505822302</c:v>
                </c:pt>
                <c:pt idx="2091">
                  <c:v>2.2803508501982801</c:v>
                </c:pt>
                <c:pt idx="2092">
                  <c:v>34.318071041362401</c:v>
                </c:pt>
                <c:pt idx="2093">
                  <c:v>26.8367285636681</c:v>
                </c:pt>
                <c:pt idx="2094">
                  <c:v>13.516286472252601</c:v>
                </c:pt>
                <c:pt idx="2095">
                  <c:v>41.302421236532901</c:v>
                </c:pt>
                <c:pt idx="2096">
                  <c:v>31.764917755284699</c:v>
                </c:pt>
                <c:pt idx="2097">
                  <c:v>18.333848477610999</c:v>
                </c:pt>
                <c:pt idx="2098">
                  <c:v>24.743017196777</c:v>
                </c:pt>
                <c:pt idx="2099">
                  <c:v>34.568900763547603</c:v>
                </c:pt>
                <c:pt idx="2100">
                  <c:v>56.4090498058601</c:v>
                </c:pt>
                <c:pt idx="2101">
                  <c:v>27.421706730253</c:v>
                </c:pt>
                <c:pt idx="2102">
                  <c:v>20.913870995107501</c:v>
                </c:pt>
                <c:pt idx="2103">
                  <c:v>44.263132514543102</c:v>
                </c:pt>
                <c:pt idx="2104">
                  <c:v>43.742999439910399</c:v>
                </c:pt>
                <c:pt idx="2105">
                  <c:v>34.555607359732498</c:v>
                </c:pt>
                <c:pt idx="2106">
                  <c:v>35.690039226652601</c:v>
                </c:pt>
                <c:pt idx="2107">
                  <c:v>65.255574474522902</c:v>
                </c:pt>
                <c:pt idx="2108">
                  <c:v>62.732686854621498</c:v>
                </c:pt>
                <c:pt idx="2109">
                  <c:v>50.888407324261998</c:v>
                </c:pt>
                <c:pt idx="2110">
                  <c:v>40.713756888796198</c:v>
                </c:pt>
                <c:pt idx="2111">
                  <c:v>40.929940141661604</c:v>
                </c:pt>
                <c:pt idx="2112">
                  <c:v>19.732967338948299</c:v>
                </c:pt>
                <c:pt idx="2113">
                  <c:v>58.004568785570697</c:v>
                </c:pt>
                <c:pt idx="2114">
                  <c:v>52.334596587725798</c:v>
                </c:pt>
                <c:pt idx="2115">
                  <c:v>35.0341262200158</c:v>
                </c:pt>
                <c:pt idx="2116">
                  <c:v>17.6184562320312</c:v>
                </c:pt>
                <c:pt idx="2117">
                  <c:v>9.9709578276111497</c:v>
                </c:pt>
                <c:pt idx="2118">
                  <c:v>11.521718621802901</c:v>
                </c:pt>
                <c:pt idx="2119">
                  <c:v>30.409256814332</c:v>
                </c:pt>
                <c:pt idx="2120">
                  <c:v>35.555546684026702</c:v>
                </c:pt>
                <c:pt idx="2121">
                  <c:v>44.053886321186198</c:v>
                </c:pt>
                <c:pt idx="2122">
                  <c:v>55.210677409356201</c:v>
                </c:pt>
                <c:pt idx="2123">
                  <c:v>68.381875522685107</c:v>
                </c:pt>
                <c:pt idx="2124">
                  <c:v>60.782307458667603</c:v>
                </c:pt>
                <c:pt idx="2125">
                  <c:v>25.689297382373098</c:v>
                </c:pt>
                <c:pt idx="2126">
                  <c:v>38.030119642199402</c:v>
                </c:pt>
                <c:pt idx="2127">
                  <c:v>62.340115495561903</c:v>
                </c:pt>
                <c:pt idx="2128">
                  <c:v>56.956780983479</c:v>
                </c:pt>
                <c:pt idx="2129">
                  <c:v>22.255336438706099</c:v>
                </c:pt>
                <c:pt idx="2130">
                  <c:v>36.924382188467298</c:v>
                </c:pt>
                <c:pt idx="2131">
                  <c:v>59.9457254522789</c:v>
                </c:pt>
                <c:pt idx="2132">
                  <c:v>64.879911374785294</c:v>
                </c:pt>
                <c:pt idx="2133">
                  <c:v>43.135007824271902</c:v>
                </c:pt>
                <c:pt idx="2134">
                  <c:v>28.7579362959166</c:v>
                </c:pt>
                <c:pt idx="2135">
                  <c:v>20.863626242817901</c:v>
                </c:pt>
                <c:pt idx="2136">
                  <c:v>0.92195444572928897</c:v>
                </c:pt>
                <c:pt idx="2137">
                  <c:v>34.254634722910097</c:v>
                </c:pt>
                <c:pt idx="2138">
                  <c:v>26.755560169803999</c:v>
                </c:pt>
                <c:pt idx="2139">
                  <c:v>13.3544000239621</c:v>
                </c:pt>
                <c:pt idx="2140">
                  <c:v>41.249727271825698</c:v>
                </c:pt>
                <c:pt idx="2141">
                  <c:v>31.696372032142701</c:v>
                </c:pt>
                <c:pt idx="2142">
                  <c:v>18.2148291235466</c:v>
                </c:pt>
                <c:pt idx="2143">
                  <c:v>24.6549569052554</c:v>
                </c:pt>
                <c:pt idx="2144">
                  <c:v>34.505925578080102</c:v>
                </c:pt>
                <c:pt idx="2145">
                  <c:v>56.370478976145002</c:v>
                </c:pt>
                <c:pt idx="2146" formatCode="General">
                  <c:v>19.5061</c:v>
                </c:pt>
                <c:pt idx="2147" formatCode="General">
                  <c:v>25.357600000000001</c:v>
                </c:pt>
                <c:pt idx="2148" formatCode="General">
                  <c:v>25.7684</c:v>
                </c:pt>
                <c:pt idx="2149" formatCode="General">
                  <c:v>26.514299999999999</c:v>
                </c:pt>
                <c:pt idx="2150" formatCode="General">
                  <c:v>26.694600000000001</c:v>
                </c:pt>
                <c:pt idx="2151" formatCode="General">
                  <c:v>27.085100000000001</c:v>
                </c:pt>
                <c:pt idx="2152" formatCode="General">
                  <c:v>27.7957</c:v>
                </c:pt>
                <c:pt idx="2153" formatCode="General">
                  <c:v>11.1195</c:v>
                </c:pt>
                <c:pt idx="2154" formatCode="General">
                  <c:v>13.735099999999999</c:v>
                </c:pt>
                <c:pt idx="2155" formatCode="General">
                  <c:v>14.728999999999999</c:v>
                </c:pt>
                <c:pt idx="2156" formatCode="General">
                  <c:v>12.3261</c:v>
                </c:pt>
                <c:pt idx="2157" formatCode="General">
                  <c:v>11.678699999999999</c:v>
                </c:pt>
                <c:pt idx="2158" formatCode="General">
                  <c:v>9.9770000000000003</c:v>
                </c:pt>
                <c:pt idx="2159" formatCode="General">
                  <c:v>9.1</c:v>
                </c:pt>
                <c:pt idx="2160" formatCode="General">
                  <c:v>9.9403000000000006</c:v>
                </c:pt>
                <c:pt idx="2161" formatCode="General">
                  <c:v>11.082000000000001</c:v>
                </c:pt>
                <c:pt idx="2162" formatCode="General">
                  <c:v>12.442299999999999</c:v>
                </c:pt>
                <c:pt idx="2163" formatCode="General">
                  <c:v>13.9574</c:v>
                </c:pt>
                <c:pt idx="2164" formatCode="General">
                  <c:v>14.542999999999999</c:v>
                </c:pt>
                <c:pt idx="2165" formatCode="General">
                  <c:v>17.286100000000001</c:v>
                </c:pt>
                <c:pt idx="2166" formatCode="General">
                  <c:v>19.047599999999999</c:v>
                </c:pt>
                <c:pt idx="2167" formatCode="General">
                  <c:v>20.8521</c:v>
                </c:pt>
                <c:pt idx="2168" formatCode="General">
                  <c:v>22.689399999999999</c:v>
                </c:pt>
                <c:pt idx="2169" formatCode="General">
                  <c:v>24.552199999999999</c:v>
                </c:pt>
                <c:pt idx="2170" formatCode="General">
                  <c:v>9.5922000000000001</c:v>
                </c:pt>
                <c:pt idx="2171" formatCode="General">
                  <c:v>9.8493999999999993</c:v>
                </c:pt>
                <c:pt idx="2172" formatCode="General">
                  <c:v>10.198499999999999</c:v>
                </c:pt>
                <c:pt idx="2173" formatCode="General">
                  <c:v>10.630599999999999</c:v>
                </c:pt>
                <c:pt idx="2174" formatCode="General">
                  <c:v>11.135999999999999</c:v>
                </c:pt>
                <c:pt idx="2175" formatCode="General">
                  <c:v>11.7051</c:v>
                </c:pt>
                <c:pt idx="2176" formatCode="General">
                  <c:v>12.3292</c:v>
                </c:pt>
                <c:pt idx="2177" formatCode="General">
                  <c:v>13.000400000000001</c:v>
                </c:pt>
                <c:pt idx="2178" formatCode="General">
                  <c:v>13.7117</c:v>
                </c:pt>
                <c:pt idx="2179" formatCode="General">
                  <c:v>14.4572</c:v>
                </c:pt>
                <c:pt idx="2180" formatCode="General">
                  <c:v>15.2319</c:v>
                </c:pt>
                <c:pt idx="2181" formatCode="General">
                  <c:v>16.031500000000001</c:v>
                </c:pt>
                <c:pt idx="2182" formatCode="General">
                  <c:v>16.852599999999999</c:v>
                </c:pt>
                <c:pt idx="2183" formatCode="General">
                  <c:v>17.6921</c:v>
                </c:pt>
                <c:pt idx="2184" formatCode="General">
                  <c:v>18.547499999999999</c:v>
                </c:pt>
                <c:pt idx="2185" formatCode="General">
                  <c:v>19.416699999999999</c:v>
                </c:pt>
                <c:pt idx="2186" formatCode="General">
                  <c:v>20.297999999999998</c:v>
                </c:pt>
                <c:pt idx="2187" formatCode="General">
                  <c:v>21.189900000000002</c:v>
                </c:pt>
                <c:pt idx="2188" formatCode="General">
                  <c:v>22.090900000000001</c:v>
                </c:pt>
                <c:pt idx="2189" formatCode="General">
                  <c:v>19.047599999999999</c:v>
                </c:pt>
                <c:pt idx="2190" formatCode="General">
                  <c:v>18.160699999999999</c:v>
                </c:pt>
                <c:pt idx="2191" formatCode="General">
                  <c:v>13.9374</c:v>
                </c:pt>
                <c:pt idx="2192" formatCode="General">
                  <c:v>14.8492</c:v>
                </c:pt>
                <c:pt idx="2193" formatCode="General">
                  <c:v>19.5061</c:v>
                </c:pt>
                <c:pt idx="2194" formatCode="General">
                  <c:v>25.357600000000001</c:v>
                </c:pt>
                <c:pt idx="2195" formatCode="General">
                  <c:v>25.7684</c:v>
                </c:pt>
                <c:pt idx="2196" formatCode="General">
                  <c:v>26.514299999999999</c:v>
                </c:pt>
                <c:pt idx="2197" formatCode="General">
                  <c:v>26.694600000000001</c:v>
                </c:pt>
                <c:pt idx="2198" formatCode="General">
                  <c:v>27.085100000000001</c:v>
                </c:pt>
                <c:pt idx="2199" formatCode="General">
                  <c:v>27.7957</c:v>
                </c:pt>
                <c:pt idx="2200" formatCode="General">
                  <c:v>42.7014</c:v>
                </c:pt>
                <c:pt idx="2201" formatCode="General">
                  <c:v>46.134700000000002</c:v>
                </c:pt>
                <c:pt idx="2202" formatCode="General">
                  <c:v>49.833799999999997</c:v>
                </c:pt>
                <c:pt idx="2203" formatCode="General">
                  <c:v>53.743899999999996</c:v>
                </c:pt>
                <c:pt idx="2204" formatCode="General">
                  <c:v>57.822200000000002</c:v>
                </c:pt>
                <c:pt idx="2205" formatCode="General">
                  <c:v>62.035600000000002</c:v>
                </c:pt>
                <c:pt idx="2206" formatCode="General">
                  <c:v>66.358199999999997</c:v>
                </c:pt>
                <c:pt idx="2207" formatCode="General">
                  <c:v>70.770099999999999</c:v>
                </c:pt>
                <c:pt idx="2208" formatCode="General">
                  <c:v>75.255600000000001</c:v>
                </c:pt>
                <c:pt idx="2209" formatCode="General">
                  <c:v>79.802300000000002</c:v>
                </c:pt>
                <c:pt idx="2210" formatCode="General">
                  <c:v>84.400300000000001</c:v>
                </c:pt>
                <c:pt idx="2211" formatCode="General">
                  <c:v>89.041600000000003</c:v>
                </c:pt>
                <c:pt idx="2212" formatCode="General">
                  <c:v>11.1195</c:v>
                </c:pt>
                <c:pt idx="2213" formatCode="General">
                  <c:v>13.735099999999999</c:v>
                </c:pt>
                <c:pt idx="2214" formatCode="General">
                  <c:v>14.728999999999999</c:v>
                </c:pt>
                <c:pt idx="2215" formatCode="General">
                  <c:v>12.3261</c:v>
                </c:pt>
                <c:pt idx="2216" formatCode="General">
                  <c:v>11.678699999999999</c:v>
                </c:pt>
                <c:pt idx="2217" formatCode="General">
                  <c:v>9.9770000000000003</c:v>
                </c:pt>
                <c:pt idx="2218" formatCode="General">
                  <c:v>9.1</c:v>
                </c:pt>
                <c:pt idx="2219" formatCode="General">
                  <c:v>9.9403000000000006</c:v>
                </c:pt>
                <c:pt idx="2220" formatCode="General">
                  <c:v>11.082000000000001</c:v>
                </c:pt>
                <c:pt idx="2221" formatCode="General">
                  <c:v>12.442299999999999</c:v>
                </c:pt>
                <c:pt idx="2222" formatCode="General">
                  <c:v>13.9574</c:v>
                </c:pt>
                <c:pt idx="2223" formatCode="General">
                  <c:v>14.542999999999999</c:v>
                </c:pt>
                <c:pt idx="2224" formatCode="General">
                  <c:v>17.286100000000001</c:v>
                </c:pt>
                <c:pt idx="2225" formatCode="General">
                  <c:v>19.047599999999999</c:v>
                </c:pt>
                <c:pt idx="2226" formatCode="General">
                  <c:v>20.8521</c:v>
                </c:pt>
                <c:pt idx="2227" formatCode="General">
                  <c:v>22.689399999999999</c:v>
                </c:pt>
                <c:pt idx="2228" formatCode="General">
                  <c:v>24.552199999999999</c:v>
                </c:pt>
                <c:pt idx="2229" formatCode="General">
                  <c:v>9.5922000000000001</c:v>
                </c:pt>
                <c:pt idx="2230" formatCode="General">
                  <c:v>9.8493999999999993</c:v>
                </c:pt>
                <c:pt idx="2231" formatCode="General">
                  <c:v>10.198499999999999</c:v>
                </c:pt>
                <c:pt idx="2232" formatCode="General">
                  <c:v>10.630599999999999</c:v>
                </c:pt>
                <c:pt idx="2233" formatCode="General">
                  <c:v>11.135999999999999</c:v>
                </c:pt>
                <c:pt idx="2234" formatCode="General">
                  <c:v>11.7051</c:v>
                </c:pt>
                <c:pt idx="2235" formatCode="General">
                  <c:v>12.3292</c:v>
                </c:pt>
                <c:pt idx="2236" formatCode="General">
                  <c:v>13.000400000000001</c:v>
                </c:pt>
                <c:pt idx="2237" formatCode="General">
                  <c:v>13.7117</c:v>
                </c:pt>
                <c:pt idx="2238" formatCode="General">
                  <c:v>14.4572</c:v>
                </c:pt>
                <c:pt idx="2239" formatCode="General">
                  <c:v>15.2319</c:v>
                </c:pt>
                <c:pt idx="2240" formatCode="General">
                  <c:v>16.031500000000001</c:v>
                </c:pt>
                <c:pt idx="2241" formatCode="General">
                  <c:v>16.852599999999999</c:v>
                </c:pt>
                <c:pt idx="2242" formatCode="General">
                  <c:v>17.6921</c:v>
                </c:pt>
                <c:pt idx="2243" formatCode="General">
                  <c:v>18.547499999999999</c:v>
                </c:pt>
                <c:pt idx="2244" formatCode="General">
                  <c:v>19.416699999999999</c:v>
                </c:pt>
                <c:pt idx="2245" formatCode="General">
                  <c:v>20.297999999999998</c:v>
                </c:pt>
                <c:pt idx="2246" formatCode="General">
                  <c:v>21.189900000000002</c:v>
                </c:pt>
                <c:pt idx="2247" formatCode="General">
                  <c:v>22.090900000000001</c:v>
                </c:pt>
                <c:pt idx="2248" formatCode="General">
                  <c:v>19.047599999999999</c:v>
                </c:pt>
                <c:pt idx="2249" formatCode="General">
                  <c:v>18.160699999999999</c:v>
                </c:pt>
                <c:pt idx="2250" formatCode="General">
                  <c:v>13.9374</c:v>
                </c:pt>
                <c:pt idx="2251" formatCode="General">
                  <c:v>14.8492</c:v>
                </c:pt>
                <c:pt idx="2252" formatCode="General">
                  <c:v>19.5061</c:v>
                </c:pt>
                <c:pt idx="2253" formatCode="General">
                  <c:v>25.357600000000001</c:v>
                </c:pt>
                <c:pt idx="2254" formatCode="General">
                  <c:v>25.7684</c:v>
                </c:pt>
                <c:pt idx="2255" formatCode="General">
                  <c:v>26.514299999999999</c:v>
                </c:pt>
                <c:pt idx="2256" formatCode="General">
                  <c:v>26.694600000000001</c:v>
                </c:pt>
                <c:pt idx="2257" formatCode="General">
                  <c:v>27.085100000000001</c:v>
                </c:pt>
                <c:pt idx="2258" formatCode="General">
                  <c:v>27.7957</c:v>
                </c:pt>
                <c:pt idx="2259" formatCode="General">
                  <c:v>42.7014</c:v>
                </c:pt>
                <c:pt idx="2260" formatCode="General">
                  <c:v>46.134700000000002</c:v>
                </c:pt>
                <c:pt idx="2261" formatCode="General">
                  <c:v>49.833799999999997</c:v>
                </c:pt>
                <c:pt idx="2262" formatCode="General">
                  <c:v>53.743899999999996</c:v>
                </c:pt>
                <c:pt idx="2263" formatCode="General">
                  <c:v>57.822200000000002</c:v>
                </c:pt>
                <c:pt idx="2264" formatCode="General">
                  <c:v>62.035600000000002</c:v>
                </c:pt>
                <c:pt idx="2265" formatCode="General">
                  <c:v>66.358199999999997</c:v>
                </c:pt>
                <c:pt idx="2266" formatCode="General">
                  <c:v>70.770099999999999</c:v>
                </c:pt>
                <c:pt idx="2267" formatCode="General">
                  <c:v>75.255600000000001</c:v>
                </c:pt>
                <c:pt idx="2268" formatCode="General">
                  <c:v>79.802300000000002</c:v>
                </c:pt>
                <c:pt idx="2269" formatCode="General">
                  <c:v>84.400300000000001</c:v>
                </c:pt>
                <c:pt idx="2270" formatCode="General">
                  <c:v>89.041600000000003</c:v>
                </c:pt>
                <c:pt idx="2271" formatCode="General">
                  <c:v>11.1195</c:v>
                </c:pt>
                <c:pt idx="2272" formatCode="General">
                  <c:v>13.735099999999999</c:v>
                </c:pt>
                <c:pt idx="2273" formatCode="General">
                  <c:v>14.728999999999999</c:v>
                </c:pt>
                <c:pt idx="2274" formatCode="General">
                  <c:v>12.3261</c:v>
                </c:pt>
                <c:pt idx="2275" formatCode="General">
                  <c:v>11.678699999999999</c:v>
                </c:pt>
                <c:pt idx="2276" formatCode="General">
                  <c:v>9.9770000000000003</c:v>
                </c:pt>
                <c:pt idx="2277" formatCode="General">
                  <c:v>9.1</c:v>
                </c:pt>
                <c:pt idx="2278" formatCode="General">
                  <c:v>9.9403000000000006</c:v>
                </c:pt>
                <c:pt idx="2279" formatCode="General">
                  <c:v>11.082000000000001</c:v>
                </c:pt>
                <c:pt idx="2280" formatCode="General">
                  <c:v>12.442299999999999</c:v>
                </c:pt>
                <c:pt idx="2281" formatCode="General">
                  <c:v>13.9574</c:v>
                </c:pt>
                <c:pt idx="2282" formatCode="General">
                  <c:v>14.542999999999999</c:v>
                </c:pt>
                <c:pt idx="2283" formatCode="General">
                  <c:v>17.286100000000001</c:v>
                </c:pt>
                <c:pt idx="2284" formatCode="General">
                  <c:v>19.047599999999999</c:v>
                </c:pt>
                <c:pt idx="2285" formatCode="General">
                  <c:v>20.8521</c:v>
                </c:pt>
                <c:pt idx="2286" formatCode="General">
                  <c:v>22.689399999999999</c:v>
                </c:pt>
                <c:pt idx="2287" formatCode="General">
                  <c:v>24.552199999999999</c:v>
                </c:pt>
                <c:pt idx="2288" formatCode="General">
                  <c:v>9.5922000000000001</c:v>
                </c:pt>
                <c:pt idx="2289" formatCode="General">
                  <c:v>9.8493999999999993</c:v>
                </c:pt>
                <c:pt idx="2290" formatCode="General">
                  <c:v>10.198499999999999</c:v>
                </c:pt>
                <c:pt idx="2291" formatCode="General">
                  <c:v>10.630599999999999</c:v>
                </c:pt>
                <c:pt idx="2292" formatCode="General">
                  <c:v>11.135999999999999</c:v>
                </c:pt>
                <c:pt idx="2293" formatCode="General">
                  <c:v>11.7051</c:v>
                </c:pt>
                <c:pt idx="2294" formatCode="General">
                  <c:v>12.3292</c:v>
                </c:pt>
                <c:pt idx="2295" formatCode="General">
                  <c:v>13.000400000000001</c:v>
                </c:pt>
                <c:pt idx="2296" formatCode="General">
                  <c:v>13.7117</c:v>
                </c:pt>
                <c:pt idx="2297" formatCode="General">
                  <c:v>14.4572</c:v>
                </c:pt>
                <c:pt idx="2298" formatCode="General">
                  <c:v>15.2319</c:v>
                </c:pt>
                <c:pt idx="2299" formatCode="General">
                  <c:v>16.031500000000001</c:v>
                </c:pt>
                <c:pt idx="2300" formatCode="General">
                  <c:v>16.852599999999999</c:v>
                </c:pt>
                <c:pt idx="2301" formatCode="General">
                  <c:v>17.6921</c:v>
                </c:pt>
                <c:pt idx="2302" formatCode="General">
                  <c:v>18.547499999999999</c:v>
                </c:pt>
                <c:pt idx="2303" formatCode="General">
                  <c:v>19.416699999999999</c:v>
                </c:pt>
                <c:pt idx="2304" formatCode="General">
                  <c:v>20.297999999999998</c:v>
                </c:pt>
                <c:pt idx="2305" formatCode="General">
                  <c:v>21.189900000000002</c:v>
                </c:pt>
                <c:pt idx="2306" formatCode="General">
                  <c:v>22.090900000000001</c:v>
                </c:pt>
                <c:pt idx="2307" formatCode="General">
                  <c:v>19.047599999999999</c:v>
                </c:pt>
                <c:pt idx="2308" formatCode="General">
                  <c:v>18.160699999999999</c:v>
                </c:pt>
                <c:pt idx="2309" formatCode="General">
                  <c:v>13.9374</c:v>
                </c:pt>
                <c:pt idx="2310" formatCode="General">
                  <c:v>14.8492</c:v>
                </c:pt>
                <c:pt idx="2311" formatCode="General">
                  <c:v>41.350890256438255</c:v>
                </c:pt>
                <c:pt idx="2312" formatCode="General">
                  <c:v>41.010926897596448</c:v>
                </c:pt>
                <c:pt idx="2313" formatCode="General">
                  <c:v>40.766360212802908</c:v>
                </c:pt>
                <c:pt idx="2314" formatCode="General">
                  <c:v>40.618913390193001</c:v>
                </c:pt>
                <c:pt idx="2315" formatCode="General">
                  <c:v>38.878864759660871</c:v>
                </c:pt>
                <c:pt idx="2316" formatCode="General">
                  <c:v>38.413098351994471</c:v>
                </c:pt>
                <c:pt idx="2317" formatCode="General">
                  <c:v>38.04689376282905</c:v>
                </c:pt>
                <c:pt idx="2318" formatCode="General">
                  <c:v>37.783146044235117</c:v>
                </c:pt>
                <c:pt idx="2319" formatCode="General">
                  <c:v>37.62400995375161</c:v>
                </c:pt>
                <c:pt idx="2320" formatCode="General">
                  <c:v>31.603735934221447</c:v>
                </c:pt>
                <c:pt idx="2321" formatCode="General">
                  <c:v>31.157601399979427</c:v>
                </c:pt>
                <c:pt idx="2322" formatCode="General">
                  <c:v>30.834982163121158</c:v>
                </c:pt>
                <c:pt idx="2323" formatCode="General">
                  <c:v>24.331586980712952</c:v>
                </c:pt>
                <c:pt idx="2324" formatCode="General">
                  <c:v>23.9170676505294</c:v>
                </c:pt>
                <c:pt idx="2325" formatCode="General">
                  <c:v>23.664871117333387</c:v>
                </c:pt>
                <c:pt idx="2326" formatCode="General">
                  <c:v>10.399813700254443</c:v>
                </c:pt>
                <c:pt idx="2327" formatCode="General">
                  <c:v>8.952995308833799</c:v>
                </c:pt>
                <c:pt idx="2328" formatCode="General">
                  <c:v>7.7560379705104587</c:v>
                </c:pt>
                <c:pt idx="2329" formatCode="General">
                  <c:v>6.9394614344342314</c:v>
                </c:pt>
                <c:pt idx="2330">
                  <c:v>11.294246322796401</c:v>
                </c:pt>
                <c:pt idx="2331">
                  <c:v>11.771151175649701</c:v>
                </c:pt>
                <c:pt idx="2332">
                  <c:v>12.3109707172099</c:v>
                </c:pt>
                <c:pt idx="2333">
                  <c:v>12.905812643921299</c:v>
                </c:pt>
                <c:pt idx="2334">
                  <c:v>13.548431643552</c:v>
                </c:pt>
                <c:pt idx="2335">
                  <c:v>14.232357499725801</c:v>
                </c:pt>
                <c:pt idx="2336">
                  <c:v>14.951922953252501</c:v>
                </c:pt>
                <c:pt idx="2337">
                  <c:v>15.702229141112401</c:v>
                </c:pt>
                <c:pt idx="2338">
                  <c:v>16.079800993793398</c:v>
                </c:pt>
                <c:pt idx="2339">
                  <c:v>16.110865898517101</c:v>
                </c:pt>
                <c:pt idx="2340">
                  <c:v>16.203703280423301</c:v>
                </c:pt>
                <c:pt idx="2341">
                  <c:v>16.357261384473901</c:v>
                </c:pt>
                <c:pt idx="2342">
                  <c:v>16.4790776440916</c:v>
                </c:pt>
                <c:pt idx="2343">
                  <c:v>16.5698521417664</c:v>
                </c:pt>
                <c:pt idx="2344">
                  <c:v>16.839239887833401</c:v>
                </c:pt>
                <c:pt idx="2345">
                  <c:v>17.162750362339999</c:v>
                </c:pt>
                <c:pt idx="2346">
                  <c:v>17.278888853164101</c:v>
                </c:pt>
                <c:pt idx="2347">
                  <c:v>17.5373886311503</c:v>
                </c:pt>
                <c:pt idx="2348">
                  <c:v>17.959955456514901</c:v>
                </c:pt>
                <c:pt idx="2349">
                  <c:v>18.098618731825901</c:v>
                </c:pt>
                <c:pt idx="2350">
                  <c:v>18.427153876819901</c:v>
                </c:pt>
                <c:pt idx="2351">
                  <c:v>18.935680605671401</c:v>
                </c:pt>
                <c:pt idx="2352">
                  <c:v>18.935680605671401</c:v>
                </c:pt>
                <c:pt idx="2353">
                  <c:v>19.4822996589212</c:v>
                </c:pt>
                <c:pt idx="2354">
                  <c:v>19.7878750754092</c:v>
                </c:pt>
                <c:pt idx="2355">
                  <c:v>20.063897926375098</c:v>
                </c:pt>
                <c:pt idx="2356">
                  <c:v>20.653329029480901</c:v>
                </c:pt>
                <c:pt idx="2357">
                  <c:v>20.677524029728499</c:v>
                </c:pt>
                <c:pt idx="2358">
                  <c:v>21.320412753978299</c:v>
                </c:pt>
                <c:pt idx="2359">
                  <c:v>21.530443562546498</c:v>
                </c:pt>
                <c:pt idx="2360">
                  <c:v>21.9899977262391</c:v>
                </c:pt>
                <c:pt idx="2361">
                  <c:v>22.417850030723301</c:v>
                </c:pt>
                <c:pt idx="2362">
                  <c:v>22.683915006012501</c:v>
                </c:pt>
                <c:pt idx="2363">
                  <c:v>23.3143732491354</c:v>
                </c:pt>
                <c:pt idx="2364">
                  <c:v>23.4</c:v>
                </c:pt>
                <c:pt idx="2365">
                  <c:v>24.136279746472901</c:v>
                </c:pt>
                <c:pt idx="2366">
                  <c:v>24.219000805153001</c:v>
                </c:pt>
                <c:pt idx="2367">
                  <c:v>24.890962215229798</c:v>
                </c:pt>
                <c:pt idx="2368">
                  <c:v>25.130857526157001</c:v>
                </c:pt>
                <c:pt idx="2369">
                  <c:v>25.662423891752699</c:v>
                </c:pt>
                <c:pt idx="2370">
                  <c:v>26.049184248263899</c:v>
                </c:pt>
                <c:pt idx="2371">
                  <c:v>26.4491965851517</c:v>
                </c:pt>
                <c:pt idx="2372">
                  <c:v>26.973320151586801</c:v>
                </c:pt>
                <c:pt idx="2373">
                  <c:v>27.2499541284018</c:v>
                </c:pt>
                <c:pt idx="2374">
                  <c:v>27.902688042552501</c:v>
                </c:pt>
                <c:pt idx="2375">
                  <c:v>28.0634994254102</c:v>
                </c:pt>
                <c:pt idx="2376">
                  <c:v>28.8367820673528</c:v>
                </c:pt>
                <c:pt idx="2377">
                  <c:v>28.888752136428501</c:v>
                </c:pt>
                <c:pt idx="2378">
                  <c:v>29.724737172933899</c:v>
                </c:pt>
                <c:pt idx="2379">
                  <c:v>29.775157430314302</c:v>
                </c:pt>
                <c:pt idx="2380">
                  <c:v>30.570574086856801</c:v>
                </c:pt>
                <c:pt idx="2381">
                  <c:v>30.717421766808499</c:v>
                </c:pt>
                <c:pt idx="2382">
                  <c:v>31.425467379181502</c:v>
                </c:pt>
                <c:pt idx="2383">
                  <c:v>31.6632278834613</c:v>
                </c:pt>
                <c:pt idx="2384">
                  <c:v>32.288697712976898</c:v>
                </c:pt>
                <c:pt idx="2385">
                  <c:v>32.6122676304485</c:v>
                </c:pt>
                <c:pt idx="2386">
                  <c:v>33.159613990515602</c:v>
                </c:pt>
                <c:pt idx="2387">
                  <c:v>33.5642667132771</c:v>
                </c:pt>
                <c:pt idx="2388">
                  <c:v>34.037626239207697</c:v>
                </c:pt>
                <c:pt idx="2389">
                  <c:v>34.518980286213598</c:v>
                </c:pt>
                <c:pt idx="2390">
                  <c:v>34.922199243461201</c:v>
                </c:pt>
                <c:pt idx="2391">
                  <c:v>35.476189197826798</c:v>
                </c:pt>
                <c:pt idx="2392">
                  <c:v>35.812846856958998</c:v>
                </c:pt>
                <c:pt idx="2393">
                  <c:v>36.435696782139402</c:v>
                </c:pt>
                <c:pt idx="2394">
                  <c:v>36.709126930506002</c:v>
                </c:pt>
                <c:pt idx="2395">
                  <c:v>37.397326107624302</c:v>
                </c:pt>
                <c:pt idx="2396">
                  <c:v>37.610636793332802</c:v>
                </c:pt>
                <c:pt idx="2397">
                  <c:v>38.360917611548302</c:v>
                </c:pt>
                <c:pt idx="2398">
                  <c:v>38.517009229689698</c:v>
                </c:pt>
                <c:pt idx="2399">
                  <c:v>39.326327059617498</c:v>
                </c:pt>
                <c:pt idx="2400">
                  <c:v>39.4279088971251</c:v>
                </c:pt>
                <c:pt idx="2401">
                  <c:v>40.293423781058898</c:v>
                </c:pt>
                <c:pt idx="2402">
                  <c:v>40.343029137634197</c:v>
                </c:pt>
                <c:pt idx="2403">
                  <c:v>41.262089137609102</c:v>
                </c:pt>
                <c:pt idx="2404">
                  <c:v>41.262089137609102</c:v>
                </c:pt>
                <c:pt idx="2405">
                  <c:v>42.184831397079201</c:v>
                </c:pt>
                <c:pt idx="2406">
                  <c:v>42.232215191723</c:v>
                </c:pt>
                <c:pt idx="2407">
                  <c:v>43.111019472983898</c:v>
                </c:pt>
                <c:pt idx="2408">
                  <c:v>43.203703544950898</c:v>
                </c:pt>
                <c:pt idx="2409">
                  <c:v>44.040435965144603</c:v>
                </c:pt>
                <c:pt idx="2410">
                  <c:v>44.176464322079902</c:v>
                </c:pt>
                <c:pt idx="2411">
                  <c:v>44.972880717161097</c:v>
                </c:pt>
                <c:pt idx="2412">
                  <c:v>45.1504152804822</c:v>
                </c:pt>
                <c:pt idx="2413">
                  <c:v>45.908169207669303</c:v>
                </c:pt>
                <c:pt idx="2414">
                  <c:v>46.125481027302001</c:v>
                </c:pt>
                <c:pt idx="2415">
                  <c:v>46.846131110263499</c:v>
                </c:pt>
                <c:pt idx="2416">
                  <c:v>47.101592329771599</c:v>
                </c:pt>
                <c:pt idx="2417">
                  <c:v>47.786609002941397</c:v>
                </c:pt>
                <c:pt idx="2418">
                  <c:v>48.078685506157498</c:v>
                </c:pt>
                <c:pt idx="2419">
                  <c:v>48.729457210192699</c:v>
                </c:pt>
                <c:pt idx="2420">
                  <c:v>49.056701886694299</c:v>
                </c:pt>
                <c:pt idx="2421">
                  <c:v>49.674540762849503</c:v>
                </c:pt>
                <c:pt idx="2422">
                  <c:v>50.035587335415599</c:v>
                </c:pt>
                <c:pt idx="2423">
                  <c:v>50.621734462580399</c:v>
                </c:pt>
                <c:pt idx="2424">
                  <c:v>51.015291825098899</c:v>
                </c:pt>
                <c:pt idx="2425">
                  <c:v>51.570922039459397</c:v>
                </c:pt>
                <c:pt idx="2426">
                  <c:v>51.9957690586455</c:v>
                </c:pt>
                <c:pt idx="2427">
                  <c:v>52.521995392406801</c:v>
                </c:pt>
                <c:pt idx="2428">
                  <c:v>52.976976131145904</c:v>
                </c:pt>
                <c:pt idx="2429">
                  <c:v>53.474853903493702</c:v>
                </c:pt>
                <c:pt idx="2430">
                  <c:v>53.9588732276722</c:v>
                </c:pt>
                <c:pt idx="2431">
                  <c:v>54.429403818156999</c:v>
                </c:pt>
                <c:pt idx="2432">
                  <c:v>54.941423352512402</c:v>
                </c:pt>
                <c:pt idx="2433">
                  <c:v>55.385557684291697</c:v>
                </c:pt>
                <c:pt idx="2434">
                  <c:v>55.924592086129699</c:v>
                </c:pt>
                <c:pt idx="2435">
                  <c:v>56.343233844003002</c:v>
                </c:pt>
                <c:pt idx="2436">
                  <c:v>56.908347366621001</c:v>
                </c:pt>
                <c:pt idx="2437">
                  <c:v>57.302355972507797</c:v>
                </c:pt>
                <c:pt idx="2438">
                  <c:v>58.262852659305999</c:v>
                </c:pt>
                <c:pt idx="2439">
                  <c:v>59.224657027288899</c:v>
                </c:pt>
                <c:pt idx="2440">
                  <c:v>60.187706385939002</c:v>
                </c:pt>
                <c:pt idx="2441">
                  <c:v>61.151941915199998</c:v>
                </c:pt>
                <c:pt idx="2442">
                  <c:v>61.834941578366497</c:v>
                </c:pt>
                <c:pt idx="2443">
                  <c:v>62.004515964565002</c:v>
                </c:pt>
                <c:pt idx="2444">
                  <c:v>62.117308376973298</c:v>
                </c:pt>
                <c:pt idx="2445">
                  <c:v>62.189709759734399</c:v>
                </c:pt>
                <c:pt idx="2446">
                  <c:v>62.390383874440097</c:v>
                </c:pt>
                <c:pt idx="2447">
                  <c:v>62.606389450279003</c:v>
                </c:pt>
                <c:pt idx="2448">
                  <c:v>62.837568380706799</c:v>
                </c:pt>
                <c:pt idx="2449">
                  <c:v>63.083753851526602</c:v>
                </c:pt>
                <c:pt idx="2450">
                  <c:v>63.083753851526602</c:v>
                </c:pt>
                <c:pt idx="2451">
                  <c:v>63.344770897052001</c:v>
                </c:pt>
                <c:pt idx="2452">
                  <c:v>63.620436968005798</c:v>
                </c:pt>
                <c:pt idx="2453">
                  <c:v>63.910562507303901</c:v>
                </c:pt>
                <c:pt idx="2454">
                  <c:v>64.051229496396104</c:v>
                </c:pt>
                <c:pt idx="2455">
                  <c:v>64.214951529998103</c:v>
                </c:pt>
                <c:pt idx="2456">
                  <c:v>64.533402203820003</c:v>
                </c:pt>
                <c:pt idx="2457">
                  <c:v>64.865707426960199</c:v>
                </c:pt>
                <c:pt idx="2458">
                  <c:v>65.019689325618899</c:v>
                </c:pt>
                <c:pt idx="2459">
                  <c:v>65.211655399936006</c:v>
                </c:pt>
                <c:pt idx="2460">
                  <c:v>65.571030188643505</c:v>
                </c:pt>
                <c:pt idx="2461">
                  <c:v>65.943612275943806</c:v>
                </c:pt>
                <c:pt idx="2462">
                  <c:v>65.989090007364098</c:v>
                </c:pt>
                <c:pt idx="2463">
                  <c:v>66.329179099397905</c:v>
                </c:pt>
                <c:pt idx="2464">
                  <c:v>66.727505573039394</c:v>
                </c:pt>
                <c:pt idx="2465">
                  <c:v>66.959390678231202</c:v>
                </c:pt>
                <c:pt idx="2466">
                  <c:v>67.138364591342295</c:v>
                </c:pt>
                <c:pt idx="2467">
                  <c:v>67.561527513815093</c:v>
                </c:pt>
                <c:pt idx="2468">
                  <c:v>67.930552772666303</c:v>
                </c:pt>
                <c:pt idx="2469">
                  <c:v>67.996764628914505</c:v>
                </c:pt>
                <c:pt idx="2470">
                  <c:v>68.443845596225799</c:v>
                </c:pt>
                <c:pt idx="2471">
                  <c:v>68.902539866103595</c:v>
                </c:pt>
                <c:pt idx="2472">
                  <c:v>68.902539866103595</c:v>
                </c:pt>
                <c:pt idx="2473">
                  <c:v>69.372617076192199</c:v>
                </c:pt>
                <c:pt idx="2474">
                  <c:v>69.853847424461904</c:v>
                </c:pt>
                <c:pt idx="2475">
                  <c:v>69.875317530584397</c:v>
                </c:pt>
                <c:pt idx="2476">
                  <c:v>70.346002018593794</c:v>
                </c:pt>
                <c:pt idx="2477">
                  <c:v>70.848853201728005</c:v>
                </c:pt>
                <c:pt idx="2478">
                  <c:v>70.848853201728005</c:v>
                </c:pt>
                <c:pt idx="2479">
                  <c:v>71.362174854750606</c:v>
                </c:pt>
              </c:numCache>
            </c:numRef>
          </c:xVal>
          <c:yVal>
            <c:numRef>
              <c:f>'sub-scenario 2 NLOS'!$D$2:$D$2481</c:f>
              <c:numCache>
                <c:formatCode>0.0</c:formatCode>
                <c:ptCount val="2480"/>
                <c:pt idx="0">
                  <c:v>92.590246793579396</c:v>
                </c:pt>
                <c:pt idx="1">
                  <c:v>94.653533757878506</c:v>
                </c:pt>
                <c:pt idx="2">
                  <c:v>96.598854503114595</c:v>
                </c:pt>
                <c:pt idx="3">
                  <c:v>98.282589877250999</c:v>
                </c:pt>
                <c:pt idx="4">
                  <c:v>99.442360970180204</c:v>
                </c:pt>
                <c:pt idx="5">
                  <c:v>100.156634326822</c:v>
                </c:pt>
                <c:pt idx="6">
                  <c:v>100.277462138811</c:v>
                </c:pt>
                <c:pt idx="7">
                  <c:v>100.214331414675</c:v>
                </c:pt>
                <c:pt idx="8">
                  <c:v>100.852381720427</c:v>
                </c:pt>
                <c:pt idx="9">
                  <c:v>102.221466038663</c:v>
                </c:pt>
                <c:pt idx="10">
                  <c:v>103.513943462014</c:v>
                </c:pt>
                <c:pt idx="11">
                  <c:v>104.308659506132</c:v>
                </c:pt>
                <c:pt idx="12">
                  <c:v>103.59723116113599</c:v>
                </c:pt>
                <c:pt idx="13">
                  <c:v>103.24348716655599</c:v>
                </c:pt>
                <c:pt idx="14">
                  <c:v>102.581194561231</c:v>
                </c:pt>
                <c:pt idx="15">
                  <c:v>102.789696377684</c:v>
                </c:pt>
                <c:pt idx="16">
                  <c:v>102.837432411866</c:v>
                </c:pt>
                <c:pt idx="17">
                  <c:v>102.70246657550901</c:v>
                </c:pt>
                <c:pt idx="18">
                  <c:v>102.512622930162</c:v>
                </c:pt>
                <c:pt idx="19">
                  <c:v>100.659100699188</c:v>
                </c:pt>
                <c:pt idx="20">
                  <c:v>99.589662754868002</c:v>
                </c:pt>
                <c:pt idx="21">
                  <c:v>98.072614735406503</c:v>
                </c:pt>
                <c:pt idx="22">
                  <c:v>98.1647388245039</c:v>
                </c:pt>
                <c:pt idx="23">
                  <c:v>98.868854138616399</c:v>
                </c:pt>
                <c:pt idx="24">
                  <c:v>101.481398534626</c:v>
                </c:pt>
                <c:pt idx="25">
                  <c:v>104.364766847632</c:v>
                </c:pt>
                <c:pt idx="26">
                  <c:v>104.078388355851</c:v>
                </c:pt>
                <c:pt idx="27">
                  <c:v>103.418690789717</c:v>
                </c:pt>
                <c:pt idx="28">
                  <c:v>102.674939790666</c:v>
                </c:pt>
                <c:pt idx="29">
                  <c:v>102.399869162754</c:v>
                </c:pt>
                <c:pt idx="30">
                  <c:v>101.57977721636</c:v>
                </c:pt>
                <c:pt idx="31">
                  <c:v>99.265789186989196</c:v>
                </c:pt>
                <c:pt idx="32">
                  <c:v>97.454432581248497</c:v>
                </c:pt>
                <c:pt idx="33">
                  <c:v>96.486412381920204</c:v>
                </c:pt>
                <c:pt idx="34">
                  <c:v>95.783188756594996</c:v>
                </c:pt>
                <c:pt idx="35">
                  <c:v>96.186703100484706</c:v>
                </c:pt>
                <c:pt idx="36">
                  <c:v>96.845547452028399</c:v>
                </c:pt>
                <c:pt idx="37">
                  <c:v>97.769901072543405</c:v>
                </c:pt>
                <c:pt idx="38">
                  <c:v>99.400402480215604</c:v>
                </c:pt>
                <c:pt idx="39">
                  <c:v>100.701068606657</c:v>
                </c:pt>
                <c:pt idx="40">
                  <c:v>101.31906683140301</c:v>
                </c:pt>
                <c:pt idx="41">
                  <c:v>101.425703134982</c:v>
                </c:pt>
                <c:pt idx="42">
                  <c:v>100.99645036256901</c:v>
                </c:pt>
                <c:pt idx="43">
                  <c:v>100.64637176445601</c:v>
                </c:pt>
                <c:pt idx="44">
                  <c:v>100.011842519433</c:v>
                </c:pt>
                <c:pt idx="45">
                  <c:v>99.157414045253006</c:v>
                </c:pt>
                <c:pt idx="46">
                  <c:v>98.369027343949199</c:v>
                </c:pt>
                <c:pt idx="47">
                  <c:v>97.288822370686006</c:v>
                </c:pt>
                <c:pt idx="48">
                  <c:v>96.956994618744602</c:v>
                </c:pt>
                <c:pt idx="49">
                  <c:v>95.882308547995805</c:v>
                </c:pt>
                <c:pt idx="50">
                  <c:v>95.643347924175501</c:v>
                </c:pt>
                <c:pt idx="51">
                  <c:v>95.018352465066002</c:v>
                </c:pt>
                <c:pt idx="52">
                  <c:v>95.417876946585196</c:v>
                </c:pt>
                <c:pt idx="53">
                  <c:v>95.644445047156594</c:v>
                </c:pt>
                <c:pt idx="54">
                  <c:v>96.052794527959506</c:v>
                </c:pt>
                <c:pt idx="55">
                  <c:v>96.910469364695103</c:v>
                </c:pt>
                <c:pt idx="56">
                  <c:v>97.3480308279685</c:v>
                </c:pt>
                <c:pt idx="57">
                  <c:v>98.271288041618902</c:v>
                </c:pt>
                <c:pt idx="58">
                  <c:v>99.137849441925098</c:v>
                </c:pt>
                <c:pt idx="59">
                  <c:v>99.508436005402999</c:v>
                </c:pt>
                <c:pt idx="60">
                  <c:v>100.30671294503</c:v>
                </c:pt>
                <c:pt idx="61">
                  <c:v>100.014457593608</c:v>
                </c:pt>
                <c:pt idx="62">
                  <c:v>99.601118955990003</c:v>
                </c:pt>
                <c:pt idx="63">
                  <c:v>99.419535110783897</c:v>
                </c:pt>
                <c:pt idx="64">
                  <c:v>99.097261633508296</c:v>
                </c:pt>
                <c:pt idx="65">
                  <c:v>99.258671715784999</c:v>
                </c:pt>
                <c:pt idx="66">
                  <c:v>99.631397476568793</c:v>
                </c:pt>
                <c:pt idx="67">
                  <c:v>99.9876832724716</c:v>
                </c:pt>
                <c:pt idx="68">
                  <c:v>100.459360437413</c:v>
                </c:pt>
                <c:pt idx="69">
                  <c:v>100.80087296409199</c:v>
                </c:pt>
                <c:pt idx="70">
                  <c:v>101.109224626588</c:v>
                </c:pt>
                <c:pt idx="71">
                  <c:v>101.13565437577</c:v>
                </c:pt>
                <c:pt idx="72">
                  <c:v>101.15257476584701</c:v>
                </c:pt>
                <c:pt idx="73">
                  <c:v>100.818174719426</c:v>
                </c:pt>
                <c:pt idx="74">
                  <c:v>100.91012727485401</c:v>
                </c:pt>
                <c:pt idx="75">
                  <c:v>101.023359151444</c:v>
                </c:pt>
                <c:pt idx="76">
                  <c:v>101.208432532841</c:v>
                </c:pt>
                <c:pt idx="77">
                  <c:v>101.73815487093501</c:v>
                </c:pt>
                <c:pt idx="78">
                  <c:v>102.090022746497</c:v>
                </c:pt>
                <c:pt idx="79">
                  <c:v>102.736914517405</c:v>
                </c:pt>
                <c:pt idx="80">
                  <c:v>102.634058720214</c:v>
                </c:pt>
                <c:pt idx="81">
                  <c:v>102.490971462102</c:v>
                </c:pt>
                <c:pt idx="82">
                  <c:v>102.640958882044</c:v>
                </c:pt>
                <c:pt idx="83">
                  <c:v>102.52664171380199</c:v>
                </c:pt>
                <c:pt idx="84">
                  <c:v>103.170633171972</c:v>
                </c:pt>
                <c:pt idx="85">
                  <c:v>103.234249421261</c:v>
                </c:pt>
                <c:pt idx="86">
                  <c:v>103.939515858769</c:v>
                </c:pt>
                <c:pt idx="87">
                  <c:v>104.36460614595001</c:v>
                </c:pt>
                <c:pt idx="88">
                  <c:v>105.04103665976101</c:v>
                </c:pt>
                <c:pt idx="89">
                  <c:v>106.30018172472499</c:v>
                </c:pt>
                <c:pt idx="90">
                  <c:v>106.738712620439</c:v>
                </c:pt>
                <c:pt idx="91">
                  <c:v>107.311318653355</c:v>
                </c:pt>
                <c:pt idx="92">
                  <c:v>107.86365533766001</c:v>
                </c:pt>
                <c:pt idx="93">
                  <c:v>108.255398796346</c:v>
                </c:pt>
                <c:pt idx="94">
                  <c:v>108.520493805947</c:v>
                </c:pt>
                <c:pt idx="95">
                  <c:v>108.66298865275699</c:v>
                </c:pt>
                <c:pt idx="96">
                  <c:v>91.371250929993806</c:v>
                </c:pt>
                <c:pt idx="97">
                  <c:v>90.6907984720211</c:v>
                </c:pt>
                <c:pt idx="98">
                  <c:v>91.326558111942902</c:v>
                </c:pt>
                <c:pt idx="99">
                  <c:v>92.819102315183002</c:v>
                </c:pt>
                <c:pt idx="100">
                  <c:v>94.373881332317794</c:v>
                </c:pt>
                <c:pt idx="101">
                  <c:v>94.594520491891203</c:v>
                </c:pt>
                <c:pt idx="102">
                  <c:v>94.488344381943804</c:v>
                </c:pt>
                <c:pt idx="103">
                  <c:v>94.398549275571995</c:v>
                </c:pt>
                <c:pt idx="104">
                  <c:v>94.809927838554302</c:v>
                </c:pt>
                <c:pt idx="105">
                  <c:v>95.177327173861897</c:v>
                </c:pt>
                <c:pt idx="106">
                  <c:v>95.307083611825206</c:v>
                </c:pt>
                <c:pt idx="107">
                  <c:v>95.426740324375004</c:v>
                </c:pt>
                <c:pt idx="108">
                  <c:v>94.580285577701602</c:v>
                </c:pt>
                <c:pt idx="109">
                  <c:v>93.962521670021204</c:v>
                </c:pt>
                <c:pt idx="110">
                  <c:v>93.309445991587296</c:v>
                </c:pt>
                <c:pt idx="111">
                  <c:v>93.7148085603053</c:v>
                </c:pt>
                <c:pt idx="112">
                  <c:v>93.897657861638095</c:v>
                </c:pt>
                <c:pt idx="113">
                  <c:v>94.089052856146196</c:v>
                </c:pt>
                <c:pt idx="114">
                  <c:v>93.059205113395706</c:v>
                </c:pt>
                <c:pt idx="115">
                  <c:v>92.108889680494798</c:v>
                </c:pt>
                <c:pt idx="116">
                  <c:v>91.176745968859606</c:v>
                </c:pt>
                <c:pt idx="117">
                  <c:v>90.795930418933196</c:v>
                </c:pt>
                <c:pt idx="118">
                  <c:v>91.157653264505598</c:v>
                </c:pt>
                <c:pt idx="119">
                  <c:v>91.840501563928697</c:v>
                </c:pt>
                <c:pt idx="120">
                  <c:v>92.936699749926802</c:v>
                </c:pt>
                <c:pt idx="121">
                  <c:v>93.760166094570707</c:v>
                </c:pt>
                <c:pt idx="122">
                  <c:v>93.387661821742796</c:v>
                </c:pt>
                <c:pt idx="123">
                  <c:v>92.770709545600596</c:v>
                </c:pt>
                <c:pt idx="124">
                  <c:v>92.456256132862293</c:v>
                </c:pt>
                <c:pt idx="125">
                  <c:v>91.8381838049999</c:v>
                </c:pt>
                <c:pt idx="126">
                  <c:v>89.235034792415703</c:v>
                </c:pt>
                <c:pt idx="127">
                  <c:v>85.919828303353796</c:v>
                </c:pt>
                <c:pt idx="128">
                  <c:v>83.463902859990299</c:v>
                </c:pt>
                <c:pt idx="129">
                  <c:v>83.052047419429996</c:v>
                </c:pt>
                <c:pt idx="130">
                  <c:v>83.457867657201405</c:v>
                </c:pt>
                <c:pt idx="131">
                  <c:v>85.2570608515354</c:v>
                </c:pt>
                <c:pt idx="132">
                  <c:v>86.586421508553997</c:v>
                </c:pt>
                <c:pt idx="133">
                  <c:v>87.839614508591694</c:v>
                </c:pt>
                <c:pt idx="134">
                  <c:v>88.9437553860826</c:v>
                </c:pt>
                <c:pt idx="135">
                  <c:v>90.954538036826307</c:v>
                </c:pt>
                <c:pt idx="136">
                  <c:v>92.598484875773707</c:v>
                </c:pt>
                <c:pt idx="137">
                  <c:v>93.818341426402398</c:v>
                </c:pt>
                <c:pt idx="138">
                  <c:v>94.529169614080899</c:v>
                </c:pt>
                <c:pt idx="139">
                  <c:v>94.543292797231899</c:v>
                </c:pt>
                <c:pt idx="140">
                  <c:v>93.954045659817794</c:v>
                </c:pt>
                <c:pt idx="141">
                  <c:v>93.514891466351401</c:v>
                </c:pt>
                <c:pt idx="142">
                  <c:v>93.963195356716199</c:v>
                </c:pt>
                <c:pt idx="143">
                  <c:v>94.064559363840502</c:v>
                </c:pt>
                <c:pt idx="144">
                  <c:v>94.203668456524596</c:v>
                </c:pt>
                <c:pt idx="145">
                  <c:v>94.3723083028963</c:v>
                </c:pt>
                <c:pt idx="146">
                  <c:v>94.326621402757198</c:v>
                </c:pt>
                <c:pt idx="147">
                  <c:v>94.6245695802928</c:v>
                </c:pt>
                <c:pt idx="148">
                  <c:v>94.848836486728899</c:v>
                </c:pt>
                <c:pt idx="149">
                  <c:v>95.2715577098419</c:v>
                </c:pt>
                <c:pt idx="150">
                  <c:v>95.7279142498368</c:v>
                </c:pt>
                <c:pt idx="151">
                  <c:v>96.1107395021629</c:v>
                </c:pt>
                <c:pt idx="152">
                  <c:v>96.526333429675901</c:v>
                </c:pt>
                <c:pt idx="153">
                  <c:v>96.805871894068005</c:v>
                </c:pt>
                <c:pt idx="154">
                  <c:v>97.336206770811998</c:v>
                </c:pt>
                <c:pt idx="155">
                  <c:v>98.315340172257606</c:v>
                </c:pt>
                <c:pt idx="156">
                  <c:v>98.749329319730094</c:v>
                </c:pt>
                <c:pt idx="157">
                  <c:v>98.7957299248325</c:v>
                </c:pt>
                <c:pt idx="158">
                  <c:v>98.250262200345801</c:v>
                </c:pt>
                <c:pt idx="159">
                  <c:v>98.103137774950696</c:v>
                </c:pt>
                <c:pt idx="160">
                  <c:v>97.701203116196695</c:v>
                </c:pt>
                <c:pt idx="161">
                  <c:v>97.573933038164</c:v>
                </c:pt>
                <c:pt idx="162">
                  <c:v>96.860125893721801</c:v>
                </c:pt>
                <c:pt idx="163">
                  <c:v>96.855251617258304</c:v>
                </c:pt>
                <c:pt idx="164">
                  <c:v>96.623025419623303</c:v>
                </c:pt>
                <c:pt idx="165">
                  <c:v>97.297131337542893</c:v>
                </c:pt>
                <c:pt idx="166">
                  <c:v>97.530841825154496</c:v>
                </c:pt>
                <c:pt idx="167">
                  <c:v>97.641437602200199</c:v>
                </c:pt>
                <c:pt idx="168">
                  <c:v>97.884405500505295</c:v>
                </c:pt>
                <c:pt idx="169">
                  <c:v>98.126916544050104</c:v>
                </c:pt>
                <c:pt idx="170">
                  <c:v>98.806203785217605</c:v>
                </c:pt>
                <c:pt idx="171">
                  <c:v>98.805503249668405</c:v>
                </c:pt>
                <c:pt idx="172">
                  <c:v>99.6455593314694</c:v>
                </c:pt>
                <c:pt idx="173">
                  <c:v>99.452566203026095</c:v>
                </c:pt>
                <c:pt idx="174">
                  <c:v>100.507909916489</c:v>
                </c:pt>
                <c:pt idx="175">
                  <c:v>101.193058790864</c:v>
                </c:pt>
                <c:pt idx="176">
                  <c:v>101.521615680126</c:v>
                </c:pt>
                <c:pt idx="177">
                  <c:v>101.959351071702</c:v>
                </c:pt>
                <c:pt idx="178">
                  <c:v>101.95604750520501</c:v>
                </c:pt>
                <c:pt idx="179">
                  <c:v>103.160597141854</c:v>
                </c:pt>
                <c:pt idx="180">
                  <c:v>103.45550376349701</c:v>
                </c:pt>
                <c:pt idx="181">
                  <c:v>104.46595530747901</c:v>
                </c:pt>
                <c:pt idx="182">
                  <c:v>104.74126730417601</c:v>
                </c:pt>
                <c:pt idx="183">
                  <c:v>105.49896340021699</c:v>
                </c:pt>
                <c:pt idx="184">
                  <c:v>106.296434655678</c:v>
                </c:pt>
                <c:pt idx="185">
                  <c:v>106.70061672704399</c:v>
                </c:pt>
                <c:pt idx="186">
                  <c:v>108.412997823889</c:v>
                </c:pt>
                <c:pt idx="187">
                  <c:v>108.735440160549</c:v>
                </c:pt>
                <c:pt idx="188">
                  <c:v>109.02252468907101</c:v>
                </c:pt>
                <c:pt idx="189">
                  <c:v>110.376624162619</c:v>
                </c:pt>
                <c:pt idx="190">
                  <c:v>110.76965535092199</c:v>
                </c:pt>
                <c:pt idx="191">
                  <c:v>111.090340850454</c:v>
                </c:pt>
                <c:pt idx="192">
                  <c:v>119.46360795403901</c:v>
                </c:pt>
                <c:pt idx="193">
                  <c:v>119.656105986732</c:v>
                </c:pt>
                <c:pt idx="194">
                  <c:v>119.658905073827</c:v>
                </c:pt>
                <c:pt idx="195">
                  <c:v>119.384623092114</c:v>
                </c:pt>
                <c:pt idx="196">
                  <c:v>119.14942039440101</c:v>
                </c:pt>
                <c:pt idx="197">
                  <c:v>118.93996445395599</c:v>
                </c:pt>
                <c:pt idx="198">
                  <c:v>119.379086170639</c:v>
                </c:pt>
                <c:pt idx="199">
                  <c:v>119.141783481692</c:v>
                </c:pt>
                <c:pt idx="200">
                  <c:v>119.19236479861701</c:v>
                </c:pt>
                <c:pt idx="201">
                  <c:v>118.766214577632</c:v>
                </c:pt>
                <c:pt idx="202">
                  <c:v>119.522852974918</c:v>
                </c:pt>
                <c:pt idx="203">
                  <c:v>119.634353015025</c:v>
                </c:pt>
                <c:pt idx="204">
                  <c:v>119.59008510375099</c:v>
                </c:pt>
                <c:pt idx="205">
                  <c:v>118.32787217066</c:v>
                </c:pt>
                <c:pt idx="206">
                  <c:v>117.616430837913</c:v>
                </c:pt>
                <c:pt idx="207">
                  <c:v>117.407161440614</c:v>
                </c:pt>
                <c:pt idx="208">
                  <c:v>117.04494624054701</c:v>
                </c:pt>
                <c:pt idx="209">
                  <c:v>116.880871009327</c:v>
                </c:pt>
                <c:pt idx="210">
                  <c:v>116.87885571803299</c:v>
                </c:pt>
                <c:pt idx="211">
                  <c:v>116.88121216923101</c:v>
                </c:pt>
                <c:pt idx="212">
                  <c:v>116.804093299603</c:v>
                </c:pt>
                <c:pt idx="213">
                  <c:v>116.759089872123</c:v>
                </c:pt>
                <c:pt idx="214">
                  <c:v>116.759573791554</c:v>
                </c:pt>
                <c:pt idx="215">
                  <c:v>116.055457895191</c:v>
                </c:pt>
                <c:pt idx="216">
                  <c:v>115.753037849972</c:v>
                </c:pt>
                <c:pt idx="217">
                  <c:v>115.707287527098</c:v>
                </c:pt>
                <c:pt idx="218">
                  <c:v>115.04732780107101</c:v>
                </c:pt>
                <c:pt idx="219">
                  <c:v>114.681664034102</c:v>
                </c:pt>
                <c:pt idx="220">
                  <c:v>114.649201669758</c:v>
                </c:pt>
                <c:pt idx="221">
                  <c:v>114.01065626241601</c:v>
                </c:pt>
                <c:pt idx="222">
                  <c:v>112.811167318385</c:v>
                </c:pt>
                <c:pt idx="223">
                  <c:v>111.548156802123</c:v>
                </c:pt>
                <c:pt idx="224">
                  <c:v>110.856774207665</c:v>
                </c:pt>
                <c:pt idx="225">
                  <c:v>110.29235918343799</c:v>
                </c:pt>
                <c:pt idx="226">
                  <c:v>110.59878910853099</c:v>
                </c:pt>
                <c:pt idx="227">
                  <c:v>110.823299988222</c:v>
                </c:pt>
                <c:pt idx="228">
                  <c:v>110.759815776026</c:v>
                </c:pt>
                <c:pt idx="229">
                  <c:v>111.09935840055699</c:v>
                </c:pt>
                <c:pt idx="230">
                  <c:v>111.273869836244</c:v>
                </c:pt>
                <c:pt idx="231">
                  <c:v>111.97666099955499</c:v>
                </c:pt>
                <c:pt idx="232">
                  <c:v>112.261206473824</c:v>
                </c:pt>
                <c:pt idx="233">
                  <c:v>111.96516263345001</c:v>
                </c:pt>
                <c:pt idx="234">
                  <c:v>110.656354249942</c:v>
                </c:pt>
                <c:pt idx="235">
                  <c:v>109.560216321813</c:v>
                </c:pt>
                <c:pt idx="236">
                  <c:v>109.112432641442</c:v>
                </c:pt>
                <c:pt idx="237">
                  <c:v>108.77447827868799</c:v>
                </c:pt>
                <c:pt idx="238">
                  <c:v>108.986621730826</c:v>
                </c:pt>
                <c:pt idx="239">
                  <c:v>109.122859895831</c:v>
                </c:pt>
                <c:pt idx="240">
                  <c:v>109.096617560471</c:v>
                </c:pt>
                <c:pt idx="241">
                  <c:v>108.66135431362601</c:v>
                </c:pt>
                <c:pt idx="242">
                  <c:v>107.78808548232399</c:v>
                </c:pt>
                <c:pt idx="243">
                  <c:v>107.353467696872</c:v>
                </c:pt>
                <c:pt idx="244">
                  <c:v>106.97611776396801</c:v>
                </c:pt>
                <c:pt idx="245">
                  <c:v>107.339785980087</c:v>
                </c:pt>
                <c:pt idx="246">
                  <c:v>106.56570361534</c:v>
                </c:pt>
                <c:pt idx="247">
                  <c:v>106.19584364092999</c:v>
                </c:pt>
                <c:pt idx="248">
                  <c:v>105.351113318773</c:v>
                </c:pt>
                <c:pt idx="249">
                  <c:v>104.790062263857</c:v>
                </c:pt>
                <c:pt idx="250">
                  <c:v>103.973239853254</c:v>
                </c:pt>
                <c:pt idx="251">
                  <c:v>103.272705159865</c:v>
                </c:pt>
                <c:pt idx="252">
                  <c:v>102.52263619774</c:v>
                </c:pt>
                <c:pt idx="253">
                  <c:v>101.05523653700099</c:v>
                </c:pt>
                <c:pt idx="254">
                  <c:v>99.5134298093392</c:v>
                </c:pt>
                <c:pt idx="255">
                  <c:v>98.336767965747995</c:v>
                </c:pt>
                <c:pt idx="256">
                  <c:v>98.136946794590401</c:v>
                </c:pt>
                <c:pt idx="257">
                  <c:v>98.620826570353202</c:v>
                </c:pt>
                <c:pt idx="258">
                  <c:v>98.2492815766593</c:v>
                </c:pt>
                <c:pt idx="259">
                  <c:v>97.449497633185501</c:v>
                </c:pt>
                <c:pt idx="260">
                  <c:v>95.397952762030599</c:v>
                </c:pt>
                <c:pt idx="261">
                  <c:v>94.450507608751494</c:v>
                </c:pt>
                <c:pt idx="262">
                  <c:v>93.888674709897302</c:v>
                </c:pt>
                <c:pt idx="263">
                  <c:v>92.5128851358795</c:v>
                </c:pt>
                <c:pt idx="264">
                  <c:v>92.054297186255596</c:v>
                </c:pt>
                <c:pt idx="265">
                  <c:v>91.568231171025801</c:v>
                </c:pt>
                <c:pt idx="266">
                  <c:v>92.315526283416602</c:v>
                </c:pt>
                <c:pt idx="267">
                  <c:v>93.944938195065603</c:v>
                </c:pt>
                <c:pt idx="268">
                  <c:v>95.084197031388797</c:v>
                </c:pt>
                <c:pt idx="269">
                  <c:v>96.044873700115104</c:v>
                </c:pt>
                <c:pt idx="270">
                  <c:v>96.253009476487804</c:v>
                </c:pt>
                <c:pt idx="271">
                  <c:v>96.059389366618007</c:v>
                </c:pt>
                <c:pt idx="272">
                  <c:v>95.487550097584901</c:v>
                </c:pt>
                <c:pt idx="273">
                  <c:v>94.8680706290979</c:v>
                </c:pt>
                <c:pt idx="274">
                  <c:v>94.280508098490003</c:v>
                </c:pt>
                <c:pt idx="275">
                  <c:v>94.0474027493742</c:v>
                </c:pt>
                <c:pt idx="276">
                  <c:v>92.4288797732614</c:v>
                </c:pt>
                <c:pt idx="277">
                  <c:v>90.786329986806706</c:v>
                </c:pt>
                <c:pt idx="278">
                  <c:v>89.198942736823895</c:v>
                </c:pt>
                <c:pt idx="279">
                  <c:v>88.822127868410703</c:v>
                </c:pt>
                <c:pt idx="280">
                  <c:v>89.815864610737805</c:v>
                </c:pt>
                <c:pt idx="281">
                  <c:v>91.079469291811094</c:v>
                </c:pt>
                <c:pt idx="282">
                  <c:v>91.904429491913405</c:v>
                </c:pt>
                <c:pt idx="283">
                  <c:v>91.693255913312996</c:v>
                </c:pt>
                <c:pt idx="284">
                  <c:v>90.886589753555</c:v>
                </c:pt>
                <c:pt idx="285">
                  <c:v>89.748913372006996</c:v>
                </c:pt>
                <c:pt idx="286">
                  <c:v>88.0608843791982</c:v>
                </c:pt>
                <c:pt idx="287">
                  <c:v>86.799479758600199</c:v>
                </c:pt>
                <c:pt idx="288">
                  <c:v>73.013740910876905</c:v>
                </c:pt>
                <c:pt idx="289">
                  <c:v>71.651844779467993</c:v>
                </c:pt>
                <c:pt idx="290">
                  <c:v>71.271070391353206</c:v>
                </c:pt>
                <c:pt idx="291">
                  <c:v>71.602184741218906</c:v>
                </c:pt>
                <c:pt idx="292">
                  <c:v>76.595548573522706</c:v>
                </c:pt>
                <c:pt idx="293">
                  <c:v>79.131671791241899</c:v>
                </c:pt>
                <c:pt idx="294">
                  <c:v>80.934709218304207</c:v>
                </c:pt>
                <c:pt idx="295">
                  <c:v>84.704347206920204</c:v>
                </c:pt>
                <c:pt idx="296">
                  <c:v>86.436049371434095</c:v>
                </c:pt>
                <c:pt idx="297">
                  <c:v>87.128946745423207</c:v>
                </c:pt>
                <c:pt idx="298">
                  <c:v>87.127338581567003</c:v>
                </c:pt>
                <c:pt idx="299">
                  <c:v>88.571229124661897</c:v>
                </c:pt>
                <c:pt idx="300">
                  <c:v>89.310269230076898</c:v>
                </c:pt>
                <c:pt idx="301">
                  <c:v>86.862594089878101</c:v>
                </c:pt>
                <c:pt idx="302">
                  <c:v>87.722505842882498</c:v>
                </c:pt>
                <c:pt idx="303">
                  <c:v>84.869999555189906</c:v>
                </c:pt>
                <c:pt idx="304">
                  <c:v>85.331460184781903</c:v>
                </c:pt>
                <c:pt idx="305">
                  <c:v>83.643374514411505</c:v>
                </c:pt>
                <c:pt idx="306">
                  <c:v>84.041075876391901</c:v>
                </c:pt>
                <c:pt idx="307">
                  <c:v>83.774933671146599</c:v>
                </c:pt>
                <c:pt idx="308">
                  <c:v>82.031872302912902</c:v>
                </c:pt>
                <c:pt idx="309">
                  <c:v>80.784012147724496</c:v>
                </c:pt>
                <c:pt idx="310">
                  <c:v>82.386719638001694</c:v>
                </c:pt>
                <c:pt idx="311">
                  <c:v>83.464999665718196</c:v>
                </c:pt>
                <c:pt idx="312">
                  <c:v>82.945306957477996</c:v>
                </c:pt>
                <c:pt idx="313">
                  <c:v>84.610120826686</c:v>
                </c:pt>
                <c:pt idx="314">
                  <c:v>85.237571651123403</c:v>
                </c:pt>
                <c:pt idx="315">
                  <c:v>87.025103296231293</c:v>
                </c:pt>
                <c:pt idx="316">
                  <c:v>87.325101091819505</c:v>
                </c:pt>
                <c:pt idx="317">
                  <c:v>86.277368919670593</c:v>
                </c:pt>
                <c:pt idx="318">
                  <c:v>86.924433153685797</c:v>
                </c:pt>
                <c:pt idx="319">
                  <c:v>86.286337838830804</c:v>
                </c:pt>
                <c:pt idx="320">
                  <c:v>87.600400792336799</c:v>
                </c:pt>
                <c:pt idx="321">
                  <c:v>89.636721812523405</c:v>
                </c:pt>
                <c:pt idx="322">
                  <c:v>88.870339122923596</c:v>
                </c:pt>
                <c:pt idx="323">
                  <c:v>90.127862295907505</c:v>
                </c:pt>
                <c:pt idx="324">
                  <c:v>89.895069149370201</c:v>
                </c:pt>
                <c:pt idx="325">
                  <c:v>89.772428102393107</c:v>
                </c:pt>
                <c:pt idx="326">
                  <c:v>90.479798285809807</c:v>
                </c:pt>
                <c:pt idx="327">
                  <c:v>92.565902354821702</c:v>
                </c:pt>
                <c:pt idx="328">
                  <c:v>92.516275335022897</c:v>
                </c:pt>
                <c:pt idx="329">
                  <c:v>93.804298966162506</c:v>
                </c:pt>
                <c:pt idx="330">
                  <c:v>93.175956128122706</c:v>
                </c:pt>
                <c:pt idx="331">
                  <c:v>93.603719906477394</c:v>
                </c:pt>
                <c:pt idx="332">
                  <c:v>95.214376486884106</c:v>
                </c:pt>
                <c:pt idx="333">
                  <c:v>94.5305132987137</c:v>
                </c:pt>
                <c:pt idx="334">
                  <c:v>95.231019126340996</c:v>
                </c:pt>
                <c:pt idx="335">
                  <c:v>95.824255587368995</c:v>
                </c:pt>
                <c:pt idx="336">
                  <c:v>95.380031106500198</c:v>
                </c:pt>
                <c:pt idx="337">
                  <c:v>94.814684774195101</c:v>
                </c:pt>
                <c:pt idx="338">
                  <c:v>96.258223858502802</c:v>
                </c:pt>
                <c:pt idx="339">
                  <c:v>97.834277939297394</c:v>
                </c:pt>
                <c:pt idx="340">
                  <c:v>97.003964963822298</c:v>
                </c:pt>
                <c:pt idx="341">
                  <c:v>95.659189775783304</c:v>
                </c:pt>
                <c:pt idx="342">
                  <c:v>94.847389705921699</c:v>
                </c:pt>
                <c:pt idx="343">
                  <c:v>98.062221978291902</c:v>
                </c:pt>
                <c:pt idx="344">
                  <c:v>80.835551154294805</c:v>
                </c:pt>
                <c:pt idx="345">
                  <c:v>80.486223569900304</c:v>
                </c:pt>
                <c:pt idx="346">
                  <c:v>80.871088199798706</c:v>
                </c:pt>
                <c:pt idx="347">
                  <c:v>80.489013545090302</c:v>
                </c:pt>
                <c:pt idx="348">
                  <c:v>80.124361865834999</c:v>
                </c:pt>
                <c:pt idx="349">
                  <c:v>80.214479215559507</c:v>
                </c:pt>
                <c:pt idx="350">
                  <c:v>80.166260500764196</c:v>
                </c:pt>
                <c:pt idx="351">
                  <c:v>80.215875704903794</c:v>
                </c:pt>
                <c:pt idx="352">
                  <c:v>79.999486145115</c:v>
                </c:pt>
                <c:pt idx="353">
                  <c:v>78.619519266234903</c:v>
                </c:pt>
                <c:pt idx="354">
                  <c:v>76.744508054921994</c:v>
                </c:pt>
                <c:pt idx="355">
                  <c:v>78.452928854942201</c:v>
                </c:pt>
                <c:pt idx="356">
                  <c:v>78.013306309641806</c:v>
                </c:pt>
                <c:pt idx="357">
                  <c:v>78.701500488360594</c:v>
                </c:pt>
                <c:pt idx="358">
                  <c:v>79.400042178274305</c:v>
                </c:pt>
                <c:pt idx="359">
                  <c:v>78.938905071243298</c:v>
                </c:pt>
                <c:pt idx="360">
                  <c:v>77.595908692343897</c:v>
                </c:pt>
                <c:pt idx="361">
                  <c:v>77.135780464332399</c:v>
                </c:pt>
                <c:pt idx="362">
                  <c:v>76.759968294437599</c:v>
                </c:pt>
                <c:pt idx="363">
                  <c:v>76.555717483626495</c:v>
                </c:pt>
                <c:pt idx="364">
                  <c:v>76.726163559941398</c:v>
                </c:pt>
                <c:pt idx="365">
                  <c:v>78.0187397314007</c:v>
                </c:pt>
                <c:pt idx="366">
                  <c:v>79.2583989487689</c:v>
                </c:pt>
                <c:pt idx="367">
                  <c:v>78.879905453872894</c:v>
                </c:pt>
                <c:pt idx="368">
                  <c:v>80.356966970802205</c:v>
                </c:pt>
                <c:pt idx="369">
                  <c:v>79.072937543021098</c:v>
                </c:pt>
                <c:pt idx="370">
                  <c:v>80.862966315976806</c:v>
                </c:pt>
                <c:pt idx="371">
                  <c:v>82.116445914509001</c:v>
                </c:pt>
                <c:pt idx="372">
                  <c:v>81.983040971719603</c:v>
                </c:pt>
                <c:pt idx="373">
                  <c:v>80.025830169622907</c:v>
                </c:pt>
                <c:pt idx="374">
                  <c:v>80.606046793099793</c:v>
                </c:pt>
                <c:pt idx="375">
                  <c:v>80.0775871615608</c:v>
                </c:pt>
                <c:pt idx="376">
                  <c:v>80.248137517544606</c:v>
                </c:pt>
                <c:pt idx="377">
                  <c:v>79.856172063449193</c:v>
                </c:pt>
                <c:pt idx="378">
                  <c:v>83.2973319715054</c:v>
                </c:pt>
                <c:pt idx="379">
                  <c:v>85.842821330507306</c:v>
                </c:pt>
                <c:pt idx="380">
                  <c:v>85.597016732860098</c:v>
                </c:pt>
                <c:pt idx="381">
                  <c:v>86.512449776772499</c:v>
                </c:pt>
                <c:pt idx="382">
                  <c:v>87.066400568105905</c:v>
                </c:pt>
                <c:pt idx="383">
                  <c:v>85.731603224709801</c:v>
                </c:pt>
                <c:pt idx="384">
                  <c:v>83.822532939962798</c:v>
                </c:pt>
                <c:pt idx="385">
                  <c:v>84.741869086336095</c:v>
                </c:pt>
                <c:pt idx="386">
                  <c:v>87.587003548418906</c:v>
                </c:pt>
                <c:pt idx="387">
                  <c:v>86.387755242730705</c:v>
                </c:pt>
                <c:pt idx="388">
                  <c:v>87.126344658610805</c:v>
                </c:pt>
                <c:pt idx="389">
                  <c:v>87.164199823937693</c:v>
                </c:pt>
                <c:pt idx="390">
                  <c:v>86.5737508460128</c:v>
                </c:pt>
                <c:pt idx="391">
                  <c:v>87.6406455271471</c:v>
                </c:pt>
                <c:pt idx="392">
                  <c:v>86.733343013858601</c:v>
                </c:pt>
                <c:pt idx="393">
                  <c:v>85.710533871575294</c:v>
                </c:pt>
                <c:pt idx="394">
                  <c:v>85.078247113036696</c:v>
                </c:pt>
                <c:pt idx="395">
                  <c:v>82.807588468322805</c:v>
                </c:pt>
                <c:pt idx="396">
                  <c:v>82.178110545735905</c:v>
                </c:pt>
                <c:pt idx="397">
                  <c:v>81.423395154535399</c:v>
                </c:pt>
                <c:pt idx="398">
                  <c:v>79.859750742113803</c:v>
                </c:pt>
                <c:pt idx="399">
                  <c:v>79.227489822784804</c:v>
                </c:pt>
                <c:pt idx="400">
                  <c:v>93.809734723098302</c:v>
                </c:pt>
                <c:pt idx="401">
                  <c:v>94.580272540056797</c:v>
                </c:pt>
                <c:pt idx="402">
                  <c:v>96.796707915352002</c:v>
                </c:pt>
                <c:pt idx="403">
                  <c:v>96.183916009193794</c:v>
                </c:pt>
                <c:pt idx="404">
                  <c:v>97.053792699689893</c:v>
                </c:pt>
                <c:pt idx="405">
                  <c:v>97.158280154967699</c:v>
                </c:pt>
                <c:pt idx="406">
                  <c:v>98.226961552231302</c:v>
                </c:pt>
                <c:pt idx="407">
                  <c:v>97.675597301195296</c:v>
                </c:pt>
                <c:pt idx="408">
                  <c:v>96.484445912866093</c:v>
                </c:pt>
                <c:pt idx="409">
                  <c:v>96.373041921303795</c:v>
                </c:pt>
                <c:pt idx="410">
                  <c:v>97.977219201089696</c:v>
                </c:pt>
                <c:pt idx="411">
                  <c:v>99.509322818416393</c:v>
                </c:pt>
                <c:pt idx="412">
                  <c:v>97.812281530945597</c:v>
                </c:pt>
                <c:pt idx="413">
                  <c:v>96.716613046888796</c:v>
                </c:pt>
                <c:pt idx="414">
                  <c:v>99.119572290051195</c:v>
                </c:pt>
                <c:pt idx="415">
                  <c:v>96.889774908959794</c:v>
                </c:pt>
                <c:pt idx="416">
                  <c:v>96.494771027774405</c:v>
                </c:pt>
                <c:pt idx="417">
                  <c:v>96.170413673240503</c:v>
                </c:pt>
                <c:pt idx="418">
                  <c:v>96.213805711483801</c:v>
                </c:pt>
                <c:pt idx="419">
                  <c:v>97.132381661636103</c:v>
                </c:pt>
                <c:pt idx="420">
                  <c:v>96.375683318241101</c:v>
                </c:pt>
                <c:pt idx="421">
                  <c:v>95.194559444060701</c:v>
                </c:pt>
                <c:pt idx="422">
                  <c:v>95.035342577004101</c:v>
                </c:pt>
                <c:pt idx="423">
                  <c:v>94.327345846793307</c:v>
                </c:pt>
                <c:pt idx="424">
                  <c:v>94.347484687936102</c:v>
                </c:pt>
                <c:pt idx="425">
                  <c:v>94.174187533975498</c:v>
                </c:pt>
                <c:pt idx="426">
                  <c:v>94.216966333931694</c:v>
                </c:pt>
                <c:pt idx="427">
                  <c:v>92.689302317603094</c:v>
                </c:pt>
                <c:pt idx="428">
                  <c:v>91.870876965885401</c:v>
                </c:pt>
                <c:pt idx="429">
                  <c:v>91.938879199269905</c:v>
                </c:pt>
                <c:pt idx="430">
                  <c:v>91.837892434172701</c:v>
                </c:pt>
                <c:pt idx="431">
                  <c:v>88.570940296402497</c:v>
                </c:pt>
                <c:pt idx="432">
                  <c:v>91.697970446658005</c:v>
                </c:pt>
                <c:pt idx="433">
                  <c:v>93.621651218902599</c:v>
                </c:pt>
                <c:pt idx="434">
                  <c:v>92.395316692522101</c:v>
                </c:pt>
                <c:pt idx="435">
                  <c:v>92.545571353473207</c:v>
                </c:pt>
                <c:pt idx="436">
                  <c:v>92.327026187344998</c:v>
                </c:pt>
                <c:pt idx="437">
                  <c:v>92.426600187398193</c:v>
                </c:pt>
                <c:pt idx="438">
                  <c:v>91.914833008149401</c:v>
                </c:pt>
                <c:pt idx="439">
                  <c:v>91.820003594613794</c:v>
                </c:pt>
                <c:pt idx="440">
                  <c:v>90.592032199324507</c:v>
                </c:pt>
                <c:pt idx="441">
                  <c:v>91.427722087828599</c:v>
                </c:pt>
                <c:pt idx="442">
                  <c:v>88.824192254952294</c:v>
                </c:pt>
                <c:pt idx="443">
                  <c:v>88.183542393384798</c:v>
                </c:pt>
                <c:pt idx="444">
                  <c:v>87.040687475499894</c:v>
                </c:pt>
                <c:pt idx="445">
                  <c:v>87.272364005596302</c:v>
                </c:pt>
                <c:pt idx="446">
                  <c:v>87.553219406890804</c:v>
                </c:pt>
                <c:pt idx="447">
                  <c:v>84.114420890635799</c:v>
                </c:pt>
                <c:pt idx="448">
                  <c:v>82.358792940695906</c:v>
                </c:pt>
                <c:pt idx="449">
                  <c:v>81.397910301549103</c:v>
                </c:pt>
                <c:pt idx="450">
                  <c:v>80.108873082553799</c:v>
                </c:pt>
                <c:pt idx="451">
                  <c:v>79.970146781617899</c:v>
                </c:pt>
                <c:pt idx="452">
                  <c:v>79.180362957659398</c:v>
                </c:pt>
                <c:pt idx="453">
                  <c:v>78.583162515512001</c:v>
                </c:pt>
                <c:pt idx="454">
                  <c:v>75.631428011956302</c:v>
                </c:pt>
                <c:pt idx="455">
                  <c:v>74.977099777221994</c:v>
                </c:pt>
                <c:pt idx="456">
                  <c:v>73.4924199606901</c:v>
                </c:pt>
                <c:pt idx="457">
                  <c:v>71.431266156861597</c:v>
                </c:pt>
                <c:pt idx="458">
                  <c:v>70.785497537271596</c:v>
                </c:pt>
                <c:pt idx="459">
                  <c:v>72.697984677851295</c:v>
                </c:pt>
                <c:pt idx="460">
                  <c:v>77.196600216680693</c:v>
                </c:pt>
                <c:pt idx="461">
                  <c:v>80.654523568986804</c:v>
                </c:pt>
                <c:pt idx="462">
                  <c:v>82.398277301958899</c:v>
                </c:pt>
                <c:pt idx="463">
                  <c:v>84.979367848377393</c:v>
                </c:pt>
                <c:pt idx="464">
                  <c:v>86.0826899880621</c:v>
                </c:pt>
                <c:pt idx="465">
                  <c:v>86.725974282214594</c:v>
                </c:pt>
                <c:pt idx="466">
                  <c:v>87.266261427960998</c:v>
                </c:pt>
                <c:pt idx="467">
                  <c:v>88.750384098498003</c:v>
                </c:pt>
                <c:pt idx="468">
                  <c:v>89.015110570067193</c:v>
                </c:pt>
                <c:pt idx="469">
                  <c:v>87.344745546173101</c:v>
                </c:pt>
                <c:pt idx="470">
                  <c:v>86.728293234299798</c:v>
                </c:pt>
                <c:pt idx="471">
                  <c:v>85.351678104082495</c:v>
                </c:pt>
                <c:pt idx="472">
                  <c:v>85.593189466069305</c:v>
                </c:pt>
                <c:pt idx="473">
                  <c:v>83.585566041799893</c:v>
                </c:pt>
                <c:pt idx="474">
                  <c:v>84.791550191886699</c:v>
                </c:pt>
                <c:pt idx="475">
                  <c:v>84.018403971332006</c:v>
                </c:pt>
                <c:pt idx="476">
                  <c:v>82.363315775430095</c:v>
                </c:pt>
                <c:pt idx="477">
                  <c:v>81.865413857155602</c:v>
                </c:pt>
                <c:pt idx="478">
                  <c:v>83.421824746514204</c:v>
                </c:pt>
                <c:pt idx="479">
                  <c:v>84.264896865554306</c:v>
                </c:pt>
                <c:pt idx="480">
                  <c:v>82.574778852230693</c:v>
                </c:pt>
                <c:pt idx="481">
                  <c:v>83.153748027075096</c:v>
                </c:pt>
                <c:pt idx="482">
                  <c:v>84.289312490281901</c:v>
                </c:pt>
                <c:pt idx="483">
                  <c:v>87.082424509603996</c:v>
                </c:pt>
                <c:pt idx="484">
                  <c:v>87.582044245392694</c:v>
                </c:pt>
                <c:pt idx="485">
                  <c:v>87.384440611339798</c:v>
                </c:pt>
                <c:pt idx="486">
                  <c:v>86.945448678118495</c:v>
                </c:pt>
                <c:pt idx="487">
                  <c:v>87.076826746638403</c:v>
                </c:pt>
                <c:pt idx="488">
                  <c:v>89.645458667360202</c:v>
                </c:pt>
                <c:pt idx="489">
                  <c:v>90.655098203281696</c:v>
                </c:pt>
                <c:pt idx="490">
                  <c:v>89.111932246034897</c:v>
                </c:pt>
                <c:pt idx="491">
                  <c:v>89.503799061198706</c:v>
                </c:pt>
                <c:pt idx="492">
                  <c:v>89.497062721466804</c:v>
                </c:pt>
                <c:pt idx="493">
                  <c:v>89.238343028561005</c:v>
                </c:pt>
                <c:pt idx="494">
                  <c:v>91.065280753044405</c:v>
                </c:pt>
                <c:pt idx="495">
                  <c:v>92.584066694208502</c:v>
                </c:pt>
                <c:pt idx="496">
                  <c:v>92.693401273657898</c:v>
                </c:pt>
                <c:pt idx="497">
                  <c:v>93.868885404246797</c:v>
                </c:pt>
                <c:pt idx="498">
                  <c:v>94.541012409099494</c:v>
                </c:pt>
                <c:pt idx="499">
                  <c:v>94.5514848017297</c:v>
                </c:pt>
                <c:pt idx="500">
                  <c:v>94.173370626636</c:v>
                </c:pt>
                <c:pt idx="501">
                  <c:v>94.650177721471294</c:v>
                </c:pt>
                <c:pt idx="502">
                  <c:v>94.957607144695999</c:v>
                </c:pt>
                <c:pt idx="503">
                  <c:v>94.481327302788898</c:v>
                </c:pt>
                <c:pt idx="504">
                  <c:v>95.137496331785698</c:v>
                </c:pt>
                <c:pt idx="505">
                  <c:v>97.150951924455597</c:v>
                </c:pt>
                <c:pt idx="506">
                  <c:v>97.098752130390807</c:v>
                </c:pt>
                <c:pt idx="507">
                  <c:v>97.986839054337395</c:v>
                </c:pt>
                <c:pt idx="508">
                  <c:v>98.055044247724396</c:v>
                </c:pt>
                <c:pt idx="509">
                  <c:v>97.412099943267506</c:v>
                </c:pt>
                <c:pt idx="510">
                  <c:v>96.632281710598093</c:v>
                </c:pt>
                <c:pt idx="511">
                  <c:v>97.461843062781497</c:v>
                </c:pt>
                <c:pt idx="512">
                  <c:v>84.899507434476305</c:v>
                </c:pt>
                <c:pt idx="513">
                  <c:v>81.711416326835604</c:v>
                </c:pt>
                <c:pt idx="514">
                  <c:v>81.274934161253995</c:v>
                </c:pt>
                <c:pt idx="515">
                  <c:v>79.879531158724802</c:v>
                </c:pt>
                <c:pt idx="516">
                  <c:v>80.903848881106796</c:v>
                </c:pt>
                <c:pt idx="517">
                  <c:v>79.445316285450602</c:v>
                </c:pt>
                <c:pt idx="518">
                  <c:v>80.558182433854498</c:v>
                </c:pt>
                <c:pt idx="519">
                  <c:v>80.717065833587398</c:v>
                </c:pt>
                <c:pt idx="520">
                  <c:v>79.132498146994706</c:v>
                </c:pt>
                <c:pt idx="521">
                  <c:v>79.174789055030502</c:v>
                </c:pt>
                <c:pt idx="522">
                  <c:v>76.429023665920795</c:v>
                </c:pt>
                <c:pt idx="523">
                  <c:v>77.558409277612995</c:v>
                </c:pt>
                <c:pt idx="524">
                  <c:v>78.200391110134404</c:v>
                </c:pt>
                <c:pt idx="525">
                  <c:v>78.794148853406995</c:v>
                </c:pt>
                <c:pt idx="526">
                  <c:v>80.879633906028602</c:v>
                </c:pt>
                <c:pt idx="527">
                  <c:v>78.326553334576005</c:v>
                </c:pt>
                <c:pt idx="528">
                  <c:v>78.080738154749</c:v>
                </c:pt>
                <c:pt idx="529">
                  <c:v>77.199164551072499</c:v>
                </c:pt>
                <c:pt idx="530">
                  <c:v>75.779527511452699</c:v>
                </c:pt>
                <c:pt idx="531">
                  <c:v>75.964709453843497</c:v>
                </c:pt>
                <c:pt idx="532">
                  <c:v>77.937857989097296</c:v>
                </c:pt>
                <c:pt idx="533">
                  <c:v>78.566548819183495</c:v>
                </c:pt>
                <c:pt idx="534">
                  <c:v>79.737770687886794</c:v>
                </c:pt>
                <c:pt idx="535">
                  <c:v>79.2147894512985</c:v>
                </c:pt>
                <c:pt idx="536">
                  <c:v>79.675049778666505</c:v>
                </c:pt>
                <c:pt idx="537">
                  <c:v>78.722969114118996</c:v>
                </c:pt>
                <c:pt idx="538">
                  <c:v>81.032630481012006</c:v>
                </c:pt>
                <c:pt idx="539">
                  <c:v>81.951650300238001</c:v>
                </c:pt>
                <c:pt idx="540">
                  <c:v>81.655293881871401</c:v>
                </c:pt>
                <c:pt idx="541">
                  <c:v>80.620218331498805</c:v>
                </c:pt>
                <c:pt idx="542">
                  <c:v>80.407370161388101</c:v>
                </c:pt>
                <c:pt idx="543">
                  <c:v>80.598679678218801</c:v>
                </c:pt>
                <c:pt idx="544">
                  <c:v>80.756518438540098</c:v>
                </c:pt>
                <c:pt idx="545">
                  <c:v>79.382375946947704</c:v>
                </c:pt>
                <c:pt idx="546">
                  <c:v>83.545049984708001</c:v>
                </c:pt>
                <c:pt idx="547">
                  <c:v>85.269607129138294</c:v>
                </c:pt>
                <c:pt idx="548">
                  <c:v>86.048280708381</c:v>
                </c:pt>
                <c:pt idx="549">
                  <c:v>86.506446354771597</c:v>
                </c:pt>
                <c:pt idx="550">
                  <c:v>85.943798352415797</c:v>
                </c:pt>
                <c:pt idx="551">
                  <c:v>85.254218599591397</c:v>
                </c:pt>
                <c:pt idx="552">
                  <c:v>84.252467042480703</c:v>
                </c:pt>
                <c:pt idx="553">
                  <c:v>85.417310376475697</c:v>
                </c:pt>
                <c:pt idx="554">
                  <c:v>88.121037265494707</c:v>
                </c:pt>
                <c:pt idx="555">
                  <c:v>87.9412263720005</c:v>
                </c:pt>
                <c:pt idx="556">
                  <c:v>88.053158699918001</c:v>
                </c:pt>
                <c:pt idx="557">
                  <c:v>87.592992272915097</c:v>
                </c:pt>
                <c:pt idx="558">
                  <c:v>88.203973702458299</c:v>
                </c:pt>
                <c:pt idx="559">
                  <c:v>87.913004537905096</c:v>
                </c:pt>
                <c:pt idx="560">
                  <c:v>86.752545999044102</c:v>
                </c:pt>
                <c:pt idx="561">
                  <c:v>86.300140972228803</c:v>
                </c:pt>
                <c:pt idx="562">
                  <c:v>85.147474637568493</c:v>
                </c:pt>
                <c:pt idx="563">
                  <c:v>83.580489658818195</c:v>
                </c:pt>
                <c:pt idx="564">
                  <c:v>82.588574934576002</c:v>
                </c:pt>
                <c:pt idx="565">
                  <c:v>81.690043290228701</c:v>
                </c:pt>
                <c:pt idx="566">
                  <c:v>79.356273978960999</c:v>
                </c:pt>
                <c:pt idx="567">
                  <c:v>80.486657770744102</c:v>
                </c:pt>
                <c:pt idx="568">
                  <c:v>96.517194536986594</c:v>
                </c:pt>
                <c:pt idx="569">
                  <c:v>94.399938100859202</c:v>
                </c:pt>
                <c:pt idx="570">
                  <c:v>97.293760821990702</c:v>
                </c:pt>
                <c:pt idx="571">
                  <c:v>96.615450795661104</c:v>
                </c:pt>
                <c:pt idx="572">
                  <c:v>97.421838715097195</c:v>
                </c:pt>
                <c:pt idx="573">
                  <c:v>98.780976817844007</c:v>
                </c:pt>
                <c:pt idx="574">
                  <c:v>96.274360269574302</c:v>
                </c:pt>
                <c:pt idx="575">
                  <c:v>97.780736798997694</c:v>
                </c:pt>
                <c:pt idx="576">
                  <c:v>96.309573924179105</c:v>
                </c:pt>
                <c:pt idx="577">
                  <c:v>96.950445534003904</c:v>
                </c:pt>
                <c:pt idx="578">
                  <c:v>97.539619812930994</c:v>
                </c:pt>
                <c:pt idx="579">
                  <c:v>98.095979824012304</c:v>
                </c:pt>
                <c:pt idx="580">
                  <c:v>97.821028944282503</c:v>
                </c:pt>
                <c:pt idx="581">
                  <c:v>97.475465693031495</c:v>
                </c:pt>
                <c:pt idx="582">
                  <c:v>98.650487617002796</c:v>
                </c:pt>
                <c:pt idx="583">
                  <c:v>97.270096557462693</c:v>
                </c:pt>
                <c:pt idx="584">
                  <c:v>97.384432823889895</c:v>
                </c:pt>
                <c:pt idx="585">
                  <c:v>96.593244046985006</c:v>
                </c:pt>
                <c:pt idx="586">
                  <c:v>96.668173165214398</c:v>
                </c:pt>
                <c:pt idx="587">
                  <c:v>94.971464108173905</c:v>
                </c:pt>
                <c:pt idx="588">
                  <c:v>95.347722500881204</c:v>
                </c:pt>
                <c:pt idx="589">
                  <c:v>94.392134042759807</c:v>
                </c:pt>
                <c:pt idx="590">
                  <c:v>94.328564939954106</c:v>
                </c:pt>
                <c:pt idx="591">
                  <c:v>94.936825904046003</c:v>
                </c:pt>
                <c:pt idx="592">
                  <c:v>94.181773368411896</c:v>
                </c:pt>
                <c:pt idx="593">
                  <c:v>93.4133550229717</c:v>
                </c:pt>
                <c:pt idx="594">
                  <c:v>93.9950274970668</c:v>
                </c:pt>
                <c:pt idx="595">
                  <c:v>92.897735092986494</c:v>
                </c:pt>
                <c:pt idx="596">
                  <c:v>91.871749226171602</c:v>
                </c:pt>
                <c:pt idx="597">
                  <c:v>91.312653119232806</c:v>
                </c:pt>
                <c:pt idx="598">
                  <c:v>91.926728086984696</c:v>
                </c:pt>
                <c:pt idx="599">
                  <c:v>89.158781031263601</c:v>
                </c:pt>
                <c:pt idx="600">
                  <c:v>93.109580742322805</c:v>
                </c:pt>
                <c:pt idx="601">
                  <c:v>93.472189171764697</c:v>
                </c:pt>
                <c:pt idx="602">
                  <c:v>91.156434734398999</c:v>
                </c:pt>
                <c:pt idx="603">
                  <c:v>92.480664856094705</c:v>
                </c:pt>
                <c:pt idx="604">
                  <c:v>91.330319949782407</c:v>
                </c:pt>
                <c:pt idx="605">
                  <c:v>92.885965093997896</c:v>
                </c:pt>
                <c:pt idx="606">
                  <c:v>93.633244619941806</c:v>
                </c:pt>
                <c:pt idx="607">
                  <c:v>92.157167216861694</c:v>
                </c:pt>
                <c:pt idx="608">
                  <c:v>90.644177521907594</c:v>
                </c:pt>
                <c:pt idx="609">
                  <c:v>90.149667301596693</c:v>
                </c:pt>
                <c:pt idx="610">
                  <c:v>88.270636454493996</c:v>
                </c:pt>
                <c:pt idx="611">
                  <c:v>87.339592218419796</c:v>
                </c:pt>
                <c:pt idx="612">
                  <c:v>87.993106138388001</c:v>
                </c:pt>
                <c:pt idx="613">
                  <c:v>87.305737846631899</c:v>
                </c:pt>
                <c:pt idx="614">
                  <c:v>86.595305864615298</c:v>
                </c:pt>
                <c:pt idx="615">
                  <c:v>83.686270283342495</c:v>
                </c:pt>
                <c:pt idx="616">
                  <c:v>82.816478695834405</c:v>
                </c:pt>
                <c:pt idx="617">
                  <c:v>81.096227846450105</c:v>
                </c:pt>
                <c:pt idx="618">
                  <c:v>81.457855331239998</c:v>
                </c:pt>
                <c:pt idx="619">
                  <c:v>79.850606025709297</c:v>
                </c:pt>
                <c:pt idx="620">
                  <c:v>79.146881373441104</c:v>
                </c:pt>
                <c:pt idx="621">
                  <c:v>77.139640820816197</c:v>
                </c:pt>
                <c:pt idx="622">
                  <c:v>75.722130529841195</c:v>
                </c:pt>
                <c:pt idx="623">
                  <c:v>75.093410419133505</c:v>
                </c:pt>
                <c:pt idx="624">
                  <c:v>101.83032917196201</c:v>
                </c:pt>
                <c:pt idx="625">
                  <c:v>102.952784986889</c:v>
                </c:pt>
                <c:pt idx="626">
                  <c:v>102.242457200469</c:v>
                </c:pt>
                <c:pt idx="627">
                  <c:v>102.09568067954901</c:v>
                </c:pt>
                <c:pt idx="628">
                  <c:v>102.045389318584</c:v>
                </c:pt>
                <c:pt idx="629">
                  <c:v>101.691670266297</c:v>
                </c:pt>
                <c:pt idx="630">
                  <c:v>100.90859357888201</c:v>
                </c:pt>
                <c:pt idx="631">
                  <c:v>102.16884405803199</c:v>
                </c:pt>
                <c:pt idx="632">
                  <c:v>99.929041775687807</c:v>
                </c:pt>
                <c:pt idx="633">
                  <c:v>98.809975260236797</c:v>
                </c:pt>
                <c:pt idx="634">
                  <c:v>98.769539515735005</c:v>
                </c:pt>
                <c:pt idx="635">
                  <c:v>97.359904983594603</c:v>
                </c:pt>
                <c:pt idx="636">
                  <c:v>94.614883594434104</c:v>
                </c:pt>
                <c:pt idx="637">
                  <c:v>95.749935934800007</c:v>
                </c:pt>
                <c:pt idx="638">
                  <c:v>95.591785313162504</c:v>
                </c:pt>
                <c:pt idx="639">
                  <c:v>96.821852503956094</c:v>
                </c:pt>
                <c:pt idx="640">
                  <c:v>95.453546540858</c:v>
                </c:pt>
                <c:pt idx="641">
                  <c:v>94.240892102072493</c:v>
                </c:pt>
                <c:pt idx="642">
                  <c:v>95.472973911238995</c:v>
                </c:pt>
                <c:pt idx="643">
                  <c:v>97.028227899125696</c:v>
                </c:pt>
                <c:pt idx="644">
                  <c:v>97.169959857924795</c:v>
                </c:pt>
                <c:pt idx="645">
                  <c:v>96.857250665949095</c:v>
                </c:pt>
                <c:pt idx="646">
                  <c:v>94.993426114994605</c:v>
                </c:pt>
                <c:pt idx="647">
                  <c:v>97.109293096365803</c:v>
                </c:pt>
                <c:pt idx="648">
                  <c:v>95.386155595205906</c:v>
                </c:pt>
                <c:pt idx="649">
                  <c:v>95.285767218480601</c:v>
                </c:pt>
                <c:pt idx="650">
                  <c:v>96.017075172551699</c:v>
                </c:pt>
                <c:pt idx="651">
                  <c:v>94.438058143610206</c:v>
                </c:pt>
                <c:pt idx="652">
                  <c:v>94.748918736386202</c:v>
                </c:pt>
                <c:pt idx="653">
                  <c:v>93.6154450379954</c:v>
                </c:pt>
                <c:pt idx="654">
                  <c:v>91.0509326403362</c:v>
                </c:pt>
                <c:pt idx="655">
                  <c:v>89.547300468176303</c:v>
                </c:pt>
                <c:pt idx="656">
                  <c:v>90.605289381945596</c:v>
                </c:pt>
                <c:pt idx="657">
                  <c:v>90.505643403711701</c:v>
                </c:pt>
                <c:pt idx="658">
                  <c:v>89.752251141477103</c:v>
                </c:pt>
                <c:pt idx="659">
                  <c:v>88.906707270091999</c:v>
                </c:pt>
                <c:pt idx="660">
                  <c:v>90.935055918846899</c:v>
                </c:pt>
                <c:pt idx="661">
                  <c:v>93.039560293464206</c:v>
                </c:pt>
                <c:pt idx="662">
                  <c:v>97.093324987062601</c:v>
                </c:pt>
                <c:pt idx="663">
                  <c:v>97.175872286460404</c:v>
                </c:pt>
                <c:pt idx="664">
                  <c:v>99.739764276082596</c:v>
                </c:pt>
                <c:pt idx="665">
                  <c:v>100.289700113766</c:v>
                </c:pt>
                <c:pt idx="666">
                  <c:v>99.904886834655201</c:v>
                </c:pt>
                <c:pt idx="667">
                  <c:v>100.208659831083</c:v>
                </c:pt>
                <c:pt idx="668">
                  <c:v>99.832386583292703</c:v>
                </c:pt>
                <c:pt idx="669">
                  <c:v>101.007226251058</c:v>
                </c:pt>
                <c:pt idx="670">
                  <c:v>102.540184579748</c:v>
                </c:pt>
                <c:pt idx="671">
                  <c:v>104.023864661541</c:v>
                </c:pt>
                <c:pt idx="672">
                  <c:v>102.169095851593</c:v>
                </c:pt>
                <c:pt idx="673">
                  <c:v>101.18764116490399</c:v>
                </c:pt>
                <c:pt idx="674">
                  <c:v>103.503820747091</c:v>
                </c:pt>
                <c:pt idx="675">
                  <c:v>102.970696895185</c:v>
                </c:pt>
                <c:pt idx="676">
                  <c:v>101.81197713386899</c:v>
                </c:pt>
                <c:pt idx="677">
                  <c:v>99.552629649034998</c:v>
                </c:pt>
                <c:pt idx="678">
                  <c:v>102.115739203228</c:v>
                </c:pt>
                <c:pt idx="679">
                  <c:v>101.88757589524801</c:v>
                </c:pt>
                <c:pt idx="680">
                  <c:v>103.350105134329</c:v>
                </c:pt>
                <c:pt idx="681">
                  <c:v>103.225544185619</c:v>
                </c:pt>
                <c:pt idx="682">
                  <c:v>104.482981756371</c:v>
                </c:pt>
                <c:pt idx="683">
                  <c:v>104.457847414228</c:v>
                </c:pt>
                <c:pt idx="684">
                  <c:v>105.175325283181</c:v>
                </c:pt>
                <c:pt idx="685">
                  <c:v>104.337517120369</c:v>
                </c:pt>
                <c:pt idx="686">
                  <c:v>103.76130506808001</c:v>
                </c:pt>
                <c:pt idx="687">
                  <c:v>103.61717182942699</c:v>
                </c:pt>
                <c:pt idx="688">
                  <c:v>102.116265509261</c:v>
                </c:pt>
                <c:pt idx="689">
                  <c:v>102.618650379353</c:v>
                </c:pt>
                <c:pt idx="690">
                  <c:v>100.92839803514499</c:v>
                </c:pt>
                <c:pt idx="691">
                  <c:v>100.324766442438</c:v>
                </c:pt>
                <c:pt idx="692">
                  <c:v>98.046526158003402</c:v>
                </c:pt>
                <c:pt idx="693">
                  <c:v>98.927591836475003</c:v>
                </c:pt>
                <c:pt idx="694">
                  <c:v>97.518583359463804</c:v>
                </c:pt>
                <c:pt idx="695">
                  <c:v>96.924668900764004</c:v>
                </c:pt>
                <c:pt idx="696">
                  <c:v>78.478532964950702</c:v>
                </c:pt>
                <c:pt idx="697">
                  <c:v>77.3008553874527</c:v>
                </c:pt>
                <c:pt idx="698">
                  <c:v>78.054636328143303</c:v>
                </c:pt>
                <c:pt idx="699">
                  <c:v>78.909885528508198</c:v>
                </c:pt>
                <c:pt idx="700">
                  <c:v>78.942299249507698</c:v>
                </c:pt>
                <c:pt idx="701">
                  <c:v>78.620057564309604</c:v>
                </c:pt>
                <c:pt idx="702">
                  <c:v>78.842155777819897</c:v>
                </c:pt>
                <c:pt idx="703">
                  <c:v>78.374493421486505</c:v>
                </c:pt>
                <c:pt idx="704">
                  <c:v>77.759200083952905</c:v>
                </c:pt>
                <c:pt idx="705">
                  <c:v>75.481172406168994</c:v>
                </c:pt>
                <c:pt idx="706">
                  <c:v>75.660551115150099</c:v>
                </c:pt>
                <c:pt idx="707">
                  <c:v>75.573983874014203</c:v>
                </c:pt>
                <c:pt idx="708">
                  <c:v>74.184130076860896</c:v>
                </c:pt>
                <c:pt idx="709">
                  <c:v>73.876066649122805</c:v>
                </c:pt>
                <c:pt idx="710">
                  <c:v>73.264638544529006</c:v>
                </c:pt>
                <c:pt idx="711">
                  <c:v>73.452315481987</c:v>
                </c:pt>
                <c:pt idx="712">
                  <c:v>71.743840649821195</c:v>
                </c:pt>
                <c:pt idx="713">
                  <c:v>69.846966176392996</c:v>
                </c:pt>
                <c:pt idx="714">
                  <c:v>72.866345644693496</c:v>
                </c:pt>
                <c:pt idx="715">
                  <c:v>75.975242204187794</c:v>
                </c:pt>
                <c:pt idx="716">
                  <c:v>75.8799054126534</c:v>
                </c:pt>
                <c:pt idx="717">
                  <c:v>74.725928191563298</c:v>
                </c:pt>
                <c:pt idx="718">
                  <c:v>72.466688245052495</c:v>
                </c:pt>
                <c:pt idx="719">
                  <c:v>74.169042500817696</c:v>
                </c:pt>
                <c:pt idx="720">
                  <c:v>73.304206804688306</c:v>
                </c:pt>
                <c:pt idx="721">
                  <c:v>72.0356949542644</c:v>
                </c:pt>
                <c:pt idx="722">
                  <c:v>73.186603527230304</c:v>
                </c:pt>
                <c:pt idx="723">
                  <c:v>72.774687642752596</c:v>
                </c:pt>
                <c:pt idx="724">
                  <c:v>72.574821970499798</c:v>
                </c:pt>
                <c:pt idx="725">
                  <c:v>72.217159150535593</c:v>
                </c:pt>
                <c:pt idx="726">
                  <c:v>71.560613678298395</c:v>
                </c:pt>
                <c:pt idx="727">
                  <c:v>69.1687894256155</c:v>
                </c:pt>
                <c:pt idx="728">
                  <c:v>70.240052376371295</c:v>
                </c:pt>
                <c:pt idx="729">
                  <c:v>69.812719081975104</c:v>
                </c:pt>
                <c:pt idx="730">
                  <c:v>71.866231540523401</c:v>
                </c:pt>
                <c:pt idx="731">
                  <c:v>73.200039940289699</c:v>
                </c:pt>
                <c:pt idx="732">
                  <c:v>76.066643234362701</c:v>
                </c:pt>
                <c:pt idx="733">
                  <c:v>77.667799360963102</c:v>
                </c:pt>
                <c:pt idx="734">
                  <c:v>77.0162721013603</c:v>
                </c:pt>
                <c:pt idx="735">
                  <c:v>75.387462305414701</c:v>
                </c:pt>
                <c:pt idx="736">
                  <c:v>77.206091152259205</c:v>
                </c:pt>
                <c:pt idx="737">
                  <c:v>75.179647475575806</c:v>
                </c:pt>
                <c:pt idx="738">
                  <c:v>75.395149033142602</c:v>
                </c:pt>
                <c:pt idx="739">
                  <c:v>74.954688287055305</c:v>
                </c:pt>
                <c:pt idx="740">
                  <c:v>74.088658041904097</c:v>
                </c:pt>
                <c:pt idx="741">
                  <c:v>70.943991056874296</c:v>
                </c:pt>
                <c:pt idx="742">
                  <c:v>69.7084523870693</c:v>
                </c:pt>
                <c:pt idx="743">
                  <c:v>70.268533627087393</c:v>
                </c:pt>
                <c:pt idx="744">
                  <c:v>69.511596668378303</c:v>
                </c:pt>
                <c:pt idx="745">
                  <c:v>68.504398678113205</c:v>
                </c:pt>
                <c:pt idx="746">
                  <c:v>67.6821617953063</c:v>
                </c:pt>
                <c:pt idx="747">
                  <c:v>66.437937112742304</c:v>
                </c:pt>
                <c:pt idx="748">
                  <c:v>66.933689470261001</c:v>
                </c:pt>
                <c:pt idx="749">
                  <c:v>65.854322597377305</c:v>
                </c:pt>
                <c:pt idx="750">
                  <c:v>67.108280054828796</c:v>
                </c:pt>
                <c:pt idx="751">
                  <c:v>68.266551987041197</c:v>
                </c:pt>
                <c:pt idx="752">
                  <c:v>66.560924721359299</c:v>
                </c:pt>
                <c:pt idx="753">
                  <c:v>65.102559062623101</c:v>
                </c:pt>
                <c:pt idx="754">
                  <c:v>64.851033635306905</c:v>
                </c:pt>
                <c:pt idx="755">
                  <c:v>64.416971918902505</c:v>
                </c:pt>
                <c:pt idx="756">
                  <c:v>64.812588196234103</c:v>
                </c:pt>
                <c:pt idx="757">
                  <c:v>65.464001881172607</c:v>
                </c:pt>
                <c:pt idx="758">
                  <c:v>64.485689366074197</c:v>
                </c:pt>
                <c:pt idx="759">
                  <c:v>65.375558714677794</c:v>
                </c:pt>
                <c:pt idx="760">
                  <c:v>64.866770092107799</c:v>
                </c:pt>
                <c:pt idx="761">
                  <c:v>62.181977994642601</c:v>
                </c:pt>
                <c:pt idx="762">
                  <c:v>63.165560344432699</c:v>
                </c:pt>
                <c:pt idx="763">
                  <c:v>62.627600299862003</c:v>
                </c:pt>
                <c:pt idx="764">
                  <c:v>61.008325349254598</c:v>
                </c:pt>
                <c:pt idx="765">
                  <c:v>61.112410877523999</c:v>
                </c:pt>
                <c:pt idx="766">
                  <c:v>64.275190698895599</c:v>
                </c:pt>
                <c:pt idx="767">
                  <c:v>66.3093522560374</c:v>
                </c:pt>
                <c:pt idx="768">
                  <c:v>104.47150848887701</c:v>
                </c:pt>
                <c:pt idx="769">
                  <c:v>102.47305450065301</c:v>
                </c:pt>
                <c:pt idx="770">
                  <c:v>103.23723238520699</c:v>
                </c:pt>
                <c:pt idx="771">
                  <c:v>101.33095177652</c:v>
                </c:pt>
                <c:pt idx="772">
                  <c:v>100.605103686289</c:v>
                </c:pt>
                <c:pt idx="773">
                  <c:v>102.932552633444</c:v>
                </c:pt>
                <c:pt idx="774">
                  <c:v>101.93673448857901</c:v>
                </c:pt>
                <c:pt idx="775">
                  <c:v>101.554176743936</c:v>
                </c:pt>
                <c:pt idx="776">
                  <c:v>100.11749003170399</c:v>
                </c:pt>
                <c:pt idx="777">
                  <c:v>99.452680596898205</c:v>
                </c:pt>
                <c:pt idx="778">
                  <c:v>98.016269399075696</c:v>
                </c:pt>
                <c:pt idx="779">
                  <c:v>99.0305013395147</c:v>
                </c:pt>
                <c:pt idx="780">
                  <c:v>96.138344506047005</c:v>
                </c:pt>
                <c:pt idx="781">
                  <c:v>95.809639072907899</c:v>
                </c:pt>
                <c:pt idx="782">
                  <c:v>96.008274676123307</c:v>
                </c:pt>
                <c:pt idx="783">
                  <c:v>95.500312243889994</c:v>
                </c:pt>
                <c:pt idx="784">
                  <c:v>94.765397123596898</c:v>
                </c:pt>
                <c:pt idx="785">
                  <c:v>94.667905308388399</c:v>
                </c:pt>
                <c:pt idx="786">
                  <c:v>95.121722287921898</c:v>
                </c:pt>
                <c:pt idx="787">
                  <c:v>97.480548765490695</c:v>
                </c:pt>
                <c:pt idx="788">
                  <c:v>97.003631976008194</c:v>
                </c:pt>
                <c:pt idx="789">
                  <c:v>96.272691336506298</c:v>
                </c:pt>
                <c:pt idx="790">
                  <c:v>95.898377291944897</c:v>
                </c:pt>
                <c:pt idx="791">
                  <c:v>95.271744046721096</c:v>
                </c:pt>
                <c:pt idx="792">
                  <c:v>95.771873675005295</c:v>
                </c:pt>
                <c:pt idx="793">
                  <c:v>94.975315214577506</c:v>
                </c:pt>
                <c:pt idx="794">
                  <c:v>95.343362496085206</c:v>
                </c:pt>
                <c:pt idx="795">
                  <c:v>95.211469917867205</c:v>
                </c:pt>
                <c:pt idx="796">
                  <c:v>93.469368658037695</c:v>
                </c:pt>
                <c:pt idx="797">
                  <c:v>93.379804123597907</c:v>
                </c:pt>
                <c:pt idx="798">
                  <c:v>90.887333441260594</c:v>
                </c:pt>
                <c:pt idx="799">
                  <c:v>90.598246753124002</c:v>
                </c:pt>
                <c:pt idx="800">
                  <c:v>92.003687511177205</c:v>
                </c:pt>
                <c:pt idx="801">
                  <c:v>90.136699024090007</c:v>
                </c:pt>
                <c:pt idx="802">
                  <c:v>91.094421007915798</c:v>
                </c:pt>
                <c:pt idx="803">
                  <c:v>89.442374002844105</c:v>
                </c:pt>
                <c:pt idx="804">
                  <c:v>96.293797646989105</c:v>
                </c:pt>
                <c:pt idx="805">
                  <c:v>95.807292533602407</c:v>
                </c:pt>
                <c:pt idx="806">
                  <c:v>98.697319457417905</c:v>
                </c:pt>
                <c:pt idx="807">
                  <c:v>101.459008412896</c:v>
                </c:pt>
                <c:pt idx="808">
                  <c:v>101.89047757489401</c:v>
                </c:pt>
                <c:pt idx="809">
                  <c:v>101.80639436849</c:v>
                </c:pt>
                <c:pt idx="810">
                  <c:v>101.343175960525</c:v>
                </c:pt>
                <c:pt idx="811">
                  <c:v>101.717652019456</c:v>
                </c:pt>
                <c:pt idx="812">
                  <c:v>100.15573788677</c:v>
                </c:pt>
                <c:pt idx="813">
                  <c:v>100.73127002091699</c:v>
                </c:pt>
                <c:pt idx="814">
                  <c:v>100.633587831821</c:v>
                </c:pt>
                <c:pt idx="815">
                  <c:v>100.19050191900401</c:v>
                </c:pt>
                <c:pt idx="816">
                  <c:v>102.96144237706299</c:v>
                </c:pt>
                <c:pt idx="817">
                  <c:v>101.944505380648</c:v>
                </c:pt>
                <c:pt idx="818">
                  <c:v>102.136558577557</c:v>
                </c:pt>
                <c:pt idx="819">
                  <c:v>102.061652455534</c:v>
                </c:pt>
                <c:pt idx="820">
                  <c:v>101.598386729344</c:v>
                </c:pt>
                <c:pt idx="821">
                  <c:v>101.136497219388</c:v>
                </c:pt>
                <c:pt idx="822">
                  <c:v>101.151967301729</c:v>
                </c:pt>
                <c:pt idx="823">
                  <c:v>102.009711690507</c:v>
                </c:pt>
                <c:pt idx="824">
                  <c:v>101.714493708898</c:v>
                </c:pt>
                <c:pt idx="825">
                  <c:v>102.895006504077</c:v>
                </c:pt>
                <c:pt idx="826">
                  <c:v>100.850060281316</c:v>
                </c:pt>
                <c:pt idx="827">
                  <c:v>101.064224779005</c:v>
                </c:pt>
                <c:pt idx="828">
                  <c:v>101.388466275404</c:v>
                </c:pt>
                <c:pt idx="829">
                  <c:v>100.059721545727</c:v>
                </c:pt>
                <c:pt idx="830">
                  <c:v>100.97765020266699</c:v>
                </c:pt>
                <c:pt idx="831">
                  <c:v>100.142024469663</c:v>
                </c:pt>
                <c:pt idx="832">
                  <c:v>99.177713907336397</c:v>
                </c:pt>
                <c:pt idx="833">
                  <c:v>97.042797646937004</c:v>
                </c:pt>
                <c:pt idx="834">
                  <c:v>97.899169177393802</c:v>
                </c:pt>
                <c:pt idx="835">
                  <c:v>97.855899753168003</c:v>
                </c:pt>
                <c:pt idx="836">
                  <c:v>95.391690443929804</c:v>
                </c:pt>
                <c:pt idx="837">
                  <c:v>95.776066008777505</c:v>
                </c:pt>
                <c:pt idx="838">
                  <c:v>96.514970675577601</c:v>
                </c:pt>
                <c:pt idx="839">
                  <c:v>94.477284717754699</c:v>
                </c:pt>
                <c:pt idx="840">
                  <c:v>79.911021795664695</c:v>
                </c:pt>
                <c:pt idx="841">
                  <c:v>78.072506329015695</c:v>
                </c:pt>
                <c:pt idx="842">
                  <c:v>78.319478798275398</c:v>
                </c:pt>
                <c:pt idx="843">
                  <c:v>79.044631385775304</c:v>
                </c:pt>
                <c:pt idx="844">
                  <c:v>78.107618002798404</c:v>
                </c:pt>
                <c:pt idx="845">
                  <c:v>78.787031374819307</c:v>
                </c:pt>
                <c:pt idx="846">
                  <c:v>77.943427796336493</c:v>
                </c:pt>
                <c:pt idx="847">
                  <c:v>78.5630456665791</c:v>
                </c:pt>
                <c:pt idx="848">
                  <c:v>78.246444307741896</c:v>
                </c:pt>
                <c:pt idx="849">
                  <c:v>74.450716190607096</c:v>
                </c:pt>
                <c:pt idx="850">
                  <c:v>75.766298953928199</c:v>
                </c:pt>
                <c:pt idx="851">
                  <c:v>74.465862485644905</c:v>
                </c:pt>
                <c:pt idx="852">
                  <c:v>75.594407960969804</c:v>
                </c:pt>
                <c:pt idx="853">
                  <c:v>74.795512365097494</c:v>
                </c:pt>
                <c:pt idx="854">
                  <c:v>73.058465724040403</c:v>
                </c:pt>
                <c:pt idx="855">
                  <c:v>73.621372190767104</c:v>
                </c:pt>
                <c:pt idx="856">
                  <c:v>72.556683999418695</c:v>
                </c:pt>
                <c:pt idx="857">
                  <c:v>71.212394039394795</c:v>
                </c:pt>
                <c:pt idx="858">
                  <c:v>71.671186486089596</c:v>
                </c:pt>
                <c:pt idx="859">
                  <c:v>76.346594402647497</c:v>
                </c:pt>
                <c:pt idx="860">
                  <c:v>74.989954783708797</c:v>
                </c:pt>
                <c:pt idx="861">
                  <c:v>74.879804532191997</c:v>
                </c:pt>
                <c:pt idx="862">
                  <c:v>74.290085192016406</c:v>
                </c:pt>
                <c:pt idx="863">
                  <c:v>72.279830387163898</c:v>
                </c:pt>
                <c:pt idx="864">
                  <c:v>72.5870466187951</c:v>
                </c:pt>
                <c:pt idx="865">
                  <c:v>73.668659145620097</c:v>
                </c:pt>
                <c:pt idx="866">
                  <c:v>72.962558496065199</c:v>
                </c:pt>
                <c:pt idx="867">
                  <c:v>73.614750857082996</c:v>
                </c:pt>
                <c:pt idx="868">
                  <c:v>72.392634956473998</c:v>
                </c:pt>
                <c:pt idx="869">
                  <c:v>72.146591215944596</c:v>
                </c:pt>
                <c:pt idx="870">
                  <c:v>70.442446959617499</c:v>
                </c:pt>
                <c:pt idx="871">
                  <c:v>69.364101966500897</c:v>
                </c:pt>
                <c:pt idx="872">
                  <c:v>69.654627024095404</c:v>
                </c:pt>
                <c:pt idx="873">
                  <c:v>69.607331249771406</c:v>
                </c:pt>
                <c:pt idx="874">
                  <c:v>70.645750612993098</c:v>
                </c:pt>
                <c:pt idx="875">
                  <c:v>71.531204377907599</c:v>
                </c:pt>
                <c:pt idx="876">
                  <c:v>76.607554113291997</c:v>
                </c:pt>
                <c:pt idx="877">
                  <c:v>77.426139857538004</c:v>
                </c:pt>
                <c:pt idx="878">
                  <c:v>77.301772198172202</c:v>
                </c:pt>
                <c:pt idx="879">
                  <c:v>74.790624487442301</c:v>
                </c:pt>
                <c:pt idx="880">
                  <c:v>76.508076345152901</c:v>
                </c:pt>
                <c:pt idx="881">
                  <c:v>76.660138707961295</c:v>
                </c:pt>
                <c:pt idx="882">
                  <c:v>75.651188078291199</c:v>
                </c:pt>
                <c:pt idx="883">
                  <c:v>75.063206709390698</c:v>
                </c:pt>
                <c:pt idx="884">
                  <c:v>74.460058046492307</c:v>
                </c:pt>
                <c:pt idx="885">
                  <c:v>71.749250757990396</c:v>
                </c:pt>
                <c:pt idx="886">
                  <c:v>70.617823626072905</c:v>
                </c:pt>
                <c:pt idx="887">
                  <c:v>70.326047338791795</c:v>
                </c:pt>
                <c:pt idx="888">
                  <c:v>69.783778233817202</c:v>
                </c:pt>
                <c:pt idx="889">
                  <c:v>69.025579716801204</c:v>
                </c:pt>
                <c:pt idx="890">
                  <c:v>67.290585770352493</c:v>
                </c:pt>
                <c:pt idx="891">
                  <c:v>65.777478619764693</c:v>
                </c:pt>
                <c:pt idx="892">
                  <c:v>66.970771227372197</c:v>
                </c:pt>
                <c:pt idx="893">
                  <c:v>67.018492455235304</c:v>
                </c:pt>
                <c:pt idx="894">
                  <c:v>66.214827895877207</c:v>
                </c:pt>
                <c:pt idx="895">
                  <c:v>68.330624561121894</c:v>
                </c:pt>
                <c:pt idx="896">
                  <c:v>67.356625448025099</c:v>
                </c:pt>
                <c:pt idx="897">
                  <c:v>65.755770454012307</c:v>
                </c:pt>
                <c:pt idx="898">
                  <c:v>64.696393334737095</c:v>
                </c:pt>
                <c:pt idx="899">
                  <c:v>64.068024481668999</c:v>
                </c:pt>
                <c:pt idx="900">
                  <c:v>65.163948455692207</c:v>
                </c:pt>
                <c:pt idx="901">
                  <c:v>63.8919722771398</c:v>
                </c:pt>
                <c:pt idx="902">
                  <c:v>65.419412824718407</c:v>
                </c:pt>
                <c:pt idx="903">
                  <c:v>66.582451144615504</c:v>
                </c:pt>
                <c:pt idx="904">
                  <c:v>65.731842636418904</c:v>
                </c:pt>
                <c:pt idx="905">
                  <c:v>62.889347816849302</c:v>
                </c:pt>
                <c:pt idx="906">
                  <c:v>63.4619567276156</c:v>
                </c:pt>
                <c:pt idx="907">
                  <c:v>61.983452944785498</c:v>
                </c:pt>
                <c:pt idx="908">
                  <c:v>61.028565836600301</c:v>
                </c:pt>
                <c:pt idx="909">
                  <c:v>61.508755160832798</c:v>
                </c:pt>
                <c:pt idx="910">
                  <c:v>62.099097061204603</c:v>
                </c:pt>
                <c:pt idx="911">
                  <c:v>63.617571929138002</c:v>
                </c:pt>
                <c:pt idx="912">
                  <c:v>83.075769436441107</c:v>
                </c:pt>
                <c:pt idx="913">
                  <c:v>81.337904042967594</c:v>
                </c:pt>
                <c:pt idx="914">
                  <c:v>80.161461588192793</c:v>
                </c:pt>
                <c:pt idx="915">
                  <c:v>86.607287463414096</c:v>
                </c:pt>
                <c:pt idx="916">
                  <c:v>105.708277496639</c:v>
                </c:pt>
                <c:pt idx="917">
                  <c:v>119.763783933184</c:v>
                </c:pt>
                <c:pt idx="918">
                  <c:v>74.023458084250706</c:v>
                </c:pt>
                <c:pt idx="919">
                  <c:v>85.173659187875302</c:v>
                </c:pt>
                <c:pt idx="920">
                  <c:v>82.930854103315298</c:v>
                </c:pt>
                <c:pt idx="921">
                  <c:v>77.416391504617295</c:v>
                </c:pt>
                <c:pt idx="922">
                  <c:v>89.965859860976806</c:v>
                </c:pt>
                <c:pt idx="923">
                  <c:v>90.425887867021999</c:v>
                </c:pt>
                <c:pt idx="924">
                  <c:v>73.457922362082897</c:v>
                </c:pt>
                <c:pt idx="925">
                  <c:v>88.209334203055505</c:v>
                </c:pt>
                <c:pt idx="926">
                  <c:v>81.071913839767504</c:v>
                </c:pt>
                <c:pt idx="927">
                  <c:v>93.195142329229199</c:v>
                </c:pt>
                <c:pt idx="928">
                  <c:v>88.916152247802103</c:v>
                </c:pt>
                <c:pt idx="929">
                  <c:v>102.669026426702</c:v>
                </c:pt>
                <c:pt idx="930">
                  <c:v>97.201531134620794</c:v>
                </c:pt>
                <c:pt idx="931">
                  <c:v>98.727429477091505</c:v>
                </c:pt>
                <c:pt idx="932">
                  <c:v>92.091324679234404</c:v>
                </c:pt>
                <c:pt idx="933">
                  <c:v>74.432634446213399</c:v>
                </c:pt>
                <c:pt idx="934">
                  <c:v>99.602981466464897</c:v>
                </c:pt>
                <c:pt idx="935">
                  <c:v>108.23763411442999</c:v>
                </c:pt>
                <c:pt idx="936">
                  <c:v>82.012422132392203</c:v>
                </c:pt>
                <c:pt idx="937">
                  <c:v>95.3955798405579</c:v>
                </c:pt>
                <c:pt idx="938">
                  <c:v>78.530934017954294</c:v>
                </c:pt>
                <c:pt idx="939">
                  <c:v>116.387024506553</c:v>
                </c:pt>
                <c:pt idx="940">
                  <c:v>113.68147400451799</c:v>
                </c:pt>
                <c:pt idx="941">
                  <c:v>102.87678961872</c:v>
                </c:pt>
                <c:pt idx="942">
                  <c:v>109.122371472889</c:v>
                </c:pt>
                <c:pt idx="943">
                  <c:v>105.222332227297</c:v>
                </c:pt>
                <c:pt idx="944">
                  <c:v>118.00125391176699</c:v>
                </c:pt>
                <c:pt idx="945">
                  <c:v>106.412521013532</c:v>
                </c:pt>
                <c:pt idx="946">
                  <c:v>101.467889400262</c:v>
                </c:pt>
                <c:pt idx="947">
                  <c:v>108.16862290884499</c:v>
                </c:pt>
                <c:pt idx="948">
                  <c:v>102.65530820369101</c:v>
                </c:pt>
                <c:pt idx="949">
                  <c:v>112.091378126712</c:v>
                </c:pt>
                <c:pt idx="950">
                  <c:v>119.86666810950901</c:v>
                </c:pt>
                <c:pt idx="951">
                  <c:v>88.827785446023498</c:v>
                </c:pt>
                <c:pt idx="952">
                  <c:v>88.439646665888304</c:v>
                </c:pt>
                <c:pt idx="953">
                  <c:v>81.343489304617506</c:v>
                </c:pt>
                <c:pt idx="954">
                  <c:v>92.720380063352295</c:v>
                </c:pt>
                <c:pt idx="955">
                  <c:v>97.420952072309703</c:v>
                </c:pt>
                <c:pt idx="956">
                  <c:v>112.00634695814399</c:v>
                </c:pt>
                <c:pt idx="957">
                  <c:v>116.102658835315</c:v>
                </c:pt>
                <c:pt idx="958">
                  <c:v>108.16601719957001</c:v>
                </c:pt>
                <c:pt idx="959">
                  <c:v>110.928759257308</c:v>
                </c:pt>
                <c:pt idx="960">
                  <c:v>110.30803794694</c:v>
                </c:pt>
                <c:pt idx="961">
                  <c:v>110.577387233056</c:v>
                </c:pt>
                <c:pt idx="962">
                  <c:v>98.408426098152802</c:v>
                </c:pt>
                <c:pt idx="963">
                  <c:v>109.08213932742601</c:v>
                </c:pt>
                <c:pt idx="964">
                  <c:v>100.71631262805001</c:v>
                </c:pt>
                <c:pt idx="965">
                  <c:v>112.183202379755</c:v>
                </c:pt>
                <c:pt idx="966">
                  <c:v>106.39411168816</c:v>
                </c:pt>
                <c:pt idx="967">
                  <c:v>111.70157996033601</c:v>
                </c:pt>
                <c:pt idx="968">
                  <c:v>107.273652328609</c:v>
                </c:pt>
                <c:pt idx="969">
                  <c:v>111.328525182362</c:v>
                </c:pt>
                <c:pt idx="970">
                  <c:v>80.718484706354602</c:v>
                </c:pt>
                <c:pt idx="971">
                  <c:v>95.964138118761596</c:v>
                </c:pt>
                <c:pt idx="972">
                  <c:v>94.892595146414493</c:v>
                </c:pt>
                <c:pt idx="973">
                  <c:v>72.939947752540704</c:v>
                </c:pt>
                <c:pt idx="974">
                  <c:v>73.205165712067895</c:v>
                </c:pt>
                <c:pt idx="975">
                  <c:v>65.044727469414099</c:v>
                </c:pt>
                <c:pt idx="976">
                  <c:v>120.966793789341</c:v>
                </c:pt>
                <c:pt idx="977">
                  <c:v>92.903459886595201</c:v>
                </c:pt>
                <c:pt idx="978">
                  <c:v>109.208300293745</c:v>
                </c:pt>
                <c:pt idx="979">
                  <c:v>91.735606879644195</c:v>
                </c:pt>
                <c:pt idx="980">
                  <c:v>95.803188625607504</c:v>
                </c:pt>
                <c:pt idx="981">
                  <c:v>101.192497610215</c:v>
                </c:pt>
                <c:pt idx="982">
                  <c:v>93.030417943891194</c:v>
                </c:pt>
                <c:pt idx="983">
                  <c:v>87.926865739886097</c:v>
                </c:pt>
                <c:pt idx="984">
                  <c:v>93.023037188642306</c:v>
                </c:pt>
                <c:pt idx="985">
                  <c:v>90.774673163178093</c:v>
                </c:pt>
                <c:pt idx="986">
                  <c:v>74.470271760396997</c:v>
                </c:pt>
                <c:pt idx="987">
                  <c:v>91.340411751735303</c:v>
                </c:pt>
                <c:pt idx="988">
                  <c:v>92.561403663922206</c:v>
                </c:pt>
                <c:pt idx="989">
                  <c:v>99.741268453280995</c:v>
                </c:pt>
                <c:pt idx="990">
                  <c:v>100.701491930011</c:v>
                </c:pt>
                <c:pt idx="991">
                  <c:v>74.043636071228406</c:v>
                </c:pt>
                <c:pt idx="992">
                  <c:v>68.852966096610899</c:v>
                </c:pt>
                <c:pt idx="993">
                  <c:v>70.8584915270268</c:v>
                </c:pt>
                <c:pt idx="994">
                  <c:v>107.080164594268</c:v>
                </c:pt>
                <c:pt idx="995">
                  <c:v>80.490154128896293</c:v>
                </c:pt>
                <c:pt idx="996">
                  <c:v>103.31631681368199</c:v>
                </c:pt>
                <c:pt idx="997">
                  <c:v>88.546038049531802</c:v>
                </c:pt>
                <c:pt idx="998">
                  <c:v>98.909187189032806</c:v>
                </c:pt>
                <c:pt idx="999">
                  <c:v>80.920920579167401</c:v>
                </c:pt>
                <c:pt idx="1000">
                  <c:v>110.088333897187</c:v>
                </c:pt>
                <c:pt idx="1001">
                  <c:v>95.329056952499798</c:v>
                </c:pt>
                <c:pt idx="1002">
                  <c:v>82.415031247779396</c:v>
                </c:pt>
                <c:pt idx="1003">
                  <c:v>84.418829807364006</c:v>
                </c:pt>
                <c:pt idx="1004">
                  <c:v>108.846675385297</c:v>
                </c:pt>
                <c:pt idx="1005">
                  <c:v>104.296795622518</c:v>
                </c:pt>
                <c:pt idx="1006">
                  <c:v>85.120371216174206</c:v>
                </c:pt>
                <c:pt idx="1007">
                  <c:v>100.178447215079</c:v>
                </c:pt>
                <c:pt idx="1008">
                  <c:v>110.75736269300199</c:v>
                </c:pt>
                <c:pt idx="1009">
                  <c:v>106.701014785203</c:v>
                </c:pt>
                <c:pt idx="1010">
                  <c:v>88.217818984771299</c:v>
                </c:pt>
                <c:pt idx="1011">
                  <c:v>72.076259683861693</c:v>
                </c:pt>
                <c:pt idx="1012">
                  <c:v>83.015347817843605</c:v>
                </c:pt>
                <c:pt idx="1013">
                  <c:v>109.55388477157</c:v>
                </c:pt>
                <c:pt idx="1014">
                  <c:v>69.670296967645996</c:v>
                </c:pt>
                <c:pt idx="1015">
                  <c:v>104.33552977667399</c:v>
                </c:pt>
                <c:pt idx="1016">
                  <c:v>85.340135219669605</c:v>
                </c:pt>
                <c:pt idx="1017">
                  <c:v>107.923645256532</c:v>
                </c:pt>
                <c:pt idx="1018">
                  <c:v>71.821431876940196</c:v>
                </c:pt>
                <c:pt idx="1019">
                  <c:v>100.800270416519</c:v>
                </c:pt>
                <c:pt idx="1020">
                  <c:v>80.694431415795094</c:v>
                </c:pt>
                <c:pt idx="1021">
                  <c:v>116.108179954401</c:v>
                </c:pt>
                <c:pt idx="1022">
                  <c:v>87.790017067383502</c:v>
                </c:pt>
                <c:pt idx="1023">
                  <c:v>88.799831286339398</c:v>
                </c:pt>
                <c:pt idx="1024">
                  <c:v>81.819982430462503</c:v>
                </c:pt>
                <c:pt idx="1025">
                  <c:v>108.546606632359</c:v>
                </c:pt>
                <c:pt idx="1026">
                  <c:v>103.96057910215001</c:v>
                </c:pt>
                <c:pt idx="1027">
                  <c:v>89.797642355440104</c:v>
                </c:pt>
                <c:pt idx="1028">
                  <c:v>97.722690807482195</c:v>
                </c:pt>
                <c:pt idx="1029">
                  <c:v>109.500158687918</c:v>
                </c:pt>
                <c:pt idx="1030">
                  <c:v>113.850062706779</c:v>
                </c:pt>
                <c:pt idx="1031">
                  <c:v>110.198779263391</c:v>
                </c:pt>
                <c:pt idx="1032">
                  <c:v>108.52687329979901</c:v>
                </c:pt>
                <c:pt idx="1033">
                  <c:v>116.856930582139</c:v>
                </c:pt>
                <c:pt idx="1034">
                  <c:v>94.572964309230301</c:v>
                </c:pt>
                <c:pt idx="1035">
                  <c:v>105.603485405307</c:v>
                </c:pt>
                <c:pt idx="1036">
                  <c:v>118.086656733852</c:v>
                </c:pt>
                <c:pt idx="1037">
                  <c:v>109.778917225928</c:v>
                </c:pt>
                <c:pt idx="1038">
                  <c:v>89.241284465359399</c:v>
                </c:pt>
                <c:pt idx="1039">
                  <c:v>104.882768073779</c:v>
                </c:pt>
                <c:pt idx="1040">
                  <c:v>111.961970461384</c:v>
                </c:pt>
                <c:pt idx="1041">
                  <c:v>111.163389458319</c:v>
                </c:pt>
                <c:pt idx="1042">
                  <c:v>118.406805773016</c:v>
                </c:pt>
                <c:pt idx="1043">
                  <c:v>119.453757798696</c:v>
                </c:pt>
                <c:pt idx="1044">
                  <c:v>113.48588277368199</c:v>
                </c:pt>
                <c:pt idx="1045">
                  <c:v>114.534427854317</c:v>
                </c:pt>
                <c:pt idx="1046">
                  <c:v>107.92902325511599</c:v>
                </c:pt>
                <c:pt idx="1047">
                  <c:v>110.851754180217</c:v>
                </c:pt>
                <c:pt idx="1048">
                  <c:v>90.348794807572801</c:v>
                </c:pt>
                <c:pt idx="1049">
                  <c:v>90.981694692762602</c:v>
                </c:pt>
                <c:pt idx="1050">
                  <c:v>88.552206895642698</c:v>
                </c:pt>
                <c:pt idx="1051">
                  <c:v>89.013855296053507</c:v>
                </c:pt>
                <c:pt idx="1052">
                  <c:v>93.841397525151194</c:v>
                </c:pt>
                <c:pt idx="1053">
                  <c:v>92.815694863592</c:v>
                </c:pt>
                <c:pt idx="1054">
                  <c:v>111.23636870215201</c:v>
                </c:pt>
                <c:pt idx="1055">
                  <c:v>95.410175893004407</c:v>
                </c:pt>
                <c:pt idx="1056">
                  <c:v>113.15431114700201</c:v>
                </c:pt>
                <c:pt idx="1057">
                  <c:v>105.881332094665</c:v>
                </c:pt>
                <c:pt idx="1058">
                  <c:v>96.134537841331095</c:v>
                </c:pt>
                <c:pt idx="1059">
                  <c:v>95.328071015609794</c:v>
                </c:pt>
                <c:pt idx="1060">
                  <c:v>121.96758801328799</c:v>
                </c:pt>
                <c:pt idx="1061">
                  <c:v>88.277810005542406</c:v>
                </c:pt>
                <c:pt idx="1062">
                  <c:v>82.649225265595803</c:v>
                </c:pt>
                <c:pt idx="1063">
                  <c:v>84.733543902602605</c:v>
                </c:pt>
                <c:pt idx="1064">
                  <c:v>99.594550707350606</c:v>
                </c:pt>
                <c:pt idx="1065">
                  <c:v>84.775322537492698</c:v>
                </c:pt>
                <c:pt idx="1066">
                  <c:v>77.682533976974796</c:v>
                </c:pt>
                <c:pt idx="1067">
                  <c:v>102.553049842135</c:v>
                </c:pt>
                <c:pt idx="1068">
                  <c:v>98.314255365694606</c:v>
                </c:pt>
                <c:pt idx="1069">
                  <c:v>68.2343308497192</c:v>
                </c:pt>
                <c:pt idx="1070">
                  <c:v>92.756529942284402</c:v>
                </c:pt>
                <c:pt idx="1071">
                  <c:v>119.23989563318899</c:v>
                </c:pt>
                <c:pt idx="1072">
                  <c:v>89.401986445868502</c:v>
                </c:pt>
                <c:pt idx="1073">
                  <c:v>78.494351562317803</c:v>
                </c:pt>
                <c:pt idx="1074">
                  <c:v>95.168378510380506</c:v>
                </c:pt>
                <c:pt idx="1075">
                  <c:v>101.806366620378</c:v>
                </c:pt>
                <c:pt idx="1076">
                  <c:v>90.730937912366699</c:v>
                </c:pt>
                <c:pt idx="1077">
                  <c:v>98.830412370252205</c:v>
                </c:pt>
                <c:pt idx="1078">
                  <c:v>111.932705990714</c:v>
                </c:pt>
                <c:pt idx="1079">
                  <c:v>94.730986711723006</c:v>
                </c:pt>
                <c:pt idx="1080">
                  <c:v>106.285389618493</c:v>
                </c:pt>
                <c:pt idx="1081">
                  <c:v>113.436812947116</c:v>
                </c:pt>
                <c:pt idx="1082">
                  <c:v>82.665059537687</c:v>
                </c:pt>
                <c:pt idx="1083">
                  <c:v>81.969160359045006</c:v>
                </c:pt>
                <c:pt idx="1084">
                  <c:v>84.401430642640605</c:v>
                </c:pt>
                <c:pt idx="1085">
                  <c:v>106.497099007638</c:v>
                </c:pt>
                <c:pt idx="1086">
                  <c:v>108.208718031141</c:v>
                </c:pt>
                <c:pt idx="1087">
                  <c:v>110.63128424769999</c:v>
                </c:pt>
                <c:pt idx="1088">
                  <c:v>115.312343614178</c:v>
                </c:pt>
                <c:pt idx="1089">
                  <c:v>109.972410855666</c:v>
                </c:pt>
                <c:pt idx="1090">
                  <c:v>95.320067567163093</c:v>
                </c:pt>
                <c:pt idx="1091">
                  <c:v>88.749197749856606</c:v>
                </c:pt>
                <c:pt idx="1092">
                  <c:v>99.251875824370998</c:v>
                </c:pt>
                <c:pt idx="1093">
                  <c:v>88.767041122736302</c:v>
                </c:pt>
                <c:pt idx="1094">
                  <c:v>79.523099450676597</c:v>
                </c:pt>
                <c:pt idx="1095">
                  <c:v>91.440652666687598</c:v>
                </c:pt>
                <c:pt idx="1096">
                  <c:v>98.647829671348603</c:v>
                </c:pt>
                <c:pt idx="1097">
                  <c:v>72.688026783027098</c:v>
                </c:pt>
                <c:pt idx="1098">
                  <c:v>82.095408300791604</c:v>
                </c:pt>
                <c:pt idx="1099">
                  <c:v>85.239553893460695</c:v>
                </c:pt>
                <c:pt idx="1100">
                  <c:v>109.540044198922</c:v>
                </c:pt>
                <c:pt idx="1101">
                  <c:v>112.708530059899</c:v>
                </c:pt>
                <c:pt idx="1102">
                  <c:v>98.639248011397299</c:v>
                </c:pt>
                <c:pt idx="1103">
                  <c:v>97.500516666037797</c:v>
                </c:pt>
                <c:pt idx="1104">
                  <c:v>102.187721656185</c:v>
                </c:pt>
                <c:pt idx="1105">
                  <c:v>113.82507362957099</c:v>
                </c:pt>
                <c:pt idx="1106">
                  <c:v>112.48023889115601</c:v>
                </c:pt>
                <c:pt idx="1107">
                  <c:v>123.005193405797</c:v>
                </c:pt>
                <c:pt idx="1108">
                  <c:v>109.776506299895</c:v>
                </c:pt>
                <c:pt idx="1109">
                  <c:v>110.997934825877</c:v>
                </c:pt>
                <c:pt idx="1110">
                  <c:v>121.251759644765</c:v>
                </c:pt>
                <c:pt idx="1111">
                  <c:v>100.40089440898799</c:v>
                </c:pt>
                <c:pt idx="1112">
                  <c:v>107.735426288309</c:v>
                </c:pt>
                <c:pt idx="1113">
                  <c:v>115.81068186175401</c:v>
                </c:pt>
                <c:pt idx="1114">
                  <c:v>122.262563116067</c:v>
                </c:pt>
                <c:pt idx="1115">
                  <c:v>107.65066299906699</c:v>
                </c:pt>
                <c:pt idx="1116">
                  <c:v>82.364789011423895</c:v>
                </c:pt>
                <c:pt idx="1117">
                  <c:v>92.7296503689047</c:v>
                </c:pt>
                <c:pt idx="1118">
                  <c:v>88.974745483486402</c:v>
                </c:pt>
                <c:pt idx="1119">
                  <c:v>94.626157809239601</c:v>
                </c:pt>
                <c:pt idx="1120">
                  <c:v>97.577167828509999</c:v>
                </c:pt>
                <c:pt idx="1121">
                  <c:v>103.92811297877201</c:v>
                </c:pt>
                <c:pt idx="1122">
                  <c:v>106.23338163318</c:v>
                </c:pt>
                <c:pt idx="1123">
                  <c:v>112.55054862367101</c:v>
                </c:pt>
                <c:pt idx="1124">
                  <c:v>104.95946833769599</c:v>
                </c:pt>
                <c:pt idx="1125">
                  <c:v>123.488428236011</c:v>
                </c:pt>
                <c:pt idx="1126">
                  <c:v>121.32129045647</c:v>
                </c:pt>
                <c:pt idx="1127">
                  <c:v>120.804716773153</c:v>
                </c:pt>
                <c:pt idx="1128">
                  <c:v>117.810931806838</c:v>
                </c:pt>
                <c:pt idx="1129">
                  <c:v>111.40609790265</c:v>
                </c:pt>
                <c:pt idx="1130">
                  <c:v>114.97959519510199</c:v>
                </c:pt>
                <c:pt idx="1131">
                  <c:v>120.55086478944401</c:v>
                </c:pt>
                <c:pt idx="1132">
                  <c:v>112.761338858708</c:v>
                </c:pt>
                <c:pt idx="1133">
                  <c:v>122.438884844151</c:v>
                </c:pt>
                <c:pt idx="1134">
                  <c:v>116.515100531958</c:v>
                </c:pt>
                <c:pt idx="1135">
                  <c:v>83.708078673358699</c:v>
                </c:pt>
                <c:pt idx="1136">
                  <c:v>81.864008222220704</c:v>
                </c:pt>
                <c:pt idx="1137">
                  <c:v>78.014489795764504</c:v>
                </c:pt>
                <c:pt idx="1138">
                  <c:v>80.912259400413404</c:v>
                </c:pt>
                <c:pt idx="1139">
                  <c:v>77.1633934227021</c:v>
                </c:pt>
                <c:pt idx="1140">
                  <c:v>99.844732833067994</c:v>
                </c:pt>
                <c:pt idx="1141">
                  <c:v>111.679512173661</c:v>
                </c:pt>
                <c:pt idx="1142">
                  <c:v>67.550671268467795</c:v>
                </c:pt>
                <c:pt idx="1143">
                  <c:v>82.186778640364096</c:v>
                </c:pt>
                <c:pt idx="1144">
                  <c:v>81.330914311550899</c:v>
                </c:pt>
                <c:pt idx="1145">
                  <c:v>70.921377089693294</c:v>
                </c:pt>
                <c:pt idx="1146">
                  <c:v>88.127043383162501</c:v>
                </c:pt>
                <c:pt idx="1147">
                  <c:v>88.117250268199001</c:v>
                </c:pt>
                <c:pt idx="1148">
                  <c:v>74.834337186248504</c:v>
                </c:pt>
                <c:pt idx="1149">
                  <c:v>83.638998534286401</c:v>
                </c:pt>
                <c:pt idx="1150">
                  <c:v>80.607043862188704</c:v>
                </c:pt>
                <c:pt idx="1151">
                  <c:v>93.235404493085795</c:v>
                </c:pt>
                <c:pt idx="1152">
                  <c:v>78.343041264146194</c:v>
                </c:pt>
                <c:pt idx="1153">
                  <c:v>97.875005683097598</c:v>
                </c:pt>
                <c:pt idx="1154">
                  <c:v>91.196321254498898</c:v>
                </c:pt>
                <c:pt idx="1155">
                  <c:v>93.270250959962894</c:v>
                </c:pt>
                <c:pt idx="1156">
                  <c:v>86.452173758339299</c:v>
                </c:pt>
                <c:pt idx="1157">
                  <c:v>71.966818980482699</c:v>
                </c:pt>
                <c:pt idx="1158">
                  <c:v>99.587329423022794</c:v>
                </c:pt>
                <c:pt idx="1159">
                  <c:v>102.44217179941801</c:v>
                </c:pt>
                <c:pt idx="1160">
                  <c:v>85.2298075406935</c:v>
                </c:pt>
                <c:pt idx="1161">
                  <c:v>90.756846066263606</c:v>
                </c:pt>
                <c:pt idx="1162">
                  <c:v>74.595535835707594</c:v>
                </c:pt>
                <c:pt idx="1163">
                  <c:v>110.14562454497199</c:v>
                </c:pt>
                <c:pt idx="1164">
                  <c:v>107.922837645369</c:v>
                </c:pt>
                <c:pt idx="1165">
                  <c:v>97.910511384046103</c:v>
                </c:pt>
                <c:pt idx="1166">
                  <c:v>102.969391761197</c:v>
                </c:pt>
                <c:pt idx="1167">
                  <c:v>103.616717055691</c:v>
                </c:pt>
                <c:pt idx="1168">
                  <c:v>114.39537451369399</c:v>
                </c:pt>
                <c:pt idx="1169">
                  <c:v>103.784179797646</c:v>
                </c:pt>
                <c:pt idx="1170">
                  <c:v>101.839732800696</c:v>
                </c:pt>
                <c:pt idx="1171">
                  <c:v>105.924057260211</c:v>
                </c:pt>
                <c:pt idx="1172">
                  <c:v>92.058625025126005</c:v>
                </c:pt>
                <c:pt idx="1173">
                  <c:v>113.579267624129</c:v>
                </c:pt>
                <c:pt idx="1174">
                  <c:v>117.847897896367</c:v>
                </c:pt>
                <c:pt idx="1175">
                  <c:v>121.534848757399</c:v>
                </c:pt>
                <c:pt idx="1176">
                  <c:v>81.887814996418996</c:v>
                </c:pt>
                <c:pt idx="1177">
                  <c:v>86.598578371441405</c:v>
                </c:pt>
                <c:pt idx="1178">
                  <c:v>81.168410559693896</c:v>
                </c:pt>
                <c:pt idx="1179">
                  <c:v>93.646595242379405</c:v>
                </c:pt>
                <c:pt idx="1180">
                  <c:v>122.01273235701299</c:v>
                </c:pt>
                <c:pt idx="1181">
                  <c:v>97.672502075026301</c:v>
                </c:pt>
                <c:pt idx="1182">
                  <c:v>108.35452199453201</c:v>
                </c:pt>
                <c:pt idx="1183">
                  <c:v>103.851899242676</c:v>
                </c:pt>
                <c:pt idx="1184">
                  <c:v>104.873146023893</c:v>
                </c:pt>
                <c:pt idx="1185">
                  <c:v>109.306086588178</c:v>
                </c:pt>
                <c:pt idx="1186">
                  <c:v>104.892133651465</c:v>
                </c:pt>
                <c:pt idx="1187">
                  <c:v>106.97868328766999</c:v>
                </c:pt>
                <c:pt idx="1188">
                  <c:v>102.98332017977199</c:v>
                </c:pt>
                <c:pt idx="1189">
                  <c:v>108.790769314063</c:v>
                </c:pt>
                <c:pt idx="1190">
                  <c:v>100.541361042429</c:v>
                </c:pt>
                <c:pt idx="1191">
                  <c:v>108.606777136948</c:v>
                </c:pt>
                <c:pt idx="1192">
                  <c:v>101.307551569783</c:v>
                </c:pt>
                <c:pt idx="1193">
                  <c:v>109.20173846181</c:v>
                </c:pt>
                <c:pt idx="1194">
                  <c:v>104.625647515075</c:v>
                </c:pt>
                <c:pt idx="1195">
                  <c:v>103.79575673869201</c:v>
                </c:pt>
                <c:pt idx="1196">
                  <c:v>71.270016403723602</c:v>
                </c:pt>
                <c:pt idx="1197">
                  <c:v>89.838078262199204</c:v>
                </c:pt>
                <c:pt idx="1198">
                  <c:v>86.133034019037893</c:v>
                </c:pt>
                <c:pt idx="1199">
                  <c:v>75.550705436243902</c:v>
                </c:pt>
                <c:pt idx="1200">
                  <c:v>78.209120268148496</c:v>
                </c:pt>
                <c:pt idx="1201">
                  <c:v>74.365296739130002</c:v>
                </c:pt>
                <c:pt idx="1202">
                  <c:v>113.579680825645</c:v>
                </c:pt>
                <c:pt idx="1203">
                  <c:v>83.757894146470505</c:v>
                </c:pt>
                <c:pt idx="1204">
                  <c:v>102.319796346575</c:v>
                </c:pt>
                <c:pt idx="1205">
                  <c:v>91.717444340700197</c:v>
                </c:pt>
                <c:pt idx="1206">
                  <c:v>94.189038704765196</c:v>
                </c:pt>
                <c:pt idx="1207">
                  <c:v>96.166012941928201</c:v>
                </c:pt>
                <c:pt idx="1208">
                  <c:v>93.015721002478202</c:v>
                </c:pt>
                <c:pt idx="1209">
                  <c:v>88.294760385347601</c:v>
                </c:pt>
                <c:pt idx="1210">
                  <c:v>94.178576801029493</c:v>
                </c:pt>
                <c:pt idx="1211">
                  <c:v>90.786429941491207</c:v>
                </c:pt>
                <c:pt idx="1212">
                  <c:v>71.946543439687204</c:v>
                </c:pt>
                <c:pt idx="1213">
                  <c:v>88.878109017989402</c:v>
                </c:pt>
                <c:pt idx="1214">
                  <c:v>87.348152456550693</c:v>
                </c:pt>
                <c:pt idx="1215">
                  <c:v>89.082038796995107</c:v>
                </c:pt>
                <c:pt idx="1216">
                  <c:v>89.4458861737738</c:v>
                </c:pt>
                <c:pt idx="1217">
                  <c:v>80.419893500385498</c:v>
                </c:pt>
                <c:pt idx="1218">
                  <c:v>65.825501078490404</c:v>
                </c:pt>
                <c:pt idx="1219">
                  <c:v>72.863466228294499</c:v>
                </c:pt>
                <c:pt idx="1220">
                  <c:v>101.484879708105</c:v>
                </c:pt>
                <c:pt idx="1221">
                  <c:v>74.406924153410003</c:v>
                </c:pt>
                <c:pt idx="1222">
                  <c:v>98.174724871264203</c:v>
                </c:pt>
                <c:pt idx="1223">
                  <c:v>82.892889353473294</c:v>
                </c:pt>
                <c:pt idx="1224">
                  <c:v>90.955765505020693</c:v>
                </c:pt>
                <c:pt idx="1225">
                  <c:v>79.389542190312198</c:v>
                </c:pt>
                <c:pt idx="1226">
                  <c:v>108.388376698888</c:v>
                </c:pt>
                <c:pt idx="1227">
                  <c:v>92.243688414317504</c:v>
                </c:pt>
                <c:pt idx="1228">
                  <c:v>86.924736618773096</c:v>
                </c:pt>
                <c:pt idx="1229">
                  <c:v>82.748381638421193</c:v>
                </c:pt>
                <c:pt idx="1230">
                  <c:v>111.360087523103</c:v>
                </c:pt>
                <c:pt idx="1231">
                  <c:v>98.643466377555001</c:v>
                </c:pt>
                <c:pt idx="1232">
                  <c:v>86.482661771868607</c:v>
                </c:pt>
                <c:pt idx="1233">
                  <c:v>96.568480494202802</c:v>
                </c:pt>
                <c:pt idx="1234">
                  <c:v>121.35200386192599</c:v>
                </c:pt>
                <c:pt idx="1235">
                  <c:v>107.283716379487</c:v>
                </c:pt>
                <c:pt idx="1236">
                  <c:v>104.30055274246401</c:v>
                </c:pt>
                <c:pt idx="1237">
                  <c:v>79.846380858120199</c:v>
                </c:pt>
                <c:pt idx="1238">
                  <c:v>72.966188297236201</c:v>
                </c:pt>
                <c:pt idx="1239">
                  <c:v>79.632260051409304</c:v>
                </c:pt>
                <c:pt idx="1240">
                  <c:v>107.668670624347</c:v>
                </c:pt>
                <c:pt idx="1241">
                  <c:v>67.171960655656207</c:v>
                </c:pt>
                <c:pt idx="1242">
                  <c:v>101.326431818358</c:v>
                </c:pt>
                <c:pt idx="1243">
                  <c:v>84.812955728532401</c:v>
                </c:pt>
                <c:pt idx="1244">
                  <c:v>103.501053526208</c:v>
                </c:pt>
                <c:pt idx="1245">
                  <c:v>57.641657064594902</c:v>
                </c:pt>
                <c:pt idx="1246">
                  <c:v>94.715530705839399</c:v>
                </c:pt>
                <c:pt idx="1247">
                  <c:v>78.951106791428103</c:v>
                </c:pt>
                <c:pt idx="1248">
                  <c:v>110.21264992479399</c:v>
                </c:pt>
                <c:pt idx="1249">
                  <c:v>90.995912516465296</c:v>
                </c:pt>
                <c:pt idx="1250">
                  <c:v>85.778124033046396</c:v>
                </c:pt>
                <c:pt idx="1251">
                  <c:v>78.561693659477399</c:v>
                </c:pt>
                <c:pt idx="1252">
                  <c:v>104.876406112455</c:v>
                </c:pt>
                <c:pt idx="1253">
                  <c:v>99.631047051928604</c:v>
                </c:pt>
                <c:pt idx="1254">
                  <c:v>83.700782989426102</c:v>
                </c:pt>
                <c:pt idx="1255">
                  <c:v>96.353588821599701</c:v>
                </c:pt>
                <c:pt idx="1256">
                  <c:v>103.85554683355799</c:v>
                </c:pt>
                <c:pt idx="1257">
                  <c:v>110.727156341338</c:v>
                </c:pt>
                <c:pt idx="1258">
                  <c:v>106.231234814168</c:v>
                </c:pt>
                <c:pt idx="1259">
                  <c:v>105.875785425815</c:v>
                </c:pt>
                <c:pt idx="1260">
                  <c:v>112.646088385539</c:v>
                </c:pt>
                <c:pt idx="1261">
                  <c:v>96.664823692246003</c:v>
                </c:pt>
                <c:pt idx="1262">
                  <c:v>101.867492055432</c:v>
                </c:pt>
                <c:pt idx="1263">
                  <c:v>117.061430017097</c:v>
                </c:pt>
                <c:pt idx="1264">
                  <c:v>106.627734911787</c:v>
                </c:pt>
                <c:pt idx="1265">
                  <c:v>79.369223771248599</c:v>
                </c:pt>
                <c:pt idx="1266">
                  <c:v>99.638029437075701</c:v>
                </c:pt>
                <c:pt idx="1267">
                  <c:v>103.78305530834599</c:v>
                </c:pt>
                <c:pt idx="1268">
                  <c:v>106.444639805129</c:v>
                </c:pt>
                <c:pt idx="1269">
                  <c:v>107.001409543927</c:v>
                </c:pt>
                <c:pt idx="1270">
                  <c:v>111.734198411774</c:v>
                </c:pt>
                <c:pt idx="1271">
                  <c:v>106.196314711821</c:v>
                </c:pt>
                <c:pt idx="1272">
                  <c:v>109.43664309095099</c:v>
                </c:pt>
                <c:pt idx="1273">
                  <c:v>105.219894586569</c:v>
                </c:pt>
                <c:pt idx="1274">
                  <c:v>102.949929514277</c:v>
                </c:pt>
                <c:pt idx="1275">
                  <c:v>95.678659873635993</c:v>
                </c:pt>
                <c:pt idx="1276">
                  <c:v>89.059688287919599</c:v>
                </c:pt>
                <c:pt idx="1277">
                  <c:v>91.112555314846901</c:v>
                </c:pt>
                <c:pt idx="1278">
                  <c:v>84.715666112781904</c:v>
                </c:pt>
                <c:pt idx="1279">
                  <c:v>88.808754542237594</c:v>
                </c:pt>
                <c:pt idx="1280">
                  <c:v>83.607374603842601</c:v>
                </c:pt>
                <c:pt idx="1281">
                  <c:v>124.15150900761201</c:v>
                </c:pt>
                <c:pt idx="1282">
                  <c:v>108.341755661644</c:v>
                </c:pt>
                <c:pt idx="1283">
                  <c:v>91.015657978753595</c:v>
                </c:pt>
                <c:pt idx="1284">
                  <c:v>110.99068763525101</c:v>
                </c:pt>
                <c:pt idx="1285">
                  <c:v>102.24749341476399</c:v>
                </c:pt>
                <c:pt idx="1286">
                  <c:v>84.988161978635304</c:v>
                </c:pt>
                <c:pt idx="1287">
                  <c:v>94.173766436439095</c:v>
                </c:pt>
                <c:pt idx="1288">
                  <c:v>119.86267867877901</c:v>
                </c:pt>
                <c:pt idx="1289">
                  <c:v>87.179935034114393</c:v>
                </c:pt>
                <c:pt idx="1290">
                  <c:v>77.621888732770898</c:v>
                </c:pt>
                <c:pt idx="1291">
                  <c:v>84.344754261261002</c:v>
                </c:pt>
                <c:pt idx="1292">
                  <c:v>98.729733672369406</c:v>
                </c:pt>
                <c:pt idx="1293">
                  <c:v>77.350765038317505</c:v>
                </c:pt>
                <c:pt idx="1294">
                  <c:v>76.053751358284202</c:v>
                </c:pt>
                <c:pt idx="1295">
                  <c:v>94.996704200365201</c:v>
                </c:pt>
                <c:pt idx="1296">
                  <c:v>93.334753881080303</c:v>
                </c:pt>
                <c:pt idx="1297">
                  <c:v>66.797032720516896</c:v>
                </c:pt>
                <c:pt idx="1298">
                  <c:v>79.950120555654195</c:v>
                </c:pt>
                <c:pt idx="1299">
                  <c:v>111.69117727251199</c:v>
                </c:pt>
                <c:pt idx="1300">
                  <c:v>86.066077636802802</c:v>
                </c:pt>
                <c:pt idx="1301">
                  <c:v>77.826530276028095</c:v>
                </c:pt>
                <c:pt idx="1302">
                  <c:v>92.220084794021702</c:v>
                </c:pt>
                <c:pt idx="1303">
                  <c:v>113.86528090161799</c:v>
                </c:pt>
                <c:pt idx="1304">
                  <c:v>95.902952375412895</c:v>
                </c:pt>
                <c:pt idx="1305">
                  <c:v>91.7178264602572</c:v>
                </c:pt>
                <c:pt idx="1306">
                  <c:v>100.68994893643701</c:v>
                </c:pt>
                <c:pt idx="1307">
                  <c:v>111.555494023592</c:v>
                </c:pt>
                <c:pt idx="1308">
                  <c:v>92.705752130340997</c:v>
                </c:pt>
                <c:pt idx="1309">
                  <c:v>103.96470953591</c:v>
                </c:pt>
                <c:pt idx="1310">
                  <c:v>111.781543714595</c:v>
                </c:pt>
                <c:pt idx="1311">
                  <c:v>113.71124112798699</c:v>
                </c:pt>
                <c:pt idx="1312">
                  <c:v>79.606599610560394</c:v>
                </c:pt>
                <c:pt idx="1313">
                  <c:v>81.508787917593693</c:v>
                </c:pt>
                <c:pt idx="1314">
                  <c:v>77.330648101198904</c:v>
                </c:pt>
                <c:pt idx="1315">
                  <c:v>101.42033795975701</c:v>
                </c:pt>
                <c:pt idx="1316">
                  <c:v>103.307966948914</c:v>
                </c:pt>
                <c:pt idx="1317">
                  <c:v>105.34229081121499</c:v>
                </c:pt>
                <c:pt idx="1318">
                  <c:v>104.851374692905</c:v>
                </c:pt>
                <c:pt idx="1319">
                  <c:v>105.983744095034</c:v>
                </c:pt>
                <c:pt idx="1320">
                  <c:v>96.607102445336906</c:v>
                </c:pt>
                <c:pt idx="1321">
                  <c:v>88.661114327324398</c:v>
                </c:pt>
                <c:pt idx="1322">
                  <c:v>99.227118966032606</c:v>
                </c:pt>
                <c:pt idx="1323">
                  <c:v>89.494922743892801</c:v>
                </c:pt>
                <c:pt idx="1324">
                  <c:v>78.383548646535601</c:v>
                </c:pt>
                <c:pt idx="1325">
                  <c:v>91.675557935928794</c:v>
                </c:pt>
                <c:pt idx="1326">
                  <c:v>94.961752613259804</c:v>
                </c:pt>
                <c:pt idx="1327">
                  <c:v>66.064123427201295</c:v>
                </c:pt>
                <c:pt idx="1328">
                  <c:v>80.217984714293195</c:v>
                </c:pt>
                <c:pt idx="1329">
                  <c:v>79.804071481093004</c:v>
                </c:pt>
                <c:pt idx="1330">
                  <c:v>108.616677523802</c:v>
                </c:pt>
                <c:pt idx="1331">
                  <c:v>106.65634758594901</c:v>
                </c:pt>
                <c:pt idx="1332">
                  <c:v>92.776248224291706</c:v>
                </c:pt>
                <c:pt idx="1333">
                  <c:v>91.506836300987402</c:v>
                </c:pt>
                <c:pt idx="1334">
                  <c:v>89.061084506559993</c:v>
                </c:pt>
                <c:pt idx="1335">
                  <c:v>114.37800968545</c:v>
                </c:pt>
                <c:pt idx="1336">
                  <c:v>120.405074050293</c:v>
                </c:pt>
                <c:pt idx="1337">
                  <c:v>110.699042397841</c:v>
                </c:pt>
                <c:pt idx="1338">
                  <c:v>120.351849943625</c:v>
                </c:pt>
                <c:pt idx="1339">
                  <c:v>108.644944957706</c:v>
                </c:pt>
                <c:pt idx="1340">
                  <c:v>108.176192372743</c:v>
                </c:pt>
                <c:pt idx="1341">
                  <c:v>123.56790405677999</c:v>
                </c:pt>
                <c:pt idx="1342">
                  <c:v>121.415496081147</c:v>
                </c:pt>
                <c:pt idx="1343">
                  <c:v>96.707266259592103</c:v>
                </c:pt>
                <c:pt idx="1344">
                  <c:v>101.585086998374</c:v>
                </c:pt>
                <c:pt idx="1345">
                  <c:v>110.471689976371</c:v>
                </c:pt>
                <c:pt idx="1346">
                  <c:v>121.648244526384</c:v>
                </c:pt>
                <c:pt idx="1347">
                  <c:v>86.9989931437172</c:v>
                </c:pt>
                <c:pt idx="1348">
                  <c:v>89.381681196739194</c:v>
                </c:pt>
                <c:pt idx="1349">
                  <c:v>81.648516937817803</c:v>
                </c:pt>
                <c:pt idx="1350">
                  <c:v>90.315803956293806</c:v>
                </c:pt>
                <c:pt idx="1351">
                  <c:v>92.147861299040898</c:v>
                </c:pt>
                <c:pt idx="1352">
                  <c:v>98.920548260595396</c:v>
                </c:pt>
                <c:pt idx="1353">
                  <c:v>102.789665806899</c:v>
                </c:pt>
                <c:pt idx="1354">
                  <c:v>111.185517329196</c:v>
                </c:pt>
                <c:pt idx="1355">
                  <c:v>103.45601952009901</c:v>
                </c:pt>
                <c:pt idx="1356">
                  <c:v>119.193288703962</c:v>
                </c:pt>
                <c:pt idx="1357">
                  <c:v>116.984230673216</c:v>
                </c:pt>
                <c:pt idx="1358">
                  <c:v>120.947728484401</c:v>
                </c:pt>
                <c:pt idx="1359">
                  <c:v>118.160780643968</c:v>
                </c:pt>
                <c:pt idx="1360">
                  <c:v>108.14620755362201</c:v>
                </c:pt>
                <c:pt idx="1361">
                  <c:v>113.82853370716199</c:v>
                </c:pt>
                <c:pt idx="1362">
                  <c:v>114.78785404872799</c:v>
                </c:pt>
                <c:pt idx="1363">
                  <c:v>120.549157807556</c:v>
                </c:pt>
                <c:pt idx="1364">
                  <c:v>121.94665739413399</c:v>
                </c:pt>
                <c:pt idx="1365">
                  <c:v>122.098074922691</c:v>
                </c:pt>
                <c:pt idx="1366">
                  <c:v>121.850419474532</c:v>
                </c:pt>
                <c:pt idx="1367">
                  <c:v>122.996444048317</c:v>
                </c:pt>
                <c:pt idx="1368">
                  <c:v>117.10537880785201</c:v>
                </c:pt>
                <c:pt idx="1369">
                  <c:v>118.20063647135299</c:v>
                </c:pt>
                <c:pt idx="1370">
                  <c:v>119.821326832057</c:v>
                </c:pt>
                <c:pt idx="1371">
                  <c:v>111.37012803304999</c:v>
                </c:pt>
                <c:pt idx="1372">
                  <c:v>82.403041786190897</c:v>
                </c:pt>
                <c:pt idx="1373">
                  <c:v>82.185298092859696</c:v>
                </c:pt>
                <c:pt idx="1374">
                  <c:v>79.570418332144499</c:v>
                </c:pt>
                <c:pt idx="1375">
                  <c:v>73.688928800538704</c:v>
                </c:pt>
                <c:pt idx="1376">
                  <c:v>83.853278523567397</c:v>
                </c:pt>
                <c:pt idx="1377">
                  <c:v>101.624182506222</c:v>
                </c:pt>
                <c:pt idx="1378">
                  <c:v>110.407345504978</c:v>
                </c:pt>
                <c:pt idx="1379">
                  <c:v>63.885398387087399</c:v>
                </c:pt>
                <c:pt idx="1380">
                  <c:v>81.449872877301004</c:v>
                </c:pt>
                <c:pt idx="1381">
                  <c:v>80.534144503202995</c:v>
                </c:pt>
                <c:pt idx="1382">
                  <c:v>77.389222887413993</c:v>
                </c:pt>
                <c:pt idx="1383">
                  <c:v>85.565183770207298</c:v>
                </c:pt>
                <c:pt idx="1384">
                  <c:v>86.342772904918604</c:v>
                </c:pt>
                <c:pt idx="1385">
                  <c:v>65.551013985633006</c:v>
                </c:pt>
                <c:pt idx="1386">
                  <c:v>85.290372818172798</c:v>
                </c:pt>
                <c:pt idx="1387">
                  <c:v>81.401184592224496</c:v>
                </c:pt>
                <c:pt idx="1388">
                  <c:v>90.769669676191697</c:v>
                </c:pt>
                <c:pt idx="1389">
                  <c:v>83.985953260490803</c:v>
                </c:pt>
                <c:pt idx="1390">
                  <c:v>97.377514579290704</c:v>
                </c:pt>
                <c:pt idx="1391">
                  <c:v>96.652532553604999</c:v>
                </c:pt>
                <c:pt idx="1392">
                  <c:v>96.216295764845299</c:v>
                </c:pt>
                <c:pt idx="1393">
                  <c:v>80.713086439694706</c:v>
                </c:pt>
                <c:pt idx="1394">
                  <c:v>69.946417230352395</c:v>
                </c:pt>
                <c:pt idx="1395">
                  <c:v>91.826935478384897</c:v>
                </c:pt>
                <c:pt idx="1396">
                  <c:v>99.883507691991298</c:v>
                </c:pt>
                <c:pt idx="1397">
                  <c:v>82.910789564457104</c:v>
                </c:pt>
                <c:pt idx="1398">
                  <c:v>94.353756789471703</c:v>
                </c:pt>
                <c:pt idx="1399">
                  <c:v>76.422707883984899</c:v>
                </c:pt>
                <c:pt idx="1400">
                  <c:v>109.44602043419999</c:v>
                </c:pt>
                <c:pt idx="1401">
                  <c:v>99.697762320234304</c:v>
                </c:pt>
                <c:pt idx="1402">
                  <c:v>99.454688849892094</c:v>
                </c:pt>
                <c:pt idx="1403">
                  <c:v>101.808789544211</c:v>
                </c:pt>
                <c:pt idx="1404">
                  <c:v>96.364372619805593</c:v>
                </c:pt>
                <c:pt idx="1405">
                  <c:v>113.996730887342</c:v>
                </c:pt>
                <c:pt idx="1406">
                  <c:v>100.01791678572</c:v>
                </c:pt>
                <c:pt idx="1407">
                  <c:v>92.077225247897204</c:v>
                </c:pt>
                <c:pt idx="1408">
                  <c:v>103.927594651289</c:v>
                </c:pt>
                <c:pt idx="1409">
                  <c:v>122.226293301548</c:v>
                </c:pt>
                <c:pt idx="1410">
                  <c:v>90.115131929363898</c:v>
                </c:pt>
                <c:pt idx="1411">
                  <c:v>107.595154730376</c:v>
                </c:pt>
                <c:pt idx="1412">
                  <c:v>112.839346125012</c:v>
                </c:pt>
                <c:pt idx="1413">
                  <c:v>121.96453467120899</c:v>
                </c:pt>
                <c:pt idx="1414">
                  <c:v>78.528099924769805</c:v>
                </c:pt>
                <c:pt idx="1415">
                  <c:v>82.035630772045096</c:v>
                </c:pt>
                <c:pt idx="1416">
                  <c:v>79.511205644440196</c:v>
                </c:pt>
                <c:pt idx="1417">
                  <c:v>82.484732078151893</c:v>
                </c:pt>
                <c:pt idx="1418">
                  <c:v>119.803131728003</c:v>
                </c:pt>
                <c:pt idx="1419">
                  <c:v>88.140141839346498</c:v>
                </c:pt>
                <c:pt idx="1420">
                  <c:v>104.220054597534</c:v>
                </c:pt>
                <c:pt idx="1421">
                  <c:v>96.078662113518305</c:v>
                </c:pt>
                <c:pt idx="1422">
                  <c:v>106.250995938504</c:v>
                </c:pt>
                <c:pt idx="1423">
                  <c:v>96.526338387138097</c:v>
                </c:pt>
                <c:pt idx="1424">
                  <c:v>104.672743820579</c:v>
                </c:pt>
                <c:pt idx="1425">
                  <c:v>97.643936729651301</c:v>
                </c:pt>
                <c:pt idx="1426">
                  <c:v>101.63610905996001</c:v>
                </c:pt>
                <c:pt idx="1427">
                  <c:v>101.88412990226701</c:v>
                </c:pt>
                <c:pt idx="1428">
                  <c:v>107.77997335825501</c:v>
                </c:pt>
                <c:pt idx="1429">
                  <c:v>93.193686843730305</c:v>
                </c:pt>
                <c:pt idx="1430">
                  <c:v>98.496924605256496</c:v>
                </c:pt>
                <c:pt idx="1431">
                  <c:v>98.068190492360998</c:v>
                </c:pt>
                <c:pt idx="1432">
                  <c:v>98.482601710192199</c:v>
                </c:pt>
                <c:pt idx="1433">
                  <c:v>70.098910985180197</c:v>
                </c:pt>
                <c:pt idx="1434">
                  <c:v>89.212717531354301</c:v>
                </c:pt>
                <c:pt idx="1435">
                  <c:v>84.586187889827102</c:v>
                </c:pt>
                <c:pt idx="1436">
                  <c:v>72.979017114721501</c:v>
                </c:pt>
                <c:pt idx="1437">
                  <c:v>72.853200657508907</c:v>
                </c:pt>
                <c:pt idx="1438">
                  <c:v>67.574744262732295</c:v>
                </c:pt>
                <c:pt idx="1439">
                  <c:v>114.786050451983</c:v>
                </c:pt>
                <c:pt idx="1440">
                  <c:v>84.243841716652895</c:v>
                </c:pt>
                <c:pt idx="1441">
                  <c:v>98.437346928577796</c:v>
                </c:pt>
                <c:pt idx="1442">
                  <c:v>88.206430063615002</c:v>
                </c:pt>
                <c:pt idx="1443">
                  <c:v>93.886055232634305</c:v>
                </c:pt>
                <c:pt idx="1444">
                  <c:v>93.416054683694796</c:v>
                </c:pt>
                <c:pt idx="1445">
                  <c:v>90.480558133844497</c:v>
                </c:pt>
                <c:pt idx="1446">
                  <c:v>87.775818614805402</c:v>
                </c:pt>
                <c:pt idx="1447">
                  <c:v>94.190346503075403</c:v>
                </c:pt>
                <c:pt idx="1448">
                  <c:v>91.534856051247502</c:v>
                </c:pt>
                <c:pt idx="1449">
                  <c:v>71.228039018643003</c:v>
                </c:pt>
                <c:pt idx="1450">
                  <c:v>86.433942470512406</c:v>
                </c:pt>
                <c:pt idx="1451">
                  <c:v>80.102714918819601</c:v>
                </c:pt>
                <c:pt idx="1452">
                  <c:v>90.158807299313693</c:v>
                </c:pt>
                <c:pt idx="1453">
                  <c:v>90.856275647409703</c:v>
                </c:pt>
                <c:pt idx="1454">
                  <c:v>71.920596113224505</c:v>
                </c:pt>
                <c:pt idx="1455">
                  <c:v>69.213419965273403</c:v>
                </c:pt>
                <c:pt idx="1456">
                  <c:v>65.357626552206497</c:v>
                </c:pt>
                <c:pt idx="1457">
                  <c:v>92.314965728612293</c:v>
                </c:pt>
                <c:pt idx="1458">
                  <c:v>73.838575038496202</c:v>
                </c:pt>
                <c:pt idx="1459">
                  <c:v>92.317258127041498</c:v>
                </c:pt>
                <c:pt idx="1460">
                  <c:v>76.325712831819004</c:v>
                </c:pt>
                <c:pt idx="1461">
                  <c:v>89.067087875011893</c:v>
                </c:pt>
                <c:pt idx="1462">
                  <c:v>71.323836020278605</c:v>
                </c:pt>
                <c:pt idx="1463">
                  <c:v>100.606409556354</c:v>
                </c:pt>
                <c:pt idx="1464">
                  <c:v>92.438693465022197</c:v>
                </c:pt>
                <c:pt idx="1465">
                  <c:v>82.837119602246602</c:v>
                </c:pt>
                <c:pt idx="1466">
                  <c:v>83.839895219424307</c:v>
                </c:pt>
                <c:pt idx="1467">
                  <c:v>106.605036930911</c:v>
                </c:pt>
                <c:pt idx="1468">
                  <c:v>99.821801959610895</c:v>
                </c:pt>
                <c:pt idx="1469">
                  <c:v>76.403316524640502</c:v>
                </c:pt>
                <c:pt idx="1470">
                  <c:v>94.497041216245293</c:v>
                </c:pt>
                <c:pt idx="1471">
                  <c:v>122.198221828461</c:v>
                </c:pt>
                <c:pt idx="1472">
                  <c:v>99.525770136367797</c:v>
                </c:pt>
                <c:pt idx="1473">
                  <c:v>99.197265301744494</c:v>
                </c:pt>
                <c:pt idx="1474">
                  <c:v>82.887097706697801</c:v>
                </c:pt>
                <c:pt idx="1475">
                  <c:v>73.071205196371906</c:v>
                </c:pt>
                <c:pt idx="1476">
                  <c:v>65.149694963902306</c:v>
                </c:pt>
                <c:pt idx="1477">
                  <c:v>105.569362738701</c:v>
                </c:pt>
                <c:pt idx="1478">
                  <c:v>66.218173060825805</c:v>
                </c:pt>
                <c:pt idx="1479">
                  <c:v>93.226498734550006</c:v>
                </c:pt>
                <c:pt idx="1480">
                  <c:v>88.505989614359606</c:v>
                </c:pt>
                <c:pt idx="1481">
                  <c:v>99.997994731047996</c:v>
                </c:pt>
                <c:pt idx="1482">
                  <c:v>61.2865127769278</c:v>
                </c:pt>
                <c:pt idx="1483">
                  <c:v>91.954938746528299</c:v>
                </c:pt>
                <c:pt idx="1484">
                  <c:v>78.485563104929497</c:v>
                </c:pt>
                <c:pt idx="1485">
                  <c:v>106.62292385398</c:v>
                </c:pt>
                <c:pt idx="1486">
                  <c:v>87.477207678991505</c:v>
                </c:pt>
                <c:pt idx="1487">
                  <c:v>75.420881767794398</c:v>
                </c:pt>
                <c:pt idx="1488">
                  <c:v>70.125902353399596</c:v>
                </c:pt>
                <c:pt idx="1489">
                  <c:v>100.774347068664</c:v>
                </c:pt>
                <c:pt idx="1490">
                  <c:v>98.217805222985604</c:v>
                </c:pt>
                <c:pt idx="1491">
                  <c:v>75.675061766998496</c:v>
                </c:pt>
                <c:pt idx="1492">
                  <c:v>88.307156624780802</c:v>
                </c:pt>
                <c:pt idx="1493">
                  <c:v>122.906824291134</c:v>
                </c:pt>
                <c:pt idx="1494">
                  <c:v>106.66817511450699</c:v>
                </c:pt>
                <c:pt idx="1495">
                  <c:v>106.313817509362</c:v>
                </c:pt>
                <c:pt idx="1496">
                  <c:v>102.306682607836</c:v>
                </c:pt>
                <c:pt idx="1497">
                  <c:v>105.559576251058</c:v>
                </c:pt>
                <c:pt idx="1498">
                  <c:v>106.303779409165</c:v>
                </c:pt>
                <c:pt idx="1499">
                  <c:v>90.622272381138799</c:v>
                </c:pt>
                <c:pt idx="1500">
                  <c:v>100.962044120751</c:v>
                </c:pt>
                <c:pt idx="1501">
                  <c:v>112.70861358025201</c:v>
                </c:pt>
                <c:pt idx="1502">
                  <c:v>105.28280926774499</c:v>
                </c:pt>
                <c:pt idx="1503">
                  <c:v>74.775639316466993</c:v>
                </c:pt>
                <c:pt idx="1504">
                  <c:v>95.932940270287304</c:v>
                </c:pt>
                <c:pt idx="1505">
                  <c:v>103.135838251867</c:v>
                </c:pt>
                <c:pt idx="1506">
                  <c:v>103.440205544915</c:v>
                </c:pt>
                <c:pt idx="1507">
                  <c:v>109.16097542756999</c:v>
                </c:pt>
                <c:pt idx="1508">
                  <c:v>109.169818998952</c:v>
                </c:pt>
                <c:pt idx="1509">
                  <c:v>103.88215085994599</c:v>
                </c:pt>
                <c:pt idx="1510">
                  <c:v>102.754632309835</c:v>
                </c:pt>
                <c:pt idx="1511">
                  <c:v>103.04520444796501</c:v>
                </c:pt>
                <c:pt idx="1512">
                  <c:v>104.539586492559</c:v>
                </c:pt>
                <c:pt idx="1513">
                  <c:v>96.621571582143204</c:v>
                </c:pt>
                <c:pt idx="1514">
                  <c:v>95.555022983946102</c:v>
                </c:pt>
                <c:pt idx="1515">
                  <c:v>83.828057873208095</c:v>
                </c:pt>
                <c:pt idx="1516">
                  <c:v>80.541968369280298</c:v>
                </c:pt>
                <c:pt idx="1517">
                  <c:v>85.212848290620201</c:v>
                </c:pt>
                <c:pt idx="1518">
                  <c:v>80.1268525780837</c:v>
                </c:pt>
                <c:pt idx="1519">
                  <c:v>123.68066670484799</c:v>
                </c:pt>
                <c:pt idx="1520">
                  <c:v>107.917446180494</c:v>
                </c:pt>
                <c:pt idx="1521">
                  <c:v>90.372809055980298</c:v>
                </c:pt>
                <c:pt idx="1522">
                  <c:v>105.59656065273499</c:v>
                </c:pt>
                <c:pt idx="1523">
                  <c:v>96.787389287147107</c:v>
                </c:pt>
                <c:pt idx="1524">
                  <c:v>91.216475051973504</c:v>
                </c:pt>
                <c:pt idx="1525">
                  <c:v>86.601760249807</c:v>
                </c:pt>
                <c:pt idx="1526">
                  <c:v>113.94448255766299</c:v>
                </c:pt>
                <c:pt idx="1527">
                  <c:v>89.838336594556196</c:v>
                </c:pt>
                <c:pt idx="1528">
                  <c:v>80.298169279188897</c:v>
                </c:pt>
                <c:pt idx="1529">
                  <c:v>76.692744623730704</c:v>
                </c:pt>
                <c:pt idx="1530">
                  <c:v>93.339177891409093</c:v>
                </c:pt>
                <c:pt idx="1531">
                  <c:v>67.993991997233096</c:v>
                </c:pt>
                <c:pt idx="1532">
                  <c:v>74.816636279767906</c:v>
                </c:pt>
                <c:pt idx="1533">
                  <c:v>89.543009735081895</c:v>
                </c:pt>
                <c:pt idx="1534">
                  <c:v>94.4912998960083</c:v>
                </c:pt>
                <c:pt idx="1535">
                  <c:v>55.2948608025035</c:v>
                </c:pt>
                <c:pt idx="1536">
                  <c:v>83.877341701084603</c:v>
                </c:pt>
                <c:pt idx="1537">
                  <c:v>105.104795152211</c:v>
                </c:pt>
                <c:pt idx="1538">
                  <c:v>85.432355964193803</c:v>
                </c:pt>
                <c:pt idx="1539">
                  <c:v>77.853636994353593</c:v>
                </c:pt>
                <c:pt idx="1540">
                  <c:v>93.509304258053305</c:v>
                </c:pt>
                <c:pt idx="1541">
                  <c:v>107.95565408987601</c:v>
                </c:pt>
                <c:pt idx="1542">
                  <c:v>96.588685274481193</c:v>
                </c:pt>
                <c:pt idx="1543">
                  <c:v>87.787642375654798</c:v>
                </c:pt>
                <c:pt idx="1544">
                  <c:v>95.723591980263294</c:v>
                </c:pt>
                <c:pt idx="1545">
                  <c:v>100.988571682433</c:v>
                </c:pt>
                <c:pt idx="1546">
                  <c:v>86.861658662515893</c:v>
                </c:pt>
                <c:pt idx="1547">
                  <c:v>102.687725663514</c:v>
                </c:pt>
                <c:pt idx="1548">
                  <c:v>104.891213803973</c:v>
                </c:pt>
                <c:pt idx="1549">
                  <c:v>107.46351927585999</c:v>
                </c:pt>
                <c:pt idx="1550">
                  <c:v>74.766874341569803</c:v>
                </c:pt>
                <c:pt idx="1551">
                  <c:v>69.930946319378094</c:v>
                </c:pt>
                <c:pt idx="1552">
                  <c:v>78.750486804957205</c:v>
                </c:pt>
                <c:pt idx="1553">
                  <c:v>98.197579267732294</c:v>
                </c:pt>
                <c:pt idx="1554">
                  <c:v>97.481054070735198</c:v>
                </c:pt>
                <c:pt idx="1555">
                  <c:v>99.299158439411102</c:v>
                </c:pt>
                <c:pt idx="1556">
                  <c:v>94.5575532262243</c:v>
                </c:pt>
                <c:pt idx="1557">
                  <c:v>100.531655909853</c:v>
                </c:pt>
                <c:pt idx="1558">
                  <c:v>94.366375024339604</c:v>
                </c:pt>
                <c:pt idx="1559">
                  <c:v>88.125490540780504</c:v>
                </c:pt>
                <c:pt idx="1560">
                  <c:v>92.340959636081905</c:v>
                </c:pt>
                <c:pt idx="1561">
                  <c:v>87.059162041992806</c:v>
                </c:pt>
                <c:pt idx="1562">
                  <c:v>68.686447106902406</c:v>
                </c:pt>
                <c:pt idx="1563">
                  <c:v>85.895694734475597</c:v>
                </c:pt>
                <c:pt idx="1564">
                  <c:v>91.400789758911401</c:v>
                </c:pt>
                <c:pt idx="1565">
                  <c:v>65.246198198083206</c:v>
                </c:pt>
                <c:pt idx="1566">
                  <c:v>75.993043504651794</c:v>
                </c:pt>
                <c:pt idx="1567">
                  <c:v>77.481360243976596</c:v>
                </c:pt>
                <c:pt idx="1568">
                  <c:v>103.10629884916101</c:v>
                </c:pt>
                <c:pt idx="1569">
                  <c:v>100.35847448662901</c:v>
                </c:pt>
                <c:pt idx="1570">
                  <c:v>94.597487622013205</c:v>
                </c:pt>
                <c:pt idx="1571">
                  <c:v>92.270112432504803</c:v>
                </c:pt>
                <c:pt idx="1572">
                  <c:v>95.521904870191605</c:v>
                </c:pt>
                <c:pt idx="1573">
                  <c:v>108.15748960816499</c:v>
                </c:pt>
                <c:pt idx="1574">
                  <c:v>122.842020444572</c:v>
                </c:pt>
                <c:pt idx="1575">
                  <c:v>103.41975583647</c:v>
                </c:pt>
                <c:pt idx="1576">
                  <c:v>117.307355294804</c:v>
                </c:pt>
                <c:pt idx="1577">
                  <c:v>99.973184075350602</c:v>
                </c:pt>
                <c:pt idx="1578">
                  <c:v>102.842259489394</c:v>
                </c:pt>
                <c:pt idx="1579">
                  <c:v>122.876124912085</c:v>
                </c:pt>
                <c:pt idx="1580">
                  <c:v>116.919280767963</c:v>
                </c:pt>
                <c:pt idx="1581">
                  <c:v>92.262779528529506</c:v>
                </c:pt>
                <c:pt idx="1582">
                  <c:v>97.180177701352505</c:v>
                </c:pt>
                <c:pt idx="1583">
                  <c:v>108.852699215028</c:v>
                </c:pt>
                <c:pt idx="1584">
                  <c:v>117.60364896328601</c:v>
                </c:pt>
                <c:pt idx="1585">
                  <c:v>77.120536463194895</c:v>
                </c:pt>
                <c:pt idx="1586">
                  <c:v>86.7405080777027</c:v>
                </c:pt>
                <c:pt idx="1587">
                  <c:v>79.694461771014502</c:v>
                </c:pt>
                <c:pt idx="1588">
                  <c:v>88.536661218095404</c:v>
                </c:pt>
                <c:pt idx="1589">
                  <c:v>82.6016840829801</c:v>
                </c:pt>
                <c:pt idx="1590">
                  <c:v>96.711017035679006</c:v>
                </c:pt>
                <c:pt idx="1591">
                  <c:v>101.921333553349</c:v>
                </c:pt>
                <c:pt idx="1592">
                  <c:v>111.43206528186801</c:v>
                </c:pt>
                <c:pt idx="1593">
                  <c:v>100.92003928813099</c:v>
                </c:pt>
                <c:pt idx="1594">
                  <c:v>114.189027612312</c:v>
                </c:pt>
                <c:pt idx="1595">
                  <c:v>118.263118517826</c:v>
                </c:pt>
                <c:pt idx="1596">
                  <c:v>121.57394326662801</c:v>
                </c:pt>
                <c:pt idx="1597">
                  <c:v>117.725261193378</c:v>
                </c:pt>
                <c:pt idx="1598">
                  <c:v>105.549493334533</c:v>
                </c:pt>
                <c:pt idx="1599">
                  <c:v>120.212526361325</c:v>
                </c:pt>
                <c:pt idx="1600">
                  <c:v>119.97762097266001</c:v>
                </c:pt>
                <c:pt idx="1601">
                  <c:v>119.027634676478</c:v>
                </c:pt>
                <c:pt idx="1602">
                  <c:v>117.556264874782</c:v>
                </c:pt>
                <c:pt idx="1603">
                  <c:v>117.706756054171</c:v>
                </c:pt>
                <c:pt idx="1604">
                  <c:v>121.659483893104</c:v>
                </c:pt>
                <c:pt idx="1605">
                  <c:v>107.717918149361</c:v>
                </c:pt>
                <c:pt idx="1606">
                  <c:v>83.276479243045202</c:v>
                </c:pt>
                <c:pt idx="1607">
                  <c:v>94.388601412026503</c:v>
                </c:pt>
                <c:pt idx="1608">
                  <c:v>103.329428790867</c:v>
                </c:pt>
                <c:pt idx="1609">
                  <c:v>101.660560334623</c:v>
                </c:pt>
                <c:pt idx="1610">
                  <c:v>98.411192819947004</c:v>
                </c:pt>
                <c:pt idx="1611">
                  <c:v>118.628672373852</c:v>
                </c:pt>
                <c:pt idx="1612">
                  <c:v>88.198490244458895</c:v>
                </c:pt>
                <c:pt idx="1613">
                  <c:v>85.554140962856096</c:v>
                </c:pt>
                <c:pt idx="1614">
                  <c:v>78.7281467413586</c:v>
                </c:pt>
                <c:pt idx="1615">
                  <c:v>86.111488178968003</c:v>
                </c:pt>
                <c:pt idx="1616">
                  <c:v>102.018278751794</c:v>
                </c:pt>
                <c:pt idx="1617">
                  <c:v>105.25994601143</c:v>
                </c:pt>
                <c:pt idx="1618">
                  <c:v>111.27063204365101</c:v>
                </c:pt>
                <c:pt idx="1619">
                  <c:v>101.50550147800401</c:v>
                </c:pt>
                <c:pt idx="1620">
                  <c:v>82.313713775626994</c:v>
                </c:pt>
                <c:pt idx="1621">
                  <c:v>71.405440733156595</c:v>
                </c:pt>
                <c:pt idx="1622">
                  <c:v>100.31010781364</c:v>
                </c:pt>
                <c:pt idx="1623">
                  <c:v>91.472307376414804</c:v>
                </c:pt>
                <c:pt idx="1624">
                  <c:v>109.909754877682</c:v>
                </c:pt>
                <c:pt idx="1625">
                  <c:v>90.487034763373401</c:v>
                </c:pt>
                <c:pt idx="1626">
                  <c:v>87.016925836597295</c:v>
                </c:pt>
                <c:pt idx="1627">
                  <c:v>123.76661652020699</c:v>
                </c:pt>
                <c:pt idx="1628">
                  <c:v>87.759920470821299</c:v>
                </c:pt>
                <c:pt idx="1629">
                  <c:v>69.019669953928002</c:v>
                </c:pt>
                <c:pt idx="1630">
                  <c:v>72.752717760517001</c:v>
                </c:pt>
                <c:pt idx="1631">
                  <c:v>81.302921303907297</c:v>
                </c:pt>
                <c:pt idx="1632">
                  <c:v>78.672670867188003</c:v>
                </c:pt>
                <c:pt idx="1633">
                  <c:v>84.338215374974695</c:v>
                </c:pt>
                <c:pt idx="1634">
                  <c:v>95.427229732447998</c:v>
                </c:pt>
                <c:pt idx="1635">
                  <c:v>97.038493287039699</c:v>
                </c:pt>
                <c:pt idx="1636">
                  <c:v>84.653459936927007</c:v>
                </c:pt>
                <c:pt idx="1637">
                  <c:v>118.69758359442601</c:v>
                </c:pt>
                <c:pt idx="1638">
                  <c:v>118.365090115225</c:v>
                </c:pt>
                <c:pt idx="1639">
                  <c:v>109.74299569295999</c:v>
                </c:pt>
                <c:pt idx="1640">
                  <c:v>88.777779637096103</c:v>
                </c:pt>
                <c:pt idx="1641">
                  <c:v>104.77591188031801</c:v>
                </c:pt>
                <c:pt idx="1642">
                  <c:v>76.006172951270599</c:v>
                </c:pt>
                <c:pt idx="1643">
                  <c:v>67.353763093033706</c:v>
                </c:pt>
                <c:pt idx="1644">
                  <c:v>85.404860079342896</c:v>
                </c:pt>
                <c:pt idx="1645">
                  <c:v>80.794284006570606</c:v>
                </c:pt>
                <c:pt idx="1646">
                  <c:v>80.632106801549</c:v>
                </c:pt>
                <c:pt idx="1647">
                  <c:v>70.691617010142906</c:v>
                </c:pt>
                <c:pt idx="1648">
                  <c:v>74.150560658166398</c:v>
                </c:pt>
                <c:pt idx="1649">
                  <c:v>63.034719309334399</c:v>
                </c:pt>
                <c:pt idx="1650">
                  <c:v>97.568502496243099</c:v>
                </c:pt>
                <c:pt idx="1651">
                  <c:v>105.53306076901301</c:v>
                </c:pt>
                <c:pt idx="1652">
                  <c:v>107.562542846174</c:v>
                </c:pt>
                <c:pt idx="1653">
                  <c:v>80.566711516658799</c:v>
                </c:pt>
                <c:pt idx="1654">
                  <c:v>122.456665717286</c:v>
                </c:pt>
                <c:pt idx="1655">
                  <c:v>89.105339744747994</c:v>
                </c:pt>
                <c:pt idx="1656">
                  <c:v>81.943649058307898</c:v>
                </c:pt>
                <c:pt idx="1657">
                  <c:v>73.918975251100207</c:v>
                </c:pt>
                <c:pt idx="1658">
                  <c:v>62.859570727039902</c:v>
                </c:pt>
                <c:pt idx="1659">
                  <c:v>75.274282851105994</c:v>
                </c:pt>
                <c:pt idx="1660">
                  <c:v>102.51205291532</c:v>
                </c:pt>
                <c:pt idx="1661">
                  <c:v>109.548820693081</c:v>
                </c:pt>
                <c:pt idx="1662">
                  <c:v>94.890118168658304</c:v>
                </c:pt>
                <c:pt idx="1663">
                  <c:v>95.044754683914405</c:v>
                </c:pt>
                <c:pt idx="1664">
                  <c:v>78.367708107275604</c:v>
                </c:pt>
                <c:pt idx="1665">
                  <c:v>125.14787305538</c:v>
                </c:pt>
                <c:pt idx="1666">
                  <c:v>107.540484774774</c:v>
                </c:pt>
                <c:pt idx="1667">
                  <c:v>111.07650330720701</c:v>
                </c:pt>
                <c:pt idx="1668">
                  <c:v>103.173150400599</c:v>
                </c:pt>
                <c:pt idx="1669">
                  <c:v>107.71986763285</c:v>
                </c:pt>
                <c:pt idx="1670">
                  <c:v>115.802859200564</c:v>
                </c:pt>
                <c:pt idx="1671">
                  <c:v>120.46926076509</c:v>
                </c:pt>
                <c:pt idx="1672">
                  <c:v>86.054764695848803</c:v>
                </c:pt>
                <c:pt idx="1673">
                  <c:v>103.064089606601</c:v>
                </c:pt>
                <c:pt idx="1674">
                  <c:v>109.658816067045</c:v>
                </c:pt>
                <c:pt idx="1675">
                  <c:v>104.885782105359</c:v>
                </c:pt>
                <c:pt idx="1676">
                  <c:v>101.640781296065</c:v>
                </c:pt>
                <c:pt idx="1677">
                  <c:v>120.78460656486401</c:v>
                </c:pt>
                <c:pt idx="1678">
                  <c:v>89.902291122458706</c:v>
                </c:pt>
                <c:pt idx="1679">
                  <c:v>86.997419226274204</c:v>
                </c:pt>
                <c:pt idx="1680">
                  <c:v>83.519183350020697</c:v>
                </c:pt>
                <c:pt idx="1681">
                  <c:v>87.785708592002905</c:v>
                </c:pt>
                <c:pt idx="1682">
                  <c:v>108.114751400286</c:v>
                </c:pt>
                <c:pt idx="1683">
                  <c:v>107.978406239257</c:v>
                </c:pt>
                <c:pt idx="1684">
                  <c:v>109.042259847678</c:v>
                </c:pt>
                <c:pt idx="1685">
                  <c:v>80.785080457470698</c:v>
                </c:pt>
                <c:pt idx="1686">
                  <c:v>74.951527821897798</c:v>
                </c:pt>
                <c:pt idx="1687">
                  <c:v>100.997469128657</c:v>
                </c:pt>
                <c:pt idx="1688">
                  <c:v>100.64361877264299</c:v>
                </c:pt>
                <c:pt idx="1689">
                  <c:v>116.1555852731</c:v>
                </c:pt>
                <c:pt idx="1690">
                  <c:v>85.268942854924205</c:v>
                </c:pt>
                <c:pt idx="1691">
                  <c:v>90.536507784698799</c:v>
                </c:pt>
                <c:pt idx="1692">
                  <c:v>88.565346133282105</c:v>
                </c:pt>
                <c:pt idx="1693">
                  <c:v>67.560095920170397</c:v>
                </c:pt>
                <c:pt idx="1694">
                  <c:v>71.2722561234701</c:v>
                </c:pt>
                <c:pt idx="1695">
                  <c:v>84.114045398612504</c:v>
                </c:pt>
                <c:pt idx="1696">
                  <c:v>77.624532875392404</c:v>
                </c:pt>
                <c:pt idx="1697">
                  <c:v>84.233303163814</c:v>
                </c:pt>
                <c:pt idx="1698">
                  <c:v>99.676372606082097</c:v>
                </c:pt>
                <c:pt idx="1699">
                  <c:v>107.44294357177</c:v>
                </c:pt>
                <c:pt idx="1700">
                  <c:v>90.980129633072096</c:v>
                </c:pt>
                <c:pt idx="1701">
                  <c:v>116.901055966416</c:v>
                </c:pt>
                <c:pt idx="1702">
                  <c:v>119.42746081813399</c:v>
                </c:pt>
                <c:pt idx="1703">
                  <c:v>115.68894208941499</c:v>
                </c:pt>
                <c:pt idx="1704">
                  <c:v>88.077022199368301</c:v>
                </c:pt>
                <c:pt idx="1705">
                  <c:v>101.026307940233</c:v>
                </c:pt>
                <c:pt idx="1706">
                  <c:v>78.188040673213493</c:v>
                </c:pt>
                <c:pt idx="1707">
                  <c:v>65.3589780315734</c:v>
                </c:pt>
                <c:pt idx="1708">
                  <c:v>84.643512624379994</c:v>
                </c:pt>
                <c:pt idx="1709">
                  <c:v>77.208590287726594</c:v>
                </c:pt>
                <c:pt idx="1710">
                  <c:v>86.232471380126</c:v>
                </c:pt>
                <c:pt idx="1711">
                  <c:v>70.683383794036104</c:v>
                </c:pt>
                <c:pt idx="1712">
                  <c:v>71.608895242705103</c:v>
                </c:pt>
                <c:pt idx="1713">
                  <c:v>56.1953258117018</c:v>
                </c:pt>
                <c:pt idx="1714">
                  <c:v>104.768246554374</c:v>
                </c:pt>
                <c:pt idx="1715">
                  <c:v>109.302152944377</c:v>
                </c:pt>
                <c:pt idx="1716">
                  <c:v>106.840837306521</c:v>
                </c:pt>
                <c:pt idx="1717">
                  <c:v>83.145440247942403</c:v>
                </c:pt>
                <c:pt idx="1718">
                  <c:v>93.271694503414494</c:v>
                </c:pt>
                <c:pt idx="1719">
                  <c:v>87.385591219181606</c:v>
                </c:pt>
                <c:pt idx="1720">
                  <c:v>76.871192946140198</c:v>
                </c:pt>
                <c:pt idx="1721">
                  <c:v>69.903527182296003</c:v>
                </c:pt>
                <c:pt idx="1722">
                  <c:v>84.651248103998896</c:v>
                </c:pt>
                <c:pt idx="1723">
                  <c:v>110.747423555724</c:v>
                </c:pt>
                <c:pt idx="1724">
                  <c:v>108.016337505587</c:v>
                </c:pt>
                <c:pt idx="1725">
                  <c:v>92.961588141372204</c:v>
                </c:pt>
                <c:pt idx="1726">
                  <c:v>103.026736710506</c:v>
                </c:pt>
                <c:pt idx="1727">
                  <c:v>82.162292911618195</c:v>
                </c:pt>
                <c:pt idx="1728">
                  <c:v>126.816987591222</c:v>
                </c:pt>
                <c:pt idx="1729">
                  <c:v>111.235821871718</c:v>
                </c:pt>
                <c:pt idx="1730">
                  <c:v>112.861220143758</c:v>
                </c:pt>
                <c:pt idx="1731">
                  <c:v>107.028632115829</c:v>
                </c:pt>
                <c:pt idx="1732">
                  <c:v>122.059971799414</c:v>
                </c:pt>
                <c:pt idx="1733">
                  <c:v>112.42495427848</c:v>
                </c:pt>
                <c:pt idx="1734">
                  <c:v>118.37180435447</c:v>
                </c:pt>
                <c:pt idx="1735">
                  <c:v>111.949792982749</c:v>
                </c:pt>
                <c:pt idx="1736">
                  <c:v>118.14701345296</c:v>
                </c:pt>
                <c:pt idx="1737">
                  <c:v>119.285007791211</c:v>
                </c:pt>
                <c:pt idx="1738">
                  <c:v>123.292105419623</c:v>
                </c:pt>
                <c:pt idx="1739">
                  <c:v>79.621896514493002</c:v>
                </c:pt>
                <c:pt idx="1740">
                  <c:v>89.939053637498503</c:v>
                </c:pt>
                <c:pt idx="1741">
                  <c:v>88.487398742940599</c:v>
                </c:pt>
                <c:pt idx="1742">
                  <c:v>75.585981772287596</c:v>
                </c:pt>
                <c:pt idx="1743">
                  <c:v>72.743720441750696</c:v>
                </c:pt>
                <c:pt idx="1744">
                  <c:v>77.661145105069494</c:v>
                </c:pt>
                <c:pt idx="1745">
                  <c:v>82.002954307491805</c:v>
                </c:pt>
                <c:pt idx="1746">
                  <c:v>79.215415476060002</c:v>
                </c:pt>
                <c:pt idx="1747">
                  <c:v>87.953722784503398</c:v>
                </c:pt>
                <c:pt idx="1748">
                  <c:v>76.657940282796503</c:v>
                </c:pt>
                <c:pt idx="1749">
                  <c:v>81.948316103850203</c:v>
                </c:pt>
                <c:pt idx="1750">
                  <c:v>88.945422272547901</c:v>
                </c:pt>
                <c:pt idx="1751">
                  <c:v>90.486464348897201</c:v>
                </c:pt>
                <c:pt idx="1752">
                  <c:v>73.685256352821298</c:v>
                </c:pt>
                <c:pt idx="1753">
                  <c:v>84.560739624645507</c:v>
                </c:pt>
                <c:pt idx="1754">
                  <c:v>94.259172999993794</c:v>
                </c:pt>
                <c:pt idx="1755">
                  <c:v>93.642592164275101</c:v>
                </c:pt>
                <c:pt idx="1756">
                  <c:v>102.29093861977501</c:v>
                </c:pt>
                <c:pt idx="1757">
                  <c:v>78.562422136304605</c:v>
                </c:pt>
                <c:pt idx="1758">
                  <c:v>77.976633638959299</c:v>
                </c:pt>
                <c:pt idx="1759">
                  <c:v>87.864042598142404</c:v>
                </c:pt>
                <c:pt idx="1760">
                  <c:v>103.913857530919</c:v>
                </c:pt>
                <c:pt idx="1761">
                  <c:v>78.191065983059502</c:v>
                </c:pt>
                <c:pt idx="1762">
                  <c:v>91.313966071748993</c:v>
                </c:pt>
                <c:pt idx="1763">
                  <c:v>100.48912353073401</c:v>
                </c:pt>
                <c:pt idx="1764">
                  <c:v>68.835349283581394</c:v>
                </c:pt>
                <c:pt idx="1765">
                  <c:v>91.019791792595399</c:v>
                </c:pt>
                <c:pt idx="1766">
                  <c:v>79.451926717954805</c:v>
                </c:pt>
                <c:pt idx="1767">
                  <c:v>76.946744217844198</c:v>
                </c:pt>
                <c:pt idx="1768">
                  <c:v>83.1340159701234</c:v>
                </c:pt>
                <c:pt idx="1769">
                  <c:v>101.02940333961</c:v>
                </c:pt>
                <c:pt idx="1770">
                  <c:v>104.093642882334</c:v>
                </c:pt>
                <c:pt idx="1771">
                  <c:v>78.523858267380803</c:v>
                </c:pt>
                <c:pt idx="1772">
                  <c:v>75.691742986482197</c:v>
                </c:pt>
                <c:pt idx="1773">
                  <c:v>93.418435745741604</c:v>
                </c:pt>
                <c:pt idx="1774">
                  <c:v>93.662119929097202</c:v>
                </c:pt>
                <c:pt idx="1775">
                  <c:v>95.901692903550199</c:v>
                </c:pt>
                <c:pt idx="1776">
                  <c:v>83.551978579520593</c:v>
                </c:pt>
                <c:pt idx="1777">
                  <c:v>78.069527693242307</c:v>
                </c:pt>
                <c:pt idx="1778">
                  <c:v>85.724711327280104</c:v>
                </c:pt>
                <c:pt idx="1779">
                  <c:v>95.203859091071095</c:v>
                </c:pt>
                <c:pt idx="1780">
                  <c:v>90.686417287085604</c:v>
                </c:pt>
                <c:pt idx="1781">
                  <c:v>85.894301954465504</c:v>
                </c:pt>
                <c:pt idx="1782">
                  <c:v>87.662836951439601</c:v>
                </c:pt>
                <c:pt idx="1783">
                  <c:v>73.438747269516298</c:v>
                </c:pt>
                <c:pt idx="1784">
                  <c:v>99.838920983870295</c:v>
                </c:pt>
                <c:pt idx="1785">
                  <c:v>97.778727694755403</c:v>
                </c:pt>
                <c:pt idx="1786">
                  <c:v>91.249153659055196</c:v>
                </c:pt>
                <c:pt idx="1787">
                  <c:v>89.982232955185907</c:v>
                </c:pt>
                <c:pt idx="1788">
                  <c:v>85.227557159312994</c:v>
                </c:pt>
                <c:pt idx="1789">
                  <c:v>93.978628803211606</c:v>
                </c:pt>
                <c:pt idx="1790">
                  <c:v>83.733026958194799</c:v>
                </c:pt>
                <c:pt idx="1791">
                  <c:v>86.458042117968404</c:v>
                </c:pt>
                <c:pt idx="1792">
                  <c:v>85.132418924222407</c:v>
                </c:pt>
                <c:pt idx="1793">
                  <c:v>87.076664003322193</c:v>
                </c:pt>
                <c:pt idx="1794">
                  <c:v>92.748152567947599</c:v>
                </c:pt>
                <c:pt idx="1795">
                  <c:v>92.684576803703493</c:v>
                </c:pt>
                <c:pt idx="1796">
                  <c:v>97.175153805768602</c:v>
                </c:pt>
                <c:pt idx="1797">
                  <c:v>107.922224449895</c:v>
                </c:pt>
                <c:pt idx="1798">
                  <c:v>99.863369621524896</c:v>
                </c:pt>
                <c:pt idx="1799">
                  <c:v>103.413442094964</c:v>
                </c:pt>
                <c:pt idx="1800">
                  <c:v>107.920229979166</c:v>
                </c:pt>
                <c:pt idx="1801">
                  <c:v>81.312776693740105</c:v>
                </c:pt>
                <c:pt idx="1802">
                  <c:v>75.474338770013404</c:v>
                </c:pt>
                <c:pt idx="1803">
                  <c:v>81.188074712492806</c:v>
                </c:pt>
                <c:pt idx="1804">
                  <c:v>73.711137064604998</c:v>
                </c:pt>
                <c:pt idx="1805">
                  <c:v>83.483655820855503</c:v>
                </c:pt>
                <c:pt idx="1806">
                  <c:v>76.043425019905399</c:v>
                </c:pt>
                <c:pt idx="1807">
                  <c:v>90.051676471541697</c:v>
                </c:pt>
                <c:pt idx="1808">
                  <c:v>92.206791637701002</c:v>
                </c:pt>
                <c:pt idx="1809">
                  <c:v>95.482799474857899</c:v>
                </c:pt>
                <c:pt idx="1810">
                  <c:v>101.65939993358801</c:v>
                </c:pt>
                <c:pt idx="1811">
                  <c:v>92.0170164754214</c:v>
                </c:pt>
                <c:pt idx="1812">
                  <c:v>100.62202099654</c:v>
                </c:pt>
                <c:pt idx="1813">
                  <c:v>99.316315743626305</c:v>
                </c:pt>
                <c:pt idx="1814">
                  <c:v>101.324631464075</c:v>
                </c:pt>
                <c:pt idx="1815">
                  <c:v>88.2559324681487</c:v>
                </c:pt>
                <c:pt idx="1816">
                  <c:v>96.627155057926799</c:v>
                </c:pt>
                <c:pt idx="1817">
                  <c:v>93.650974546013799</c:v>
                </c:pt>
                <c:pt idx="1818">
                  <c:v>74.626904138660393</c:v>
                </c:pt>
                <c:pt idx="1819">
                  <c:v>78.057145341105993</c:v>
                </c:pt>
                <c:pt idx="1820">
                  <c:v>93.901530688692603</c:v>
                </c:pt>
                <c:pt idx="1821">
                  <c:v>85.249596764678003</c:v>
                </c:pt>
                <c:pt idx="1822">
                  <c:v>69.240140373658605</c:v>
                </c:pt>
                <c:pt idx="1823">
                  <c:v>82.105176319364702</c:v>
                </c:pt>
                <c:pt idx="1824">
                  <c:v>98.512538484673598</c:v>
                </c:pt>
                <c:pt idx="1825">
                  <c:v>103.603317568866</c:v>
                </c:pt>
                <c:pt idx="1826">
                  <c:v>92.247177171711002</c:v>
                </c:pt>
                <c:pt idx="1827">
                  <c:v>108.89286418625601</c:v>
                </c:pt>
                <c:pt idx="1828">
                  <c:v>96.012913047780401</c:v>
                </c:pt>
                <c:pt idx="1829">
                  <c:v>109.801737553942</c:v>
                </c:pt>
                <c:pt idx="1830">
                  <c:v>91.515642175454502</c:v>
                </c:pt>
                <c:pt idx="1831">
                  <c:v>111.47654739798899</c:v>
                </c:pt>
                <c:pt idx="1832">
                  <c:v>106.884852809886</c:v>
                </c:pt>
                <c:pt idx="1833">
                  <c:v>104.05327770129099</c:v>
                </c:pt>
                <c:pt idx="1834">
                  <c:v>111.82049113090901</c:v>
                </c:pt>
                <c:pt idx="1835">
                  <c:v>89.551078323233597</c:v>
                </c:pt>
                <c:pt idx="1836">
                  <c:v>74.256343752904201</c:v>
                </c:pt>
                <c:pt idx="1837">
                  <c:v>89.511672509326502</c:v>
                </c:pt>
                <c:pt idx="1838">
                  <c:v>84.196601698018696</c:v>
                </c:pt>
                <c:pt idx="1839">
                  <c:v>79.793819928193003</c:v>
                </c:pt>
                <c:pt idx="1840">
                  <c:v>99.663979790482699</c:v>
                </c:pt>
                <c:pt idx="1841">
                  <c:v>93.777540792428198</c:v>
                </c:pt>
                <c:pt idx="1842">
                  <c:v>89.466650612600304</c:v>
                </c:pt>
                <c:pt idx="1843">
                  <c:v>106.082410296874</c:v>
                </c:pt>
                <c:pt idx="1844">
                  <c:v>100.071636716466</c:v>
                </c:pt>
                <c:pt idx="1845">
                  <c:v>71.2832144407013</c:v>
                </c:pt>
                <c:pt idx="1846">
                  <c:v>85.616735266470897</c:v>
                </c:pt>
                <c:pt idx="1847">
                  <c:v>86.538692516098394</c:v>
                </c:pt>
                <c:pt idx="1848">
                  <c:v>80.136584587873699</c:v>
                </c:pt>
                <c:pt idx="1849">
                  <c:v>76.773133018811507</c:v>
                </c:pt>
                <c:pt idx="1850">
                  <c:v>68.165392016428001</c:v>
                </c:pt>
                <c:pt idx="1851">
                  <c:v>82.612816645634297</c:v>
                </c:pt>
                <c:pt idx="1852">
                  <c:v>82.504921832725898</c:v>
                </c:pt>
                <c:pt idx="1853">
                  <c:v>79.220024995857798</c:v>
                </c:pt>
                <c:pt idx="1854">
                  <c:v>70.573652052898098</c:v>
                </c:pt>
                <c:pt idx="1855">
                  <c:v>85.285966063558106</c:v>
                </c:pt>
                <c:pt idx="1856">
                  <c:v>83.153534903774897</c:v>
                </c:pt>
                <c:pt idx="1857">
                  <c:v>88.134550096011793</c:v>
                </c:pt>
                <c:pt idx="1858">
                  <c:v>72.702751504592001</c:v>
                </c:pt>
                <c:pt idx="1859">
                  <c:v>87.602623204153204</c:v>
                </c:pt>
                <c:pt idx="1860">
                  <c:v>88.986643781764897</c:v>
                </c:pt>
                <c:pt idx="1861">
                  <c:v>90.187915370372494</c:v>
                </c:pt>
                <c:pt idx="1862">
                  <c:v>101.158460078451</c:v>
                </c:pt>
                <c:pt idx="1863">
                  <c:v>75.120695832611602</c:v>
                </c:pt>
                <c:pt idx="1864">
                  <c:v>72.381577065686997</c:v>
                </c:pt>
                <c:pt idx="1865">
                  <c:v>77.266841693777707</c:v>
                </c:pt>
                <c:pt idx="1866">
                  <c:v>101.056563166356</c:v>
                </c:pt>
                <c:pt idx="1867">
                  <c:v>69.152603730703007</c:v>
                </c:pt>
                <c:pt idx="1868">
                  <c:v>80.723305160596297</c:v>
                </c:pt>
                <c:pt idx="1869">
                  <c:v>94.402004851247696</c:v>
                </c:pt>
                <c:pt idx="1870">
                  <c:v>62.597961494890697</c:v>
                </c:pt>
                <c:pt idx="1871">
                  <c:v>90.891109200911998</c:v>
                </c:pt>
                <c:pt idx="1872">
                  <c:v>77.237285353196299</c:v>
                </c:pt>
                <c:pt idx="1873">
                  <c:v>78.4812590171328</c:v>
                </c:pt>
                <c:pt idx="1874">
                  <c:v>78.809010661910605</c:v>
                </c:pt>
                <c:pt idx="1875">
                  <c:v>95.8438875229741</c:v>
                </c:pt>
                <c:pt idx="1876">
                  <c:v>100.412342172278</c:v>
                </c:pt>
                <c:pt idx="1877">
                  <c:v>79.171458499431097</c:v>
                </c:pt>
                <c:pt idx="1878">
                  <c:v>69.705931859148606</c:v>
                </c:pt>
                <c:pt idx="1879">
                  <c:v>89.464201369030604</c:v>
                </c:pt>
                <c:pt idx="1880">
                  <c:v>89.231056466475295</c:v>
                </c:pt>
                <c:pt idx="1881">
                  <c:v>91.269514143243796</c:v>
                </c:pt>
                <c:pt idx="1882">
                  <c:v>84.9471841167843</c:v>
                </c:pt>
                <c:pt idx="1883">
                  <c:v>75.069153372879398</c:v>
                </c:pt>
                <c:pt idx="1884">
                  <c:v>80.933655597525998</c:v>
                </c:pt>
                <c:pt idx="1885">
                  <c:v>93.444192395405594</c:v>
                </c:pt>
                <c:pt idx="1886">
                  <c:v>88.837244333184401</c:v>
                </c:pt>
                <c:pt idx="1887">
                  <c:v>78.770248538658194</c:v>
                </c:pt>
                <c:pt idx="1888">
                  <c:v>88.464501990185099</c:v>
                </c:pt>
                <c:pt idx="1889">
                  <c:v>72.699454823301906</c:v>
                </c:pt>
                <c:pt idx="1890">
                  <c:v>91.738281369172</c:v>
                </c:pt>
                <c:pt idx="1891">
                  <c:v>93.367216243777804</c:v>
                </c:pt>
                <c:pt idx="1892">
                  <c:v>88.310212933209101</c:v>
                </c:pt>
                <c:pt idx="1893">
                  <c:v>88.258947164579098</c:v>
                </c:pt>
                <c:pt idx="1894">
                  <c:v>79.937116722124301</c:v>
                </c:pt>
                <c:pt idx="1895">
                  <c:v>89.711720850411197</c:v>
                </c:pt>
                <c:pt idx="1896">
                  <c:v>91.000626952768698</c:v>
                </c:pt>
                <c:pt idx="1897">
                  <c:v>78.702884430907403</c:v>
                </c:pt>
                <c:pt idx="1898">
                  <c:v>79.026899751297094</c:v>
                </c:pt>
                <c:pt idx="1899">
                  <c:v>83.535761103454007</c:v>
                </c:pt>
                <c:pt idx="1900">
                  <c:v>94.003676431048603</c:v>
                </c:pt>
                <c:pt idx="1901">
                  <c:v>93.897283523374995</c:v>
                </c:pt>
                <c:pt idx="1902">
                  <c:v>97.645302520798296</c:v>
                </c:pt>
                <c:pt idx="1903">
                  <c:v>106.848107599578</c:v>
                </c:pt>
                <c:pt idx="1904">
                  <c:v>96.544311739359301</c:v>
                </c:pt>
                <c:pt idx="1905">
                  <c:v>99.297695752745298</c:v>
                </c:pt>
                <c:pt idx="1906">
                  <c:v>107.443000341439</c:v>
                </c:pt>
                <c:pt idx="1907">
                  <c:v>79.340911694633505</c:v>
                </c:pt>
                <c:pt idx="1908">
                  <c:v>70.758837565413501</c:v>
                </c:pt>
                <c:pt idx="1909">
                  <c:v>79.202706418571594</c:v>
                </c:pt>
                <c:pt idx="1910">
                  <c:v>77.786648785442793</c:v>
                </c:pt>
                <c:pt idx="1911">
                  <c:v>78.374077935909099</c:v>
                </c:pt>
                <c:pt idx="1912">
                  <c:v>67.113433255308493</c:v>
                </c:pt>
                <c:pt idx="1913">
                  <c:v>86.899475031642396</c:v>
                </c:pt>
                <c:pt idx="1914">
                  <c:v>88.9851415677403</c:v>
                </c:pt>
                <c:pt idx="1915">
                  <c:v>91.942057685686095</c:v>
                </c:pt>
                <c:pt idx="1916">
                  <c:v>97.619572298198506</c:v>
                </c:pt>
                <c:pt idx="1917">
                  <c:v>85.328702948490601</c:v>
                </c:pt>
                <c:pt idx="1918">
                  <c:v>99.913826168236298</c:v>
                </c:pt>
                <c:pt idx="1919">
                  <c:v>92.633601083805701</c:v>
                </c:pt>
                <c:pt idx="1920">
                  <c:v>89.563779487408894</c:v>
                </c:pt>
                <c:pt idx="1921">
                  <c:v>89.238689896741406</c:v>
                </c:pt>
                <c:pt idx="1922">
                  <c:v>97.709300399137305</c:v>
                </c:pt>
                <c:pt idx="1923">
                  <c:v>91.575045982454597</c:v>
                </c:pt>
                <c:pt idx="1924">
                  <c:v>75.375232045063797</c:v>
                </c:pt>
                <c:pt idx="1925">
                  <c:v>74.429352897207394</c:v>
                </c:pt>
                <c:pt idx="1926">
                  <c:v>84.729506263596406</c:v>
                </c:pt>
                <c:pt idx="1927">
                  <c:v>81.625161385732099</c:v>
                </c:pt>
                <c:pt idx="1928">
                  <c:v>65.846938747301706</c:v>
                </c:pt>
                <c:pt idx="1929">
                  <c:v>76.929914251941497</c:v>
                </c:pt>
                <c:pt idx="1930">
                  <c:v>94.509243967169894</c:v>
                </c:pt>
                <c:pt idx="1931">
                  <c:v>95.689404275871397</c:v>
                </c:pt>
                <c:pt idx="1932">
                  <c:v>87.971206909801793</c:v>
                </c:pt>
                <c:pt idx="1933">
                  <c:v>103.663183285278</c:v>
                </c:pt>
                <c:pt idx="1934">
                  <c:v>88.584105669714205</c:v>
                </c:pt>
                <c:pt idx="1935">
                  <c:v>102.49908038104699</c:v>
                </c:pt>
                <c:pt idx="1936">
                  <c:v>123.37413747609</c:v>
                </c:pt>
                <c:pt idx="1937">
                  <c:v>80.789746958180899</c:v>
                </c:pt>
                <c:pt idx="1938">
                  <c:v>107.504887110767</c:v>
                </c:pt>
                <c:pt idx="1939">
                  <c:v>96.640071886474004</c:v>
                </c:pt>
                <c:pt idx="1940">
                  <c:v>99.058294369536299</c:v>
                </c:pt>
                <c:pt idx="1941">
                  <c:v>84.805222241787106</c:v>
                </c:pt>
                <c:pt idx="1942">
                  <c:v>70.623850219597401</c:v>
                </c:pt>
                <c:pt idx="1943">
                  <c:v>93.636135468258701</c:v>
                </c:pt>
                <c:pt idx="1944">
                  <c:v>84.151652173058494</c:v>
                </c:pt>
                <c:pt idx="1945">
                  <c:v>80.0721244113343</c:v>
                </c:pt>
                <c:pt idx="1946">
                  <c:v>97.813161052630406</c:v>
                </c:pt>
                <c:pt idx="1947">
                  <c:v>89.347179859151296</c:v>
                </c:pt>
                <c:pt idx="1948">
                  <c:v>83.771836487020494</c:v>
                </c:pt>
                <c:pt idx="1949">
                  <c:v>97.981342271044795</c:v>
                </c:pt>
                <c:pt idx="1950">
                  <c:v>91.341743137943993</c:v>
                </c:pt>
                <c:pt idx="1951">
                  <c:v>68.198077829260995</c:v>
                </c:pt>
                <c:pt idx="1952">
                  <c:v>84.1100844212353</c:v>
                </c:pt>
                <c:pt idx="1953">
                  <c:v>90.570596270439395</c:v>
                </c:pt>
                <c:pt idx="1954">
                  <c:v>74.207252988924594</c:v>
                </c:pt>
                <c:pt idx="1955">
                  <c:v>78.115107417760896</c:v>
                </c:pt>
                <c:pt idx="1956">
                  <c:v>68.181942029511802</c:v>
                </c:pt>
                <c:pt idx="1957">
                  <c:v>76.754621271354495</c:v>
                </c:pt>
                <c:pt idx="1958">
                  <c:v>80.820862472201895</c:v>
                </c:pt>
                <c:pt idx="1959">
                  <c:v>77.947922916106705</c:v>
                </c:pt>
                <c:pt idx="1960">
                  <c:v>63.441830169703501</c:v>
                </c:pt>
                <c:pt idx="1961">
                  <c:v>83.910216271661</c:v>
                </c:pt>
                <c:pt idx="1962">
                  <c:v>83.687961282423899</c:v>
                </c:pt>
                <c:pt idx="1963">
                  <c:v>84.174846001172</c:v>
                </c:pt>
                <c:pt idx="1964">
                  <c:v>64.090649581273397</c:v>
                </c:pt>
                <c:pt idx="1965">
                  <c:v>84.168370694652907</c:v>
                </c:pt>
                <c:pt idx="1966">
                  <c:v>90.921724856314498</c:v>
                </c:pt>
                <c:pt idx="1967">
                  <c:v>91.5274093942988</c:v>
                </c:pt>
                <c:pt idx="1968">
                  <c:v>95.473818966713793</c:v>
                </c:pt>
                <c:pt idx="1969">
                  <c:v>73.404907472099097</c:v>
                </c:pt>
                <c:pt idx="1970">
                  <c:v>75.140314276079707</c:v>
                </c:pt>
                <c:pt idx="1971">
                  <c:v>68.229472664908101</c:v>
                </c:pt>
                <c:pt idx="1972">
                  <c:v>96.689707153445497</c:v>
                </c:pt>
                <c:pt idx="1973">
                  <c:v>70.583908636378595</c:v>
                </c:pt>
                <c:pt idx="1974">
                  <c:v>73.556584908261996</c:v>
                </c:pt>
                <c:pt idx="1975">
                  <c:v>86.905184681791994</c:v>
                </c:pt>
                <c:pt idx="1976">
                  <c:v>64.100830100569297</c:v>
                </c:pt>
                <c:pt idx="1977">
                  <c:v>91.314964011868895</c:v>
                </c:pt>
                <c:pt idx="1978">
                  <c:v>71.153887432880197</c:v>
                </c:pt>
                <c:pt idx="1979">
                  <c:v>75.651906715896004</c:v>
                </c:pt>
                <c:pt idx="1980">
                  <c:v>84.917890572893697</c:v>
                </c:pt>
                <c:pt idx="1981">
                  <c:v>92.832281132823397</c:v>
                </c:pt>
                <c:pt idx="1982">
                  <c:v>92.293948083457494</c:v>
                </c:pt>
                <c:pt idx="1983">
                  <c:v>76.722606685035501</c:v>
                </c:pt>
                <c:pt idx="1984">
                  <c:v>72.453061840705303</c:v>
                </c:pt>
                <c:pt idx="1985">
                  <c:v>80.962020105509794</c:v>
                </c:pt>
                <c:pt idx="1986">
                  <c:v>89.968484697550394</c:v>
                </c:pt>
                <c:pt idx="1987">
                  <c:v>90.080815402563999</c:v>
                </c:pt>
                <c:pt idx="1988">
                  <c:v>86.111861351024302</c:v>
                </c:pt>
                <c:pt idx="1989">
                  <c:v>73.849071196877901</c:v>
                </c:pt>
                <c:pt idx="1990">
                  <c:v>78.410178768071404</c:v>
                </c:pt>
                <c:pt idx="1991">
                  <c:v>92.371368360797902</c:v>
                </c:pt>
                <c:pt idx="1992">
                  <c:v>86.736080577537706</c:v>
                </c:pt>
                <c:pt idx="1993">
                  <c:v>75.679160175720796</c:v>
                </c:pt>
                <c:pt idx="1994">
                  <c:v>81.110184597731802</c:v>
                </c:pt>
                <c:pt idx="1995">
                  <c:v>71.630432818500594</c:v>
                </c:pt>
                <c:pt idx="1996">
                  <c:v>88.355820587792294</c:v>
                </c:pt>
                <c:pt idx="1997">
                  <c:v>90.111562227044402</c:v>
                </c:pt>
                <c:pt idx="1998">
                  <c:v>83.284282136543595</c:v>
                </c:pt>
                <c:pt idx="1999">
                  <c:v>86.520574500197696</c:v>
                </c:pt>
                <c:pt idx="2000">
                  <c:v>79.301718924232404</c:v>
                </c:pt>
                <c:pt idx="2001">
                  <c:v>84.205950781867003</c:v>
                </c:pt>
                <c:pt idx="2002">
                  <c:v>81.740996012325795</c:v>
                </c:pt>
                <c:pt idx="2003">
                  <c:v>84.2581189479465</c:v>
                </c:pt>
                <c:pt idx="2004">
                  <c:v>78.164292848146701</c:v>
                </c:pt>
                <c:pt idx="2005">
                  <c:v>75.914730943516801</c:v>
                </c:pt>
                <c:pt idx="2006">
                  <c:v>85.6216990127635</c:v>
                </c:pt>
                <c:pt idx="2007">
                  <c:v>88.285371479159096</c:v>
                </c:pt>
                <c:pt idx="2008">
                  <c:v>94.180433720039005</c:v>
                </c:pt>
                <c:pt idx="2009">
                  <c:v>105.384124565314</c:v>
                </c:pt>
                <c:pt idx="2010">
                  <c:v>97.744371983961102</c:v>
                </c:pt>
                <c:pt idx="2011">
                  <c:v>93.414962545889097</c:v>
                </c:pt>
                <c:pt idx="2012">
                  <c:v>100.09548688314599</c:v>
                </c:pt>
                <c:pt idx="2013">
                  <c:v>76.978321434944107</c:v>
                </c:pt>
                <c:pt idx="2014">
                  <c:v>60.500192502172702</c:v>
                </c:pt>
                <c:pt idx="2015">
                  <c:v>73.473806379792194</c:v>
                </c:pt>
                <c:pt idx="2016">
                  <c:v>65.468366252155604</c:v>
                </c:pt>
                <c:pt idx="2017">
                  <c:v>77.893365329777694</c:v>
                </c:pt>
                <c:pt idx="2018">
                  <c:v>66.591687569662994</c:v>
                </c:pt>
                <c:pt idx="2019">
                  <c:v>85.371704464165703</c:v>
                </c:pt>
                <c:pt idx="2020">
                  <c:v>84.185354994041006</c:v>
                </c:pt>
                <c:pt idx="2021">
                  <c:v>85.532144109798494</c:v>
                </c:pt>
                <c:pt idx="2022">
                  <c:v>93.594732958345901</c:v>
                </c:pt>
                <c:pt idx="2023">
                  <c:v>84.948577061910797</c:v>
                </c:pt>
                <c:pt idx="2024">
                  <c:v>91.115953920678606</c:v>
                </c:pt>
                <c:pt idx="2025">
                  <c:v>88.206646051818893</c:v>
                </c:pt>
                <c:pt idx="2026">
                  <c:v>91.423856719769901</c:v>
                </c:pt>
                <c:pt idx="2027">
                  <c:v>82.588661038743794</c:v>
                </c:pt>
                <c:pt idx="2028">
                  <c:v>99.437666451152595</c:v>
                </c:pt>
                <c:pt idx="2029">
                  <c:v>88.099121953932197</c:v>
                </c:pt>
                <c:pt idx="2030">
                  <c:v>72.494259599186293</c:v>
                </c:pt>
                <c:pt idx="2031">
                  <c:v>64.627087419045793</c:v>
                </c:pt>
                <c:pt idx="2032">
                  <c:v>82.849646810926501</c:v>
                </c:pt>
                <c:pt idx="2033">
                  <c:v>72.707255280148203</c:v>
                </c:pt>
                <c:pt idx="2034">
                  <c:v>58.889884937583901</c:v>
                </c:pt>
                <c:pt idx="2035">
                  <c:v>73.905605212542397</c:v>
                </c:pt>
                <c:pt idx="2036">
                  <c:v>85.928268314175</c:v>
                </c:pt>
                <c:pt idx="2037">
                  <c:v>92.316245170527694</c:v>
                </c:pt>
                <c:pt idx="2038">
                  <c:v>88.474644646822995</c:v>
                </c:pt>
                <c:pt idx="2039">
                  <c:v>100.415177034937</c:v>
                </c:pt>
                <c:pt idx="2040">
                  <c:v>90.342292683872401</c:v>
                </c:pt>
                <c:pt idx="2041">
                  <c:v>99.242352317113799</c:v>
                </c:pt>
                <c:pt idx="2042">
                  <c:v>83.399031422278597</c:v>
                </c:pt>
                <c:pt idx="2043">
                  <c:v>92.344091354981799</c:v>
                </c:pt>
                <c:pt idx="2044">
                  <c:v>92.771643518222206</c:v>
                </c:pt>
                <c:pt idx="2045">
                  <c:v>97.674530197611006</c:v>
                </c:pt>
                <c:pt idx="2046">
                  <c:v>110.971367771678</c:v>
                </c:pt>
                <c:pt idx="2047">
                  <c:v>72.213811712866502</c:v>
                </c:pt>
                <c:pt idx="2048">
                  <c:v>86.870158659390299</c:v>
                </c:pt>
                <c:pt idx="2049">
                  <c:v>79.734928949574694</c:v>
                </c:pt>
                <c:pt idx="2050">
                  <c:v>76.179991590800498</c:v>
                </c:pt>
                <c:pt idx="2051">
                  <c:v>94.738547962475394</c:v>
                </c:pt>
                <c:pt idx="2052">
                  <c:v>88.8935671872797</c:v>
                </c:pt>
                <c:pt idx="2053">
                  <c:v>85.311270501668403</c:v>
                </c:pt>
                <c:pt idx="2054">
                  <c:v>94.181820761863506</c:v>
                </c:pt>
                <c:pt idx="2055">
                  <c:v>90.584303969895899</c:v>
                </c:pt>
                <c:pt idx="2056">
                  <c:v>79.586206369119907</c:v>
                </c:pt>
                <c:pt idx="2057">
                  <c:v>65.354005431596207</c:v>
                </c:pt>
                <c:pt idx="2058">
                  <c:v>96.983369062151098</c:v>
                </c:pt>
                <c:pt idx="2059">
                  <c:v>91.435373568172807</c:v>
                </c:pt>
                <c:pt idx="2060">
                  <c:v>67.149251269234597</c:v>
                </c:pt>
                <c:pt idx="2061">
                  <c:v>92.426806439092402</c:v>
                </c:pt>
                <c:pt idx="2062">
                  <c:v>104.880224992989</c:v>
                </c:pt>
                <c:pt idx="2063">
                  <c:v>95.747354358559207</c:v>
                </c:pt>
                <c:pt idx="2064">
                  <c:v>100.4565186072</c:v>
                </c:pt>
                <c:pt idx="2065">
                  <c:v>88.731707238331794</c:v>
                </c:pt>
                <c:pt idx="2066">
                  <c:v>77.061043782636105</c:v>
                </c:pt>
                <c:pt idx="2067">
                  <c:v>57.865035491302201</c:v>
                </c:pt>
                <c:pt idx="2068">
                  <c:v>79.034689743812294</c:v>
                </c:pt>
                <c:pt idx="2069">
                  <c:v>86.377657351537906</c:v>
                </c:pt>
                <c:pt idx="2070">
                  <c:v>80.672669844424703</c:v>
                </c:pt>
                <c:pt idx="2071">
                  <c:v>74.092868826264606</c:v>
                </c:pt>
                <c:pt idx="2072">
                  <c:v>63.817058584578902</c:v>
                </c:pt>
                <c:pt idx="2073">
                  <c:v>83.648286210393593</c:v>
                </c:pt>
                <c:pt idx="2074">
                  <c:v>80.344743301712697</c:v>
                </c:pt>
                <c:pt idx="2075">
                  <c:v>93.228573162078604</c:v>
                </c:pt>
                <c:pt idx="2076">
                  <c:v>101.322062811069</c:v>
                </c:pt>
                <c:pt idx="2077">
                  <c:v>103.127562920659</c:v>
                </c:pt>
                <c:pt idx="2078">
                  <c:v>109.074293488496</c:v>
                </c:pt>
                <c:pt idx="2079">
                  <c:v>100.48419406865899</c:v>
                </c:pt>
                <c:pt idx="2080">
                  <c:v>81.7095944699239</c:v>
                </c:pt>
                <c:pt idx="2081">
                  <c:v>90.524937334630096</c:v>
                </c:pt>
                <c:pt idx="2082">
                  <c:v>105.898050438</c:v>
                </c:pt>
                <c:pt idx="2083">
                  <c:v>94.858665897338696</c:v>
                </c:pt>
                <c:pt idx="2084">
                  <c:v>81.322125971294795</c:v>
                </c:pt>
                <c:pt idx="2085">
                  <c:v>81.302750948312706</c:v>
                </c:pt>
                <c:pt idx="2086">
                  <c:v>97.519898640021907</c:v>
                </c:pt>
                <c:pt idx="2087">
                  <c:v>99.070689098670499</c:v>
                </c:pt>
                <c:pt idx="2088">
                  <c:v>96.508220518222899</c:v>
                </c:pt>
                <c:pt idx="2089">
                  <c:v>92.824970379507207</c:v>
                </c:pt>
                <c:pt idx="2090">
                  <c:v>83.312634482357495</c:v>
                </c:pt>
                <c:pt idx="2091">
                  <c:v>68.539870730338905</c:v>
                </c:pt>
                <c:pt idx="2092">
                  <c:v>79.789225016259493</c:v>
                </c:pt>
                <c:pt idx="2093">
                  <c:v>79.159519392869001</c:v>
                </c:pt>
                <c:pt idx="2094">
                  <c:v>56.3221052858961</c:v>
                </c:pt>
                <c:pt idx="2095">
                  <c:v>91.235431157957095</c:v>
                </c:pt>
                <c:pt idx="2096">
                  <c:v>84.780262127941697</c:v>
                </c:pt>
                <c:pt idx="2097">
                  <c:v>83.615990856517996</c:v>
                </c:pt>
                <c:pt idx="2098">
                  <c:v>84.045829312040993</c:v>
                </c:pt>
                <c:pt idx="2099">
                  <c:v>86.046021037275395</c:v>
                </c:pt>
                <c:pt idx="2100">
                  <c:v>98.074089294343807</c:v>
                </c:pt>
                <c:pt idx="2101">
                  <c:v>81.389367096555205</c:v>
                </c:pt>
                <c:pt idx="2102">
                  <c:v>66.700662632679695</c:v>
                </c:pt>
                <c:pt idx="2103">
                  <c:v>97.253602625536601</c:v>
                </c:pt>
                <c:pt idx="2104">
                  <c:v>87.363322247442099</c:v>
                </c:pt>
                <c:pt idx="2105">
                  <c:v>70.939428831877507</c:v>
                </c:pt>
                <c:pt idx="2106">
                  <c:v>93.580805451177895</c:v>
                </c:pt>
                <c:pt idx="2107">
                  <c:v>98.103103727434203</c:v>
                </c:pt>
                <c:pt idx="2108">
                  <c:v>95.342228769850294</c:v>
                </c:pt>
                <c:pt idx="2109">
                  <c:v>94.943786318989495</c:v>
                </c:pt>
                <c:pt idx="2110">
                  <c:v>84.968230701198706</c:v>
                </c:pt>
                <c:pt idx="2111">
                  <c:v>73.354238561250597</c:v>
                </c:pt>
                <c:pt idx="2112">
                  <c:v>61.091581069960597</c:v>
                </c:pt>
                <c:pt idx="2113">
                  <c:v>71.186063766479293</c:v>
                </c:pt>
                <c:pt idx="2114">
                  <c:v>82.929319842888205</c:v>
                </c:pt>
                <c:pt idx="2115">
                  <c:v>78.754441716716698</c:v>
                </c:pt>
                <c:pt idx="2116">
                  <c:v>74.495602040880499</c:v>
                </c:pt>
                <c:pt idx="2117">
                  <c:v>67.172334399123599</c:v>
                </c:pt>
                <c:pt idx="2118">
                  <c:v>78.384227453821893</c:v>
                </c:pt>
                <c:pt idx="2119">
                  <c:v>84.728803499268594</c:v>
                </c:pt>
                <c:pt idx="2120">
                  <c:v>85.654637849010797</c:v>
                </c:pt>
                <c:pt idx="2121">
                  <c:v>93.220215621911194</c:v>
                </c:pt>
                <c:pt idx="2122">
                  <c:v>103.862921736777</c:v>
                </c:pt>
                <c:pt idx="2123">
                  <c:v>103.53090822005601</c:v>
                </c:pt>
                <c:pt idx="2124">
                  <c:v>99.118355894312401</c:v>
                </c:pt>
                <c:pt idx="2125">
                  <c:v>76.107176098145104</c:v>
                </c:pt>
                <c:pt idx="2126">
                  <c:v>83.072432555179901</c:v>
                </c:pt>
                <c:pt idx="2127">
                  <c:v>99.977201179872594</c:v>
                </c:pt>
                <c:pt idx="2128">
                  <c:v>93.852699526428907</c:v>
                </c:pt>
                <c:pt idx="2129">
                  <c:v>75.239552142642594</c:v>
                </c:pt>
                <c:pt idx="2130">
                  <c:v>80.943158422622602</c:v>
                </c:pt>
                <c:pt idx="2131">
                  <c:v>90.459380133115204</c:v>
                </c:pt>
                <c:pt idx="2132">
                  <c:v>95.609852429625704</c:v>
                </c:pt>
                <c:pt idx="2133">
                  <c:v>84.304826286631794</c:v>
                </c:pt>
                <c:pt idx="2134">
                  <c:v>89.881990533314394</c:v>
                </c:pt>
                <c:pt idx="2135">
                  <c:v>83.159896325687498</c:v>
                </c:pt>
                <c:pt idx="2136">
                  <c:v>59.903366820511501</c:v>
                </c:pt>
                <c:pt idx="2137">
                  <c:v>80.843230033270004</c:v>
                </c:pt>
                <c:pt idx="2138">
                  <c:v>71.398548239966502</c:v>
                </c:pt>
                <c:pt idx="2139">
                  <c:v>55.371238025411301</c:v>
                </c:pt>
                <c:pt idx="2140">
                  <c:v>92.569638173271102</c:v>
                </c:pt>
                <c:pt idx="2141">
                  <c:v>84.666200926296</c:v>
                </c:pt>
                <c:pt idx="2142">
                  <c:v>80.165745381236206</c:v>
                </c:pt>
                <c:pt idx="2143">
                  <c:v>79.910284819599099</c:v>
                </c:pt>
                <c:pt idx="2144">
                  <c:v>81.926812634916104</c:v>
                </c:pt>
                <c:pt idx="2145">
                  <c:v>89.523764150394399</c:v>
                </c:pt>
                <c:pt idx="2146" formatCode="General">
                  <c:v>79.242199999999997</c:v>
                </c:pt>
                <c:pt idx="2147" formatCode="General">
                  <c:v>75.185400000000001</c:v>
                </c:pt>
                <c:pt idx="2148" formatCode="General">
                  <c:v>80.319599999999994</c:v>
                </c:pt>
                <c:pt idx="2149" formatCode="General">
                  <c:v>79.482900000000001</c:v>
                </c:pt>
                <c:pt idx="2150" formatCode="General">
                  <c:v>76.340199999999996</c:v>
                </c:pt>
                <c:pt idx="2151" formatCode="General">
                  <c:v>79.523099999999999</c:v>
                </c:pt>
                <c:pt idx="2152" formatCode="General">
                  <c:v>75.031700000000001</c:v>
                </c:pt>
                <c:pt idx="2153" formatCode="General">
                  <c:v>63.496099999999998</c:v>
                </c:pt>
                <c:pt idx="2154" formatCode="General">
                  <c:v>73.485900000000001</c:v>
                </c:pt>
                <c:pt idx="2155" formatCode="General">
                  <c:v>70.544899999999998</c:v>
                </c:pt>
                <c:pt idx="2156" formatCode="General">
                  <c:v>73.763199999999998</c:v>
                </c:pt>
                <c:pt idx="2157" formatCode="General">
                  <c:v>65.419200000000004</c:v>
                </c:pt>
                <c:pt idx="2158" formatCode="General">
                  <c:v>75.7727</c:v>
                </c:pt>
                <c:pt idx="2159" formatCode="General">
                  <c:v>70.0184</c:v>
                </c:pt>
                <c:pt idx="2160" formatCode="General">
                  <c:v>66.780100000000004</c:v>
                </c:pt>
                <c:pt idx="2161" formatCode="General">
                  <c:v>67.472999999999999</c:v>
                </c:pt>
                <c:pt idx="2162" formatCode="General">
                  <c:v>72.184799999999996</c:v>
                </c:pt>
                <c:pt idx="2163" formatCode="General">
                  <c:v>71.295199999999994</c:v>
                </c:pt>
                <c:pt idx="2164" formatCode="General">
                  <c:v>68.038200000000003</c:v>
                </c:pt>
                <c:pt idx="2165" formatCode="General">
                  <c:v>71.757300000000001</c:v>
                </c:pt>
                <c:pt idx="2166" formatCode="General">
                  <c:v>78.153899999999993</c:v>
                </c:pt>
                <c:pt idx="2167" formatCode="General">
                  <c:v>77.640600000000006</c:v>
                </c:pt>
                <c:pt idx="2168" formatCode="General">
                  <c:v>77.274100000000004</c:v>
                </c:pt>
                <c:pt idx="2169" formatCode="General">
                  <c:v>77.114999999999995</c:v>
                </c:pt>
                <c:pt idx="2170" formatCode="General">
                  <c:v>60.378300000000003</c:v>
                </c:pt>
                <c:pt idx="2171" formatCode="General">
                  <c:v>60.924199999999999</c:v>
                </c:pt>
                <c:pt idx="2172" formatCode="General">
                  <c:v>62.025199999999998</c:v>
                </c:pt>
                <c:pt idx="2173" formatCode="General">
                  <c:v>66.3018</c:v>
                </c:pt>
                <c:pt idx="2174" formatCode="General">
                  <c:v>64.914500000000004</c:v>
                </c:pt>
                <c:pt idx="2175" formatCode="General">
                  <c:v>58.1235</c:v>
                </c:pt>
                <c:pt idx="2176" formatCode="General">
                  <c:v>67.83</c:v>
                </c:pt>
                <c:pt idx="2177" formatCode="General">
                  <c:v>68.705600000000004</c:v>
                </c:pt>
                <c:pt idx="2178" formatCode="General">
                  <c:v>67.487200000000001</c:v>
                </c:pt>
                <c:pt idx="2179" formatCode="General">
                  <c:v>74.281599999999997</c:v>
                </c:pt>
                <c:pt idx="2180" formatCode="General">
                  <c:v>67.276899999999998</c:v>
                </c:pt>
                <c:pt idx="2181" formatCode="General">
                  <c:v>70.567999999999998</c:v>
                </c:pt>
                <c:pt idx="2182" formatCode="General">
                  <c:v>70.746899999999997</c:v>
                </c:pt>
                <c:pt idx="2183" formatCode="General">
                  <c:v>71.123800000000003</c:v>
                </c:pt>
                <c:pt idx="2184" formatCode="General">
                  <c:v>73.929199999999994</c:v>
                </c:pt>
                <c:pt idx="2185" formatCode="General">
                  <c:v>68.446100000000001</c:v>
                </c:pt>
                <c:pt idx="2186" formatCode="General">
                  <c:v>71.432100000000005</c:v>
                </c:pt>
                <c:pt idx="2187" formatCode="General">
                  <c:v>74.335099999999997</c:v>
                </c:pt>
                <c:pt idx="2188" formatCode="General">
                  <c:v>73.632199999999997</c:v>
                </c:pt>
                <c:pt idx="2189" formatCode="General">
                  <c:v>71.510800000000003</c:v>
                </c:pt>
                <c:pt idx="2190" formatCode="General">
                  <c:v>70.892799999999994</c:v>
                </c:pt>
                <c:pt idx="2191" formatCode="General">
                  <c:v>63.3842</c:v>
                </c:pt>
                <c:pt idx="2192" formatCode="General">
                  <c:v>84.195300000000003</c:v>
                </c:pt>
                <c:pt idx="2193" formatCode="General">
                  <c:v>90.308000000000007</c:v>
                </c:pt>
                <c:pt idx="2194" formatCode="General">
                  <c:v>82.922200000000004</c:v>
                </c:pt>
                <c:pt idx="2195" formatCode="General">
                  <c:v>80.698999999999998</c:v>
                </c:pt>
                <c:pt idx="2196" formatCode="General">
                  <c:v>99.593299999999999</c:v>
                </c:pt>
                <c:pt idx="2197" formatCode="General">
                  <c:v>80.772000000000006</c:v>
                </c:pt>
                <c:pt idx="2198" formatCode="General">
                  <c:v>83.8827</c:v>
                </c:pt>
                <c:pt idx="2199" formatCode="General">
                  <c:v>94.695099999999996</c:v>
                </c:pt>
                <c:pt idx="2200" formatCode="General">
                  <c:v>96.626099999999994</c:v>
                </c:pt>
                <c:pt idx="2201" formatCode="General">
                  <c:v>84.528899999999993</c:v>
                </c:pt>
                <c:pt idx="2202" formatCode="General">
                  <c:v>75.264899999999997</c:v>
                </c:pt>
                <c:pt idx="2203" formatCode="General">
                  <c:v>81.979399999999998</c:v>
                </c:pt>
                <c:pt idx="2204" formatCode="General">
                  <c:v>79.538200000000003</c:v>
                </c:pt>
                <c:pt idx="2205" formatCode="General">
                  <c:v>88.757099999999994</c:v>
                </c:pt>
                <c:pt idx="2206" formatCode="General">
                  <c:v>88.623199999999997</c:v>
                </c:pt>
                <c:pt idx="2207" formatCode="General">
                  <c:v>93.825500000000005</c:v>
                </c:pt>
                <c:pt idx="2208" formatCode="General">
                  <c:v>80.664599999999993</c:v>
                </c:pt>
                <c:pt idx="2209" formatCode="General">
                  <c:v>82.262299999999996</c:v>
                </c:pt>
                <c:pt idx="2210" formatCode="General">
                  <c:v>92.207800000000006</c:v>
                </c:pt>
                <c:pt idx="2211" formatCode="General">
                  <c:v>94.527799999999999</c:v>
                </c:pt>
                <c:pt idx="2212" formatCode="General">
                  <c:v>72.777699999999996</c:v>
                </c:pt>
                <c:pt idx="2213" formatCode="General">
                  <c:v>73.576300000000003</c:v>
                </c:pt>
                <c:pt idx="2214" formatCode="General">
                  <c:v>82.449700000000007</c:v>
                </c:pt>
                <c:pt idx="2215" formatCode="General">
                  <c:v>80.031099999999995</c:v>
                </c:pt>
                <c:pt idx="2216" formatCode="General">
                  <c:v>80.118300000000005</c:v>
                </c:pt>
                <c:pt idx="2217" formatCode="General">
                  <c:v>69.091899999999995</c:v>
                </c:pt>
                <c:pt idx="2218" formatCode="General">
                  <c:v>78.805000000000007</c:v>
                </c:pt>
                <c:pt idx="2219" formatCode="General">
                  <c:v>82.998199999999997</c:v>
                </c:pt>
                <c:pt idx="2220" formatCode="General">
                  <c:v>86.452500000000001</c:v>
                </c:pt>
                <c:pt idx="2221" formatCode="General">
                  <c:v>83.473699999999994</c:v>
                </c:pt>
                <c:pt idx="2222" formatCode="General">
                  <c:v>86.224500000000006</c:v>
                </c:pt>
                <c:pt idx="2223" formatCode="General">
                  <c:v>86.406099999999995</c:v>
                </c:pt>
                <c:pt idx="2224" formatCode="General">
                  <c:v>81.043499999999995</c:v>
                </c:pt>
                <c:pt idx="2225" formatCode="General">
                  <c:v>97.0715</c:v>
                </c:pt>
                <c:pt idx="2226" formatCode="General">
                  <c:v>82.674499999999995</c:v>
                </c:pt>
                <c:pt idx="2227" formatCode="General">
                  <c:v>90.727000000000004</c:v>
                </c:pt>
                <c:pt idx="2228" formatCode="General">
                  <c:v>81.052899999999994</c:v>
                </c:pt>
                <c:pt idx="2229" formatCode="General">
                  <c:v>67.487200000000001</c:v>
                </c:pt>
                <c:pt idx="2230" formatCode="General">
                  <c:v>69.715699999999998</c:v>
                </c:pt>
                <c:pt idx="2231" formatCode="General">
                  <c:v>71.043999999999997</c:v>
                </c:pt>
                <c:pt idx="2232" formatCode="General">
                  <c:v>68.888800000000003</c:v>
                </c:pt>
                <c:pt idx="2233" formatCode="General">
                  <c:v>74.282799999999995</c:v>
                </c:pt>
                <c:pt idx="2234" formatCode="General">
                  <c:v>82.432500000000005</c:v>
                </c:pt>
                <c:pt idx="2235" formatCode="General">
                  <c:v>75.552499999999995</c:v>
                </c:pt>
                <c:pt idx="2236" formatCode="General">
                  <c:v>73.002700000000004</c:v>
                </c:pt>
                <c:pt idx="2237" formatCode="General">
                  <c:v>72.498699999999999</c:v>
                </c:pt>
                <c:pt idx="2238" formatCode="General">
                  <c:v>71.205699999999993</c:v>
                </c:pt>
                <c:pt idx="2239" formatCode="General">
                  <c:v>74.878500000000003</c:v>
                </c:pt>
                <c:pt idx="2240" formatCode="General">
                  <c:v>69.615499999999997</c:v>
                </c:pt>
                <c:pt idx="2241" formatCode="General">
                  <c:v>83.808899999999994</c:v>
                </c:pt>
                <c:pt idx="2242" formatCode="General">
                  <c:v>72.664500000000004</c:v>
                </c:pt>
                <c:pt idx="2243" formatCode="General">
                  <c:v>76.895499999999998</c:v>
                </c:pt>
                <c:pt idx="2244" formatCode="General">
                  <c:v>76.091300000000004</c:v>
                </c:pt>
                <c:pt idx="2245" formatCode="General">
                  <c:v>83.432599999999994</c:v>
                </c:pt>
                <c:pt idx="2246" formatCode="General">
                  <c:v>82.9983</c:v>
                </c:pt>
                <c:pt idx="2247" formatCode="General">
                  <c:v>75.508799999999994</c:v>
                </c:pt>
                <c:pt idx="2248" formatCode="General">
                  <c:v>86.239000000000004</c:v>
                </c:pt>
                <c:pt idx="2249" formatCode="General">
                  <c:v>68.721800000000002</c:v>
                </c:pt>
                <c:pt idx="2250" formatCode="General">
                  <c:v>72.483800000000002</c:v>
                </c:pt>
                <c:pt idx="2251" formatCode="General">
                  <c:v>84.185500000000005</c:v>
                </c:pt>
                <c:pt idx="2252" formatCode="General">
                  <c:v>76.368700000000004</c:v>
                </c:pt>
                <c:pt idx="2253" formatCode="General">
                  <c:v>85.428799999999995</c:v>
                </c:pt>
                <c:pt idx="2254" formatCode="General">
                  <c:v>84.396199999999993</c:v>
                </c:pt>
                <c:pt idx="2255" formatCode="General">
                  <c:v>88.078900000000004</c:v>
                </c:pt>
                <c:pt idx="2256" formatCode="General">
                  <c:v>78.317700000000002</c:v>
                </c:pt>
                <c:pt idx="2257" formatCode="General">
                  <c:v>81.350899999999996</c:v>
                </c:pt>
                <c:pt idx="2258" formatCode="General">
                  <c:v>83.051299999999998</c:v>
                </c:pt>
                <c:pt idx="2259" formatCode="General">
                  <c:v>77.951700000000002</c:v>
                </c:pt>
                <c:pt idx="2260" formatCode="General">
                  <c:v>81.344399999999993</c:v>
                </c:pt>
                <c:pt idx="2261" formatCode="General">
                  <c:v>76.354799999999997</c:v>
                </c:pt>
                <c:pt idx="2262" formatCode="General">
                  <c:v>77.39</c:v>
                </c:pt>
                <c:pt idx="2263" formatCode="General">
                  <c:v>86.363399999999999</c:v>
                </c:pt>
                <c:pt idx="2264" formatCode="General">
                  <c:v>87.621099999999998</c:v>
                </c:pt>
                <c:pt idx="2265" formatCode="General">
                  <c:v>88.698999999999998</c:v>
                </c:pt>
                <c:pt idx="2266" formatCode="General">
                  <c:v>84.957999999999998</c:v>
                </c:pt>
                <c:pt idx="2267" formatCode="General">
                  <c:v>91.748000000000005</c:v>
                </c:pt>
                <c:pt idx="2268" formatCode="General">
                  <c:v>84.007499999999993</c:v>
                </c:pt>
                <c:pt idx="2269" formatCode="General">
                  <c:v>87.123099999999994</c:v>
                </c:pt>
                <c:pt idx="2270" formatCode="General">
                  <c:v>93.558599999999998</c:v>
                </c:pt>
                <c:pt idx="2271" formatCode="General">
                  <c:v>71.345299999999995</c:v>
                </c:pt>
                <c:pt idx="2272" formatCode="General">
                  <c:v>79.584699999999998</c:v>
                </c:pt>
                <c:pt idx="2273" formatCode="General">
                  <c:v>75.138499999999993</c:v>
                </c:pt>
                <c:pt idx="2274" formatCode="General">
                  <c:v>65.721299999999999</c:v>
                </c:pt>
                <c:pt idx="2275" formatCode="General">
                  <c:v>68.204499999999996</c:v>
                </c:pt>
                <c:pt idx="2276" formatCode="General">
                  <c:v>75.186800000000005</c:v>
                </c:pt>
                <c:pt idx="2277" formatCode="General">
                  <c:v>77.915499999999994</c:v>
                </c:pt>
                <c:pt idx="2278" formatCode="General">
                  <c:v>74.835899999999995</c:v>
                </c:pt>
                <c:pt idx="2279" formatCode="General">
                  <c:v>86.868799999999993</c:v>
                </c:pt>
                <c:pt idx="2280" formatCode="General">
                  <c:v>88.313299999999998</c:v>
                </c:pt>
                <c:pt idx="2281" formatCode="General">
                  <c:v>77.701599999999999</c:v>
                </c:pt>
                <c:pt idx="2282" formatCode="General">
                  <c:v>80.239900000000006</c:v>
                </c:pt>
                <c:pt idx="2283" formatCode="General">
                  <c:v>83.286299999999997</c:v>
                </c:pt>
                <c:pt idx="2284" formatCode="General">
                  <c:v>82.851699999999994</c:v>
                </c:pt>
                <c:pt idx="2285" formatCode="General">
                  <c:v>79.280299999999997</c:v>
                </c:pt>
                <c:pt idx="2286" formatCode="General">
                  <c:v>86.658100000000005</c:v>
                </c:pt>
                <c:pt idx="2287" formatCode="General">
                  <c:v>94.852900000000005</c:v>
                </c:pt>
                <c:pt idx="2288" formatCode="General">
                  <c:v>72.7911</c:v>
                </c:pt>
                <c:pt idx="2289" formatCode="General">
                  <c:v>73.805700000000002</c:v>
                </c:pt>
                <c:pt idx="2290" formatCode="General">
                  <c:v>72.205799999999996</c:v>
                </c:pt>
                <c:pt idx="2291" formatCode="General">
                  <c:v>80.262100000000004</c:v>
                </c:pt>
                <c:pt idx="2292" formatCode="General">
                  <c:v>78.624799999999993</c:v>
                </c:pt>
                <c:pt idx="2293" formatCode="General">
                  <c:v>77.6922</c:v>
                </c:pt>
                <c:pt idx="2294" formatCode="General">
                  <c:v>74.589600000000004</c:v>
                </c:pt>
                <c:pt idx="2295" formatCode="General">
                  <c:v>72.931299999999993</c:v>
                </c:pt>
                <c:pt idx="2296" formatCode="General">
                  <c:v>76.069800000000001</c:v>
                </c:pt>
                <c:pt idx="2297" formatCode="General">
                  <c:v>78.214600000000004</c:v>
                </c:pt>
                <c:pt idx="2298" formatCode="General">
                  <c:v>82.948599999999999</c:v>
                </c:pt>
                <c:pt idx="2299" formatCode="General">
                  <c:v>73.1601</c:v>
                </c:pt>
                <c:pt idx="2300" formatCode="General">
                  <c:v>74.225200000000001</c:v>
                </c:pt>
                <c:pt idx="2301" formatCode="General">
                  <c:v>78.419799999999995</c:v>
                </c:pt>
                <c:pt idx="2302" formatCode="General">
                  <c:v>86.696200000000005</c:v>
                </c:pt>
                <c:pt idx="2303" formatCode="General">
                  <c:v>86.198700000000002</c:v>
                </c:pt>
                <c:pt idx="2304" formatCode="General">
                  <c:v>84.2941</c:v>
                </c:pt>
                <c:pt idx="2305" formatCode="General">
                  <c:v>84.679900000000004</c:v>
                </c:pt>
                <c:pt idx="2306" formatCode="General">
                  <c:v>84.4011</c:v>
                </c:pt>
                <c:pt idx="2307" formatCode="General">
                  <c:v>82.5822</c:v>
                </c:pt>
                <c:pt idx="2308" formatCode="General">
                  <c:v>79.057500000000005</c:v>
                </c:pt>
                <c:pt idx="2309" formatCode="General">
                  <c:v>75.014499999999998</c:v>
                </c:pt>
                <c:pt idx="2310" formatCode="General">
                  <c:v>80.771100000000004</c:v>
                </c:pt>
                <c:pt idx="2311" formatCode="General">
                  <c:v>89.25669204107929</c:v>
                </c:pt>
                <c:pt idx="2312" formatCode="General">
                  <c:v>88.531823241679135</c:v>
                </c:pt>
                <c:pt idx="2313" formatCode="General">
                  <c:v>87.206935607096867</c:v>
                </c:pt>
                <c:pt idx="2314" formatCode="General">
                  <c:v>83.690857072629512</c:v>
                </c:pt>
                <c:pt idx="2315" formatCode="General">
                  <c:v>88.745418695938511</c:v>
                </c:pt>
                <c:pt idx="2316" formatCode="General">
                  <c:v>89.743336172104449</c:v>
                </c:pt>
                <c:pt idx="2317" formatCode="General">
                  <c:v>88.782779855058195</c:v>
                </c:pt>
                <c:pt idx="2318" formatCode="General">
                  <c:v>89.229579456038238</c:v>
                </c:pt>
                <c:pt idx="2319" formatCode="General">
                  <c:v>81.363616921645061</c:v>
                </c:pt>
                <c:pt idx="2320" formatCode="General">
                  <c:v>81.899647285067886</c:v>
                </c:pt>
                <c:pt idx="2321" formatCode="General">
                  <c:v>81.773726103579918</c:v>
                </c:pt>
                <c:pt idx="2322" formatCode="General">
                  <c:v>82.948328736384212</c:v>
                </c:pt>
                <c:pt idx="2323" formatCode="General">
                  <c:v>79.822427404688369</c:v>
                </c:pt>
                <c:pt idx="2324" formatCode="General">
                  <c:v>81.871486289263672</c:v>
                </c:pt>
                <c:pt idx="2325" formatCode="General">
                  <c:v>80.025285148236478</c:v>
                </c:pt>
                <c:pt idx="2326" formatCode="General">
                  <c:v>76.71177509908712</c:v>
                </c:pt>
                <c:pt idx="2327" formatCode="General">
                  <c:v>74.117082159896924</c:v>
                </c:pt>
                <c:pt idx="2328" formatCode="General">
                  <c:v>73.438884398273601</c:v>
                </c:pt>
                <c:pt idx="2329" formatCode="General">
                  <c:v>70.928932806276151</c:v>
                </c:pt>
                <c:pt idx="2330">
                  <c:v>87.625318150416703</c:v>
                </c:pt>
                <c:pt idx="2331">
                  <c:v>90.267515043511196</c:v>
                </c:pt>
                <c:pt idx="2332">
                  <c:v>89.074160943808806</c:v>
                </c:pt>
                <c:pt idx="2333">
                  <c:v>89.283421714834105</c:v>
                </c:pt>
                <c:pt idx="2334">
                  <c:v>93.467213814317205</c:v>
                </c:pt>
                <c:pt idx="2335">
                  <c:v>91.092597882833303</c:v>
                </c:pt>
                <c:pt idx="2336">
                  <c:v>96.141803027296007</c:v>
                </c:pt>
                <c:pt idx="2337">
                  <c:v>95.074544499789795</c:v>
                </c:pt>
                <c:pt idx="2338">
                  <c:v>85.835316014351605</c:v>
                </c:pt>
                <c:pt idx="2339">
                  <c:v>94.308284863886598</c:v>
                </c:pt>
                <c:pt idx="2340">
                  <c:v>95.682092474807405</c:v>
                </c:pt>
                <c:pt idx="2341">
                  <c:v>91.621956284164895</c:v>
                </c:pt>
                <c:pt idx="2342">
                  <c:v>97.608661537185995</c:v>
                </c:pt>
                <c:pt idx="2343">
                  <c:v>97.328346894360806</c:v>
                </c:pt>
                <c:pt idx="2344">
                  <c:v>97.059755024578394</c:v>
                </c:pt>
                <c:pt idx="2345">
                  <c:v>99.879558037794894</c:v>
                </c:pt>
                <c:pt idx="2346">
                  <c:v>99.656675432104905</c:v>
                </c:pt>
                <c:pt idx="2347">
                  <c:v>103.395561561329</c:v>
                </c:pt>
                <c:pt idx="2348">
                  <c:v>100.524388767817</c:v>
                </c:pt>
                <c:pt idx="2349">
                  <c:v>98.664060347999197</c:v>
                </c:pt>
                <c:pt idx="2350">
                  <c:v>102.721569411261</c:v>
                </c:pt>
                <c:pt idx="2351">
                  <c:v>103.286411588272</c:v>
                </c:pt>
                <c:pt idx="2352">
                  <c:v>99.441219774627996</c:v>
                </c:pt>
                <c:pt idx="2353">
                  <c:v>104.48431567680601</c:v>
                </c:pt>
                <c:pt idx="2354">
                  <c:v>101.978470694731</c:v>
                </c:pt>
                <c:pt idx="2355">
                  <c:v>105.965498911892</c:v>
                </c:pt>
                <c:pt idx="2356">
                  <c:v>102.026307389886</c:v>
                </c:pt>
                <c:pt idx="2357">
                  <c:v>103.06137248114599</c:v>
                </c:pt>
                <c:pt idx="2358">
                  <c:v>107.413578690685</c:v>
                </c:pt>
                <c:pt idx="2359">
                  <c:v>103.531196329758</c:v>
                </c:pt>
                <c:pt idx="2360">
                  <c:v>106.977186994883</c:v>
                </c:pt>
                <c:pt idx="2361">
                  <c:v>107.998169904129</c:v>
                </c:pt>
                <c:pt idx="2362">
                  <c:v>103.464457933841</c:v>
                </c:pt>
                <c:pt idx="2363">
                  <c:v>103.237486309521</c:v>
                </c:pt>
                <c:pt idx="2364">
                  <c:v>107.41191460265</c:v>
                </c:pt>
                <c:pt idx="2365">
                  <c:v>104.431384186595</c:v>
                </c:pt>
                <c:pt idx="2366">
                  <c:v>105.71004700157501</c:v>
                </c:pt>
                <c:pt idx="2367">
                  <c:v>109.474483534998</c:v>
                </c:pt>
                <c:pt idx="2368">
                  <c:v>104.26783038439299</c:v>
                </c:pt>
                <c:pt idx="2369">
                  <c:v>109.699449585888</c:v>
                </c:pt>
                <c:pt idx="2370">
                  <c:v>103.047432362731</c:v>
                </c:pt>
                <c:pt idx="2371">
                  <c:v>110.47469720036899</c:v>
                </c:pt>
                <c:pt idx="2372">
                  <c:v>102.096502592498</c:v>
                </c:pt>
                <c:pt idx="2373">
                  <c:v>109.337737470459</c:v>
                </c:pt>
                <c:pt idx="2374">
                  <c:v>105.52462047750301</c:v>
                </c:pt>
                <c:pt idx="2375">
                  <c:v>112.237672940652</c:v>
                </c:pt>
                <c:pt idx="2376">
                  <c:v>103.716001751972</c:v>
                </c:pt>
                <c:pt idx="2377">
                  <c:v>113.873215897987</c:v>
                </c:pt>
                <c:pt idx="2378">
                  <c:v>109.472756067204</c:v>
                </c:pt>
                <c:pt idx="2379">
                  <c:v>106.25923650813399</c:v>
                </c:pt>
                <c:pt idx="2380">
                  <c:v>112.054224215712</c:v>
                </c:pt>
                <c:pt idx="2381">
                  <c:v>106.78335729611101</c:v>
                </c:pt>
                <c:pt idx="2382">
                  <c:v>108.73593677702701</c:v>
                </c:pt>
                <c:pt idx="2383">
                  <c:v>106.439162050463</c:v>
                </c:pt>
                <c:pt idx="2384">
                  <c:v>114.20210384380501</c:v>
                </c:pt>
                <c:pt idx="2385">
                  <c:v>105.760403972734</c:v>
                </c:pt>
                <c:pt idx="2386">
                  <c:v>119.489638709701</c:v>
                </c:pt>
                <c:pt idx="2387">
                  <c:v>108.258569654526</c:v>
                </c:pt>
                <c:pt idx="2388">
                  <c:v>114.37842411604601</c:v>
                </c:pt>
                <c:pt idx="2389">
                  <c:v>108.07182921237001</c:v>
                </c:pt>
                <c:pt idx="2390">
                  <c:v>115.224747561545</c:v>
                </c:pt>
                <c:pt idx="2391">
                  <c:v>110.649107502497</c:v>
                </c:pt>
                <c:pt idx="2392">
                  <c:v>116.40930501878</c:v>
                </c:pt>
                <c:pt idx="2393">
                  <c:v>109.655756813605</c:v>
                </c:pt>
                <c:pt idx="2394">
                  <c:v>118.838884466153</c:v>
                </c:pt>
                <c:pt idx="2395">
                  <c:v>111.471663821109</c:v>
                </c:pt>
                <c:pt idx="2396">
                  <c:v>116.65169124336499</c:v>
                </c:pt>
                <c:pt idx="2397">
                  <c:v>109.157069623794</c:v>
                </c:pt>
                <c:pt idx="2398">
                  <c:v>118.93014401496799</c:v>
                </c:pt>
                <c:pt idx="2399">
                  <c:v>109.711403573621</c:v>
                </c:pt>
                <c:pt idx="2400">
                  <c:v>118.20162044610601</c:v>
                </c:pt>
                <c:pt idx="2401">
                  <c:v>112.490098514473</c:v>
                </c:pt>
                <c:pt idx="2402">
                  <c:v>117.44473776570401</c:v>
                </c:pt>
                <c:pt idx="2403">
                  <c:v>115.86484034178299</c:v>
                </c:pt>
                <c:pt idx="2404">
                  <c:v>113.871249192242</c:v>
                </c:pt>
                <c:pt idx="2405">
                  <c:v>118.091756118221</c:v>
                </c:pt>
                <c:pt idx="2406">
                  <c:v>110.302990438989</c:v>
                </c:pt>
                <c:pt idx="2407">
                  <c:v>117.444369302613</c:v>
                </c:pt>
                <c:pt idx="2408">
                  <c:v>111.274589817059</c:v>
                </c:pt>
                <c:pt idx="2409">
                  <c:v>119.97773834118701</c:v>
                </c:pt>
                <c:pt idx="2410">
                  <c:v>112.393909417533</c:v>
                </c:pt>
                <c:pt idx="2411">
                  <c:v>118.420028421662</c:v>
                </c:pt>
                <c:pt idx="2412">
                  <c:v>114.342477563237</c:v>
                </c:pt>
                <c:pt idx="2413">
                  <c:v>121.57856081472799</c:v>
                </c:pt>
                <c:pt idx="2414">
                  <c:v>113.022884373221</c:v>
                </c:pt>
                <c:pt idx="2415">
                  <c:v>120.79783691106999</c:v>
                </c:pt>
                <c:pt idx="2416">
                  <c:v>114.97838745835</c:v>
                </c:pt>
                <c:pt idx="2417">
                  <c:v>118.943175333504</c:v>
                </c:pt>
                <c:pt idx="2418">
                  <c:v>116.218862677427</c:v>
                </c:pt>
                <c:pt idx="2419">
                  <c:v>121.75642099812001</c:v>
                </c:pt>
                <c:pt idx="2420">
                  <c:v>114.046683746591</c:v>
                </c:pt>
                <c:pt idx="2421">
                  <c:v>117.03901285527201</c:v>
                </c:pt>
                <c:pt idx="2422">
                  <c:v>116.160174304484</c:v>
                </c:pt>
                <c:pt idx="2423">
                  <c:v>121.713719176944</c:v>
                </c:pt>
                <c:pt idx="2424">
                  <c:v>118.220309195732</c:v>
                </c:pt>
                <c:pt idx="2425">
                  <c:v>120.693585930227</c:v>
                </c:pt>
                <c:pt idx="2426">
                  <c:v>116.870486880106</c:v>
                </c:pt>
                <c:pt idx="2427">
                  <c:v>120.31203690994199</c:v>
                </c:pt>
                <c:pt idx="2428">
                  <c:v>113.182140782704</c:v>
                </c:pt>
                <c:pt idx="2429">
                  <c:v>121.475903887703</c:v>
                </c:pt>
                <c:pt idx="2430">
                  <c:v>116.340209087067</c:v>
                </c:pt>
                <c:pt idx="2431">
                  <c:v>119.916211426582</c:v>
                </c:pt>
                <c:pt idx="2432">
                  <c:v>115.74722636740999</c:v>
                </c:pt>
                <c:pt idx="2433">
                  <c:v>122.415711656761</c:v>
                </c:pt>
                <c:pt idx="2434">
                  <c:v>114.875154672313</c:v>
                </c:pt>
                <c:pt idx="2435">
                  <c:v>119.952964617379</c:v>
                </c:pt>
                <c:pt idx="2436">
                  <c:v>116.88902257098999</c:v>
                </c:pt>
                <c:pt idx="2437">
                  <c:v>120.794729003824</c:v>
                </c:pt>
                <c:pt idx="2438">
                  <c:v>122.07830184767199</c:v>
                </c:pt>
                <c:pt idx="2439">
                  <c:v>122.103015767023</c:v>
                </c:pt>
                <c:pt idx="2440">
                  <c:v>122.95068972257801</c:v>
                </c:pt>
                <c:pt idx="2441">
                  <c:v>124.288214825173</c:v>
                </c:pt>
                <c:pt idx="2442">
                  <c:v>120.118354234549</c:v>
                </c:pt>
                <c:pt idx="2443">
                  <c:v>118.487175531476</c:v>
                </c:pt>
                <c:pt idx="2444">
                  <c:v>123.377480572655</c:v>
                </c:pt>
                <c:pt idx="2445">
                  <c:v>116.732182495503</c:v>
                </c:pt>
                <c:pt idx="2446">
                  <c:v>118.428222697997</c:v>
                </c:pt>
                <c:pt idx="2447">
                  <c:v>116.434730681769</c:v>
                </c:pt>
                <c:pt idx="2448">
                  <c:v>116.455547799774</c:v>
                </c:pt>
                <c:pt idx="2449">
                  <c:v>124.3450596559</c:v>
                </c:pt>
                <c:pt idx="2450">
                  <c:v>119.588620364364</c:v>
                </c:pt>
                <c:pt idx="2451">
                  <c:v>118.315000015365</c:v>
                </c:pt>
                <c:pt idx="2452">
                  <c:v>122.143249924184</c:v>
                </c:pt>
                <c:pt idx="2453">
                  <c:v>122.50089316053899</c:v>
                </c:pt>
                <c:pt idx="2454">
                  <c:v>125.691229605092</c:v>
                </c:pt>
                <c:pt idx="2455">
                  <c:v>125.706904452746</c:v>
                </c:pt>
                <c:pt idx="2456">
                  <c:v>124.59698629021401</c:v>
                </c:pt>
                <c:pt idx="2457">
                  <c:v>123.493503921642</c:v>
                </c:pt>
                <c:pt idx="2458">
                  <c:v>121.76533228294601</c:v>
                </c:pt>
                <c:pt idx="2459">
                  <c:v>125.881815468778</c:v>
                </c:pt>
                <c:pt idx="2460">
                  <c:v>121.401739267106</c:v>
                </c:pt>
                <c:pt idx="2461">
                  <c:v>122.240288138309</c:v>
                </c:pt>
                <c:pt idx="2462">
                  <c:v>125.14904024753299</c:v>
                </c:pt>
                <c:pt idx="2463">
                  <c:v>123.52956351586</c:v>
                </c:pt>
                <c:pt idx="2464">
                  <c:v>123.19926384441401</c:v>
                </c:pt>
                <c:pt idx="2465">
                  <c:v>122.723919921598</c:v>
                </c:pt>
                <c:pt idx="2466">
                  <c:v>126.215770739494</c:v>
                </c:pt>
                <c:pt idx="2467">
                  <c:v>122.604214452032</c:v>
                </c:pt>
                <c:pt idx="2468">
                  <c:v>123.203458745438</c:v>
                </c:pt>
                <c:pt idx="2469">
                  <c:v>126.809785975145</c:v>
                </c:pt>
                <c:pt idx="2470">
                  <c:v>125.82311555179299</c:v>
                </c:pt>
                <c:pt idx="2471">
                  <c:v>125.176957562182</c:v>
                </c:pt>
                <c:pt idx="2472">
                  <c:v>125.80901427968701</c:v>
                </c:pt>
                <c:pt idx="2473">
                  <c:v>125.54004411527799</c:v>
                </c:pt>
                <c:pt idx="2474">
                  <c:v>126.633041811929</c:v>
                </c:pt>
                <c:pt idx="2475">
                  <c:v>122.939186756114</c:v>
                </c:pt>
                <c:pt idx="2476">
                  <c:v>125.741100646601</c:v>
                </c:pt>
                <c:pt idx="2477">
                  <c:v>124.64873822816899</c:v>
                </c:pt>
                <c:pt idx="2478">
                  <c:v>125.145649982935</c:v>
                </c:pt>
                <c:pt idx="2479">
                  <c:v>125.768896491934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NLOS'!$R$2:$R$121</c:f>
              <c:numCache>
                <c:formatCode>General</c:formatCode>
                <c:ptCount val="120"/>
                <c:pt idx="0">
                  <c:v>29.365937802316232</c:v>
                </c:pt>
                <c:pt idx="1">
                  <c:v>41.196416631910694</c:v>
                </c:pt>
                <c:pt idx="2">
                  <c:v>48.116803112798962</c:v>
                </c:pt>
                <c:pt idx="3">
                  <c:v>53.026895461505148</c:v>
                </c:pt>
                <c:pt idx="4">
                  <c:v>56.835458972721767</c:v>
                </c:pt>
                <c:pt idx="5">
                  <c:v>59.947281942393424</c:v>
                </c:pt>
                <c:pt idx="6">
                  <c:v>62.578290774876521</c:v>
                </c:pt>
                <c:pt idx="7">
                  <c:v>64.857374291099603</c:v>
                </c:pt>
                <c:pt idx="8">
                  <c:v>66.8676684232817</c:v>
                </c:pt>
                <c:pt idx="9">
                  <c:v>68.665937802316222</c:v>
                </c:pt>
                <c:pt idx="10">
                  <c:v>70.292670329034479</c:v>
                </c:pt>
                <c:pt idx="11">
                  <c:v>71.777760771987886</c:v>
                </c:pt>
                <c:pt idx="12">
                  <c:v>73.143911547974909</c:v>
                </c:pt>
                <c:pt idx="13">
                  <c:v>74.40876960447099</c:v>
                </c:pt>
                <c:pt idx="14">
                  <c:v>75.586324283204505</c:v>
                </c:pt>
                <c:pt idx="15">
                  <c:v>76.687853120694072</c:v>
                </c:pt>
                <c:pt idx="16">
                  <c:v>77.722580412482401</c:v>
                </c:pt>
                <c:pt idx="17">
                  <c:v>78.698147252876154</c:v>
                </c:pt>
                <c:pt idx="18">
                  <c:v>79.620954319762404</c:v>
                </c:pt>
                <c:pt idx="19">
                  <c:v>80.496416631910691</c:v>
                </c:pt>
                <c:pt idx="20">
                  <c:v>81.329156085359259</c:v>
                </c:pt>
                <c:pt idx="21">
                  <c:v>82.123149158628934</c:v>
                </c:pt>
                <c:pt idx="22">
                  <c:v>82.881841757807635</c:v>
                </c:pt>
                <c:pt idx="23">
                  <c:v>83.608239601582341</c:v>
                </c:pt>
                <c:pt idx="24">
                  <c:v>84.30498014312731</c:v>
                </c:pt>
                <c:pt idx="25">
                  <c:v>84.974390377569378</c:v>
                </c:pt>
                <c:pt idx="26">
                  <c:v>85.618533733764437</c:v>
                </c:pt>
                <c:pt idx="27">
                  <c:v>86.239248434065445</c:v>
                </c:pt>
                <c:pt idx="28">
                  <c:v>86.838179119745192</c:v>
                </c:pt>
                <c:pt idx="29">
                  <c:v>87.416803112798959</c:v>
                </c:pt>
                <c:pt idx="30">
                  <c:v>87.976452370003145</c:v>
                </c:pt>
                <c:pt idx="31">
                  <c:v>88.518331950288527</c:v>
                </c:pt>
                <c:pt idx="32">
                  <c:v>89.043535639517202</c:v>
                </c:pt>
                <c:pt idx="33">
                  <c:v>89.553059242076856</c:v>
                </c:pt>
                <c:pt idx="34">
                  <c:v>90.047811945282064</c:v>
                </c:pt>
                <c:pt idx="35">
                  <c:v>90.528626082470609</c:v>
                </c:pt>
                <c:pt idx="36">
                  <c:v>90.996265558149133</c:v>
                </c:pt>
                <c:pt idx="37">
                  <c:v>91.451433149356873</c:v>
                </c:pt>
                <c:pt idx="38">
                  <c:v>91.894776858457632</c:v>
                </c:pt>
                <c:pt idx="39">
                  <c:v>92.326895461505146</c:v>
                </c:pt>
                <c:pt idx="40">
                  <c:v>92.74834337140183</c:v>
                </c:pt>
                <c:pt idx="41">
                  <c:v>93.159634914953713</c:v>
                </c:pt>
                <c:pt idx="42">
                  <c:v>93.561248106593965</c:v>
                </c:pt>
                <c:pt idx="43">
                  <c:v>93.953627988223403</c:v>
                </c:pt>
                <c:pt idx="44">
                  <c:v>94.337189593687228</c:v>
                </c:pt>
                <c:pt idx="45">
                  <c:v>94.71232058740209</c:v>
                </c:pt>
                <c:pt idx="46">
                  <c:v>95.079383619189926</c:v>
                </c:pt>
                <c:pt idx="47">
                  <c:v>95.43871843117681</c:v>
                </c:pt>
                <c:pt idx="48">
                  <c:v>95.790643747436818</c:v>
                </c:pt>
                <c:pt idx="49">
                  <c:v>96.135458972721764</c:v>
                </c:pt>
                <c:pt idx="50">
                  <c:v>96.47344572296511</c:v>
                </c:pt>
                <c:pt idx="51">
                  <c:v>96.804869207163833</c:v>
                </c:pt>
                <c:pt idx="52">
                  <c:v>97.129979477627231</c:v>
                </c:pt>
                <c:pt idx="53">
                  <c:v>97.449012563358892</c:v>
                </c:pt>
                <c:pt idx="54">
                  <c:v>97.762191499440021</c:v>
                </c:pt>
                <c:pt idx="55">
                  <c:v>98.069727263659914</c:v>
                </c:pt>
                <c:pt idx="56">
                  <c:v>98.371819630245128</c:v>
                </c:pt>
                <c:pt idx="57">
                  <c:v>98.668657949339675</c:v>
                </c:pt>
                <c:pt idx="58">
                  <c:v>98.960421859852502</c:v>
                </c:pt>
                <c:pt idx="59">
                  <c:v>99.247281942393428</c:v>
                </c:pt>
                <c:pt idx="60">
                  <c:v>99.529400318239382</c:v>
                </c:pt>
                <c:pt idx="61">
                  <c:v>99.806931199597599</c:v>
                </c:pt>
                <c:pt idx="62">
                  <c:v>100.080021395842</c:v>
                </c:pt>
                <c:pt idx="63">
                  <c:v>100.34881077988298</c:v>
                </c:pt>
                <c:pt idx="64">
                  <c:v>100.61343271838045</c:v>
                </c:pt>
                <c:pt idx="65">
                  <c:v>100.87401446911166</c:v>
                </c:pt>
                <c:pt idx="66">
                  <c:v>101.13067754845871</c:v>
                </c:pt>
                <c:pt idx="67">
                  <c:v>101.38353807167131</c:v>
                </c:pt>
                <c:pt idx="68">
                  <c:v>101.63270706829034</c:v>
                </c:pt>
                <c:pt idx="69">
                  <c:v>101.87829077487653</c:v>
                </c:pt>
                <c:pt idx="70">
                  <c:v>102.12039090697589</c:v>
                </c:pt>
                <c:pt idx="71">
                  <c:v>102.35910491206509</c:v>
                </c:pt>
                <c:pt idx="72">
                  <c:v>102.59452620505014</c:v>
                </c:pt>
                <c:pt idx="73">
                  <c:v>102.8267443877436</c:v>
                </c:pt>
                <c:pt idx="74">
                  <c:v>103.05584545361005</c:v>
                </c:pt>
                <c:pt idx="75">
                  <c:v>103.28191197895133</c:v>
                </c:pt>
                <c:pt idx="76">
                  <c:v>103.50502330159476</c:v>
                </c:pt>
                <c:pt idx="77">
                  <c:v>103.72525568805212</c:v>
                </c:pt>
                <c:pt idx="78">
                  <c:v>103.94268249003058</c:v>
                </c:pt>
                <c:pt idx="79">
                  <c:v>104.1573742910996</c:v>
                </c:pt>
                <c:pt idx="80">
                  <c:v>104.36939904424717</c:v>
                </c:pt>
                <c:pt idx="81">
                  <c:v>104.5788222009963</c:v>
                </c:pt>
                <c:pt idx="82">
                  <c:v>104.78570683269594</c:v>
                </c:pt>
                <c:pt idx="83">
                  <c:v>104.99011374454817</c:v>
                </c:pt>
                <c:pt idx="84">
                  <c:v>105.19210158288793</c:v>
                </c:pt>
                <c:pt idx="85">
                  <c:v>105.39172693618845</c:v>
                </c:pt>
                <c:pt idx="86">
                  <c:v>105.58904443022793</c:v>
                </c:pt>
                <c:pt idx="87">
                  <c:v>105.78410681781786</c:v>
                </c:pt>
                <c:pt idx="88">
                  <c:v>105.97696506346129</c:v>
                </c:pt>
                <c:pt idx="89">
                  <c:v>106.16766842328171</c:v>
                </c:pt>
                <c:pt idx="90">
                  <c:v>106.35626452053522</c:v>
                </c:pt>
                <c:pt idx="91">
                  <c:v>106.54279941699654</c:v>
                </c:pt>
                <c:pt idx="92">
                  <c:v>106.72731768048588</c:v>
                </c:pt>
                <c:pt idx="93">
                  <c:v>106.90986244878438</c:v>
                </c:pt>
                <c:pt idx="94">
                  <c:v>107.09047549016795</c:v>
                </c:pt>
                <c:pt idx="95">
                  <c:v>107.26919726077126</c:v>
                </c:pt>
                <c:pt idx="96">
                  <c:v>107.44606695897964</c:v>
                </c:pt>
                <c:pt idx="97">
                  <c:v>107.62112257703127</c:v>
                </c:pt>
                <c:pt idx="98">
                  <c:v>107.79440094999994</c:v>
                </c:pt>
                <c:pt idx="99">
                  <c:v>107.96593780231622</c:v>
                </c:pt>
                <c:pt idx="100">
                  <c:v>108.13576779197409</c:v>
                </c:pt>
                <c:pt idx="101">
                  <c:v>108.30392455255959</c:v>
                </c:pt>
                <c:pt idx="102">
                  <c:v>108.47044073322949</c:v>
                </c:pt>
                <c:pt idx="103">
                  <c:v>108.63534803675829</c:v>
                </c:pt>
                <c:pt idx="104">
                  <c:v>108.79867725576479</c:v>
                </c:pt>
                <c:pt idx="105">
                  <c:v>108.96045830722171</c:v>
                </c:pt>
                <c:pt idx="106">
                  <c:v>109.12072026534496</c:v>
                </c:pt>
                <c:pt idx="107">
                  <c:v>109.27949139295335</c:v>
                </c:pt>
                <c:pt idx="108">
                  <c:v>109.43679917138273</c:v>
                </c:pt>
                <c:pt idx="109">
                  <c:v>109.59267032903448</c:v>
                </c:pt>
                <c:pt idx="110">
                  <c:v>109.74713086863186</c:v>
                </c:pt>
                <c:pt idx="111">
                  <c:v>109.90020609325437</c:v>
                </c:pt>
                <c:pt idx="112">
                  <c:v>110.0519206312146</c:v>
                </c:pt>
                <c:pt idx="113">
                  <c:v>110.20229845983961</c:v>
                </c:pt>
                <c:pt idx="114">
                  <c:v>110.35136292821316</c:v>
                </c:pt>
                <c:pt idx="115">
                  <c:v>110.49913677893413</c:v>
                </c:pt>
                <c:pt idx="116">
                  <c:v>110.64564216894037</c:v>
                </c:pt>
                <c:pt idx="117">
                  <c:v>110.79090068944696</c:v>
                </c:pt>
                <c:pt idx="118">
                  <c:v>110.93493338504267</c:v>
                </c:pt>
                <c:pt idx="119">
                  <c:v>111.07776077198788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73552"/>
        <c:axId val="1016174096"/>
      </c:scatterChart>
      <c:valAx>
        <c:axId val="1016173552"/>
        <c:scaling>
          <c:logBase val="5"/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4096"/>
        <c:crosses val="autoZero"/>
        <c:crossBetween val="midCat"/>
      </c:valAx>
      <c:valAx>
        <c:axId val="101617409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3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28GHz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NLOS'!$C$2313:$C$2550</c:f>
              <c:numCache>
                <c:formatCode>General</c:formatCode>
                <c:ptCount val="238"/>
                <c:pt idx="0">
                  <c:v>41.350890256438255</c:v>
                </c:pt>
                <c:pt idx="1">
                  <c:v>41.010926897596448</c:v>
                </c:pt>
                <c:pt idx="2">
                  <c:v>40.766360212802908</c:v>
                </c:pt>
                <c:pt idx="3">
                  <c:v>40.618913390193001</c:v>
                </c:pt>
                <c:pt idx="4">
                  <c:v>38.878864759660871</c:v>
                </c:pt>
                <c:pt idx="5">
                  <c:v>38.413098351994471</c:v>
                </c:pt>
                <c:pt idx="6">
                  <c:v>38.04689376282905</c:v>
                </c:pt>
                <c:pt idx="7">
                  <c:v>37.783146044235117</c:v>
                </c:pt>
                <c:pt idx="8">
                  <c:v>37.62400995375161</c:v>
                </c:pt>
                <c:pt idx="9">
                  <c:v>31.603735934221447</c:v>
                </c:pt>
                <c:pt idx="10">
                  <c:v>31.157601399979427</c:v>
                </c:pt>
                <c:pt idx="11">
                  <c:v>30.834982163121158</c:v>
                </c:pt>
                <c:pt idx="12">
                  <c:v>24.331586980712952</c:v>
                </c:pt>
                <c:pt idx="13">
                  <c:v>23.9170676505294</c:v>
                </c:pt>
                <c:pt idx="14">
                  <c:v>23.664871117333387</c:v>
                </c:pt>
                <c:pt idx="15">
                  <c:v>10.399813700254443</c:v>
                </c:pt>
                <c:pt idx="16">
                  <c:v>8.952995308833799</c:v>
                </c:pt>
                <c:pt idx="17">
                  <c:v>7.7560379705104587</c:v>
                </c:pt>
                <c:pt idx="18">
                  <c:v>6.9394614344342314</c:v>
                </c:pt>
                <c:pt idx="19" formatCode="0.0">
                  <c:v>11.294246322796401</c:v>
                </c:pt>
                <c:pt idx="20" formatCode="0.0">
                  <c:v>11.771151175649701</c:v>
                </c:pt>
                <c:pt idx="21" formatCode="0.0">
                  <c:v>12.3109707172099</c:v>
                </c:pt>
                <c:pt idx="22" formatCode="0.0">
                  <c:v>12.905812643921299</c:v>
                </c:pt>
                <c:pt idx="23" formatCode="0.0">
                  <c:v>13.548431643552</c:v>
                </c:pt>
                <c:pt idx="24" formatCode="0.0">
                  <c:v>14.232357499725801</c:v>
                </c:pt>
                <c:pt idx="25" formatCode="0.0">
                  <c:v>14.951922953252501</c:v>
                </c:pt>
                <c:pt idx="26" formatCode="0.0">
                  <c:v>15.702229141112401</c:v>
                </c:pt>
                <c:pt idx="27" formatCode="0.0">
                  <c:v>16.079800993793398</c:v>
                </c:pt>
                <c:pt idx="28" formatCode="0.0">
                  <c:v>16.110865898517101</c:v>
                </c:pt>
                <c:pt idx="29" formatCode="0.0">
                  <c:v>16.203703280423301</c:v>
                </c:pt>
                <c:pt idx="30" formatCode="0.0">
                  <c:v>16.357261384473901</c:v>
                </c:pt>
                <c:pt idx="31" formatCode="0.0">
                  <c:v>16.4790776440916</c:v>
                </c:pt>
                <c:pt idx="32" formatCode="0.0">
                  <c:v>16.5698521417664</c:v>
                </c:pt>
                <c:pt idx="33" formatCode="0.0">
                  <c:v>16.839239887833401</c:v>
                </c:pt>
                <c:pt idx="34" formatCode="0.0">
                  <c:v>17.162750362339999</c:v>
                </c:pt>
                <c:pt idx="35" formatCode="0.0">
                  <c:v>17.278888853164101</c:v>
                </c:pt>
                <c:pt idx="36" formatCode="0.0">
                  <c:v>17.5373886311503</c:v>
                </c:pt>
                <c:pt idx="37" formatCode="0.0">
                  <c:v>17.959955456514901</c:v>
                </c:pt>
                <c:pt idx="38" formatCode="0.0">
                  <c:v>18.098618731825901</c:v>
                </c:pt>
                <c:pt idx="39" formatCode="0.0">
                  <c:v>18.427153876819901</c:v>
                </c:pt>
                <c:pt idx="40" formatCode="0.0">
                  <c:v>18.935680605671401</c:v>
                </c:pt>
                <c:pt idx="41" formatCode="0.0">
                  <c:v>18.935680605671401</c:v>
                </c:pt>
                <c:pt idx="42" formatCode="0.0">
                  <c:v>19.4822996589212</c:v>
                </c:pt>
                <c:pt idx="43" formatCode="0.0">
                  <c:v>19.7878750754092</c:v>
                </c:pt>
                <c:pt idx="44" formatCode="0.0">
                  <c:v>20.063897926375098</c:v>
                </c:pt>
                <c:pt idx="45" formatCode="0.0">
                  <c:v>20.653329029480901</c:v>
                </c:pt>
                <c:pt idx="46" formatCode="0.0">
                  <c:v>20.677524029728499</c:v>
                </c:pt>
                <c:pt idx="47" formatCode="0.0">
                  <c:v>21.320412753978299</c:v>
                </c:pt>
                <c:pt idx="48" formatCode="0.0">
                  <c:v>21.530443562546498</c:v>
                </c:pt>
                <c:pt idx="49" formatCode="0.0">
                  <c:v>21.9899977262391</c:v>
                </c:pt>
                <c:pt idx="50" formatCode="0.0">
                  <c:v>22.417850030723301</c:v>
                </c:pt>
                <c:pt idx="51" formatCode="0.0">
                  <c:v>22.683915006012501</c:v>
                </c:pt>
                <c:pt idx="52" formatCode="0.0">
                  <c:v>23.3143732491354</c:v>
                </c:pt>
                <c:pt idx="53" formatCode="0.0">
                  <c:v>23.4</c:v>
                </c:pt>
                <c:pt idx="54" formatCode="0.0">
                  <c:v>24.136279746472901</c:v>
                </c:pt>
                <c:pt idx="55" formatCode="0.0">
                  <c:v>24.219000805153001</c:v>
                </c:pt>
                <c:pt idx="56" formatCode="0.0">
                  <c:v>24.890962215229798</c:v>
                </c:pt>
                <c:pt idx="57" formatCode="0.0">
                  <c:v>25.130857526157001</c:v>
                </c:pt>
                <c:pt idx="58" formatCode="0.0">
                  <c:v>25.662423891752699</c:v>
                </c:pt>
                <c:pt idx="59" formatCode="0.0">
                  <c:v>26.049184248263899</c:v>
                </c:pt>
                <c:pt idx="60" formatCode="0.0">
                  <c:v>26.4491965851517</c:v>
                </c:pt>
                <c:pt idx="61" formatCode="0.0">
                  <c:v>26.973320151586801</c:v>
                </c:pt>
                <c:pt idx="62" formatCode="0.0">
                  <c:v>27.2499541284018</c:v>
                </c:pt>
                <c:pt idx="63" formatCode="0.0">
                  <c:v>27.902688042552501</c:v>
                </c:pt>
                <c:pt idx="64" formatCode="0.0">
                  <c:v>28.0634994254102</c:v>
                </c:pt>
                <c:pt idx="65" formatCode="0.0">
                  <c:v>28.8367820673528</c:v>
                </c:pt>
                <c:pt idx="66" formatCode="0.0">
                  <c:v>28.888752136428501</c:v>
                </c:pt>
                <c:pt idx="67" formatCode="0.0">
                  <c:v>29.724737172933899</c:v>
                </c:pt>
                <c:pt idx="68" formatCode="0.0">
                  <c:v>29.775157430314302</c:v>
                </c:pt>
                <c:pt idx="69" formatCode="0.0">
                  <c:v>30.570574086856801</c:v>
                </c:pt>
                <c:pt idx="70" formatCode="0.0">
                  <c:v>30.717421766808499</c:v>
                </c:pt>
                <c:pt idx="71" formatCode="0.0">
                  <c:v>31.425467379181502</c:v>
                </c:pt>
                <c:pt idx="72" formatCode="0.0">
                  <c:v>31.6632278834613</c:v>
                </c:pt>
                <c:pt idx="73" formatCode="0.0">
                  <c:v>32.288697712976898</c:v>
                </c:pt>
                <c:pt idx="74" formatCode="0.0">
                  <c:v>32.6122676304485</c:v>
                </c:pt>
                <c:pt idx="75" formatCode="0.0">
                  <c:v>33.159613990515602</c:v>
                </c:pt>
                <c:pt idx="76" formatCode="0.0">
                  <c:v>33.5642667132771</c:v>
                </c:pt>
                <c:pt idx="77" formatCode="0.0">
                  <c:v>34.037626239207697</c:v>
                </c:pt>
                <c:pt idx="78" formatCode="0.0">
                  <c:v>34.518980286213598</c:v>
                </c:pt>
                <c:pt idx="79" formatCode="0.0">
                  <c:v>34.922199243461201</c:v>
                </c:pt>
                <c:pt idx="80" formatCode="0.0">
                  <c:v>35.476189197826798</c:v>
                </c:pt>
                <c:pt idx="81" formatCode="0.0">
                  <c:v>35.812846856958998</c:v>
                </c:pt>
                <c:pt idx="82" formatCode="0.0">
                  <c:v>36.435696782139402</c:v>
                </c:pt>
                <c:pt idx="83" formatCode="0.0">
                  <c:v>36.709126930506002</c:v>
                </c:pt>
                <c:pt idx="84" formatCode="0.0">
                  <c:v>37.397326107624302</c:v>
                </c:pt>
                <c:pt idx="85" formatCode="0.0">
                  <c:v>37.610636793332802</c:v>
                </c:pt>
                <c:pt idx="86" formatCode="0.0">
                  <c:v>38.360917611548302</c:v>
                </c:pt>
                <c:pt idx="87" formatCode="0.0">
                  <c:v>38.517009229689698</c:v>
                </c:pt>
                <c:pt idx="88" formatCode="0.0">
                  <c:v>39.326327059617498</c:v>
                </c:pt>
                <c:pt idx="89" formatCode="0.0">
                  <c:v>39.4279088971251</c:v>
                </c:pt>
                <c:pt idx="90" formatCode="0.0">
                  <c:v>40.293423781058898</c:v>
                </c:pt>
                <c:pt idx="91" formatCode="0.0">
                  <c:v>40.343029137634197</c:v>
                </c:pt>
                <c:pt idx="92" formatCode="0.0">
                  <c:v>41.262089137609102</c:v>
                </c:pt>
                <c:pt idx="93" formatCode="0.0">
                  <c:v>41.262089137609102</c:v>
                </c:pt>
                <c:pt idx="94" formatCode="0.0">
                  <c:v>42.184831397079201</c:v>
                </c:pt>
                <c:pt idx="95" formatCode="0.0">
                  <c:v>42.232215191723</c:v>
                </c:pt>
                <c:pt idx="96" formatCode="0.0">
                  <c:v>43.111019472983898</c:v>
                </c:pt>
                <c:pt idx="97" formatCode="0.0">
                  <c:v>43.203703544950898</c:v>
                </c:pt>
                <c:pt idx="98" formatCode="0.0">
                  <c:v>44.040435965144603</c:v>
                </c:pt>
                <c:pt idx="99" formatCode="0.0">
                  <c:v>44.176464322079902</c:v>
                </c:pt>
                <c:pt idx="100" formatCode="0.0">
                  <c:v>44.972880717161097</c:v>
                </c:pt>
                <c:pt idx="101" formatCode="0.0">
                  <c:v>45.1504152804822</c:v>
                </c:pt>
                <c:pt idx="102" formatCode="0.0">
                  <c:v>45.908169207669303</c:v>
                </c:pt>
                <c:pt idx="103" formatCode="0.0">
                  <c:v>46.125481027302001</c:v>
                </c:pt>
                <c:pt idx="104" formatCode="0.0">
                  <c:v>46.846131110263499</c:v>
                </c:pt>
                <c:pt idx="105" formatCode="0.0">
                  <c:v>47.101592329771599</c:v>
                </c:pt>
                <c:pt idx="106" formatCode="0.0">
                  <c:v>47.786609002941397</c:v>
                </c:pt>
                <c:pt idx="107" formatCode="0.0">
                  <c:v>48.078685506157498</c:v>
                </c:pt>
                <c:pt idx="108" formatCode="0.0">
                  <c:v>48.729457210192699</c:v>
                </c:pt>
                <c:pt idx="109" formatCode="0.0">
                  <c:v>49.056701886694299</c:v>
                </c:pt>
                <c:pt idx="110" formatCode="0.0">
                  <c:v>49.674540762849503</c:v>
                </c:pt>
                <c:pt idx="111" formatCode="0.0">
                  <c:v>50.035587335415599</c:v>
                </c:pt>
                <c:pt idx="112" formatCode="0.0">
                  <c:v>50.621734462580399</c:v>
                </c:pt>
                <c:pt idx="113" formatCode="0.0">
                  <c:v>51.015291825098899</c:v>
                </c:pt>
                <c:pt idx="114" formatCode="0.0">
                  <c:v>51.570922039459397</c:v>
                </c:pt>
                <c:pt idx="115" formatCode="0.0">
                  <c:v>51.9957690586455</c:v>
                </c:pt>
                <c:pt idx="116" formatCode="0.0">
                  <c:v>52.521995392406801</c:v>
                </c:pt>
                <c:pt idx="117" formatCode="0.0">
                  <c:v>52.976976131145904</c:v>
                </c:pt>
                <c:pt idx="118" formatCode="0.0">
                  <c:v>53.474853903493702</c:v>
                </c:pt>
                <c:pt idx="119" formatCode="0.0">
                  <c:v>53.9588732276722</c:v>
                </c:pt>
                <c:pt idx="120" formatCode="0.0">
                  <c:v>54.429403818156999</c:v>
                </c:pt>
                <c:pt idx="121" formatCode="0.0">
                  <c:v>54.941423352512402</c:v>
                </c:pt>
                <c:pt idx="122" formatCode="0.0">
                  <c:v>55.385557684291697</c:v>
                </c:pt>
                <c:pt idx="123" formatCode="0.0">
                  <c:v>55.924592086129699</c:v>
                </c:pt>
                <c:pt idx="124" formatCode="0.0">
                  <c:v>56.343233844003002</c:v>
                </c:pt>
                <c:pt idx="125" formatCode="0.0">
                  <c:v>56.908347366621001</c:v>
                </c:pt>
                <c:pt idx="126" formatCode="0.0">
                  <c:v>57.302355972507797</c:v>
                </c:pt>
                <c:pt idx="127" formatCode="0.0">
                  <c:v>58.262852659305999</c:v>
                </c:pt>
                <c:pt idx="128" formatCode="0.0">
                  <c:v>59.224657027288899</c:v>
                </c:pt>
                <c:pt idx="129" formatCode="0.0">
                  <c:v>60.187706385939002</c:v>
                </c:pt>
                <c:pt idx="130" formatCode="0.0">
                  <c:v>61.151941915199998</c:v>
                </c:pt>
                <c:pt idx="131" formatCode="0.0">
                  <c:v>61.834941578366497</c:v>
                </c:pt>
                <c:pt idx="132" formatCode="0.0">
                  <c:v>62.004515964565002</c:v>
                </c:pt>
                <c:pt idx="133" formatCode="0.0">
                  <c:v>62.117308376973298</c:v>
                </c:pt>
                <c:pt idx="134" formatCode="0.0">
                  <c:v>62.189709759734399</c:v>
                </c:pt>
                <c:pt idx="135" formatCode="0.0">
                  <c:v>62.390383874440097</c:v>
                </c:pt>
                <c:pt idx="136" formatCode="0.0">
                  <c:v>62.606389450279003</c:v>
                </c:pt>
                <c:pt idx="137" formatCode="0.0">
                  <c:v>62.837568380706799</c:v>
                </c:pt>
                <c:pt idx="138" formatCode="0.0">
                  <c:v>63.083753851526602</c:v>
                </c:pt>
                <c:pt idx="139" formatCode="0.0">
                  <c:v>63.083753851526602</c:v>
                </c:pt>
                <c:pt idx="140" formatCode="0.0">
                  <c:v>63.344770897052001</c:v>
                </c:pt>
                <c:pt idx="141" formatCode="0.0">
                  <c:v>63.620436968005798</c:v>
                </c:pt>
                <c:pt idx="142" formatCode="0.0">
                  <c:v>63.910562507303901</c:v>
                </c:pt>
                <c:pt idx="143" formatCode="0.0">
                  <c:v>64.051229496396104</c:v>
                </c:pt>
                <c:pt idx="144" formatCode="0.0">
                  <c:v>64.214951529998103</c:v>
                </c:pt>
                <c:pt idx="145" formatCode="0.0">
                  <c:v>64.533402203820003</c:v>
                </c:pt>
                <c:pt idx="146" formatCode="0.0">
                  <c:v>64.865707426960199</c:v>
                </c:pt>
                <c:pt idx="147" formatCode="0.0">
                  <c:v>65.019689325618899</c:v>
                </c:pt>
                <c:pt idx="148" formatCode="0.0">
                  <c:v>65.211655399936006</c:v>
                </c:pt>
                <c:pt idx="149" formatCode="0.0">
                  <c:v>65.571030188643505</c:v>
                </c:pt>
                <c:pt idx="150" formatCode="0.0">
                  <c:v>65.943612275943806</c:v>
                </c:pt>
                <c:pt idx="151" formatCode="0.0">
                  <c:v>65.989090007364098</c:v>
                </c:pt>
                <c:pt idx="152" formatCode="0.0">
                  <c:v>66.329179099397905</c:v>
                </c:pt>
                <c:pt idx="153" formatCode="0.0">
                  <c:v>66.727505573039394</c:v>
                </c:pt>
                <c:pt idx="154" formatCode="0.0">
                  <c:v>66.959390678231202</c:v>
                </c:pt>
                <c:pt idx="155" formatCode="0.0">
                  <c:v>67.138364591342295</c:v>
                </c:pt>
                <c:pt idx="156" formatCode="0.0">
                  <c:v>67.561527513815093</c:v>
                </c:pt>
                <c:pt idx="157" formatCode="0.0">
                  <c:v>67.930552772666303</c:v>
                </c:pt>
                <c:pt idx="158" formatCode="0.0">
                  <c:v>67.996764628914505</c:v>
                </c:pt>
                <c:pt idx="159" formatCode="0.0">
                  <c:v>68.443845596225799</c:v>
                </c:pt>
                <c:pt idx="160" formatCode="0.0">
                  <c:v>68.902539866103595</c:v>
                </c:pt>
                <c:pt idx="161" formatCode="0.0">
                  <c:v>68.902539866103595</c:v>
                </c:pt>
                <c:pt idx="162" formatCode="0.0">
                  <c:v>69.372617076192199</c:v>
                </c:pt>
                <c:pt idx="163" formatCode="0.0">
                  <c:v>69.853847424461904</c:v>
                </c:pt>
                <c:pt idx="164" formatCode="0.0">
                  <c:v>69.875317530584397</c:v>
                </c:pt>
                <c:pt idx="165" formatCode="0.0">
                  <c:v>70.346002018593794</c:v>
                </c:pt>
                <c:pt idx="166" formatCode="0.0">
                  <c:v>70.848853201728005</c:v>
                </c:pt>
                <c:pt idx="167" formatCode="0.0">
                  <c:v>70.848853201728005</c:v>
                </c:pt>
                <c:pt idx="168" formatCode="0.0">
                  <c:v>71.362174854750606</c:v>
                </c:pt>
                <c:pt idx="169" formatCode="0.0">
                  <c:v>71.823116056044199</c:v>
                </c:pt>
                <c:pt idx="170" formatCode="0.0">
                  <c:v>71.885742675442998</c:v>
                </c:pt>
                <c:pt idx="171" formatCode="0.0">
                  <c:v>72.419334434942201</c:v>
                </c:pt>
                <c:pt idx="172" formatCode="0.0">
                  <c:v>72.798076897676395</c:v>
                </c:pt>
                <c:pt idx="173" formatCode="0.0">
                  <c:v>72.962730212074703</c:v>
                </c:pt>
                <c:pt idx="174" formatCode="0.0">
                  <c:v>73.515712606217704</c:v>
                </c:pt>
                <c:pt idx="175" formatCode="0.0">
                  <c:v>73.773708053750397</c:v>
                </c:pt>
                <c:pt idx="176" formatCode="0.0">
                  <c:v>74.078066929422505</c:v>
                </c:pt>
                <c:pt idx="177" formatCode="0.0">
                  <c:v>74.649581378598498</c:v>
                </c:pt>
                <c:pt idx="178" formatCode="0.0">
                  <c:v>74.749983277590104</c:v>
                </c:pt>
                <c:pt idx="179" formatCode="0.0">
                  <c:v>75.230047188606804</c:v>
                </c:pt>
                <c:pt idx="180" formatCode="0.0">
                  <c:v>75.726877659124398</c:v>
                </c:pt>
                <c:pt idx="181" formatCode="0.0">
                  <c:v>75.819258767149705</c:v>
                </c:pt>
                <c:pt idx="182" formatCode="0.0">
                  <c:v>76.704367541881197</c:v>
                </c:pt>
                <c:pt idx="183" formatCode="0.0">
                  <c:v>77.682430446015303</c:v>
                </c:pt>
                <c:pt idx="184" formatCode="0.0">
                  <c:v>78.661044996872505</c:v>
                </c:pt>
                <c:pt idx="185" formatCode="0.0">
                  <c:v>79.640190858636203</c:v>
                </c:pt>
                <c:pt idx="186" formatCode="0.0">
                  <c:v>80.619848672643897</c:v>
                </c:pt>
                <c:pt idx="187" formatCode="0.0">
                  <c:v>81.599999999999994</c:v>
                </c:pt>
                <c:pt idx="188" formatCode="0.0">
                  <c:v>82.580627268143203</c:v>
                </c:pt>
                <c:pt idx="189" formatCode="0.0">
                  <c:v>83.5617137210577</c:v>
                </c:pt>
                <c:pt idx="190" formatCode="0.0">
                  <c:v>84.543243372844401</c:v>
                </c:pt>
                <c:pt idx="191" formatCode="0.0">
                  <c:v>85.525200964394102</c:v>
                </c:pt>
                <c:pt idx="192" formatCode="0.0">
                  <c:v>86.507571922924797</c:v>
                </c:pt>
                <c:pt idx="193" formatCode="0.0">
                  <c:v>87.490342324167401</c:v>
                </c:pt>
                <c:pt idx="194" formatCode="0.0">
                  <c:v>88.473498857002397</c:v>
                </c:pt>
                <c:pt idx="195" formatCode="0.0">
                  <c:v>89.457028790363907</c:v>
                </c:pt>
                <c:pt idx="196" formatCode="0.0">
                  <c:v>90.440919942247405</c:v>
                </c:pt>
                <c:pt idx="197" formatCode="0.0">
                  <c:v>91.425160650665504</c:v>
                </c:pt>
                <c:pt idx="198">
                  <c:v>19.5061</c:v>
                </c:pt>
                <c:pt idx="199">
                  <c:v>25.357600000000001</c:v>
                </c:pt>
                <c:pt idx="200">
                  <c:v>25.7684</c:v>
                </c:pt>
                <c:pt idx="201">
                  <c:v>26.514299999999999</c:v>
                </c:pt>
                <c:pt idx="202">
                  <c:v>26.694600000000001</c:v>
                </c:pt>
                <c:pt idx="203">
                  <c:v>27.085100000000001</c:v>
                </c:pt>
                <c:pt idx="204">
                  <c:v>27.7957</c:v>
                </c:pt>
                <c:pt idx="205">
                  <c:v>42.7014</c:v>
                </c:pt>
                <c:pt idx="206">
                  <c:v>46.134700000000002</c:v>
                </c:pt>
                <c:pt idx="207">
                  <c:v>49.833799999999997</c:v>
                </c:pt>
                <c:pt idx="208">
                  <c:v>53.743899999999996</c:v>
                </c:pt>
                <c:pt idx="209">
                  <c:v>57.822200000000002</c:v>
                </c:pt>
                <c:pt idx="210">
                  <c:v>62.035600000000002</c:v>
                </c:pt>
                <c:pt idx="211">
                  <c:v>66.358199999999997</c:v>
                </c:pt>
                <c:pt idx="212">
                  <c:v>70.770099999999999</c:v>
                </c:pt>
                <c:pt idx="213">
                  <c:v>75.255600000000001</c:v>
                </c:pt>
                <c:pt idx="214">
                  <c:v>79.802300000000002</c:v>
                </c:pt>
                <c:pt idx="215">
                  <c:v>84.400300000000001</c:v>
                </c:pt>
                <c:pt idx="216">
                  <c:v>89.041600000000003</c:v>
                </c:pt>
                <c:pt idx="217">
                  <c:v>11.1195</c:v>
                </c:pt>
                <c:pt idx="218">
                  <c:v>13.735099999999999</c:v>
                </c:pt>
                <c:pt idx="219">
                  <c:v>14.728999999999999</c:v>
                </c:pt>
                <c:pt idx="220">
                  <c:v>12.3261</c:v>
                </c:pt>
                <c:pt idx="221">
                  <c:v>11.678699999999999</c:v>
                </c:pt>
                <c:pt idx="222">
                  <c:v>9.9770000000000003</c:v>
                </c:pt>
                <c:pt idx="223">
                  <c:v>9.1</c:v>
                </c:pt>
                <c:pt idx="224">
                  <c:v>9.9403000000000006</c:v>
                </c:pt>
                <c:pt idx="225">
                  <c:v>11.082000000000001</c:v>
                </c:pt>
                <c:pt idx="226">
                  <c:v>12.442299999999999</c:v>
                </c:pt>
                <c:pt idx="227">
                  <c:v>13.9574</c:v>
                </c:pt>
                <c:pt idx="228">
                  <c:v>14.542999999999999</c:v>
                </c:pt>
                <c:pt idx="229">
                  <c:v>17.286100000000001</c:v>
                </c:pt>
                <c:pt idx="230">
                  <c:v>19.047599999999999</c:v>
                </c:pt>
                <c:pt idx="231">
                  <c:v>20.8521</c:v>
                </c:pt>
                <c:pt idx="232">
                  <c:v>22.689399999999999</c:v>
                </c:pt>
                <c:pt idx="233">
                  <c:v>24.552199999999999</c:v>
                </c:pt>
                <c:pt idx="234">
                  <c:v>9.5922000000000001</c:v>
                </c:pt>
                <c:pt idx="235">
                  <c:v>9.8493999999999993</c:v>
                </c:pt>
                <c:pt idx="236">
                  <c:v>10.198499999999999</c:v>
                </c:pt>
                <c:pt idx="237">
                  <c:v>10.630599999999999</c:v>
                </c:pt>
              </c:numCache>
            </c:numRef>
          </c:xVal>
          <c:yVal>
            <c:numRef>
              <c:f>'sub-scenario 2 NLOS'!$D$2313:$D$2550</c:f>
              <c:numCache>
                <c:formatCode>General</c:formatCode>
                <c:ptCount val="238"/>
                <c:pt idx="0">
                  <c:v>89.25669204107929</c:v>
                </c:pt>
                <c:pt idx="1">
                  <c:v>88.531823241679135</c:v>
                </c:pt>
                <c:pt idx="2">
                  <c:v>87.206935607096867</c:v>
                </c:pt>
                <c:pt idx="3">
                  <c:v>83.690857072629512</c:v>
                </c:pt>
                <c:pt idx="4">
                  <c:v>88.745418695938511</c:v>
                </c:pt>
                <c:pt idx="5">
                  <c:v>89.743336172104449</c:v>
                </c:pt>
                <c:pt idx="6">
                  <c:v>88.782779855058195</c:v>
                </c:pt>
                <c:pt idx="7">
                  <c:v>89.229579456038238</c:v>
                </c:pt>
                <c:pt idx="8">
                  <c:v>81.363616921645061</c:v>
                </c:pt>
                <c:pt idx="9">
                  <c:v>81.899647285067886</c:v>
                </c:pt>
                <c:pt idx="10">
                  <c:v>81.773726103579918</c:v>
                </c:pt>
                <c:pt idx="11">
                  <c:v>82.948328736384212</c:v>
                </c:pt>
                <c:pt idx="12">
                  <c:v>79.822427404688369</c:v>
                </c:pt>
                <c:pt idx="13">
                  <c:v>81.871486289263672</c:v>
                </c:pt>
                <c:pt idx="14">
                  <c:v>80.025285148236478</c:v>
                </c:pt>
                <c:pt idx="15">
                  <c:v>76.71177509908712</c:v>
                </c:pt>
                <c:pt idx="16">
                  <c:v>74.117082159896924</c:v>
                </c:pt>
                <c:pt idx="17">
                  <c:v>73.438884398273601</c:v>
                </c:pt>
                <c:pt idx="18">
                  <c:v>70.928932806276151</c:v>
                </c:pt>
                <c:pt idx="19" formatCode="0.0">
                  <c:v>87.625318150416703</c:v>
                </c:pt>
                <c:pt idx="20" formatCode="0.0">
                  <c:v>90.267515043511196</c:v>
                </c:pt>
                <c:pt idx="21" formatCode="0.0">
                  <c:v>89.074160943808806</c:v>
                </c:pt>
                <c:pt idx="22" formatCode="0.0">
                  <c:v>89.283421714834105</c:v>
                </c:pt>
                <c:pt idx="23" formatCode="0.0">
                  <c:v>93.467213814317205</c:v>
                </c:pt>
                <c:pt idx="24" formatCode="0.0">
                  <c:v>91.092597882833303</c:v>
                </c:pt>
                <c:pt idx="25" formatCode="0.0">
                  <c:v>96.141803027296007</c:v>
                </c:pt>
                <c:pt idx="26" formatCode="0.0">
                  <c:v>95.074544499789795</c:v>
                </c:pt>
                <c:pt idx="27" formatCode="0.0">
                  <c:v>85.835316014351605</c:v>
                </c:pt>
                <c:pt idx="28" formatCode="0.0">
                  <c:v>94.308284863886598</c:v>
                </c:pt>
                <c:pt idx="29" formatCode="0.0">
                  <c:v>95.682092474807405</c:v>
                </c:pt>
                <c:pt idx="30" formatCode="0.0">
                  <c:v>91.621956284164895</c:v>
                </c:pt>
                <c:pt idx="31" formatCode="0.0">
                  <c:v>97.608661537185995</c:v>
                </c:pt>
                <c:pt idx="32" formatCode="0.0">
                  <c:v>97.328346894360806</c:v>
                </c:pt>
                <c:pt idx="33" formatCode="0.0">
                  <c:v>97.059755024578394</c:v>
                </c:pt>
                <c:pt idx="34" formatCode="0.0">
                  <c:v>99.879558037794894</c:v>
                </c:pt>
                <c:pt idx="35" formatCode="0.0">
                  <c:v>99.656675432104905</c:v>
                </c:pt>
                <c:pt idx="36" formatCode="0.0">
                  <c:v>103.395561561329</c:v>
                </c:pt>
                <c:pt idx="37" formatCode="0.0">
                  <c:v>100.524388767817</c:v>
                </c:pt>
                <c:pt idx="38" formatCode="0.0">
                  <c:v>98.664060347999197</c:v>
                </c:pt>
                <c:pt idx="39" formatCode="0.0">
                  <c:v>102.721569411261</c:v>
                </c:pt>
                <c:pt idx="40" formatCode="0.0">
                  <c:v>103.286411588272</c:v>
                </c:pt>
                <c:pt idx="41" formatCode="0.0">
                  <c:v>99.441219774627996</c:v>
                </c:pt>
                <c:pt idx="42" formatCode="0.0">
                  <c:v>104.48431567680601</c:v>
                </c:pt>
                <c:pt idx="43" formatCode="0.0">
                  <c:v>101.978470694731</c:v>
                </c:pt>
                <c:pt idx="44" formatCode="0.0">
                  <c:v>105.965498911892</c:v>
                </c:pt>
                <c:pt idx="45" formatCode="0.0">
                  <c:v>102.026307389886</c:v>
                </c:pt>
                <c:pt idx="46" formatCode="0.0">
                  <c:v>103.06137248114599</c:v>
                </c:pt>
                <c:pt idx="47" formatCode="0.0">
                  <c:v>107.413578690685</c:v>
                </c:pt>
                <c:pt idx="48" formatCode="0.0">
                  <c:v>103.531196329758</c:v>
                </c:pt>
                <c:pt idx="49" formatCode="0.0">
                  <c:v>106.977186994883</c:v>
                </c:pt>
                <c:pt idx="50" formatCode="0.0">
                  <c:v>107.998169904129</c:v>
                </c:pt>
                <c:pt idx="51" formatCode="0.0">
                  <c:v>103.464457933841</c:v>
                </c:pt>
                <c:pt idx="52" formatCode="0.0">
                  <c:v>103.237486309521</c:v>
                </c:pt>
                <c:pt idx="53" formatCode="0.0">
                  <c:v>107.41191460265</c:v>
                </c:pt>
                <c:pt idx="54" formatCode="0.0">
                  <c:v>104.431384186595</c:v>
                </c:pt>
                <c:pt idx="55" formatCode="0.0">
                  <c:v>105.71004700157501</c:v>
                </c:pt>
                <c:pt idx="56" formatCode="0.0">
                  <c:v>109.474483534998</c:v>
                </c:pt>
                <c:pt idx="57" formatCode="0.0">
                  <c:v>104.26783038439299</c:v>
                </c:pt>
                <c:pt idx="58" formatCode="0.0">
                  <c:v>109.699449585888</c:v>
                </c:pt>
                <c:pt idx="59" formatCode="0.0">
                  <c:v>103.047432362731</c:v>
                </c:pt>
                <c:pt idx="60" formatCode="0.0">
                  <c:v>110.47469720036899</c:v>
                </c:pt>
                <c:pt idx="61" formatCode="0.0">
                  <c:v>102.096502592498</c:v>
                </c:pt>
                <c:pt idx="62" formatCode="0.0">
                  <c:v>109.337737470459</c:v>
                </c:pt>
                <c:pt idx="63" formatCode="0.0">
                  <c:v>105.52462047750301</c:v>
                </c:pt>
                <c:pt idx="64" formatCode="0.0">
                  <c:v>112.237672940652</c:v>
                </c:pt>
                <c:pt idx="65" formatCode="0.0">
                  <c:v>103.716001751972</c:v>
                </c:pt>
                <c:pt idx="66" formatCode="0.0">
                  <c:v>113.873215897987</c:v>
                </c:pt>
                <c:pt idx="67" formatCode="0.0">
                  <c:v>109.472756067204</c:v>
                </c:pt>
                <c:pt idx="68" formatCode="0.0">
                  <c:v>106.25923650813399</c:v>
                </c:pt>
                <c:pt idx="69" formatCode="0.0">
                  <c:v>112.054224215712</c:v>
                </c:pt>
                <c:pt idx="70" formatCode="0.0">
                  <c:v>106.78335729611101</c:v>
                </c:pt>
                <c:pt idx="71" formatCode="0.0">
                  <c:v>108.73593677702701</c:v>
                </c:pt>
                <c:pt idx="72" formatCode="0.0">
                  <c:v>106.439162050463</c:v>
                </c:pt>
                <c:pt idx="73" formatCode="0.0">
                  <c:v>114.20210384380501</c:v>
                </c:pt>
                <c:pt idx="74" formatCode="0.0">
                  <c:v>105.760403972734</c:v>
                </c:pt>
                <c:pt idx="75" formatCode="0.0">
                  <c:v>119.489638709701</c:v>
                </c:pt>
                <c:pt idx="76" formatCode="0.0">
                  <c:v>108.258569654526</c:v>
                </c:pt>
                <c:pt idx="77" formatCode="0.0">
                  <c:v>114.37842411604601</c:v>
                </c:pt>
                <c:pt idx="78" formatCode="0.0">
                  <c:v>108.07182921237001</c:v>
                </c:pt>
                <c:pt idx="79" formatCode="0.0">
                  <c:v>115.224747561545</c:v>
                </c:pt>
                <c:pt idx="80" formatCode="0.0">
                  <c:v>110.649107502497</c:v>
                </c:pt>
                <c:pt idx="81" formatCode="0.0">
                  <c:v>116.40930501878</c:v>
                </c:pt>
                <c:pt idx="82" formatCode="0.0">
                  <c:v>109.655756813605</c:v>
                </c:pt>
                <c:pt idx="83" formatCode="0.0">
                  <c:v>118.838884466153</c:v>
                </c:pt>
                <c:pt idx="84" formatCode="0.0">
                  <c:v>111.471663821109</c:v>
                </c:pt>
                <c:pt idx="85" formatCode="0.0">
                  <c:v>116.65169124336499</c:v>
                </c:pt>
                <c:pt idx="86" formatCode="0.0">
                  <c:v>109.157069623794</c:v>
                </c:pt>
                <c:pt idx="87" formatCode="0.0">
                  <c:v>118.93014401496799</c:v>
                </c:pt>
                <c:pt idx="88" formatCode="0.0">
                  <c:v>109.711403573621</c:v>
                </c:pt>
                <c:pt idx="89" formatCode="0.0">
                  <c:v>118.20162044610601</c:v>
                </c:pt>
                <c:pt idx="90" formatCode="0.0">
                  <c:v>112.490098514473</c:v>
                </c:pt>
                <c:pt idx="91" formatCode="0.0">
                  <c:v>117.44473776570401</c:v>
                </c:pt>
                <c:pt idx="92" formatCode="0.0">
                  <c:v>115.86484034178299</c:v>
                </c:pt>
                <c:pt idx="93" formatCode="0.0">
                  <c:v>113.871249192242</c:v>
                </c:pt>
                <c:pt idx="94" formatCode="0.0">
                  <c:v>118.091756118221</c:v>
                </c:pt>
                <c:pt idx="95" formatCode="0.0">
                  <c:v>110.302990438989</c:v>
                </c:pt>
                <c:pt idx="96" formatCode="0.0">
                  <c:v>117.444369302613</c:v>
                </c:pt>
                <c:pt idx="97" formatCode="0.0">
                  <c:v>111.274589817059</c:v>
                </c:pt>
                <c:pt idx="98" formatCode="0.0">
                  <c:v>119.97773834118701</c:v>
                </c:pt>
                <c:pt idx="99" formatCode="0.0">
                  <c:v>112.393909417533</c:v>
                </c:pt>
                <c:pt idx="100" formatCode="0.0">
                  <c:v>118.420028421662</c:v>
                </c:pt>
                <c:pt idx="101" formatCode="0.0">
                  <c:v>114.342477563237</c:v>
                </c:pt>
                <c:pt idx="102" formatCode="0.0">
                  <c:v>121.57856081472799</c:v>
                </c:pt>
                <c:pt idx="103" formatCode="0.0">
                  <c:v>113.022884373221</c:v>
                </c:pt>
                <c:pt idx="104" formatCode="0.0">
                  <c:v>120.79783691106999</c:v>
                </c:pt>
                <c:pt idx="105" formatCode="0.0">
                  <c:v>114.97838745835</c:v>
                </c:pt>
                <c:pt idx="106" formatCode="0.0">
                  <c:v>118.943175333504</c:v>
                </c:pt>
                <c:pt idx="107" formatCode="0.0">
                  <c:v>116.218862677427</c:v>
                </c:pt>
                <c:pt idx="108" formatCode="0.0">
                  <c:v>121.75642099812001</c:v>
                </c:pt>
                <c:pt idx="109" formatCode="0.0">
                  <c:v>114.046683746591</c:v>
                </c:pt>
                <c:pt idx="110" formatCode="0.0">
                  <c:v>117.03901285527201</c:v>
                </c:pt>
                <c:pt idx="111" formatCode="0.0">
                  <c:v>116.160174304484</c:v>
                </c:pt>
                <c:pt idx="112" formatCode="0.0">
                  <c:v>121.713719176944</c:v>
                </c:pt>
                <c:pt idx="113" formatCode="0.0">
                  <c:v>118.220309195732</c:v>
                </c:pt>
                <c:pt idx="114" formatCode="0.0">
                  <c:v>120.693585930227</c:v>
                </c:pt>
                <c:pt idx="115" formatCode="0.0">
                  <c:v>116.870486880106</c:v>
                </c:pt>
                <c:pt idx="116" formatCode="0.0">
                  <c:v>120.31203690994199</c:v>
                </c:pt>
                <c:pt idx="117" formatCode="0.0">
                  <c:v>113.182140782704</c:v>
                </c:pt>
                <c:pt idx="118" formatCode="0.0">
                  <c:v>121.475903887703</c:v>
                </c:pt>
                <c:pt idx="119" formatCode="0.0">
                  <c:v>116.340209087067</c:v>
                </c:pt>
                <c:pt idx="120" formatCode="0.0">
                  <c:v>119.916211426582</c:v>
                </c:pt>
                <c:pt idx="121" formatCode="0.0">
                  <c:v>115.74722636740999</c:v>
                </c:pt>
                <c:pt idx="122" formatCode="0.0">
                  <c:v>122.415711656761</c:v>
                </c:pt>
                <c:pt idx="123" formatCode="0.0">
                  <c:v>114.875154672313</c:v>
                </c:pt>
                <c:pt idx="124" formatCode="0.0">
                  <c:v>119.952964617379</c:v>
                </c:pt>
                <c:pt idx="125" formatCode="0.0">
                  <c:v>116.88902257098999</c:v>
                </c:pt>
                <c:pt idx="126" formatCode="0.0">
                  <c:v>120.794729003824</c:v>
                </c:pt>
                <c:pt idx="127" formatCode="0.0">
                  <c:v>122.07830184767199</c:v>
                </c:pt>
                <c:pt idx="128" formatCode="0.0">
                  <c:v>122.103015767023</c:v>
                </c:pt>
                <c:pt idx="129" formatCode="0.0">
                  <c:v>122.95068972257801</c:v>
                </c:pt>
                <c:pt idx="130" formatCode="0.0">
                  <c:v>124.288214825173</c:v>
                </c:pt>
                <c:pt idx="131" formatCode="0.0">
                  <c:v>120.118354234549</c:v>
                </c:pt>
                <c:pt idx="132" formatCode="0.0">
                  <c:v>118.487175531476</c:v>
                </c:pt>
                <c:pt idx="133" formatCode="0.0">
                  <c:v>123.377480572655</c:v>
                </c:pt>
                <c:pt idx="134" formatCode="0.0">
                  <c:v>116.732182495503</c:v>
                </c:pt>
                <c:pt idx="135" formatCode="0.0">
                  <c:v>118.428222697997</c:v>
                </c:pt>
                <c:pt idx="136" formatCode="0.0">
                  <c:v>116.434730681769</c:v>
                </c:pt>
                <c:pt idx="137" formatCode="0.0">
                  <c:v>116.455547799774</c:v>
                </c:pt>
                <c:pt idx="138" formatCode="0.0">
                  <c:v>124.3450596559</c:v>
                </c:pt>
                <c:pt idx="139" formatCode="0.0">
                  <c:v>119.588620364364</c:v>
                </c:pt>
                <c:pt idx="140" formatCode="0.0">
                  <c:v>118.315000015365</c:v>
                </c:pt>
                <c:pt idx="141" formatCode="0.0">
                  <c:v>122.143249924184</c:v>
                </c:pt>
                <c:pt idx="142" formatCode="0.0">
                  <c:v>122.50089316053899</c:v>
                </c:pt>
                <c:pt idx="143" formatCode="0.0">
                  <c:v>125.691229605092</c:v>
                </c:pt>
                <c:pt idx="144" formatCode="0.0">
                  <c:v>125.706904452746</c:v>
                </c:pt>
                <c:pt idx="145" formatCode="0.0">
                  <c:v>124.59698629021401</c:v>
                </c:pt>
                <c:pt idx="146" formatCode="0.0">
                  <c:v>123.493503921642</c:v>
                </c:pt>
                <c:pt idx="147" formatCode="0.0">
                  <c:v>121.76533228294601</c:v>
                </c:pt>
                <c:pt idx="148" formatCode="0.0">
                  <c:v>125.881815468778</c:v>
                </c:pt>
                <c:pt idx="149" formatCode="0.0">
                  <c:v>121.401739267106</c:v>
                </c:pt>
                <c:pt idx="150" formatCode="0.0">
                  <c:v>122.240288138309</c:v>
                </c:pt>
                <c:pt idx="151" formatCode="0.0">
                  <c:v>125.14904024753299</c:v>
                </c:pt>
                <c:pt idx="152" formatCode="0.0">
                  <c:v>123.52956351586</c:v>
                </c:pt>
                <c:pt idx="153" formatCode="0.0">
                  <c:v>123.19926384441401</c:v>
                </c:pt>
                <c:pt idx="154" formatCode="0.0">
                  <c:v>122.723919921598</c:v>
                </c:pt>
                <c:pt idx="155" formatCode="0.0">
                  <c:v>126.215770739494</c:v>
                </c:pt>
                <c:pt idx="156" formatCode="0.0">
                  <c:v>122.604214452032</c:v>
                </c:pt>
                <c:pt idx="157" formatCode="0.0">
                  <c:v>123.203458745438</c:v>
                </c:pt>
                <c:pt idx="158" formatCode="0.0">
                  <c:v>126.809785975145</c:v>
                </c:pt>
                <c:pt idx="159" formatCode="0.0">
                  <c:v>125.82311555179299</c:v>
                </c:pt>
                <c:pt idx="160" formatCode="0.0">
                  <c:v>125.176957562182</c:v>
                </c:pt>
                <c:pt idx="161" formatCode="0.0">
                  <c:v>125.80901427968701</c:v>
                </c:pt>
                <c:pt idx="162" formatCode="0.0">
                  <c:v>125.54004411527799</c:v>
                </c:pt>
                <c:pt idx="163" formatCode="0.0">
                  <c:v>126.633041811929</c:v>
                </c:pt>
                <c:pt idx="164" formatCode="0.0">
                  <c:v>122.939186756114</c:v>
                </c:pt>
                <c:pt idx="165" formatCode="0.0">
                  <c:v>125.741100646601</c:v>
                </c:pt>
                <c:pt idx="166" formatCode="0.0">
                  <c:v>124.64873822816899</c:v>
                </c:pt>
                <c:pt idx="167" formatCode="0.0">
                  <c:v>125.145649982935</c:v>
                </c:pt>
                <c:pt idx="168" formatCode="0.0">
                  <c:v>125.768896491934</c:v>
                </c:pt>
                <c:pt idx="169" formatCode="0.0">
                  <c:v>125.441386786405</c:v>
                </c:pt>
                <c:pt idx="170" formatCode="0.0">
                  <c:v>125.209798744325</c:v>
                </c:pt>
                <c:pt idx="171" formatCode="0.0">
                  <c:v>128.60539973302301</c:v>
                </c:pt>
                <c:pt idx="172" formatCode="0.0">
                  <c:v>126.718377954662</c:v>
                </c:pt>
                <c:pt idx="173" formatCode="0.0">
                  <c:v>128.97112236507201</c:v>
                </c:pt>
                <c:pt idx="174" formatCode="0.0">
                  <c:v>128.067903107776</c:v>
                </c:pt>
                <c:pt idx="175" formatCode="0.0">
                  <c:v>120.97370123436301</c:v>
                </c:pt>
                <c:pt idx="176" formatCode="0.0">
                  <c:v>129.24011266007099</c:v>
                </c:pt>
                <c:pt idx="177" formatCode="0.0">
                  <c:v>129.41127613992899</c:v>
                </c:pt>
                <c:pt idx="178" formatCode="0.0">
                  <c:v>126.22394038872299</c:v>
                </c:pt>
                <c:pt idx="179" formatCode="0.0">
                  <c:v>129.76807861165099</c:v>
                </c:pt>
                <c:pt idx="180" formatCode="0.0">
                  <c:v>126.064080983453</c:v>
                </c:pt>
                <c:pt idx="181" formatCode="0.0">
                  <c:v>127.706467597106</c:v>
                </c:pt>
                <c:pt idx="182" formatCode="0.0">
                  <c:v>129.78674510412199</c:v>
                </c:pt>
                <c:pt idx="183" formatCode="0.0">
                  <c:v>125.63876755757499</c:v>
                </c:pt>
                <c:pt idx="184" formatCode="0.0">
                  <c:v>130.195874464844</c:v>
                </c:pt>
                <c:pt idx="185" formatCode="0.0">
                  <c:v>127.97118477405</c:v>
                </c:pt>
                <c:pt idx="186" formatCode="0.0">
                  <c:v>132.69286400364601</c:v>
                </c:pt>
                <c:pt idx="187" formatCode="0.0">
                  <c:v>131.510958384444</c:v>
                </c:pt>
                <c:pt idx="188" formatCode="0.0">
                  <c:v>131.17310255684501</c:v>
                </c:pt>
                <c:pt idx="189" formatCode="0.0">
                  <c:v>130.47916532254001</c:v>
                </c:pt>
                <c:pt idx="190" formatCode="0.0">
                  <c:v>134.023459463667</c:v>
                </c:pt>
                <c:pt idx="191" formatCode="0.0">
                  <c:v>134.26924556238899</c:v>
                </c:pt>
                <c:pt idx="192" formatCode="0.0">
                  <c:v>136.322309636624</c:v>
                </c:pt>
                <c:pt idx="193" formatCode="0.0">
                  <c:v>133.81303406764201</c:v>
                </c:pt>
                <c:pt idx="194" formatCode="0.0">
                  <c:v>133.837202158682</c:v>
                </c:pt>
                <c:pt idx="195" formatCode="0.0">
                  <c:v>135.64383495542799</c:v>
                </c:pt>
                <c:pt idx="196" formatCode="0.0">
                  <c:v>133.30454873129</c:v>
                </c:pt>
                <c:pt idx="197" formatCode="0.0">
                  <c:v>133.57898219628299</c:v>
                </c:pt>
                <c:pt idx="198">
                  <c:v>96.220399999999998</c:v>
                </c:pt>
                <c:pt idx="199">
                  <c:v>105.4631</c:v>
                </c:pt>
                <c:pt idx="200">
                  <c:v>100.09529999999999</c:v>
                </c:pt>
                <c:pt idx="201">
                  <c:v>107.1095</c:v>
                </c:pt>
                <c:pt idx="202">
                  <c:v>101.1545</c:v>
                </c:pt>
                <c:pt idx="203">
                  <c:v>104.2303</c:v>
                </c:pt>
                <c:pt idx="204">
                  <c:v>99.556899999999999</c:v>
                </c:pt>
                <c:pt idx="205">
                  <c:v>96.570499999999996</c:v>
                </c:pt>
                <c:pt idx="206">
                  <c:v>98.983699999999999</c:v>
                </c:pt>
                <c:pt idx="207">
                  <c:v>107.1413</c:v>
                </c:pt>
                <c:pt idx="208">
                  <c:v>113.0842</c:v>
                </c:pt>
                <c:pt idx="209">
                  <c:v>92.937700000000007</c:v>
                </c:pt>
                <c:pt idx="210">
                  <c:v>98.346599999999995</c:v>
                </c:pt>
                <c:pt idx="211">
                  <c:v>111.09569999999999</c:v>
                </c:pt>
                <c:pt idx="212">
                  <c:v>108.47329999999999</c:v>
                </c:pt>
                <c:pt idx="213">
                  <c:v>114.6734</c:v>
                </c:pt>
                <c:pt idx="214">
                  <c:v>108.8145</c:v>
                </c:pt>
                <c:pt idx="215">
                  <c:v>111.07170000000001</c:v>
                </c:pt>
                <c:pt idx="216">
                  <c:v>106.41370000000001</c:v>
                </c:pt>
                <c:pt idx="217">
                  <c:v>92.91</c:v>
                </c:pt>
                <c:pt idx="218">
                  <c:v>98.172499999999999</c:v>
                </c:pt>
                <c:pt idx="219">
                  <c:v>96.017200000000003</c:v>
                </c:pt>
                <c:pt idx="220">
                  <c:v>89.357299999999995</c:v>
                </c:pt>
                <c:pt idx="221">
                  <c:v>81.014700000000005</c:v>
                </c:pt>
                <c:pt idx="222">
                  <c:v>87.046700000000001</c:v>
                </c:pt>
                <c:pt idx="223">
                  <c:v>101.47369999999999</c:v>
                </c:pt>
                <c:pt idx="224">
                  <c:v>99.553899999999999</c:v>
                </c:pt>
                <c:pt idx="225">
                  <c:v>100.4114</c:v>
                </c:pt>
                <c:pt idx="226">
                  <c:v>102.4927</c:v>
                </c:pt>
                <c:pt idx="227">
                  <c:v>93.933499999999995</c:v>
                </c:pt>
                <c:pt idx="228">
                  <c:v>99.705399999999997</c:v>
                </c:pt>
                <c:pt idx="229">
                  <c:v>97.854200000000006</c:v>
                </c:pt>
                <c:pt idx="230">
                  <c:v>105.9196</c:v>
                </c:pt>
                <c:pt idx="231">
                  <c:v>101.3729</c:v>
                </c:pt>
                <c:pt idx="232">
                  <c:v>99.714799999999997</c:v>
                </c:pt>
                <c:pt idx="233">
                  <c:v>95.092799999999997</c:v>
                </c:pt>
                <c:pt idx="234">
                  <c:v>103.8438</c:v>
                </c:pt>
                <c:pt idx="235">
                  <c:v>108.239</c:v>
                </c:pt>
                <c:pt idx="236">
                  <c:v>108.7728</c:v>
                </c:pt>
                <c:pt idx="237">
                  <c:v>91.721800000000002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NLOS'!$S$2:$S$121</c:f>
              <c:numCache>
                <c:formatCode>General</c:formatCode>
                <c:ptCount val="120"/>
                <c:pt idx="0">
                  <c:v>49.775771508334159</c:v>
                </c:pt>
                <c:pt idx="1">
                  <c:v>61.606250337928621</c:v>
                </c:pt>
                <c:pt idx="2">
                  <c:v>68.526636818816883</c:v>
                </c:pt>
                <c:pt idx="3">
                  <c:v>73.436729167523083</c:v>
                </c:pt>
                <c:pt idx="4">
                  <c:v>77.245292678739702</c:v>
                </c:pt>
                <c:pt idx="5">
                  <c:v>80.357115648411352</c:v>
                </c:pt>
                <c:pt idx="6">
                  <c:v>82.988124480894442</c:v>
                </c:pt>
                <c:pt idx="7">
                  <c:v>85.267207997117538</c:v>
                </c:pt>
                <c:pt idx="8">
                  <c:v>87.27750212929962</c:v>
                </c:pt>
                <c:pt idx="9">
                  <c:v>89.075771508334157</c:v>
                </c:pt>
                <c:pt idx="10">
                  <c:v>90.702504035052414</c:v>
                </c:pt>
                <c:pt idx="11">
                  <c:v>92.187594478005821</c:v>
                </c:pt>
                <c:pt idx="12">
                  <c:v>93.553745253992844</c:v>
                </c:pt>
                <c:pt idx="13">
                  <c:v>94.818603310488911</c:v>
                </c:pt>
                <c:pt idx="14">
                  <c:v>95.996157989222439</c:v>
                </c:pt>
                <c:pt idx="15">
                  <c:v>97.097686826711993</c:v>
                </c:pt>
                <c:pt idx="16">
                  <c:v>98.132414118500321</c:v>
                </c:pt>
                <c:pt idx="17">
                  <c:v>99.107980958894075</c:v>
                </c:pt>
                <c:pt idx="18">
                  <c:v>100.03078802578034</c:v>
                </c:pt>
                <c:pt idx="19">
                  <c:v>100.90625033792861</c:v>
                </c:pt>
                <c:pt idx="20">
                  <c:v>101.73898979137718</c:v>
                </c:pt>
                <c:pt idx="21">
                  <c:v>102.53298286464687</c:v>
                </c:pt>
                <c:pt idx="22">
                  <c:v>103.29167546382556</c:v>
                </c:pt>
                <c:pt idx="23">
                  <c:v>104.01807330760028</c:v>
                </c:pt>
                <c:pt idx="24">
                  <c:v>104.71481384914523</c:v>
                </c:pt>
                <c:pt idx="25">
                  <c:v>105.3842240835873</c:v>
                </c:pt>
                <c:pt idx="26">
                  <c:v>106.02836743978236</c:v>
                </c:pt>
                <c:pt idx="27">
                  <c:v>106.64908214008338</c:v>
                </c:pt>
                <c:pt idx="28">
                  <c:v>107.24801282576311</c:v>
                </c:pt>
                <c:pt idx="29">
                  <c:v>107.82663681881689</c:v>
                </c:pt>
                <c:pt idx="30">
                  <c:v>108.38628607602107</c:v>
                </c:pt>
                <c:pt idx="31">
                  <c:v>108.92816565630645</c:v>
                </c:pt>
                <c:pt idx="32">
                  <c:v>109.45336934553512</c:v>
                </c:pt>
                <c:pt idx="33">
                  <c:v>109.96289294809478</c:v>
                </c:pt>
                <c:pt idx="34">
                  <c:v>110.4576456513</c:v>
                </c:pt>
                <c:pt idx="35">
                  <c:v>110.93845978848853</c:v>
                </c:pt>
                <c:pt idx="36">
                  <c:v>111.40609926416707</c:v>
                </c:pt>
                <c:pt idx="37">
                  <c:v>111.86126685537479</c:v>
                </c:pt>
                <c:pt idx="38">
                  <c:v>112.30461056447555</c:v>
                </c:pt>
                <c:pt idx="39">
                  <c:v>112.73672916752307</c:v>
                </c:pt>
                <c:pt idx="40">
                  <c:v>113.15817707741977</c:v>
                </c:pt>
                <c:pt idx="41">
                  <c:v>113.56946862097163</c:v>
                </c:pt>
                <c:pt idx="42">
                  <c:v>113.97108181261189</c:v>
                </c:pt>
                <c:pt idx="43">
                  <c:v>114.36346169424132</c:v>
                </c:pt>
                <c:pt idx="44">
                  <c:v>114.74702329970515</c:v>
                </c:pt>
                <c:pt idx="45">
                  <c:v>115.12215429342001</c:v>
                </c:pt>
                <c:pt idx="46">
                  <c:v>115.48921732520785</c:v>
                </c:pt>
                <c:pt idx="47">
                  <c:v>115.84855213719473</c:v>
                </c:pt>
                <c:pt idx="48">
                  <c:v>116.20047745345474</c:v>
                </c:pt>
                <c:pt idx="49">
                  <c:v>116.54529267873968</c:v>
                </c:pt>
                <c:pt idx="50">
                  <c:v>116.88327942898303</c:v>
                </c:pt>
                <c:pt idx="51">
                  <c:v>117.21470291318175</c:v>
                </c:pt>
                <c:pt idx="52">
                  <c:v>117.53981318364515</c:v>
                </c:pt>
                <c:pt idx="53">
                  <c:v>117.85884626937681</c:v>
                </c:pt>
                <c:pt idx="54">
                  <c:v>118.17202520545794</c:v>
                </c:pt>
                <c:pt idx="55">
                  <c:v>118.47956096967783</c:v>
                </c:pt>
                <c:pt idx="56">
                  <c:v>118.78165333626305</c:v>
                </c:pt>
                <c:pt idx="57">
                  <c:v>119.0784916553576</c:v>
                </c:pt>
                <c:pt idx="58">
                  <c:v>119.37025556587042</c:v>
                </c:pt>
                <c:pt idx="59">
                  <c:v>119.65711564841135</c:v>
                </c:pt>
                <c:pt idx="60">
                  <c:v>119.9392340242573</c:v>
                </c:pt>
                <c:pt idx="61">
                  <c:v>120.21676490561552</c:v>
                </c:pt>
                <c:pt idx="62">
                  <c:v>120.48985510185992</c:v>
                </c:pt>
                <c:pt idx="63">
                  <c:v>120.7586444859009</c:v>
                </c:pt>
                <c:pt idx="64">
                  <c:v>121.02326642439837</c:v>
                </c:pt>
                <c:pt idx="65">
                  <c:v>121.28384817512958</c:v>
                </c:pt>
                <c:pt idx="66">
                  <c:v>121.54051125447663</c:v>
                </c:pt>
                <c:pt idx="67">
                  <c:v>121.79337177768923</c:v>
                </c:pt>
                <c:pt idx="68">
                  <c:v>122.04254077430826</c:v>
                </c:pt>
                <c:pt idx="69">
                  <c:v>122.28812448089445</c:v>
                </c:pt>
                <c:pt idx="70">
                  <c:v>122.53022461299381</c:v>
                </c:pt>
                <c:pt idx="71">
                  <c:v>122.76893861808301</c:v>
                </c:pt>
                <c:pt idx="72">
                  <c:v>123.00435991106806</c:v>
                </c:pt>
                <c:pt idx="73">
                  <c:v>123.23657809376152</c:v>
                </c:pt>
                <c:pt idx="74">
                  <c:v>123.46567915962797</c:v>
                </c:pt>
                <c:pt idx="75">
                  <c:v>123.69174568496925</c:v>
                </c:pt>
                <c:pt idx="76">
                  <c:v>123.91485700761268</c:v>
                </c:pt>
                <c:pt idx="77">
                  <c:v>124.13508939407004</c:v>
                </c:pt>
                <c:pt idx="78">
                  <c:v>124.3525161960485</c:v>
                </c:pt>
                <c:pt idx="79">
                  <c:v>124.56720799711752</c:v>
                </c:pt>
                <c:pt idx="80">
                  <c:v>124.77923275026509</c:v>
                </c:pt>
                <c:pt idx="81">
                  <c:v>124.98865590701422</c:v>
                </c:pt>
                <c:pt idx="82">
                  <c:v>125.19554053871386</c:v>
                </c:pt>
                <c:pt idx="83">
                  <c:v>125.39994745056609</c:v>
                </c:pt>
                <c:pt idx="84">
                  <c:v>125.60193528890585</c:v>
                </c:pt>
                <c:pt idx="85">
                  <c:v>125.80156064220637</c:v>
                </c:pt>
                <c:pt idx="86">
                  <c:v>125.99887813624585</c:v>
                </c:pt>
                <c:pt idx="87">
                  <c:v>126.19394052383578</c:v>
                </c:pt>
                <c:pt idx="88">
                  <c:v>126.38679876947921</c:v>
                </c:pt>
                <c:pt idx="89">
                  <c:v>126.57750212929963</c:v>
                </c:pt>
                <c:pt idx="90">
                  <c:v>126.76609822655314</c:v>
                </c:pt>
                <c:pt idx="91">
                  <c:v>126.95263312301446</c:v>
                </c:pt>
                <c:pt idx="92">
                  <c:v>127.1371513865038</c:v>
                </c:pt>
                <c:pt idx="93">
                  <c:v>127.3196961548023</c:v>
                </c:pt>
                <c:pt idx="94">
                  <c:v>127.50030919618587</c:v>
                </c:pt>
                <c:pt idx="95">
                  <c:v>127.67903096678918</c:v>
                </c:pt>
                <c:pt idx="96">
                  <c:v>127.85590066499756</c:v>
                </c:pt>
                <c:pt idx="97">
                  <c:v>128.03095628304919</c:v>
                </c:pt>
                <c:pt idx="98">
                  <c:v>128.20423465601786</c:v>
                </c:pt>
                <c:pt idx="99">
                  <c:v>128.37577150833414</c:v>
                </c:pt>
                <c:pt idx="100">
                  <c:v>128.54560149799201</c:v>
                </c:pt>
                <c:pt idx="101">
                  <c:v>128.71375825857751</c:v>
                </c:pt>
                <c:pt idx="102">
                  <c:v>128.88027443924742</c:v>
                </c:pt>
                <c:pt idx="103">
                  <c:v>129.04518174277621</c:v>
                </c:pt>
                <c:pt idx="104">
                  <c:v>129.20851096178271</c:v>
                </c:pt>
                <c:pt idx="105">
                  <c:v>129.37029201323963</c:v>
                </c:pt>
                <c:pt idx="106">
                  <c:v>129.53055397136288</c:v>
                </c:pt>
                <c:pt idx="107">
                  <c:v>129.68932509897127</c:v>
                </c:pt>
                <c:pt idx="108">
                  <c:v>129.84663287740065</c:v>
                </c:pt>
                <c:pt idx="109">
                  <c:v>130.0025040350524</c:v>
                </c:pt>
                <c:pt idx="110">
                  <c:v>130.15696457464978</c:v>
                </c:pt>
                <c:pt idx="111">
                  <c:v>130.31003979927229</c:v>
                </c:pt>
                <c:pt idx="112">
                  <c:v>130.46175433723252</c:v>
                </c:pt>
                <c:pt idx="113">
                  <c:v>130.61213216585753</c:v>
                </c:pt>
                <c:pt idx="114">
                  <c:v>130.76119663423108</c:v>
                </c:pt>
                <c:pt idx="115">
                  <c:v>130.90897048495205</c:v>
                </c:pt>
                <c:pt idx="116">
                  <c:v>131.05547587495829</c:v>
                </c:pt>
                <c:pt idx="117">
                  <c:v>131.20073439546488</c:v>
                </c:pt>
                <c:pt idx="118">
                  <c:v>131.34476709106059</c:v>
                </c:pt>
                <c:pt idx="119">
                  <c:v>131.4875944780058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74640"/>
        <c:axId val="1016170288"/>
      </c:scatterChart>
      <c:valAx>
        <c:axId val="1016174640"/>
        <c:scaling>
          <c:logBase val="5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0288"/>
        <c:crosses val="autoZero"/>
        <c:crossBetween val="midCat"/>
      </c:valAx>
      <c:valAx>
        <c:axId val="101617028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4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</a:t>
            </a:r>
            <a:r>
              <a:rPr lang="en-US" altLang="zh-CN" baseline="0"/>
              <a:t> 3.35GHz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Los'!$E$2:$E$356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'sub-Scenario 1 Los'!$F$2:$F$356</c:f>
              <c:numCache>
                <c:formatCode>General</c:formatCode>
                <c:ptCount val="355"/>
                <c:pt idx="0">
                  <c:v>57.61</c:v>
                </c:pt>
                <c:pt idx="1">
                  <c:v>59.44</c:v>
                </c:pt>
                <c:pt idx="2">
                  <c:v>57.84</c:v>
                </c:pt>
                <c:pt idx="3">
                  <c:v>58.45</c:v>
                </c:pt>
                <c:pt idx="4">
                  <c:v>58.17</c:v>
                </c:pt>
                <c:pt idx="5">
                  <c:v>57.71</c:v>
                </c:pt>
                <c:pt idx="6">
                  <c:v>58.92</c:v>
                </c:pt>
                <c:pt idx="7">
                  <c:v>57.37</c:v>
                </c:pt>
                <c:pt idx="8">
                  <c:v>57.91</c:v>
                </c:pt>
                <c:pt idx="9">
                  <c:v>59.26</c:v>
                </c:pt>
                <c:pt idx="10">
                  <c:v>57.59</c:v>
                </c:pt>
                <c:pt idx="11">
                  <c:v>58.04</c:v>
                </c:pt>
                <c:pt idx="12">
                  <c:v>57.33</c:v>
                </c:pt>
                <c:pt idx="13">
                  <c:v>59.85</c:v>
                </c:pt>
                <c:pt idx="14">
                  <c:v>57.59</c:v>
                </c:pt>
                <c:pt idx="15">
                  <c:v>58.3</c:v>
                </c:pt>
                <c:pt idx="16">
                  <c:v>60.37</c:v>
                </c:pt>
                <c:pt idx="17">
                  <c:v>57.2</c:v>
                </c:pt>
                <c:pt idx="18">
                  <c:v>58.97</c:v>
                </c:pt>
                <c:pt idx="19">
                  <c:v>61.03</c:v>
                </c:pt>
                <c:pt idx="20">
                  <c:v>57.13</c:v>
                </c:pt>
                <c:pt idx="21">
                  <c:v>58.75</c:v>
                </c:pt>
                <c:pt idx="22">
                  <c:v>57.77</c:v>
                </c:pt>
                <c:pt idx="23">
                  <c:v>61.44</c:v>
                </c:pt>
                <c:pt idx="24">
                  <c:v>58.44</c:v>
                </c:pt>
                <c:pt idx="25">
                  <c:v>58.99</c:v>
                </c:pt>
                <c:pt idx="26">
                  <c:v>61.49</c:v>
                </c:pt>
                <c:pt idx="27">
                  <c:v>58.75</c:v>
                </c:pt>
                <c:pt idx="28">
                  <c:v>59.73</c:v>
                </c:pt>
                <c:pt idx="29">
                  <c:v>62.09</c:v>
                </c:pt>
                <c:pt idx="30">
                  <c:v>59.15</c:v>
                </c:pt>
                <c:pt idx="31">
                  <c:v>59.84</c:v>
                </c:pt>
                <c:pt idx="32">
                  <c:v>59.1</c:v>
                </c:pt>
                <c:pt idx="33">
                  <c:v>62.89</c:v>
                </c:pt>
                <c:pt idx="34">
                  <c:v>58.41</c:v>
                </c:pt>
                <c:pt idx="35">
                  <c:v>59.93</c:v>
                </c:pt>
                <c:pt idx="36">
                  <c:v>63.28</c:v>
                </c:pt>
                <c:pt idx="37">
                  <c:v>58.65</c:v>
                </c:pt>
                <c:pt idx="38">
                  <c:v>60.26</c:v>
                </c:pt>
                <c:pt idx="39">
                  <c:v>63.62</c:v>
                </c:pt>
                <c:pt idx="40">
                  <c:v>58.06</c:v>
                </c:pt>
                <c:pt idx="41">
                  <c:v>61.01</c:v>
                </c:pt>
                <c:pt idx="42">
                  <c:v>63.68</c:v>
                </c:pt>
                <c:pt idx="43">
                  <c:v>58.26</c:v>
                </c:pt>
                <c:pt idx="44">
                  <c:v>61.12</c:v>
                </c:pt>
                <c:pt idx="45">
                  <c:v>58.28</c:v>
                </c:pt>
                <c:pt idx="46">
                  <c:v>63.22</c:v>
                </c:pt>
                <c:pt idx="47">
                  <c:v>61.25</c:v>
                </c:pt>
                <c:pt idx="48">
                  <c:v>58.05</c:v>
                </c:pt>
                <c:pt idx="49">
                  <c:v>62.6</c:v>
                </c:pt>
                <c:pt idx="50">
                  <c:v>58.1</c:v>
                </c:pt>
                <c:pt idx="51">
                  <c:v>61.31</c:v>
                </c:pt>
                <c:pt idx="52">
                  <c:v>63.08</c:v>
                </c:pt>
                <c:pt idx="53">
                  <c:v>57.85</c:v>
                </c:pt>
                <c:pt idx="54">
                  <c:v>61.49</c:v>
                </c:pt>
                <c:pt idx="55">
                  <c:v>63.21</c:v>
                </c:pt>
                <c:pt idx="56">
                  <c:v>57.48</c:v>
                </c:pt>
                <c:pt idx="57">
                  <c:v>61.33</c:v>
                </c:pt>
                <c:pt idx="58">
                  <c:v>63.63</c:v>
                </c:pt>
                <c:pt idx="59">
                  <c:v>57.53</c:v>
                </c:pt>
                <c:pt idx="60">
                  <c:v>61.13</c:v>
                </c:pt>
                <c:pt idx="61">
                  <c:v>57.62</c:v>
                </c:pt>
                <c:pt idx="62">
                  <c:v>63.53</c:v>
                </c:pt>
                <c:pt idx="63">
                  <c:v>60.45</c:v>
                </c:pt>
                <c:pt idx="64">
                  <c:v>57.8</c:v>
                </c:pt>
                <c:pt idx="65">
                  <c:v>63.07</c:v>
                </c:pt>
                <c:pt idx="66">
                  <c:v>58.66</c:v>
                </c:pt>
                <c:pt idx="67">
                  <c:v>60.61</c:v>
                </c:pt>
                <c:pt idx="68">
                  <c:v>62.51</c:v>
                </c:pt>
                <c:pt idx="69">
                  <c:v>58.99</c:v>
                </c:pt>
                <c:pt idx="70">
                  <c:v>61.7</c:v>
                </c:pt>
                <c:pt idx="71">
                  <c:v>62.32</c:v>
                </c:pt>
                <c:pt idx="72">
                  <c:v>60.21</c:v>
                </c:pt>
                <c:pt idx="73">
                  <c:v>61.7</c:v>
                </c:pt>
                <c:pt idx="74">
                  <c:v>62.27</c:v>
                </c:pt>
                <c:pt idx="75">
                  <c:v>61.28</c:v>
                </c:pt>
                <c:pt idx="76">
                  <c:v>61.53</c:v>
                </c:pt>
                <c:pt idx="77">
                  <c:v>62.31</c:v>
                </c:pt>
                <c:pt idx="78">
                  <c:v>61.33</c:v>
                </c:pt>
                <c:pt idx="79">
                  <c:v>60.41</c:v>
                </c:pt>
                <c:pt idx="80">
                  <c:v>61.25</c:v>
                </c:pt>
                <c:pt idx="81">
                  <c:v>62.4</c:v>
                </c:pt>
                <c:pt idx="82">
                  <c:v>60.72</c:v>
                </c:pt>
                <c:pt idx="83">
                  <c:v>61.71</c:v>
                </c:pt>
                <c:pt idx="84">
                  <c:v>61.77</c:v>
                </c:pt>
                <c:pt idx="85">
                  <c:v>60.48</c:v>
                </c:pt>
                <c:pt idx="86">
                  <c:v>61.98</c:v>
                </c:pt>
                <c:pt idx="87">
                  <c:v>60.85</c:v>
                </c:pt>
                <c:pt idx="88">
                  <c:v>62.37</c:v>
                </c:pt>
                <c:pt idx="89">
                  <c:v>61.25</c:v>
                </c:pt>
                <c:pt idx="90">
                  <c:v>60.15</c:v>
                </c:pt>
                <c:pt idx="91">
                  <c:v>62.45</c:v>
                </c:pt>
                <c:pt idx="92">
                  <c:v>61.78</c:v>
                </c:pt>
                <c:pt idx="93">
                  <c:v>60.48</c:v>
                </c:pt>
                <c:pt idx="94">
                  <c:v>62.55</c:v>
                </c:pt>
                <c:pt idx="95">
                  <c:v>62.65</c:v>
                </c:pt>
                <c:pt idx="96">
                  <c:v>60.48</c:v>
                </c:pt>
                <c:pt idx="97">
                  <c:v>62.75</c:v>
                </c:pt>
                <c:pt idx="98">
                  <c:v>63.43</c:v>
                </c:pt>
                <c:pt idx="99">
                  <c:v>60.44</c:v>
                </c:pt>
                <c:pt idx="100">
                  <c:v>62.42</c:v>
                </c:pt>
                <c:pt idx="101">
                  <c:v>62.86</c:v>
                </c:pt>
                <c:pt idx="102">
                  <c:v>60.23</c:v>
                </c:pt>
                <c:pt idx="103">
                  <c:v>61.85</c:v>
                </c:pt>
                <c:pt idx="104">
                  <c:v>62.63</c:v>
                </c:pt>
                <c:pt idx="105">
                  <c:v>60.95</c:v>
                </c:pt>
                <c:pt idx="106">
                  <c:v>60.24</c:v>
                </c:pt>
                <c:pt idx="107">
                  <c:v>62.51</c:v>
                </c:pt>
                <c:pt idx="108">
                  <c:v>61.18</c:v>
                </c:pt>
                <c:pt idx="109">
                  <c:v>59.75</c:v>
                </c:pt>
                <c:pt idx="110">
                  <c:v>63.13</c:v>
                </c:pt>
                <c:pt idx="111">
                  <c:v>60.83</c:v>
                </c:pt>
                <c:pt idx="112">
                  <c:v>60.14</c:v>
                </c:pt>
                <c:pt idx="113">
                  <c:v>60.69</c:v>
                </c:pt>
                <c:pt idx="114">
                  <c:v>63.25</c:v>
                </c:pt>
                <c:pt idx="115">
                  <c:v>60.09</c:v>
                </c:pt>
                <c:pt idx="116">
                  <c:v>60.5</c:v>
                </c:pt>
                <c:pt idx="117">
                  <c:v>63.27</c:v>
                </c:pt>
                <c:pt idx="118">
                  <c:v>60.28</c:v>
                </c:pt>
                <c:pt idx="119">
                  <c:v>61.55</c:v>
                </c:pt>
                <c:pt idx="120">
                  <c:v>63.25</c:v>
                </c:pt>
                <c:pt idx="121">
                  <c:v>60.89</c:v>
                </c:pt>
                <c:pt idx="122">
                  <c:v>63.25</c:v>
                </c:pt>
                <c:pt idx="123">
                  <c:v>60.24</c:v>
                </c:pt>
                <c:pt idx="124">
                  <c:v>63.88</c:v>
                </c:pt>
                <c:pt idx="125">
                  <c:v>60.06</c:v>
                </c:pt>
                <c:pt idx="126">
                  <c:v>63.34</c:v>
                </c:pt>
                <c:pt idx="127">
                  <c:v>59.82</c:v>
                </c:pt>
                <c:pt idx="128">
                  <c:v>63.26</c:v>
                </c:pt>
                <c:pt idx="129">
                  <c:v>59.74</c:v>
                </c:pt>
                <c:pt idx="130">
                  <c:v>64.459999999999994</c:v>
                </c:pt>
                <c:pt idx="131">
                  <c:v>59.71</c:v>
                </c:pt>
                <c:pt idx="132">
                  <c:v>64.75</c:v>
                </c:pt>
                <c:pt idx="133">
                  <c:v>59.87</c:v>
                </c:pt>
                <c:pt idx="134">
                  <c:v>64.459999999999994</c:v>
                </c:pt>
                <c:pt idx="135">
                  <c:v>59.85</c:v>
                </c:pt>
                <c:pt idx="136">
                  <c:v>63.95</c:v>
                </c:pt>
                <c:pt idx="137">
                  <c:v>60.06</c:v>
                </c:pt>
                <c:pt idx="138">
                  <c:v>64.349999999999994</c:v>
                </c:pt>
                <c:pt idx="139">
                  <c:v>59.71</c:v>
                </c:pt>
                <c:pt idx="140">
                  <c:v>63.93</c:v>
                </c:pt>
                <c:pt idx="141">
                  <c:v>59.51</c:v>
                </c:pt>
                <c:pt idx="142">
                  <c:v>63.84</c:v>
                </c:pt>
                <c:pt idx="143">
                  <c:v>60.06</c:v>
                </c:pt>
                <c:pt idx="144">
                  <c:v>63.54</c:v>
                </c:pt>
                <c:pt idx="145">
                  <c:v>60.51</c:v>
                </c:pt>
                <c:pt idx="146">
                  <c:v>63.45</c:v>
                </c:pt>
                <c:pt idx="147">
                  <c:v>60.85</c:v>
                </c:pt>
                <c:pt idx="148">
                  <c:v>63.44</c:v>
                </c:pt>
                <c:pt idx="149">
                  <c:v>60.89</c:v>
                </c:pt>
                <c:pt idx="150">
                  <c:v>62.84</c:v>
                </c:pt>
                <c:pt idx="151">
                  <c:v>60.88</c:v>
                </c:pt>
                <c:pt idx="152">
                  <c:v>62.59</c:v>
                </c:pt>
                <c:pt idx="153">
                  <c:v>60.66</c:v>
                </c:pt>
                <c:pt idx="154">
                  <c:v>62.51</c:v>
                </c:pt>
                <c:pt idx="155">
                  <c:v>60.82</c:v>
                </c:pt>
                <c:pt idx="156">
                  <c:v>63.15</c:v>
                </c:pt>
                <c:pt idx="157">
                  <c:v>60.21</c:v>
                </c:pt>
                <c:pt idx="158">
                  <c:v>63.28</c:v>
                </c:pt>
                <c:pt idx="159">
                  <c:v>60.87</c:v>
                </c:pt>
                <c:pt idx="160">
                  <c:v>63.94</c:v>
                </c:pt>
                <c:pt idx="161">
                  <c:v>61</c:v>
                </c:pt>
                <c:pt idx="162">
                  <c:v>63.57</c:v>
                </c:pt>
                <c:pt idx="163">
                  <c:v>61</c:v>
                </c:pt>
                <c:pt idx="164">
                  <c:v>62.79</c:v>
                </c:pt>
                <c:pt idx="165">
                  <c:v>61.29</c:v>
                </c:pt>
                <c:pt idx="166">
                  <c:v>63.13</c:v>
                </c:pt>
                <c:pt idx="167">
                  <c:v>61.67</c:v>
                </c:pt>
                <c:pt idx="168">
                  <c:v>63.08</c:v>
                </c:pt>
                <c:pt idx="169">
                  <c:v>62.86</c:v>
                </c:pt>
                <c:pt idx="170">
                  <c:v>63.17</c:v>
                </c:pt>
                <c:pt idx="171">
                  <c:v>63.71</c:v>
                </c:pt>
                <c:pt idx="172">
                  <c:v>62.72</c:v>
                </c:pt>
                <c:pt idx="173">
                  <c:v>64</c:v>
                </c:pt>
                <c:pt idx="174">
                  <c:v>62.91</c:v>
                </c:pt>
                <c:pt idx="175">
                  <c:v>63.76</c:v>
                </c:pt>
                <c:pt idx="176">
                  <c:v>62.95</c:v>
                </c:pt>
                <c:pt idx="177">
                  <c:v>64.430000000000007</c:v>
                </c:pt>
                <c:pt idx="178">
                  <c:v>62.51</c:v>
                </c:pt>
                <c:pt idx="179">
                  <c:v>64.709999999999994</c:v>
                </c:pt>
                <c:pt idx="180">
                  <c:v>62.24</c:v>
                </c:pt>
                <c:pt idx="181">
                  <c:v>64.98</c:v>
                </c:pt>
                <c:pt idx="182">
                  <c:v>62.4</c:v>
                </c:pt>
                <c:pt idx="183">
                  <c:v>65.12</c:v>
                </c:pt>
                <c:pt idx="184">
                  <c:v>63.51</c:v>
                </c:pt>
                <c:pt idx="185">
                  <c:v>65.59</c:v>
                </c:pt>
                <c:pt idx="186">
                  <c:v>63.93</c:v>
                </c:pt>
                <c:pt idx="187">
                  <c:v>65.53</c:v>
                </c:pt>
                <c:pt idx="188">
                  <c:v>64.489999999999995</c:v>
                </c:pt>
                <c:pt idx="189">
                  <c:v>65.45</c:v>
                </c:pt>
                <c:pt idx="190">
                  <c:v>64.069999999999993</c:v>
                </c:pt>
                <c:pt idx="191">
                  <c:v>65.3</c:v>
                </c:pt>
                <c:pt idx="192">
                  <c:v>63.78</c:v>
                </c:pt>
                <c:pt idx="193">
                  <c:v>65.39</c:v>
                </c:pt>
                <c:pt idx="194">
                  <c:v>63.84</c:v>
                </c:pt>
                <c:pt idx="195">
                  <c:v>65.84</c:v>
                </c:pt>
                <c:pt idx="196">
                  <c:v>64.150000000000006</c:v>
                </c:pt>
                <c:pt idx="197">
                  <c:v>66.010000000000005</c:v>
                </c:pt>
                <c:pt idx="198">
                  <c:v>64.260000000000005</c:v>
                </c:pt>
                <c:pt idx="199">
                  <c:v>66.55</c:v>
                </c:pt>
                <c:pt idx="200">
                  <c:v>63.65</c:v>
                </c:pt>
                <c:pt idx="201">
                  <c:v>67.180000000000007</c:v>
                </c:pt>
                <c:pt idx="202">
                  <c:v>63.55</c:v>
                </c:pt>
                <c:pt idx="203">
                  <c:v>68.209999999999994</c:v>
                </c:pt>
                <c:pt idx="204">
                  <c:v>63.59</c:v>
                </c:pt>
                <c:pt idx="205">
                  <c:v>67.849999999999994</c:v>
                </c:pt>
                <c:pt idx="206">
                  <c:v>63.59</c:v>
                </c:pt>
                <c:pt idx="207">
                  <c:v>67.06</c:v>
                </c:pt>
                <c:pt idx="208">
                  <c:v>63.33</c:v>
                </c:pt>
                <c:pt idx="209">
                  <c:v>66.19</c:v>
                </c:pt>
                <c:pt idx="210">
                  <c:v>63.69</c:v>
                </c:pt>
                <c:pt idx="211">
                  <c:v>66.11</c:v>
                </c:pt>
                <c:pt idx="212">
                  <c:v>63.95</c:v>
                </c:pt>
                <c:pt idx="213">
                  <c:v>63.98</c:v>
                </c:pt>
                <c:pt idx="214">
                  <c:v>64.150000000000006</c:v>
                </c:pt>
                <c:pt idx="215">
                  <c:v>64.430000000000007</c:v>
                </c:pt>
                <c:pt idx="216">
                  <c:v>65.05</c:v>
                </c:pt>
                <c:pt idx="217">
                  <c:v>65.23</c:v>
                </c:pt>
                <c:pt idx="218">
                  <c:v>64.5</c:v>
                </c:pt>
                <c:pt idx="219">
                  <c:v>64.22</c:v>
                </c:pt>
                <c:pt idx="220">
                  <c:v>64.400000000000006</c:v>
                </c:pt>
                <c:pt idx="221">
                  <c:v>64.25</c:v>
                </c:pt>
                <c:pt idx="222">
                  <c:v>65.099999999999994</c:v>
                </c:pt>
                <c:pt idx="223">
                  <c:v>66.06</c:v>
                </c:pt>
                <c:pt idx="224">
                  <c:v>65.349999999999994</c:v>
                </c:pt>
                <c:pt idx="225">
                  <c:v>65.39</c:v>
                </c:pt>
                <c:pt idx="226">
                  <c:v>65.8</c:v>
                </c:pt>
                <c:pt idx="227">
                  <c:v>65.8</c:v>
                </c:pt>
                <c:pt idx="228">
                  <c:v>66.02</c:v>
                </c:pt>
                <c:pt idx="229">
                  <c:v>66.099999999999994</c:v>
                </c:pt>
                <c:pt idx="230">
                  <c:v>66.7</c:v>
                </c:pt>
                <c:pt idx="231">
                  <c:v>66.81</c:v>
                </c:pt>
                <c:pt idx="232">
                  <c:v>66.75</c:v>
                </c:pt>
                <c:pt idx="233">
                  <c:v>66.150000000000006</c:v>
                </c:pt>
                <c:pt idx="234">
                  <c:v>66.739999999999995</c:v>
                </c:pt>
                <c:pt idx="235">
                  <c:v>66.84</c:v>
                </c:pt>
                <c:pt idx="236">
                  <c:v>66.86</c:v>
                </c:pt>
                <c:pt idx="237">
                  <c:v>66.91</c:v>
                </c:pt>
                <c:pt idx="238">
                  <c:v>67.63</c:v>
                </c:pt>
                <c:pt idx="239">
                  <c:v>67.569999999999993</c:v>
                </c:pt>
                <c:pt idx="240">
                  <c:v>66.97</c:v>
                </c:pt>
                <c:pt idx="241">
                  <c:v>66.69</c:v>
                </c:pt>
                <c:pt idx="242">
                  <c:v>66.510000000000005</c:v>
                </c:pt>
                <c:pt idx="243">
                  <c:v>67.150000000000006</c:v>
                </c:pt>
                <c:pt idx="244">
                  <c:v>66.22</c:v>
                </c:pt>
                <c:pt idx="245">
                  <c:v>65.95</c:v>
                </c:pt>
                <c:pt idx="246">
                  <c:v>65.599999999999994</c:v>
                </c:pt>
                <c:pt idx="247">
                  <c:v>65.67</c:v>
                </c:pt>
                <c:pt idx="248">
                  <c:v>65.569999999999993</c:v>
                </c:pt>
                <c:pt idx="249">
                  <c:v>65.75</c:v>
                </c:pt>
                <c:pt idx="250">
                  <c:v>65.67</c:v>
                </c:pt>
                <c:pt idx="251">
                  <c:v>66.52</c:v>
                </c:pt>
                <c:pt idx="252">
                  <c:v>66.8</c:v>
                </c:pt>
                <c:pt idx="253">
                  <c:v>66.44</c:v>
                </c:pt>
                <c:pt idx="254">
                  <c:v>66.459999999999994</c:v>
                </c:pt>
                <c:pt idx="255">
                  <c:v>66.94</c:v>
                </c:pt>
                <c:pt idx="256">
                  <c:v>66.87</c:v>
                </c:pt>
                <c:pt idx="257">
                  <c:v>66.400000000000006</c:v>
                </c:pt>
                <c:pt idx="258">
                  <c:v>66.12</c:v>
                </c:pt>
                <c:pt idx="259">
                  <c:v>65.819999999999993</c:v>
                </c:pt>
                <c:pt idx="260">
                  <c:v>66.25</c:v>
                </c:pt>
                <c:pt idx="261">
                  <c:v>65.55</c:v>
                </c:pt>
                <c:pt idx="262">
                  <c:v>65.11</c:v>
                </c:pt>
                <c:pt idx="263">
                  <c:v>64.97</c:v>
                </c:pt>
                <c:pt idx="264">
                  <c:v>65</c:v>
                </c:pt>
                <c:pt idx="265">
                  <c:v>64.37</c:v>
                </c:pt>
                <c:pt idx="266">
                  <c:v>64.31</c:v>
                </c:pt>
                <c:pt idx="267">
                  <c:v>64.92</c:v>
                </c:pt>
                <c:pt idx="268">
                  <c:v>65.25</c:v>
                </c:pt>
                <c:pt idx="269">
                  <c:v>65.38</c:v>
                </c:pt>
                <c:pt idx="270">
                  <c:v>65.23</c:v>
                </c:pt>
                <c:pt idx="271">
                  <c:v>65.19</c:v>
                </c:pt>
                <c:pt idx="272">
                  <c:v>64.95</c:v>
                </c:pt>
                <c:pt idx="273">
                  <c:v>64.930000000000007</c:v>
                </c:pt>
                <c:pt idx="274">
                  <c:v>65.02</c:v>
                </c:pt>
                <c:pt idx="275">
                  <c:v>64.86</c:v>
                </c:pt>
                <c:pt idx="276">
                  <c:v>65.099999999999994</c:v>
                </c:pt>
                <c:pt idx="277">
                  <c:v>64.52</c:v>
                </c:pt>
                <c:pt idx="278">
                  <c:v>64.09</c:v>
                </c:pt>
                <c:pt idx="279">
                  <c:v>64.39</c:v>
                </c:pt>
                <c:pt idx="280">
                  <c:v>64.599999999999994</c:v>
                </c:pt>
                <c:pt idx="281">
                  <c:v>64.8</c:v>
                </c:pt>
                <c:pt idx="282">
                  <c:v>65.13</c:v>
                </c:pt>
                <c:pt idx="283">
                  <c:v>65.489999999999995</c:v>
                </c:pt>
                <c:pt idx="284">
                  <c:v>65.2</c:v>
                </c:pt>
                <c:pt idx="285">
                  <c:v>65.47</c:v>
                </c:pt>
                <c:pt idx="286">
                  <c:v>65.599999999999994</c:v>
                </c:pt>
                <c:pt idx="287">
                  <c:v>65.59</c:v>
                </c:pt>
                <c:pt idx="288">
                  <c:v>65.27</c:v>
                </c:pt>
                <c:pt idx="289">
                  <c:v>64.849999999999994</c:v>
                </c:pt>
                <c:pt idx="290">
                  <c:v>64.94</c:v>
                </c:pt>
                <c:pt idx="291">
                  <c:v>65.02</c:v>
                </c:pt>
                <c:pt idx="292">
                  <c:v>65.5</c:v>
                </c:pt>
                <c:pt idx="293">
                  <c:v>65.319999999999993</c:v>
                </c:pt>
                <c:pt idx="294">
                  <c:v>66.48</c:v>
                </c:pt>
                <c:pt idx="295">
                  <c:v>66.569999999999993</c:v>
                </c:pt>
                <c:pt idx="296">
                  <c:v>66.27</c:v>
                </c:pt>
                <c:pt idx="297">
                  <c:v>66.7</c:v>
                </c:pt>
                <c:pt idx="298">
                  <c:v>67.25</c:v>
                </c:pt>
                <c:pt idx="299">
                  <c:v>67.72</c:v>
                </c:pt>
                <c:pt idx="300">
                  <c:v>67.260000000000005</c:v>
                </c:pt>
                <c:pt idx="301">
                  <c:v>67.03</c:v>
                </c:pt>
                <c:pt idx="302">
                  <c:v>66.7</c:v>
                </c:pt>
                <c:pt idx="303">
                  <c:v>66.66</c:v>
                </c:pt>
                <c:pt idx="304">
                  <c:v>66.81</c:v>
                </c:pt>
                <c:pt idx="305">
                  <c:v>67.319999999999993</c:v>
                </c:pt>
                <c:pt idx="306">
                  <c:v>68.28</c:v>
                </c:pt>
                <c:pt idx="307">
                  <c:v>68.38</c:v>
                </c:pt>
                <c:pt idx="308">
                  <c:v>67.05</c:v>
                </c:pt>
                <c:pt idx="309">
                  <c:v>67.5</c:v>
                </c:pt>
                <c:pt idx="310">
                  <c:v>66.959999999999994</c:v>
                </c:pt>
                <c:pt idx="311">
                  <c:v>66.5</c:v>
                </c:pt>
                <c:pt idx="312">
                  <c:v>66.05</c:v>
                </c:pt>
                <c:pt idx="313">
                  <c:v>65.040000000000006</c:v>
                </c:pt>
                <c:pt idx="314">
                  <c:v>63.82</c:v>
                </c:pt>
                <c:pt idx="315">
                  <c:v>63.29</c:v>
                </c:pt>
                <c:pt idx="316">
                  <c:v>63.12</c:v>
                </c:pt>
                <c:pt idx="317">
                  <c:v>62.95</c:v>
                </c:pt>
                <c:pt idx="318">
                  <c:v>63.15</c:v>
                </c:pt>
                <c:pt idx="319">
                  <c:v>62.82</c:v>
                </c:pt>
                <c:pt idx="320">
                  <c:v>62.93</c:v>
                </c:pt>
                <c:pt idx="321">
                  <c:v>63.64</c:v>
                </c:pt>
                <c:pt idx="322">
                  <c:v>64.099999999999994</c:v>
                </c:pt>
                <c:pt idx="323">
                  <c:v>64.28</c:v>
                </c:pt>
                <c:pt idx="324">
                  <c:v>64.39</c:v>
                </c:pt>
                <c:pt idx="325">
                  <c:v>64.62</c:v>
                </c:pt>
                <c:pt idx="326">
                  <c:v>65.349999999999994</c:v>
                </c:pt>
                <c:pt idx="327">
                  <c:v>65.790000000000006</c:v>
                </c:pt>
                <c:pt idx="328">
                  <c:v>65.91</c:v>
                </c:pt>
                <c:pt idx="329">
                  <c:v>65.900000000000006</c:v>
                </c:pt>
                <c:pt idx="330">
                  <c:v>65.67</c:v>
                </c:pt>
                <c:pt idx="331">
                  <c:v>65.58</c:v>
                </c:pt>
                <c:pt idx="332">
                  <c:v>65.45</c:v>
                </c:pt>
                <c:pt idx="333">
                  <c:v>65.56</c:v>
                </c:pt>
                <c:pt idx="334">
                  <c:v>65.510000000000005</c:v>
                </c:pt>
                <c:pt idx="335">
                  <c:v>64.77</c:v>
                </c:pt>
                <c:pt idx="336">
                  <c:v>63.36</c:v>
                </c:pt>
                <c:pt idx="337">
                  <c:v>62.42</c:v>
                </c:pt>
                <c:pt idx="338">
                  <c:v>62.11</c:v>
                </c:pt>
                <c:pt idx="339">
                  <c:v>61.73</c:v>
                </c:pt>
                <c:pt idx="340">
                  <c:v>61.65</c:v>
                </c:pt>
                <c:pt idx="341">
                  <c:v>61.97</c:v>
                </c:pt>
                <c:pt idx="342">
                  <c:v>61.88</c:v>
                </c:pt>
                <c:pt idx="343">
                  <c:v>61.76</c:v>
                </c:pt>
                <c:pt idx="344">
                  <c:v>61.82</c:v>
                </c:pt>
                <c:pt idx="345">
                  <c:v>62.52</c:v>
                </c:pt>
                <c:pt idx="346">
                  <c:v>63.55</c:v>
                </c:pt>
                <c:pt idx="347">
                  <c:v>63.71</c:v>
                </c:pt>
                <c:pt idx="348">
                  <c:v>64.73</c:v>
                </c:pt>
                <c:pt idx="349">
                  <c:v>65.22</c:v>
                </c:pt>
                <c:pt idx="350">
                  <c:v>64.709999999999994</c:v>
                </c:pt>
                <c:pt idx="351">
                  <c:v>65</c:v>
                </c:pt>
                <c:pt idx="352">
                  <c:v>65.569999999999993</c:v>
                </c:pt>
                <c:pt idx="353">
                  <c:v>65.73</c:v>
                </c:pt>
                <c:pt idx="354">
                  <c:v>65.88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Los'!$U$1:$U$100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Los'!$Y$1:$Y$100</c:f>
              <c:numCache>
                <c:formatCode>General</c:formatCode>
                <c:ptCount val="100"/>
                <c:pt idx="0">
                  <c:v>48.04463541031366</c:v>
                </c:pt>
                <c:pt idx="1">
                  <c:v>51.927922354379014</c:v>
                </c:pt>
                <c:pt idx="2">
                  <c:v>54.199499596197306</c:v>
                </c:pt>
                <c:pt idx="3">
                  <c:v>55.811209298444375</c:v>
                </c:pt>
                <c:pt idx="4">
                  <c:v>57.061348466248305</c:v>
                </c:pt>
                <c:pt idx="5">
                  <c:v>58.082786540262667</c:v>
                </c:pt>
                <c:pt idx="6">
                  <c:v>58.946400126497572</c:v>
                </c:pt>
                <c:pt idx="7">
                  <c:v>59.694496242509736</c:v>
                </c:pt>
                <c:pt idx="8">
                  <c:v>60.354363782080952</c:v>
                </c:pt>
                <c:pt idx="9">
                  <c:v>60.944635410313658</c:v>
                </c:pt>
                <c:pt idx="10">
                  <c:v>61.478601048854763</c:v>
                </c:pt>
                <c:pt idx="11">
                  <c:v>61.966073484328021</c:v>
                </c:pt>
                <c:pt idx="12">
                  <c:v>62.414504655071852</c:v>
                </c:pt>
                <c:pt idx="13">
                  <c:v>62.829687070562933</c:v>
                </c:pt>
                <c:pt idx="14">
                  <c:v>63.216212652131951</c:v>
                </c:pt>
                <c:pt idx="15">
                  <c:v>63.57778318657509</c:v>
                </c:pt>
                <c:pt idx="16">
                  <c:v>63.917426496093391</c:v>
                </c:pt>
                <c:pt idx="17">
                  <c:v>64.237650726146313</c:v>
                </c:pt>
                <c:pt idx="18">
                  <c:v>64.540556862605143</c:v>
                </c:pt>
                <c:pt idx="19">
                  <c:v>64.827922354379012</c:v>
                </c:pt>
                <c:pt idx="20">
                  <c:v>65.101264312381218</c:v>
                </c:pt>
                <c:pt idx="21">
                  <c:v>65.361887992920117</c:v>
                </c:pt>
                <c:pt idx="22">
                  <c:v>65.610924494940605</c:v>
                </c:pt>
                <c:pt idx="23">
                  <c:v>65.849360428393368</c:v>
                </c:pt>
                <c:pt idx="24">
                  <c:v>66.078061522182935</c:v>
                </c:pt>
                <c:pt idx="25">
                  <c:v>66.297791599137213</c:v>
                </c:pt>
                <c:pt idx="26">
                  <c:v>66.509227967964591</c:v>
                </c:pt>
                <c:pt idx="27">
                  <c:v>66.712974014628287</c:v>
                </c:pt>
                <c:pt idx="28">
                  <c:v>66.909569583210185</c:v>
                </c:pt>
                <c:pt idx="29">
                  <c:v>67.099499596197305</c:v>
                </c:pt>
                <c:pt idx="30">
                  <c:v>67.283201260775769</c:v>
                </c:pt>
                <c:pt idx="31">
                  <c:v>67.461070130640451</c:v>
                </c:pt>
                <c:pt idx="32">
                  <c:v>67.633465234738409</c:v>
                </c:pt>
                <c:pt idx="33">
                  <c:v>67.800713440158745</c:v>
                </c:pt>
                <c:pt idx="34">
                  <c:v>67.96311318243221</c:v>
                </c:pt>
                <c:pt idx="35">
                  <c:v>68.120937670211674</c:v>
                </c:pt>
                <c:pt idx="36">
                  <c:v>68.274437650777884</c:v>
                </c:pt>
                <c:pt idx="37">
                  <c:v>68.423843806670504</c:v>
                </c:pt>
                <c:pt idx="38">
                  <c:v>68.569368840955491</c:v>
                </c:pt>
                <c:pt idx="39">
                  <c:v>68.711209298444373</c:v>
                </c:pt>
                <c:pt idx="40">
                  <c:v>68.84954716199826</c:v>
                </c:pt>
                <c:pt idx="41">
                  <c:v>68.984551256446579</c:v>
                </c:pt>
                <c:pt idx="42">
                  <c:v>69.116378487290319</c:v>
                </c:pt>
                <c:pt idx="43">
                  <c:v>69.245174936985478</c:v>
                </c:pt>
                <c:pt idx="44">
                  <c:v>69.371076838015597</c:v>
                </c:pt>
                <c:pt idx="45">
                  <c:v>69.494211439005966</c:v>
                </c:pt>
                <c:pt idx="46">
                  <c:v>69.614697777684427</c:v>
                </c:pt>
                <c:pt idx="47">
                  <c:v>69.732647372458729</c:v>
                </c:pt>
                <c:pt idx="48">
                  <c:v>69.848164842681484</c:v>
                </c:pt>
                <c:pt idx="49">
                  <c:v>69.961348466248296</c:v>
                </c:pt>
                <c:pt idx="50">
                  <c:v>70.072290681977037</c:v>
                </c:pt>
                <c:pt idx="51">
                  <c:v>70.181078543202574</c:v>
                </c:pt>
                <c:pt idx="52">
                  <c:v>70.287794128163839</c:v>
                </c:pt>
                <c:pt idx="53">
                  <c:v>70.392514912029952</c:v>
                </c:pt>
                <c:pt idx="54">
                  <c:v>70.495314104789401</c:v>
                </c:pt>
                <c:pt idx="55">
                  <c:v>70.596260958693648</c:v>
                </c:pt>
                <c:pt idx="56">
                  <c:v>70.695421048488811</c:v>
                </c:pt>
                <c:pt idx="57">
                  <c:v>70.792856527275546</c:v>
                </c:pt>
                <c:pt idx="58">
                  <c:v>70.888626360497312</c:v>
                </c:pt>
                <c:pt idx="59">
                  <c:v>70.982786540262651</c:v>
                </c:pt>
                <c:pt idx="60">
                  <c:v>71.075390281952565</c:v>
                </c:pt>
                <c:pt idx="61">
                  <c:v>71.16648820484113</c:v>
                </c:pt>
                <c:pt idx="62">
                  <c:v>71.256128498264871</c:v>
                </c:pt>
                <c:pt idx="63">
                  <c:v>71.344357074705812</c:v>
                </c:pt>
                <c:pt idx="64">
                  <c:v>71.431217711006497</c:v>
                </c:pt>
                <c:pt idx="65">
                  <c:v>71.516752178803756</c:v>
                </c:pt>
                <c:pt idx="66">
                  <c:v>71.60100036515432</c:v>
                </c:pt>
                <c:pt idx="67">
                  <c:v>71.684000384224106</c:v>
                </c:pt>
                <c:pt idx="68">
                  <c:v>71.765788680824244</c:v>
                </c:pt>
                <c:pt idx="69">
                  <c:v>71.846400126497571</c:v>
                </c:pt>
                <c:pt idx="70">
                  <c:v>71.925868108789729</c:v>
                </c:pt>
                <c:pt idx="71">
                  <c:v>72.004224614277035</c:v>
                </c:pt>
                <c:pt idx="72">
                  <c:v>72.081500305867536</c:v>
                </c:pt>
                <c:pt idx="73">
                  <c:v>72.157724594843245</c:v>
                </c:pt>
                <c:pt idx="74">
                  <c:v>72.232925708066603</c:v>
                </c:pt>
                <c:pt idx="75">
                  <c:v>72.307130750735865</c:v>
                </c:pt>
                <c:pt idx="76">
                  <c:v>72.380365765038675</c:v>
                </c:pt>
                <c:pt idx="77">
                  <c:v>72.452655785020852</c:v>
                </c:pt>
                <c:pt idx="78">
                  <c:v>72.524024887960366</c:v>
                </c:pt>
                <c:pt idx="79">
                  <c:v>72.594496242509734</c:v>
                </c:pt>
                <c:pt idx="80">
                  <c:v>72.66409215384823</c:v>
                </c:pt>
                <c:pt idx="81">
                  <c:v>72.732834106063606</c:v>
                </c:pt>
                <c:pt idx="82">
                  <c:v>72.800742801965015</c:v>
                </c:pt>
                <c:pt idx="83">
                  <c:v>72.867838200511926</c:v>
                </c:pt>
                <c:pt idx="84">
                  <c:v>72.934139552028029</c:v>
                </c:pt>
                <c:pt idx="85">
                  <c:v>72.99966543135568</c:v>
                </c:pt>
                <c:pt idx="86">
                  <c:v>73.064433769093839</c:v>
                </c:pt>
                <c:pt idx="87">
                  <c:v>73.128461881050839</c:v>
                </c:pt>
                <c:pt idx="88">
                  <c:v>73.19176649603304</c:v>
                </c:pt>
                <c:pt idx="89">
                  <c:v>73.254363782080958</c:v>
                </c:pt>
                <c:pt idx="90">
                  <c:v>73.316269371255771</c:v>
                </c:pt>
                <c:pt idx="91">
                  <c:v>73.377498383071327</c:v>
                </c:pt>
                <c:pt idx="92">
                  <c:v>73.438065446659422</c:v>
                </c:pt>
                <c:pt idx="93">
                  <c:v>73.497984721749773</c:v>
                </c:pt>
                <c:pt idx="94">
                  <c:v>73.557269918539788</c:v>
                </c:pt>
                <c:pt idx="95">
                  <c:v>73.61593431652409</c:v>
                </c:pt>
                <c:pt idx="96">
                  <c:v>73.673990782348227</c:v>
                </c:pt>
                <c:pt idx="97">
                  <c:v>73.731451786746845</c:v>
                </c:pt>
                <c:pt idx="98">
                  <c:v>73.788329420622063</c:v>
                </c:pt>
                <c:pt idx="99">
                  <c:v>73.844635410313657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67568"/>
        <c:axId val="1016175184"/>
      </c:scatterChart>
      <c:valAx>
        <c:axId val="101616756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75184"/>
        <c:crosses val="autoZero"/>
        <c:crossBetween val="midCat"/>
      </c:valAx>
      <c:valAx>
        <c:axId val="101617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16167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18</xdr:col>
      <xdr:colOff>457200</xdr:colOff>
      <xdr:row>2</xdr:row>
      <xdr:rowOff>2743200</xdr:rowOff>
    </xdr:to>
    <xdr:graphicFrame macro="">
      <xdr:nvGraphicFramePr>
        <xdr:cNvPr id="7" name="图表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9525</xdr:colOff>
      <xdr:row>2</xdr:row>
      <xdr:rowOff>0</xdr:rowOff>
    </xdr:from>
    <xdr:to>
      <xdr:col>25</xdr:col>
      <xdr:colOff>466725</xdr:colOff>
      <xdr:row>2</xdr:row>
      <xdr:rowOff>2743200</xdr:rowOff>
    </xdr:to>
    <xdr:graphicFrame macro="">
      <xdr:nvGraphicFramePr>
        <xdr:cNvPr id="9" name="图表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18</xdr:col>
      <xdr:colOff>457200</xdr:colOff>
      <xdr:row>3</xdr:row>
      <xdr:rowOff>2743200</xdr:rowOff>
    </xdr:to>
    <xdr:graphicFrame macro="">
      <xdr:nvGraphicFramePr>
        <xdr:cNvPr id="10" name="图表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25</xdr:col>
      <xdr:colOff>457200</xdr:colOff>
      <xdr:row>3</xdr:row>
      <xdr:rowOff>2743200</xdr:rowOff>
    </xdr:to>
    <xdr:graphicFrame macro="">
      <xdr:nvGraphicFramePr>
        <xdr:cNvPr id="11" name="图表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33617</xdr:colOff>
      <xdr:row>7</xdr:row>
      <xdr:rowOff>414617</xdr:rowOff>
    </xdr:from>
    <xdr:to>
      <xdr:col>18</xdr:col>
      <xdr:colOff>490817</xdr:colOff>
      <xdr:row>7</xdr:row>
      <xdr:rowOff>3104029</xdr:rowOff>
    </xdr:to>
    <xdr:graphicFrame macro="">
      <xdr:nvGraphicFramePr>
        <xdr:cNvPr id="18" name="图表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22412</xdr:colOff>
      <xdr:row>7</xdr:row>
      <xdr:rowOff>425823</xdr:rowOff>
    </xdr:from>
    <xdr:to>
      <xdr:col>25</xdr:col>
      <xdr:colOff>493059</xdr:colOff>
      <xdr:row>7</xdr:row>
      <xdr:rowOff>3169023</xdr:rowOff>
    </xdr:to>
    <xdr:graphicFrame macro="">
      <xdr:nvGraphicFramePr>
        <xdr:cNvPr id="19" name="图表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4</xdr:row>
      <xdr:rowOff>0</xdr:rowOff>
    </xdr:from>
    <xdr:to>
      <xdr:col>18</xdr:col>
      <xdr:colOff>476411</xdr:colOff>
      <xdr:row>4</xdr:row>
      <xdr:rowOff>2689412</xdr:rowOff>
    </xdr:to>
    <xdr:graphicFrame macro="">
      <xdr:nvGraphicFramePr>
        <xdr:cNvPr id="20" name="图表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4</xdr:row>
      <xdr:rowOff>0</xdr:rowOff>
    </xdr:from>
    <xdr:to>
      <xdr:col>25</xdr:col>
      <xdr:colOff>476411</xdr:colOff>
      <xdr:row>4</xdr:row>
      <xdr:rowOff>2689412</xdr:rowOff>
    </xdr:to>
    <xdr:graphicFrame macro="">
      <xdr:nvGraphicFramePr>
        <xdr:cNvPr id="21" name="图表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1</xdr:row>
      <xdr:rowOff>0</xdr:rowOff>
    </xdr:from>
    <xdr:to>
      <xdr:col>18</xdr:col>
      <xdr:colOff>457200</xdr:colOff>
      <xdr:row>1</xdr:row>
      <xdr:rowOff>2743200</xdr:rowOff>
    </xdr:to>
    <xdr:graphicFrame macro="">
      <xdr:nvGraphicFramePr>
        <xdr:cNvPr id="25" name="图表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1</xdr:row>
      <xdr:rowOff>0</xdr:rowOff>
    </xdr:from>
    <xdr:to>
      <xdr:col>25</xdr:col>
      <xdr:colOff>457200</xdr:colOff>
      <xdr:row>1</xdr:row>
      <xdr:rowOff>2743200</xdr:rowOff>
    </xdr:to>
    <xdr:graphicFrame macro="">
      <xdr:nvGraphicFramePr>
        <xdr:cNvPr id="26" name="图表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5</xdr:row>
      <xdr:rowOff>0</xdr:rowOff>
    </xdr:from>
    <xdr:to>
      <xdr:col>18</xdr:col>
      <xdr:colOff>457200</xdr:colOff>
      <xdr:row>5</xdr:row>
      <xdr:rowOff>2743200</xdr:rowOff>
    </xdr:to>
    <xdr:graphicFrame macro="">
      <xdr:nvGraphicFramePr>
        <xdr:cNvPr id="24" name="图表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</xdr:row>
      <xdr:rowOff>0</xdr:rowOff>
    </xdr:from>
    <xdr:to>
      <xdr:col>25</xdr:col>
      <xdr:colOff>457200</xdr:colOff>
      <xdr:row>5</xdr:row>
      <xdr:rowOff>2743200</xdr:rowOff>
    </xdr:to>
    <xdr:graphicFrame macro="">
      <xdr:nvGraphicFramePr>
        <xdr:cNvPr id="27" name="图表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19</xdr:col>
      <xdr:colOff>114300</xdr:colOff>
      <xdr:row>7</xdr:row>
      <xdr:rowOff>104775</xdr:rowOff>
    </xdr:to>
    <xdr:graphicFrame macro="">
      <xdr:nvGraphicFramePr>
        <xdr:cNvPr id="28" name="图表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6</xdr:row>
      <xdr:rowOff>0</xdr:rowOff>
    </xdr:from>
    <xdr:to>
      <xdr:col>26</xdr:col>
      <xdr:colOff>114300</xdr:colOff>
      <xdr:row>7</xdr:row>
      <xdr:rowOff>104775</xdr:rowOff>
    </xdr:to>
    <xdr:graphicFrame macro="">
      <xdr:nvGraphicFramePr>
        <xdr:cNvPr id="30" name="图表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8</xdr:row>
      <xdr:rowOff>0</xdr:rowOff>
    </xdr:from>
    <xdr:to>
      <xdr:col>18</xdr:col>
      <xdr:colOff>457200</xdr:colOff>
      <xdr:row>8</xdr:row>
      <xdr:rowOff>2743200</xdr:rowOff>
    </xdr:to>
    <xdr:graphicFrame macro="">
      <xdr:nvGraphicFramePr>
        <xdr:cNvPr id="32" name="图表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8</xdr:row>
      <xdr:rowOff>0</xdr:rowOff>
    </xdr:from>
    <xdr:to>
      <xdr:col>25</xdr:col>
      <xdr:colOff>457200</xdr:colOff>
      <xdr:row>8</xdr:row>
      <xdr:rowOff>2743200</xdr:rowOff>
    </xdr:to>
    <xdr:graphicFrame macro="">
      <xdr:nvGraphicFramePr>
        <xdr:cNvPr id="33" name="图表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166687</xdr:colOff>
      <xdr:row>22</xdr:row>
      <xdr:rowOff>119062</xdr:rowOff>
    </xdr:from>
    <xdr:to>
      <xdr:col>13</xdr:col>
      <xdr:colOff>623887</xdr:colOff>
      <xdr:row>38</xdr:row>
      <xdr:rowOff>119062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56030</xdr:colOff>
      <xdr:row>22</xdr:row>
      <xdr:rowOff>101973</xdr:rowOff>
    </xdr:from>
    <xdr:to>
      <xdr:col>20</xdr:col>
      <xdr:colOff>526677</xdr:colOff>
      <xdr:row>38</xdr:row>
      <xdr:rowOff>155761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347662</xdr:colOff>
      <xdr:row>32</xdr:row>
      <xdr:rowOff>109537</xdr:rowOff>
    </xdr:from>
    <xdr:to>
      <xdr:col>12</xdr:col>
      <xdr:colOff>119062</xdr:colOff>
      <xdr:row>48</xdr:row>
      <xdr:rowOff>109537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357187</xdr:colOff>
      <xdr:row>49</xdr:row>
      <xdr:rowOff>52387</xdr:rowOff>
    </xdr:from>
    <xdr:to>
      <xdr:col>12</xdr:col>
      <xdr:colOff>128587</xdr:colOff>
      <xdr:row>65</xdr:row>
      <xdr:rowOff>52387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357187</xdr:colOff>
      <xdr:row>3</xdr:row>
      <xdr:rowOff>109537</xdr:rowOff>
    </xdr:from>
    <xdr:to>
      <xdr:col>16</xdr:col>
      <xdr:colOff>128587</xdr:colOff>
      <xdr:row>19</xdr:row>
      <xdr:rowOff>109537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238125</xdr:colOff>
      <xdr:row>20</xdr:row>
      <xdr:rowOff>157162</xdr:rowOff>
    </xdr:from>
    <xdr:to>
      <xdr:col>16</xdr:col>
      <xdr:colOff>9525</xdr:colOff>
      <xdr:row>33</xdr:row>
      <xdr:rowOff>90487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224116</xdr:rowOff>
    </xdr:from>
    <xdr:to>
      <xdr:col>13</xdr:col>
      <xdr:colOff>454960</xdr:colOff>
      <xdr:row>10</xdr:row>
      <xdr:rowOff>67234</xdr:rowOff>
    </xdr:to>
    <xdr:graphicFrame macro="">
      <xdr:nvGraphicFramePr>
        <xdr:cNvPr id="5" name="图表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14006</xdr:colOff>
      <xdr:row>11</xdr:row>
      <xdr:rowOff>127746</xdr:rowOff>
    </xdr:from>
    <xdr:to>
      <xdr:col>13</xdr:col>
      <xdr:colOff>459441</xdr:colOff>
      <xdr:row>28</xdr:row>
      <xdr:rowOff>156882</xdr:rowOff>
    </xdr:to>
    <xdr:graphicFrame macro="">
      <xdr:nvGraphicFramePr>
        <xdr:cNvPr id="9" name="图表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14</xdr:row>
      <xdr:rowOff>90487</xdr:rowOff>
    </xdr:from>
    <xdr:to>
      <xdr:col>12</xdr:col>
      <xdr:colOff>447675</xdr:colOff>
      <xdr:row>27</xdr:row>
      <xdr:rowOff>119062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28</xdr:row>
      <xdr:rowOff>33337</xdr:rowOff>
    </xdr:from>
    <xdr:to>
      <xdr:col>12</xdr:col>
      <xdr:colOff>466725</xdr:colOff>
      <xdr:row>44</xdr:row>
      <xdr:rowOff>33337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0</xdr:rowOff>
    </xdr:from>
    <xdr:to>
      <xdr:col>13</xdr:col>
      <xdr:colOff>489858</xdr:colOff>
      <xdr:row>30</xdr:row>
      <xdr:rowOff>156882</xdr:rowOff>
    </xdr:to>
    <xdr:graphicFrame macro="">
      <xdr:nvGraphicFramePr>
        <xdr:cNvPr id="2" name="图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638735</xdr:colOff>
      <xdr:row>31</xdr:row>
      <xdr:rowOff>156883</xdr:rowOff>
    </xdr:from>
    <xdr:to>
      <xdr:col>13</xdr:col>
      <xdr:colOff>445035</xdr:colOff>
      <xdr:row>47</xdr:row>
      <xdr:rowOff>156883</xdr:rowOff>
    </xdr:to>
    <xdr:graphicFrame macro="">
      <xdr:nvGraphicFramePr>
        <xdr:cNvPr id="3" name="图表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22</xdr:row>
      <xdr:rowOff>33337</xdr:rowOff>
    </xdr:from>
    <xdr:to>
      <xdr:col>13</xdr:col>
      <xdr:colOff>457200</xdr:colOff>
      <xdr:row>38</xdr:row>
      <xdr:rowOff>33337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39</xdr:row>
      <xdr:rowOff>147637</xdr:rowOff>
    </xdr:from>
    <xdr:to>
      <xdr:col>13</xdr:col>
      <xdr:colOff>457200</xdr:colOff>
      <xdr:row>55</xdr:row>
      <xdr:rowOff>147637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40821</xdr:colOff>
      <xdr:row>21</xdr:row>
      <xdr:rowOff>618445</xdr:rowOff>
    </xdr:from>
    <xdr:to>
      <xdr:col>13</xdr:col>
      <xdr:colOff>498021</xdr:colOff>
      <xdr:row>37</xdr:row>
      <xdr:rowOff>170770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39</xdr:row>
      <xdr:rowOff>23812</xdr:rowOff>
    </xdr:from>
    <xdr:to>
      <xdr:col>13</xdr:col>
      <xdr:colOff>466725</xdr:colOff>
      <xdr:row>55</xdr:row>
      <xdr:rowOff>23812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tabSelected="1" topLeftCell="A8" zoomScaleNormal="100" workbookViewId="0">
      <selection activeCell="D8" sqref="D8:J8"/>
    </sheetView>
  </sheetViews>
  <sheetFormatPr defaultRowHeight="13.5" x14ac:dyDescent="0.15"/>
  <cols>
    <col min="1" max="1" width="16.375" customWidth="1"/>
    <col min="2" max="2" width="34.625" customWidth="1"/>
    <col min="3" max="3" width="14.875" customWidth="1"/>
    <col min="10" max="10" width="9" customWidth="1"/>
    <col min="11" max="11" width="0.5" customWidth="1"/>
    <col min="12" max="12" width="9" hidden="1" customWidth="1"/>
  </cols>
  <sheetData>
    <row r="1" spans="1:12" s="25" customFormat="1" x14ac:dyDescent="0.15">
      <c r="A1" s="25" t="s">
        <v>35</v>
      </c>
      <c r="B1" s="25" t="s">
        <v>39</v>
      </c>
      <c r="C1" s="25" t="s">
        <v>36</v>
      </c>
      <c r="D1" s="45" t="s">
        <v>43</v>
      </c>
      <c r="E1" s="45"/>
      <c r="F1" s="45"/>
      <c r="G1" s="45"/>
      <c r="H1" s="45"/>
      <c r="I1" s="45"/>
      <c r="J1" s="45"/>
    </row>
    <row r="2" spans="1:12" ht="222.75" customHeight="1" x14ac:dyDescent="0.15">
      <c r="A2" s="18">
        <v>1</v>
      </c>
      <c r="B2" s="18" t="s">
        <v>40</v>
      </c>
      <c r="C2" s="18" t="s">
        <v>37</v>
      </c>
      <c r="D2" s="43" t="s">
        <v>54</v>
      </c>
      <c r="E2" s="44"/>
      <c r="F2" s="44"/>
      <c r="G2" s="44"/>
      <c r="H2" s="44"/>
      <c r="I2" s="44"/>
      <c r="J2" s="44"/>
      <c r="K2" s="44"/>
      <c r="L2" s="44"/>
    </row>
    <row r="3" spans="1:12" ht="233.25" customHeight="1" x14ac:dyDescent="0.15">
      <c r="A3" s="18">
        <v>1</v>
      </c>
      <c r="B3" s="26" t="s">
        <v>60</v>
      </c>
      <c r="C3" s="18" t="s">
        <v>38</v>
      </c>
      <c r="D3" s="43" t="s">
        <v>65</v>
      </c>
      <c r="E3" s="44"/>
      <c r="F3" s="44"/>
      <c r="G3" s="44"/>
      <c r="H3" s="44"/>
      <c r="I3" s="44"/>
      <c r="J3" s="44"/>
      <c r="K3" s="44"/>
      <c r="L3" s="44"/>
    </row>
    <row r="4" spans="1:12" ht="266.25" customHeight="1" x14ac:dyDescent="0.15">
      <c r="A4" s="18">
        <v>2</v>
      </c>
      <c r="B4" s="18" t="s">
        <v>44</v>
      </c>
      <c r="C4" s="18" t="s">
        <v>37</v>
      </c>
      <c r="D4" s="43" t="s">
        <v>71</v>
      </c>
      <c r="E4" s="44"/>
      <c r="F4" s="44"/>
      <c r="G4" s="44"/>
      <c r="H4" s="44"/>
      <c r="I4" s="44"/>
      <c r="J4" s="44"/>
      <c r="K4" s="44"/>
      <c r="L4" s="44"/>
    </row>
    <row r="5" spans="1:12" ht="258.75" customHeight="1" x14ac:dyDescent="0.15">
      <c r="A5" s="18">
        <v>2</v>
      </c>
      <c r="B5" s="26" t="s">
        <v>59</v>
      </c>
      <c r="C5" s="18" t="s">
        <v>38</v>
      </c>
      <c r="D5" s="43" t="s">
        <v>72</v>
      </c>
      <c r="E5" s="46"/>
      <c r="F5" s="46"/>
      <c r="G5" s="46"/>
      <c r="H5" s="46"/>
      <c r="I5" s="46"/>
      <c r="J5" s="46"/>
      <c r="K5" s="46"/>
      <c r="L5" s="46"/>
    </row>
    <row r="6" spans="1:12" ht="266.25" customHeight="1" x14ac:dyDescent="0.15">
      <c r="A6" s="18">
        <v>4</v>
      </c>
      <c r="B6" s="26" t="s">
        <v>80</v>
      </c>
      <c r="C6" s="18" t="s">
        <v>37</v>
      </c>
      <c r="D6" s="43" t="s">
        <v>55</v>
      </c>
      <c r="E6" s="44"/>
      <c r="F6" s="44"/>
      <c r="G6" s="44"/>
      <c r="H6" s="44"/>
      <c r="I6" s="44"/>
      <c r="J6" s="44"/>
      <c r="K6" s="44"/>
      <c r="L6" s="44"/>
    </row>
    <row r="7" spans="1:12" ht="207.75" customHeight="1" x14ac:dyDescent="0.15">
      <c r="A7" s="18">
        <v>4</v>
      </c>
      <c r="B7" s="26" t="s">
        <v>81</v>
      </c>
      <c r="C7" s="18" t="s">
        <v>38</v>
      </c>
      <c r="D7" s="43" t="s">
        <v>58</v>
      </c>
      <c r="E7" s="44"/>
      <c r="F7" s="44"/>
      <c r="G7" s="44"/>
      <c r="H7" s="44"/>
      <c r="I7" s="44"/>
      <c r="J7" s="44"/>
      <c r="K7" s="44"/>
      <c r="L7" s="44"/>
    </row>
    <row r="8" spans="1:12" ht="264" customHeight="1" x14ac:dyDescent="0.15">
      <c r="A8" t="s">
        <v>53</v>
      </c>
      <c r="B8" s="26" t="s">
        <v>83</v>
      </c>
      <c r="C8" s="18" t="s">
        <v>37</v>
      </c>
      <c r="D8" s="43" t="s">
        <v>86</v>
      </c>
      <c r="E8" s="44"/>
      <c r="F8" s="44"/>
      <c r="G8" s="44"/>
      <c r="H8" s="44"/>
      <c r="I8" s="44"/>
      <c r="J8" s="44"/>
    </row>
    <row r="9" spans="1:12" ht="348.75" customHeight="1" x14ac:dyDescent="0.15">
      <c r="A9" t="s">
        <v>53</v>
      </c>
      <c r="B9" s="26" t="s">
        <v>82</v>
      </c>
      <c r="C9" s="18" t="s">
        <v>57</v>
      </c>
      <c r="D9" s="43" t="s">
        <v>84</v>
      </c>
      <c r="E9" s="44"/>
      <c r="F9" s="44"/>
      <c r="G9" s="44"/>
      <c r="H9" s="44"/>
      <c r="I9" s="44"/>
      <c r="J9" s="44"/>
    </row>
  </sheetData>
  <mergeCells count="9">
    <mergeCell ref="D9:J9"/>
    <mergeCell ref="D1:J1"/>
    <mergeCell ref="D8:J8"/>
    <mergeCell ref="D2:L2"/>
    <mergeCell ref="D3:L3"/>
    <mergeCell ref="D4:L4"/>
    <mergeCell ref="D5:L5"/>
    <mergeCell ref="D6:L6"/>
    <mergeCell ref="D7:L7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37"/>
  <sheetViews>
    <sheetView zoomScale="85" zoomScaleNormal="85" workbookViewId="0">
      <selection activeCell="I8" sqref="I8:N12"/>
    </sheetView>
  </sheetViews>
  <sheetFormatPr defaultRowHeight="13.5" x14ac:dyDescent="0.15"/>
  <cols>
    <col min="1" max="1" width="17.125" customWidth="1"/>
    <col min="2" max="2" width="22.625" customWidth="1"/>
    <col min="3" max="3" width="19.25" customWidth="1"/>
    <col min="5" max="5" width="17.75" customWidth="1"/>
    <col min="6" max="6" width="20.875" customWidth="1"/>
    <col min="7" max="7" width="17.875" customWidth="1"/>
  </cols>
  <sheetData>
    <row r="1" spans="1:14" x14ac:dyDescent="0.15">
      <c r="A1" s="20" t="s">
        <v>21</v>
      </c>
      <c r="B1" t="s">
        <v>45</v>
      </c>
      <c r="C1" t="s">
        <v>46</v>
      </c>
      <c r="E1" t="s">
        <v>47</v>
      </c>
      <c r="F1" t="s">
        <v>48</v>
      </c>
      <c r="G1" t="s">
        <v>49</v>
      </c>
      <c r="I1" s="43" t="s">
        <v>77</v>
      </c>
      <c r="J1" s="46"/>
      <c r="K1" s="46"/>
      <c r="L1" s="46"/>
      <c r="M1" s="46"/>
      <c r="N1" s="46"/>
    </row>
    <row r="2" spans="1:14" x14ac:dyDescent="0.15">
      <c r="A2">
        <v>57.61</v>
      </c>
      <c r="B2">
        <v>7.3523950007883423</v>
      </c>
      <c r="C2">
        <v>5.250448070368452</v>
      </c>
      <c r="E2">
        <v>5.4355000000000002</v>
      </c>
      <c r="F2">
        <v>57.61</v>
      </c>
      <c r="G2">
        <f xml:space="preserve"> 34.37 + 20.75*LOG10(E2) + 18.13*LOG10(3.35)</f>
        <v>59.145281978213809</v>
      </c>
      <c r="I2" s="46"/>
      <c r="J2" s="46"/>
      <c r="K2" s="46"/>
      <c r="L2" s="46"/>
      <c r="M2" s="46"/>
      <c r="N2" s="46"/>
    </row>
    <row r="3" spans="1:14" x14ac:dyDescent="0.15">
      <c r="A3">
        <v>59.44</v>
      </c>
      <c r="B3">
        <v>7.3805877658607812</v>
      </c>
      <c r="C3">
        <v>5.250448070368452</v>
      </c>
      <c r="E3">
        <v>5.4709000000000003</v>
      </c>
      <c r="F3">
        <v>59.44</v>
      </c>
      <c r="G3">
        <f t="shared" ref="G3:G66" si="0" xml:space="preserve"> 34.37 + 20.75*LOG10(E3) + 18.13*LOG10(3.35)</f>
        <v>59.203781965739118</v>
      </c>
      <c r="I3" s="46"/>
      <c r="J3" s="46"/>
      <c r="K3" s="46"/>
      <c r="L3" s="46"/>
      <c r="M3" s="46"/>
      <c r="N3" s="46"/>
    </row>
    <row r="4" spans="1:14" x14ac:dyDescent="0.15">
      <c r="A4">
        <v>57.84</v>
      </c>
      <c r="B4">
        <v>7.4053637255270877</v>
      </c>
      <c r="C4">
        <v>5.250448070368452</v>
      </c>
      <c r="E4">
        <v>5.5022000000000002</v>
      </c>
      <c r="F4">
        <v>57.84</v>
      </c>
      <c r="G4">
        <f t="shared" si="0"/>
        <v>59.255192082046705</v>
      </c>
      <c r="I4" s="46"/>
      <c r="J4" s="46"/>
      <c r="K4" s="46"/>
      <c r="L4" s="46"/>
      <c r="M4" s="46"/>
      <c r="N4" s="46"/>
    </row>
    <row r="5" spans="1:14" x14ac:dyDescent="0.15">
      <c r="A5">
        <v>58.45</v>
      </c>
      <c r="B5">
        <v>7.4063107949832716</v>
      </c>
      <c r="C5">
        <v>5.250448070368452</v>
      </c>
      <c r="E5">
        <v>5.5034000000000001</v>
      </c>
      <c r="F5">
        <v>58.45</v>
      </c>
      <c r="G5">
        <f t="shared" si="0"/>
        <v>59.257157251168287</v>
      </c>
      <c r="I5" s="46"/>
      <c r="J5" s="46"/>
      <c r="K5" s="46"/>
      <c r="L5" s="46"/>
      <c r="M5" s="46"/>
      <c r="N5" s="46"/>
    </row>
    <row r="6" spans="1:14" x14ac:dyDescent="0.15">
      <c r="A6">
        <v>58.17</v>
      </c>
      <c r="B6">
        <v>7.4583180345858358</v>
      </c>
      <c r="C6">
        <v>5.250448070368452</v>
      </c>
      <c r="E6">
        <v>5.5697000000000001</v>
      </c>
      <c r="F6">
        <v>58.17</v>
      </c>
      <c r="G6">
        <f t="shared" si="0"/>
        <v>59.365072273343607</v>
      </c>
      <c r="I6" s="46"/>
      <c r="J6" s="46"/>
      <c r="K6" s="46"/>
      <c r="L6" s="46"/>
      <c r="M6" s="46"/>
      <c r="N6" s="46"/>
    </row>
    <row r="7" spans="1:14" x14ac:dyDescent="0.15">
      <c r="A7">
        <v>57.71</v>
      </c>
      <c r="B7">
        <v>7.4587858562903122</v>
      </c>
      <c r="C7">
        <v>5.250448070368452</v>
      </c>
      <c r="E7">
        <v>5.5702999999999996</v>
      </c>
      <c r="F7">
        <v>57.71</v>
      </c>
      <c r="G7">
        <f t="shared" si="0"/>
        <v>59.366043003380398</v>
      </c>
    </row>
    <row r="8" spans="1:14" x14ac:dyDescent="0.15">
      <c r="A8">
        <v>58.92</v>
      </c>
      <c r="B8">
        <v>7.4837411333993504</v>
      </c>
      <c r="C8">
        <v>5.250448070368452</v>
      </c>
      <c r="E8">
        <v>5.6024000000000003</v>
      </c>
      <c r="F8">
        <v>58.92</v>
      </c>
      <c r="G8">
        <f t="shared" si="0"/>
        <v>59.417825203381653</v>
      </c>
      <c r="I8" s="43" t="s">
        <v>85</v>
      </c>
      <c r="J8" s="44"/>
      <c r="K8" s="44"/>
      <c r="L8" s="44"/>
      <c r="M8" s="44"/>
      <c r="N8" s="44"/>
    </row>
    <row r="9" spans="1:14" x14ac:dyDescent="0.15">
      <c r="A9">
        <v>57.37</v>
      </c>
      <c r="B9">
        <v>7.5124060099276759</v>
      </c>
      <c r="C9">
        <v>5.250448070368452</v>
      </c>
      <c r="E9">
        <v>5.6395</v>
      </c>
      <c r="F9">
        <v>57.37</v>
      </c>
      <c r="G9">
        <f t="shared" si="0"/>
        <v>59.477304822177928</v>
      </c>
      <c r="I9" s="44"/>
      <c r="J9" s="44"/>
      <c r="K9" s="44"/>
      <c r="L9" s="44"/>
      <c r="M9" s="44"/>
      <c r="N9" s="44"/>
    </row>
    <row r="10" spans="1:14" x14ac:dyDescent="0.15">
      <c r="A10">
        <v>57.91</v>
      </c>
      <c r="B10">
        <v>7.5349113498910203</v>
      </c>
      <c r="C10">
        <v>5.250448070368452</v>
      </c>
      <c r="E10">
        <v>5.6688000000000001</v>
      </c>
      <c r="F10">
        <v>57.91</v>
      </c>
      <c r="G10">
        <f t="shared" si="0"/>
        <v>59.524003402601863</v>
      </c>
      <c r="I10" s="44"/>
      <c r="J10" s="44"/>
      <c r="K10" s="44"/>
      <c r="L10" s="44"/>
      <c r="M10" s="44"/>
      <c r="N10" s="44"/>
    </row>
    <row r="11" spans="1:14" x14ac:dyDescent="0.15">
      <c r="A11">
        <v>59.26</v>
      </c>
      <c r="B11">
        <v>7.5599674578889733</v>
      </c>
      <c r="C11">
        <v>5.250448070368452</v>
      </c>
      <c r="E11">
        <v>5.7016</v>
      </c>
      <c r="F11">
        <v>59.26</v>
      </c>
      <c r="G11">
        <f t="shared" si="0"/>
        <v>59.575994826697617</v>
      </c>
      <c r="I11" s="44"/>
      <c r="J11" s="44"/>
      <c r="K11" s="44"/>
      <c r="L11" s="44"/>
      <c r="M11" s="44"/>
      <c r="N11" s="44"/>
    </row>
    <row r="12" spans="1:14" x14ac:dyDescent="0.15">
      <c r="A12">
        <v>57.59</v>
      </c>
      <c r="B12">
        <v>7.5662850232141938</v>
      </c>
      <c r="C12">
        <v>5.250448070368452</v>
      </c>
      <c r="E12">
        <v>5.7099000000000002</v>
      </c>
      <c r="F12">
        <v>57.59</v>
      </c>
      <c r="G12">
        <f t="shared" si="0"/>
        <v>59.58910377474745</v>
      </c>
      <c r="I12" s="44"/>
      <c r="J12" s="44"/>
      <c r="K12" s="44"/>
      <c r="L12" s="44"/>
      <c r="M12" s="44"/>
      <c r="N12" s="44"/>
    </row>
    <row r="13" spans="1:14" x14ac:dyDescent="0.15">
      <c r="A13">
        <v>58.04</v>
      </c>
      <c r="B13">
        <v>7.6104031020487817</v>
      </c>
      <c r="C13">
        <v>5.250448070368452</v>
      </c>
      <c r="E13">
        <v>5.7682000000000002</v>
      </c>
      <c r="F13">
        <v>58.04</v>
      </c>
      <c r="G13">
        <f t="shared" si="0"/>
        <v>59.680648788329222</v>
      </c>
    </row>
    <row r="14" spans="1:14" x14ac:dyDescent="0.15">
      <c r="A14">
        <v>57.33</v>
      </c>
      <c r="B14">
        <v>7.6204052997897911</v>
      </c>
      <c r="C14">
        <v>5.250448070368452</v>
      </c>
      <c r="E14">
        <v>5.7815000000000003</v>
      </c>
      <c r="F14">
        <v>57.33</v>
      </c>
      <c r="G14">
        <f t="shared" si="0"/>
        <v>59.701403348641811</v>
      </c>
    </row>
    <row r="15" spans="1:14" x14ac:dyDescent="0.15">
      <c r="A15">
        <v>59.85</v>
      </c>
      <c r="B15">
        <v>7.6351035194818095</v>
      </c>
      <c r="C15">
        <v>5.250448070368452</v>
      </c>
      <c r="E15">
        <v>5.8010999999999999</v>
      </c>
      <c r="F15">
        <v>59.85</v>
      </c>
      <c r="G15">
        <f t="shared" si="0"/>
        <v>59.731902154502748</v>
      </c>
    </row>
    <row r="16" spans="1:14" x14ac:dyDescent="0.15">
      <c r="A16">
        <v>57.59</v>
      </c>
      <c r="B16">
        <v>7.6746013679904692</v>
      </c>
      <c r="C16">
        <v>5.250448070368452</v>
      </c>
      <c r="E16">
        <v>5.8540999999999999</v>
      </c>
      <c r="F16">
        <v>57.59</v>
      </c>
      <c r="G16">
        <f t="shared" si="0"/>
        <v>59.813860190158223</v>
      </c>
    </row>
    <row r="17" spans="1:17" x14ac:dyDescent="0.15">
      <c r="A17">
        <v>58.3</v>
      </c>
      <c r="B17">
        <v>7.684827040433909</v>
      </c>
      <c r="C17">
        <v>5.250448070368452</v>
      </c>
      <c r="E17">
        <v>5.8678999999999997</v>
      </c>
      <c r="F17">
        <v>58.3</v>
      </c>
      <c r="G17">
        <f t="shared" si="0"/>
        <v>59.835078460478357</v>
      </c>
    </row>
    <row r="18" spans="1:17" x14ac:dyDescent="0.15">
      <c r="A18">
        <v>60.37</v>
      </c>
      <c r="B18">
        <v>7.7091089503751657</v>
      </c>
      <c r="C18">
        <v>5.250448070368452</v>
      </c>
      <c r="E18">
        <v>5.9008000000000003</v>
      </c>
      <c r="F18">
        <v>60.37</v>
      </c>
      <c r="G18">
        <f t="shared" si="0"/>
        <v>59.885463423606467</v>
      </c>
    </row>
    <row r="19" spans="1:17" x14ac:dyDescent="0.15">
      <c r="A19">
        <v>57.2</v>
      </c>
      <c r="B19">
        <v>7.7289354241363935</v>
      </c>
      <c r="C19">
        <v>5.250448070368452</v>
      </c>
      <c r="E19">
        <v>5.9278000000000004</v>
      </c>
      <c r="F19">
        <v>57.2</v>
      </c>
      <c r="G19">
        <f t="shared" si="0"/>
        <v>59.926603356661019</v>
      </c>
    </row>
    <row r="20" spans="1:17" x14ac:dyDescent="0.15">
      <c r="A20">
        <v>58.97</v>
      </c>
      <c r="B20">
        <v>7.7581426011611656</v>
      </c>
      <c r="C20">
        <v>5.250448070368452</v>
      </c>
      <c r="E20">
        <v>5.9678000000000004</v>
      </c>
      <c r="F20">
        <v>58.97</v>
      </c>
      <c r="G20">
        <f t="shared" si="0"/>
        <v>59.987208248987415</v>
      </c>
    </row>
    <row r="21" spans="1:17" x14ac:dyDescent="0.15">
      <c r="A21">
        <v>61.03</v>
      </c>
      <c r="B21">
        <v>7.7820915245451179</v>
      </c>
      <c r="C21">
        <v>5.250448070368452</v>
      </c>
      <c r="E21">
        <v>6.0007999999999999</v>
      </c>
      <c r="F21">
        <v>61.03</v>
      </c>
      <c r="G21">
        <f t="shared" si="0"/>
        <v>60.036902265009118</v>
      </c>
      <c r="I21" s="44"/>
      <c r="J21" s="44"/>
      <c r="K21" s="44"/>
      <c r="L21" s="44"/>
      <c r="M21" s="44"/>
      <c r="N21" s="44"/>
      <c r="O21" s="44"/>
      <c r="P21" s="44"/>
      <c r="Q21" s="44"/>
    </row>
    <row r="22" spans="1:17" x14ac:dyDescent="0.15">
      <c r="A22">
        <v>57.13</v>
      </c>
      <c r="B22">
        <v>7.7833216872906501</v>
      </c>
      <c r="C22">
        <v>5.250448070368452</v>
      </c>
      <c r="E22">
        <v>6.0025000000000004</v>
      </c>
      <c r="F22">
        <v>57.13</v>
      </c>
      <c r="G22">
        <f t="shared" si="0"/>
        <v>60.0394548527061</v>
      </c>
    </row>
    <row r="23" spans="1:17" x14ac:dyDescent="0.15">
      <c r="A23">
        <v>58.75</v>
      </c>
      <c r="B23">
        <v>7.8304557211469286</v>
      </c>
      <c r="C23">
        <v>5.250448070368452</v>
      </c>
      <c r="E23">
        <v>6.0679999999999996</v>
      </c>
      <c r="F23">
        <v>58.75</v>
      </c>
      <c r="G23">
        <f t="shared" si="0"/>
        <v>60.137257972957869</v>
      </c>
    </row>
    <row r="24" spans="1:17" x14ac:dyDescent="0.15">
      <c r="A24">
        <v>57.77</v>
      </c>
      <c r="B24">
        <v>7.8376784103693602</v>
      </c>
      <c r="C24">
        <v>5.250448070368452</v>
      </c>
      <c r="E24">
        <v>6.0781000000000001</v>
      </c>
      <c r="F24">
        <v>57.77</v>
      </c>
      <c r="G24">
        <f t="shared" si="0"/>
        <v>60.152245053094418</v>
      </c>
    </row>
    <row r="25" spans="1:17" x14ac:dyDescent="0.15">
      <c r="A25">
        <v>61.44</v>
      </c>
      <c r="B25">
        <v>7.8540814334876732</v>
      </c>
      <c r="C25">
        <v>5.250448070368452</v>
      </c>
      <c r="E25">
        <v>6.1010999999999997</v>
      </c>
      <c r="F25">
        <v>61.44</v>
      </c>
      <c r="G25">
        <f t="shared" si="0"/>
        <v>60.186281326064915</v>
      </c>
    </row>
    <row r="26" spans="1:17" x14ac:dyDescent="0.15">
      <c r="A26">
        <v>58.44</v>
      </c>
      <c r="B26">
        <v>7.8920688886443386</v>
      </c>
      <c r="C26">
        <v>5.250448070368452</v>
      </c>
      <c r="E26">
        <v>6.1547000000000001</v>
      </c>
      <c r="F26">
        <v>58.44</v>
      </c>
      <c r="G26">
        <f t="shared" si="0"/>
        <v>60.265105295514999</v>
      </c>
    </row>
    <row r="27" spans="1:17" x14ac:dyDescent="0.15">
      <c r="A27">
        <v>58.99</v>
      </c>
      <c r="B27">
        <v>7.901725284929868</v>
      </c>
      <c r="C27">
        <v>5.250448070368452</v>
      </c>
      <c r="E27">
        <v>6.1684000000000001</v>
      </c>
      <c r="F27">
        <v>58.99</v>
      </c>
      <c r="G27">
        <f t="shared" si="0"/>
        <v>60.28514231780747</v>
      </c>
    </row>
    <row r="28" spans="1:17" x14ac:dyDescent="0.15">
      <c r="A28">
        <v>61.49</v>
      </c>
      <c r="B28">
        <v>7.9250375103465256</v>
      </c>
      <c r="C28">
        <v>5.250448070368452</v>
      </c>
      <c r="E28">
        <v>6.2016</v>
      </c>
      <c r="F28">
        <v>61.49</v>
      </c>
      <c r="G28">
        <f t="shared" si="0"/>
        <v>60.333515185547043</v>
      </c>
    </row>
    <row r="29" spans="1:17" x14ac:dyDescent="0.15">
      <c r="A29">
        <v>58.75</v>
      </c>
      <c r="B29">
        <v>7.9464138200447181</v>
      </c>
      <c r="C29">
        <v>5.250448070368452</v>
      </c>
      <c r="E29">
        <v>6.2321999999999997</v>
      </c>
      <c r="F29">
        <v>58.75</v>
      </c>
      <c r="G29">
        <f t="shared" si="0"/>
        <v>60.377871028170787</v>
      </c>
    </row>
    <row r="30" spans="1:17" x14ac:dyDescent="0.15">
      <c r="A30">
        <v>59.73</v>
      </c>
      <c r="B30">
        <v>7.9720519743535565</v>
      </c>
      <c r="C30">
        <v>5.250448070368452</v>
      </c>
      <c r="E30">
        <v>6.2690999999999999</v>
      </c>
      <c r="F30">
        <v>59.73</v>
      </c>
      <c r="G30">
        <f t="shared" si="0"/>
        <v>60.431070198361624</v>
      </c>
    </row>
    <row r="31" spans="1:17" x14ac:dyDescent="0.15">
      <c r="A31">
        <v>62.09</v>
      </c>
      <c r="B31">
        <v>7.9949907247231122</v>
      </c>
      <c r="C31">
        <v>5.250448070368452</v>
      </c>
      <c r="E31">
        <v>6.3022999999999998</v>
      </c>
      <c r="F31">
        <v>62.09</v>
      </c>
      <c r="G31">
        <f t="shared" si="0"/>
        <v>60.47866810537846</v>
      </c>
    </row>
    <row r="32" spans="1:17" x14ac:dyDescent="0.15">
      <c r="A32">
        <v>59.15</v>
      </c>
      <c r="B32">
        <v>8.0006377107267763</v>
      </c>
      <c r="C32">
        <v>5.250448070368452</v>
      </c>
      <c r="E32">
        <v>6.3105000000000002</v>
      </c>
      <c r="F32">
        <v>59.15</v>
      </c>
      <c r="G32">
        <f t="shared" si="0"/>
        <v>60.490385601336058</v>
      </c>
    </row>
    <row r="33" spans="1:11" x14ac:dyDescent="0.15">
      <c r="A33">
        <v>59.84</v>
      </c>
      <c r="B33">
        <v>8.0413261447207187</v>
      </c>
      <c r="C33">
        <v>5.250448070368452</v>
      </c>
      <c r="E33">
        <v>6.3699000000000003</v>
      </c>
      <c r="F33">
        <v>59.84</v>
      </c>
      <c r="G33">
        <f t="shared" si="0"/>
        <v>60.574814101873486</v>
      </c>
    </row>
    <row r="34" spans="1:11" x14ac:dyDescent="0.15">
      <c r="A34">
        <v>59.1</v>
      </c>
      <c r="B34">
        <v>8.0548046826746464</v>
      </c>
      <c r="C34">
        <v>5.250448070368452</v>
      </c>
      <c r="E34">
        <v>6.3897000000000004</v>
      </c>
      <c r="F34">
        <v>59.1</v>
      </c>
      <c r="G34">
        <f t="shared" si="0"/>
        <v>60.602782068127887</v>
      </c>
    </row>
    <row r="35" spans="1:11" x14ac:dyDescent="0.15">
      <c r="A35">
        <v>62.89</v>
      </c>
      <c r="B35">
        <v>8.0639706695611739</v>
      </c>
      <c r="C35">
        <v>5.250448070368452</v>
      </c>
      <c r="E35">
        <v>6.4032</v>
      </c>
      <c r="F35">
        <v>62.89</v>
      </c>
      <c r="G35">
        <f t="shared" si="0"/>
        <v>60.621801490917434</v>
      </c>
    </row>
    <row r="36" spans="1:11" x14ac:dyDescent="0.15">
      <c r="A36">
        <v>58.41</v>
      </c>
      <c r="B36">
        <v>8.1088414289972661</v>
      </c>
      <c r="C36">
        <v>5.250448070368452</v>
      </c>
      <c r="E36">
        <v>6.4696999999999996</v>
      </c>
      <c r="F36">
        <v>58.41</v>
      </c>
      <c r="G36">
        <f t="shared" si="0"/>
        <v>60.714908316747326</v>
      </c>
    </row>
    <row r="37" spans="1:11" x14ac:dyDescent="0.15">
      <c r="A37">
        <v>59.93</v>
      </c>
      <c r="B37">
        <v>8.1097139982220749</v>
      </c>
      <c r="C37">
        <v>5.250448070368452</v>
      </c>
      <c r="E37">
        <v>6.4710000000000001</v>
      </c>
      <c r="F37">
        <v>59.93</v>
      </c>
      <c r="G37">
        <f t="shared" si="0"/>
        <v>60.716718897888803</v>
      </c>
    </row>
    <row r="38" spans="1:11" x14ac:dyDescent="0.15">
      <c r="A38">
        <v>63.28</v>
      </c>
      <c r="B38">
        <v>8.132005641573306</v>
      </c>
      <c r="C38">
        <v>5.250448070368452</v>
      </c>
      <c r="E38">
        <v>6.5042999999999997</v>
      </c>
      <c r="F38">
        <v>63.28</v>
      </c>
      <c r="G38">
        <f t="shared" si="0"/>
        <v>60.762974057842612</v>
      </c>
    </row>
    <row r="39" spans="1:11" x14ac:dyDescent="0.15">
      <c r="A39">
        <v>58.65</v>
      </c>
      <c r="B39">
        <v>8.1627445097702136</v>
      </c>
      <c r="C39">
        <v>5.250448070368452</v>
      </c>
      <c r="E39">
        <v>6.5505000000000004</v>
      </c>
      <c r="F39">
        <v>58.65</v>
      </c>
      <c r="G39">
        <f t="shared" si="0"/>
        <v>60.826757209351186</v>
      </c>
    </row>
    <row r="40" spans="1:11" x14ac:dyDescent="0.15">
      <c r="A40">
        <v>60.26</v>
      </c>
      <c r="B40">
        <v>8.1771077107080821</v>
      </c>
      <c r="C40">
        <v>5.250448070368452</v>
      </c>
      <c r="E40">
        <v>6.5721999999999996</v>
      </c>
      <c r="F40">
        <v>60.26</v>
      </c>
      <c r="G40">
        <f t="shared" si="0"/>
        <v>60.856560851297267</v>
      </c>
    </row>
    <row r="41" spans="1:11" x14ac:dyDescent="0.15">
      <c r="A41">
        <v>63.62</v>
      </c>
      <c r="B41">
        <v>8.1991227158785556</v>
      </c>
      <c r="C41">
        <v>5.250448070368452</v>
      </c>
      <c r="E41">
        <v>6.6055999999999999</v>
      </c>
      <c r="F41">
        <v>63.62</v>
      </c>
      <c r="G41">
        <f t="shared" si="0"/>
        <v>60.902241987026002</v>
      </c>
    </row>
    <row r="42" spans="1:11" x14ac:dyDescent="0.15">
      <c r="A42">
        <v>58.06</v>
      </c>
      <c r="B42">
        <v>8.2164451754221712</v>
      </c>
      <c r="C42">
        <v>5.250448070368452</v>
      </c>
      <c r="E42">
        <v>6.6319999999999997</v>
      </c>
      <c r="F42">
        <v>58.06</v>
      </c>
      <c r="G42">
        <f t="shared" si="0"/>
        <v>60.938186090579002</v>
      </c>
    </row>
    <row r="43" spans="1:11" x14ac:dyDescent="0.15">
      <c r="A43">
        <v>61.01</v>
      </c>
      <c r="B43">
        <v>8.2436017250175624</v>
      </c>
      <c r="C43">
        <v>5.250448070368452</v>
      </c>
      <c r="E43">
        <v>6.6736000000000004</v>
      </c>
      <c r="F43">
        <v>61.01</v>
      </c>
      <c r="G43">
        <f t="shared" si="0"/>
        <v>60.994535930989443</v>
      </c>
      <c r="I43" t="s">
        <v>50</v>
      </c>
      <c r="J43" t="s">
        <v>51</v>
      </c>
      <c r="K43" t="s">
        <v>52</v>
      </c>
    </row>
    <row r="44" spans="1:11" x14ac:dyDescent="0.15">
      <c r="A44">
        <v>63.68</v>
      </c>
      <c r="B44">
        <v>8.2653478153439401</v>
      </c>
      <c r="C44">
        <v>5.250448070368452</v>
      </c>
      <c r="E44">
        <v>6.7070999999999996</v>
      </c>
      <c r="F44">
        <v>63.68</v>
      </c>
      <c r="G44">
        <f t="shared" si="0"/>
        <v>61.039659068416675</v>
      </c>
      <c r="I44" s="7">
        <v>5.2497618993626798</v>
      </c>
      <c r="J44" s="7">
        <v>71.932215989377298</v>
      </c>
      <c r="K44">
        <f xml:space="preserve"> 34.37 + 20.75*LOG10(I44) + 18.13*LOG10(28)</f>
        <v>75.549871945553662</v>
      </c>
    </row>
    <row r="45" spans="1:11" x14ac:dyDescent="0.15">
      <c r="A45">
        <v>58.26</v>
      </c>
      <c r="B45">
        <v>8.2699427370119665</v>
      </c>
      <c r="C45">
        <v>5.250448070368452</v>
      </c>
      <c r="E45">
        <v>6.7141999999999999</v>
      </c>
      <c r="F45">
        <v>58.26</v>
      </c>
      <c r="G45">
        <f t="shared" si="0"/>
        <v>61.04919353087783</v>
      </c>
      <c r="I45" s="7">
        <v>6.2096698785040099</v>
      </c>
      <c r="J45" s="7">
        <v>76.029461521562794</v>
      </c>
      <c r="K45">
        <f t="shared" ref="K45:K108" si="1" xml:space="preserve"> 34.37 + 20.75*LOG10(I45) + 18.13*LOG10(28)</f>
        <v>77.063146745003905</v>
      </c>
    </row>
    <row r="46" spans="1:11" x14ac:dyDescent="0.15">
      <c r="A46">
        <v>61.12</v>
      </c>
      <c r="B46">
        <v>8.309221198585254</v>
      </c>
      <c r="C46">
        <v>5.250448070368452</v>
      </c>
      <c r="E46">
        <v>6.7751999999999999</v>
      </c>
      <c r="F46">
        <v>61.12</v>
      </c>
      <c r="G46">
        <f t="shared" si="0"/>
        <v>61.130696338642394</v>
      </c>
      <c r="I46" s="7">
        <v>7.1805292284064999</v>
      </c>
      <c r="J46" s="7">
        <v>75.992296973146296</v>
      </c>
      <c r="K46">
        <f t="shared" si="1"/>
        <v>78.372221535803604</v>
      </c>
    </row>
    <row r="47" spans="1:11" x14ac:dyDescent="0.15">
      <c r="A47">
        <v>58.28</v>
      </c>
      <c r="B47">
        <v>8.3232365937771533</v>
      </c>
      <c r="C47">
        <v>5.250448070368452</v>
      </c>
      <c r="E47">
        <v>6.7971000000000004</v>
      </c>
      <c r="F47">
        <v>58.28</v>
      </c>
      <c r="G47">
        <f t="shared" si="0"/>
        <v>61.159778283665588</v>
      </c>
      <c r="I47" s="7">
        <v>8.1584312217484598</v>
      </c>
      <c r="J47" s="7">
        <v>75.439517175594503</v>
      </c>
      <c r="K47">
        <f t="shared" si="1"/>
        <v>79.522813233542109</v>
      </c>
    </row>
    <row r="48" spans="1:11" x14ac:dyDescent="0.15">
      <c r="A48">
        <v>63.22</v>
      </c>
      <c r="B48">
        <v>8.3306419903149855</v>
      </c>
      <c r="C48">
        <v>5.250448070368452</v>
      </c>
      <c r="E48">
        <v>6.8087</v>
      </c>
      <c r="F48">
        <v>63.22</v>
      </c>
      <c r="G48">
        <f t="shared" si="0"/>
        <v>61.175144481481595</v>
      </c>
      <c r="I48" s="7">
        <v>9.1411159056211506</v>
      </c>
      <c r="J48" s="7">
        <v>77.446118141352002</v>
      </c>
      <c r="K48">
        <f t="shared" si="1"/>
        <v>80.54770883305774</v>
      </c>
    </row>
    <row r="49" spans="1:13" x14ac:dyDescent="0.15">
      <c r="A49">
        <v>61.25</v>
      </c>
      <c r="B49">
        <v>8.3739902434202254</v>
      </c>
      <c r="C49">
        <v>5.250448070368452</v>
      </c>
      <c r="E49">
        <v>6.8769999999999998</v>
      </c>
      <c r="F49">
        <v>61.25</v>
      </c>
      <c r="G49">
        <f t="shared" si="0"/>
        <v>61.26509210667497</v>
      </c>
      <c r="I49" s="7">
        <v>10.127191120937701</v>
      </c>
      <c r="J49" s="7">
        <v>81.137728102354799</v>
      </c>
      <c r="K49">
        <f t="shared" si="1"/>
        <v>81.470871984547358</v>
      </c>
    </row>
    <row r="50" spans="1:13" x14ac:dyDescent="0.15">
      <c r="A50">
        <v>58.05</v>
      </c>
      <c r="B50">
        <v>8.3763262292634746</v>
      </c>
      <c r="C50">
        <v>5.250448070368452</v>
      </c>
      <c r="E50">
        <v>6.8807</v>
      </c>
      <c r="F50">
        <v>58.05</v>
      </c>
      <c r="G50">
        <f t="shared" si="0"/>
        <v>61.269939277299706</v>
      </c>
      <c r="I50" s="7">
        <v>11.1157545852722</v>
      </c>
      <c r="J50" s="7">
        <v>79.116865088053203</v>
      </c>
      <c r="K50">
        <f t="shared" si="1"/>
        <v>82.310208316889586</v>
      </c>
    </row>
    <row r="51" spans="1:13" x14ac:dyDescent="0.15">
      <c r="A51">
        <v>62.6</v>
      </c>
      <c r="B51">
        <v>8.3950947130836084</v>
      </c>
      <c r="C51">
        <v>5.250448070368452</v>
      </c>
      <c r="E51">
        <v>6.9104999999999999</v>
      </c>
      <c r="F51">
        <v>62.6</v>
      </c>
      <c r="G51">
        <f t="shared" si="0"/>
        <v>61.308883881226485</v>
      </c>
      <c r="I51" s="7">
        <v>12.1061967603372</v>
      </c>
      <c r="J51" s="7">
        <v>82.000687334373595</v>
      </c>
      <c r="K51">
        <f t="shared" si="1"/>
        <v>83.079385467593568</v>
      </c>
    </row>
    <row r="52" spans="1:13" x14ac:dyDescent="0.15">
      <c r="A52">
        <v>58.1</v>
      </c>
      <c r="B52">
        <v>8.4291488533141621</v>
      </c>
      <c r="C52">
        <v>5.250448070368452</v>
      </c>
      <c r="E52">
        <v>6.9649000000000001</v>
      </c>
      <c r="F52">
        <v>58.1</v>
      </c>
      <c r="G52">
        <f t="shared" si="0"/>
        <v>61.37954622220488</v>
      </c>
      <c r="I52" s="7">
        <v>13.0980914640264</v>
      </c>
      <c r="J52" s="7">
        <v>80.065486329284198</v>
      </c>
      <c r="K52">
        <f t="shared" si="1"/>
        <v>83.789041497992457</v>
      </c>
      <c r="M52" s="42"/>
    </row>
    <row r="53" spans="1:13" x14ac:dyDescent="0.15">
      <c r="A53">
        <v>61.31</v>
      </c>
      <c r="B53">
        <v>8.437869754058184</v>
      </c>
      <c r="C53">
        <v>5.250448070368452</v>
      </c>
      <c r="E53">
        <v>6.9789000000000003</v>
      </c>
      <c r="F53">
        <v>61.31</v>
      </c>
      <c r="G53">
        <f t="shared" si="0"/>
        <v>61.397642091248727</v>
      </c>
      <c r="I53" s="7">
        <v>14.0911319630468</v>
      </c>
      <c r="J53" s="7">
        <v>84.040355982730205</v>
      </c>
      <c r="K53">
        <f t="shared" si="1"/>
        <v>84.447602161338949</v>
      </c>
    </row>
    <row r="54" spans="1:13" x14ac:dyDescent="0.15">
      <c r="A54">
        <v>63.08</v>
      </c>
      <c r="B54">
        <v>8.4587287426421796</v>
      </c>
      <c r="C54">
        <v>5.250448070368452</v>
      </c>
      <c r="E54">
        <v>7.0125000000000002</v>
      </c>
      <c r="F54">
        <v>63.08</v>
      </c>
      <c r="G54">
        <f t="shared" si="0"/>
        <v>61.440924492560519</v>
      </c>
      <c r="I54" s="7">
        <v>15.085091978506499</v>
      </c>
      <c r="J54" s="7">
        <v>83.112124809601397</v>
      </c>
      <c r="K54">
        <f t="shared" si="1"/>
        <v>85.061845331102688</v>
      </c>
    </row>
    <row r="55" spans="1:13" x14ac:dyDescent="0.15">
      <c r="A55">
        <v>57.85</v>
      </c>
      <c r="B55">
        <v>8.4817679640580366</v>
      </c>
      <c r="C55">
        <v>5.250448070368452</v>
      </c>
      <c r="E55">
        <v>7.0498000000000003</v>
      </c>
      <c r="F55">
        <v>57.85</v>
      </c>
      <c r="G55">
        <f t="shared" si="0"/>
        <v>61.488730876998424</v>
      </c>
      <c r="I55" s="7">
        <v>16.079800993793398</v>
      </c>
      <c r="J55" s="7">
        <v>86.028536725944903</v>
      </c>
      <c r="K55">
        <f t="shared" si="1"/>
        <v>85.63729900133977</v>
      </c>
    </row>
    <row r="56" spans="1:13" x14ac:dyDescent="0.15">
      <c r="A56">
        <v>61.49</v>
      </c>
      <c r="B56">
        <v>8.5009459438670074</v>
      </c>
      <c r="C56">
        <v>5.250448070368452</v>
      </c>
      <c r="E56">
        <v>7.0810000000000004</v>
      </c>
      <c r="F56">
        <v>61.49</v>
      </c>
      <c r="G56">
        <f t="shared" si="0"/>
        <v>61.52852518510204</v>
      </c>
      <c r="I56" s="7">
        <v>17.075128110793202</v>
      </c>
      <c r="J56" s="7">
        <v>81.798544893699102</v>
      </c>
      <c r="K56">
        <f t="shared" si="1"/>
        <v>86.17852750188365</v>
      </c>
    </row>
    <row r="57" spans="1:13" x14ac:dyDescent="0.15">
      <c r="A57">
        <v>63.21</v>
      </c>
      <c r="B57">
        <v>8.5215048802169644</v>
      </c>
      <c r="C57">
        <v>5.250448070368452</v>
      </c>
      <c r="E57">
        <v>7.1146000000000003</v>
      </c>
      <c r="F57">
        <v>63.21</v>
      </c>
      <c r="G57">
        <f t="shared" si="0"/>
        <v>61.571184978028199</v>
      </c>
      <c r="I57" s="7">
        <v>18.0709711969224</v>
      </c>
      <c r="J57" s="7">
        <v>87.626045330182706</v>
      </c>
      <c r="K57">
        <f t="shared" si="1"/>
        <v>86.689341102218862</v>
      </c>
    </row>
    <row r="58" spans="1:13" x14ac:dyDescent="0.15">
      <c r="A58">
        <v>57.48</v>
      </c>
      <c r="B58">
        <v>8.5340615091654382</v>
      </c>
      <c r="C58">
        <v>5.250448070368452</v>
      </c>
      <c r="E58">
        <v>7.1352000000000002</v>
      </c>
      <c r="F58">
        <v>57.48</v>
      </c>
      <c r="G58">
        <f t="shared" si="0"/>
        <v>61.597239983096287</v>
      </c>
      <c r="I58" s="7">
        <v>19.0672494083441</v>
      </c>
      <c r="J58" s="7">
        <v>86.809607784054194</v>
      </c>
      <c r="K58">
        <f t="shared" si="1"/>
        <v>87.172952091276073</v>
      </c>
    </row>
    <row r="59" spans="1:13" x14ac:dyDescent="0.15">
      <c r="A59">
        <v>61.33</v>
      </c>
      <c r="B59">
        <v>8.5631795855179753</v>
      </c>
      <c r="C59">
        <v>5.250448070368452</v>
      </c>
      <c r="E59">
        <v>7.1832000000000003</v>
      </c>
      <c r="F59">
        <v>61.33</v>
      </c>
      <c r="G59">
        <f t="shared" si="0"/>
        <v>61.657659991527794</v>
      </c>
      <c r="I59" s="7">
        <v>20.063897926375098</v>
      </c>
      <c r="J59" s="7">
        <v>83.085066949490397</v>
      </c>
      <c r="K59">
        <f t="shared" si="1"/>
        <v>87.632092784811903</v>
      </c>
    </row>
    <row r="60" spans="1:13" x14ac:dyDescent="0.15">
      <c r="A60">
        <v>63.63</v>
      </c>
      <c r="B60">
        <v>8.583506875966405</v>
      </c>
      <c r="C60">
        <v>5.250448070368452</v>
      </c>
      <c r="E60">
        <v>7.2168999999999999</v>
      </c>
      <c r="F60">
        <v>63.63</v>
      </c>
      <c r="G60">
        <f t="shared" si="0"/>
        <v>61.699839119208292</v>
      </c>
      <c r="I60" s="7">
        <v>21.060864179800401</v>
      </c>
      <c r="J60" s="7">
        <v>85.7566688037478</v>
      </c>
      <c r="K60">
        <f t="shared" si="1"/>
        <v>88.069105996808517</v>
      </c>
    </row>
    <row r="61" spans="1:13" x14ac:dyDescent="0.15">
      <c r="A61">
        <v>57.53</v>
      </c>
      <c r="B61">
        <v>8.5861538759796066</v>
      </c>
      <c r="C61">
        <v>5.250448070368452</v>
      </c>
      <c r="E61">
        <v>7.2213000000000003</v>
      </c>
      <c r="F61">
        <v>57.53</v>
      </c>
      <c r="G61">
        <f t="shared" si="0"/>
        <v>61.705331644235685</v>
      </c>
      <c r="I61" s="7">
        <v>22.058105086339602</v>
      </c>
      <c r="J61" s="7">
        <v>89.942188476941197</v>
      </c>
      <c r="K61">
        <f t="shared" si="1"/>
        <v>88.486015287285028</v>
      </c>
    </row>
    <row r="62" spans="1:13" x14ac:dyDescent="0.15">
      <c r="A62">
        <v>61.13</v>
      </c>
      <c r="B62">
        <v>8.624593625287174</v>
      </c>
      <c r="C62">
        <v>5.250448070368452</v>
      </c>
      <c r="E62">
        <v>7.2854999999999999</v>
      </c>
      <c r="F62">
        <v>61.13</v>
      </c>
      <c r="G62">
        <f t="shared" si="0"/>
        <v>61.785094124048882</v>
      </c>
      <c r="I62" s="7">
        <v>23.055585006674601</v>
      </c>
      <c r="J62" s="7">
        <v>88.651879868083498</v>
      </c>
      <c r="K62">
        <f t="shared" si="1"/>
        <v>88.884580145522037</v>
      </c>
    </row>
    <row r="63" spans="1:13" x14ac:dyDescent="0.15">
      <c r="A63">
        <v>57.62</v>
      </c>
      <c r="B63">
        <v>8.6379259591294009</v>
      </c>
      <c r="C63">
        <v>5.250448070368452</v>
      </c>
      <c r="E63">
        <v>7.3079000000000001</v>
      </c>
      <c r="F63">
        <v>57.62</v>
      </c>
      <c r="G63">
        <f t="shared" si="0"/>
        <v>61.812758716771505</v>
      </c>
      <c r="I63" s="7">
        <v>24.053274205396701</v>
      </c>
      <c r="J63" s="7">
        <v>89.548696638442493</v>
      </c>
      <c r="K63">
        <f t="shared" si="1"/>
        <v>89.266339804499168</v>
      </c>
    </row>
    <row r="64" spans="1:13" x14ac:dyDescent="0.15">
      <c r="A64">
        <v>63.53</v>
      </c>
      <c r="B64">
        <v>8.6446954817942032</v>
      </c>
      <c r="C64">
        <v>5.250448070368452</v>
      </c>
      <c r="E64">
        <v>7.3193000000000001</v>
      </c>
      <c r="F64">
        <v>63.53</v>
      </c>
      <c r="G64">
        <f t="shared" si="0"/>
        <v>61.826805476300969</v>
      </c>
      <c r="I64" s="7">
        <v>25.051147678300101</v>
      </c>
      <c r="J64" s="7">
        <v>94.650276181729794</v>
      </c>
      <c r="K64">
        <f t="shared" si="1"/>
        <v>89.63264837194437</v>
      </c>
    </row>
    <row r="65" spans="1:11" x14ac:dyDescent="0.15">
      <c r="A65">
        <v>60.45</v>
      </c>
      <c r="B65">
        <v>8.6852688676820371</v>
      </c>
      <c r="C65">
        <v>5.250448070368452</v>
      </c>
      <c r="E65">
        <v>7.3879999999999999</v>
      </c>
      <c r="F65">
        <v>60.45</v>
      </c>
      <c r="G65">
        <f t="shared" si="0"/>
        <v>61.910995252018225</v>
      </c>
      <c r="I65" s="7">
        <v>26.049184248263899</v>
      </c>
      <c r="J65" s="7">
        <v>89.1671308677995</v>
      </c>
      <c r="K65">
        <f t="shared" si="1"/>
        <v>89.984703255059145</v>
      </c>
    </row>
    <row r="66" spans="1:11" x14ac:dyDescent="0.15">
      <c r="A66">
        <v>57.8</v>
      </c>
      <c r="B66">
        <v>8.6893817833291127</v>
      </c>
      <c r="C66">
        <v>5.250448070368452</v>
      </c>
      <c r="E66">
        <v>7.3949999999999996</v>
      </c>
      <c r="F66">
        <v>57.8</v>
      </c>
      <c r="G66">
        <f t="shared" si="0"/>
        <v>61.919529551985903</v>
      </c>
      <c r="I66" s="7">
        <v>27.0473658606527</v>
      </c>
      <c r="J66" s="7">
        <v>87.640209682001597</v>
      </c>
      <c r="K66">
        <f t="shared" si="1"/>
        <v>90.323568352359487</v>
      </c>
    </row>
    <row r="67" spans="1:11" x14ac:dyDescent="0.15">
      <c r="A67">
        <v>63.07</v>
      </c>
      <c r="B67">
        <v>8.7050924695877736</v>
      </c>
      <c r="C67">
        <v>5.250448070368452</v>
      </c>
      <c r="E67">
        <v>7.4218000000000002</v>
      </c>
      <c r="F67">
        <v>63.07</v>
      </c>
      <c r="G67">
        <f t="shared" ref="G67:G130" si="2" xml:space="preserve"> 34.37 + 20.75*LOG10(E67) + 18.13*LOG10(3.35)</f>
        <v>61.952129225972627</v>
      </c>
      <c r="I67" s="7">
        <v>28.045677028733</v>
      </c>
      <c r="J67" s="7">
        <v>90.709756813789397</v>
      </c>
      <c r="K67">
        <f t="shared" si="1"/>
        <v>90.650193123264231</v>
      </c>
    </row>
    <row r="68" spans="1:11" x14ac:dyDescent="0.15">
      <c r="A68">
        <v>58.66</v>
      </c>
      <c r="B68">
        <v>8.7405252960952087</v>
      </c>
      <c r="C68">
        <v>5.250448070368452</v>
      </c>
      <c r="E68">
        <v>7.4825999999999997</v>
      </c>
      <c r="F68">
        <v>58.66</v>
      </c>
      <c r="G68">
        <f t="shared" si="2"/>
        <v>62.025652340975554</v>
      </c>
      <c r="I68" s="7">
        <v>29.044104393146601</v>
      </c>
      <c r="J68" s="7">
        <v>92.943002865481901</v>
      </c>
      <c r="K68">
        <f t="shared" si="1"/>
        <v>90.965428381467149</v>
      </c>
    </row>
    <row r="69" spans="1:11" x14ac:dyDescent="0.15">
      <c r="A69">
        <v>60.61</v>
      </c>
      <c r="B69">
        <v>8.7451660625123093</v>
      </c>
      <c r="C69">
        <v>5.250448070368452</v>
      </c>
      <c r="E69">
        <v>7.4905999999999997</v>
      </c>
      <c r="F69">
        <v>60.61</v>
      </c>
      <c r="G69">
        <f t="shared" si="2"/>
        <v>62.035281931291038</v>
      </c>
      <c r="I69" s="7">
        <v>30.042636369000601</v>
      </c>
      <c r="J69" s="7">
        <v>83.182940013774896</v>
      </c>
      <c r="K69">
        <f t="shared" si="1"/>
        <v>91.270039462940602</v>
      </c>
    </row>
    <row r="70" spans="1:11" x14ac:dyDescent="0.15">
      <c r="A70">
        <v>62.51</v>
      </c>
      <c r="B70">
        <v>8.7647764653093532</v>
      </c>
      <c r="C70">
        <v>5.250448070368452</v>
      </c>
      <c r="E70">
        <v>7.5244999999999997</v>
      </c>
      <c r="F70">
        <v>62.51</v>
      </c>
      <c r="G70">
        <f t="shared" si="2"/>
        <v>62.075973517094909</v>
      </c>
      <c r="I70" s="7">
        <v>31.041262860908201</v>
      </c>
      <c r="J70" s="7">
        <v>89.538469455865794</v>
      </c>
      <c r="K70">
        <f t="shared" si="1"/>
        <v>91.564717273879026</v>
      </c>
    </row>
    <row r="71" spans="1:11" x14ac:dyDescent="0.15">
      <c r="A71">
        <v>58.99</v>
      </c>
      <c r="B71">
        <v>8.7914177345360827</v>
      </c>
      <c r="C71">
        <v>5.250448070368452</v>
      </c>
      <c r="E71">
        <v>7.5708000000000002</v>
      </c>
      <c r="F71">
        <v>58.99</v>
      </c>
      <c r="G71">
        <f t="shared" si="2"/>
        <v>62.131254150740375</v>
      </c>
      <c r="I71" s="7">
        <v>32.039975031201301</v>
      </c>
      <c r="J71" s="7">
        <v>85.775136506312293</v>
      </c>
      <c r="K71">
        <f t="shared" si="1"/>
        <v>91.850087614279275</v>
      </c>
    </row>
    <row r="72" spans="1:11" x14ac:dyDescent="0.15">
      <c r="A72">
        <v>61.7</v>
      </c>
      <c r="B72">
        <v>8.8043627795208845</v>
      </c>
      <c r="C72">
        <v>5.250448070368452</v>
      </c>
      <c r="E72">
        <v>7.5933999999999999</v>
      </c>
      <c r="F72">
        <v>61.7</v>
      </c>
      <c r="G72">
        <f t="shared" si="2"/>
        <v>62.158115119083831</v>
      </c>
      <c r="I72" s="7">
        <v>33.038765110094502</v>
      </c>
      <c r="J72" s="7">
        <v>91.421777697239705</v>
      </c>
      <c r="K72">
        <f t="shared" si="1"/>
        <v>92.126719089521487</v>
      </c>
    </row>
    <row r="73" spans="1:11" x14ac:dyDescent="0.15">
      <c r="A73">
        <v>62.32</v>
      </c>
      <c r="B73">
        <v>8.8237082856811107</v>
      </c>
      <c r="C73">
        <v>5.250448070368452</v>
      </c>
      <c r="E73">
        <v>7.6273</v>
      </c>
      <c r="F73">
        <v>62.32</v>
      </c>
      <c r="G73">
        <f t="shared" si="2"/>
        <v>62.198257044366301</v>
      </c>
      <c r="I73" s="7">
        <v>34.037626239207697</v>
      </c>
      <c r="J73" s="7">
        <v>89.027140414312598</v>
      </c>
      <c r="K73">
        <f t="shared" si="1"/>
        <v>92.395129858400523</v>
      </c>
    </row>
    <row r="74" spans="1:11" x14ac:dyDescent="0.15">
      <c r="A74">
        <v>60.21</v>
      </c>
      <c r="B74">
        <v>8.8419475045570728</v>
      </c>
      <c r="C74">
        <v>5.250448070368452</v>
      </c>
      <c r="E74">
        <v>7.6593999999999998</v>
      </c>
      <c r="F74">
        <v>60.21</v>
      </c>
      <c r="G74">
        <f t="shared" si="2"/>
        <v>62.236103423533919</v>
      </c>
      <c r="I74" s="7">
        <v>35.036552341804402</v>
      </c>
      <c r="J74" s="7">
        <v>91.452858761179797</v>
      </c>
      <c r="K74">
        <f t="shared" si="1"/>
        <v>92.655793416626537</v>
      </c>
    </row>
    <row r="75" spans="1:11" x14ac:dyDescent="0.15">
      <c r="A75">
        <v>61.7</v>
      </c>
      <c r="B75">
        <v>8.8628198805850307</v>
      </c>
      <c r="C75">
        <v>5.250448070368452</v>
      </c>
      <c r="E75">
        <v>7.6962999999999999</v>
      </c>
      <c r="F75">
        <v>61.7</v>
      </c>
      <c r="G75">
        <f t="shared" si="2"/>
        <v>62.279413603791937</v>
      </c>
      <c r="I75" s="7">
        <v>36.035538014576701</v>
      </c>
      <c r="J75" s="7">
        <v>92.254762145937804</v>
      </c>
      <c r="K75">
        <f t="shared" si="1"/>
        <v>92.90914357628823</v>
      </c>
    </row>
    <row r="76" spans="1:11" x14ac:dyDescent="0.15">
      <c r="A76">
        <v>62.27</v>
      </c>
      <c r="B76">
        <v>8.8819073037016718</v>
      </c>
      <c r="C76">
        <v>5.250448070368452</v>
      </c>
      <c r="E76">
        <v>7.7302</v>
      </c>
      <c r="F76">
        <v>62.27</v>
      </c>
      <c r="G76">
        <f t="shared" si="2"/>
        <v>62.319020006758961</v>
      </c>
      <c r="I76" s="7">
        <v>37.034578436914899</v>
      </c>
      <c r="J76" s="7">
        <v>92.700765013911493</v>
      </c>
      <c r="K76">
        <f t="shared" si="1"/>
        <v>93.155578771519075</v>
      </c>
    </row>
    <row r="77" spans="1:11" x14ac:dyDescent="0.15">
      <c r="A77">
        <v>61.28</v>
      </c>
      <c r="B77">
        <v>8.8921763737421511</v>
      </c>
      <c r="C77">
        <v>5.250448070368452</v>
      </c>
      <c r="E77">
        <v>7.7484999999999999</v>
      </c>
      <c r="F77">
        <v>61.28</v>
      </c>
      <c r="G77">
        <f t="shared" si="2"/>
        <v>62.340328327092962</v>
      </c>
      <c r="I77" s="7">
        <v>38.0336692944554</v>
      </c>
      <c r="J77" s="7">
        <v>87.452341040925404</v>
      </c>
      <c r="K77">
        <f t="shared" si="1"/>
        <v>93.39546579668982</v>
      </c>
    </row>
    <row r="78" spans="1:11" x14ac:dyDescent="0.15">
      <c r="A78">
        <v>61.53</v>
      </c>
      <c r="B78">
        <v>8.9205005738228156</v>
      </c>
      <c r="C78">
        <v>5.250448070368452</v>
      </c>
      <c r="E78">
        <v>7.7991999999999999</v>
      </c>
      <c r="F78">
        <v>61.53</v>
      </c>
      <c r="G78">
        <f t="shared" si="2"/>
        <v>62.399101042260341</v>
      </c>
      <c r="I78" s="7">
        <v>39.032806714352503</v>
      </c>
      <c r="J78" s="7">
        <v>96.944522394953196</v>
      </c>
      <c r="K78">
        <f t="shared" si="1"/>
        <v>93.629143064413327</v>
      </c>
    </row>
    <row r="79" spans="1:11" x14ac:dyDescent="0.15">
      <c r="A79">
        <v>62.31</v>
      </c>
      <c r="B79">
        <v>8.9393921524265991</v>
      </c>
      <c r="C79">
        <v>5.250448070368452</v>
      </c>
      <c r="E79">
        <v>7.8331999999999997</v>
      </c>
      <c r="F79">
        <v>62.31</v>
      </c>
      <c r="G79">
        <f t="shared" si="2"/>
        <v>62.438301067863193</v>
      </c>
      <c r="I79" s="7">
        <v>40.031987210229801</v>
      </c>
      <c r="J79" s="7">
        <v>94.634872863486905</v>
      </c>
      <c r="K79">
        <f t="shared" si="1"/>
        <v>93.856923455403077</v>
      </c>
    </row>
    <row r="80" spans="1:11" x14ac:dyDescent="0.15">
      <c r="A80">
        <v>61.33</v>
      </c>
      <c r="B80">
        <v>8.942052591420838</v>
      </c>
      <c r="C80">
        <v>5.250448070368452</v>
      </c>
      <c r="E80">
        <v>7.8380000000000001</v>
      </c>
      <c r="F80">
        <v>61.33</v>
      </c>
      <c r="G80">
        <f t="shared" si="2"/>
        <v>62.443821478776236</v>
      </c>
      <c r="I80" s="7">
        <v>41.031207635164698</v>
      </c>
      <c r="J80" s="7">
        <v>92.118001599948599</v>
      </c>
      <c r="K80">
        <f t="shared" si="1"/>
        <v>94.079096819945121</v>
      </c>
    </row>
    <row r="81" spans="1:11" x14ac:dyDescent="0.15">
      <c r="A81">
        <v>60.41</v>
      </c>
      <c r="B81">
        <v>8.9775351305378361</v>
      </c>
      <c r="C81">
        <v>5.250448070368452</v>
      </c>
      <c r="E81">
        <v>7.9023000000000003</v>
      </c>
      <c r="F81">
        <v>60.41</v>
      </c>
      <c r="G81">
        <f t="shared" si="2"/>
        <v>62.51744774744401</v>
      </c>
      <c r="I81" s="7">
        <v>42.030465141371003</v>
      </c>
      <c r="J81" s="7">
        <v>92.060336229399994</v>
      </c>
      <c r="K81">
        <f t="shared" si="1"/>
        <v>94.295932180794154</v>
      </c>
    </row>
    <row r="82" spans="1:11" x14ac:dyDescent="0.15">
      <c r="A82">
        <v>61.25</v>
      </c>
      <c r="B82">
        <v>8.9916364147721897</v>
      </c>
      <c r="C82">
        <v>5.250448070368452</v>
      </c>
      <c r="E82">
        <v>7.9279999999999999</v>
      </c>
      <c r="F82">
        <v>61.25</v>
      </c>
      <c r="G82">
        <f t="shared" si="2"/>
        <v>62.546707912230289</v>
      </c>
      <c r="I82" s="7">
        <v>43.0297571454918</v>
      </c>
      <c r="J82" s="7">
        <v>98.973279908775595</v>
      </c>
      <c r="K82">
        <f t="shared" si="1"/>
        <v>94.507679679200848</v>
      </c>
    </row>
    <row r="83" spans="1:11" x14ac:dyDescent="0.15">
      <c r="A83">
        <v>62.4</v>
      </c>
      <c r="B83">
        <v>8.9961807621795007</v>
      </c>
      <c r="C83">
        <v>5.250448070368452</v>
      </c>
      <c r="E83">
        <v>7.9363000000000001</v>
      </c>
      <c r="F83">
        <v>62.4</v>
      </c>
      <c r="G83">
        <f t="shared" si="2"/>
        <v>62.55613743310046</v>
      </c>
      <c r="I83" s="7">
        <v>44.0290812986144</v>
      </c>
      <c r="J83" s="7">
        <v>95.776491696882502</v>
      </c>
      <c r="K83">
        <f t="shared" si="1"/>
        <v>94.71457229914563</v>
      </c>
    </row>
    <row r="84" spans="1:11" x14ac:dyDescent="0.15">
      <c r="A84">
        <v>60.72</v>
      </c>
      <c r="B84">
        <v>9.0338846185926869</v>
      </c>
      <c r="C84">
        <v>5.250448070368452</v>
      </c>
      <c r="E84">
        <v>8.0054999999999996</v>
      </c>
      <c r="F84">
        <v>60.72</v>
      </c>
      <c r="G84">
        <f t="shared" si="2"/>
        <v>62.634372935157828</v>
      </c>
      <c r="I84" s="7">
        <v>45.0284354602733</v>
      </c>
      <c r="J84" s="7">
        <v>96.132495151522704</v>
      </c>
      <c r="K84">
        <f t="shared" si="1"/>
        <v>94.916827399397178</v>
      </c>
    </row>
    <row r="85" spans="1:11" x14ac:dyDescent="0.15">
      <c r="A85">
        <v>61.71</v>
      </c>
      <c r="B85">
        <v>9.040877173497373</v>
      </c>
      <c r="C85">
        <v>5.250448070368452</v>
      </c>
      <c r="E85">
        <v>8.0183999999999997</v>
      </c>
      <c r="F85">
        <v>61.71</v>
      </c>
      <c r="G85">
        <f t="shared" si="2"/>
        <v>62.648882486585052</v>
      </c>
      <c r="I85" s="7">
        <v>46.027817675835998</v>
      </c>
      <c r="J85" s="7">
        <v>100.76793314424501</v>
      </c>
      <c r="K85">
        <f t="shared" si="1"/>
        <v>95.114648078506164</v>
      </c>
    </row>
    <row r="86" spans="1:11" x14ac:dyDescent="0.15">
      <c r="A86">
        <v>61.77</v>
      </c>
      <c r="B86">
        <v>9.0523444152031161</v>
      </c>
      <c r="C86">
        <v>5.250448070368452</v>
      </c>
      <c r="E86">
        <v>8.0396000000000001</v>
      </c>
      <c r="F86">
        <v>61.77</v>
      </c>
      <c r="G86">
        <f t="shared" si="2"/>
        <v>62.672677013124463</v>
      </c>
      <c r="I86" s="7">
        <v>47.027226156770098</v>
      </c>
      <c r="J86" s="7">
        <v>95.969124855255004</v>
      </c>
      <c r="K86">
        <f t="shared" si="1"/>
        <v>95.308224394103462</v>
      </c>
    </row>
    <row r="87" spans="1:11" x14ac:dyDescent="0.15">
      <c r="A87">
        <v>60.48</v>
      </c>
      <c r="B87">
        <v>9.0895658886732846</v>
      </c>
      <c r="C87">
        <v>5.250448070368452</v>
      </c>
      <c r="E87">
        <v>8.1088000000000005</v>
      </c>
      <c r="F87">
        <v>60.48</v>
      </c>
      <c r="G87">
        <f t="shared" si="2"/>
        <v>62.749911570575065</v>
      </c>
      <c r="I87" s="7">
        <v>48.026659263371599</v>
      </c>
      <c r="J87" s="7">
        <v>88.193418530570895</v>
      </c>
      <c r="K87">
        <f t="shared" si="1"/>
        <v>95.497734454752631</v>
      </c>
    </row>
    <row r="88" spans="1:11" x14ac:dyDescent="0.15">
      <c r="A88">
        <v>61.98</v>
      </c>
      <c r="B88">
        <v>9.0897801170526122</v>
      </c>
      <c r="C88">
        <v>5.250448070368452</v>
      </c>
      <c r="E88">
        <v>8.1091999999999995</v>
      </c>
      <c r="F88">
        <v>61.98</v>
      </c>
      <c r="G88">
        <f t="shared" si="2"/>
        <v>62.75035609446217</v>
      </c>
      <c r="I88" s="7">
        <v>49.026115489604102</v>
      </c>
      <c r="J88" s="7">
        <v>91.731773357681504</v>
      </c>
      <c r="K88">
        <f t="shared" si="1"/>
        <v>95.683345399997705</v>
      </c>
    </row>
    <row r="89" spans="1:11" x14ac:dyDescent="0.15">
      <c r="A89">
        <v>60.85</v>
      </c>
      <c r="B89">
        <v>9.107791014126505</v>
      </c>
      <c r="C89">
        <v>5.250448070368452</v>
      </c>
      <c r="E89">
        <v>8.1428999999999991</v>
      </c>
      <c r="F89">
        <v>60.85</v>
      </c>
      <c r="G89">
        <f t="shared" si="2"/>
        <v>62.787728705890494</v>
      </c>
      <c r="I89" s="7">
        <v>50.025593449753302</v>
      </c>
      <c r="J89" s="7">
        <v>90.105097867364705</v>
      </c>
      <c r="K89">
        <f t="shared" si="1"/>
        <v>95.865214282054396</v>
      </c>
    </row>
    <row r="90" spans="1:11" x14ac:dyDescent="0.15">
      <c r="A90">
        <v>62.37</v>
      </c>
      <c r="B90">
        <v>9.1383503696370205</v>
      </c>
      <c r="C90">
        <v>5.250448070368452</v>
      </c>
      <c r="E90">
        <v>8.2004000000000001</v>
      </c>
      <c r="F90">
        <v>62.37</v>
      </c>
      <c r="G90">
        <f t="shared" si="2"/>
        <v>62.85113936857482</v>
      </c>
      <c r="I90" s="7">
        <v>51.025091866649298</v>
      </c>
      <c r="J90" s="7">
        <v>91.290626438031495</v>
      </c>
      <c r="K90">
        <f t="shared" si="1"/>
        <v>96.043488860745484</v>
      </c>
    </row>
    <row r="91" spans="1:11" x14ac:dyDescent="0.15">
      <c r="A91">
        <v>61.25</v>
      </c>
      <c r="B91">
        <v>9.1445951763945672</v>
      </c>
      <c r="C91">
        <v>5.250448070368452</v>
      </c>
      <c r="E91">
        <v>8.2121999999999993</v>
      </c>
      <c r="F91">
        <v>61.25</v>
      </c>
      <c r="G91">
        <f t="shared" si="2"/>
        <v>62.864097342596722</v>
      </c>
      <c r="I91" s="7">
        <v>52.0246095612452</v>
      </c>
      <c r="J91" s="7">
        <v>95.3047017289433</v>
      </c>
      <c r="K91">
        <f t="shared" si="1"/>
        <v>96.21830832171635</v>
      </c>
    </row>
    <row r="92" spans="1:11" x14ac:dyDescent="0.15">
      <c r="A92">
        <v>60.15</v>
      </c>
      <c r="B92">
        <v>9.1625913036524267</v>
      </c>
      <c r="C92">
        <v>5.250448070368452</v>
      </c>
      <c r="E92">
        <v>8.2462999999999997</v>
      </c>
      <c r="F92">
        <v>60.15</v>
      </c>
      <c r="G92">
        <f t="shared" si="2"/>
        <v>62.901439306656783</v>
      </c>
      <c r="I92" s="7">
        <v>53.0241454433733</v>
      </c>
      <c r="J92" s="7">
        <v>96.3363979172142</v>
      </c>
      <c r="K92">
        <f t="shared" si="1"/>
        <v>96.389803926639502</v>
      </c>
    </row>
    <row r="93" spans="1:11" x14ac:dyDescent="0.15">
      <c r="A93">
        <v>62.45</v>
      </c>
      <c r="B93">
        <v>9.1865929342182326</v>
      </c>
      <c r="C93">
        <v>5.250448070368452</v>
      </c>
      <c r="E93">
        <v>8.2919999999999998</v>
      </c>
      <c r="F93">
        <v>62.45</v>
      </c>
      <c r="G93">
        <f t="shared" si="2"/>
        <v>62.951242690080832</v>
      </c>
      <c r="I93" s="7">
        <v>54.0236985035271</v>
      </c>
      <c r="J93" s="7">
        <v>94.857866159414598</v>
      </c>
      <c r="K93">
        <f t="shared" si="1"/>
        <v>96.558099602985976</v>
      </c>
    </row>
    <row r="94" spans="1:11" x14ac:dyDescent="0.15">
      <c r="A94">
        <v>61.78</v>
      </c>
      <c r="B94">
        <v>9.1989881318772575</v>
      </c>
      <c r="C94">
        <v>5.250448070368452</v>
      </c>
      <c r="E94">
        <v>8.3156999999999996</v>
      </c>
      <c r="F94">
        <v>61.78</v>
      </c>
      <c r="G94">
        <f t="shared" si="2"/>
        <v>62.976962725223302</v>
      </c>
      <c r="I94" s="7">
        <v>55.023267805538403</v>
      </c>
      <c r="J94" s="7">
        <v>92.319816276670196</v>
      </c>
      <c r="K94">
        <f t="shared" si="1"/>
        <v>96.723312479975306</v>
      </c>
    </row>
    <row r="95" spans="1:11" x14ac:dyDescent="0.15">
      <c r="A95">
        <v>60.48</v>
      </c>
      <c r="B95">
        <v>9.216760730959825</v>
      </c>
      <c r="C95">
        <v>5.250448070368452</v>
      </c>
      <c r="E95">
        <v>8.3498000000000001</v>
      </c>
      <c r="F95">
        <v>60.48</v>
      </c>
      <c r="G95">
        <f t="shared" si="2"/>
        <v>63.013840868319633</v>
      </c>
      <c r="I95" s="7">
        <v>56.022852480037102</v>
      </c>
      <c r="J95" s="7">
        <v>88.5506575667102</v>
      </c>
      <c r="K95">
        <f t="shared" si="1"/>
        <v>96.885553376487238</v>
      </c>
    </row>
    <row r="96" spans="1:11" x14ac:dyDescent="0.15">
      <c r="A96">
        <v>62.55</v>
      </c>
      <c r="B96">
        <v>9.2344608956961398</v>
      </c>
      <c r="C96">
        <v>5.250448070368452</v>
      </c>
      <c r="E96">
        <v>8.3839000000000006</v>
      </c>
      <c r="F96">
        <v>62.55</v>
      </c>
      <c r="G96">
        <f t="shared" si="2"/>
        <v>63.050568710147488</v>
      </c>
      <c r="I96" s="7">
        <v>57.022451718599399</v>
      </c>
      <c r="J96" s="7">
        <v>91.759416248235297</v>
      </c>
      <c r="K96">
        <f t="shared" si="1"/>
        <v>97.044927246007404</v>
      </c>
    </row>
    <row r="97" spans="1:11" x14ac:dyDescent="0.15">
      <c r="A97">
        <v>62.65</v>
      </c>
      <c r="B97">
        <v>9.252759847567912</v>
      </c>
      <c r="C97">
        <v>5.250448070368452</v>
      </c>
      <c r="E97">
        <v>8.4192999999999998</v>
      </c>
      <c r="F97">
        <v>62.65</v>
      </c>
      <c r="G97">
        <f t="shared" si="2"/>
        <v>63.088539035281414</v>
      </c>
      <c r="I97" s="7">
        <v>58.022064768499902</v>
      </c>
      <c r="J97" s="7">
        <v>93.285107908162004</v>
      </c>
      <c r="K97">
        <f t="shared" si="1"/>
        <v>97.201533583065142</v>
      </c>
    </row>
    <row r="98" spans="1:11" x14ac:dyDescent="0.15">
      <c r="A98">
        <v>60.48</v>
      </c>
      <c r="B98">
        <v>9.2703141951187327</v>
      </c>
      <c r="C98">
        <v>5.250448070368452</v>
      </c>
      <c r="E98">
        <v>8.4534000000000002</v>
      </c>
      <c r="F98">
        <v>60.48</v>
      </c>
      <c r="G98">
        <f t="shared" si="2"/>
        <v>63.124964306449371</v>
      </c>
      <c r="I98" s="7">
        <v>59.021690927997</v>
      </c>
      <c r="J98" s="7">
        <v>97.798048550630199</v>
      </c>
      <c r="K98">
        <f t="shared" si="1"/>
        <v>97.355466795091573</v>
      </c>
    </row>
    <row r="99" spans="1:11" x14ac:dyDescent="0.15">
      <c r="A99">
        <v>62.75</v>
      </c>
      <c r="B99">
        <v>9.2820119554602858</v>
      </c>
      <c r="C99">
        <v>5.250448070368452</v>
      </c>
      <c r="E99">
        <v>8.4762000000000004</v>
      </c>
      <c r="F99">
        <v>62.75</v>
      </c>
      <c r="G99">
        <f t="shared" si="2"/>
        <v>63.149237159158091</v>
      </c>
      <c r="I99" s="7">
        <v>60.021329542088601</v>
      </c>
      <c r="J99" s="7">
        <v>92.1830703000347</v>
      </c>
      <c r="K99">
        <f t="shared" si="1"/>
        <v>97.506816543166863</v>
      </c>
    </row>
    <row r="100" spans="1:11" x14ac:dyDescent="0.15">
      <c r="A100">
        <v>63.43</v>
      </c>
      <c r="B100">
        <v>9.3058739285384195</v>
      </c>
      <c r="C100">
        <v>5.250448070368452</v>
      </c>
      <c r="E100">
        <v>8.5228999999999999</v>
      </c>
      <c r="F100">
        <v>63.43</v>
      </c>
      <c r="G100">
        <f t="shared" si="2"/>
        <v>63.198750753295215</v>
      </c>
      <c r="I100" s="7">
        <v>61.020979998685704</v>
      </c>
      <c r="J100" s="7">
        <v>88.406863417893504</v>
      </c>
      <c r="K100">
        <f t="shared" si="1"/>
        <v>97.655668054726775</v>
      </c>
    </row>
    <row r="101" spans="1:11" x14ac:dyDescent="0.15">
      <c r="A101">
        <v>60.44</v>
      </c>
      <c r="B101">
        <v>9.3232660727203545</v>
      </c>
      <c r="C101">
        <v>5.250448070368452</v>
      </c>
      <c r="E101">
        <v>8.5571000000000002</v>
      </c>
      <c r="F101">
        <v>60.44</v>
      </c>
      <c r="G101">
        <f t="shared" si="2"/>
        <v>63.234839452472734</v>
      </c>
      <c r="I101" s="7">
        <v>62.020641725154697</v>
      </c>
      <c r="J101" s="7">
        <v>89.429171606293806</v>
      </c>
      <c r="K101">
        <f t="shared" si="1"/>
        <v>97.802102410950411</v>
      </c>
    </row>
    <row r="102" spans="1:11" x14ac:dyDescent="0.15">
      <c r="A102">
        <v>62.42</v>
      </c>
      <c r="B102">
        <v>9.3292507459626943</v>
      </c>
      <c r="C102">
        <v>5.250448070368452</v>
      </c>
      <c r="E102">
        <v>8.5688999999999993</v>
      </c>
      <c r="F102">
        <v>62.42</v>
      </c>
      <c r="G102">
        <f t="shared" si="2"/>
        <v>63.247257649450589</v>
      </c>
      <c r="I102" s="7">
        <v>63.020314185189498</v>
      </c>
      <c r="J102" s="7">
        <v>91.492964892700897</v>
      </c>
      <c r="K102">
        <f t="shared" si="1"/>
        <v>97.946196811248754</v>
      </c>
    </row>
    <row r="103" spans="1:11" x14ac:dyDescent="0.15">
      <c r="A103">
        <v>62.86</v>
      </c>
      <c r="B103">
        <v>9.3584469538226642</v>
      </c>
      <c r="C103">
        <v>5.250448070368452</v>
      </c>
      <c r="E103">
        <v>8.6266999999999996</v>
      </c>
      <c r="F103">
        <v>62.86</v>
      </c>
      <c r="G103">
        <f t="shared" si="2"/>
        <v>63.30783978076002</v>
      </c>
      <c r="I103" s="7">
        <v>64.019996875976204</v>
      </c>
      <c r="J103" s="7">
        <v>96.728785338032097</v>
      </c>
      <c r="K103">
        <f t="shared" si="1"/>
        <v>98.088024817007607</v>
      </c>
    </row>
    <row r="104" spans="1:11" x14ac:dyDescent="0.15">
      <c r="A104">
        <v>60.23</v>
      </c>
      <c r="B104">
        <v>9.3756302420263324</v>
      </c>
      <c r="C104">
        <v>5.250448070368452</v>
      </c>
      <c r="E104">
        <v>8.6608999999999998</v>
      </c>
      <c r="F104">
        <v>60.23</v>
      </c>
      <c r="G104">
        <f t="shared" si="2"/>
        <v>63.343495103782637</v>
      </c>
      <c r="I104" s="7">
        <v>65.019689325618899</v>
      </c>
      <c r="J104" s="7">
        <v>97.187634659434295</v>
      </c>
      <c r="K104">
        <f t="shared" si="1"/>
        <v>98.227656576506249</v>
      </c>
    </row>
    <row r="105" spans="1:11" x14ac:dyDescent="0.15">
      <c r="A105">
        <v>61.85</v>
      </c>
      <c r="B105">
        <v>9.376131655749731</v>
      </c>
      <c r="C105">
        <v>5.250448070368452</v>
      </c>
      <c r="E105">
        <v>8.6618999999999993</v>
      </c>
      <c r="F105">
        <v>61.85</v>
      </c>
      <c r="G105">
        <f t="shared" si="2"/>
        <v>63.344535537258693</v>
      </c>
      <c r="I105" s="7">
        <v>66.019391090799999</v>
      </c>
      <c r="J105" s="7">
        <v>104.897890228764</v>
      </c>
      <c r="K105">
        <f t="shared" si="1"/>
        <v>98.365159032729068</v>
      </c>
    </row>
    <row r="106" spans="1:11" x14ac:dyDescent="0.15">
      <c r="A106">
        <v>62.63</v>
      </c>
      <c r="B106">
        <v>9.4103911667495908</v>
      </c>
      <c r="C106">
        <v>5.250448070368452</v>
      </c>
      <c r="E106">
        <v>8.7304999999999993</v>
      </c>
      <c r="F106">
        <v>62.63</v>
      </c>
      <c r="G106">
        <f t="shared" si="2"/>
        <v>63.415624022583401</v>
      </c>
      <c r="I106" s="7">
        <v>67.019101754649</v>
      </c>
      <c r="J106" s="7">
        <v>98.334141687323694</v>
      </c>
      <c r="K106">
        <f t="shared" si="1"/>
        <v>98.500596115606953</v>
      </c>
    </row>
    <row r="107" spans="1:11" x14ac:dyDescent="0.15">
      <c r="A107">
        <v>60.95</v>
      </c>
      <c r="B107">
        <v>9.4226607136798464</v>
      </c>
      <c r="C107">
        <v>5.250448070368452</v>
      </c>
      <c r="E107">
        <v>8.7552000000000003</v>
      </c>
      <c r="F107">
        <v>60.95</v>
      </c>
      <c r="G107">
        <f t="shared" si="2"/>
        <v>63.441083332463677</v>
      </c>
      <c r="I107" s="7">
        <v>68.018820924799897</v>
      </c>
      <c r="J107" s="7">
        <v>95.3071909474873</v>
      </c>
      <c r="K107">
        <f t="shared" si="1"/>
        <v>98.634028920067067</v>
      </c>
    </row>
    <row r="108" spans="1:11" x14ac:dyDescent="0.15">
      <c r="A108">
        <v>60.24</v>
      </c>
      <c r="B108">
        <v>9.4274201057386726</v>
      </c>
      <c r="C108">
        <v>5.250448070368452</v>
      </c>
      <c r="E108">
        <v>8.7647999999999993</v>
      </c>
      <c r="F108">
        <v>60.24</v>
      </c>
      <c r="G108">
        <f t="shared" si="2"/>
        <v>63.450959070985746</v>
      </c>
      <c r="I108" s="7">
        <v>69.018548231616705</v>
      </c>
      <c r="J108" s="7">
        <v>93.732936487871498</v>
      </c>
      <c r="K108">
        <f t="shared" si="1"/>
        <v>98.76551587112921</v>
      </c>
    </row>
    <row r="109" spans="1:11" x14ac:dyDescent="0.15">
      <c r="A109">
        <v>62.51</v>
      </c>
      <c r="B109">
        <v>9.4617705915827273</v>
      </c>
      <c r="C109">
        <v>5.250448070368452</v>
      </c>
      <c r="E109">
        <v>8.8344000000000005</v>
      </c>
      <c r="F109">
        <v>62.51</v>
      </c>
      <c r="G109">
        <f t="shared" si="2"/>
        <v>63.522236329112161</v>
      </c>
      <c r="I109" s="7">
        <v>70.018283326571193</v>
      </c>
      <c r="J109" s="7">
        <v>94.267507553092301</v>
      </c>
      <c r="K109">
        <f t="shared" ref="K109:K172" si="3" xml:space="preserve"> 34.37 + 20.75*LOG10(I109) + 18.13*LOG10(28)</f>
        <v>98.89511287716293</v>
      </c>
    </row>
    <row r="110" spans="1:11" x14ac:dyDescent="0.15">
      <c r="A110">
        <v>61.18</v>
      </c>
      <c r="B110">
        <v>9.4688437931772267</v>
      </c>
      <c r="C110">
        <v>5.250448070368452</v>
      </c>
      <c r="E110">
        <v>8.8488000000000007</v>
      </c>
      <c r="F110">
        <v>61.18</v>
      </c>
      <c r="G110">
        <f t="shared" si="2"/>
        <v>63.536913222420743</v>
      </c>
      <c r="I110" s="7">
        <v>71.018025880757904</v>
      </c>
      <c r="J110" s="7">
        <v>94.063241383785794</v>
      </c>
      <c r="K110">
        <f t="shared" si="3"/>
        <v>99.022873472309001</v>
      </c>
    </row>
    <row r="111" spans="1:11" x14ac:dyDescent="0.15">
      <c r="A111">
        <v>59.75</v>
      </c>
      <c r="B111">
        <v>9.4785996434090851</v>
      </c>
      <c r="C111">
        <v>5.250448070368452</v>
      </c>
      <c r="E111">
        <v>8.8687000000000005</v>
      </c>
      <c r="F111">
        <v>59.75</v>
      </c>
      <c r="G111">
        <f t="shared" si="2"/>
        <v>63.557156611651848</v>
      </c>
      <c r="I111" s="7">
        <v>72.017775583532199</v>
      </c>
      <c r="J111" s="7">
        <v>96.5653389889859</v>
      </c>
      <c r="K111">
        <f t="shared" si="3"/>
        <v>99.14884894897159</v>
      </c>
    </row>
    <row r="112" spans="1:11" x14ac:dyDescent="0.15">
      <c r="A112">
        <v>63.13</v>
      </c>
      <c r="B112">
        <v>9.5125978575796122</v>
      </c>
      <c r="C112">
        <v>5.250448070368452</v>
      </c>
      <c r="E112">
        <v>8.9383999999999997</v>
      </c>
      <c r="F112">
        <v>63.13</v>
      </c>
      <c r="G112">
        <f t="shared" si="2"/>
        <v>63.627702906055688</v>
      </c>
      <c r="I112" s="7">
        <v>73.017532141260403</v>
      </c>
      <c r="J112" s="7">
        <v>97.832130912135696</v>
      </c>
      <c r="K112">
        <f t="shared" si="3"/>
        <v>99.27308848119992</v>
      </c>
    </row>
    <row r="113" spans="1:11" x14ac:dyDescent="0.15">
      <c r="A113">
        <v>60.83</v>
      </c>
      <c r="B113">
        <v>9.5146866175643812</v>
      </c>
      <c r="C113">
        <v>5.250448070368452</v>
      </c>
      <c r="E113">
        <v>8.9427000000000003</v>
      </c>
      <c r="F113">
        <v>60.83</v>
      </c>
      <c r="G113">
        <f t="shared" si="2"/>
        <v>63.632037083024088</v>
      </c>
      <c r="I113" s="7">
        <v>74.017295276171794</v>
      </c>
      <c r="J113" s="7">
        <v>96.974879474341193</v>
      </c>
      <c r="K113">
        <f t="shared" si="3"/>
        <v>99.3956392397006</v>
      </c>
    </row>
    <row r="114" spans="1:11" x14ac:dyDescent="0.15">
      <c r="A114">
        <v>60.14</v>
      </c>
      <c r="B114">
        <v>9.5292314746538747</v>
      </c>
      <c r="C114">
        <v>5.250448070368452</v>
      </c>
      <c r="E114">
        <v>8.9726999999999997</v>
      </c>
      <c r="F114">
        <v>60.14</v>
      </c>
      <c r="G114">
        <f t="shared" si="2"/>
        <v>63.662217661484789</v>
      </c>
      <c r="I114" s="7">
        <v>75.017064725300997</v>
      </c>
      <c r="J114" s="7">
        <v>95.188006986517706</v>
      </c>
      <c r="K114">
        <f t="shared" si="3"/>
        <v>99.516546499152412</v>
      </c>
    </row>
    <row r="115" spans="1:11" x14ac:dyDescent="0.15">
      <c r="A115">
        <v>60.69</v>
      </c>
      <c r="B115">
        <v>9.560194765167644</v>
      </c>
      <c r="C115">
        <v>5.250448070368452</v>
      </c>
      <c r="E115">
        <v>9.0368999999999993</v>
      </c>
      <c r="F115">
        <v>60.69</v>
      </c>
      <c r="G115">
        <f t="shared" si="2"/>
        <v>63.726466489300861</v>
      </c>
      <c r="I115" s="7">
        <v>76.016840239515403</v>
      </c>
      <c r="J115" s="7">
        <v>96.300908463788701</v>
      </c>
      <c r="K115">
        <f t="shared" si="3"/>
        <v>99.635853738433511</v>
      </c>
    </row>
    <row r="116" spans="1:11" x14ac:dyDescent="0.15">
      <c r="A116">
        <v>63.25</v>
      </c>
      <c r="B116">
        <v>9.5628851743365733</v>
      </c>
      <c r="C116">
        <v>5.250448070368452</v>
      </c>
      <c r="E116">
        <v>9.0425000000000004</v>
      </c>
      <c r="F116">
        <v>63.25</v>
      </c>
      <c r="G116">
        <f t="shared" si="2"/>
        <v>63.732049088326391</v>
      </c>
      <c r="I116" s="7">
        <v>77.016621582616807</v>
      </c>
      <c r="J116" s="7">
        <v>97.419912614302703</v>
      </c>
      <c r="K116">
        <f t="shared" si="3"/>
        <v>99.753602734314924</v>
      </c>
    </row>
    <row r="117" spans="1:11" x14ac:dyDescent="0.15">
      <c r="A117">
        <v>60.09</v>
      </c>
      <c r="B117">
        <v>9.5793276622062695</v>
      </c>
      <c r="C117">
        <v>5.250448070368452</v>
      </c>
      <c r="E117">
        <v>9.0768000000000004</v>
      </c>
      <c r="F117">
        <v>60.09</v>
      </c>
      <c r="G117">
        <f t="shared" si="2"/>
        <v>63.766167250656011</v>
      </c>
      <c r="I117" s="7">
        <v>78.016408530513601</v>
      </c>
      <c r="J117" s="7">
        <v>103.47974430108</v>
      </c>
      <c r="K117">
        <f t="shared" si="3"/>
        <v>99.869833649125113</v>
      </c>
    </row>
    <row r="118" spans="1:11" x14ac:dyDescent="0.15">
      <c r="A118">
        <v>60.5</v>
      </c>
      <c r="B118">
        <v>9.6053736742071028</v>
      </c>
      <c r="C118">
        <v>5.250448070368452</v>
      </c>
      <c r="E118">
        <v>9.1313999999999993</v>
      </c>
      <c r="F118">
        <v>60.5</v>
      </c>
      <c r="G118">
        <f t="shared" si="2"/>
        <v>63.820212725557738</v>
      </c>
      <c r="I118" s="7">
        <v>79.016200870454398</v>
      </c>
      <c r="J118" s="7">
        <v>99.686802311224994</v>
      </c>
      <c r="K118">
        <f t="shared" si="3"/>
        <v>99.984585112844329</v>
      </c>
    </row>
    <row r="119" spans="1:11" x14ac:dyDescent="0.15">
      <c r="A119">
        <v>63.27</v>
      </c>
      <c r="B119">
        <v>9.612596868918402</v>
      </c>
      <c r="C119">
        <v>5.250448070368452</v>
      </c>
      <c r="E119">
        <v>9.1465999999999994</v>
      </c>
      <c r="F119">
        <v>63.27</v>
      </c>
      <c r="G119">
        <f t="shared" si="2"/>
        <v>63.835200854583682</v>
      </c>
      <c r="I119" s="7">
        <v>80.015998400319901</v>
      </c>
      <c r="J119" s="7">
        <v>101.44129258050999</v>
      </c>
      <c r="K119">
        <f t="shared" si="3"/>
        <v>100.09789430004882</v>
      </c>
    </row>
    <row r="120" spans="1:11" x14ac:dyDescent="0.15">
      <c r="A120">
        <v>60.28</v>
      </c>
      <c r="B120">
        <v>9.6288525700460994</v>
      </c>
      <c r="C120">
        <v>5.250448070368452</v>
      </c>
      <c r="E120">
        <v>9.1808999999999994</v>
      </c>
      <c r="F120">
        <v>60.28</v>
      </c>
      <c r="G120">
        <f t="shared" si="2"/>
        <v>63.868931434423658</v>
      </c>
      <c r="I120" s="7">
        <v>81.015800927967106</v>
      </c>
      <c r="J120" s="7">
        <v>94.960067877712603</v>
      </c>
      <c r="K120">
        <f t="shared" si="3"/>
        <v>100.20979700208696</v>
      </c>
    </row>
    <row r="121" spans="1:11" x14ac:dyDescent="0.15">
      <c r="A121">
        <v>61.55</v>
      </c>
      <c r="B121">
        <v>9.6502286474817858</v>
      </c>
      <c r="C121">
        <v>5.250448070368452</v>
      </c>
      <c r="E121">
        <v>9.2262000000000004</v>
      </c>
      <c r="F121">
        <v>61.55</v>
      </c>
      <c r="G121">
        <f t="shared" si="2"/>
        <v>63.913286795102707</v>
      </c>
      <c r="I121" s="7">
        <v>82.0156082706213</v>
      </c>
      <c r="J121" s="7">
        <v>99.506381485859606</v>
      </c>
      <c r="K121">
        <f t="shared" si="3"/>
        <v>100.3203276948377</v>
      </c>
    </row>
    <row r="122" spans="1:11" x14ac:dyDescent="0.15">
      <c r="A122">
        <v>63.25</v>
      </c>
      <c r="B122">
        <v>9.6617929171872419</v>
      </c>
      <c r="C122">
        <v>5.250448070368452</v>
      </c>
      <c r="E122">
        <v>9.2507999999999999</v>
      </c>
      <c r="F122">
        <v>63.25</v>
      </c>
      <c r="G122">
        <f t="shared" si="2"/>
        <v>63.937282654741523</v>
      </c>
      <c r="I122" s="7">
        <v>83.015420254311806</v>
      </c>
      <c r="J122" s="7">
        <v>96.129754707290203</v>
      </c>
      <c r="K122">
        <f t="shared" si="3"/>
        <v>100.42951960237183</v>
      </c>
    </row>
    <row r="123" spans="1:11" x14ac:dyDescent="0.15">
      <c r="A123">
        <v>60.89</v>
      </c>
      <c r="B123">
        <v>9.677865854279073</v>
      </c>
      <c r="C123">
        <v>5.250448070368452</v>
      </c>
      <c r="E123">
        <v>9.2850999999999999</v>
      </c>
      <c r="F123">
        <v>60.89</v>
      </c>
      <c r="G123">
        <f t="shared" si="2"/>
        <v>63.970633999207074</v>
      </c>
      <c r="I123" s="7">
        <v>84.0152367133486</v>
      </c>
      <c r="J123" s="7">
        <v>102.22323181193801</v>
      </c>
      <c r="K123">
        <f t="shared" si="3"/>
        <v>100.53740475680949</v>
      </c>
    </row>
    <row r="124" spans="1:11" x14ac:dyDescent="0.15">
      <c r="A124">
        <v>63.25</v>
      </c>
      <c r="B124">
        <v>9.710437918360288</v>
      </c>
      <c r="C124">
        <v>5.250448070368452</v>
      </c>
      <c r="E124">
        <v>9.3550000000000004</v>
      </c>
      <c r="F124">
        <v>63.25</v>
      </c>
      <c r="G124">
        <f t="shared" si="2"/>
        <v>64.038221032175599</v>
      </c>
      <c r="I124" s="7">
        <v>85.0150574898353</v>
      </c>
      <c r="J124" s="7">
        <v>101.407531986747</v>
      </c>
      <c r="K124">
        <f t="shared" si="3"/>
        <v>100.64401405464345</v>
      </c>
    </row>
    <row r="125" spans="1:11" x14ac:dyDescent="0.15">
      <c r="A125">
        <v>60.24</v>
      </c>
      <c r="B125">
        <v>9.7263784093334955</v>
      </c>
      <c r="C125">
        <v>5.250448070368452</v>
      </c>
      <c r="E125">
        <v>9.3894000000000002</v>
      </c>
      <c r="F125">
        <v>60.24</v>
      </c>
      <c r="G125">
        <f t="shared" si="2"/>
        <v>64.071297550945005</v>
      </c>
      <c r="I125" s="7">
        <v>86.014882433216201</v>
      </c>
      <c r="J125" s="7">
        <v>104.570915480709</v>
      </c>
      <c r="K125">
        <f t="shared" si="3"/>
        <v>100.74937730977555</v>
      </c>
    </row>
    <row r="126" spans="1:11" x14ac:dyDescent="0.15">
      <c r="A126">
        <v>63.88</v>
      </c>
      <c r="B126">
        <v>9.7586359042367192</v>
      </c>
      <c r="C126">
        <v>5.250448070368452</v>
      </c>
      <c r="E126">
        <v>9.4594000000000005</v>
      </c>
      <c r="F126">
        <v>63.88</v>
      </c>
      <c r="G126">
        <f t="shared" si="2"/>
        <v>64.138231852869197</v>
      </c>
      <c r="I126" s="7">
        <v>87.014711399854704</v>
      </c>
      <c r="J126" s="7">
        <v>97.0811439435886</v>
      </c>
      <c r="K126">
        <f t="shared" si="3"/>
        <v>100.85352330349379</v>
      </c>
    </row>
    <row r="127" spans="1:11" x14ac:dyDescent="0.15">
      <c r="A127">
        <v>60.06</v>
      </c>
      <c r="B127">
        <v>9.774400784660493</v>
      </c>
      <c r="C127">
        <v>5.250448070368452</v>
      </c>
      <c r="E127">
        <v>9.4938000000000002</v>
      </c>
      <c r="F127">
        <v>60.06</v>
      </c>
      <c r="G127">
        <f t="shared" si="2"/>
        <v>64.170943979748529</v>
      </c>
      <c r="I127" s="7">
        <v>88.014544252640405</v>
      </c>
      <c r="J127" s="7">
        <v>97.808242643008697</v>
      </c>
      <c r="K127">
        <f t="shared" si="3"/>
        <v>100.95647983159922</v>
      </c>
    </row>
    <row r="128" spans="1:11" x14ac:dyDescent="0.15">
      <c r="A128">
        <v>63.34</v>
      </c>
      <c r="B128">
        <v>9.8062594444206095</v>
      </c>
      <c r="C128">
        <v>5.250448070368452</v>
      </c>
      <c r="E128">
        <v>9.5637000000000008</v>
      </c>
      <c r="F128">
        <v>63.34</v>
      </c>
      <c r="G128">
        <f t="shared" si="2"/>
        <v>64.237050698750764</v>
      </c>
      <c r="I128" s="7">
        <v>89.014380860622694</v>
      </c>
      <c r="J128" s="7">
        <v>99.392592034989704</v>
      </c>
      <c r="K128">
        <f t="shared" si="3"/>
        <v>101.05827374887564</v>
      </c>
    </row>
    <row r="129" spans="1:11" x14ac:dyDescent="0.15">
      <c r="A129">
        <v>59.82</v>
      </c>
      <c r="B129">
        <v>9.8218979518917457</v>
      </c>
      <c r="C129">
        <v>5.250448070368452</v>
      </c>
      <c r="E129">
        <v>9.5982000000000003</v>
      </c>
      <c r="F129">
        <v>59.82</v>
      </c>
      <c r="G129">
        <f t="shared" si="2"/>
        <v>64.269500601753364</v>
      </c>
      <c r="I129" s="7">
        <v>90.0142210986686</v>
      </c>
      <c r="J129" s="7">
        <v>96.416616147839903</v>
      </c>
      <c r="K129">
        <f t="shared" si="3"/>
        <v>101.15893101107947</v>
      </c>
    </row>
    <row r="130" spans="1:11" x14ac:dyDescent="0.15">
      <c r="A130">
        <v>63.26</v>
      </c>
      <c r="B130">
        <v>9.8534562580656608</v>
      </c>
      <c r="C130">
        <v>5.250448070368452</v>
      </c>
      <c r="E130">
        <v>9.6682000000000006</v>
      </c>
      <c r="F130">
        <v>63.26</v>
      </c>
      <c r="G130">
        <f t="shared" si="2"/>
        <v>64.334984087064242</v>
      </c>
      <c r="I130" s="7">
        <v>91.014064847143302</v>
      </c>
      <c r="J130" s="7">
        <v>103.75802762859099</v>
      </c>
      <c r="K130">
        <f t="shared" si="3"/>
        <v>101.25847671461445</v>
      </c>
    </row>
    <row r="131" spans="1:11" x14ac:dyDescent="0.15">
      <c r="A131">
        <v>59.74</v>
      </c>
      <c r="B131">
        <v>9.8688812749804953</v>
      </c>
      <c r="C131">
        <v>5.250448070368452</v>
      </c>
      <c r="E131">
        <v>9.7026000000000003</v>
      </c>
      <c r="F131">
        <v>59.74</v>
      </c>
      <c r="G131">
        <f t="shared" ref="G131:G194" si="4" xml:space="preserve"> 34.37 + 20.75*LOG10(E131) + 18.13*LOG10(3.35)</f>
        <v>64.366990997162532</v>
      </c>
      <c r="I131" s="7">
        <v>92.013911991611394</v>
      </c>
      <c r="J131" s="7">
        <v>95.457333122818298</v>
      </c>
      <c r="K131">
        <f t="shared" si="3"/>
        <v>101.35693513404182</v>
      </c>
    </row>
    <row r="132" spans="1:11" x14ac:dyDescent="0.15">
      <c r="A132">
        <v>64.459999999999994</v>
      </c>
      <c r="B132">
        <v>9.9001456710710727</v>
      </c>
      <c r="C132">
        <v>5.250448070368452</v>
      </c>
      <c r="E132">
        <v>9.7727000000000004</v>
      </c>
      <c r="F132">
        <v>64.459999999999994</v>
      </c>
      <c r="G132">
        <f t="shared" si="4"/>
        <v>64.431864619050472</v>
      </c>
      <c r="I132" s="7">
        <v>93.013762422557704</v>
      </c>
      <c r="J132" s="7">
        <v>98.391901898525205</v>
      </c>
      <c r="K132">
        <f t="shared" si="3"/>
        <v>101.45432975756707</v>
      </c>
    </row>
    <row r="133" spans="1:11" x14ac:dyDescent="0.15">
      <c r="A133">
        <v>59.71</v>
      </c>
      <c r="B133">
        <v>9.9154060369064752</v>
      </c>
      <c r="C133">
        <v>5.250448070368452</v>
      </c>
      <c r="E133">
        <v>9.8071000000000002</v>
      </c>
      <c r="F133">
        <v>59.71</v>
      </c>
      <c r="G133">
        <f t="shared" si="4"/>
        <v>64.463529878158937</v>
      </c>
      <c r="I133" s="7">
        <v>94.013616035125494</v>
      </c>
      <c r="J133" s="7">
        <v>100.02737297442</v>
      </c>
      <c r="K133">
        <f t="shared" si="3"/>
        <v>101.55068332063186</v>
      </c>
    </row>
    <row r="134" spans="1:11" x14ac:dyDescent="0.15">
      <c r="A134">
        <v>64.75</v>
      </c>
      <c r="B134">
        <v>9.9463384773610368</v>
      </c>
      <c r="C134">
        <v>5.250448070368452</v>
      </c>
      <c r="E134">
        <v>9.8772000000000002</v>
      </c>
      <c r="F134">
        <v>64.75</v>
      </c>
      <c r="G134">
        <f t="shared" si="4"/>
        <v>64.527714692102151</v>
      </c>
      <c r="I134" s="7">
        <v>95.013472728871506</v>
      </c>
      <c r="J134" s="7">
        <v>98.489967297027107</v>
      </c>
      <c r="K134">
        <f t="shared" si="3"/>
        <v>101.64601783773197</v>
      </c>
    </row>
    <row r="135" spans="1:11" x14ac:dyDescent="0.15">
      <c r="A135">
        <v>59.87</v>
      </c>
      <c r="B135">
        <v>9.9614814866297401</v>
      </c>
      <c r="C135">
        <v>5.250448070368452</v>
      </c>
      <c r="E135">
        <v>9.9116999999999997</v>
      </c>
      <c r="F135">
        <v>59.87</v>
      </c>
      <c r="G135">
        <f t="shared" si="4"/>
        <v>64.559136436334711</v>
      </c>
      <c r="I135" s="7">
        <v>5.2497618993626798</v>
      </c>
      <c r="J135" s="7">
        <v>73.231321298704202</v>
      </c>
      <c r="K135">
        <f t="shared" si="3"/>
        <v>75.549871945553662</v>
      </c>
    </row>
    <row r="136" spans="1:11" x14ac:dyDescent="0.15">
      <c r="A136">
        <v>64.459999999999994</v>
      </c>
      <c r="B136">
        <v>9.992132147320941</v>
      </c>
      <c r="C136">
        <v>5.250448070368452</v>
      </c>
      <c r="E136">
        <v>9.9818999999999996</v>
      </c>
      <c r="F136">
        <v>64.459999999999994</v>
      </c>
      <c r="G136">
        <f t="shared" si="4"/>
        <v>64.622736557268951</v>
      </c>
      <c r="I136" s="7">
        <v>6.2096698785040099</v>
      </c>
      <c r="J136" s="7">
        <v>75.569303494414001</v>
      </c>
      <c r="K136">
        <f t="shared" si="3"/>
        <v>77.063146745003905</v>
      </c>
    </row>
    <row r="137" spans="1:11" x14ac:dyDescent="0.15">
      <c r="A137">
        <v>59.85</v>
      </c>
      <c r="B137">
        <v>10.006943158663544</v>
      </c>
      <c r="C137">
        <v>5.250448070368452</v>
      </c>
      <c r="E137">
        <v>10.016</v>
      </c>
      <c r="F137">
        <v>59.85</v>
      </c>
      <c r="G137">
        <f t="shared" si="4"/>
        <v>64.653469405804856</v>
      </c>
      <c r="I137" s="7">
        <v>7.1805292284064999</v>
      </c>
      <c r="J137" s="7">
        <v>71.699216768165201</v>
      </c>
      <c r="K137">
        <f t="shared" si="3"/>
        <v>78.372221535803604</v>
      </c>
    </row>
    <row r="138" spans="1:11" x14ac:dyDescent="0.15">
      <c r="A138">
        <v>63.95</v>
      </c>
      <c r="B138">
        <v>10.03762020828246</v>
      </c>
      <c r="C138">
        <v>5.250448070368452</v>
      </c>
      <c r="E138">
        <v>10.087</v>
      </c>
      <c r="F138">
        <v>63.95</v>
      </c>
      <c r="G138">
        <f t="shared" si="4"/>
        <v>64.717124283764107</v>
      </c>
      <c r="I138" s="7">
        <v>8.1584312217484598</v>
      </c>
      <c r="J138" s="7">
        <v>78.046954340697695</v>
      </c>
      <c r="K138">
        <f t="shared" si="3"/>
        <v>79.522813233542109</v>
      </c>
    </row>
    <row r="139" spans="1:11" x14ac:dyDescent="0.15">
      <c r="A139">
        <v>60.06</v>
      </c>
      <c r="B139">
        <v>10.05223424858136</v>
      </c>
      <c r="C139">
        <v>5.250448070368452</v>
      </c>
      <c r="E139">
        <v>10.121</v>
      </c>
      <c r="F139">
        <v>60.06</v>
      </c>
      <c r="G139">
        <f t="shared" si="4"/>
        <v>64.747448417384319</v>
      </c>
      <c r="I139" s="7">
        <v>9.1411159056211506</v>
      </c>
      <c r="J139" s="7">
        <v>78.566961381885605</v>
      </c>
      <c r="K139">
        <f t="shared" si="3"/>
        <v>80.54770883305774</v>
      </c>
    </row>
    <row r="140" spans="1:11" x14ac:dyDescent="0.15">
      <c r="A140">
        <v>64.349999999999994</v>
      </c>
      <c r="B140">
        <v>10.082168015896904</v>
      </c>
      <c r="C140">
        <v>5.250448070368452</v>
      </c>
      <c r="E140">
        <v>10.191000000000001</v>
      </c>
      <c r="F140">
        <v>64.349999999999994</v>
      </c>
      <c r="G140">
        <f t="shared" si="4"/>
        <v>64.809560984564072</v>
      </c>
      <c r="I140" s="7">
        <v>10.127191120937701</v>
      </c>
      <c r="J140" s="7">
        <v>82.874999547055396</v>
      </c>
      <c r="K140">
        <f t="shared" si="3"/>
        <v>81.470871984547358</v>
      </c>
    </row>
    <row r="141" spans="1:11" x14ac:dyDescent="0.15">
      <c r="A141">
        <v>59.71</v>
      </c>
      <c r="B141">
        <v>10.097057883905183</v>
      </c>
      <c r="C141">
        <v>5.250448070368452</v>
      </c>
      <c r="E141">
        <v>10.226000000000001</v>
      </c>
      <c r="F141">
        <v>59.71</v>
      </c>
      <c r="G141">
        <f t="shared" si="4"/>
        <v>64.84045746068125</v>
      </c>
      <c r="I141" s="7">
        <v>11.1157545852722</v>
      </c>
      <c r="J141" s="7">
        <v>83.3790161064763</v>
      </c>
      <c r="K141">
        <f t="shared" si="3"/>
        <v>82.310208316889586</v>
      </c>
    </row>
    <row r="142" spans="1:11" x14ac:dyDescent="0.15">
      <c r="A142">
        <v>63.93</v>
      </c>
      <c r="B142">
        <v>10.126685338963302</v>
      </c>
      <c r="C142">
        <v>5.250448070368452</v>
      </c>
      <c r="E142">
        <v>10.295999999999999</v>
      </c>
      <c r="F142">
        <v>63.93</v>
      </c>
      <c r="G142">
        <f t="shared" si="4"/>
        <v>64.901934429926854</v>
      </c>
      <c r="I142" s="7">
        <v>12.1061967603372</v>
      </c>
      <c r="J142" s="7">
        <v>80.892521262471803</v>
      </c>
      <c r="K142">
        <f t="shared" si="3"/>
        <v>83.079385467593568</v>
      </c>
    </row>
    <row r="143" spans="1:11" x14ac:dyDescent="0.15">
      <c r="A143">
        <v>59.51</v>
      </c>
      <c r="B143">
        <v>10.141423615450059</v>
      </c>
      <c r="C143">
        <v>5.250448070368452</v>
      </c>
      <c r="E143">
        <v>10.331</v>
      </c>
      <c r="F143">
        <v>59.51</v>
      </c>
      <c r="G143">
        <f t="shared" si="4"/>
        <v>64.932516353636871</v>
      </c>
      <c r="I143" s="7">
        <v>13.0980914640264</v>
      </c>
      <c r="J143" s="7">
        <v>85.236711902330498</v>
      </c>
      <c r="K143">
        <f t="shared" si="3"/>
        <v>83.789041497992457</v>
      </c>
    </row>
    <row r="144" spans="1:11" x14ac:dyDescent="0.15">
      <c r="A144">
        <v>63.84</v>
      </c>
      <c r="B144">
        <v>10.170750963760591</v>
      </c>
      <c r="C144">
        <v>5.250448070368452</v>
      </c>
      <c r="E144">
        <v>10.401</v>
      </c>
      <c r="F144">
        <v>63.84</v>
      </c>
      <c r="G144">
        <f t="shared" si="4"/>
        <v>64.99337060138123</v>
      </c>
      <c r="I144" s="7">
        <v>14.0911319630468</v>
      </c>
      <c r="J144" s="7">
        <v>83.872399438110094</v>
      </c>
      <c r="K144">
        <f t="shared" si="3"/>
        <v>84.447602161338949</v>
      </c>
    </row>
    <row r="145" spans="1:11" x14ac:dyDescent="0.15">
      <c r="A145">
        <v>60.06</v>
      </c>
      <c r="B145">
        <v>10.184924534014728</v>
      </c>
      <c r="C145">
        <v>5.250448070368452</v>
      </c>
      <c r="E145">
        <v>10.435</v>
      </c>
      <c r="F145">
        <v>60.06</v>
      </c>
      <c r="G145">
        <f t="shared" si="4"/>
        <v>65.022780759658559</v>
      </c>
      <c r="I145" s="7">
        <v>15.085091978506499</v>
      </c>
      <c r="J145" s="7">
        <v>89.417087848103705</v>
      </c>
      <c r="K145">
        <f t="shared" si="3"/>
        <v>85.061845331102688</v>
      </c>
    </row>
    <row r="146" spans="1:11" x14ac:dyDescent="0.15">
      <c r="A146">
        <v>63.54</v>
      </c>
      <c r="B146">
        <v>10.214373964670898</v>
      </c>
      <c r="C146">
        <v>5.250448070368452</v>
      </c>
      <c r="E146">
        <v>10.506</v>
      </c>
      <c r="F146">
        <v>63.54</v>
      </c>
      <c r="G146">
        <f t="shared" si="4"/>
        <v>65.083888328270106</v>
      </c>
      <c r="I146" s="7">
        <v>16.079800993793398</v>
      </c>
      <c r="J146" s="7">
        <v>90.3489952339377</v>
      </c>
      <c r="K146">
        <f t="shared" si="3"/>
        <v>85.63729900133977</v>
      </c>
    </row>
    <row r="147" spans="1:11" x14ac:dyDescent="0.15">
      <c r="A147">
        <v>60.51</v>
      </c>
      <c r="B147">
        <v>10.228406108765277</v>
      </c>
      <c r="C147">
        <v>5.250448070368452</v>
      </c>
      <c r="E147">
        <v>10.54</v>
      </c>
      <c r="F147">
        <v>60.51</v>
      </c>
      <c r="G147">
        <f t="shared" si="4"/>
        <v>65.113005027265956</v>
      </c>
      <c r="I147" s="7">
        <v>17.075128110793202</v>
      </c>
      <c r="J147" s="7">
        <v>82.955560237776695</v>
      </c>
      <c r="K147">
        <f t="shared" si="3"/>
        <v>86.17852750188365</v>
      </c>
    </row>
    <row r="148" spans="1:11" x14ac:dyDescent="0.15">
      <c r="A148">
        <v>63.45</v>
      </c>
      <c r="B148">
        <v>10.25756314534414</v>
      </c>
      <c r="C148">
        <v>5.250448070368452</v>
      </c>
      <c r="E148">
        <v>10.611000000000001</v>
      </c>
      <c r="F148">
        <v>63.45</v>
      </c>
      <c r="G148">
        <f t="shared" si="4"/>
        <v>65.173505878167092</v>
      </c>
      <c r="I148" s="7">
        <v>18.0709711969224</v>
      </c>
      <c r="J148" s="7">
        <v>90.072174297597797</v>
      </c>
      <c r="K148">
        <f t="shared" si="3"/>
        <v>86.689341102218862</v>
      </c>
    </row>
    <row r="149" spans="1:11" x14ac:dyDescent="0.15">
      <c r="A149">
        <v>60.85</v>
      </c>
      <c r="B149">
        <v>10.271456657743414</v>
      </c>
      <c r="C149">
        <v>5.250448070368452</v>
      </c>
      <c r="E149">
        <v>10.645</v>
      </c>
      <c r="F149">
        <v>60.85</v>
      </c>
      <c r="G149">
        <f t="shared" si="4"/>
        <v>65.202334916395586</v>
      </c>
      <c r="I149" s="7">
        <v>19.0672494083441</v>
      </c>
      <c r="J149" s="7">
        <v>84.666076641706198</v>
      </c>
      <c r="K149">
        <f t="shared" si="3"/>
        <v>87.172952091276073</v>
      </c>
    </row>
    <row r="150" spans="1:11" x14ac:dyDescent="0.15">
      <c r="A150">
        <v>63.44</v>
      </c>
      <c r="B150">
        <v>10.300327049361712</v>
      </c>
      <c r="C150">
        <v>5.250448070368452</v>
      </c>
      <c r="E150">
        <v>10.715999999999999</v>
      </c>
      <c r="F150">
        <v>63.44</v>
      </c>
      <c r="G150">
        <f t="shared" si="4"/>
        <v>65.26224097900355</v>
      </c>
      <c r="I150" s="7">
        <v>20.063897926375098</v>
      </c>
      <c r="J150" s="7">
        <v>83.234704441167096</v>
      </c>
      <c r="K150">
        <f t="shared" si="3"/>
        <v>87.632092784811903</v>
      </c>
    </row>
    <row r="151" spans="1:11" x14ac:dyDescent="0.15">
      <c r="A151">
        <v>60.89</v>
      </c>
      <c r="B151">
        <v>10.314084642516242</v>
      </c>
      <c r="C151">
        <v>5.250448070368452</v>
      </c>
      <c r="E151">
        <v>10.75</v>
      </c>
      <c r="F151">
        <v>60.89</v>
      </c>
      <c r="G151">
        <f t="shared" si="4"/>
        <v>65.290787984799195</v>
      </c>
      <c r="I151" s="7">
        <v>21.060864179800401</v>
      </c>
      <c r="J151" s="7">
        <v>92.598068390554005</v>
      </c>
      <c r="K151">
        <f t="shared" si="3"/>
        <v>88.069105996808517</v>
      </c>
    </row>
    <row r="152" spans="1:11" x14ac:dyDescent="0.15">
      <c r="A152">
        <v>62.84</v>
      </c>
      <c r="B152">
        <v>10.342673970380256</v>
      </c>
      <c r="C152">
        <v>5.250448070368452</v>
      </c>
      <c r="E152">
        <v>10.821</v>
      </c>
      <c r="F152">
        <v>62.84</v>
      </c>
      <c r="G152">
        <f t="shared" si="4"/>
        <v>65.350110840117026</v>
      </c>
      <c r="I152" s="7">
        <v>22.058105086339602</v>
      </c>
      <c r="J152" s="7">
        <v>87.6099546457759</v>
      </c>
      <c r="K152">
        <f t="shared" si="3"/>
        <v>88.486015287285028</v>
      </c>
    </row>
    <row r="153" spans="1:11" x14ac:dyDescent="0.15">
      <c r="A153">
        <v>60.88</v>
      </c>
      <c r="B153">
        <v>10.356298277904388</v>
      </c>
      <c r="C153">
        <v>5.250448070368452</v>
      </c>
      <c r="E153">
        <v>10.855</v>
      </c>
      <c r="F153">
        <v>60.88</v>
      </c>
      <c r="G153">
        <f t="shared" si="4"/>
        <v>65.378381278229611</v>
      </c>
      <c r="I153" s="7">
        <v>23.055585006674601</v>
      </c>
      <c r="J153" s="7">
        <v>90.934249092795895</v>
      </c>
      <c r="K153">
        <f t="shared" si="3"/>
        <v>88.884580145522037</v>
      </c>
    </row>
    <row r="154" spans="1:11" x14ac:dyDescent="0.15">
      <c r="A154">
        <v>62.59</v>
      </c>
      <c r="B154">
        <v>10.384611961785637</v>
      </c>
      <c r="C154">
        <v>5.250448070368452</v>
      </c>
      <c r="E154">
        <v>10.926</v>
      </c>
      <c r="F154">
        <v>62.59</v>
      </c>
      <c r="G154">
        <f t="shared" si="4"/>
        <v>65.437132172283199</v>
      </c>
      <c r="I154" s="7">
        <v>24.053274205396701</v>
      </c>
      <c r="J154" s="7">
        <v>91.920861422887697</v>
      </c>
      <c r="K154">
        <f t="shared" si="3"/>
        <v>89.266339804499168</v>
      </c>
    </row>
    <row r="155" spans="1:11" x14ac:dyDescent="0.15">
      <c r="A155">
        <v>60.66</v>
      </c>
      <c r="B155">
        <v>10.398105541483504</v>
      </c>
      <c r="C155">
        <v>5.250448070368452</v>
      </c>
      <c r="E155">
        <v>10.96</v>
      </c>
      <c r="F155">
        <v>60.66</v>
      </c>
      <c r="G155">
        <f t="shared" si="4"/>
        <v>65.46513135015627</v>
      </c>
      <c r="I155" s="7">
        <v>25.051147678300101</v>
      </c>
      <c r="J155" s="7">
        <v>92.147682704526105</v>
      </c>
      <c r="K155">
        <f t="shared" si="3"/>
        <v>89.63264837194437</v>
      </c>
    </row>
    <row r="156" spans="1:11" x14ac:dyDescent="0.15">
      <c r="A156">
        <v>62.51</v>
      </c>
      <c r="B156">
        <v>10.426148845885248</v>
      </c>
      <c r="C156">
        <v>5.250448070368452</v>
      </c>
      <c r="E156">
        <v>11.031000000000001</v>
      </c>
      <c r="F156">
        <v>62.51</v>
      </c>
      <c r="G156">
        <f t="shared" si="4"/>
        <v>65.523321206789888</v>
      </c>
      <c r="I156" s="7">
        <v>26.049184248263899</v>
      </c>
      <c r="J156" s="7">
        <v>94.562569049869794</v>
      </c>
      <c r="K156">
        <f t="shared" si="3"/>
        <v>89.984703255059145</v>
      </c>
    </row>
    <row r="157" spans="1:11" x14ac:dyDescent="0.15">
      <c r="A157">
        <v>60.82</v>
      </c>
      <c r="B157">
        <v>10.439514182632767</v>
      </c>
      <c r="C157">
        <v>5.250448070368452</v>
      </c>
      <c r="E157">
        <v>11.065</v>
      </c>
      <c r="F157">
        <v>60.82</v>
      </c>
      <c r="G157">
        <f t="shared" si="4"/>
        <v>65.551054280540995</v>
      </c>
      <c r="I157" s="7">
        <v>27.0473658606527</v>
      </c>
      <c r="J157" s="7">
        <v>87.445889211411995</v>
      </c>
      <c r="K157">
        <f t="shared" si="3"/>
        <v>90.323568352359487</v>
      </c>
    </row>
    <row r="158" spans="1:11" x14ac:dyDescent="0.15">
      <c r="A158">
        <v>63.15</v>
      </c>
      <c r="B158">
        <v>10.467292222664868</v>
      </c>
      <c r="C158">
        <v>5.250448070368452</v>
      </c>
      <c r="E158">
        <v>11.135999999999999</v>
      </c>
      <c r="F158">
        <v>63.15</v>
      </c>
      <c r="G158">
        <f t="shared" si="4"/>
        <v>65.608693713607607</v>
      </c>
      <c r="I158" s="7">
        <v>28.045677028733</v>
      </c>
      <c r="J158" s="7">
        <v>88.904563660117802</v>
      </c>
      <c r="K158">
        <f t="shared" si="3"/>
        <v>90.650193123264231</v>
      </c>
    </row>
    <row r="159" spans="1:11" x14ac:dyDescent="0.15">
      <c r="A159">
        <v>60.21</v>
      </c>
      <c r="B159">
        <v>10.480531731156091</v>
      </c>
      <c r="C159">
        <v>5.250448070368452</v>
      </c>
      <c r="E159">
        <v>11.17</v>
      </c>
      <c r="F159">
        <v>60.21</v>
      </c>
      <c r="G159">
        <f t="shared" si="4"/>
        <v>65.636165693726895</v>
      </c>
      <c r="I159" s="7">
        <v>29.044104393146601</v>
      </c>
      <c r="J159" s="7">
        <v>92.292778776043605</v>
      </c>
      <c r="K159">
        <f t="shared" si="3"/>
        <v>90.965428381467149</v>
      </c>
    </row>
    <row r="160" spans="1:11" x14ac:dyDescent="0.15">
      <c r="A160">
        <v>63.28</v>
      </c>
      <c r="B160">
        <v>10.508049478134605</v>
      </c>
      <c r="C160">
        <v>5.250448070368452</v>
      </c>
      <c r="E160">
        <v>11.241</v>
      </c>
      <c r="F160">
        <v>63.28</v>
      </c>
      <c r="G160">
        <f t="shared" si="4"/>
        <v>65.693265018707308</v>
      </c>
      <c r="I160" s="7">
        <v>30.042636369000601</v>
      </c>
      <c r="J160" s="7">
        <v>91.518161212244905</v>
      </c>
      <c r="K160">
        <f t="shared" si="3"/>
        <v>91.270039462940602</v>
      </c>
    </row>
    <row r="161" spans="1:11" x14ac:dyDescent="0.15">
      <c r="A161">
        <v>60.87</v>
      </c>
      <c r="B161">
        <v>10.521550671995648</v>
      </c>
      <c r="C161">
        <v>5.250448070368452</v>
      </c>
      <c r="E161">
        <v>11.276</v>
      </c>
      <c r="F161">
        <v>60.87</v>
      </c>
      <c r="G161">
        <f t="shared" si="4"/>
        <v>65.72127999596897</v>
      </c>
      <c r="I161" s="7">
        <v>31.041262860908201</v>
      </c>
      <c r="J161" s="7">
        <v>88.138145915283303</v>
      </c>
      <c r="K161">
        <f t="shared" si="3"/>
        <v>91.564717273879026</v>
      </c>
    </row>
    <row r="162" spans="1:11" x14ac:dyDescent="0.15">
      <c r="A162">
        <v>63.94</v>
      </c>
      <c r="B162">
        <v>10.548427792286834</v>
      </c>
      <c r="C162">
        <v>5.250448070368452</v>
      </c>
      <c r="E162">
        <v>11.346</v>
      </c>
      <c r="F162">
        <v>63.94</v>
      </c>
      <c r="G162">
        <f t="shared" si="4"/>
        <v>65.777050020573185</v>
      </c>
      <c r="I162" s="7">
        <v>32.039975031201301</v>
      </c>
      <c r="J162" s="7">
        <v>92.022676237835398</v>
      </c>
      <c r="K162">
        <f t="shared" si="3"/>
        <v>91.850087614279275</v>
      </c>
    </row>
    <row r="163" spans="1:11" x14ac:dyDescent="0.15">
      <c r="A163">
        <v>61</v>
      </c>
      <c r="B163">
        <v>10.561804233421404</v>
      </c>
      <c r="C163">
        <v>5.250448070368452</v>
      </c>
      <c r="E163">
        <v>11.381</v>
      </c>
      <c r="F163">
        <v>61</v>
      </c>
      <c r="G163">
        <f t="shared" si="4"/>
        <v>65.804806135927407</v>
      </c>
      <c r="I163" s="7">
        <v>33.038765110094502</v>
      </c>
      <c r="J163" s="7">
        <v>92.304321679213999</v>
      </c>
      <c r="K163">
        <f t="shared" si="3"/>
        <v>92.126719089521487</v>
      </c>
    </row>
    <row r="164" spans="1:11" x14ac:dyDescent="0.15">
      <c r="A164">
        <v>63.57</v>
      </c>
      <c r="B164">
        <v>10.588434146687613</v>
      </c>
      <c r="C164">
        <v>5.250448070368452</v>
      </c>
      <c r="E164">
        <v>11.451000000000001</v>
      </c>
      <c r="F164">
        <v>63.57</v>
      </c>
      <c r="G164">
        <f t="shared" si="4"/>
        <v>65.860063205954802</v>
      </c>
      <c r="I164" s="7">
        <v>34.037626239207697</v>
      </c>
      <c r="J164" s="7">
        <v>94.336421903409402</v>
      </c>
      <c r="K164">
        <f t="shared" si="3"/>
        <v>92.395129858400523</v>
      </c>
    </row>
    <row r="165" spans="1:11" x14ac:dyDescent="0.15">
      <c r="A165">
        <v>61</v>
      </c>
      <c r="B165">
        <v>10.601688119451477</v>
      </c>
      <c r="C165">
        <v>5.250448070368452</v>
      </c>
      <c r="E165">
        <v>11.486000000000001</v>
      </c>
      <c r="F165">
        <v>61</v>
      </c>
      <c r="G165">
        <f t="shared" si="4"/>
        <v>65.88756519943982</v>
      </c>
      <c r="I165" s="7">
        <v>35.036552341804402</v>
      </c>
      <c r="J165" s="7">
        <v>100.61424220151299</v>
      </c>
      <c r="K165">
        <f t="shared" si="3"/>
        <v>92.655793416626537</v>
      </c>
    </row>
    <row r="166" spans="1:11" x14ac:dyDescent="0.15">
      <c r="A166">
        <v>62.79</v>
      </c>
      <c r="B166">
        <v>10.628451132770504</v>
      </c>
      <c r="C166">
        <v>5.250448070368452</v>
      </c>
      <c r="E166">
        <v>11.557</v>
      </c>
      <c r="F166">
        <v>62.79</v>
      </c>
      <c r="G166">
        <f t="shared" si="4"/>
        <v>65.943098452076796</v>
      </c>
      <c r="I166" s="7">
        <v>36.035538014576701</v>
      </c>
      <c r="J166" s="7">
        <v>97.637692905893104</v>
      </c>
      <c r="K166">
        <f t="shared" si="3"/>
        <v>92.90914357628823</v>
      </c>
    </row>
    <row r="167" spans="1:11" x14ac:dyDescent="0.15">
      <c r="A167">
        <v>61.29</v>
      </c>
      <c r="B167">
        <v>10.641209058296219</v>
      </c>
      <c r="C167">
        <v>5.250448070368452</v>
      </c>
      <c r="E167">
        <v>11.590999999999999</v>
      </c>
      <c r="F167">
        <v>61.29</v>
      </c>
      <c r="G167">
        <f t="shared" si="4"/>
        <v>65.969571147542652</v>
      </c>
      <c r="I167" s="7">
        <v>37.034578436914899</v>
      </c>
      <c r="J167" s="7">
        <v>88.964516688338904</v>
      </c>
      <c r="K167">
        <f t="shared" si="3"/>
        <v>93.155578771519075</v>
      </c>
    </row>
    <row r="168" spans="1:11" x14ac:dyDescent="0.15">
      <c r="A168">
        <v>63.13</v>
      </c>
      <c r="B168">
        <v>10.667730370850258</v>
      </c>
      <c r="C168">
        <v>5.250448070368452</v>
      </c>
      <c r="E168">
        <v>11.662000000000001</v>
      </c>
      <c r="F168">
        <v>63.13</v>
      </c>
      <c r="G168">
        <f t="shared" si="4"/>
        <v>66.024602871092284</v>
      </c>
      <c r="I168" s="7">
        <v>38.0336692944554</v>
      </c>
      <c r="J168" s="7">
        <v>88.549922837917805</v>
      </c>
      <c r="K168">
        <f t="shared" si="3"/>
        <v>93.39546579668982</v>
      </c>
    </row>
    <row r="169" spans="1:11" x14ac:dyDescent="0.15">
      <c r="A169">
        <v>61.67</v>
      </c>
      <c r="B169">
        <v>10.680373596137853</v>
      </c>
      <c r="C169">
        <v>5.250448070368452</v>
      </c>
      <c r="E169">
        <v>11.696</v>
      </c>
      <c r="F169">
        <v>61.67</v>
      </c>
      <c r="G169">
        <f t="shared" si="4"/>
        <v>66.050837563564045</v>
      </c>
      <c r="I169" s="7">
        <v>39.032806714352503</v>
      </c>
      <c r="J169" s="7">
        <v>92.858445017228505</v>
      </c>
      <c r="K169">
        <f t="shared" si="3"/>
        <v>93.629143064413327</v>
      </c>
    </row>
    <row r="170" spans="1:11" x14ac:dyDescent="0.15">
      <c r="A170">
        <v>63.08</v>
      </c>
      <c r="B170">
        <v>10.706657534537278</v>
      </c>
      <c r="C170">
        <v>5.250448070368452</v>
      </c>
      <c r="E170">
        <v>11.766999999999999</v>
      </c>
      <c r="F170">
        <v>63.08</v>
      </c>
      <c r="G170">
        <f t="shared" si="4"/>
        <v>66.105376735742851</v>
      </c>
      <c r="I170" s="7">
        <v>40.031987210229801</v>
      </c>
      <c r="J170" s="7">
        <v>93.816242170759807</v>
      </c>
      <c r="K170">
        <f t="shared" si="3"/>
        <v>93.856923455403077</v>
      </c>
    </row>
    <row r="171" spans="1:11" x14ac:dyDescent="0.15">
      <c r="A171">
        <v>62.86</v>
      </c>
      <c r="B171">
        <v>10.719556103029804</v>
      </c>
      <c r="C171">
        <v>5.250448070368452</v>
      </c>
      <c r="E171">
        <v>11.802</v>
      </c>
      <c r="F171">
        <v>62.86</v>
      </c>
      <c r="G171">
        <f t="shared" si="4"/>
        <v>66.132141265364837</v>
      </c>
      <c r="I171" s="7">
        <v>41.031207635164698</v>
      </c>
      <c r="J171" s="7">
        <v>93.941469340498301</v>
      </c>
      <c r="K171">
        <f t="shared" si="3"/>
        <v>94.079096819945121</v>
      </c>
    </row>
    <row r="172" spans="1:11" x14ac:dyDescent="0.15">
      <c r="A172">
        <v>63.17</v>
      </c>
      <c r="B172">
        <v>10.745238879349518</v>
      </c>
      <c r="C172">
        <v>5.250448070368452</v>
      </c>
      <c r="E172">
        <v>11.872</v>
      </c>
      <c r="F172">
        <v>63.17</v>
      </c>
      <c r="G172">
        <f t="shared" si="4"/>
        <v>66.185433026228253</v>
      </c>
      <c r="I172" s="7">
        <v>42.030465141371003</v>
      </c>
      <c r="J172" s="7">
        <v>93.2001603811823</v>
      </c>
      <c r="K172">
        <f t="shared" si="3"/>
        <v>94.295932180794154</v>
      </c>
    </row>
    <row r="173" spans="1:11" x14ac:dyDescent="0.15">
      <c r="A173">
        <v>63.71</v>
      </c>
      <c r="B173">
        <v>10.758023536268258</v>
      </c>
      <c r="C173">
        <v>5.250448070368452</v>
      </c>
      <c r="E173">
        <v>11.907</v>
      </c>
      <c r="F173">
        <v>63.71</v>
      </c>
      <c r="G173">
        <f t="shared" si="4"/>
        <v>66.21196118933463</v>
      </c>
      <c r="I173" s="7">
        <v>43.0297571454918</v>
      </c>
      <c r="J173" s="7">
        <v>95.087683807737605</v>
      </c>
      <c r="K173">
        <f t="shared" ref="K173:K236" si="5" xml:space="preserve"> 34.37 + 20.75*LOG10(I173) + 18.13*LOG10(28)</f>
        <v>94.507679679200848</v>
      </c>
    </row>
    <row r="174" spans="1:11" x14ac:dyDescent="0.15">
      <c r="A174">
        <v>62.72</v>
      </c>
      <c r="B174">
        <v>10.783843087481898</v>
      </c>
      <c r="C174">
        <v>5.250448070368452</v>
      </c>
      <c r="E174">
        <v>11.978</v>
      </c>
      <c r="F174">
        <v>62.72</v>
      </c>
      <c r="G174">
        <f t="shared" si="4"/>
        <v>66.26553675810294</v>
      </c>
      <c r="I174" s="7">
        <v>44.0290812986144</v>
      </c>
      <c r="J174" s="7">
        <v>96.284690633814193</v>
      </c>
      <c r="K174">
        <f t="shared" si="5"/>
        <v>94.71457229914563</v>
      </c>
    </row>
    <row r="175" spans="1:11" x14ac:dyDescent="0.15">
      <c r="A175">
        <v>64</v>
      </c>
      <c r="B175">
        <v>10.796514770738451</v>
      </c>
      <c r="C175">
        <v>5.250448070368452</v>
      </c>
      <c r="E175">
        <v>12.013</v>
      </c>
      <c r="F175">
        <v>64</v>
      </c>
      <c r="G175">
        <f t="shared" si="4"/>
        <v>66.291830500860286</v>
      </c>
      <c r="I175" s="7">
        <v>45.0284354602733</v>
      </c>
      <c r="J175" s="7">
        <v>92.409281503537201</v>
      </c>
      <c r="K175">
        <f t="shared" si="5"/>
        <v>94.916827399397178</v>
      </c>
    </row>
    <row r="176" spans="1:11" x14ac:dyDescent="0.15">
      <c r="A176">
        <v>62.91</v>
      </c>
      <c r="B176">
        <v>10.821747754846665</v>
      </c>
      <c r="C176">
        <v>5.250448070368452</v>
      </c>
      <c r="E176">
        <v>12.083</v>
      </c>
      <c r="F176">
        <v>62.91</v>
      </c>
      <c r="G176">
        <f t="shared" si="4"/>
        <v>66.344188942884827</v>
      </c>
      <c r="I176" s="7">
        <v>46.027817675835998</v>
      </c>
      <c r="J176" s="7">
        <v>97.114140390207396</v>
      </c>
      <c r="K176">
        <f t="shared" si="5"/>
        <v>95.114648078506164</v>
      </c>
    </row>
    <row r="177" spans="1:11" x14ac:dyDescent="0.15">
      <c r="A177">
        <v>63.76</v>
      </c>
      <c r="B177">
        <v>10.834309481605111</v>
      </c>
      <c r="C177">
        <v>5.250448070368452</v>
      </c>
      <c r="E177">
        <v>12.118</v>
      </c>
      <c r="F177">
        <v>63.76</v>
      </c>
      <c r="G177">
        <f t="shared" si="4"/>
        <v>66.370254525908607</v>
      </c>
      <c r="I177" s="7">
        <v>47.027226156770098</v>
      </c>
      <c r="J177" s="7">
        <v>96.956798689543405</v>
      </c>
      <c r="K177">
        <f t="shared" si="5"/>
        <v>95.308224394103462</v>
      </c>
    </row>
    <row r="178" spans="1:11" x14ac:dyDescent="0.15">
      <c r="A178">
        <v>62.95</v>
      </c>
      <c r="B178">
        <v>10.85968077046074</v>
      </c>
      <c r="C178">
        <v>5.250448070368452</v>
      </c>
      <c r="E178">
        <v>12.189</v>
      </c>
      <c r="F178">
        <v>62.95</v>
      </c>
      <c r="G178">
        <f t="shared" si="4"/>
        <v>66.422899950284034</v>
      </c>
      <c r="I178" s="7">
        <v>48.026659263371599</v>
      </c>
      <c r="J178" s="7">
        <v>94.876038366802206</v>
      </c>
      <c r="K178">
        <f t="shared" si="5"/>
        <v>95.497734454752631</v>
      </c>
    </row>
    <row r="179" spans="1:11" x14ac:dyDescent="0.15">
      <c r="A179">
        <v>64.430000000000007</v>
      </c>
      <c r="B179">
        <v>10.871778117611566</v>
      </c>
      <c r="C179">
        <v>5.250448070368452</v>
      </c>
      <c r="E179">
        <v>12.223000000000001</v>
      </c>
      <c r="F179">
        <v>64.430000000000007</v>
      </c>
      <c r="G179">
        <f t="shared" si="4"/>
        <v>66.448001945621996</v>
      </c>
      <c r="I179" s="7">
        <v>49.026115489604102</v>
      </c>
      <c r="J179" s="7">
        <v>94.313032338737202</v>
      </c>
      <c r="K179">
        <f t="shared" si="5"/>
        <v>95.683345399997705</v>
      </c>
    </row>
    <row r="180" spans="1:11" x14ac:dyDescent="0.15">
      <c r="A180">
        <v>62.51</v>
      </c>
      <c r="B180">
        <v>10.896932087848386</v>
      </c>
      <c r="C180">
        <v>5.250448070368452</v>
      </c>
      <c r="E180">
        <v>12.294</v>
      </c>
      <c r="F180">
        <v>62.51</v>
      </c>
      <c r="G180">
        <f t="shared" si="4"/>
        <v>66.500196433863394</v>
      </c>
      <c r="I180" s="7">
        <v>50.025593449753302</v>
      </c>
      <c r="J180" s="7">
        <v>97.403390681057701</v>
      </c>
      <c r="K180">
        <f t="shared" si="5"/>
        <v>95.865214282054396</v>
      </c>
    </row>
    <row r="181" spans="1:11" x14ac:dyDescent="0.15">
      <c r="A181">
        <v>64.709999999999994</v>
      </c>
      <c r="B181">
        <v>10.909278525816077</v>
      </c>
      <c r="C181">
        <v>5.250448070368452</v>
      </c>
      <c r="E181">
        <v>12.329000000000001</v>
      </c>
      <c r="F181">
        <v>64.709999999999994</v>
      </c>
      <c r="G181">
        <f t="shared" si="4"/>
        <v>66.525815292646357</v>
      </c>
      <c r="I181" s="7">
        <v>51.025091866649298</v>
      </c>
      <c r="J181" s="7">
        <v>102.87494602267201</v>
      </c>
      <c r="K181">
        <f t="shared" si="5"/>
        <v>96.043488860745484</v>
      </c>
    </row>
    <row r="182" spans="1:11" x14ac:dyDescent="0.15">
      <c r="A182">
        <v>62.24</v>
      </c>
      <c r="B182">
        <v>10.934216851622352</v>
      </c>
      <c r="C182">
        <v>5.250448070368452</v>
      </c>
      <c r="E182">
        <v>12.4</v>
      </c>
      <c r="F182">
        <v>62.24</v>
      </c>
      <c r="G182">
        <f t="shared" si="4"/>
        <v>66.577562318694376</v>
      </c>
      <c r="I182" s="7">
        <v>52.0246095612452</v>
      </c>
      <c r="J182" s="7">
        <v>101.534627913447</v>
      </c>
      <c r="K182">
        <f t="shared" si="5"/>
        <v>96.21830832171635</v>
      </c>
    </row>
    <row r="183" spans="1:11" x14ac:dyDescent="0.15">
      <c r="A183">
        <v>64.98</v>
      </c>
      <c r="B183">
        <v>10.946108630321369</v>
      </c>
      <c r="C183">
        <v>5.250448070368452</v>
      </c>
      <c r="E183">
        <v>12.433999999999999</v>
      </c>
      <c r="F183">
        <v>64.98</v>
      </c>
      <c r="G183">
        <f t="shared" si="4"/>
        <v>66.602237759494841</v>
      </c>
      <c r="I183" s="7">
        <v>53.0241454433733</v>
      </c>
      <c r="J183" s="7">
        <v>104.720420711743</v>
      </c>
      <c r="K183">
        <f t="shared" si="5"/>
        <v>96.389803926639502</v>
      </c>
    </row>
    <row r="184" spans="1:11" x14ac:dyDescent="0.15">
      <c r="A184">
        <v>62.4</v>
      </c>
      <c r="B184">
        <v>10.970836960665213</v>
      </c>
      <c r="C184">
        <v>5.250448070368452</v>
      </c>
      <c r="E184">
        <v>12.505000000000001</v>
      </c>
      <c r="F184">
        <v>62.4</v>
      </c>
      <c r="G184">
        <f t="shared" si="4"/>
        <v>66.653549044958311</v>
      </c>
      <c r="I184" s="7">
        <v>54.0236985035271</v>
      </c>
      <c r="J184" s="7">
        <v>98.134163965319004</v>
      </c>
      <c r="K184">
        <f t="shared" si="5"/>
        <v>96.558099602985976</v>
      </c>
    </row>
    <row r="185" spans="1:11" x14ac:dyDescent="0.15">
      <c r="A185">
        <v>65.12</v>
      </c>
      <c r="B185">
        <v>10.982975364946977</v>
      </c>
      <c r="C185">
        <v>5.250448070368452</v>
      </c>
      <c r="E185">
        <v>12.54</v>
      </c>
      <c r="F185">
        <v>65.12</v>
      </c>
      <c r="G185">
        <f t="shared" si="4"/>
        <v>66.678736233842969</v>
      </c>
      <c r="I185" s="7">
        <v>55.023267805538403</v>
      </c>
      <c r="J185" s="7">
        <v>91.044950561193801</v>
      </c>
      <c r="K185">
        <f t="shared" si="5"/>
        <v>96.723312479975306</v>
      </c>
    </row>
    <row r="186" spans="1:11" x14ac:dyDescent="0.15">
      <c r="A186">
        <v>63.51</v>
      </c>
      <c r="B186">
        <v>11.007495256898599</v>
      </c>
      <c r="C186">
        <v>5.250448070368452</v>
      </c>
      <c r="E186">
        <v>12.611000000000001</v>
      </c>
      <c r="F186">
        <v>63.51</v>
      </c>
      <c r="G186">
        <f t="shared" si="4"/>
        <v>66.729615009642586</v>
      </c>
      <c r="I186" s="7">
        <v>56.022852480037102</v>
      </c>
      <c r="J186" s="7">
        <v>89.740696321953706</v>
      </c>
      <c r="K186">
        <f t="shared" si="5"/>
        <v>96.885553376487238</v>
      </c>
    </row>
    <row r="187" spans="1:11" x14ac:dyDescent="0.15">
      <c r="A187">
        <v>65.59</v>
      </c>
      <c r="B187">
        <v>11.019531774771995</v>
      </c>
      <c r="C187">
        <v>5.250448070368452</v>
      </c>
      <c r="E187">
        <v>12.646000000000001</v>
      </c>
      <c r="F187">
        <v>65.59</v>
      </c>
      <c r="G187">
        <f t="shared" si="4"/>
        <v>66.75459078422989</v>
      </c>
      <c r="I187" s="7">
        <v>57.022451718599399</v>
      </c>
      <c r="J187" s="7">
        <v>88.992710617029701</v>
      </c>
      <c r="K187">
        <f t="shared" si="5"/>
        <v>97.044927246007404</v>
      </c>
    </row>
    <row r="188" spans="1:11" x14ac:dyDescent="0.15">
      <c r="A188">
        <v>63.93</v>
      </c>
      <c r="B188">
        <v>11.043505192427352</v>
      </c>
      <c r="C188">
        <v>5.250448070368452</v>
      </c>
      <c r="E188">
        <v>12.715999999999999</v>
      </c>
      <c r="F188">
        <v>63.93</v>
      </c>
      <c r="G188">
        <f t="shared" si="4"/>
        <v>66.804335625864752</v>
      </c>
      <c r="I188" s="7">
        <v>58.022064768499902</v>
      </c>
      <c r="J188" s="7">
        <v>95.630876056543499</v>
      </c>
      <c r="K188">
        <f t="shared" si="5"/>
        <v>97.201533583065142</v>
      </c>
    </row>
    <row r="189" spans="1:11" x14ac:dyDescent="0.15">
      <c r="A189">
        <v>65.53</v>
      </c>
      <c r="B189">
        <v>11.05544245746573</v>
      </c>
      <c r="C189">
        <v>5.250448070368452</v>
      </c>
      <c r="E189">
        <v>12.750999999999999</v>
      </c>
      <c r="F189">
        <v>65.53</v>
      </c>
      <c r="G189">
        <f t="shared" si="4"/>
        <v>66.829105450819384</v>
      </c>
      <c r="I189" s="7">
        <v>59.021690927997</v>
      </c>
      <c r="J189" s="7">
        <v>96.610143015202794</v>
      </c>
      <c r="K189">
        <f t="shared" si="5"/>
        <v>97.355466795091573</v>
      </c>
    </row>
    <row r="190" spans="1:11" x14ac:dyDescent="0.15">
      <c r="A190">
        <v>64.489999999999995</v>
      </c>
      <c r="B190">
        <v>11.07955772547713</v>
      </c>
      <c r="C190">
        <v>5.250448070368452</v>
      </c>
      <c r="E190">
        <v>12.821999999999999</v>
      </c>
      <c r="F190">
        <v>64.489999999999995</v>
      </c>
      <c r="G190">
        <f t="shared" si="4"/>
        <v>66.879144631943049</v>
      </c>
      <c r="I190" s="7">
        <v>60.021329542088601</v>
      </c>
      <c r="J190" s="7">
        <v>97.181725908411195</v>
      </c>
      <c r="K190">
        <f t="shared" si="5"/>
        <v>97.506816543166863</v>
      </c>
    </row>
    <row r="191" spans="1:11" x14ac:dyDescent="0.15">
      <c r="A191">
        <v>65.45</v>
      </c>
      <c r="B191">
        <v>11.091396439040162</v>
      </c>
      <c r="C191">
        <v>5.250448070368452</v>
      </c>
      <c r="E191">
        <v>12.856999999999999</v>
      </c>
      <c r="F191">
        <v>65.45</v>
      </c>
      <c r="G191">
        <f t="shared" si="4"/>
        <v>66.903709962586333</v>
      </c>
      <c r="I191" s="7">
        <v>61.020979998685704</v>
      </c>
      <c r="J191" s="7">
        <v>92.797054653151903</v>
      </c>
      <c r="K191">
        <f t="shared" si="5"/>
        <v>97.655668054726775</v>
      </c>
    </row>
    <row r="192" spans="1:11" x14ac:dyDescent="0.15">
      <c r="A192">
        <v>64.069999999999993</v>
      </c>
      <c r="B192">
        <v>11.114977488080303</v>
      </c>
      <c r="C192">
        <v>5.250448070368452</v>
      </c>
      <c r="E192">
        <v>12.927</v>
      </c>
      <c r="F192">
        <v>64.069999999999993</v>
      </c>
      <c r="G192">
        <f t="shared" si="4"/>
        <v>66.952640639344622</v>
      </c>
      <c r="I192" s="7">
        <v>62.020641725154697</v>
      </c>
      <c r="J192" s="7">
        <v>91.296271915313994</v>
      </c>
      <c r="K192">
        <f t="shared" si="5"/>
        <v>97.802102410950411</v>
      </c>
    </row>
    <row r="193" spans="1:11" x14ac:dyDescent="0.15">
      <c r="A193">
        <v>65.3</v>
      </c>
      <c r="B193">
        <v>11.126720171171323</v>
      </c>
      <c r="C193">
        <v>5.250448070368452</v>
      </c>
      <c r="E193">
        <v>12.962</v>
      </c>
      <c r="F193">
        <v>65.3</v>
      </c>
      <c r="G193">
        <f t="shared" si="4"/>
        <v>66.977006706758488</v>
      </c>
      <c r="I193" s="7">
        <v>63.020314185189498</v>
      </c>
      <c r="J193" s="7">
        <v>90.037432694154703</v>
      </c>
      <c r="K193">
        <f t="shared" si="5"/>
        <v>97.946196811248754</v>
      </c>
    </row>
    <row r="194" spans="1:11" x14ac:dyDescent="0.15">
      <c r="A194">
        <v>63.78</v>
      </c>
      <c r="B194">
        <v>11.150443952584133</v>
      </c>
      <c r="C194">
        <v>5.250448070368452</v>
      </c>
      <c r="E194">
        <v>13.032999999999999</v>
      </c>
      <c r="F194">
        <v>63.78</v>
      </c>
      <c r="G194">
        <f t="shared" si="4"/>
        <v>67.026233553190082</v>
      </c>
      <c r="I194" s="7">
        <v>64.019996875976204</v>
      </c>
      <c r="J194" s="7">
        <v>93.674432924720094</v>
      </c>
      <c r="K194">
        <f t="shared" si="5"/>
        <v>98.088024817007607</v>
      </c>
    </row>
    <row r="195" spans="1:11" x14ac:dyDescent="0.15">
      <c r="A195">
        <v>65.39</v>
      </c>
      <c r="B195">
        <v>11.162091258033996</v>
      </c>
      <c r="C195">
        <v>5.250448070368452</v>
      </c>
      <c r="E195">
        <v>13.068</v>
      </c>
      <c r="F195">
        <v>65.39</v>
      </c>
      <c r="G195">
        <f t="shared" ref="G195:G258" si="6" xml:space="preserve"> 34.37 + 20.75*LOG10(E195) + 18.13*LOG10(3.35)</f>
        <v>67.050401711998546</v>
      </c>
      <c r="I195" s="7">
        <v>65.019689325618899</v>
      </c>
      <c r="J195" s="7">
        <v>94.235139649536507</v>
      </c>
      <c r="K195">
        <f t="shared" si="5"/>
        <v>98.227656576506249</v>
      </c>
    </row>
    <row r="196" spans="1:11" x14ac:dyDescent="0.15">
      <c r="A196">
        <v>63.84</v>
      </c>
      <c r="B196">
        <v>11.185623126356031</v>
      </c>
      <c r="C196">
        <v>5.250448070368452</v>
      </c>
      <c r="E196">
        <v>13.138999999999999</v>
      </c>
      <c r="F196">
        <v>63.84</v>
      </c>
      <c r="G196">
        <f t="shared" si="6"/>
        <v>67.099230338766759</v>
      </c>
      <c r="I196" s="7">
        <v>66.019391090799999</v>
      </c>
      <c r="J196" s="7">
        <v>96.819667465951497</v>
      </c>
      <c r="K196">
        <f t="shared" si="5"/>
        <v>98.365159032729068</v>
      </c>
    </row>
    <row r="197" spans="1:11" x14ac:dyDescent="0.15">
      <c r="A197">
        <v>65.84</v>
      </c>
      <c r="B197">
        <v>11.19717659105495</v>
      </c>
      <c r="C197">
        <v>5.250448070368452</v>
      </c>
      <c r="E197">
        <v>13.173999999999999</v>
      </c>
      <c r="F197">
        <v>65.84</v>
      </c>
      <c r="G197">
        <f t="shared" si="6"/>
        <v>67.123203778017015</v>
      </c>
      <c r="I197" s="7">
        <v>67.019101754649</v>
      </c>
      <c r="J197" s="7">
        <v>97.042999965022901</v>
      </c>
      <c r="K197">
        <f t="shared" si="5"/>
        <v>98.500596115606953</v>
      </c>
    </row>
    <row r="198" spans="1:11" x14ac:dyDescent="0.15">
      <c r="A198">
        <v>64.150000000000006</v>
      </c>
      <c r="B198">
        <v>11.220191720800308</v>
      </c>
      <c r="C198">
        <v>5.250448070368452</v>
      </c>
      <c r="E198">
        <v>13.244</v>
      </c>
      <c r="F198">
        <v>64.150000000000006</v>
      </c>
      <c r="G198">
        <f t="shared" si="6"/>
        <v>67.170960172238637</v>
      </c>
      <c r="I198" s="7">
        <v>68.018820924799897</v>
      </c>
      <c r="J198" s="7">
        <v>106.360434351441</v>
      </c>
      <c r="K198">
        <f t="shared" si="5"/>
        <v>98.634028920067067</v>
      </c>
    </row>
    <row r="199" spans="1:11" x14ac:dyDescent="0.15">
      <c r="A199">
        <v>66.010000000000005</v>
      </c>
      <c r="B199">
        <v>11.231653709029194</v>
      </c>
      <c r="C199">
        <v>5.250448070368452</v>
      </c>
      <c r="E199">
        <v>13.279</v>
      </c>
      <c r="F199">
        <v>66.010000000000005</v>
      </c>
      <c r="G199">
        <f t="shared" si="6"/>
        <v>67.194743797813572</v>
      </c>
      <c r="I199" s="7">
        <v>69.018548231616705</v>
      </c>
      <c r="J199" s="7">
        <v>96.863384385635499</v>
      </c>
      <c r="K199">
        <f t="shared" si="5"/>
        <v>98.76551587112921</v>
      </c>
    </row>
    <row r="200" spans="1:11" x14ac:dyDescent="0.15">
      <c r="A200">
        <v>64.260000000000005</v>
      </c>
      <c r="B200">
        <v>11.254812657005939</v>
      </c>
      <c r="C200">
        <v>5.250448070368452</v>
      </c>
      <c r="E200">
        <v>13.35</v>
      </c>
      <c r="F200">
        <v>64.260000000000005</v>
      </c>
      <c r="G200">
        <f t="shared" si="6"/>
        <v>67.242798614865322</v>
      </c>
      <c r="I200" s="7">
        <v>70.018283326571193</v>
      </c>
      <c r="J200" s="7">
        <v>95.930717017268293</v>
      </c>
      <c r="K200">
        <f t="shared" si="5"/>
        <v>98.89511287716293</v>
      </c>
    </row>
    <row r="201" spans="1:11" x14ac:dyDescent="0.15">
      <c r="A201">
        <v>66.55</v>
      </c>
      <c r="B201">
        <v>11.266183755229516</v>
      </c>
      <c r="C201">
        <v>5.250448070368452</v>
      </c>
      <c r="E201">
        <v>13.385</v>
      </c>
      <c r="F201">
        <v>66.55</v>
      </c>
      <c r="G201">
        <f t="shared" si="6"/>
        <v>67.266393643679237</v>
      </c>
      <c r="I201" s="7">
        <v>71.018025880757904</v>
      </c>
      <c r="J201" s="7">
        <v>96.406739426532397</v>
      </c>
      <c r="K201">
        <f t="shared" si="5"/>
        <v>99.022873472309001</v>
      </c>
    </row>
    <row r="202" spans="1:11" x14ac:dyDescent="0.15">
      <c r="A202">
        <v>63.65</v>
      </c>
      <c r="B202">
        <v>11.28915978453837</v>
      </c>
      <c r="C202">
        <v>5.250448070368452</v>
      </c>
      <c r="E202">
        <v>13.456</v>
      </c>
      <c r="F202">
        <v>63.65</v>
      </c>
      <c r="G202">
        <f t="shared" si="6"/>
        <v>67.314068904495116</v>
      </c>
      <c r="I202" s="7">
        <v>72.017775583532199</v>
      </c>
      <c r="J202" s="7">
        <v>95.735194401594498</v>
      </c>
      <c r="K202">
        <f t="shared" si="5"/>
        <v>99.14884894897159</v>
      </c>
    </row>
    <row r="203" spans="1:11" x14ac:dyDescent="0.15">
      <c r="A203">
        <v>67.180000000000007</v>
      </c>
      <c r="B203">
        <v>11.300441422876045</v>
      </c>
      <c r="C203">
        <v>5.250448070368452</v>
      </c>
      <c r="E203">
        <v>13.491</v>
      </c>
      <c r="F203">
        <v>67.180000000000007</v>
      </c>
      <c r="G203">
        <f t="shared" si="6"/>
        <v>67.337478304045788</v>
      </c>
      <c r="I203" s="7">
        <v>73.017532141260403</v>
      </c>
      <c r="J203" s="7">
        <v>94.818976628313905</v>
      </c>
      <c r="K203">
        <f t="shared" si="5"/>
        <v>99.27308848119992</v>
      </c>
    </row>
    <row r="204" spans="1:11" x14ac:dyDescent="0.15">
      <c r="A204">
        <v>63.55</v>
      </c>
      <c r="B204">
        <v>11.323237400409907</v>
      </c>
      <c r="C204">
        <v>5.250448070368452</v>
      </c>
      <c r="E204">
        <v>13.561999999999999</v>
      </c>
      <c r="F204">
        <v>63.55</v>
      </c>
      <c r="G204">
        <f t="shared" si="6"/>
        <v>67.384779957428563</v>
      </c>
      <c r="I204" s="7">
        <v>74.017295276171794</v>
      </c>
      <c r="J204" s="7">
        <v>93.160992306671105</v>
      </c>
      <c r="K204">
        <f t="shared" si="5"/>
        <v>99.3956392397006</v>
      </c>
    </row>
    <row r="205" spans="1:11" x14ac:dyDescent="0.15">
      <c r="A205">
        <v>68.209999999999994</v>
      </c>
      <c r="B205">
        <v>11.334430975490978</v>
      </c>
      <c r="C205">
        <v>5.250448070368452</v>
      </c>
      <c r="E205">
        <v>13.597</v>
      </c>
      <c r="F205">
        <v>68.209999999999994</v>
      </c>
      <c r="G205">
        <f t="shared" si="6"/>
        <v>67.408006625721782</v>
      </c>
      <c r="I205" s="7">
        <v>75.017064725300997</v>
      </c>
      <c r="J205" s="7">
        <v>93.539708205576403</v>
      </c>
      <c r="K205">
        <f t="shared" si="5"/>
        <v>99.516546499152412</v>
      </c>
    </row>
    <row r="206" spans="1:11" x14ac:dyDescent="0.15">
      <c r="A206">
        <v>63.59</v>
      </c>
      <c r="B206">
        <v>11.356731944192369</v>
      </c>
      <c r="C206">
        <v>5.250448070368452</v>
      </c>
      <c r="E206">
        <v>13.667</v>
      </c>
      <c r="F206">
        <v>63.59</v>
      </c>
      <c r="G206">
        <f t="shared" si="6"/>
        <v>67.454281135777165</v>
      </c>
      <c r="I206" s="7">
        <v>76.016840239515403</v>
      </c>
      <c r="J206" s="7">
        <v>93.392378173391606</v>
      </c>
      <c r="K206">
        <f t="shared" si="5"/>
        <v>99.635853738433511</v>
      </c>
    </row>
    <row r="207" spans="1:11" x14ac:dyDescent="0.15">
      <c r="A207">
        <v>67.849999999999994</v>
      </c>
      <c r="B207">
        <v>11.367839631833645</v>
      </c>
      <c r="C207">
        <v>5.250448070368452</v>
      </c>
      <c r="E207">
        <v>13.702</v>
      </c>
      <c r="F207">
        <v>67.849999999999994</v>
      </c>
      <c r="G207">
        <f t="shared" si="6"/>
        <v>67.477329587632809</v>
      </c>
      <c r="I207" s="7">
        <v>77.016621582616807</v>
      </c>
      <c r="J207" s="7">
        <v>98.254521252318099</v>
      </c>
      <c r="K207">
        <f t="shared" si="5"/>
        <v>99.753602734314924</v>
      </c>
    </row>
    <row r="208" spans="1:11" x14ac:dyDescent="0.15">
      <c r="A208">
        <v>63.59</v>
      </c>
      <c r="B208">
        <v>11.390285474856832</v>
      </c>
      <c r="C208">
        <v>5.250448070368452</v>
      </c>
      <c r="E208">
        <v>13.773</v>
      </c>
      <c r="F208">
        <v>63.59</v>
      </c>
      <c r="G208">
        <f t="shared" si="6"/>
        <v>67.523904711905928</v>
      </c>
      <c r="I208" s="7">
        <v>78.016408530513601</v>
      </c>
      <c r="J208" s="7">
        <v>98.3492226924091</v>
      </c>
      <c r="K208">
        <f t="shared" si="5"/>
        <v>99.869833649125113</v>
      </c>
    </row>
    <row r="209" spans="1:11" x14ac:dyDescent="0.15">
      <c r="A209">
        <v>67.06</v>
      </c>
      <c r="B209">
        <v>11.401307783711342</v>
      </c>
      <c r="C209">
        <v>5.250448070368452</v>
      </c>
      <c r="E209">
        <v>13.808</v>
      </c>
      <c r="F209">
        <v>67.06</v>
      </c>
      <c r="G209">
        <f t="shared" si="6"/>
        <v>67.54677600277904</v>
      </c>
      <c r="I209" s="7">
        <v>79.016200870454398</v>
      </c>
      <c r="J209" s="7">
        <v>105.613606953836</v>
      </c>
      <c r="K209">
        <f t="shared" si="5"/>
        <v>99.984585112844329</v>
      </c>
    </row>
    <row r="210" spans="1:11" x14ac:dyDescent="0.15">
      <c r="A210">
        <v>63.33</v>
      </c>
      <c r="B210">
        <v>11.423581757638456</v>
      </c>
      <c r="C210">
        <v>5.250448070368452</v>
      </c>
      <c r="E210">
        <v>13.879</v>
      </c>
      <c r="F210">
        <v>63.33</v>
      </c>
      <c r="G210">
        <f t="shared" si="6"/>
        <v>67.592994498677797</v>
      </c>
      <c r="I210" s="7">
        <v>80.015998400319901</v>
      </c>
      <c r="J210" s="7">
        <v>103.11196252962</v>
      </c>
      <c r="K210">
        <f t="shared" si="5"/>
        <v>100.09789430004882</v>
      </c>
    </row>
    <row r="211" spans="1:11" x14ac:dyDescent="0.15">
      <c r="A211">
        <v>66.19</v>
      </c>
      <c r="B211">
        <v>11.434519990216309</v>
      </c>
      <c r="C211">
        <v>5.250448070368452</v>
      </c>
      <c r="E211">
        <v>13.914</v>
      </c>
      <c r="F211">
        <v>66.19</v>
      </c>
      <c r="G211">
        <f t="shared" si="6"/>
        <v>67.615691331276835</v>
      </c>
      <c r="I211" s="7">
        <v>81.015800927967106</v>
      </c>
      <c r="J211" s="7">
        <v>99.420150091486903</v>
      </c>
      <c r="K211">
        <f t="shared" si="5"/>
        <v>100.20979700208696</v>
      </c>
    </row>
    <row r="212" spans="1:11" x14ac:dyDescent="0.15">
      <c r="A212">
        <v>63.69</v>
      </c>
      <c r="B212">
        <v>11.456624707075459</v>
      </c>
      <c r="C212">
        <v>5.250448070368452</v>
      </c>
      <c r="E212">
        <v>13.984999999999999</v>
      </c>
      <c r="F212">
        <v>63.69</v>
      </c>
      <c r="G212">
        <f t="shared" si="6"/>
        <v>67.661558618759585</v>
      </c>
      <c r="I212" s="7">
        <v>82.0156082706213</v>
      </c>
      <c r="J212" s="7">
        <v>97.983121096091807</v>
      </c>
      <c r="K212">
        <f t="shared" si="5"/>
        <v>100.3203276948377</v>
      </c>
    </row>
    <row r="213" spans="1:11" x14ac:dyDescent="0.15">
      <c r="A213">
        <v>66.11</v>
      </c>
      <c r="B213">
        <v>11.467480136306399</v>
      </c>
      <c r="C213">
        <v>5.250448070368452</v>
      </c>
      <c r="E213">
        <v>14.02</v>
      </c>
      <c r="F213">
        <v>66.11</v>
      </c>
      <c r="G213">
        <f t="shared" si="6"/>
        <v>67.684083634413781</v>
      </c>
      <c r="I213" s="7">
        <v>83.015420254311806</v>
      </c>
      <c r="J213" s="7">
        <v>96.615559688492596</v>
      </c>
      <c r="K213">
        <f t="shared" si="5"/>
        <v>100.42951960237183</v>
      </c>
    </row>
    <row r="214" spans="1:11" x14ac:dyDescent="0.15">
      <c r="A214">
        <v>63.95</v>
      </c>
      <c r="B214">
        <v>11.489418149029113</v>
      </c>
      <c r="C214">
        <v>5.250448070368452</v>
      </c>
      <c r="E214">
        <v>14.090999999999999</v>
      </c>
      <c r="F214">
        <v>63.95</v>
      </c>
      <c r="G214">
        <f t="shared" si="6"/>
        <v>67.729605010813415</v>
      </c>
      <c r="I214" s="7">
        <v>84.0152367133486</v>
      </c>
      <c r="J214" s="7">
        <v>95.30608671761</v>
      </c>
      <c r="K214">
        <f t="shared" si="5"/>
        <v>100.53740475680949</v>
      </c>
    </row>
    <row r="215" spans="1:11" x14ac:dyDescent="0.15">
      <c r="A215">
        <v>63.98</v>
      </c>
      <c r="B215">
        <v>11.521965823342093</v>
      </c>
      <c r="C215">
        <v>5.250448070368452</v>
      </c>
      <c r="E215">
        <v>14.196999999999999</v>
      </c>
      <c r="F215">
        <v>63.98</v>
      </c>
      <c r="G215">
        <f t="shared" si="6"/>
        <v>67.797141435012847</v>
      </c>
      <c r="I215" s="7">
        <v>85.0150574898353</v>
      </c>
      <c r="J215" s="7">
        <v>93.592770836594994</v>
      </c>
      <c r="K215">
        <f t="shared" si="5"/>
        <v>100.64401405464345</v>
      </c>
    </row>
    <row r="216" spans="1:11" x14ac:dyDescent="0.15">
      <c r="A216">
        <v>64.150000000000006</v>
      </c>
      <c r="B216">
        <v>11.554271386397978</v>
      </c>
      <c r="C216">
        <v>5.250448070368452</v>
      </c>
      <c r="E216">
        <v>14.303000000000001</v>
      </c>
      <c r="F216">
        <v>64.150000000000006</v>
      </c>
      <c r="G216">
        <f t="shared" si="6"/>
        <v>67.8641754783538</v>
      </c>
      <c r="I216" s="7">
        <v>86.014882433216201</v>
      </c>
      <c r="J216" s="7">
        <v>94.454232837376296</v>
      </c>
      <c r="K216">
        <f t="shared" si="5"/>
        <v>100.74937730977555</v>
      </c>
    </row>
    <row r="217" spans="1:11" x14ac:dyDescent="0.15">
      <c r="A217">
        <v>64.430000000000007</v>
      </c>
      <c r="B217">
        <v>11.586338413586246</v>
      </c>
      <c r="C217">
        <v>5.250448070368452</v>
      </c>
      <c r="E217">
        <v>14.409000000000001</v>
      </c>
      <c r="F217">
        <v>64.430000000000007</v>
      </c>
      <c r="G217">
        <f t="shared" si="6"/>
        <v>67.930714559769456</v>
      </c>
      <c r="I217" s="7">
        <v>5.2497618993626798</v>
      </c>
      <c r="J217" s="7">
        <v>74.963011915304605</v>
      </c>
      <c r="K217">
        <f t="shared" si="5"/>
        <v>75.549871945553662</v>
      </c>
    </row>
    <row r="218" spans="1:11" x14ac:dyDescent="0.15">
      <c r="A218">
        <v>65.05</v>
      </c>
      <c r="B218">
        <v>11.617871187455233</v>
      </c>
      <c r="C218">
        <v>5.250448070368452</v>
      </c>
      <c r="E218">
        <v>14.513999999999999</v>
      </c>
      <c r="F218">
        <v>65.05</v>
      </c>
      <c r="G218">
        <f t="shared" si="6"/>
        <v>67.996145065547609</v>
      </c>
      <c r="I218" s="7">
        <v>6.2096698785040099</v>
      </c>
      <c r="J218" s="7">
        <v>76.956021703255701</v>
      </c>
      <c r="K218">
        <f t="shared" si="5"/>
        <v>77.063146745003905</v>
      </c>
    </row>
    <row r="219" spans="1:11" x14ac:dyDescent="0.15">
      <c r="A219">
        <v>65.23</v>
      </c>
      <c r="B219">
        <v>11.649770771108861</v>
      </c>
      <c r="C219">
        <v>5.250448070368452</v>
      </c>
      <c r="E219">
        <v>14.621</v>
      </c>
      <c r="F219">
        <v>65.23</v>
      </c>
      <c r="G219">
        <f t="shared" si="6"/>
        <v>68.06233670162888</v>
      </c>
      <c r="I219" s="7">
        <v>7.1805292284064999</v>
      </c>
      <c r="J219" s="7">
        <v>74.816979194908399</v>
      </c>
      <c r="K219">
        <f t="shared" si="5"/>
        <v>78.372221535803604</v>
      </c>
    </row>
    <row r="220" spans="1:11" x14ac:dyDescent="0.15">
      <c r="A220">
        <v>64.5</v>
      </c>
      <c r="B220">
        <v>11.680847961406828</v>
      </c>
      <c r="C220">
        <v>5.250448070368452</v>
      </c>
      <c r="E220">
        <v>14.726000000000001</v>
      </c>
      <c r="F220">
        <v>64.5</v>
      </c>
      <c r="G220">
        <f t="shared" si="6"/>
        <v>68.126821871497171</v>
      </c>
      <c r="I220" s="7">
        <v>8.1584312217484598</v>
      </c>
      <c r="J220" s="7">
        <v>77.377038133680301</v>
      </c>
      <c r="K220">
        <f t="shared" si="5"/>
        <v>79.522813233542109</v>
      </c>
    </row>
    <row r="221" spans="1:11" x14ac:dyDescent="0.15">
      <c r="A221">
        <v>64.22</v>
      </c>
      <c r="B221">
        <v>11.711997168004217</v>
      </c>
      <c r="C221">
        <v>5.250448070368452</v>
      </c>
      <c r="E221">
        <v>14.832000000000001</v>
      </c>
      <c r="F221">
        <v>64.22</v>
      </c>
      <c r="G221">
        <f t="shared" si="6"/>
        <v>68.191456475186754</v>
      </c>
      <c r="I221" s="7">
        <v>9.1411159056211506</v>
      </c>
      <c r="J221" s="7">
        <v>78.278825110318493</v>
      </c>
      <c r="K221">
        <f t="shared" si="5"/>
        <v>80.54770883305774</v>
      </c>
    </row>
    <row r="222" spans="1:11" x14ac:dyDescent="0.15">
      <c r="A222">
        <v>64.400000000000006</v>
      </c>
      <c r="B222">
        <v>11.742924551027079</v>
      </c>
      <c r="C222">
        <v>5.250448070368452</v>
      </c>
      <c r="E222">
        <v>14.938000000000001</v>
      </c>
      <c r="F222">
        <v>64.400000000000006</v>
      </c>
      <c r="G222">
        <f t="shared" si="6"/>
        <v>68.255630794959188</v>
      </c>
      <c r="I222" s="7">
        <v>10.127191120937701</v>
      </c>
      <c r="J222" s="7">
        <v>80.892788762619105</v>
      </c>
      <c r="K222">
        <f t="shared" si="5"/>
        <v>81.470871984547358</v>
      </c>
    </row>
    <row r="223" spans="1:11" x14ac:dyDescent="0.15">
      <c r="A223">
        <v>64.25</v>
      </c>
      <c r="B223">
        <v>11.773633247503614</v>
      </c>
      <c r="C223">
        <v>5.250448070368452</v>
      </c>
      <c r="E223">
        <v>15.044</v>
      </c>
      <c r="F223">
        <v>64.25</v>
      </c>
      <c r="G223">
        <f t="shared" si="6"/>
        <v>68.319351340148003</v>
      </c>
      <c r="I223" s="7">
        <v>11.1157545852722</v>
      </c>
      <c r="J223" s="7">
        <v>80.094664809024195</v>
      </c>
      <c r="K223">
        <f t="shared" si="5"/>
        <v>82.310208316889586</v>
      </c>
    </row>
    <row r="224" spans="1:11" x14ac:dyDescent="0.15">
      <c r="A224">
        <v>65.099999999999994</v>
      </c>
      <c r="B224">
        <v>11.804126328383237</v>
      </c>
      <c r="C224">
        <v>5.250448070368452</v>
      </c>
      <c r="E224">
        <v>15.15</v>
      </c>
      <c r="F224">
        <v>65.099999999999994</v>
      </c>
      <c r="G224">
        <f t="shared" si="6"/>
        <v>68.382624482973213</v>
      </c>
      <c r="I224" s="7">
        <v>12.1061967603372</v>
      </c>
      <c r="J224" s="7">
        <v>84.561248981857204</v>
      </c>
      <c r="K224">
        <f t="shared" si="5"/>
        <v>83.079385467593568</v>
      </c>
    </row>
    <row r="225" spans="1:11" x14ac:dyDescent="0.15">
      <c r="A225">
        <v>66.06</v>
      </c>
      <c r="B225">
        <v>11.834691462315099</v>
      </c>
      <c r="C225">
        <v>5.250448070368452</v>
      </c>
      <c r="E225">
        <v>15.257</v>
      </c>
      <c r="F225">
        <v>66.06</v>
      </c>
      <c r="G225">
        <f t="shared" si="6"/>
        <v>68.446047135881827</v>
      </c>
      <c r="I225" s="7">
        <v>13.0980914640264</v>
      </c>
      <c r="J225" s="7">
        <v>82.025477875235396</v>
      </c>
      <c r="K225">
        <f t="shared" si="5"/>
        <v>83.789041497992457</v>
      </c>
    </row>
    <row r="226" spans="1:11" x14ac:dyDescent="0.15">
      <c r="A226">
        <v>65.349999999999994</v>
      </c>
      <c r="B226">
        <v>11.864760305540585</v>
      </c>
      <c r="C226">
        <v>5.250448070368452</v>
      </c>
      <c r="E226">
        <v>15.363</v>
      </c>
      <c r="F226">
        <v>65.349999999999994</v>
      </c>
      <c r="G226">
        <f t="shared" si="6"/>
        <v>68.508439985574711</v>
      </c>
      <c r="I226" s="7">
        <v>14.0911319630468</v>
      </c>
      <c r="J226" s="7">
        <v>84.096655436662104</v>
      </c>
      <c r="K226">
        <f t="shared" si="5"/>
        <v>84.447602161338949</v>
      </c>
    </row>
    <row r="227" spans="1:11" x14ac:dyDescent="0.15">
      <c r="A227">
        <v>65.39</v>
      </c>
      <c r="B227">
        <v>11.894622394576626</v>
      </c>
      <c r="C227">
        <v>5.250448070368452</v>
      </c>
      <c r="E227">
        <v>15.468999999999999</v>
      </c>
      <c r="F227">
        <v>65.39</v>
      </c>
      <c r="G227">
        <f t="shared" si="6"/>
        <v>68.570403820324501</v>
      </c>
      <c r="I227" s="7">
        <v>15.085091978506499</v>
      </c>
      <c r="J227" s="7">
        <v>81.109782313430003</v>
      </c>
      <c r="K227">
        <f t="shared" si="5"/>
        <v>85.061845331102688</v>
      </c>
    </row>
    <row r="228" spans="1:11" x14ac:dyDescent="0.15">
      <c r="A228">
        <v>65.8</v>
      </c>
      <c r="B228">
        <v>11.924280553312073</v>
      </c>
      <c r="C228">
        <v>5.250448070368452</v>
      </c>
      <c r="E228">
        <v>15.574999999999999</v>
      </c>
      <c r="F228">
        <v>65.8</v>
      </c>
      <c r="G228">
        <f t="shared" si="6"/>
        <v>68.631944499700552</v>
      </c>
      <c r="I228" s="7">
        <v>16.079800993793398</v>
      </c>
      <c r="J228" s="7">
        <v>87.751561583921998</v>
      </c>
      <c r="K228">
        <f t="shared" si="5"/>
        <v>85.63729900133977</v>
      </c>
    </row>
    <row r="229" spans="1:11" x14ac:dyDescent="0.15">
      <c r="A229">
        <v>65.8</v>
      </c>
      <c r="B229">
        <v>11.95373754817413</v>
      </c>
      <c r="C229">
        <v>5.250448070368452</v>
      </c>
      <c r="E229">
        <v>15.680999999999999</v>
      </c>
      <c r="F229">
        <v>65.8</v>
      </c>
      <c r="G229">
        <f t="shared" si="6"/>
        <v>68.693067764039327</v>
      </c>
      <c r="I229" s="7">
        <v>17.075128110793202</v>
      </c>
      <c r="J229" s="7">
        <v>88.693640365855103</v>
      </c>
      <c r="K229">
        <f t="shared" si="5"/>
        <v>86.17852750188365</v>
      </c>
    </row>
    <row r="230" spans="1:11" x14ac:dyDescent="0.15">
      <c r="A230">
        <v>66.02</v>
      </c>
      <c r="B230">
        <v>11.98299608967687</v>
      </c>
      <c r="C230">
        <v>5.250448070368452</v>
      </c>
      <c r="E230">
        <v>15.787000000000001</v>
      </c>
      <c r="F230">
        <v>66.02</v>
      </c>
      <c r="G230">
        <f t="shared" si="6"/>
        <v>68.753779237657497</v>
      </c>
      <c r="I230" s="7">
        <v>18.0709711969224</v>
      </c>
      <c r="J230" s="7">
        <v>84.865017342325402</v>
      </c>
      <c r="K230">
        <f t="shared" si="5"/>
        <v>86.689341102218862</v>
      </c>
    </row>
    <row r="231" spans="1:11" x14ac:dyDescent="0.15">
      <c r="A231">
        <v>66.099999999999994</v>
      </c>
      <c r="B231">
        <v>12.012058833917914</v>
      </c>
      <c r="C231">
        <v>5.250448070368452</v>
      </c>
      <c r="E231">
        <v>15.893000000000001</v>
      </c>
      <c r="F231">
        <v>66.099999999999994</v>
      </c>
      <c r="G231">
        <f t="shared" si="6"/>
        <v>68.814084431957667</v>
      </c>
      <c r="I231" s="7">
        <v>19.0672494083441</v>
      </c>
      <c r="J231" s="7">
        <v>80.169631552039107</v>
      </c>
      <c r="K231">
        <f t="shared" si="5"/>
        <v>87.172952091276073</v>
      </c>
    </row>
    <row r="232" spans="1:11" x14ac:dyDescent="0.15">
      <c r="A232">
        <v>66.7</v>
      </c>
      <c r="B232">
        <v>12.040928384025392</v>
      </c>
      <c r="C232">
        <v>5.250448070368452</v>
      </c>
      <c r="E232">
        <v>15.999000000000001</v>
      </c>
      <c r="F232">
        <v>66.7</v>
      </c>
      <c r="G232">
        <f t="shared" si="6"/>
        <v>68.873988748430691</v>
      </c>
      <c r="I232" s="7">
        <v>20.063897926375098</v>
      </c>
      <c r="J232" s="7">
        <v>82.253031102032494</v>
      </c>
      <c r="K232">
        <f t="shared" si="5"/>
        <v>87.632092784811903</v>
      </c>
    </row>
    <row r="233" spans="1:11" x14ac:dyDescent="0.15">
      <c r="A233">
        <v>66.81</v>
      </c>
      <c r="B233">
        <v>12.069607291557103</v>
      </c>
      <c r="C233">
        <v>5.250448070368452</v>
      </c>
      <c r="E233">
        <v>16.105</v>
      </c>
      <c r="F233">
        <v>66.81</v>
      </c>
      <c r="G233">
        <f t="shared" si="6"/>
        <v>68.933497481558987</v>
      </c>
      <c r="I233" s="7">
        <v>21.060864179800401</v>
      </c>
      <c r="J233" s="7">
        <v>88.214006629033193</v>
      </c>
      <c r="K233">
        <f t="shared" si="5"/>
        <v>88.069105996808517</v>
      </c>
    </row>
    <row r="234" spans="1:11" x14ac:dyDescent="0.15">
      <c r="A234">
        <v>66.75</v>
      </c>
      <c r="B234">
        <v>12.098365950696554</v>
      </c>
      <c r="C234">
        <v>5.250448070368452</v>
      </c>
      <c r="E234">
        <v>16.212</v>
      </c>
      <c r="F234">
        <v>66.75</v>
      </c>
      <c r="G234">
        <f t="shared" si="6"/>
        <v>68.993171699273347</v>
      </c>
      <c r="I234" s="7">
        <v>22.058105086339602</v>
      </c>
      <c r="J234" s="7">
        <v>87.515852970623897</v>
      </c>
      <c r="K234">
        <f t="shared" si="5"/>
        <v>88.486015287285028</v>
      </c>
    </row>
    <row r="235" spans="1:11" x14ac:dyDescent="0.15">
      <c r="A235">
        <v>66.150000000000006</v>
      </c>
      <c r="B235">
        <v>12.126669287934233</v>
      </c>
      <c r="C235">
        <v>5.250448070368452</v>
      </c>
      <c r="E235">
        <v>16.318000000000001</v>
      </c>
      <c r="F235">
        <v>66.150000000000006</v>
      </c>
      <c r="G235">
        <f t="shared" si="6"/>
        <v>69.051901124041535</v>
      </c>
      <c r="I235" s="7">
        <v>23.055585006674601</v>
      </c>
      <c r="J235" s="7">
        <v>90.634677514670599</v>
      </c>
      <c r="K235">
        <f t="shared" si="5"/>
        <v>88.884580145522037</v>
      </c>
    </row>
    <row r="236" spans="1:11" x14ac:dyDescent="0.15">
      <c r="A236">
        <v>66.739999999999995</v>
      </c>
      <c r="B236">
        <v>12.154789363625353</v>
      </c>
      <c r="C236">
        <v>5.250448070368452</v>
      </c>
      <c r="E236">
        <v>16.423999999999999</v>
      </c>
      <c r="F236">
        <v>66.739999999999995</v>
      </c>
      <c r="G236">
        <f t="shared" si="6"/>
        <v>69.110250281100605</v>
      </c>
      <c r="I236" s="7">
        <v>24.053274205396701</v>
      </c>
      <c r="J236" s="7">
        <v>88.094112079533602</v>
      </c>
      <c r="K236">
        <f t="shared" si="5"/>
        <v>89.266339804499168</v>
      </c>
    </row>
    <row r="237" spans="1:11" x14ac:dyDescent="0.15">
      <c r="A237">
        <v>66.84</v>
      </c>
      <c r="B237">
        <v>12.182728535714475</v>
      </c>
      <c r="C237">
        <v>5.250448070368452</v>
      </c>
      <c r="E237">
        <v>16.53</v>
      </c>
      <c r="F237">
        <v>66.84</v>
      </c>
      <c r="G237">
        <f t="shared" si="6"/>
        <v>69.168224063185534</v>
      </c>
      <c r="I237" s="7">
        <v>25.051147678300101</v>
      </c>
      <c r="J237" s="7">
        <v>89.078722872156305</v>
      </c>
      <c r="K237">
        <f t="shared" ref="K237:K268" si="7" xml:space="preserve"> 34.37 + 20.75*LOG10(I237) + 18.13*LOG10(28)</f>
        <v>89.63264837194437</v>
      </c>
    </row>
    <row r="238" spans="1:11" x14ac:dyDescent="0.15">
      <c r="A238">
        <v>66.86</v>
      </c>
      <c r="B238">
        <v>12.21048911692896</v>
      </c>
      <c r="C238">
        <v>5.250448070368452</v>
      </c>
      <c r="E238">
        <v>16.635999999999999</v>
      </c>
      <c r="F238">
        <v>66.86</v>
      </c>
      <c r="G238">
        <f t="shared" si="6"/>
        <v>69.225827269205595</v>
      </c>
      <c r="I238" s="7">
        <v>26.049184248263899</v>
      </c>
      <c r="J238" s="7">
        <v>90.103921600638898</v>
      </c>
      <c r="K238">
        <f t="shared" si="7"/>
        <v>89.984703255059145</v>
      </c>
    </row>
    <row r="239" spans="1:11" x14ac:dyDescent="0.15">
      <c r="A239">
        <v>66.91</v>
      </c>
      <c r="B239">
        <v>12.238332772363227</v>
      </c>
      <c r="C239">
        <v>5.250448070368452</v>
      </c>
      <c r="E239">
        <v>16.742999999999999</v>
      </c>
      <c r="F239">
        <v>66.91</v>
      </c>
      <c r="G239">
        <f t="shared" si="6"/>
        <v>69.283602854231702</v>
      </c>
      <c r="I239" s="7">
        <v>27.0473658606527</v>
      </c>
      <c r="J239" s="7">
        <v>89.640080308097197</v>
      </c>
      <c r="K239">
        <f t="shared" si="7"/>
        <v>90.323568352359487</v>
      </c>
    </row>
    <row r="240" spans="1:11" x14ac:dyDescent="0.15">
      <c r="A240">
        <v>67.63</v>
      </c>
      <c r="B240">
        <v>12.265741302892867</v>
      </c>
      <c r="C240">
        <v>5.250448070368452</v>
      </c>
      <c r="E240">
        <v>16.849</v>
      </c>
      <c r="F240">
        <v>67.63</v>
      </c>
      <c r="G240">
        <f t="shared" si="6"/>
        <v>69.340475555080701</v>
      </c>
      <c r="I240" s="7">
        <v>28.045677028733</v>
      </c>
      <c r="J240" s="7">
        <v>89.105034309803301</v>
      </c>
      <c r="K240">
        <f t="shared" si="7"/>
        <v>90.650193123264231</v>
      </c>
    </row>
    <row r="241" spans="1:11" x14ac:dyDescent="0.15">
      <c r="A241">
        <v>67.569999999999993</v>
      </c>
      <c r="B241">
        <v>12.29297794114105</v>
      </c>
      <c r="C241">
        <v>5.250448070368452</v>
      </c>
      <c r="E241">
        <v>16.954999999999998</v>
      </c>
      <c r="F241">
        <v>67.569999999999993</v>
      </c>
      <c r="G241">
        <f t="shared" si="6"/>
        <v>69.396991579445682</v>
      </c>
      <c r="I241" s="7">
        <v>29.044104393146601</v>
      </c>
      <c r="J241" s="7">
        <v>92.047707841492795</v>
      </c>
      <c r="K241">
        <f t="shared" si="7"/>
        <v>90.965428381467149</v>
      </c>
    </row>
    <row r="242" spans="1:11" x14ac:dyDescent="0.15">
      <c r="A242">
        <v>66.97</v>
      </c>
      <c r="B242">
        <v>12.320044829718299</v>
      </c>
      <c r="C242">
        <v>5.250448070368452</v>
      </c>
      <c r="E242">
        <v>17.061</v>
      </c>
      <c r="F242">
        <v>66.97</v>
      </c>
      <c r="G242">
        <f t="shared" si="6"/>
        <v>69.453155373243476</v>
      </c>
      <c r="I242" s="7">
        <v>30.042636369000601</v>
      </c>
      <c r="J242" s="7">
        <v>88.863817955541094</v>
      </c>
      <c r="K242">
        <f t="shared" si="7"/>
        <v>91.270039462940602</v>
      </c>
    </row>
    <row r="243" spans="1:11" x14ac:dyDescent="0.15">
      <c r="A243">
        <v>66.69</v>
      </c>
      <c r="B243">
        <v>12.346944071422181</v>
      </c>
      <c r="C243">
        <v>5.250448070368452</v>
      </c>
      <c r="E243">
        <v>17.167000000000002</v>
      </c>
      <c r="F243">
        <v>66.69</v>
      </c>
      <c r="G243">
        <f t="shared" si="6"/>
        <v>69.50897129977902</v>
      </c>
      <c r="I243" s="7">
        <v>31.041262860908201</v>
      </c>
      <c r="J243" s="7">
        <v>90.382072812180994</v>
      </c>
      <c r="K243">
        <f t="shared" si="7"/>
        <v>91.564717273879026</v>
      </c>
    </row>
    <row r="244" spans="1:11" x14ac:dyDescent="0.15">
      <c r="A244">
        <v>66.510000000000005</v>
      </c>
      <c r="B244">
        <v>12.373929152617256</v>
      </c>
      <c r="C244">
        <v>5.250448070368452</v>
      </c>
      <c r="E244">
        <v>17.274000000000001</v>
      </c>
      <c r="F244">
        <v>66.510000000000005</v>
      </c>
      <c r="G244">
        <f t="shared" si="6"/>
        <v>69.564965343258805</v>
      </c>
      <c r="I244" s="7">
        <v>32.039975031201301</v>
      </c>
      <c r="J244" s="7">
        <v>87.562086520921696</v>
      </c>
      <c r="K244">
        <f t="shared" si="7"/>
        <v>91.850087614279275</v>
      </c>
    </row>
    <row r="245" spans="1:11" x14ac:dyDescent="0.15">
      <c r="A245">
        <v>67.150000000000006</v>
      </c>
      <c r="B245">
        <v>12.400497721126476</v>
      </c>
      <c r="C245">
        <v>5.250448070368452</v>
      </c>
      <c r="E245">
        <v>17.38</v>
      </c>
      <c r="F245">
        <v>67.150000000000006</v>
      </c>
      <c r="G245">
        <f t="shared" si="6"/>
        <v>69.62009512291543</v>
      </c>
      <c r="I245" s="7">
        <v>33.038765110094502</v>
      </c>
      <c r="J245" s="7">
        <v>92.208150165832706</v>
      </c>
      <c r="K245">
        <f t="shared" si="7"/>
        <v>92.126719089521487</v>
      </c>
    </row>
    <row r="246" spans="1:11" x14ac:dyDescent="0.15">
      <c r="A246">
        <v>66.22</v>
      </c>
      <c r="B246">
        <v>12.426904740523737</v>
      </c>
      <c r="C246">
        <v>5.250448070368452</v>
      </c>
      <c r="E246">
        <v>17.486000000000001</v>
      </c>
      <c r="F246">
        <v>66.22</v>
      </c>
      <c r="G246">
        <f t="shared" si="6"/>
        <v>69.674889688164754</v>
      </c>
      <c r="I246" s="7">
        <v>34.037626239207697</v>
      </c>
      <c r="J246" s="7">
        <v>88.225720932851601</v>
      </c>
      <c r="K246">
        <f t="shared" si="7"/>
        <v>92.395129858400523</v>
      </c>
    </row>
    <row r="247" spans="1:11" x14ac:dyDescent="0.15">
      <c r="A247">
        <v>65.95</v>
      </c>
      <c r="B247">
        <v>12.453399026953242</v>
      </c>
      <c r="C247">
        <v>5.250448070368452</v>
      </c>
      <c r="E247">
        <v>17.593</v>
      </c>
      <c r="F247">
        <v>65.95</v>
      </c>
      <c r="G247">
        <f t="shared" si="6"/>
        <v>69.72986533250598</v>
      </c>
      <c r="I247" s="7">
        <v>35.036552341804402</v>
      </c>
      <c r="J247" s="7">
        <v>88.016643293210805</v>
      </c>
      <c r="K247">
        <f t="shared" si="7"/>
        <v>92.655793416626537</v>
      </c>
    </row>
    <row r="248" spans="1:11" x14ac:dyDescent="0.15">
      <c r="A248">
        <v>65.599999999999994</v>
      </c>
      <c r="B248">
        <v>12.479487292572546</v>
      </c>
      <c r="C248">
        <v>5.250448070368452</v>
      </c>
      <c r="E248">
        <v>17.699000000000002</v>
      </c>
      <c r="F248">
        <v>65.599999999999994</v>
      </c>
      <c r="G248">
        <f t="shared" si="6"/>
        <v>69.783998483666039</v>
      </c>
      <c r="I248" s="7">
        <v>36.035538014576701</v>
      </c>
      <c r="J248" s="7">
        <v>93.048243804600105</v>
      </c>
      <c r="K248">
        <f t="shared" si="7"/>
        <v>92.90914357628823</v>
      </c>
    </row>
    <row r="249" spans="1:11" x14ac:dyDescent="0.15">
      <c r="A249">
        <v>65.67</v>
      </c>
      <c r="B249">
        <v>12.505419780102724</v>
      </c>
      <c r="C249">
        <v>5.250448070368452</v>
      </c>
      <c r="E249">
        <v>17.805</v>
      </c>
      <c r="F249">
        <v>65.67</v>
      </c>
      <c r="G249">
        <f t="shared" si="6"/>
        <v>69.837808395291148</v>
      </c>
      <c r="I249" s="7">
        <v>37.034578436914899</v>
      </c>
      <c r="J249" s="7">
        <v>93.487830331234207</v>
      </c>
      <c r="K249">
        <f t="shared" si="7"/>
        <v>93.155578771519075</v>
      </c>
    </row>
    <row r="250" spans="1:11" x14ac:dyDescent="0.15">
      <c r="A250">
        <v>65.569999999999993</v>
      </c>
      <c r="B250">
        <v>12.531440805709739</v>
      </c>
      <c r="C250">
        <v>5.250448070368452</v>
      </c>
      <c r="E250">
        <v>17.911999999999999</v>
      </c>
      <c r="F250">
        <v>65.569999999999993</v>
      </c>
      <c r="G250">
        <f t="shared" si="6"/>
        <v>69.891802023425711</v>
      </c>
      <c r="I250" s="7">
        <v>38.0336692944554</v>
      </c>
      <c r="J250" s="7">
        <v>92.941545574277896</v>
      </c>
      <c r="K250">
        <f t="shared" si="7"/>
        <v>93.39546579668982</v>
      </c>
    </row>
    <row r="251" spans="1:11" x14ac:dyDescent="0.15">
      <c r="A251">
        <v>65.75</v>
      </c>
      <c r="B251">
        <v>12.557065825826248</v>
      </c>
      <c r="C251">
        <v>5.250448070368452</v>
      </c>
      <c r="E251">
        <v>18.018000000000001</v>
      </c>
      <c r="F251">
        <v>65.75</v>
      </c>
      <c r="G251">
        <f t="shared" si="6"/>
        <v>69.944973940167458</v>
      </c>
      <c r="I251" s="7">
        <v>39.032806714352503</v>
      </c>
      <c r="J251" s="7">
        <v>90.762216062167397</v>
      </c>
      <c r="K251">
        <f t="shared" si="7"/>
        <v>93.629143064413327</v>
      </c>
    </row>
    <row r="252" spans="1:11" x14ac:dyDescent="0.15">
      <c r="A252">
        <v>65.67</v>
      </c>
      <c r="B252">
        <v>12.582540535071482</v>
      </c>
      <c r="C252">
        <v>5.250448070368452</v>
      </c>
      <c r="E252">
        <v>18.123999999999999</v>
      </c>
      <c r="F252">
        <v>65.67</v>
      </c>
      <c r="G252">
        <f t="shared" si="6"/>
        <v>69.997833961851327</v>
      </c>
      <c r="I252" s="7">
        <v>40.031987210229801</v>
      </c>
      <c r="J252" s="7">
        <v>87.520860330093399</v>
      </c>
      <c r="K252">
        <f t="shared" si="7"/>
        <v>93.856923455403077</v>
      </c>
    </row>
    <row r="253" spans="1:11" x14ac:dyDescent="0.15">
      <c r="A253">
        <v>66.52</v>
      </c>
      <c r="B253">
        <v>12.608104910669788</v>
      </c>
      <c r="C253">
        <v>5.250448070368452</v>
      </c>
      <c r="E253">
        <v>18.231000000000002</v>
      </c>
      <c r="F253">
        <v>66.52</v>
      </c>
      <c r="G253">
        <f t="shared" si="6"/>
        <v>70.050880041217809</v>
      </c>
      <c r="I253" s="7">
        <v>41.031207635164698</v>
      </c>
      <c r="J253" s="7">
        <v>98.369500714619505</v>
      </c>
      <c r="K253">
        <f t="shared" si="7"/>
        <v>94.079096819945121</v>
      </c>
    </row>
    <row r="254" spans="1:11" x14ac:dyDescent="0.15">
      <c r="A254">
        <v>66.8</v>
      </c>
      <c r="B254">
        <v>12.633282849862304</v>
      </c>
      <c r="C254">
        <v>5.250448070368452</v>
      </c>
      <c r="E254">
        <v>18.337</v>
      </c>
      <c r="F254">
        <v>66.8</v>
      </c>
      <c r="G254">
        <f t="shared" si="6"/>
        <v>70.103124265042283</v>
      </c>
      <c r="I254" s="7">
        <v>42.030465141371003</v>
      </c>
      <c r="J254" s="7">
        <v>90.430819530331505</v>
      </c>
      <c r="K254">
        <f t="shared" si="7"/>
        <v>94.295932180794154</v>
      </c>
    </row>
    <row r="255" spans="1:11" x14ac:dyDescent="0.15">
      <c r="A255">
        <v>66.44</v>
      </c>
      <c r="B255">
        <v>12.658551135473699</v>
      </c>
      <c r="C255">
        <v>5.250448070368452</v>
      </c>
      <c r="E255">
        <v>18.443999999999999</v>
      </c>
      <c r="F255">
        <v>66.44</v>
      </c>
      <c r="G255">
        <f t="shared" si="6"/>
        <v>70.15555595768592</v>
      </c>
      <c r="I255" s="7">
        <v>43.0297571454918</v>
      </c>
      <c r="J255" s="7">
        <v>89.106010462378904</v>
      </c>
      <c r="K255">
        <f t="shared" si="7"/>
        <v>94.507679679200848</v>
      </c>
    </row>
    <row r="256" spans="1:11" x14ac:dyDescent="0.15">
      <c r="A256">
        <v>66.459999999999994</v>
      </c>
      <c r="B256">
        <v>12.683439139510646</v>
      </c>
      <c r="C256">
        <v>5.250448070368452</v>
      </c>
      <c r="E256">
        <v>18.55</v>
      </c>
      <c r="F256">
        <v>66.459999999999994</v>
      </c>
      <c r="G256">
        <f t="shared" si="6"/>
        <v>70.207198566062587</v>
      </c>
      <c r="I256" s="7">
        <v>44.0290812986144</v>
      </c>
      <c r="J256" s="7">
        <v>92.012412769707595</v>
      </c>
      <c r="K256">
        <f t="shared" si="7"/>
        <v>94.71457229914563</v>
      </c>
    </row>
    <row r="257" spans="1:11" x14ac:dyDescent="0.15">
      <c r="A257">
        <v>66.94</v>
      </c>
      <c r="B257">
        <v>12.708185330789201</v>
      </c>
      <c r="C257">
        <v>5.250448070368452</v>
      </c>
      <c r="E257">
        <v>18.655999999999999</v>
      </c>
      <c r="F257">
        <v>66.94</v>
      </c>
      <c r="G257">
        <f t="shared" si="6"/>
        <v>70.258546912965599</v>
      </c>
      <c r="I257" s="7">
        <v>45.0284354602733</v>
      </c>
      <c r="J257" s="7">
        <v>100.661369059953</v>
      </c>
      <c r="K257">
        <f t="shared" si="7"/>
        <v>94.916827399397178</v>
      </c>
    </row>
    <row r="258" spans="1:11" x14ac:dyDescent="0.15">
      <c r="A258">
        <v>66.87</v>
      </c>
      <c r="B258">
        <v>12.733022785676564</v>
      </c>
      <c r="C258">
        <v>5.250448070368452</v>
      </c>
      <c r="E258">
        <v>18.763000000000002</v>
      </c>
      <c r="F258">
        <v>66.87</v>
      </c>
      <c r="G258">
        <f t="shared" si="6"/>
        <v>70.310084631856867</v>
      </c>
      <c r="I258" s="7">
        <v>46.027817675835998</v>
      </c>
      <c r="J258" s="7">
        <v>90.251287809543399</v>
      </c>
      <c r="K258">
        <f t="shared" si="7"/>
        <v>95.114648078506164</v>
      </c>
    </row>
    <row r="259" spans="1:11" x14ac:dyDescent="0.15">
      <c r="A259">
        <v>66.400000000000006</v>
      </c>
      <c r="B259">
        <v>12.757488844791949</v>
      </c>
      <c r="C259">
        <v>5.250448070368452</v>
      </c>
      <c r="E259">
        <v>18.869</v>
      </c>
      <c r="F259">
        <v>66.400000000000006</v>
      </c>
      <c r="G259">
        <f t="shared" ref="G259:G322" si="8" xml:space="preserve"> 34.37 + 20.75*LOG10(E259) + 18.13*LOG10(3.35)</f>
        <v>70.360851704521295</v>
      </c>
      <c r="I259" s="7">
        <v>47.027226156770098</v>
      </c>
      <c r="J259" s="7">
        <v>91.758622109667201</v>
      </c>
      <c r="K259">
        <f t="shared" si="7"/>
        <v>95.308224394103462</v>
      </c>
    </row>
    <row r="260" spans="1:11" x14ac:dyDescent="0.15">
      <c r="A260">
        <v>66.12</v>
      </c>
      <c r="B260">
        <v>12.782046716841686</v>
      </c>
      <c r="C260">
        <v>5.250448070368452</v>
      </c>
      <c r="E260">
        <v>18.975999999999999</v>
      </c>
      <c r="F260">
        <v>66.12</v>
      </c>
      <c r="G260">
        <f t="shared" si="8"/>
        <v>70.411809289024504</v>
      </c>
      <c r="I260" s="7">
        <v>48.026659263371599</v>
      </c>
      <c r="J260" s="7">
        <v>100.118680492332</v>
      </c>
      <c r="K260">
        <f t="shared" si="7"/>
        <v>95.497734454752631</v>
      </c>
    </row>
    <row r="261" spans="1:11" x14ac:dyDescent="0.15">
      <c r="A261">
        <v>65.819999999999993</v>
      </c>
      <c r="B261">
        <v>12.806238915129116</v>
      </c>
      <c r="C261">
        <v>5.250448070368452</v>
      </c>
      <c r="E261">
        <v>19.082000000000001</v>
      </c>
      <c r="F261">
        <v>65.819999999999993</v>
      </c>
      <c r="G261">
        <f t="shared" si="8"/>
        <v>70.462008100470911</v>
      </c>
      <c r="I261" s="7">
        <v>49.026115489604102</v>
      </c>
      <c r="J261" s="7">
        <v>96.476325486956796</v>
      </c>
      <c r="K261">
        <f t="shared" si="7"/>
        <v>95.683345399997705</v>
      </c>
    </row>
    <row r="262" spans="1:11" x14ac:dyDescent="0.15">
      <c r="A262">
        <v>66.25</v>
      </c>
      <c r="B262">
        <v>12.830297097938594</v>
      </c>
      <c r="C262">
        <v>5.250448070368452</v>
      </c>
      <c r="E262">
        <v>19.187999999999999</v>
      </c>
      <c r="F262">
        <v>66.25</v>
      </c>
      <c r="G262">
        <f t="shared" si="8"/>
        <v>70.511928829800581</v>
      </c>
      <c r="I262" s="7">
        <v>50.025593449753302</v>
      </c>
      <c r="J262" s="7">
        <v>96.928061343509995</v>
      </c>
      <c r="K262">
        <f t="shared" si="7"/>
        <v>95.865214282054396</v>
      </c>
    </row>
    <row r="263" spans="1:11" x14ac:dyDescent="0.15">
      <c r="A263">
        <v>65.55</v>
      </c>
      <c r="B263">
        <v>12.854447829074156</v>
      </c>
      <c r="C263">
        <v>5.250448070368452</v>
      </c>
      <c r="E263">
        <v>19.295000000000002</v>
      </c>
      <c r="F263">
        <v>65.55</v>
      </c>
      <c r="G263">
        <f t="shared" si="8"/>
        <v>70.56204159690688</v>
      </c>
      <c r="I263" s="7">
        <v>51.025091866649298</v>
      </c>
      <c r="J263" s="7">
        <v>97.588363859972603</v>
      </c>
      <c r="K263">
        <f t="shared" si="7"/>
        <v>96.043488860745484</v>
      </c>
    </row>
    <row r="264" spans="1:11" x14ac:dyDescent="0.15">
      <c r="A264">
        <v>65.11</v>
      </c>
      <c r="B264">
        <v>12.878241156667791</v>
      </c>
      <c r="C264">
        <v>5.250448070368452</v>
      </c>
      <c r="E264">
        <v>19.401</v>
      </c>
      <c r="F264">
        <v>65.11</v>
      </c>
      <c r="G264">
        <f t="shared" si="8"/>
        <v>70.611412751663664</v>
      </c>
      <c r="I264" s="7">
        <v>52.0246095612452</v>
      </c>
      <c r="J264" s="7">
        <v>95.909560150597301</v>
      </c>
      <c r="K264">
        <f t="shared" si="7"/>
        <v>96.21830832171635</v>
      </c>
    </row>
    <row r="265" spans="1:11" x14ac:dyDescent="0.15">
      <c r="A265">
        <v>64.97</v>
      </c>
      <c r="B265">
        <v>12.902127469195289</v>
      </c>
      <c r="C265">
        <v>5.250448070368452</v>
      </c>
      <c r="E265">
        <v>19.507999999999999</v>
      </c>
      <c r="F265">
        <v>64.97</v>
      </c>
      <c r="G265">
        <f t="shared" si="8"/>
        <v>70.660976850158221</v>
      </c>
      <c r="I265" s="7">
        <v>53.0241454433733</v>
      </c>
      <c r="J265" s="7">
        <v>98.674396382414002</v>
      </c>
      <c r="K265">
        <f t="shared" si="7"/>
        <v>96.389803926639502</v>
      </c>
    </row>
    <row r="266" spans="1:11" x14ac:dyDescent="0.15">
      <c r="A266">
        <v>65</v>
      </c>
      <c r="B266">
        <v>12.925661709640126</v>
      </c>
      <c r="C266">
        <v>5.250448070368452</v>
      </c>
      <c r="E266">
        <v>19.614000000000001</v>
      </c>
      <c r="F266">
        <v>65</v>
      </c>
      <c r="G266">
        <f t="shared" si="8"/>
        <v>70.709810399081263</v>
      </c>
      <c r="I266" s="7">
        <v>54.0236985035271</v>
      </c>
      <c r="J266" s="7">
        <v>102.75346209603499</v>
      </c>
      <c r="K266">
        <f t="shared" si="7"/>
        <v>96.558099602985976</v>
      </c>
    </row>
    <row r="267" spans="1:11" x14ac:dyDescent="0.15">
      <c r="A267">
        <v>64.37</v>
      </c>
      <c r="B267">
        <v>12.949289330935672</v>
      </c>
      <c r="C267">
        <v>5.250448070368452</v>
      </c>
      <c r="E267">
        <v>19.721</v>
      </c>
      <c r="F267">
        <v>64.37</v>
      </c>
      <c r="G267">
        <f t="shared" si="8"/>
        <v>70.758837713269514</v>
      </c>
      <c r="I267" s="7">
        <v>55.023267805538403</v>
      </c>
      <c r="J267" s="7">
        <v>91.058211545497002</v>
      </c>
      <c r="K267">
        <f t="shared" si="7"/>
        <v>96.723312479975306</v>
      </c>
    </row>
    <row r="268" spans="1:11" x14ac:dyDescent="0.15">
      <c r="A268">
        <v>64.31</v>
      </c>
      <c r="B268">
        <v>12.972570065900925</v>
      </c>
      <c r="C268">
        <v>5.250448070368452</v>
      </c>
      <c r="E268">
        <v>19.827000000000002</v>
      </c>
      <c r="F268">
        <v>64.31</v>
      </c>
      <c r="G268">
        <f t="shared" si="8"/>
        <v>70.80714523832242</v>
      </c>
      <c r="I268" s="9">
        <v>56.022852480037102</v>
      </c>
      <c r="J268" s="9">
        <v>90.666235430851899</v>
      </c>
      <c r="K268">
        <f t="shared" si="7"/>
        <v>96.885553376487238</v>
      </c>
    </row>
    <row r="269" spans="1:11" x14ac:dyDescent="0.15">
      <c r="A269">
        <v>64.92</v>
      </c>
      <c r="B269">
        <v>12.99594453924923</v>
      </c>
      <c r="C269">
        <v>5.250448070368452</v>
      </c>
      <c r="E269">
        <v>19.934000000000001</v>
      </c>
      <c r="F269">
        <v>64.92</v>
      </c>
      <c r="G269">
        <f t="shared" si="8"/>
        <v>70.855647270520151</v>
      </c>
    </row>
    <row r="270" spans="1:11" x14ac:dyDescent="0.15">
      <c r="A270">
        <v>65.25</v>
      </c>
      <c r="B270">
        <v>13.018977171952082</v>
      </c>
      <c r="C270">
        <v>5.250448070368452</v>
      </c>
      <c r="E270">
        <v>20.04</v>
      </c>
      <c r="F270">
        <v>65.25</v>
      </c>
      <c r="G270">
        <f t="shared" si="8"/>
        <v>70.903439983378576</v>
      </c>
    </row>
    <row r="271" spans="1:11" x14ac:dyDescent="0.15">
      <c r="A271">
        <v>65.38</v>
      </c>
      <c r="B271">
        <v>13.042103864352335</v>
      </c>
      <c r="C271">
        <v>5.250448070368452</v>
      </c>
      <c r="E271">
        <v>20.146999999999998</v>
      </c>
      <c r="F271">
        <v>65.38</v>
      </c>
      <c r="G271">
        <f t="shared" si="8"/>
        <v>70.9514278701091</v>
      </c>
    </row>
    <row r="272" spans="1:11" x14ac:dyDescent="0.15">
      <c r="A272">
        <v>65.23</v>
      </c>
      <c r="B272">
        <v>13.064893627084826</v>
      </c>
      <c r="C272">
        <v>5.250448070368452</v>
      </c>
      <c r="E272">
        <v>20.253</v>
      </c>
      <c r="F272">
        <v>65.23</v>
      </c>
      <c r="G272">
        <f t="shared" si="8"/>
        <v>70.998716627779018</v>
      </c>
    </row>
    <row r="273" spans="1:7" x14ac:dyDescent="0.15">
      <c r="A273">
        <v>65.19</v>
      </c>
      <c r="B273">
        <v>13.08777773664721</v>
      </c>
      <c r="C273">
        <v>5.250448070368452</v>
      </c>
      <c r="E273">
        <v>20.36</v>
      </c>
      <c r="F273">
        <v>65.19</v>
      </c>
      <c r="G273">
        <f t="shared" si="8"/>
        <v>71.046201155120954</v>
      </c>
    </row>
    <row r="274" spans="1:7" x14ac:dyDescent="0.15">
      <c r="A274">
        <v>64.95</v>
      </c>
      <c r="B274">
        <v>13.110329697910409</v>
      </c>
      <c r="C274">
        <v>5.250448070368452</v>
      </c>
      <c r="E274">
        <v>20.466000000000001</v>
      </c>
      <c r="F274">
        <v>64.95</v>
      </c>
      <c r="G274">
        <f t="shared" si="8"/>
        <v>71.092996474742094</v>
      </c>
    </row>
    <row r="275" spans="1:7" x14ac:dyDescent="0.15">
      <c r="A275">
        <v>64.930000000000007</v>
      </c>
      <c r="B275">
        <v>13.132976260868695</v>
      </c>
      <c r="C275">
        <v>5.250448070368452</v>
      </c>
      <c r="E275">
        <v>20.573</v>
      </c>
      <c r="F275">
        <v>64.930000000000007</v>
      </c>
      <c r="G275">
        <f t="shared" si="8"/>
        <v>71.139988092880543</v>
      </c>
    </row>
    <row r="276" spans="1:7" x14ac:dyDescent="0.15">
      <c r="A276">
        <v>65.02</v>
      </c>
      <c r="B276">
        <v>13.155295332138493</v>
      </c>
      <c r="C276">
        <v>5.250448070368452</v>
      </c>
      <c r="E276">
        <v>20.678999999999998</v>
      </c>
      <c r="F276">
        <v>65.02</v>
      </c>
      <c r="G276">
        <f t="shared" si="8"/>
        <v>71.186300165765374</v>
      </c>
    </row>
    <row r="277" spans="1:7" x14ac:dyDescent="0.15">
      <c r="A277">
        <v>64.86</v>
      </c>
      <c r="B277">
        <v>13.17770922950241</v>
      </c>
      <c r="C277">
        <v>5.250448070368452</v>
      </c>
      <c r="E277">
        <v>20.786000000000001</v>
      </c>
      <c r="F277">
        <v>64.86</v>
      </c>
      <c r="G277">
        <f t="shared" si="8"/>
        <v>71.232809002795506</v>
      </c>
    </row>
    <row r="278" spans="1:7" x14ac:dyDescent="0.15">
      <c r="A278">
        <v>65.099999999999994</v>
      </c>
      <c r="B278">
        <v>13.19980017164956</v>
      </c>
      <c r="C278">
        <v>5.250448070368452</v>
      </c>
      <c r="E278">
        <v>20.891999999999999</v>
      </c>
      <c r="F278">
        <v>65.099999999999994</v>
      </c>
      <c r="G278">
        <f t="shared" si="8"/>
        <v>71.278647707750835</v>
      </c>
    </row>
    <row r="279" spans="1:7" x14ac:dyDescent="0.15">
      <c r="A279">
        <v>64.52</v>
      </c>
      <c r="B279">
        <v>13.221986135518918</v>
      </c>
      <c r="C279">
        <v>5.250448070368452</v>
      </c>
      <c r="E279">
        <v>20.998999999999999</v>
      </c>
      <c r="F279">
        <v>64.52</v>
      </c>
      <c r="G279">
        <f t="shared" si="8"/>
        <v>71.324683582779755</v>
      </c>
    </row>
    <row r="280" spans="1:7" x14ac:dyDescent="0.15">
      <c r="A280">
        <v>64.09</v>
      </c>
      <c r="B280">
        <v>13.243853564904269</v>
      </c>
      <c r="C280">
        <v>5.250448070368452</v>
      </c>
      <c r="E280">
        <v>21.105</v>
      </c>
      <c r="F280">
        <v>64.09</v>
      </c>
      <c r="G280">
        <f t="shared" si="8"/>
        <v>71.370058498754361</v>
      </c>
    </row>
    <row r="281" spans="1:7" x14ac:dyDescent="0.15">
      <c r="A281">
        <v>64.39</v>
      </c>
      <c r="B281">
        <v>13.265816184465251</v>
      </c>
      <c r="C281">
        <v>5.250448070368452</v>
      </c>
      <c r="E281">
        <v>21.212</v>
      </c>
      <c r="F281">
        <v>64.39</v>
      </c>
      <c r="G281">
        <f t="shared" si="8"/>
        <v>71.415630934343397</v>
      </c>
    </row>
    <row r="282" spans="1:7" x14ac:dyDescent="0.15">
      <c r="A282">
        <v>64.599999999999994</v>
      </c>
      <c r="B282">
        <v>13.287668295915251</v>
      </c>
      <c r="C282">
        <v>5.250448070368452</v>
      </c>
      <c r="E282">
        <v>21.318999999999999</v>
      </c>
      <c r="F282">
        <v>64.599999999999994</v>
      </c>
      <c r="G282">
        <f t="shared" si="8"/>
        <v>71.460974065602144</v>
      </c>
    </row>
    <row r="283" spans="1:7" x14ac:dyDescent="0.15">
      <c r="A283">
        <v>64.8</v>
      </c>
      <c r="B283">
        <v>13.309208305952358</v>
      </c>
      <c r="C283">
        <v>5.250448070368452</v>
      </c>
      <c r="E283">
        <v>21.425000000000001</v>
      </c>
      <c r="F283">
        <v>64.8</v>
      </c>
      <c r="G283">
        <f t="shared" si="8"/>
        <v>71.505669586429136</v>
      </c>
    </row>
    <row r="284" spans="1:7" x14ac:dyDescent="0.15">
      <c r="A284">
        <v>65.13</v>
      </c>
      <c r="B284">
        <v>13.330843711436502</v>
      </c>
      <c r="C284">
        <v>5.250448070368452</v>
      </c>
      <c r="E284">
        <v>21.532</v>
      </c>
      <c r="F284">
        <v>65.13</v>
      </c>
      <c r="G284">
        <f t="shared" si="8"/>
        <v>71.550563052808741</v>
      </c>
    </row>
    <row r="285" spans="1:7" x14ac:dyDescent="0.15">
      <c r="A285">
        <v>65.489999999999995</v>
      </c>
      <c r="B285">
        <v>13.352171164574338</v>
      </c>
      <c r="C285">
        <v>5.250448070368452</v>
      </c>
      <c r="E285">
        <v>21.638000000000002</v>
      </c>
      <c r="F285">
        <v>65.489999999999995</v>
      </c>
      <c r="G285">
        <f t="shared" si="8"/>
        <v>71.594817518069746</v>
      </c>
    </row>
    <row r="286" spans="1:7" x14ac:dyDescent="0.15">
      <c r="A286">
        <v>65.2</v>
      </c>
      <c r="B286">
        <v>13.373594120013548</v>
      </c>
      <c r="C286">
        <v>5.250448070368452</v>
      </c>
      <c r="E286">
        <v>21.745000000000001</v>
      </c>
      <c r="F286">
        <v>65.2</v>
      </c>
      <c r="G286">
        <f t="shared" si="8"/>
        <v>71.639270150606109</v>
      </c>
    </row>
    <row r="287" spans="1:7" x14ac:dyDescent="0.15">
      <c r="A287">
        <v>65.47</v>
      </c>
      <c r="B287">
        <v>13.394713170292835</v>
      </c>
      <c r="C287">
        <v>5.250448070368452</v>
      </c>
      <c r="E287">
        <v>21.850999999999999</v>
      </c>
      <c r="F287">
        <v>65.47</v>
      </c>
      <c r="G287">
        <f t="shared" si="8"/>
        <v>71.683092179935628</v>
      </c>
    </row>
    <row r="288" spans="1:7" x14ac:dyDescent="0.15">
      <c r="A288">
        <v>65.599999999999994</v>
      </c>
      <c r="B288">
        <v>13.415927807452929</v>
      </c>
      <c r="C288">
        <v>5.250448070368452</v>
      </c>
      <c r="E288">
        <v>21.957999999999998</v>
      </c>
      <c r="F288">
        <v>65.599999999999994</v>
      </c>
      <c r="G288">
        <f t="shared" si="8"/>
        <v>71.727112552042826</v>
      </c>
    </row>
    <row r="289" spans="1:7" x14ac:dyDescent="0.15">
      <c r="A289">
        <v>65.59</v>
      </c>
      <c r="B289">
        <v>13.437039317832113</v>
      </c>
      <c r="C289">
        <v>5.250448070368452</v>
      </c>
      <c r="E289">
        <v>22.065000000000001</v>
      </c>
      <c r="F289">
        <v>65.59</v>
      </c>
      <c r="G289">
        <f t="shared" si="8"/>
        <v>71.770918936079639</v>
      </c>
    </row>
    <row r="290" spans="1:7" x14ac:dyDescent="0.15">
      <c r="A290">
        <v>65.27</v>
      </c>
      <c r="B290">
        <v>13.457852819592134</v>
      </c>
      <c r="C290">
        <v>5.250448070368452</v>
      </c>
      <c r="E290">
        <v>22.170999999999999</v>
      </c>
      <c r="F290">
        <v>65.27</v>
      </c>
      <c r="G290">
        <f t="shared" si="8"/>
        <v>71.814106952231683</v>
      </c>
    </row>
    <row r="291" spans="1:7" x14ac:dyDescent="0.15">
      <c r="A291">
        <v>64.849999999999994</v>
      </c>
      <c r="B291">
        <v>13.478761996098026</v>
      </c>
      <c r="C291">
        <v>5.250448070368452</v>
      </c>
      <c r="E291">
        <v>22.277999999999999</v>
      </c>
      <c r="F291">
        <v>64.849999999999994</v>
      </c>
      <c r="G291">
        <f t="shared" si="8"/>
        <v>71.8574934934814</v>
      </c>
    </row>
    <row r="292" spans="1:7" x14ac:dyDescent="0.15">
      <c r="A292">
        <v>64.94</v>
      </c>
      <c r="B292">
        <v>13.499376971477524</v>
      </c>
      <c r="C292">
        <v>5.250448070368452</v>
      </c>
      <c r="E292">
        <v>22.384</v>
      </c>
      <c r="F292">
        <v>64.94</v>
      </c>
      <c r="G292">
        <f t="shared" si="8"/>
        <v>71.900269567393863</v>
      </c>
    </row>
    <row r="293" spans="1:7" x14ac:dyDescent="0.15">
      <c r="A293">
        <v>65.02</v>
      </c>
      <c r="B293">
        <v>13.520087655657749</v>
      </c>
      <c r="C293">
        <v>5.250448070368452</v>
      </c>
      <c r="E293">
        <v>22.491</v>
      </c>
      <c r="F293">
        <v>65.02</v>
      </c>
      <c r="G293">
        <f t="shared" si="8"/>
        <v>71.94324423706783</v>
      </c>
    </row>
    <row r="294" spans="1:7" x14ac:dyDescent="0.15">
      <c r="A294">
        <v>65.5</v>
      </c>
      <c r="B294">
        <v>13.540700043067277</v>
      </c>
      <c r="C294">
        <v>5.250448070368452</v>
      </c>
      <c r="E294">
        <v>22.597999999999999</v>
      </c>
      <c r="F294">
        <v>65.5</v>
      </c>
      <c r="G294">
        <f t="shared" si="8"/>
        <v>71.986014940942596</v>
      </c>
    </row>
    <row r="295" spans="1:7" x14ac:dyDescent="0.15">
      <c r="A295">
        <v>65.319999999999993</v>
      </c>
      <c r="B295">
        <v>13.561023781133986</v>
      </c>
      <c r="C295">
        <v>5.250448070368452</v>
      </c>
      <c r="E295">
        <v>22.704000000000001</v>
      </c>
      <c r="F295">
        <v>65.319999999999993</v>
      </c>
      <c r="G295">
        <f t="shared" si="8"/>
        <v>72.028186697431025</v>
      </c>
    </row>
    <row r="296" spans="1:7" x14ac:dyDescent="0.15">
      <c r="A296">
        <v>66.48</v>
      </c>
      <c r="B296">
        <v>13.581443245121749</v>
      </c>
      <c r="C296">
        <v>5.250448070368452</v>
      </c>
      <c r="E296">
        <v>22.811</v>
      </c>
      <c r="F296">
        <v>66.48</v>
      </c>
      <c r="G296">
        <f t="shared" si="8"/>
        <v>72.070557085205635</v>
      </c>
    </row>
    <row r="297" spans="1:7" x14ac:dyDescent="0.15">
      <c r="A297">
        <v>66.569999999999993</v>
      </c>
      <c r="B297">
        <v>13.601577647473421</v>
      </c>
      <c r="C297">
        <v>5.250448070368452</v>
      </c>
      <c r="E297">
        <v>22.917000000000002</v>
      </c>
      <c r="F297">
        <v>66.569999999999993</v>
      </c>
      <c r="G297">
        <f t="shared" si="8"/>
        <v>72.112335970085354</v>
      </c>
    </row>
    <row r="298" spans="1:7" x14ac:dyDescent="0.15">
      <c r="A298">
        <v>66.27</v>
      </c>
      <c r="B298">
        <v>13.621807765925301</v>
      </c>
      <c r="C298">
        <v>5.250448070368452</v>
      </c>
      <c r="E298">
        <v>23.024000000000001</v>
      </c>
      <c r="F298">
        <v>66.27</v>
      </c>
      <c r="G298">
        <f t="shared" si="8"/>
        <v>72.154313465873003</v>
      </c>
    </row>
    <row r="299" spans="1:7" x14ac:dyDescent="0.15">
      <c r="A299">
        <v>66.7</v>
      </c>
      <c r="B299">
        <v>13.641944086069381</v>
      </c>
      <c r="C299">
        <v>5.250448070368452</v>
      </c>
      <c r="E299">
        <v>23.131</v>
      </c>
      <c r="F299">
        <v>66.7</v>
      </c>
      <c r="G299">
        <f t="shared" si="8"/>
        <v>72.196096330171969</v>
      </c>
    </row>
    <row r="300" spans="1:7" x14ac:dyDescent="0.15">
      <c r="A300">
        <v>67.25</v>
      </c>
      <c r="B300">
        <v>13.661800579891143</v>
      </c>
      <c r="C300">
        <v>5.250448070368452</v>
      </c>
      <c r="E300">
        <v>23.236999999999998</v>
      </c>
      <c r="F300">
        <v>67.25</v>
      </c>
      <c r="G300">
        <f t="shared" si="8"/>
        <v>72.237298554852117</v>
      </c>
    </row>
    <row r="301" spans="1:7" x14ac:dyDescent="0.15">
      <c r="A301">
        <v>67.72</v>
      </c>
      <c r="B301">
        <v>13.681752745493764</v>
      </c>
      <c r="C301">
        <v>5.250448070368452</v>
      </c>
      <c r="E301">
        <v>23.344000000000001</v>
      </c>
      <c r="F301">
        <v>67.72</v>
      </c>
      <c r="G301">
        <f t="shared" si="8"/>
        <v>72.278699298477562</v>
      </c>
    </row>
    <row r="302" spans="1:7" x14ac:dyDescent="0.15">
      <c r="A302">
        <v>67.260000000000005</v>
      </c>
      <c r="B302">
        <v>13.701613666767805</v>
      </c>
      <c r="C302">
        <v>5.250448070368452</v>
      </c>
      <c r="E302">
        <v>23.451000000000001</v>
      </c>
      <c r="F302">
        <v>67.260000000000005</v>
      </c>
      <c r="G302">
        <f t="shared" si="8"/>
        <v>72.319910710121192</v>
      </c>
    </row>
    <row r="303" spans="1:7" x14ac:dyDescent="0.15">
      <c r="A303">
        <v>67.03</v>
      </c>
      <c r="B303">
        <v>13.721199819383349</v>
      </c>
      <c r="C303">
        <v>5.250448070368452</v>
      </c>
      <c r="E303">
        <v>23.556999999999999</v>
      </c>
      <c r="F303">
        <v>67.03</v>
      </c>
      <c r="G303">
        <f t="shared" si="8"/>
        <v>72.360551976798448</v>
      </c>
    </row>
    <row r="304" spans="1:7" x14ac:dyDescent="0.15">
      <c r="A304">
        <v>66.7</v>
      </c>
      <c r="B304">
        <v>13.740881566528174</v>
      </c>
      <c r="C304">
        <v>5.250448070368452</v>
      </c>
      <c r="E304">
        <v>23.664000000000001</v>
      </c>
      <c r="F304">
        <v>66.7</v>
      </c>
      <c r="G304">
        <f t="shared" si="8"/>
        <v>72.401391602123965</v>
      </c>
    </row>
    <row r="305" spans="1:7" x14ac:dyDescent="0.15">
      <c r="A305">
        <v>66.66</v>
      </c>
      <c r="B305">
        <v>13.760474520414663</v>
      </c>
      <c r="C305">
        <v>5.250448070368452</v>
      </c>
      <c r="E305">
        <v>23.771000000000001</v>
      </c>
      <c r="F305">
        <v>66.66</v>
      </c>
      <c r="G305">
        <f t="shared" si="8"/>
        <v>72.442046981438423</v>
      </c>
    </row>
    <row r="306" spans="1:7" x14ac:dyDescent="0.15">
      <c r="A306">
        <v>66.81</v>
      </c>
      <c r="B306">
        <v>13.779979478618998</v>
      </c>
      <c r="C306">
        <v>5.250448070368452</v>
      </c>
      <c r="E306">
        <v>23.878</v>
      </c>
      <c r="F306">
        <v>66.81</v>
      </c>
      <c r="G306">
        <f t="shared" si="8"/>
        <v>72.482519769712425</v>
      </c>
    </row>
    <row r="307" spans="1:7" x14ac:dyDescent="0.15">
      <c r="A307">
        <v>67.319999999999993</v>
      </c>
      <c r="B307">
        <v>13.799216155042043</v>
      </c>
      <c r="C307">
        <v>5.250448070368452</v>
      </c>
      <c r="E307">
        <v>23.984000000000002</v>
      </c>
      <c r="F307">
        <v>67.319999999999993</v>
      </c>
      <c r="G307">
        <f t="shared" si="8"/>
        <v>72.522435873290235</v>
      </c>
    </row>
    <row r="308" spans="1:7" x14ac:dyDescent="0.15">
      <c r="A308">
        <v>68.28</v>
      </c>
      <c r="B308">
        <v>13.818548276225922</v>
      </c>
      <c r="C308">
        <v>5.250448070368452</v>
      </c>
      <c r="E308">
        <v>24.091000000000001</v>
      </c>
      <c r="F308">
        <v>68.28</v>
      </c>
      <c r="G308">
        <f t="shared" si="8"/>
        <v>72.562550024746784</v>
      </c>
    </row>
    <row r="309" spans="1:7" x14ac:dyDescent="0.15">
      <c r="A309">
        <v>68.38</v>
      </c>
      <c r="B309">
        <v>13.837794723912623</v>
      </c>
      <c r="C309">
        <v>5.250448070368452</v>
      </c>
      <c r="E309">
        <v>24.198</v>
      </c>
      <c r="F309">
        <v>68.38</v>
      </c>
      <c r="G309">
        <f t="shared" si="8"/>
        <v>72.602486403696687</v>
      </c>
    </row>
    <row r="310" spans="1:7" x14ac:dyDescent="0.15">
      <c r="A310">
        <v>67.05</v>
      </c>
      <c r="B310">
        <v>13.856777565187111</v>
      </c>
      <c r="C310">
        <v>5.250448070368452</v>
      </c>
      <c r="E310">
        <v>24.303999999999998</v>
      </c>
      <c r="F310">
        <v>67.05</v>
      </c>
      <c r="G310">
        <f t="shared" si="8"/>
        <v>72.64187579934125</v>
      </c>
    </row>
    <row r="311" spans="1:7" x14ac:dyDescent="0.15">
      <c r="A311">
        <v>67.5</v>
      </c>
      <c r="B311">
        <v>13.875855707152759</v>
      </c>
      <c r="C311">
        <v>5.250448070368452</v>
      </c>
      <c r="E311">
        <v>24.411000000000001</v>
      </c>
      <c r="F311">
        <v>67.5</v>
      </c>
      <c r="G311">
        <f t="shared" si="8"/>
        <v>72.681462943919982</v>
      </c>
    </row>
    <row r="312" spans="1:7" x14ac:dyDescent="0.15">
      <c r="A312">
        <v>66.959999999999994</v>
      </c>
      <c r="B312">
        <v>13.894850407081464</v>
      </c>
      <c r="C312">
        <v>5.250448070368452</v>
      </c>
      <c r="E312">
        <v>24.518000000000001</v>
      </c>
      <c r="F312">
        <v>66.959999999999994</v>
      </c>
      <c r="G312">
        <f t="shared" si="8"/>
        <v>72.720876946272028</v>
      </c>
    </row>
    <row r="313" spans="1:7" x14ac:dyDescent="0.15">
      <c r="A313">
        <v>66.5</v>
      </c>
      <c r="B313">
        <v>13.913586024874034</v>
      </c>
      <c r="C313">
        <v>5.250448070368452</v>
      </c>
      <c r="E313">
        <v>24.623999999999999</v>
      </c>
      <c r="F313">
        <v>66.5</v>
      </c>
      <c r="G313">
        <f t="shared" si="8"/>
        <v>72.759753353191627</v>
      </c>
    </row>
    <row r="314" spans="1:7" x14ac:dyDescent="0.15">
      <c r="A314">
        <v>66.05</v>
      </c>
      <c r="B314">
        <v>13.932416774491024</v>
      </c>
      <c r="C314">
        <v>5.250448070368452</v>
      </c>
      <c r="E314">
        <v>24.731000000000002</v>
      </c>
      <c r="F314">
        <v>66.05</v>
      </c>
      <c r="G314">
        <f t="shared" si="8"/>
        <v>72.798827158646873</v>
      </c>
    </row>
    <row r="315" spans="1:7" x14ac:dyDescent="0.15">
      <c r="A315">
        <v>65.040000000000006</v>
      </c>
      <c r="B315">
        <v>13.951166227471742</v>
      </c>
      <c r="C315">
        <v>5.250448070368452</v>
      </c>
      <c r="E315">
        <v>24.838000000000001</v>
      </c>
      <c r="F315">
        <v>65.040000000000006</v>
      </c>
      <c r="G315">
        <f t="shared" si="8"/>
        <v>72.837732273581864</v>
      </c>
    </row>
    <row r="316" spans="1:7" x14ac:dyDescent="0.15">
      <c r="A316">
        <v>63.82</v>
      </c>
      <c r="B316">
        <v>13.969660978447664</v>
      </c>
      <c r="C316">
        <v>5.250448070368452</v>
      </c>
      <c r="E316">
        <v>24.943999999999999</v>
      </c>
      <c r="F316">
        <v>63.82</v>
      </c>
      <c r="G316">
        <f t="shared" si="8"/>
        <v>72.876108881856908</v>
      </c>
    </row>
    <row r="317" spans="1:7" x14ac:dyDescent="0.15">
      <c r="A317">
        <v>63.29</v>
      </c>
      <c r="B317">
        <v>13.988250669622897</v>
      </c>
      <c r="C317">
        <v>5.250448070368452</v>
      </c>
      <c r="E317">
        <v>25.050999999999998</v>
      </c>
      <c r="F317">
        <v>63.29</v>
      </c>
      <c r="G317">
        <f t="shared" si="8"/>
        <v>72.914682491045511</v>
      </c>
    </row>
    <row r="318" spans="1:7" x14ac:dyDescent="0.15">
      <c r="A318">
        <v>63.12</v>
      </c>
      <c r="B318">
        <v>14.006761127872117</v>
      </c>
      <c r="C318">
        <v>5.250448070368452</v>
      </c>
      <c r="E318">
        <v>25.158000000000001</v>
      </c>
      <c r="F318">
        <v>63.12</v>
      </c>
      <c r="G318">
        <f t="shared" si="8"/>
        <v>72.953091691912647</v>
      </c>
    </row>
    <row r="319" spans="1:7" x14ac:dyDescent="0.15">
      <c r="A319">
        <v>62.95</v>
      </c>
      <c r="B319">
        <v>14.025021126642191</v>
      </c>
      <c r="C319">
        <v>5.250448070368452</v>
      </c>
      <c r="E319">
        <v>25.263999999999999</v>
      </c>
      <c r="F319">
        <v>62.95</v>
      </c>
      <c r="G319">
        <f t="shared" si="8"/>
        <v>72.990981189360539</v>
      </c>
    </row>
    <row r="320" spans="1:7" x14ac:dyDescent="0.15">
      <c r="A320">
        <v>63.15</v>
      </c>
      <c r="B320">
        <v>14.043375853109271</v>
      </c>
      <c r="C320">
        <v>5.250448070368452</v>
      </c>
      <c r="E320">
        <v>25.370999999999999</v>
      </c>
      <c r="F320">
        <v>63.15</v>
      </c>
      <c r="G320">
        <f t="shared" si="8"/>
        <v>73.029067246779746</v>
      </c>
    </row>
    <row r="321" spans="1:7" x14ac:dyDescent="0.15">
      <c r="A321">
        <v>62.82</v>
      </c>
      <c r="B321">
        <v>14.06165333276553</v>
      </c>
      <c r="C321">
        <v>5.250448070368452</v>
      </c>
      <c r="E321">
        <v>25.478000000000002</v>
      </c>
      <c r="F321">
        <v>62.82</v>
      </c>
      <c r="G321">
        <f t="shared" si="8"/>
        <v>73.06699301706648</v>
      </c>
    </row>
    <row r="322" spans="1:7" x14ac:dyDescent="0.15">
      <c r="A322">
        <v>62.93</v>
      </c>
      <c r="B322">
        <v>14.079854213081362</v>
      </c>
      <c r="C322">
        <v>5.250448070368452</v>
      </c>
      <c r="E322">
        <v>25.585000000000001</v>
      </c>
      <c r="F322">
        <v>62.93</v>
      </c>
      <c r="G322">
        <f t="shared" si="8"/>
        <v>73.104759843721823</v>
      </c>
    </row>
    <row r="323" spans="1:7" x14ac:dyDescent="0.15">
      <c r="A323">
        <v>63.64</v>
      </c>
      <c r="B323">
        <v>14.097810091332018</v>
      </c>
      <c r="C323">
        <v>5.250448070368452</v>
      </c>
      <c r="E323">
        <v>25.690999999999999</v>
      </c>
      <c r="F323">
        <v>63.64</v>
      </c>
      <c r="G323">
        <f t="shared" ref="G323:G386" si="9" xml:space="preserve"> 34.37 + 20.75*LOG10(E323) + 18.13*LOG10(3.35)</f>
        <v>73.142018291091944</v>
      </c>
    </row>
    <row r="324" spans="1:7" x14ac:dyDescent="0.15">
      <c r="A324">
        <v>64.099999999999994</v>
      </c>
      <c r="B324">
        <v>14.115860384193626</v>
      </c>
      <c r="C324">
        <v>5.250448070368452</v>
      </c>
      <c r="E324">
        <v>25.797999999999998</v>
      </c>
      <c r="F324">
        <v>64.099999999999994</v>
      </c>
      <c r="G324">
        <f t="shared" si="9"/>
        <v>73.179472648779779</v>
      </c>
    </row>
    <row r="325" spans="1:7" x14ac:dyDescent="0.15">
      <c r="A325">
        <v>64.28</v>
      </c>
      <c r="B325">
        <v>14.1338359662314</v>
      </c>
      <c r="C325">
        <v>5.250448070368452</v>
      </c>
      <c r="E325">
        <v>25.905000000000001</v>
      </c>
      <c r="F325">
        <v>64.28</v>
      </c>
      <c r="G325">
        <f t="shared" si="9"/>
        <v>73.21677198150816</v>
      </c>
    </row>
    <row r="326" spans="1:7" x14ac:dyDescent="0.15">
      <c r="A326">
        <v>64.39</v>
      </c>
      <c r="B326">
        <v>14.15173745335861</v>
      </c>
      <c r="C326">
        <v>5.250448070368452</v>
      </c>
      <c r="E326">
        <v>26.012</v>
      </c>
      <c r="F326">
        <v>64.39</v>
      </c>
      <c r="G326">
        <f t="shared" si="9"/>
        <v>73.253917567297123</v>
      </c>
    </row>
    <row r="327" spans="1:7" x14ac:dyDescent="0.15">
      <c r="A327">
        <v>64.62</v>
      </c>
      <c r="B327">
        <v>14.169399175410419</v>
      </c>
      <c r="C327">
        <v>5.250448070368452</v>
      </c>
      <c r="E327">
        <v>26.117999999999999</v>
      </c>
      <c r="F327">
        <v>64.62</v>
      </c>
      <c r="G327">
        <f t="shared" si="9"/>
        <v>73.290565640554618</v>
      </c>
    </row>
    <row r="328" spans="1:7" x14ac:dyDescent="0.15">
      <c r="A328">
        <v>65.349999999999994</v>
      </c>
      <c r="B328">
        <v>14.187154968655955</v>
      </c>
      <c r="C328">
        <v>5.250448070368452</v>
      </c>
      <c r="E328">
        <v>26.225000000000001</v>
      </c>
      <c r="F328">
        <v>65.349999999999994</v>
      </c>
      <c r="G328">
        <f t="shared" si="9"/>
        <v>73.327408911539109</v>
      </c>
    </row>
    <row r="329" spans="1:7" x14ac:dyDescent="0.15">
      <c r="A329">
        <v>65.790000000000006</v>
      </c>
      <c r="B329">
        <v>14.20483846420041</v>
      </c>
      <c r="C329">
        <v>5.250448070368452</v>
      </c>
      <c r="E329">
        <v>26.332000000000001</v>
      </c>
      <c r="F329">
        <v>65.790000000000006</v>
      </c>
      <c r="G329">
        <f t="shared" si="9"/>
        <v>73.364102164793849</v>
      </c>
    </row>
    <row r="330" spans="1:7" x14ac:dyDescent="0.15">
      <c r="A330">
        <v>65.91</v>
      </c>
      <c r="B330">
        <v>14.22245024841782</v>
      </c>
      <c r="C330">
        <v>5.250448070368452</v>
      </c>
      <c r="E330">
        <v>26.439</v>
      </c>
      <c r="F330">
        <v>65.91</v>
      </c>
      <c r="G330">
        <f t="shared" si="9"/>
        <v>73.40064661704497</v>
      </c>
    </row>
    <row r="331" spans="1:7" x14ac:dyDescent="0.15">
      <c r="A331">
        <v>65.900000000000006</v>
      </c>
      <c r="B331">
        <v>14.239827296771759</v>
      </c>
      <c r="C331">
        <v>5.250448070368452</v>
      </c>
      <c r="E331">
        <v>26.545000000000002</v>
      </c>
      <c r="F331">
        <v>65.900000000000006</v>
      </c>
      <c r="G331">
        <f t="shared" si="9"/>
        <v>73.436703992379393</v>
      </c>
    </row>
    <row r="332" spans="1:7" x14ac:dyDescent="0.15">
      <c r="A332">
        <v>65.67</v>
      </c>
      <c r="B332">
        <v>14.257298045960988</v>
      </c>
      <c r="C332">
        <v>5.250448070368452</v>
      </c>
      <c r="E332">
        <v>26.652000000000001</v>
      </c>
      <c r="F332">
        <v>65.67</v>
      </c>
      <c r="G332">
        <f t="shared" si="9"/>
        <v>73.472955796947048</v>
      </c>
    </row>
    <row r="333" spans="1:7" x14ac:dyDescent="0.15">
      <c r="A333">
        <v>65.58</v>
      </c>
      <c r="B333">
        <v>14.274698795518121</v>
      </c>
      <c r="C333">
        <v>5.250448070368452</v>
      </c>
      <c r="E333">
        <v>26.759</v>
      </c>
      <c r="F333">
        <v>65.58</v>
      </c>
      <c r="G333">
        <f t="shared" si="9"/>
        <v>73.509062352278107</v>
      </c>
    </row>
    <row r="334" spans="1:7" x14ac:dyDescent="0.15">
      <c r="A334">
        <v>65.45</v>
      </c>
      <c r="B334">
        <v>14.292030104137094</v>
      </c>
      <c r="C334">
        <v>5.250448070368452</v>
      </c>
      <c r="E334">
        <v>26.866</v>
      </c>
      <c r="F334">
        <v>65.45</v>
      </c>
      <c r="G334">
        <f t="shared" si="9"/>
        <v>73.545024817662465</v>
      </c>
    </row>
    <row r="335" spans="1:7" x14ac:dyDescent="0.15">
      <c r="A335">
        <v>65.56</v>
      </c>
      <c r="B335">
        <v>14.309131510046026</v>
      </c>
      <c r="C335">
        <v>5.250448070368452</v>
      </c>
      <c r="E335">
        <v>26.972000000000001</v>
      </c>
      <c r="F335">
        <v>65.56</v>
      </c>
      <c r="G335">
        <f t="shared" si="9"/>
        <v>73.580510234923494</v>
      </c>
    </row>
    <row r="336" spans="1:7" x14ac:dyDescent="0.15">
      <c r="A336">
        <v>65.510000000000005</v>
      </c>
      <c r="B336">
        <v>14.326326222545827</v>
      </c>
      <c r="C336">
        <v>5.250448070368452</v>
      </c>
      <c r="E336">
        <v>27.079000000000001</v>
      </c>
      <c r="F336">
        <v>65.510000000000005</v>
      </c>
      <c r="G336">
        <f t="shared" si="9"/>
        <v>73.616189263360596</v>
      </c>
    </row>
    <row r="337" spans="1:7" x14ac:dyDescent="0.15">
      <c r="A337">
        <v>64.77</v>
      </c>
      <c r="B337">
        <v>14.343453125628294</v>
      </c>
      <c r="C337">
        <v>5.250448070368452</v>
      </c>
      <c r="E337">
        <v>27.186</v>
      </c>
      <c r="F337">
        <v>64.77</v>
      </c>
      <c r="G337">
        <f t="shared" si="9"/>
        <v>73.651727587256701</v>
      </c>
    </row>
    <row r="338" spans="1:7" x14ac:dyDescent="0.15">
      <c r="A338">
        <v>63.36</v>
      </c>
      <c r="B338">
        <v>14.360512752022425</v>
      </c>
      <c r="C338">
        <v>5.250448070368452</v>
      </c>
      <c r="E338">
        <v>27.292999999999999</v>
      </c>
      <c r="F338">
        <v>63.36</v>
      </c>
      <c r="G338">
        <f t="shared" si="9"/>
        <v>73.687126312024532</v>
      </c>
    </row>
    <row r="339" spans="1:7" x14ac:dyDescent="0.15">
      <c r="A339">
        <v>62.42</v>
      </c>
      <c r="B339">
        <v>14.377347123675712</v>
      </c>
      <c r="C339">
        <v>5.250448070368452</v>
      </c>
      <c r="E339">
        <v>27.399000000000001</v>
      </c>
      <c r="F339">
        <v>62.42</v>
      </c>
      <c r="G339">
        <f t="shared" si="9"/>
        <v>73.722057633205097</v>
      </c>
    </row>
    <row r="340" spans="1:7" x14ac:dyDescent="0.15">
      <c r="A340">
        <v>62.11</v>
      </c>
      <c r="B340">
        <v>14.394274386545273</v>
      </c>
      <c r="C340">
        <v>5.250448070368452</v>
      </c>
      <c r="E340">
        <v>27.506</v>
      </c>
      <c r="F340">
        <v>62.11</v>
      </c>
      <c r="G340">
        <f t="shared" si="9"/>
        <v>73.757181703659441</v>
      </c>
    </row>
    <row r="341" spans="1:7" x14ac:dyDescent="0.15">
      <c r="A341">
        <v>61.73</v>
      </c>
      <c r="B341">
        <v>14.411135929003136</v>
      </c>
      <c r="C341">
        <v>5.250448070368452</v>
      </c>
      <c r="E341">
        <v>27.613</v>
      </c>
      <c r="F341">
        <v>61.73</v>
      </c>
      <c r="G341">
        <f t="shared" si="9"/>
        <v>73.792169404259496</v>
      </c>
    </row>
    <row r="342" spans="1:7" x14ac:dyDescent="0.15">
      <c r="A342">
        <v>61.65</v>
      </c>
      <c r="B342">
        <v>14.427932259397691</v>
      </c>
      <c r="C342">
        <v>5.250448070368452</v>
      </c>
      <c r="E342">
        <v>27.72</v>
      </c>
      <c r="F342">
        <v>61.65</v>
      </c>
      <c r="G342">
        <f t="shared" si="9"/>
        <v>73.827021789828208</v>
      </c>
    </row>
    <row r="343" spans="1:7" x14ac:dyDescent="0.15">
      <c r="A343">
        <v>61.97</v>
      </c>
      <c r="B343">
        <v>14.444663880201931</v>
      </c>
      <c r="C343">
        <v>5.250448070368452</v>
      </c>
      <c r="E343">
        <v>27.827000000000002</v>
      </c>
      <c r="F343">
        <v>61.97</v>
      </c>
      <c r="G343">
        <f t="shared" si="9"/>
        <v>73.861739902997002</v>
      </c>
    </row>
    <row r="344" spans="1:7" x14ac:dyDescent="0.15">
      <c r="A344">
        <v>61.88</v>
      </c>
      <c r="B344">
        <v>14.461175813679748</v>
      </c>
      <c r="C344">
        <v>5.250448070368452</v>
      </c>
      <c r="E344">
        <v>27.933</v>
      </c>
      <c r="F344">
        <v>61.88</v>
      </c>
      <c r="G344">
        <f t="shared" si="9"/>
        <v>73.896002164963477</v>
      </c>
    </row>
    <row r="345" spans="1:7" x14ac:dyDescent="0.15">
      <c r="A345">
        <v>61.76</v>
      </c>
      <c r="B345">
        <v>14.477780092946212</v>
      </c>
      <c r="C345">
        <v>5.250448070368452</v>
      </c>
      <c r="E345">
        <v>28.04</v>
      </c>
      <c r="F345">
        <v>61.76</v>
      </c>
      <c r="G345">
        <f t="shared" si="9"/>
        <v>73.930456044441385</v>
      </c>
    </row>
    <row r="346" spans="1:7" x14ac:dyDescent="0.15">
      <c r="A346">
        <v>61.82</v>
      </c>
      <c r="B346">
        <v>14.494321131171679</v>
      </c>
      <c r="C346">
        <v>5.250448070368452</v>
      </c>
      <c r="E346">
        <v>28.146999999999998</v>
      </c>
      <c r="F346">
        <v>61.82</v>
      </c>
      <c r="G346">
        <f t="shared" si="9"/>
        <v>73.964778698759233</v>
      </c>
    </row>
    <row r="347" spans="1:7" x14ac:dyDescent="0.15">
      <c r="A347">
        <v>62.52</v>
      </c>
      <c r="B347">
        <v>14.510799408263662</v>
      </c>
      <c r="C347">
        <v>5.250448070368452</v>
      </c>
      <c r="E347">
        <v>28.254000000000001</v>
      </c>
      <c r="F347">
        <v>62.52</v>
      </c>
      <c r="G347">
        <f t="shared" si="9"/>
        <v>73.998971123725099</v>
      </c>
    </row>
    <row r="348" spans="1:7" x14ac:dyDescent="0.15">
      <c r="A348">
        <v>63.55</v>
      </c>
      <c r="B348">
        <v>14.527215398687606</v>
      </c>
      <c r="C348">
        <v>5.250448070368452</v>
      </c>
      <c r="E348">
        <v>28.361000000000001</v>
      </c>
      <c r="F348">
        <v>63.55</v>
      </c>
      <c r="G348">
        <f t="shared" si="9"/>
        <v>74.033034303854777</v>
      </c>
    </row>
    <row r="349" spans="1:7" x14ac:dyDescent="0.15">
      <c r="A349">
        <v>63.71</v>
      </c>
      <c r="B349">
        <v>14.543417013550478</v>
      </c>
      <c r="C349">
        <v>5.250448070368452</v>
      </c>
      <c r="E349">
        <v>28.466999999999999</v>
      </c>
      <c r="F349">
        <v>63.71</v>
      </c>
      <c r="G349">
        <f t="shared" si="9"/>
        <v>74.066652654695233</v>
      </c>
    </row>
    <row r="350" spans="1:7" x14ac:dyDescent="0.15">
      <c r="A350">
        <v>64.73</v>
      </c>
      <c r="B350">
        <v>14.559710403943084</v>
      </c>
      <c r="C350">
        <v>5.250448070368452</v>
      </c>
      <c r="E350">
        <v>28.574000000000002</v>
      </c>
      <c r="F350">
        <v>64.73</v>
      </c>
      <c r="G350">
        <f t="shared" si="9"/>
        <v>74.100461439759897</v>
      </c>
    </row>
    <row r="351" spans="1:7" x14ac:dyDescent="0.15">
      <c r="A351">
        <v>65.22</v>
      </c>
      <c r="B351">
        <v>14.575942894961356</v>
      </c>
      <c r="C351">
        <v>5.250448070368452</v>
      </c>
      <c r="E351">
        <v>28.681000000000001</v>
      </c>
      <c r="F351">
        <v>65.22</v>
      </c>
      <c r="G351">
        <f t="shared" si="9"/>
        <v>74.134143858622807</v>
      </c>
    </row>
    <row r="352" spans="1:7" x14ac:dyDescent="0.15">
      <c r="A352">
        <v>64.709999999999994</v>
      </c>
      <c r="B352">
        <v>14.592114940154556</v>
      </c>
      <c r="C352">
        <v>5.250448070368452</v>
      </c>
      <c r="E352">
        <v>28.788</v>
      </c>
      <c r="F352">
        <v>64.709999999999994</v>
      </c>
      <c r="G352">
        <f t="shared" si="9"/>
        <v>74.167700852398696</v>
      </c>
    </row>
    <row r="353" spans="1:7" x14ac:dyDescent="0.15">
      <c r="A353">
        <v>65</v>
      </c>
      <c r="B353">
        <v>14.608226988024018</v>
      </c>
      <c r="C353">
        <v>5.250448070368452</v>
      </c>
      <c r="E353">
        <v>28.895</v>
      </c>
      <c r="F353">
        <v>65</v>
      </c>
      <c r="G353">
        <f t="shared" si="9"/>
        <v>74.201133351727833</v>
      </c>
    </row>
    <row r="354" spans="1:7" x14ac:dyDescent="0.15">
      <c r="A354">
        <v>65.569999999999993</v>
      </c>
      <c r="B354">
        <v>14.624129733125507</v>
      </c>
      <c r="C354">
        <v>5.250448070368452</v>
      </c>
      <c r="E354">
        <v>29.001000000000001</v>
      </c>
      <c r="F354">
        <v>65.569999999999993</v>
      </c>
      <c r="G354">
        <f t="shared" si="9"/>
        <v>74.234131547813419</v>
      </c>
    </row>
    <row r="355" spans="1:7" x14ac:dyDescent="0.15">
      <c r="A355">
        <v>65.73</v>
      </c>
      <c r="B355">
        <v>14.64012366249414</v>
      </c>
      <c r="C355">
        <v>5.250448070368452</v>
      </c>
      <c r="E355">
        <v>29.108000000000001</v>
      </c>
      <c r="F355">
        <v>65.73</v>
      </c>
      <c r="G355">
        <f t="shared" si="9"/>
        <v>74.26731895125333</v>
      </c>
    </row>
    <row r="356" spans="1:7" x14ac:dyDescent="0.15">
      <c r="A356">
        <v>65.88</v>
      </c>
      <c r="B356">
        <v>14.656058906462864</v>
      </c>
      <c r="C356">
        <v>5.250448070368452</v>
      </c>
      <c r="E356">
        <v>29.215</v>
      </c>
      <c r="F356">
        <v>65.88</v>
      </c>
      <c r="G356">
        <f t="shared" si="9"/>
        <v>74.300384582488434</v>
      </c>
    </row>
    <row r="357" spans="1:7" x14ac:dyDescent="0.15">
      <c r="A357">
        <v>67.23</v>
      </c>
      <c r="B357">
        <v>7.3523950007883423</v>
      </c>
      <c r="C357">
        <v>9.2685670894969228</v>
      </c>
      <c r="E357">
        <v>75.460181670387101</v>
      </c>
      <c r="F357">
        <v>3.0102999566398121</v>
      </c>
      <c r="G357">
        <f t="shared" si="9"/>
        <v>82.851707665004625</v>
      </c>
    </row>
    <row r="358" spans="1:7" x14ac:dyDescent="0.15">
      <c r="A358">
        <v>65.58</v>
      </c>
      <c r="B358">
        <v>7.3805877658607812</v>
      </c>
      <c r="C358">
        <v>9.2685670894969228</v>
      </c>
      <c r="E358">
        <v>78.344042912964397</v>
      </c>
      <c r="F358">
        <v>4.7712125471966242</v>
      </c>
      <c r="G358">
        <f t="shared" si="9"/>
        <v>83.189686423774802</v>
      </c>
    </row>
    <row r="359" spans="1:7" x14ac:dyDescent="0.15">
      <c r="A359">
        <v>67.819999999999993</v>
      </c>
      <c r="B359">
        <v>7.4053637255270877</v>
      </c>
      <c r="C359">
        <v>9.2685670894969228</v>
      </c>
      <c r="E359">
        <v>80.076948774641806</v>
      </c>
      <c r="F359">
        <v>6.0205999132796242</v>
      </c>
      <c r="G359">
        <f t="shared" si="9"/>
        <v>83.386843320496482</v>
      </c>
    </row>
    <row r="360" spans="1:7" x14ac:dyDescent="0.15">
      <c r="A360">
        <v>63.47</v>
      </c>
      <c r="B360">
        <v>7.4063107949832716</v>
      </c>
      <c r="C360">
        <v>9.2685670894969228</v>
      </c>
      <c r="E360">
        <v>80.676581061711204</v>
      </c>
      <c r="F360">
        <v>6.9897000433601884</v>
      </c>
      <c r="G360">
        <f t="shared" si="9"/>
        <v>83.454072670690735</v>
      </c>
    </row>
    <row r="361" spans="1:7" x14ac:dyDescent="0.15">
      <c r="A361">
        <v>65.77</v>
      </c>
      <c r="B361">
        <v>7.4583180345858358</v>
      </c>
      <c r="C361">
        <v>9.2685670894969228</v>
      </c>
      <c r="E361">
        <v>83.237516657894204</v>
      </c>
      <c r="F361">
        <v>7.7815125038364368</v>
      </c>
      <c r="G361">
        <f t="shared" si="9"/>
        <v>83.735683983962716</v>
      </c>
    </row>
    <row r="362" spans="1:7" x14ac:dyDescent="0.15">
      <c r="A362">
        <v>67.98</v>
      </c>
      <c r="B362">
        <v>7.4587858562903122</v>
      </c>
      <c r="C362">
        <v>9.2685670894969228</v>
      </c>
      <c r="E362">
        <v>82.655589068908199</v>
      </c>
      <c r="F362">
        <v>8.4509804001425675</v>
      </c>
      <c r="G362">
        <f t="shared" si="9"/>
        <v>83.672461027739374</v>
      </c>
    </row>
    <row r="363" spans="1:7" x14ac:dyDescent="0.15">
      <c r="A363">
        <v>63.86</v>
      </c>
      <c r="B363">
        <v>7.4837411333993504</v>
      </c>
      <c r="C363">
        <v>9.2685670894969228</v>
      </c>
      <c r="E363">
        <v>83.964339498033794</v>
      </c>
      <c r="F363">
        <v>9.0308998699194358</v>
      </c>
      <c r="G363">
        <f t="shared" si="9"/>
        <v>83.814031028000286</v>
      </c>
    </row>
    <row r="364" spans="1:7" x14ac:dyDescent="0.15">
      <c r="A364">
        <v>67.62</v>
      </c>
      <c r="B364">
        <v>7.5124060099276759</v>
      </c>
      <c r="C364">
        <v>9.2685670894969228</v>
      </c>
      <c r="E364">
        <v>85.481442978707094</v>
      </c>
      <c r="F364">
        <v>9.5424250943932485</v>
      </c>
      <c r="G364">
        <f t="shared" si="9"/>
        <v>83.975403129283478</v>
      </c>
    </row>
    <row r="365" spans="1:7" x14ac:dyDescent="0.15">
      <c r="A365">
        <v>66.099999999999994</v>
      </c>
      <c r="B365">
        <v>7.5349113498910203</v>
      </c>
      <c r="C365">
        <v>9.2685670894969228</v>
      </c>
      <c r="E365">
        <v>86.592991004935996</v>
      </c>
      <c r="F365">
        <v>10</v>
      </c>
      <c r="G365">
        <f t="shared" si="9"/>
        <v>84.091829224221101</v>
      </c>
    </row>
    <row r="366" spans="1:7" x14ac:dyDescent="0.15">
      <c r="A366">
        <v>63.99</v>
      </c>
      <c r="B366">
        <v>7.5599674578889733</v>
      </c>
      <c r="C366">
        <v>9.2685670894969228</v>
      </c>
      <c r="E366">
        <v>87.058351152931394</v>
      </c>
      <c r="F366">
        <v>10.413926851582252</v>
      </c>
      <c r="G366">
        <f t="shared" si="9"/>
        <v>84.140128930779056</v>
      </c>
    </row>
    <row r="367" spans="1:7" x14ac:dyDescent="0.15">
      <c r="A367">
        <v>67.39</v>
      </c>
      <c r="B367">
        <v>7.5662850232141938</v>
      </c>
      <c r="C367">
        <v>9.2685670894969228</v>
      </c>
      <c r="E367">
        <v>87.077281066450894</v>
      </c>
      <c r="F367">
        <v>10.791812460476249</v>
      </c>
      <c r="G367">
        <f t="shared" si="9"/>
        <v>84.142088196736566</v>
      </c>
    </row>
    <row r="368" spans="1:7" x14ac:dyDescent="0.15">
      <c r="A368">
        <v>65.69</v>
      </c>
      <c r="B368">
        <v>7.6104031020487817</v>
      </c>
      <c r="C368">
        <v>9.2685670894969228</v>
      </c>
      <c r="E368">
        <v>88.333893691259803</v>
      </c>
      <c r="F368">
        <v>11.139433523068368</v>
      </c>
      <c r="G368">
        <f t="shared" si="9"/>
        <v>84.271205366877425</v>
      </c>
    </row>
    <row r="369" spans="1:7" x14ac:dyDescent="0.15">
      <c r="A369">
        <v>67.66</v>
      </c>
      <c r="B369">
        <v>7.6204052997897911</v>
      </c>
      <c r="C369">
        <v>9.2685670894969228</v>
      </c>
      <c r="E369">
        <v>87.511943309238106</v>
      </c>
      <c r="F369">
        <v>11.46128035678238</v>
      </c>
      <c r="G369">
        <f t="shared" si="9"/>
        <v>84.186959407290729</v>
      </c>
    </row>
    <row r="370" spans="1:7" x14ac:dyDescent="0.15">
      <c r="A370">
        <v>64.14</v>
      </c>
      <c r="B370">
        <v>7.6351035194818095</v>
      </c>
      <c r="C370">
        <v>9.2685670894969228</v>
      </c>
      <c r="E370">
        <v>89.115670370977</v>
      </c>
      <c r="F370">
        <v>11.760912590556813</v>
      </c>
      <c r="G370">
        <f t="shared" si="9"/>
        <v>84.350609478727407</v>
      </c>
    </row>
    <row r="371" spans="1:7" x14ac:dyDescent="0.15">
      <c r="A371">
        <v>67.44</v>
      </c>
      <c r="B371">
        <v>7.6746013679904692</v>
      </c>
      <c r="C371">
        <v>9.2685670894969228</v>
      </c>
      <c r="E371">
        <v>90.420603927365207</v>
      </c>
      <c r="F371">
        <v>12.041199826559248</v>
      </c>
      <c r="G371">
        <f t="shared" si="9"/>
        <v>84.481610972127157</v>
      </c>
    </row>
    <row r="372" spans="1:7" x14ac:dyDescent="0.15">
      <c r="A372">
        <v>65.900000000000006</v>
      </c>
      <c r="B372">
        <v>7.684827040433909</v>
      </c>
      <c r="C372">
        <v>9.2685670894969228</v>
      </c>
      <c r="E372">
        <v>90.014387497689</v>
      </c>
      <c r="F372">
        <v>12.304489213782739</v>
      </c>
      <c r="G372">
        <f t="shared" si="9"/>
        <v>84.44103491314381</v>
      </c>
    </row>
    <row r="373" spans="1:7" x14ac:dyDescent="0.15">
      <c r="A373">
        <v>64.39</v>
      </c>
      <c r="B373">
        <v>7.7091089503751657</v>
      </c>
      <c r="C373">
        <v>9.2685670894969228</v>
      </c>
      <c r="E373">
        <v>90.103923329775597</v>
      </c>
      <c r="F373">
        <v>12.552725051033061</v>
      </c>
      <c r="G373">
        <f t="shared" si="9"/>
        <v>84.449994158955789</v>
      </c>
    </row>
    <row r="374" spans="1:7" x14ac:dyDescent="0.15">
      <c r="A374">
        <v>67.14</v>
      </c>
      <c r="B374">
        <v>7.7289354241363935</v>
      </c>
      <c r="C374">
        <v>9.2685670894969228</v>
      </c>
      <c r="E374">
        <v>89.697140821538994</v>
      </c>
      <c r="F374">
        <v>12.787536009528289</v>
      </c>
      <c r="G374">
        <f t="shared" si="9"/>
        <v>84.409218295988296</v>
      </c>
    </row>
    <row r="375" spans="1:7" x14ac:dyDescent="0.15">
      <c r="A375">
        <v>66.67</v>
      </c>
      <c r="B375">
        <v>7.7581426011611656</v>
      </c>
      <c r="C375">
        <v>9.2685670894969228</v>
      </c>
      <c r="E375">
        <v>90.650014782237903</v>
      </c>
      <c r="F375">
        <v>13.010299956639813</v>
      </c>
      <c r="G375">
        <f t="shared" si="9"/>
        <v>84.504445846049677</v>
      </c>
    </row>
    <row r="376" spans="1:7" x14ac:dyDescent="0.15">
      <c r="A376">
        <v>64.44</v>
      </c>
      <c r="B376">
        <v>7.7820915245451179</v>
      </c>
      <c r="C376">
        <v>9.2685670894969228</v>
      </c>
      <c r="E376">
        <v>90.376844977374404</v>
      </c>
      <c r="F376">
        <v>13.222192947339193</v>
      </c>
      <c r="G376">
        <f t="shared" si="9"/>
        <v>84.477248757690248</v>
      </c>
    </row>
    <row r="377" spans="1:7" x14ac:dyDescent="0.15">
      <c r="A377">
        <v>67.489999999999995</v>
      </c>
      <c r="B377">
        <v>7.7833216872906501</v>
      </c>
      <c r="C377">
        <v>9.2685670894969228</v>
      </c>
      <c r="E377">
        <v>90.141965173316805</v>
      </c>
      <c r="F377">
        <v>13.364597338485297</v>
      </c>
      <c r="G377">
        <f t="shared" si="9"/>
        <v>84.453798054674181</v>
      </c>
    </row>
    <row r="378" spans="1:7" x14ac:dyDescent="0.15">
      <c r="A378">
        <v>67.040000000000006</v>
      </c>
      <c r="B378">
        <v>7.8304557211469286</v>
      </c>
      <c r="C378">
        <v>9.2685670894969228</v>
      </c>
      <c r="E378">
        <v>87.418473191738897</v>
      </c>
      <c r="F378">
        <v>13.369203870706745</v>
      </c>
      <c r="G378">
        <f t="shared" si="9"/>
        <v>84.177329105262586</v>
      </c>
    </row>
    <row r="379" spans="1:7" x14ac:dyDescent="0.15">
      <c r="A379">
        <v>67.31</v>
      </c>
      <c r="B379">
        <v>7.8376784103693602</v>
      </c>
      <c r="C379">
        <v>9.2685670894969228</v>
      </c>
      <c r="E379">
        <v>90.248100055929001</v>
      </c>
      <c r="F379">
        <v>13.424226808222063</v>
      </c>
      <c r="G379">
        <f t="shared" si="9"/>
        <v>84.46440225653707</v>
      </c>
    </row>
    <row r="380" spans="1:7" x14ac:dyDescent="0.15">
      <c r="A380">
        <v>64.760000000000005</v>
      </c>
      <c r="B380">
        <v>7.8540814334876732</v>
      </c>
      <c r="C380">
        <v>9.2685670894969228</v>
      </c>
      <c r="E380">
        <v>90.174293352467203</v>
      </c>
      <c r="F380">
        <v>13.617278360175929</v>
      </c>
      <c r="G380">
        <f t="shared" si="9"/>
        <v>84.457029365751325</v>
      </c>
    </row>
    <row r="381" spans="1:7" x14ac:dyDescent="0.15">
      <c r="A381">
        <v>67.489999999999995</v>
      </c>
      <c r="B381">
        <v>7.8920688886443386</v>
      </c>
      <c r="C381">
        <v>9.2685670894969228</v>
      </c>
      <c r="E381">
        <v>91.613795463129406</v>
      </c>
      <c r="F381">
        <v>13.80211241711606</v>
      </c>
      <c r="G381">
        <f t="shared" si="9"/>
        <v>84.599750526034526</v>
      </c>
    </row>
    <row r="382" spans="1:7" x14ac:dyDescent="0.15">
      <c r="A382">
        <v>67.260000000000005</v>
      </c>
      <c r="B382">
        <v>7.901725284929868</v>
      </c>
      <c r="C382">
        <v>9.2685670894969228</v>
      </c>
      <c r="E382">
        <v>91.506077402373194</v>
      </c>
      <c r="F382">
        <v>13.979400086720377</v>
      </c>
      <c r="G382">
        <f t="shared" si="9"/>
        <v>84.589148582028457</v>
      </c>
    </row>
    <row r="383" spans="1:7" x14ac:dyDescent="0.15">
      <c r="A383">
        <v>65.39</v>
      </c>
      <c r="B383">
        <v>7.9250375103465256</v>
      </c>
      <c r="C383">
        <v>9.2685670894969228</v>
      </c>
      <c r="E383">
        <v>92.962908494010804</v>
      </c>
      <c r="F383">
        <v>14.14973347970818</v>
      </c>
      <c r="G383">
        <f t="shared" si="9"/>
        <v>84.731488685917171</v>
      </c>
    </row>
    <row r="384" spans="1:7" x14ac:dyDescent="0.15">
      <c r="A384">
        <v>67.319999999999993</v>
      </c>
      <c r="B384">
        <v>7.9464138200447181</v>
      </c>
      <c r="C384">
        <v>9.2685670894969228</v>
      </c>
      <c r="E384">
        <v>92.233801333680603</v>
      </c>
      <c r="F384">
        <v>14.313637641589875</v>
      </c>
      <c r="G384">
        <f t="shared" si="9"/>
        <v>84.660532093937505</v>
      </c>
    </row>
    <row r="385" spans="1:7" x14ac:dyDescent="0.15">
      <c r="A385">
        <v>68</v>
      </c>
      <c r="B385">
        <v>7.9720519743535565</v>
      </c>
      <c r="C385">
        <v>9.2685670894969228</v>
      </c>
      <c r="E385">
        <v>94.644446404618904</v>
      </c>
      <c r="F385">
        <v>14.471580313422193</v>
      </c>
      <c r="G385">
        <f t="shared" si="9"/>
        <v>84.893036408908742</v>
      </c>
    </row>
    <row r="386" spans="1:7" x14ac:dyDescent="0.15">
      <c r="A386">
        <v>66.34</v>
      </c>
      <c r="B386">
        <v>7.9949907247231122</v>
      </c>
      <c r="C386">
        <v>9.2685670894969228</v>
      </c>
      <c r="E386">
        <v>92.582852517805605</v>
      </c>
      <c r="F386">
        <v>14.62397997898956</v>
      </c>
      <c r="G386">
        <f t="shared" si="9"/>
        <v>84.694571418750854</v>
      </c>
    </row>
    <row r="387" spans="1:7" x14ac:dyDescent="0.15">
      <c r="A387">
        <v>67.25</v>
      </c>
      <c r="B387">
        <v>8.0006377107267763</v>
      </c>
      <c r="C387">
        <v>9.2685670894969228</v>
      </c>
      <c r="E387">
        <v>91.411409007119104</v>
      </c>
      <c r="F387">
        <v>14.771212547196624</v>
      </c>
      <c r="G387">
        <f t="shared" ref="G387:G429" si="10" xml:space="preserve"> 34.37 + 20.75*LOG10(E387) + 18.13*LOG10(3.35)</f>
        <v>84.579820717344134</v>
      </c>
    </row>
    <row r="388" spans="1:7" x14ac:dyDescent="0.15">
      <c r="A388">
        <v>68.38</v>
      </c>
      <c r="B388">
        <v>8.0413261447207187</v>
      </c>
      <c r="C388">
        <v>9.2685670894969228</v>
      </c>
      <c r="E388">
        <v>93.016061146021201</v>
      </c>
      <c r="F388">
        <v>14.913616938342727</v>
      </c>
      <c r="G388">
        <f t="shared" si="10"/>
        <v>84.736639709292575</v>
      </c>
    </row>
    <row r="389" spans="1:7" x14ac:dyDescent="0.15">
      <c r="A389">
        <v>67.62</v>
      </c>
      <c r="B389">
        <v>8.0548046826746464</v>
      </c>
      <c r="C389">
        <v>9.2685670894969228</v>
      </c>
      <c r="E389">
        <v>93.756577052611703</v>
      </c>
      <c r="F389">
        <v>15.051499783199061</v>
      </c>
      <c r="G389">
        <f t="shared" si="10"/>
        <v>84.808098526285463</v>
      </c>
    </row>
    <row r="390" spans="1:7" x14ac:dyDescent="0.15">
      <c r="A390">
        <v>66.95</v>
      </c>
      <c r="B390">
        <v>8.0639706695611739</v>
      </c>
      <c r="C390">
        <v>9.2685670894969228</v>
      </c>
      <c r="E390">
        <v>92.501170846023598</v>
      </c>
      <c r="F390">
        <v>15.185139398778876</v>
      </c>
      <c r="G390">
        <f t="shared" si="10"/>
        <v>84.686617372307978</v>
      </c>
    </row>
    <row r="391" spans="1:7" x14ac:dyDescent="0.15">
      <c r="A391">
        <v>67.48</v>
      </c>
      <c r="B391">
        <v>8.1088414289972661</v>
      </c>
      <c r="C391">
        <v>9.2685670894969228</v>
      </c>
      <c r="E391">
        <v>95.250824490002699</v>
      </c>
      <c r="F391">
        <v>15.314789170422552</v>
      </c>
      <c r="G391">
        <f t="shared" si="10"/>
        <v>84.950588781522683</v>
      </c>
    </row>
    <row r="392" spans="1:7" x14ac:dyDescent="0.15">
      <c r="A392">
        <v>68.27</v>
      </c>
      <c r="B392">
        <v>8.1097139982220749</v>
      </c>
      <c r="C392">
        <v>9.2685670894969228</v>
      </c>
      <c r="E392">
        <v>91.859742507008505</v>
      </c>
      <c r="F392">
        <v>15.440680443502757</v>
      </c>
      <c r="G392">
        <f t="shared" si="10"/>
        <v>84.623910743524604</v>
      </c>
    </row>
    <row r="393" spans="1:7" x14ac:dyDescent="0.15">
      <c r="A393">
        <v>67.08</v>
      </c>
      <c r="B393">
        <v>8.132005641573306</v>
      </c>
      <c r="C393">
        <v>9.2685670894969228</v>
      </c>
      <c r="E393">
        <v>94.299920428427399</v>
      </c>
      <c r="F393">
        <v>15.563025007672874</v>
      </c>
      <c r="G393">
        <f t="shared" si="10"/>
        <v>84.860172371759617</v>
      </c>
    </row>
    <row r="394" spans="1:7" x14ac:dyDescent="0.15">
      <c r="A394">
        <v>67.58</v>
      </c>
      <c r="B394">
        <v>8.1627445097702136</v>
      </c>
      <c r="C394">
        <v>9.2685670894969228</v>
      </c>
      <c r="E394">
        <v>93.856018049121104</v>
      </c>
      <c r="F394">
        <v>15.68201724066995</v>
      </c>
      <c r="G394">
        <f t="shared" si="10"/>
        <v>84.817651441553821</v>
      </c>
    </row>
    <row r="395" spans="1:7" x14ac:dyDescent="0.15">
      <c r="A395">
        <v>67.89</v>
      </c>
      <c r="B395">
        <v>8.1771077107080821</v>
      </c>
      <c r="C395">
        <v>9.2685670894969228</v>
      </c>
      <c r="E395">
        <v>95.878396153455498</v>
      </c>
      <c r="F395">
        <v>15.797835966168101</v>
      </c>
      <c r="G395">
        <f t="shared" si="10"/>
        <v>85.009768133554886</v>
      </c>
    </row>
    <row r="396" spans="1:7" x14ac:dyDescent="0.15">
      <c r="A396">
        <v>67.52</v>
      </c>
      <c r="B396">
        <v>8.1991227158785556</v>
      </c>
      <c r="C396">
        <v>9.2685670894969228</v>
      </c>
      <c r="E396">
        <v>93.493437193464999</v>
      </c>
      <c r="F396">
        <v>15.889759194192809</v>
      </c>
      <c r="G396">
        <f t="shared" si="10"/>
        <v>84.782770726038819</v>
      </c>
    </row>
    <row r="397" spans="1:7" x14ac:dyDescent="0.15">
      <c r="A397">
        <v>67.349999999999994</v>
      </c>
      <c r="B397">
        <v>8.2164451754221712</v>
      </c>
      <c r="C397">
        <v>9.2685670894969228</v>
      </c>
      <c r="E397">
        <v>93.384957238908498</v>
      </c>
      <c r="F397">
        <v>15.910646070264992</v>
      </c>
      <c r="G397">
        <f t="shared" si="10"/>
        <v>84.772308529911356</v>
      </c>
    </row>
    <row r="398" spans="1:7" x14ac:dyDescent="0.15">
      <c r="A398">
        <v>68.040000000000006</v>
      </c>
      <c r="B398">
        <v>8.2436017250175624</v>
      </c>
      <c r="C398">
        <v>9.2685670894969228</v>
      </c>
      <c r="E398">
        <v>94.303814091554599</v>
      </c>
      <c r="F398">
        <v>16.020599913279622</v>
      </c>
      <c r="G398">
        <f t="shared" si="10"/>
        <v>84.86054445533064</v>
      </c>
    </row>
    <row r="399" spans="1:7" x14ac:dyDescent="0.15">
      <c r="A399">
        <v>67.739999999999995</v>
      </c>
      <c r="B399">
        <v>8.2653478153439401</v>
      </c>
      <c r="C399">
        <v>9.2685670894969228</v>
      </c>
      <c r="E399">
        <v>94.960397029481896</v>
      </c>
      <c r="F399">
        <v>16.127838567197355</v>
      </c>
      <c r="G399">
        <f t="shared" si="10"/>
        <v>84.923069677596729</v>
      </c>
    </row>
    <row r="400" spans="1:7" x14ac:dyDescent="0.15">
      <c r="A400">
        <v>67.47</v>
      </c>
      <c r="B400">
        <v>8.2699427370119665</v>
      </c>
      <c r="C400">
        <v>9.2685670894969228</v>
      </c>
      <c r="E400">
        <v>94.963333522677701</v>
      </c>
      <c r="F400">
        <v>16.232492903979004</v>
      </c>
      <c r="G400">
        <f t="shared" si="10"/>
        <v>84.923348342435929</v>
      </c>
    </row>
    <row r="401" spans="1:7" x14ac:dyDescent="0.15">
      <c r="A401">
        <v>68.760000000000005</v>
      </c>
      <c r="B401">
        <v>8.309221198585254</v>
      </c>
      <c r="C401">
        <v>9.2685670894969228</v>
      </c>
      <c r="E401">
        <v>95.494899357273596</v>
      </c>
      <c r="F401">
        <v>16.334684555795864</v>
      </c>
      <c r="G401">
        <f t="shared" si="10"/>
        <v>84.973650990128348</v>
      </c>
    </row>
    <row r="402" spans="1:7" x14ac:dyDescent="0.15">
      <c r="A402">
        <v>67.55</v>
      </c>
      <c r="B402">
        <v>8.3232365937771533</v>
      </c>
      <c r="C402">
        <v>9.2685670894969228</v>
      </c>
      <c r="E402">
        <v>95.258540555752404</v>
      </c>
      <c r="F402">
        <v>16.434526764861875</v>
      </c>
      <c r="G402">
        <f t="shared" si="10"/>
        <v>84.951318763265519</v>
      </c>
    </row>
    <row r="403" spans="1:7" x14ac:dyDescent="0.15">
      <c r="A403">
        <v>68.02</v>
      </c>
      <c r="B403">
        <v>8.3306419903149855</v>
      </c>
      <c r="C403">
        <v>9.2685670894969228</v>
      </c>
      <c r="E403">
        <v>95.692484695620806</v>
      </c>
      <c r="F403">
        <v>16.532125137753436</v>
      </c>
      <c r="G403">
        <f t="shared" si="10"/>
        <v>84.992277352451623</v>
      </c>
    </row>
    <row r="404" spans="1:7" x14ac:dyDescent="0.15">
      <c r="A404">
        <v>69.36</v>
      </c>
      <c r="B404">
        <v>8.3739902434202254</v>
      </c>
      <c r="C404">
        <v>9.2685670894969228</v>
      </c>
      <c r="E404">
        <v>96.590902806346904</v>
      </c>
      <c r="F404">
        <v>16.62757831681574</v>
      </c>
      <c r="G404">
        <f t="shared" si="10"/>
        <v>85.076489026704806</v>
      </c>
    </row>
    <row r="405" spans="1:7" x14ac:dyDescent="0.15">
      <c r="A405">
        <v>68.05</v>
      </c>
      <c r="B405">
        <v>8.3763262292634746</v>
      </c>
      <c r="C405">
        <v>9.2685670894969228</v>
      </c>
      <c r="E405">
        <v>97.5116820680514</v>
      </c>
      <c r="F405">
        <v>16.720978579357176</v>
      </c>
      <c r="G405">
        <f t="shared" si="10"/>
        <v>85.161987798510708</v>
      </c>
    </row>
    <row r="406" spans="1:7" x14ac:dyDescent="0.15">
      <c r="A406">
        <v>68.44</v>
      </c>
      <c r="B406">
        <v>8.3950947130836084</v>
      </c>
      <c r="C406">
        <v>9.2685670894969228</v>
      </c>
      <c r="E406">
        <v>95.598797173190803</v>
      </c>
      <c r="F406">
        <v>16.812412373755873</v>
      </c>
      <c r="G406">
        <f t="shared" si="10"/>
        <v>84.983450232678479</v>
      </c>
    </row>
    <row r="407" spans="1:7" x14ac:dyDescent="0.15">
      <c r="A407">
        <v>68.08</v>
      </c>
      <c r="B407">
        <v>8.4291488533141621</v>
      </c>
      <c r="C407">
        <v>9.2685670894969228</v>
      </c>
      <c r="E407">
        <v>96.825487313487201</v>
      </c>
      <c r="F407">
        <v>16.901960800285135</v>
      </c>
      <c r="G407">
        <f t="shared" si="10"/>
        <v>85.098348448678408</v>
      </c>
    </row>
    <row r="408" spans="1:7" x14ac:dyDescent="0.15">
      <c r="A408">
        <v>69.52</v>
      </c>
      <c r="B408">
        <v>8.437869754058184</v>
      </c>
      <c r="C408">
        <v>9.2685670894969228</v>
      </c>
      <c r="E408">
        <v>95.847099608263505</v>
      </c>
      <c r="F408">
        <v>16.989700043360187</v>
      </c>
      <c r="G408">
        <f t="shared" si="10"/>
        <v>85.006826091061939</v>
      </c>
    </row>
    <row r="409" spans="1:7" x14ac:dyDescent="0.15">
      <c r="A409">
        <v>68.59</v>
      </c>
      <c r="B409">
        <v>8.4587287426421796</v>
      </c>
      <c r="C409">
        <v>9.2685670894969228</v>
      </c>
      <c r="E409">
        <v>96.137948195893102</v>
      </c>
      <c r="F409">
        <v>17.075701760979364</v>
      </c>
      <c r="G409">
        <f t="shared" si="10"/>
        <v>85.034130469409931</v>
      </c>
    </row>
    <row r="410" spans="1:7" x14ac:dyDescent="0.15">
      <c r="A410">
        <v>68.23</v>
      </c>
      <c r="B410">
        <v>8.4817679640580366</v>
      </c>
      <c r="C410">
        <v>9.2685670894969228</v>
      </c>
      <c r="E410">
        <v>95.894349492635797</v>
      </c>
      <c r="F410">
        <v>17.160033436347991</v>
      </c>
      <c r="G410">
        <f t="shared" si="10"/>
        <v>85.011267463177617</v>
      </c>
    </row>
    <row r="411" spans="1:7" x14ac:dyDescent="0.15">
      <c r="A411">
        <v>69.38</v>
      </c>
      <c r="B411">
        <v>8.5009459438670074</v>
      </c>
      <c r="C411">
        <v>9.2685670894969228</v>
      </c>
      <c r="E411">
        <v>96.958648740889799</v>
      </c>
      <c r="F411">
        <v>17.24275869600789</v>
      </c>
      <c r="G411">
        <f t="shared" si="10"/>
        <v>85.110733354178095</v>
      </c>
    </row>
    <row r="412" spans="1:7" x14ac:dyDescent="0.15">
      <c r="A412">
        <v>68.540000000000006</v>
      </c>
      <c r="B412">
        <v>8.5215048802169644</v>
      </c>
      <c r="C412">
        <v>9.2685670894969228</v>
      </c>
      <c r="E412">
        <v>98.5159017573163</v>
      </c>
      <c r="F412">
        <v>17.323937598229687</v>
      </c>
      <c r="G412">
        <f t="shared" si="10"/>
        <v>85.254318843817501</v>
      </c>
    </row>
    <row r="413" spans="1:7" x14ac:dyDescent="0.15">
      <c r="A413">
        <v>68.84</v>
      </c>
      <c r="B413">
        <v>8.5340615091654382</v>
      </c>
      <c r="C413">
        <v>9.2685670894969228</v>
      </c>
      <c r="E413">
        <v>97.655429844240402</v>
      </c>
      <c r="F413">
        <v>17.403626894942438</v>
      </c>
      <c r="G413">
        <f t="shared" si="10"/>
        <v>85.175262567919717</v>
      </c>
    </row>
    <row r="414" spans="1:7" x14ac:dyDescent="0.15">
      <c r="A414">
        <v>68.89</v>
      </c>
      <c r="B414">
        <v>8.5631795855179753</v>
      </c>
      <c r="C414">
        <v>9.2685670894969228</v>
      </c>
      <c r="E414">
        <v>96.958710338160301</v>
      </c>
      <c r="F414">
        <v>17.481880270062003</v>
      </c>
      <c r="G414">
        <f t="shared" si="10"/>
        <v>85.110739079200471</v>
      </c>
    </row>
    <row r="415" spans="1:7" x14ac:dyDescent="0.15">
      <c r="A415">
        <v>68.540000000000006</v>
      </c>
      <c r="B415">
        <v>8.583506875966405</v>
      </c>
      <c r="C415">
        <v>9.2685670894969228</v>
      </c>
      <c r="E415">
        <v>96.588427720176995</v>
      </c>
      <c r="F415">
        <v>17.558748556724915</v>
      </c>
      <c r="G415">
        <f t="shared" si="10"/>
        <v>85.076258106425129</v>
      </c>
    </row>
    <row r="416" spans="1:7" x14ac:dyDescent="0.15">
      <c r="A416">
        <v>68.98</v>
      </c>
      <c r="B416">
        <v>8.5861538759796066</v>
      </c>
      <c r="C416">
        <v>9.2685670894969228</v>
      </c>
      <c r="E416">
        <v>98.177361639444996</v>
      </c>
      <c r="F416">
        <v>17.634279935629372</v>
      </c>
      <c r="G416">
        <f t="shared" si="10"/>
        <v>85.223298008222358</v>
      </c>
    </row>
    <row r="417" spans="1:7" x14ac:dyDescent="0.15">
      <c r="A417">
        <v>68.7</v>
      </c>
      <c r="B417">
        <v>8.624593625287174</v>
      </c>
      <c r="C417">
        <v>9.2685670894969228</v>
      </c>
      <c r="E417">
        <v>98.892871570206907</v>
      </c>
      <c r="F417">
        <v>17.708520116421443</v>
      </c>
      <c r="G417">
        <f t="shared" si="10"/>
        <v>85.288735847639614</v>
      </c>
    </row>
    <row r="418" spans="1:7" x14ac:dyDescent="0.15">
      <c r="A418">
        <v>69.06</v>
      </c>
      <c r="B418">
        <v>8.6379259591294009</v>
      </c>
      <c r="C418">
        <v>9.2685670894969228</v>
      </c>
      <c r="E418">
        <v>97.530308864205907</v>
      </c>
      <c r="F418">
        <v>17.781512503836435</v>
      </c>
      <c r="G418">
        <f t="shared" si="10"/>
        <v>85.163709042551616</v>
      </c>
    </row>
    <row r="419" spans="1:7" x14ac:dyDescent="0.15">
      <c r="A419">
        <v>68.45</v>
      </c>
      <c r="B419">
        <v>8.6446954817942032</v>
      </c>
      <c r="C419">
        <v>9.2685670894969228</v>
      </c>
      <c r="E419">
        <v>97.496945201736693</v>
      </c>
      <c r="F419">
        <v>17.853298350107671</v>
      </c>
      <c r="G419">
        <f t="shared" si="10"/>
        <v>85.160625777749644</v>
      </c>
    </row>
    <row r="420" spans="1:7" x14ac:dyDescent="0.15">
      <c r="A420">
        <v>68.87</v>
      </c>
      <c r="B420">
        <v>8.6852688676820371</v>
      </c>
      <c r="C420">
        <v>9.2685670894969228</v>
      </c>
      <c r="E420">
        <v>97.347251923440894</v>
      </c>
      <c r="F420">
        <v>17.92391689498254</v>
      </c>
      <c r="G420">
        <f t="shared" si="10"/>
        <v>85.146779044783457</v>
      </c>
    </row>
    <row r="421" spans="1:7" x14ac:dyDescent="0.15">
      <c r="A421">
        <v>68.95</v>
      </c>
      <c r="B421">
        <v>8.6893817833291127</v>
      </c>
      <c r="C421">
        <v>9.2685670894969228</v>
      </c>
      <c r="E421">
        <v>96.9076288637293</v>
      </c>
      <c r="F421">
        <v>17.993405494535818</v>
      </c>
      <c r="G421">
        <f t="shared" si="10"/>
        <v>85.105990174735055</v>
      </c>
    </row>
    <row r="422" spans="1:7" x14ac:dyDescent="0.15">
      <c r="A422">
        <v>68.959999999999994</v>
      </c>
      <c r="B422">
        <v>8.7050924695877736</v>
      </c>
      <c r="C422">
        <v>9.2685670894969228</v>
      </c>
      <c r="E422">
        <v>97.338290227190996</v>
      </c>
      <c r="F422">
        <v>18.061799739838872</v>
      </c>
      <c r="G422">
        <f t="shared" si="10"/>
        <v>85.145949406227018</v>
      </c>
    </row>
    <row r="423" spans="1:7" x14ac:dyDescent="0.15">
      <c r="A423">
        <v>69.930000000000007</v>
      </c>
      <c r="B423">
        <v>8.7405252960952087</v>
      </c>
      <c r="C423">
        <v>9.2685670894969228</v>
      </c>
      <c r="E423">
        <v>99.047952426105198</v>
      </c>
      <c r="F423">
        <v>18.129133566428553</v>
      </c>
      <c r="G423">
        <f t="shared" si="10"/>
        <v>85.302856517918897</v>
      </c>
    </row>
    <row r="424" spans="1:7" x14ac:dyDescent="0.15">
      <c r="A424">
        <v>68.73</v>
      </c>
      <c r="B424">
        <v>8.7451660625123093</v>
      </c>
      <c r="C424">
        <v>9.2685670894969228</v>
      </c>
      <c r="E424">
        <v>96.979944944439097</v>
      </c>
      <c r="F424">
        <v>18.195439355418689</v>
      </c>
      <c r="G424">
        <f t="shared" si="10"/>
        <v>85.112712466108619</v>
      </c>
    </row>
    <row r="425" spans="1:7" x14ac:dyDescent="0.15">
      <c r="A425">
        <v>69.790000000000006</v>
      </c>
      <c r="B425">
        <v>8.7647764653093532</v>
      </c>
      <c r="C425">
        <v>9.2685670894969228</v>
      </c>
      <c r="E425">
        <v>98.365477928696393</v>
      </c>
      <c r="F425">
        <v>18.234742291703011</v>
      </c>
      <c r="G425">
        <f t="shared" si="10"/>
        <v>85.240548509423306</v>
      </c>
    </row>
    <row r="426" spans="1:7" x14ac:dyDescent="0.15">
      <c r="A426">
        <v>70.349999999999994</v>
      </c>
      <c r="B426">
        <v>8.7914177345360827</v>
      </c>
      <c r="C426">
        <v>9.2685670894969228</v>
      </c>
      <c r="E426">
        <v>96.549685870969199</v>
      </c>
      <c r="F426">
        <v>18.23523179644792</v>
      </c>
      <c r="G426">
        <f t="shared" si="10"/>
        <v>85.072642802813832</v>
      </c>
    </row>
    <row r="427" spans="1:7" x14ac:dyDescent="0.15">
      <c r="A427">
        <v>68.319999999999993</v>
      </c>
      <c r="B427">
        <v>8.8043627795208845</v>
      </c>
      <c r="C427">
        <v>9.2685670894969228</v>
      </c>
      <c r="E427">
        <v>96.6252144585048</v>
      </c>
      <c r="F427">
        <v>18.236699648950278</v>
      </c>
      <c r="G427">
        <f t="shared" si="10"/>
        <v>85.079689621484036</v>
      </c>
    </row>
    <row r="428" spans="1:7" x14ac:dyDescent="0.15">
      <c r="A428">
        <v>69.77</v>
      </c>
      <c r="B428">
        <v>8.8237082856811107</v>
      </c>
      <c r="C428">
        <v>9.2685670894969228</v>
      </c>
      <c r="E428">
        <v>97.985087929848206</v>
      </c>
      <c r="F428">
        <v>18.239143866991892</v>
      </c>
      <c r="G428">
        <f t="shared" si="10"/>
        <v>85.205632075329731</v>
      </c>
    </row>
    <row r="429" spans="1:7" x14ac:dyDescent="0.15">
      <c r="A429">
        <v>70.06</v>
      </c>
      <c r="B429">
        <v>8.8419475045570728</v>
      </c>
      <c r="C429">
        <v>9.2685670894969228</v>
      </c>
      <c r="E429">
        <v>98.001255122495294</v>
      </c>
      <c r="F429">
        <v>18.260748027008265</v>
      </c>
      <c r="G429">
        <f t="shared" si="10"/>
        <v>85.207118836509792</v>
      </c>
    </row>
    <row r="430" spans="1:7" x14ac:dyDescent="0.15">
      <c r="A430">
        <v>68.400000000000006</v>
      </c>
      <c r="B430">
        <v>8.8628198805850307</v>
      </c>
      <c r="C430">
        <v>9.2685670894969228</v>
      </c>
    </row>
    <row r="431" spans="1:7" x14ac:dyDescent="0.15">
      <c r="A431">
        <v>70.23</v>
      </c>
      <c r="B431">
        <v>8.8819073037016718</v>
      </c>
      <c r="C431">
        <v>9.2685670894969228</v>
      </c>
    </row>
    <row r="432" spans="1:7" x14ac:dyDescent="0.15">
      <c r="A432">
        <v>69.55</v>
      </c>
      <c r="B432">
        <v>8.8921763737421511</v>
      </c>
      <c r="C432">
        <v>9.2685670894969228</v>
      </c>
    </row>
    <row r="433" spans="1:3" x14ac:dyDescent="0.15">
      <c r="A433">
        <v>67.98</v>
      </c>
      <c r="B433">
        <v>8.9205005738228156</v>
      </c>
      <c r="C433">
        <v>9.2685670894969228</v>
      </c>
    </row>
    <row r="434" spans="1:3" x14ac:dyDescent="0.15">
      <c r="A434">
        <v>69.900000000000006</v>
      </c>
      <c r="B434">
        <v>8.9393921524265991</v>
      </c>
      <c r="C434">
        <v>9.2685670894969228</v>
      </c>
    </row>
    <row r="435" spans="1:3" x14ac:dyDescent="0.15">
      <c r="A435">
        <v>70.069999999999993</v>
      </c>
      <c r="B435">
        <v>8.942052591420838</v>
      </c>
      <c r="C435">
        <v>9.2685670894969228</v>
      </c>
    </row>
    <row r="436" spans="1:3" x14ac:dyDescent="0.15">
      <c r="A436">
        <v>66.959999999999994</v>
      </c>
      <c r="B436">
        <v>8.9775351305378361</v>
      </c>
      <c r="C436">
        <v>9.2685670894969228</v>
      </c>
    </row>
    <row r="437" spans="1:3" x14ac:dyDescent="0.15">
      <c r="A437">
        <v>70.180000000000007</v>
      </c>
      <c r="B437">
        <v>8.9916364147721897</v>
      </c>
      <c r="C437">
        <v>9.2685670894969228</v>
      </c>
    </row>
    <row r="438" spans="1:3" x14ac:dyDescent="0.15">
      <c r="A438">
        <v>69.7</v>
      </c>
      <c r="B438">
        <v>8.9961807621795007</v>
      </c>
      <c r="C438">
        <v>9.2685670894969228</v>
      </c>
    </row>
    <row r="439" spans="1:3" x14ac:dyDescent="0.15">
      <c r="A439">
        <v>65.989999999999995</v>
      </c>
      <c r="B439">
        <v>9.0338846185926869</v>
      </c>
      <c r="C439">
        <v>9.2685670894969228</v>
      </c>
    </row>
    <row r="440" spans="1:3" x14ac:dyDescent="0.15">
      <c r="A440">
        <v>69.930000000000007</v>
      </c>
      <c r="B440">
        <v>9.040877173497373</v>
      </c>
      <c r="C440">
        <v>9.2685670894969228</v>
      </c>
    </row>
    <row r="441" spans="1:3" x14ac:dyDescent="0.15">
      <c r="A441">
        <v>69.55</v>
      </c>
      <c r="B441">
        <v>9.0523444152031161</v>
      </c>
      <c r="C441">
        <v>9.2685670894969228</v>
      </c>
    </row>
    <row r="442" spans="1:3" x14ac:dyDescent="0.15">
      <c r="A442">
        <v>65.48</v>
      </c>
      <c r="B442">
        <v>9.0895658886732846</v>
      </c>
      <c r="C442">
        <v>9.2685670894969228</v>
      </c>
    </row>
    <row r="443" spans="1:3" x14ac:dyDescent="0.15">
      <c r="A443">
        <v>70</v>
      </c>
      <c r="B443">
        <v>9.0897801170526122</v>
      </c>
      <c r="C443">
        <v>9.2685670894969228</v>
      </c>
    </row>
    <row r="444" spans="1:3" x14ac:dyDescent="0.15">
      <c r="A444">
        <v>69.680000000000007</v>
      </c>
      <c r="B444">
        <v>9.107791014126505</v>
      </c>
      <c r="C444">
        <v>9.2685670894969228</v>
      </c>
    </row>
    <row r="445" spans="1:3" x14ac:dyDescent="0.15">
      <c r="A445">
        <v>71.010000000000005</v>
      </c>
      <c r="B445">
        <v>9.1383503696370205</v>
      </c>
      <c r="C445">
        <v>9.2685670894969228</v>
      </c>
    </row>
    <row r="446" spans="1:3" x14ac:dyDescent="0.15">
      <c r="A446">
        <v>65.05</v>
      </c>
      <c r="B446">
        <v>9.1445951763945672</v>
      </c>
      <c r="C446">
        <v>9.2685670894969228</v>
      </c>
    </row>
    <row r="447" spans="1:3" x14ac:dyDescent="0.15">
      <c r="A447">
        <v>68.989999999999995</v>
      </c>
      <c r="B447">
        <v>9.1625913036524267</v>
      </c>
      <c r="C447">
        <v>9.2685670894969228</v>
      </c>
    </row>
    <row r="448" spans="1:3" x14ac:dyDescent="0.15">
      <c r="A448">
        <v>71.47</v>
      </c>
      <c r="B448">
        <v>9.1865929342182326</v>
      </c>
      <c r="C448">
        <v>9.2685670894969228</v>
      </c>
    </row>
    <row r="449" spans="1:3" x14ac:dyDescent="0.15">
      <c r="A449">
        <v>65.08</v>
      </c>
      <c r="B449">
        <v>9.1989881318772575</v>
      </c>
      <c r="C449">
        <v>9.2685670894969228</v>
      </c>
    </row>
    <row r="450" spans="1:3" x14ac:dyDescent="0.15">
      <c r="A450">
        <v>68.959999999999994</v>
      </c>
      <c r="B450">
        <v>9.216760730959825</v>
      </c>
      <c r="C450">
        <v>9.2685670894969228</v>
      </c>
    </row>
    <row r="451" spans="1:3" x14ac:dyDescent="0.15">
      <c r="A451">
        <v>70.62</v>
      </c>
      <c r="B451">
        <v>9.2344608956961398</v>
      </c>
      <c r="C451">
        <v>9.2685670894969228</v>
      </c>
    </row>
    <row r="452" spans="1:3" x14ac:dyDescent="0.15">
      <c r="A452">
        <v>64.709999999999994</v>
      </c>
      <c r="B452">
        <v>9.252759847567912</v>
      </c>
      <c r="C452">
        <v>9.2685670894969228</v>
      </c>
    </row>
    <row r="453" spans="1:3" x14ac:dyDescent="0.15">
      <c r="A453">
        <v>69.2</v>
      </c>
      <c r="B453">
        <v>9.2703141951187327</v>
      </c>
      <c r="C453">
        <v>9.2685670894969228</v>
      </c>
    </row>
    <row r="454" spans="1:3" x14ac:dyDescent="0.15">
      <c r="A454">
        <v>70.430000000000007</v>
      </c>
      <c r="B454">
        <v>9.2820119554602858</v>
      </c>
      <c r="C454">
        <v>9.2685670894969228</v>
      </c>
    </row>
    <row r="455" spans="1:3" x14ac:dyDescent="0.15">
      <c r="A455">
        <v>64.72</v>
      </c>
      <c r="B455">
        <v>9.3058739285384195</v>
      </c>
      <c r="C455">
        <v>9.2685670894969228</v>
      </c>
    </row>
    <row r="456" spans="1:3" x14ac:dyDescent="0.15">
      <c r="A456">
        <v>69.209999999999994</v>
      </c>
      <c r="B456">
        <v>9.3232660727203545</v>
      </c>
      <c r="C456">
        <v>9.2685670894969228</v>
      </c>
    </row>
    <row r="457" spans="1:3" x14ac:dyDescent="0.15">
      <c r="A457">
        <v>70.78</v>
      </c>
      <c r="B457">
        <v>9.3292507459626943</v>
      </c>
      <c r="C457">
        <v>9.2685670894969228</v>
      </c>
    </row>
    <row r="458" spans="1:3" x14ac:dyDescent="0.15">
      <c r="A458">
        <v>64.83</v>
      </c>
      <c r="B458">
        <v>9.3584469538226642</v>
      </c>
      <c r="C458">
        <v>9.2685670894969228</v>
      </c>
    </row>
    <row r="459" spans="1:3" x14ac:dyDescent="0.15">
      <c r="A459">
        <v>68.98</v>
      </c>
      <c r="B459">
        <v>9.3756302420263324</v>
      </c>
      <c r="C459">
        <v>9.2685670894969228</v>
      </c>
    </row>
    <row r="460" spans="1:3" x14ac:dyDescent="0.15">
      <c r="A460">
        <v>70.94</v>
      </c>
      <c r="B460">
        <v>9.376131655749731</v>
      </c>
      <c r="C460">
        <v>9.2685670894969228</v>
      </c>
    </row>
    <row r="461" spans="1:3" x14ac:dyDescent="0.15">
      <c r="A461">
        <v>64.89</v>
      </c>
      <c r="B461">
        <v>9.4103911667495908</v>
      </c>
      <c r="C461">
        <v>9.2685670894969228</v>
      </c>
    </row>
    <row r="462" spans="1:3" x14ac:dyDescent="0.15">
      <c r="A462">
        <v>70.819999999999993</v>
      </c>
      <c r="B462">
        <v>9.4226607136798464</v>
      </c>
      <c r="C462">
        <v>9.2685670894969228</v>
      </c>
    </row>
    <row r="463" spans="1:3" x14ac:dyDescent="0.15">
      <c r="A463">
        <v>68.44</v>
      </c>
      <c r="B463">
        <v>9.4274201057386726</v>
      </c>
      <c r="C463">
        <v>9.2685670894969228</v>
      </c>
    </row>
    <row r="464" spans="1:3" x14ac:dyDescent="0.15">
      <c r="A464">
        <v>65.040000000000006</v>
      </c>
      <c r="B464">
        <v>9.4617705915827273</v>
      </c>
      <c r="C464">
        <v>9.2685670894969228</v>
      </c>
    </row>
    <row r="465" spans="1:3" x14ac:dyDescent="0.15">
      <c r="A465">
        <v>70.52</v>
      </c>
      <c r="B465">
        <v>9.4688437931772267</v>
      </c>
      <c r="C465">
        <v>9.2685670894969228</v>
      </c>
    </row>
    <row r="466" spans="1:3" x14ac:dyDescent="0.15">
      <c r="A466">
        <v>68.87</v>
      </c>
      <c r="B466">
        <v>9.4785996434090851</v>
      </c>
      <c r="C466">
        <v>9.2685670894969228</v>
      </c>
    </row>
    <row r="467" spans="1:3" x14ac:dyDescent="0.15">
      <c r="A467">
        <v>66.11</v>
      </c>
      <c r="B467">
        <v>9.5125978575796122</v>
      </c>
      <c r="C467">
        <v>9.2685670894969228</v>
      </c>
    </row>
    <row r="468" spans="1:3" x14ac:dyDescent="0.15">
      <c r="A468">
        <v>70.16</v>
      </c>
      <c r="B468">
        <v>9.5146866175643812</v>
      </c>
      <c r="C468">
        <v>9.2685670894969228</v>
      </c>
    </row>
    <row r="469" spans="1:3" x14ac:dyDescent="0.15">
      <c r="A469">
        <v>69.39</v>
      </c>
      <c r="B469">
        <v>9.5292314746538747</v>
      </c>
      <c r="C469">
        <v>9.2685670894969228</v>
      </c>
    </row>
    <row r="470" spans="1:3" x14ac:dyDescent="0.15">
      <c r="A470">
        <v>69.3</v>
      </c>
      <c r="B470">
        <v>9.560194765167644</v>
      </c>
      <c r="C470">
        <v>9.2685670894969228</v>
      </c>
    </row>
    <row r="471" spans="1:3" x14ac:dyDescent="0.15">
      <c r="A471">
        <v>67.2</v>
      </c>
      <c r="B471">
        <v>9.5628851743365733</v>
      </c>
      <c r="C471">
        <v>9.2685670894969228</v>
      </c>
    </row>
    <row r="472" spans="1:3" x14ac:dyDescent="0.15">
      <c r="A472">
        <v>70.02</v>
      </c>
      <c r="B472">
        <v>9.5793276622062695</v>
      </c>
      <c r="C472">
        <v>9.2685670894969228</v>
      </c>
    </row>
    <row r="473" spans="1:3" x14ac:dyDescent="0.15">
      <c r="A473">
        <v>68.81</v>
      </c>
      <c r="B473">
        <v>9.6053736742071028</v>
      </c>
      <c r="C473">
        <v>9.2685670894969228</v>
      </c>
    </row>
    <row r="474" spans="1:3" x14ac:dyDescent="0.15">
      <c r="A474">
        <v>68.08</v>
      </c>
      <c r="B474">
        <v>9.612596868918402</v>
      </c>
      <c r="C474">
        <v>9.2685670894969228</v>
      </c>
    </row>
    <row r="475" spans="1:3" x14ac:dyDescent="0.15">
      <c r="A475">
        <v>69.959999999999994</v>
      </c>
      <c r="B475">
        <v>9.6288525700460994</v>
      </c>
      <c r="C475">
        <v>9.2685670894969228</v>
      </c>
    </row>
    <row r="476" spans="1:3" x14ac:dyDescent="0.15">
      <c r="A476">
        <v>69.3</v>
      </c>
      <c r="B476">
        <v>9.6502286474817858</v>
      </c>
      <c r="C476">
        <v>9.2685670894969228</v>
      </c>
    </row>
    <row r="477" spans="1:3" x14ac:dyDescent="0.15">
      <c r="A477">
        <v>68.3</v>
      </c>
      <c r="B477">
        <v>9.6617929171872419</v>
      </c>
      <c r="C477">
        <v>9.2685670894969228</v>
      </c>
    </row>
    <row r="478" spans="1:3" x14ac:dyDescent="0.15">
      <c r="A478">
        <v>71.099999999999994</v>
      </c>
      <c r="B478">
        <v>9.677865854279073</v>
      </c>
      <c r="C478">
        <v>9.2685670894969228</v>
      </c>
    </row>
    <row r="479" spans="1:3" x14ac:dyDescent="0.15">
      <c r="A479">
        <v>68.319999999999993</v>
      </c>
      <c r="B479">
        <v>9.710437918360288</v>
      </c>
      <c r="C479">
        <v>9.2685670894969228</v>
      </c>
    </row>
    <row r="480" spans="1:3" x14ac:dyDescent="0.15">
      <c r="A480">
        <v>71.48</v>
      </c>
      <c r="B480">
        <v>9.7263784093334955</v>
      </c>
      <c r="C480">
        <v>9.2685670894969228</v>
      </c>
    </row>
    <row r="481" spans="1:3" x14ac:dyDescent="0.15">
      <c r="A481">
        <v>68.290000000000006</v>
      </c>
      <c r="B481">
        <v>9.7586359042367192</v>
      </c>
      <c r="C481">
        <v>9.2685670894969228</v>
      </c>
    </row>
    <row r="482" spans="1:3" x14ac:dyDescent="0.15">
      <c r="A482">
        <v>71.400000000000006</v>
      </c>
      <c r="B482">
        <v>9.774400784660493</v>
      </c>
      <c r="C482">
        <v>9.2685670894969228</v>
      </c>
    </row>
    <row r="483" spans="1:3" x14ac:dyDescent="0.15">
      <c r="A483">
        <v>68.78</v>
      </c>
      <c r="B483">
        <v>9.8062594444206095</v>
      </c>
      <c r="C483">
        <v>9.2685670894969228</v>
      </c>
    </row>
    <row r="484" spans="1:3" x14ac:dyDescent="0.15">
      <c r="A484">
        <v>71.06</v>
      </c>
      <c r="B484">
        <v>9.8218979518917457</v>
      </c>
      <c r="C484">
        <v>9.2685670894969228</v>
      </c>
    </row>
    <row r="485" spans="1:3" x14ac:dyDescent="0.15">
      <c r="A485">
        <v>69.11</v>
      </c>
      <c r="B485">
        <v>9.8534562580656608</v>
      </c>
      <c r="C485">
        <v>9.2685670894969228</v>
      </c>
    </row>
    <row r="486" spans="1:3" x14ac:dyDescent="0.15">
      <c r="A486">
        <v>70.959999999999994</v>
      </c>
      <c r="B486">
        <v>9.8688812749804953</v>
      </c>
      <c r="C486">
        <v>9.2685670894969228</v>
      </c>
    </row>
    <row r="487" spans="1:3" x14ac:dyDescent="0.15">
      <c r="A487">
        <v>69.48</v>
      </c>
      <c r="B487">
        <v>9.9001456710710727</v>
      </c>
      <c r="C487">
        <v>9.2685670894969228</v>
      </c>
    </row>
    <row r="488" spans="1:3" x14ac:dyDescent="0.15">
      <c r="A488">
        <v>70.98</v>
      </c>
      <c r="B488">
        <v>9.9154060369064752</v>
      </c>
      <c r="C488">
        <v>9.2685670894969228</v>
      </c>
    </row>
    <row r="489" spans="1:3" x14ac:dyDescent="0.15">
      <c r="A489">
        <v>69.52</v>
      </c>
      <c r="B489">
        <v>9.9463384773610368</v>
      </c>
      <c r="C489">
        <v>9.2685670894969228</v>
      </c>
    </row>
    <row r="490" spans="1:3" x14ac:dyDescent="0.15">
      <c r="A490">
        <v>70.44</v>
      </c>
      <c r="B490">
        <v>9.9614814866297401</v>
      </c>
      <c r="C490">
        <v>9.2685670894969228</v>
      </c>
    </row>
    <row r="491" spans="1:3" x14ac:dyDescent="0.15">
      <c r="A491">
        <v>68.73</v>
      </c>
      <c r="B491">
        <v>9.992132147320941</v>
      </c>
      <c r="C491">
        <v>9.2685670894969228</v>
      </c>
    </row>
    <row r="492" spans="1:3" x14ac:dyDescent="0.15">
      <c r="A492">
        <v>70.23</v>
      </c>
      <c r="B492">
        <v>10.006943158663544</v>
      </c>
      <c r="C492">
        <v>9.2685670894969228</v>
      </c>
    </row>
    <row r="493" spans="1:3" x14ac:dyDescent="0.15">
      <c r="A493">
        <v>68.37</v>
      </c>
      <c r="B493">
        <v>10.03762020828246</v>
      </c>
      <c r="C493">
        <v>9.2685670894969228</v>
      </c>
    </row>
    <row r="494" spans="1:3" x14ac:dyDescent="0.15">
      <c r="A494">
        <v>70.25</v>
      </c>
      <c r="B494">
        <v>10.05223424858136</v>
      </c>
      <c r="C494">
        <v>9.2685670894969228</v>
      </c>
    </row>
    <row r="495" spans="1:3" x14ac:dyDescent="0.15">
      <c r="A495">
        <v>68.010000000000005</v>
      </c>
      <c r="B495">
        <v>10.082168015896904</v>
      </c>
      <c r="C495">
        <v>9.2685670894969228</v>
      </c>
    </row>
    <row r="496" spans="1:3" x14ac:dyDescent="0.15">
      <c r="A496">
        <v>70.150000000000006</v>
      </c>
      <c r="B496">
        <v>10.097057883905183</v>
      </c>
      <c r="C496">
        <v>9.2685670894969228</v>
      </c>
    </row>
    <row r="497" spans="1:3" x14ac:dyDescent="0.15">
      <c r="A497">
        <v>68.260000000000005</v>
      </c>
      <c r="B497">
        <v>10.126685338963302</v>
      </c>
      <c r="C497">
        <v>9.2685670894969228</v>
      </c>
    </row>
    <row r="498" spans="1:3" x14ac:dyDescent="0.15">
      <c r="A498">
        <v>69.819999999999993</v>
      </c>
      <c r="B498">
        <v>10.141423615450059</v>
      </c>
      <c r="C498">
        <v>9.2685670894969228</v>
      </c>
    </row>
    <row r="499" spans="1:3" x14ac:dyDescent="0.15">
      <c r="A499">
        <v>68.569999999999993</v>
      </c>
      <c r="B499">
        <v>10.170750963760591</v>
      </c>
      <c r="C499">
        <v>9.2685670894969228</v>
      </c>
    </row>
    <row r="500" spans="1:3" x14ac:dyDescent="0.15">
      <c r="A500">
        <v>69.88</v>
      </c>
      <c r="B500">
        <v>10.184924534014728</v>
      </c>
      <c r="C500">
        <v>9.2685670894969228</v>
      </c>
    </row>
    <row r="501" spans="1:3" x14ac:dyDescent="0.15">
      <c r="A501">
        <v>68.73</v>
      </c>
      <c r="B501">
        <v>10.214373964670898</v>
      </c>
      <c r="C501">
        <v>9.2685670894969228</v>
      </c>
    </row>
    <row r="502" spans="1:3" x14ac:dyDescent="0.15">
      <c r="A502">
        <v>69.98</v>
      </c>
      <c r="B502">
        <v>10.228406108765277</v>
      </c>
      <c r="C502">
        <v>9.2685670894969228</v>
      </c>
    </row>
    <row r="503" spans="1:3" x14ac:dyDescent="0.15">
      <c r="A503">
        <v>69.28</v>
      </c>
      <c r="B503">
        <v>10.25756314534414</v>
      </c>
      <c r="C503">
        <v>9.2685670894969228</v>
      </c>
    </row>
    <row r="504" spans="1:3" x14ac:dyDescent="0.15">
      <c r="A504">
        <v>70.12</v>
      </c>
      <c r="B504">
        <v>10.271456657743414</v>
      </c>
      <c r="C504">
        <v>9.2685670894969228</v>
      </c>
    </row>
    <row r="505" spans="1:3" x14ac:dyDescent="0.15">
      <c r="A505">
        <v>69.56</v>
      </c>
      <c r="B505">
        <v>10.300327049361712</v>
      </c>
      <c r="C505">
        <v>9.2685670894969228</v>
      </c>
    </row>
    <row r="506" spans="1:3" x14ac:dyDescent="0.15">
      <c r="A506">
        <v>70.400000000000006</v>
      </c>
      <c r="B506">
        <v>10.314084642516242</v>
      </c>
      <c r="C506">
        <v>9.2685670894969228</v>
      </c>
    </row>
    <row r="507" spans="1:3" x14ac:dyDescent="0.15">
      <c r="A507">
        <v>69.819999999999993</v>
      </c>
      <c r="B507">
        <v>10.342673970380256</v>
      </c>
      <c r="C507">
        <v>9.2685670894969228</v>
      </c>
    </row>
    <row r="508" spans="1:3" x14ac:dyDescent="0.15">
      <c r="A508">
        <v>70.510000000000005</v>
      </c>
      <c r="B508">
        <v>10.356298277904388</v>
      </c>
      <c r="C508">
        <v>9.2685670894969228</v>
      </c>
    </row>
    <row r="509" spans="1:3" x14ac:dyDescent="0.15">
      <c r="A509">
        <v>69.709999999999994</v>
      </c>
      <c r="B509">
        <v>10.384611961785637</v>
      </c>
      <c r="C509">
        <v>9.2685670894969228</v>
      </c>
    </row>
    <row r="510" spans="1:3" x14ac:dyDescent="0.15">
      <c r="A510">
        <v>71.2</v>
      </c>
      <c r="B510">
        <v>10.398105541483504</v>
      </c>
      <c r="C510">
        <v>9.2685670894969228</v>
      </c>
    </row>
    <row r="511" spans="1:3" x14ac:dyDescent="0.15">
      <c r="A511">
        <v>69.95</v>
      </c>
      <c r="B511">
        <v>10.426148845885248</v>
      </c>
      <c r="C511">
        <v>9.2685670894969228</v>
      </c>
    </row>
    <row r="512" spans="1:3" x14ac:dyDescent="0.15">
      <c r="A512">
        <v>71.650000000000006</v>
      </c>
      <c r="B512">
        <v>10.439514182632767</v>
      </c>
      <c r="C512">
        <v>9.2685670894969228</v>
      </c>
    </row>
    <row r="513" spans="1:3" x14ac:dyDescent="0.15">
      <c r="A513">
        <v>69.81</v>
      </c>
      <c r="B513">
        <v>10.467292222664868</v>
      </c>
      <c r="C513">
        <v>9.2685670894969228</v>
      </c>
    </row>
    <row r="514" spans="1:3" x14ac:dyDescent="0.15">
      <c r="A514">
        <v>71.61</v>
      </c>
      <c r="B514">
        <v>10.480531731156091</v>
      </c>
      <c r="C514">
        <v>9.2685670894969228</v>
      </c>
    </row>
    <row r="515" spans="1:3" x14ac:dyDescent="0.15">
      <c r="A515">
        <v>69.94</v>
      </c>
      <c r="B515">
        <v>10.508049478134605</v>
      </c>
      <c r="C515">
        <v>9.2685670894969228</v>
      </c>
    </row>
    <row r="516" spans="1:3" x14ac:dyDescent="0.15">
      <c r="A516">
        <v>71.48</v>
      </c>
      <c r="B516">
        <v>10.521550671995648</v>
      </c>
      <c r="C516">
        <v>9.2685670894969228</v>
      </c>
    </row>
    <row r="517" spans="1:3" x14ac:dyDescent="0.15">
      <c r="A517">
        <v>70.260000000000005</v>
      </c>
      <c r="B517">
        <v>10.548427792286834</v>
      </c>
      <c r="C517">
        <v>9.2685670894969228</v>
      </c>
    </row>
    <row r="518" spans="1:3" x14ac:dyDescent="0.15">
      <c r="A518">
        <v>71.040000000000006</v>
      </c>
      <c r="B518">
        <v>10.561804233421404</v>
      </c>
      <c r="C518">
        <v>9.2685670894969228</v>
      </c>
    </row>
    <row r="519" spans="1:3" x14ac:dyDescent="0.15">
      <c r="A519">
        <v>70.03</v>
      </c>
      <c r="B519">
        <v>10.588434146687613</v>
      </c>
      <c r="C519">
        <v>9.2685670894969228</v>
      </c>
    </row>
    <row r="520" spans="1:3" x14ac:dyDescent="0.15">
      <c r="A520">
        <v>70.650000000000006</v>
      </c>
      <c r="B520">
        <v>10.601688119451477</v>
      </c>
      <c r="C520">
        <v>9.2685670894969228</v>
      </c>
    </row>
    <row r="521" spans="1:3" x14ac:dyDescent="0.15">
      <c r="A521">
        <v>69.58</v>
      </c>
      <c r="B521">
        <v>10.628451132770504</v>
      </c>
      <c r="C521">
        <v>9.2685670894969228</v>
      </c>
    </row>
    <row r="522" spans="1:3" x14ac:dyDescent="0.15">
      <c r="A522">
        <v>70.7</v>
      </c>
      <c r="B522">
        <v>10.641209058296219</v>
      </c>
      <c r="C522">
        <v>9.2685670894969228</v>
      </c>
    </row>
    <row r="523" spans="1:3" x14ac:dyDescent="0.15">
      <c r="A523">
        <v>68.459999999999994</v>
      </c>
      <c r="B523">
        <v>10.667730370850258</v>
      </c>
      <c r="C523">
        <v>9.2685670894969228</v>
      </c>
    </row>
    <row r="524" spans="1:3" x14ac:dyDescent="0.15">
      <c r="A524">
        <v>70.53</v>
      </c>
      <c r="B524">
        <v>10.680373596137853</v>
      </c>
      <c r="C524">
        <v>9.2685670894969228</v>
      </c>
    </row>
    <row r="525" spans="1:3" x14ac:dyDescent="0.15">
      <c r="A525">
        <v>67.849999999999994</v>
      </c>
      <c r="B525">
        <v>10.706657534537278</v>
      </c>
      <c r="C525">
        <v>9.2685670894969228</v>
      </c>
    </row>
    <row r="526" spans="1:3" x14ac:dyDescent="0.15">
      <c r="A526">
        <v>70.58</v>
      </c>
      <c r="B526">
        <v>10.719556103029804</v>
      </c>
      <c r="C526">
        <v>9.2685670894969228</v>
      </c>
    </row>
    <row r="527" spans="1:3" x14ac:dyDescent="0.15">
      <c r="A527">
        <v>67.61</v>
      </c>
      <c r="B527">
        <v>10.745238879349518</v>
      </c>
      <c r="C527">
        <v>9.2685670894969228</v>
      </c>
    </row>
    <row r="528" spans="1:3" x14ac:dyDescent="0.15">
      <c r="A528">
        <v>71.09</v>
      </c>
      <c r="B528">
        <v>10.758023536268258</v>
      </c>
      <c r="C528">
        <v>9.2685670894969228</v>
      </c>
    </row>
    <row r="529" spans="1:3" x14ac:dyDescent="0.15">
      <c r="A529">
        <v>67.400000000000006</v>
      </c>
      <c r="B529">
        <v>10.783843087481898</v>
      </c>
      <c r="C529">
        <v>9.2685670894969228</v>
      </c>
    </row>
    <row r="530" spans="1:3" x14ac:dyDescent="0.15">
      <c r="A530">
        <v>71.45</v>
      </c>
      <c r="B530">
        <v>10.796514770738451</v>
      </c>
      <c r="C530">
        <v>9.2685670894969228</v>
      </c>
    </row>
    <row r="531" spans="1:3" x14ac:dyDescent="0.15">
      <c r="A531">
        <v>67.989999999999995</v>
      </c>
      <c r="B531">
        <v>10.821747754846665</v>
      </c>
      <c r="C531">
        <v>9.2685670894969228</v>
      </c>
    </row>
    <row r="532" spans="1:3" x14ac:dyDescent="0.15">
      <c r="A532">
        <v>71.010000000000005</v>
      </c>
      <c r="B532">
        <v>10.834309481605111</v>
      </c>
      <c r="C532">
        <v>9.2685670894969228</v>
      </c>
    </row>
    <row r="533" spans="1:3" x14ac:dyDescent="0.15">
      <c r="A533">
        <v>68.28</v>
      </c>
      <c r="B533">
        <v>10.85968077046074</v>
      </c>
      <c r="C533">
        <v>9.2685670894969228</v>
      </c>
    </row>
    <row r="534" spans="1:3" x14ac:dyDescent="0.15">
      <c r="A534">
        <v>70.55</v>
      </c>
      <c r="B534">
        <v>10.871778117611566</v>
      </c>
      <c r="C534">
        <v>9.2685670894969228</v>
      </c>
    </row>
    <row r="535" spans="1:3" x14ac:dyDescent="0.15">
      <c r="A535">
        <v>68.95</v>
      </c>
      <c r="B535">
        <v>10.896932087848386</v>
      </c>
      <c r="C535">
        <v>9.2685670894969228</v>
      </c>
    </row>
    <row r="536" spans="1:3" x14ac:dyDescent="0.15">
      <c r="A536">
        <v>70.63</v>
      </c>
      <c r="B536">
        <v>10.909278525816077</v>
      </c>
      <c r="C536">
        <v>9.2685670894969228</v>
      </c>
    </row>
    <row r="537" spans="1:3" x14ac:dyDescent="0.15">
      <c r="A537">
        <v>68.7</v>
      </c>
      <c r="B537">
        <v>10.934216851622352</v>
      </c>
      <c r="C537">
        <v>9.2685670894969228</v>
      </c>
    </row>
    <row r="538" spans="1:3" x14ac:dyDescent="0.15">
      <c r="A538">
        <v>70.92</v>
      </c>
      <c r="B538">
        <v>10.946108630321369</v>
      </c>
      <c r="C538">
        <v>9.2685670894969228</v>
      </c>
    </row>
    <row r="539" spans="1:3" x14ac:dyDescent="0.15">
      <c r="A539">
        <v>68.430000000000007</v>
      </c>
      <c r="B539">
        <v>10.970836960665213</v>
      </c>
      <c r="C539">
        <v>9.2685670894969228</v>
      </c>
    </row>
    <row r="540" spans="1:3" x14ac:dyDescent="0.15">
      <c r="A540">
        <v>70.87</v>
      </c>
      <c r="B540">
        <v>10.982975364946977</v>
      </c>
      <c r="C540">
        <v>9.2685670894969228</v>
      </c>
    </row>
    <row r="541" spans="1:3" x14ac:dyDescent="0.15">
      <c r="A541">
        <v>68.52</v>
      </c>
      <c r="B541">
        <v>11.007495256898599</v>
      </c>
      <c r="C541">
        <v>9.2685670894969228</v>
      </c>
    </row>
    <row r="542" spans="1:3" x14ac:dyDescent="0.15">
      <c r="A542">
        <v>70.819999999999993</v>
      </c>
      <c r="B542">
        <v>11.019531774771995</v>
      </c>
      <c r="C542">
        <v>9.2685670894969228</v>
      </c>
    </row>
    <row r="543" spans="1:3" x14ac:dyDescent="0.15">
      <c r="A543">
        <v>68.47</v>
      </c>
      <c r="B543">
        <v>11.043505192427352</v>
      </c>
      <c r="C543">
        <v>9.2685670894969228</v>
      </c>
    </row>
    <row r="544" spans="1:3" x14ac:dyDescent="0.15">
      <c r="A544">
        <v>70.959999999999994</v>
      </c>
      <c r="B544">
        <v>11.05544245746573</v>
      </c>
      <c r="C544">
        <v>9.2685670894969228</v>
      </c>
    </row>
    <row r="545" spans="1:3" x14ac:dyDescent="0.15">
      <c r="A545">
        <v>69</v>
      </c>
      <c r="B545">
        <v>11.07955772547713</v>
      </c>
      <c r="C545">
        <v>9.2685670894969228</v>
      </c>
    </row>
    <row r="546" spans="1:3" x14ac:dyDescent="0.15">
      <c r="A546">
        <v>71.34</v>
      </c>
      <c r="B546">
        <v>11.091396439040162</v>
      </c>
      <c r="C546">
        <v>9.2685670894969228</v>
      </c>
    </row>
    <row r="547" spans="1:3" x14ac:dyDescent="0.15">
      <c r="A547">
        <v>69.569999999999993</v>
      </c>
      <c r="B547">
        <v>11.114977488080303</v>
      </c>
      <c r="C547">
        <v>9.2685670894969228</v>
      </c>
    </row>
    <row r="548" spans="1:3" x14ac:dyDescent="0.15">
      <c r="A548">
        <v>71.27</v>
      </c>
      <c r="B548">
        <v>11.126720171171323</v>
      </c>
      <c r="C548">
        <v>9.2685670894969228</v>
      </c>
    </row>
    <row r="549" spans="1:3" x14ac:dyDescent="0.15">
      <c r="A549">
        <v>69.790000000000006</v>
      </c>
      <c r="B549">
        <v>11.150443952584133</v>
      </c>
      <c r="C549">
        <v>9.2685670894969228</v>
      </c>
    </row>
    <row r="550" spans="1:3" x14ac:dyDescent="0.15">
      <c r="A550">
        <v>70.930000000000007</v>
      </c>
      <c r="B550">
        <v>11.162091258033996</v>
      </c>
      <c r="C550">
        <v>9.2685670894969228</v>
      </c>
    </row>
    <row r="551" spans="1:3" x14ac:dyDescent="0.15">
      <c r="A551">
        <v>69.67</v>
      </c>
      <c r="B551">
        <v>11.185623126356031</v>
      </c>
      <c r="C551">
        <v>9.2685670894969228</v>
      </c>
    </row>
    <row r="552" spans="1:3" x14ac:dyDescent="0.15">
      <c r="A552">
        <v>70.72</v>
      </c>
      <c r="B552">
        <v>11.19717659105495</v>
      </c>
      <c r="C552">
        <v>9.2685670894969228</v>
      </c>
    </row>
    <row r="553" spans="1:3" x14ac:dyDescent="0.15">
      <c r="A553">
        <v>70.349999999999994</v>
      </c>
      <c r="B553">
        <v>11.220191720800308</v>
      </c>
      <c r="C553">
        <v>9.2685670894969228</v>
      </c>
    </row>
    <row r="554" spans="1:3" x14ac:dyDescent="0.15">
      <c r="A554">
        <v>70.930000000000007</v>
      </c>
      <c r="B554">
        <v>11.231653709029194</v>
      </c>
      <c r="C554">
        <v>9.2685670894969228</v>
      </c>
    </row>
    <row r="555" spans="1:3" x14ac:dyDescent="0.15">
      <c r="A555">
        <v>70.55</v>
      </c>
      <c r="B555">
        <v>11.254812657005939</v>
      </c>
      <c r="C555">
        <v>9.2685670894969228</v>
      </c>
    </row>
    <row r="556" spans="1:3" x14ac:dyDescent="0.15">
      <c r="A556">
        <v>71.06</v>
      </c>
      <c r="B556">
        <v>11.266183755229516</v>
      </c>
      <c r="C556">
        <v>9.2685670894969228</v>
      </c>
    </row>
    <row r="557" spans="1:3" x14ac:dyDescent="0.15">
      <c r="A557">
        <v>70.69</v>
      </c>
      <c r="B557">
        <v>11.28915978453837</v>
      </c>
      <c r="C557">
        <v>9.2685670894969228</v>
      </c>
    </row>
    <row r="558" spans="1:3" x14ac:dyDescent="0.15">
      <c r="A558">
        <v>71.17</v>
      </c>
      <c r="B558">
        <v>11.300441422876045</v>
      </c>
      <c r="C558">
        <v>9.2685670894969228</v>
      </c>
    </row>
    <row r="559" spans="1:3" x14ac:dyDescent="0.15">
      <c r="A559">
        <v>71.290000000000006</v>
      </c>
      <c r="B559">
        <v>11.323237400409907</v>
      </c>
      <c r="C559">
        <v>9.2685670894969228</v>
      </c>
    </row>
    <row r="560" spans="1:3" x14ac:dyDescent="0.15">
      <c r="A560">
        <v>71.44</v>
      </c>
      <c r="B560">
        <v>11.334430975490978</v>
      </c>
      <c r="C560">
        <v>9.2685670894969228</v>
      </c>
    </row>
    <row r="561" spans="1:3" x14ac:dyDescent="0.15">
      <c r="A561">
        <v>72.09</v>
      </c>
      <c r="B561">
        <v>11.356731944192369</v>
      </c>
      <c r="C561">
        <v>9.2685670894969228</v>
      </c>
    </row>
    <row r="562" spans="1:3" x14ac:dyDescent="0.15">
      <c r="A562">
        <v>71.17</v>
      </c>
      <c r="B562">
        <v>11.367839631833645</v>
      </c>
      <c r="C562">
        <v>9.2685670894969228</v>
      </c>
    </row>
    <row r="563" spans="1:3" x14ac:dyDescent="0.15">
      <c r="A563">
        <v>72.53</v>
      </c>
      <c r="B563">
        <v>11.390285474856832</v>
      </c>
      <c r="C563">
        <v>9.2685670894969228</v>
      </c>
    </row>
    <row r="564" spans="1:3" x14ac:dyDescent="0.15">
      <c r="A564">
        <v>70.709999999999994</v>
      </c>
      <c r="B564">
        <v>11.401307783711342</v>
      </c>
      <c r="C564">
        <v>9.2685670894969228</v>
      </c>
    </row>
    <row r="565" spans="1:3" x14ac:dyDescent="0.15">
      <c r="A565">
        <v>72.13</v>
      </c>
      <c r="B565">
        <v>11.423581757638456</v>
      </c>
      <c r="C565">
        <v>9.2685670894969228</v>
      </c>
    </row>
    <row r="566" spans="1:3" x14ac:dyDescent="0.15">
      <c r="A566">
        <v>69.83</v>
      </c>
      <c r="B566">
        <v>11.434519990216309</v>
      </c>
      <c r="C566">
        <v>9.2685670894969228</v>
      </c>
    </row>
    <row r="567" spans="1:3" x14ac:dyDescent="0.15">
      <c r="A567">
        <v>71.930000000000007</v>
      </c>
      <c r="B567">
        <v>11.456624707075459</v>
      </c>
      <c r="C567">
        <v>9.2685670894969228</v>
      </c>
    </row>
    <row r="568" spans="1:3" x14ac:dyDescent="0.15">
      <c r="A568">
        <v>69.13</v>
      </c>
      <c r="B568">
        <v>11.467480136306399</v>
      </c>
      <c r="C568">
        <v>9.2685670894969228</v>
      </c>
    </row>
    <row r="569" spans="1:3" x14ac:dyDescent="0.15">
      <c r="A569">
        <v>72.06</v>
      </c>
      <c r="B569">
        <v>11.489418149029113</v>
      </c>
      <c r="C569">
        <v>9.2685670894969228</v>
      </c>
    </row>
    <row r="570" spans="1:3" x14ac:dyDescent="0.15">
      <c r="A570">
        <v>71.86</v>
      </c>
      <c r="B570">
        <v>11.521965823342093</v>
      </c>
      <c r="C570">
        <v>9.2685670894969228</v>
      </c>
    </row>
    <row r="571" spans="1:3" x14ac:dyDescent="0.15">
      <c r="A571">
        <v>71.44</v>
      </c>
      <c r="B571">
        <v>11.554271386397978</v>
      </c>
      <c r="C571">
        <v>9.2685670894969228</v>
      </c>
    </row>
    <row r="572" spans="1:3" x14ac:dyDescent="0.15">
      <c r="A572">
        <v>70.95</v>
      </c>
      <c r="B572">
        <v>11.586338413586246</v>
      </c>
      <c r="C572">
        <v>9.2685670894969228</v>
      </c>
    </row>
    <row r="573" spans="1:3" x14ac:dyDescent="0.15">
      <c r="A573">
        <v>71.22</v>
      </c>
      <c r="B573">
        <v>11.617871187455233</v>
      </c>
      <c r="C573">
        <v>9.2685670894969228</v>
      </c>
    </row>
    <row r="574" spans="1:3" x14ac:dyDescent="0.15">
      <c r="A574">
        <v>71.41</v>
      </c>
      <c r="B574">
        <v>11.649770771108861</v>
      </c>
      <c r="C574">
        <v>9.2685670894969228</v>
      </c>
    </row>
    <row r="575" spans="1:3" x14ac:dyDescent="0.15">
      <c r="A575">
        <v>70.55</v>
      </c>
      <c r="B575">
        <v>11.680847961406828</v>
      </c>
      <c r="C575">
        <v>9.2685670894969228</v>
      </c>
    </row>
    <row r="576" spans="1:3" x14ac:dyDescent="0.15">
      <c r="A576">
        <v>70.349999999999994</v>
      </c>
      <c r="B576">
        <v>11.711997168004217</v>
      </c>
      <c r="C576">
        <v>9.2685670894969228</v>
      </c>
    </row>
    <row r="577" spans="1:3" x14ac:dyDescent="0.15">
      <c r="A577">
        <v>70.86</v>
      </c>
      <c r="B577">
        <v>11.742924551027079</v>
      </c>
      <c r="C577">
        <v>9.2685670894969228</v>
      </c>
    </row>
    <row r="578" spans="1:3" x14ac:dyDescent="0.15">
      <c r="A578">
        <v>70.83</v>
      </c>
      <c r="B578">
        <v>11.773633247503614</v>
      </c>
      <c r="C578">
        <v>9.2685670894969228</v>
      </c>
    </row>
    <row r="579" spans="1:3" x14ac:dyDescent="0.15">
      <c r="A579">
        <v>70.180000000000007</v>
      </c>
      <c r="B579">
        <v>11.804126328383237</v>
      </c>
      <c r="C579">
        <v>9.2685670894969228</v>
      </c>
    </row>
    <row r="580" spans="1:3" x14ac:dyDescent="0.15">
      <c r="A580">
        <v>69.88</v>
      </c>
      <c r="B580">
        <v>11.834691462315099</v>
      </c>
      <c r="C580">
        <v>9.2685670894969228</v>
      </c>
    </row>
    <row r="581" spans="1:3" x14ac:dyDescent="0.15">
      <c r="A581">
        <v>70</v>
      </c>
      <c r="B581">
        <v>11.864760305540585</v>
      </c>
      <c r="C581">
        <v>9.2685670894969228</v>
      </c>
    </row>
    <row r="582" spans="1:3" x14ac:dyDescent="0.15">
      <c r="A582">
        <v>70.459999999999994</v>
      </c>
      <c r="B582">
        <v>11.894622394576626</v>
      </c>
      <c r="C582">
        <v>9.2685670894969228</v>
      </c>
    </row>
    <row r="583" spans="1:3" x14ac:dyDescent="0.15">
      <c r="A583">
        <v>70.260000000000005</v>
      </c>
      <c r="B583">
        <v>11.924280553312073</v>
      </c>
      <c r="C583">
        <v>9.2685670894969228</v>
      </c>
    </row>
    <row r="584" spans="1:3" x14ac:dyDescent="0.15">
      <c r="A584">
        <v>70.03</v>
      </c>
      <c r="B584">
        <v>11.95373754817413</v>
      </c>
      <c r="C584">
        <v>9.2685670894969228</v>
      </c>
    </row>
    <row r="585" spans="1:3" x14ac:dyDescent="0.15">
      <c r="A585">
        <v>70.25</v>
      </c>
      <c r="B585">
        <v>11.98299608967687</v>
      </c>
      <c r="C585">
        <v>9.2685670894969228</v>
      </c>
    </row>
    <row r="586" spans="1:3" x14ac:dyDescent="0.15">
      <c r="A586">
        <v>70.37</v>
      </c>
      <c r="B586">
        <v>12.012058833917914</v>
      </c>
      <c r="C586">
        <v>9.2685670894969228</v>
      </c>
    </row>
    <row r="587" spans="1:3" x14ac:dyDescent="0.15">
      <c r="A587">
        <v>70.41</v>
      </c>
      <c r="B587">
        <v>12.040928384025392</v>
      </c>
      <c r="C587">
        <v>9.2685670894969228</v>
      </c>
    </row>
    <row r="588" spans="1:3" x14ac:dyDescent="0.15">
      <c r="A588">
        <v>70.14</v>
      </c>
      <c r="B588">
        <v>12.069607291557103</v>
      </c>
      <c r="C588">
        <v>9.2685670894969228</v>
      </c>
    </row>
    <row r="589" spans="1:3" x14ac:dyDescent="0.15">
      <c r="A589">
        <v>70.489999999999995</v>
      </c>
      <c r="B589">
        <v>12.098365950696554</v>
      </c>
      <c r="C589">
        <v>9.2685670894969228</v>
      </c>
    </row>
    <row r="590" spans="1:3" x14ac:dyDescent="0.15">
      <c r="A590">
        <v>71.17</v>
      </c>
      <c r="B590">
        <v>12.126669287934233</v>
      </c>
      <c r="C590">
        <v>9.2685670894969228</v>
      </c>
    </row>
    <row r="591" spans="1:3" x14ac:dyDescent="0.15">
      <c r="A591">
        <v>71.34</v>
      </c>
      <c r="B591">
        <v>12.154789363625353</v>
      </c>
      <c r="C591">
        <v>9.2685670894969228</v>
      </c>
    </row>
    <row r="592" spans="1:3" x14ac:dyDescent="0.15">
      <c r="A592">
        <v>71.260000000000005</v>
      </c>
      <c r="B592">
        <v>12.182728535714475</v>
      </c>
      <c r="C592">
        <v>9.2685670894969228</v>
      </c>
    </row>
    <row r="593" spans="1:3" x14ac:dyDescent="0.15">
      <c r="A593">
        <v>71.459999999999994</v>
      </c>
      <c r="B593">
        <v>12.21048911692896</v>
      </c>
      <c r="C593">
        <v>9.2685670894969228</v>
      </c>
    </row>
    <row r="594" spans="1:3" x14ac:dyDescent="0.15">
      <c r="A594">
        <v>72.23</v>
      </c>
      <c r="B594">
        <v>12.238332772363227</v>
      </c>
      <c r="C594">
        <v>9.2685670894969228</v>
      </c>
    </row>
    <row r="595" spans="1:3" x14ac:dyDescent="0.15">
      <c r="A595">
        <v>72.97</v>
      </c>
      <c r="B595">
        <v>12.265741302892867</v>
      </c>
      <c r="C595">
        <v>9.2685670894969228</v>
      </c>
    </row>
    <row r="596" spans="1:3" x14ac:dyDescent="0.15">
      <c r="A596">
        <v>72.3</v>
      </c>
      <c r="B596">
        <v>12.29297794114105</v>
      </c>
      <c r="C596">
        <v>9.2685670894969228</v>
      </c>
    </row>
    <row r="597" spans="1:3" x14ac:dyDescent="0.15">
      <c r="A597">
        <v>71.83</v>
      </c>
      <c r="B597">
        <v>12.320044829718299</v>
      </c>
      <c r="C597">
        <v>9.2685670894969228</v>
      </c>
    </row>
    <row r="598" spans="1:3" x14ac:dyDescent="0.15">
      <c r="A598">
        <v>72.41</v>
      </c>
      <c r="B598">
        <v>12.346944071422181</v>
      </c>
      <c r="C598">
        <v>9.2685670894969228</v>
      </c>
    </row>
    <row r="599" spans="1:3" x14ac:dyDescent="0.15">
      <c r="A599">
        <v>72.930000000000007</v>
      </c>
      <c r="B599">
        <v>12.373929152617256</v>
      </c>
      <c r="C599">
        <v>9.2685670894969228</v>
      </c>
    </row>
    <row r="600" spans="1:3" x14ac:dyDescent="0.15">
      <c r="A600">
        <v>72.989999999999995</v>
      </c>
      <c r="B600">
        <v>12.400497721126476</v>
      </c>
      <c r="C600">
        <v>9.2685670894969228</v>
      </c>
    </row>
    <row r="601" spans="1:3" x14ac:dyDescent="0.15">
      <c r="A601">
        <v>74.069999999999993</v>
      </c>
      <c r="B601">
        <v>12.426904740523737</v>
      </c>
      <c r="C601">
        <v>9.2685670894969228</v>
      </c>
    </row>
    <row r="602" spans="1:3" x14ac:dyDescent="0.15">
      <c r="A602">
        <v>74.63</v>
      </c>
      <c r="B602">
        <v>12.453399026953242</v>
      </c>
      <c r="C602">
        <v>9.2685670894969228</v>
      </c>
    </row>
    <row r="603" spans="1:3" x14ac:dyDescent="0.15">
      <c r="A603">
        <v>74.5</v>
      </c>
      <c r="B603">
        <v>12.479487292572546</v>
      </c>
      <c r="C603">
        <v>9.2685670894969228</v>
      </c>
    </row>
    <row r="604" spans="1:3" x14ac:dyDescent="0.15">
      <c r="A604">
        <v>74.099999999999994</v>
      </c>
      <c r="B604">
        <v>12.505419780102724</v>
      </c>
      <c r="C604">
        <v>9.2685670894969228</v>
      </c>
    </row>
    <row r="605" spans="1:3" x14ac:dyDescent="0.15">
      <c r="A605">
        <v>74.31</v>
      </c>
      <c r="B605">
        <v>12.531440805709739</v>
      </c>
      <c r="C605">
        <v>9.2685670894969228</v>
      </c>
    </row>
    <row r="606" spans="1:3" x14ac:dyDescent="0.15">
      <c r="A606">
        <v>75.2</v>
      </c>
      <c r="B606">
        <v>12.557065825826248</v>
      </c>
      <c r="C606">
        <v>9.2685670894969228</v>
      </c>
    </row>
    <row r="607" spans="1:3" x14ac:dyDescent="0.15">
      <c r="A607">
        <v>75.69</v>
      </c>
      <c r="B607">
        <v>12.582540535071482</v>
      </c>
      <c r="C607">
        <v>9.2685670894969228</v>
      </c>
    </row>
    <row r="608" spans="1:3" x14ac:dyDescent="0.15">
      <c r="A608">
        <v>75.89</v>
      </c>
      <c r="B608">
        <v>12.608104910669788</v>
      </c>
      <c r="C608">
        <v>9.2685670894969228</v>
      </c>
    </row>
    <row r="609" spans="1:3" x14ac:dyDescent="0.15">
      <c r="A609">
        <v>75.83</v>
      </c>
      <c r="B609">
        <v>12.633282849862304</v>
      </c>
      <c r="C609">
        <v>9.2685670894969228</v>
      </c>
    </row>
    <row r="610" spans="1:3" x14ac:dyDescent="0.15">
      <c r="A610">
        <v>76.349999999999994</v>
      </c>
      <c r="B610">
        <v>12.658551135473699</v>
      </c>
      <c r="C610">
        <v>9.2685670894969228</v>
      </c>
    </row>
    <row r="611" spans="1:3" x14ac:dyDescent="0.15">
      <c r="A611">
        <v>76.09</v>
      </c>
      <c r="B611">
        <v>12.683439139510646</v>
      </c>
      <c r="C611">
        <v>9.2685670894969228</v>
      </c>
    </row>
    <row r="612" spans="1:3" x14ac:dyDescent="0.15">
      <c r="A612">
        <v>76.209999999999994</v>
      </c>
      <c r="B612">
        <v>12.708185330789201</v>
      </c>
      <c r="C612">
        <v>9.2685670894969228</v>
      </c>
    </row>
    <row r="613" spans="1:3" x14ac:dyDescent="0.15">
      <c r="A613">
        <v>76.569999999999993</v>
      </c>
      <c r="B613">
        <v>12.733022785676564</v>
      </c>
      <c r="C613">
        <v>9.2685670894969228</v>
      </c>
    </row>
    <row r="614" spans="1:3" x14ac:dyDescent="0.15">
      <c r="A614">
        <v>76.78</v>
      </c>
      <c r="B614">
        <v>12.757488844791949</v>
      </c>
      <c r="C614">
        <v>9.2685670894969228</v>
      </c>
    </row>
    <row r="615" spans="1:3" x14ac:dyDescent="0.15">
      <c r="A615">
        <v>76.3</v>
      </c>
      <c r="B615">
        <v>12.782046716841686</v>
      </c>
      <c r="C615">
        <v>9.2685670894969228</v>
      </c>
    </row>
    <row r="616" spans="1:3" x14ac:dyDescent="0.15">
      <c r="A616">
        <v>76.099999999999994</v>
      </c>
      <c r="B616">
        <v>12.806238915129116</v>
      </c>
      <c r="C616">
        <v>9.2685670894969228</v>
      </c>
    </row>
    <row r="617" spans="1:3" x14ac:dyDescent="0.15">
      <c r="A617">
        <v>76.17</v>
      </c>
      <c r="B617">
        <v>12.830297097938594</v>
      </c>
      <c r="C617">
        <v>9.2685670894969228</v>
      </c>
    </row>
    <row r="618" spans="1:3" x14ac:dyDescent="0.15">
      <c r="A618">
        <v>76.56</v>
      </c>
      <c r="B618">
        <v>12.854447829074156</v>
      </c>
      <c r="C618">
        <v>9.2685670894969228</v>
      </c>
    </row>
    <row r="619" spans="1:3" x14ac:dyDescent="0.15">
      <c r="A619">
        <v>76.12</v>
      </c>
      <c r="B619">
        <v>12.878241156667791</v>
      </c>
      <c r="C619">
        <v>9.2685670894969228</v>
      </c>
    </row>
    <row r="620" spans="1:3" x14ac:dyDescent="0.15">
      <c r="A620">
        <v>75.75</v>
      </c>
      <c r="B620">
        <v>12.902127469195289</v>
      </c>
      <c r="C620">
        <v>9.2685670894969228</v>
      </c>
    </row>
    <row r="621" spans="1:3" x14ac:dyDescent="0.15">
      <c r="A621">
        <v>75.510000000000005</v>
      </c>
      <c r="B621">
        <v>12.925661709640126</v>
      </c>
      <c r="C621">
        <v>9.2685670894969228</v>
      </c>
    </row>
    <row r="622" spans="1:3" x14ac:dyDescent="0.15">
      <c r="A622">
        <v>75.400000000000006</v>
      </c>
      <c r="B622">
        <v>12.949289330935672</v>
      </c>
      <c r="C622">
        <v>9.2685670894969228</v>
      </c>
    </row>
    <row r="623" spans="1:3" x14ac:dyDescent="0.15">
      <c r="A623">
        <v>75.08</v>
      </c>
      <c r="B623">
        <v>12.972570065900925</v>
      </c>
      <c r="C623">
        <v>9.2685670894969228</v>
      </c>
    </row>
    <row r="624" spans="1:3" x14ac:dyDescent="0.15">
      <c r="A624">
        <v>74.73</v>
      </c>
      <c r="B624">
        <v>12.99594453924923</v>
      </c>
      <c r="C624">
        <v>9.2685670894969228</v>
      </c>
    </row>
    <row r="625" spans="1:3" x14ac:dyDescent="0.15">
      <c r="A625">
        <v>75.13</v>
      </c>
      <c r="B625">
        <v>13.018977171952082</v>
      </c>
      <c r="C625">
        <v>9.2685670894969228</v>
      </c>
    </row>
    <row r="626" spans="1:3" x14ac:dyDescent="0.15">
      <c r="A626">
        <v>75.209999999999994</v>
      </c>
      <c r="B626">
        <v>13.042103864352335</v>
      </c>
      <c r="C626">
        <v>9.2685670894969228</v>
      </c>
    </row>
    <row r="627" spans="1:3" x14ac:dyDescent="0.15">
      <c r="A627">
        <v>74.95</v>
      </c>
      <c r="B627">
        <v>13.064893627084826</v>
      </c>
      <c r="C627">
        <v>9.2685670894969228</v>
      </c>
    </row>
    <row r="628" spans="1:3" x14ac:dyDescent="0.15">
      <c r="A628">
        <v>74.69</v>
      </c>
      <c r="B628">
        <v>13.08777773664721</v>
      </c>
      <c r="C628">
        <v>9.2685670894969228</v>
      </c>
    </row>
    <row r="629" spans="1:3" x14ac:dyDescent="0.15">
      <c r="A629">
        <v>74.37</v>
      </c>
      <c r="B629">
        <v>13.110329697910409</v>
      </c>
      <c r="C629">
        <v>9.2685670894969228</v>
      </c>
    </row>
    <row r="630" spans="1:3" x14ac:dyDescent="0.15">
      <c r="A630">
        <v>73.77</v>
      </c>
      <c r="B630">
        <v>13.132976260868695</v>
      </c>
      <c r="C630">
        <v>9.2685670894969228</v>
      </c>
    </row>
    <row r="631" spans="1:3" x14ac:dyDescent="0.15">
      <c r="A631">
        <v>73.58</v>
      </c>
      <c r="B631">
        <v>13.155295332138493</v>
      </c>
      <c r="C631">
        <v>9.2685670894969228</v>
      </c>
    </row>
    <row r="632" spans="1:3" x14ac:dyDescent="0.15">
      <c r="A632">
        <v>72.84</v>
      </c>
      <c r="B632">
        <v>13.17770922950241</v>
      </c>
      <c r="C632">
        <v>9.2685670894969228</v>
      </c>
    </row>
    <row r="633" spans="1:3" x14ac:dyDescent="0.15">
      <c r="A633">
        <v>71.92</v>
      </c>
      <c r="B633">
        <v>13.19980017164956</v>
      </c>
      <c r="C633">
        <v>9.2685670894969228</v>
      </c>
    </row>
    <row r="634" spans="1:3" x14ac:dyDescent="0.15">
      <c r="A634">
        <v>72.03</v>
      </c>
      <c r="B634">
        <v>13.221986135518918</v>
      </c>
      <c r="C634">
        <v>9.2685670894969228</v>
      </c>
    </row>
    <row r="635" spans="1:3" x14ac:dyDescent="0.15">
      <c r="A635">
        <v>71.5</v>
      </c>
      <c r="B635">
        <v>13.243853564904269</v>
      </c>
      <c r="C635">
        <v>9.2685670894969228</v>
      </c>
    </row>
    <row r="636" spans="1:3" x14ac:dyDescent="0.15">
      <c r="A636">
        <v>71.28</v>
      </c>
      <c r="B636">
        <v>13.265816184465251</v>
      </c>
      <c r="C636">
        <v>9.2685670894969228</v>
      </c>
    </row>
    <row r="637" spans="1:3" x14ac:dyDescent="0.15">
      <c r="A637">
        <v>70.86</v>
      </c>
      <c r="B637">
        <v>13.287668295915251</v>
      </c>
      <c r="C637">
        <v>9.2685670894969228</v>
      </c>
    </row>
    <row r="638" spans="1:3" x14ac:dyDescent="0.15">
      <c r="A638">
        <v>70.95</v>
      </c>
      <c r="B638">
        <v>13.309208305952358</v>
      </c>
      <c r="C638">
        <v>9.2685670894969228</v>
      </c>
    </row>
    <row r="639" spans="1:3" x14ac:dyDescent="0.15">
      <c r="A639">
        <v>71.61</v>
      </c>
      <c r="B639">
        <v>13.330843711436502</v>
      </c>
      <c r="C639">
        <v>9.2685670894969228</v>
      </c>
    </row>
    <row r="640" spans="1:3" x14ac:dyDescent="0.15">
      <c r="A640">
        <v>72.41</v>
      </c>
      <c r="B640">
        <v>13.352171164574338</v>
      </c>
      <c r="C640">
        <v>9.2685670894969228</v>
      </c>
    </row>
    <row r="641" spans="1:3" x14ac:dyDescent="0.15">
      <c r="A641">
        <v>72.11</v>
      </c>
      <c r="B641">
        <v>13.373594120013548</v>
      </c>
      <c r="C641">
        <v>9.2685670894969228</v>
      </c>
    </row>
    <row r="642" spans="1:3" x14ac:dyDescent="0.15">
      <c r="A642">
        <v>72.3</v>
      </c>
      <c r="B642">
        <v>13.394713170292835</v>
      </c>
      <c r="C642">
        <v>9.2685670894969228</v>
      </c>
    </row>
    <row r="643" spans="1:3" x14ac:dyDescent="0.15">
      <c r="A643">
        <v>72.42</v>
      </c>
      <c r="B643">
        <v>13.415927807452929</v>
      </c>
      <c r="C643">
        <v>9.2685670894969228</v>
      </c>
    </row>
    <row r="644" spans="1:3" x14ac:dyDescent="0.15">
      <c r="A644">
        <v>72</v>
      </c>
      <c r="B644">
        <v>13.437039317832113</v>
      </c>
      <c r="C644">
        <v>9.2685670894969228</v>
      </c>
    </row>
    <row r="645" spans="1:3" x14ac:dyDescent="0.15">
      <c r="A645">
        <v>72.38</v>
      </c>
      <c r="B645">
        <v>13.457852819592134</v>
      </c>
      <c r="C645">
        <v>9.2685670894969228</v>
      </c>
    </row>
    <row r="646" spans="1:3" x14ac:dyDescent="0.15">
      <c r="A646">
        <v>72.75</v>
      </c>
      <c r="B646">
        <v>13.478761996098026</v>
      </c>
      <c r="C646">
        <v>9.2685670894969228</v>
      </c>
    </row>
    <row r="647" spans="1:3" x14ac:dyDescent="0.15">
      <c r="A647">
        <v>73.680000000000007</v>
      </c>
      <c r="B647">
        <v>13.499376971477524</v>
      </c>
      <c r="C647">
        <v>9.2685670894969228</v>
      </c>
    </row>
    <row r="648" spans="1:3" x14ac:dyDescent="0.15">
      <c r="A648">
        <v>73.94</v>
      </c>
      <c r="B648">
        <v>13.520087655657749</v>
      </c>
      <c r="C648">
        <v>9.2685670894969228</v>
      </c>
    </row>
    <row r="649" spans="1:3" x14ac:dyDescent="0.15">
      <c r="A649">
        <v>73.489999999999995</v>
      </c>
      <c r="B649">
        <v>13.540700043067277</v>
      </c>
      <c r="C649">
        <v>9.2685670894969228</v>
      </c>
    </row>
    <row r="650" spans="1:3" x14ac:dyDescent="0.15">
      <c r="A650">
        <v>73</v>
      </c>
      <c r="B650">
        <v>13.561023781133986</v>
      </c>
      <c r="C650">
        <v>9.2685670894969228</v>
      </c>
    </row>
    <row r="651" spans="1:3" x14ac:dyDescent="0.15">
      <c r="A651">
        <v>73.14</v>
      </c>
      <c r="B651">
        <v>13.581443245121749</v>
      </c>
      <c r="C651">
        <v>9.2685670894969228</v>
      </c>
    </row>
    <row r="652" spans="1:3" x14ac:dyDescent="0.15">
      <c r="A652">
        <v>73.73</v>
      </c>
      <c r="B652">
        <v>13.601577647473421</v>
      </c>
      <c r="C652">
        <v>9.2685670894969228</v>
      </c>
    </row>
    <row r="653" spans="1:3" x14ac:dyDescent="0.15">
      <c r="A653">
        <v>74.06</v>
      </c>
      <c r="B653">
        <v>13.621807765925301</v>
      </c>
      <c r="C653">
        <v>9.2685670894969228</v>
      </c>
    </row>
    <row r="654" spans="1:3" x14ac:dyDescent="0.15">
      <c r="A654">
        <v>74.22</v>
      </c>
      <c r="B654">
        <v>13.641944086069381</v>
      </c>
      <c r="C654">
        <v>9.2685670894969228</v>
      </c>
    </row>
    <row r="655" spans="1:3" x14ac:dyDescent="0.15">
      <c r="A655">
        <v>73.849999999999994</v>
      </c>
      <c r="B655">
        <v>13.661800579891143</v>
      </c>
      <c r="C655">
        <v>9.2685670894969228</v>
      </c>
    </row>
    <row r="656" spans="1:3" x14ac:dyDescent="0.15">
      <c r="A656">
        <v>72.95</v>
      </c>
      <c r="B656">
        <v>13.681752745493764</v>
      </c>
      <c r="C656">
        <v>9.2685670894969228</v>
      </c>
    </row>
    <row r="657" spans="1:3" x14ac:dyDescent="0.15">
      <c r="A657">
        <v>72.16</v>
      </c>
      <c r="B657">
        <v>13.701613666767805</v>
      </c>
      <c r="C657">
        <v>9.2685670894969228</v>
      </c>
    </row>
    <row r="658" spans="1:3" x14ac:dyDescent="0.15">
      <c r="A658">
        <v>71.650000000000006</v>
      </c>
      <c r="B658">
        <v>13.721199819383349</v>
      </c>
      <c r="C658">
        <v>9.2685670894969228</v>
      </c>
    </row>
    <row r="659" spans="1:3" x14ac:dyDescent="0.15">
      <c r="A659">
        <v>71.58</v>
      </c>
      <c r="B659">
        <v>13.740881566528174</v>
      </c>
      <c r="C659">
        <v>9.2685670894969228</v>
      </c>
    </row>
    <row r="660" spans="1:3" x14ac:dyDescent="0.15">
      <c r="A660">
        <v>72.040000000000006</v>
      </c>
      <c r="B660">
        <v>13.760474520414663</v>
      </c>
      <c r="C660">
        <v>9.2685670894969228</v>
      </c>
    </row>
    <row r="661" spans="1:3" x14ac:dyDescent="0.15">
      <c r="A661">
        <v>72.239999999999995</v>
      </c>
      <c r="B661">
        <v>13.779979478618998</v>
      </c>
      <c r="C661">
        <v>9.2685670894969228</v>
      </c>
    </row>
    <row r="662" spans="1:3" x14ac:dyDescent="0.15">
      <c r="A662">
        <v>72.22</v>
      </c>
      <c r="B662">
        <v>13.799216155042043</v>
      </c>
      <c r="C662">
        <v>9.2685670894969228</v>
      </c>
    </row>
    <row r="663" spans="1:3" x14ac:dyDescent="0.15">
      <c r="A663">
        <v>72.650000000000006</v>
      </c>
      <c r="B663">
        <v>13.818548276225922</v>
      </c>
      <c r="C663">
        <v>9.2685670894969228</v>
      </c>
    </row>
    <row r="664" spans="1:3" x14ac:dyDescent="0.15">
      <c r="A664">
        <v>73.010000000000005</v>
      </c>
      <c r="B664">
        <v>13.837794723912623</v>
      </c>
      <c r="C664">
        <v>9.2685670894969228</v>
      </c>
    </row>
    <row r="665" spans="1:3" x14ac:dyDescent="0.15">
      <c r="A665">
        <v>72.849999999999994</v>
      </c>
      <c r="B665">
        <v>13.856777565187111</v>
      </c>
      <c r="C665">
        <v>9.2685670894969228</v>
      </c>
    </row>
    <row r="666" spans="1:3" x14ac:dyDescent="0.15">
      <c r="A666">
        <v>72.930000000000007</v>
      </c>
      <c r="B666">
        <v>13.875855707152759</v>
      </c>
      <c r="C666">
        <v>9.2685670894969228</v>
      </c>
    </row>
    <row r="667" spans="1:3" x14ac:dyDescent="0.15">
      <c r="A667">
        <v>72.8</v>
      </c>
      <c r="B667">
        <v>13.894850407081464</v>
      </c>
      <c r="C667">
        <v>9.2685670894969228</v>
      </c>
    </row>
    <row r="668" spans="1:3" x14ac:dyDescent="0.15">
      <c r="A668">
        <v>72.84</v>
      </c>
      <c r="B668">
        <v>13.913586024874034</v>
      </c>
      <c r="C668">
        <v>9.2685670894969228</v>
      </c>
    </row>
    <row r="669" spans="1:3" x14ac:dyDescent="0.15">
      <c r="A669">
        <v>73.430000000000007</v>
      </c>
      <c r="B669">
        <v>13.932416774491024</v>
      </c>
      <c r="C669">
        <v>9.2685670894969228</v>
      </c>
    </row>
    <row r="670" spans="1:3" x14ac:dyDescent="0.15">
      <c r="A670">
        <v>73.84</v>
      </c>
      <c r="B670">
        <v>13.951166227471742</v>
      </c>
      <c r="C670">
        <v>9.2685670894969228</v>
      </c>
    </row>
    <row r="671" spans="1:3" x14ac:dyDescent="0.15">
      <c r="A671">
        <v>74.14</v>
      </c>
      <c r="B671">
        <v>13.969660978447664</v>
      </c>
      <c r="C671">
        <v>9.2685670894969228</v>
      </c>
    </row>
    <row r="672" spans="1:3" x14ac:dyDescent="0.15">
      <c r="A672">
        <v>73.66</v>
      </c>
      <c r="B672">
        <v>13.988250669622897</v>
      </c>
      <c r="C672">
        <v>9.2685670894969228</v>
      </c>
    </row>
    <row r="673" spans="1:3" x14ac:dyDescent="0.15">
      <c r="A673">
        <v>72.55</v>
      </c>
      <c r="B673">
        <v>14.006761127872117</v>
      </c>
      <c r="C673">
        <v>9.2685670894969228</v>
      </c>
    </row>
    <row r="674" spans="1:3" x14ac:dyDescent="0.15">
      <c r="A674">
        <v>72.16</v>
      </c>
      <c r="B674">
        <v>14.025021126642191</v>
      </c>
      <c r="C674">
        <v>9.2685670894969228</v>
      </c>
    </row>
    <row r="675" spans="1:3" x14ac:dyDescent="0.15">
      <c r="A675">
        <v>72.11</v>
      </c>
      <c r="B675">
        <v>14.043375853109271</v>
      </c>
      <c r="C675">
        <v>9.2685670894969228</v>
      </c>
    </row>
    <row r="676" spans="1:3" x14ac:dyDescent="0.15">
      <c r="A676">
        <v>72.959999999999994</v>
      </c>
      <c r="B676">
        <v>14.06165333276553</v>
      </c>
      <c r="C676">
        <v>9.2685670894969228</v>
      </c>
    </row>
    <row r="677" spans="1:3" x14ac:dyDescent="0.15">
      <c r="A677">
        <v>74.36</v>
      </c>
      <c r="B677">
        <v>14.079854213081362</v>
      </c>
      <c r="C677">
        <v>9.2685670894969228</v>
      </c>
    </row>
    <row r="678" spans="1:3" x14ac:dyDescent="0.15">
      <c r="A678">
        <v>74.94</v>
      </c>
      <c r="B678">
        <v>14.097810091332018</v>
      </c>
      <c r="C678">
        <v>9.2685670894969228</v>
      </c>
    </row>
    <row r="679" spans="1:3" x14ac:dyDescent="0.15">
      <c r="A679">
        <v>74.89</v>
      </c>
      <c r="B679">
        <v>14.115860384193626</v>
      </c>
      <c r="C679">
        <v>9.2685670894969228</v>
      </c>
    </row>
    <row r="680" spans="1:3" x14ac:dyDescent="0.15">
      <c r="A680">
        <v>74.58</v>
      </c>
      <c r="B680">
        <v>14.1338359662314</v>
      </c>
      <c r="C680">
        <v>9.2685670894969228</v>
      </c>
    </row>
    <row r="681" spans="1:3" x14ac:dyDescent="0.15">
      <c r="A681">
        <v>75.39</v>
      </c>
      <c r="B681">
        <v>14.15173745335861</v>
      </c>
      <c r="C681">
        <v>9.2685670894969228</v>
      </c>
    </row>
    <row r="682" spans="1:3" x14ac:dyDescent="0.15">
      <c r="A682">
        <v>75.89</v>
      </c>
      <c r="B682">
        <v>14.169399175410419</v>
      </c>
      <c r="C682">
        <v>9.2685670894969228</v>
      </c>
    </row>
    <row r="683" spans="1:3" x14ac:dyDescent="0.15">
      <c r="A683">
        <v>76.959999999999994</v>
      </c>
      <c r="B683">
        <v>14.187154968655955</v>
      </c>
      <c r="C683">
        <v>9.2685670894969228</v>
      </c>
    </row>
    <row r="684" spans="1:3" x14ac:dyDescent="0.15">
      <c r="A684">
        <v>77.72</v>
      </c>
      <c r="B684">
        <v>14.20483846420041</v>
      </c>
      <c r="C684">
        <v>9.2685670894969228</v>
      </c>
    </row>
    <row r="685" spans="1:3" x14ac:dyDescent="0.15">
      <c r="A685">
        <v>78.47</v>
      </c>
      <c r="B685">
        <v>14.22245024841782</v>
      </c>
      <c r="C685">
        <v>9.2685670894969228</v>
      </c>
    </row>
    <row r="686" spans="1:3" x14ac:dyDescent="0.15">
      <c r="A686">
        <v>78.23</v>
      </c>
      <c r="B686">
        <v>14.239827296771759</v>
      </c>
      <c r="C686">
        <v>9.2685670894969228</v>
      </c>
    </row>
    <row r="687" spans="1:3" x14ac:dyDescent="0.15">
      <c r="A687">
        <v>77.97</v>
      </c>
      <c r="B687">
        <v>14.257298045960988</v>
      </c>
      <c r="C687">
        <v>9.2685670894969228</v>
      </c>
    </row>
    <row r="688" spans="1:3" x14ac:dyDescent="0.15">
      <c r="A688">
        <v>77.7</v>
      </c>
      <c r="B688">
        <v>14.274698795518121</v>
      </c>
      <c r="C688">
        <v>9.2685670894969228</v>
      </c>
    </row>
    <row r="689" spans="1:3" x14ac:dyDescent="0.15">
      <c r="A689">
        <v>77.41</v>
      </c>
      <c r="B689">
        <v>14.292030104137094</v>
      </c>
      <c r="C689">
        <v>9.2685670894969228</v>
      </c>
    </row>
    <row r="690" spans="1:3" x14ac:dyDescent="0.15">
      <c r="A690">
        <v>77.849999999999994</v>
      </c>
      <c r="B690">
        <v>14.309131510046026</v>
      </c>
      <c r="C690">
        <v>9.2685670894969228</v>
      </c>
    </row>
    <row r="691" spans="1:3" x14ac:dyDescent="0.15">
      <c r="A691">
        <v>76.89</v>
      </c>
      <c r="B691">
        <v>14.326326222545827</v>
      </c>
      <c r="C691">
        <v>9.2685670894969228</v>
      </c>
    </row>
    <row r="692" spans="1:3" x14ac:dyDescent="0.15">
      <c r="A692">
        <v>76.25</v>
      </c>
      <c r="B692">
        <v>14.343453125628294</v>
      </c>
      <c r="C692">
        <v>9.2685670894969228</v>
      </c>
    </row>
    <row r="693" spans="1:3" x14ac:dyDescent="0.15">
      <c r="A693">
        <v>75.739999999999995</v>
      </c>
      <c r="B693">
        <v>14.360512752022425</v>
      </c>
      <c r="C693">
        <v>9.2685670894969228</v>
      </c>
    </row>
    <row r="694" spans="1:3" x14ac:dyDescent="0.15">
      <c r="A694">
        <v>74.58</v>
      </c>
      <c r="B694">
        <v>14.377347123675712</v>
      </c>
      <c r="C694">
        <v>9.2685670894969228</v>
      </c>
    </row>
    <row r="695" spans="1:3" x14ac:dyDescent="0.15">
      <c r="A695">
        <v>73.84</v>
      </c>
      <c r="B695">
        <v>14.394274386545273</v>
      </c>
      <c r="C695">
        <v>9.2685670894969228</v>
      </c>
    </row>
    <row r="696" spans="1:3" x14ac:dyDescent="0.15">
      <c r="A696">
        <v>73.349999999999994</v>
      </c>
      <c r="B696">
        <v>14.411135929003136</v>
      </c>
      <c r="C696">
        <v>9.2685670894969228</v>
      </c>
    </row>
    <row r="697" spans="1:3" x14ac:dyDescent="0.15">
      <c r="A697">
        <v>73.05</v>
      </c>
      <c r="B697">
        <v>14.427932259397691</v>
      </c>
      <c r="C697">
        <v>9.2685670894969228</v>
      </c>
    </row>
    <row r="698" spans="1:3" x14ac:dyDescent="0.15">
      <c r="A698">
        <v>73</v>
      </c>
      <c r="B698">
        <v>14.444663880201931</v>
      </c>
      <c r="C698">
        <v>9.2685670894969228</v>
      </c>
    </row>
    <row r="699" spans="1:3" x14ac:dyDescent="0.15">
      <c r="A699">
        <v>73.069999999999993</v>
      </c>
      <c r="B699">
        <v>14.461175813679748</v>
      </c>
      <c r="C699">
        <v>9.2685670894969228</v>
      </c>
    </row>
    <row r="700" spans="1:3" x14ac:dyDescent="0.15">
      <c r="A700">
        <v>72.91</v>
      </c>
      <c r="B700">
        <v>14.477780092946212</v>
      </c>
      <c r="C700">
        <v>9.2685670894969228</v>
      </c>
    </row>
    <row r="701" spans="1:3" x14ac:dyDescent="0.15">
      <c r="A701">
        <v>73.260000000000005</v>
      </c>
      <c r="B701">
        <v>14.494321131171679</v>
      </c>
      <c r="C701">
        <v>9.2685670894969228</v>
      </c>
    </row>
    <row r="702" spans="1:3" x14ac:dyDescent="0.15">
      <c r="A702">
        <v>74.06</v>
      </c>
      <c r="B702">
        <v>14.510799408263662</v>
      </c>
      <c r="C702">
        <v>9.2685670894969228</v>
      </c>
    </row>
    <row r="703" spans="1:3" x14ac:dyDescent="0.15">
      <c r="A703">
        <v>74.45</v>
      </c>
      <c r="B703">
        <v>14.527215398687606</v>
      </c>
      <c r="C703">
        <v>9.2685670894969228</v>
      </c>
    </row>
    <row r="704" spans="1:3" x14ac:dyDescent="0.15">
      <c r="A704">
        <v>74.88</v>
      </c>
      <c r="B704">
        <v>14.543417013550478</v>
      </c>
      <c r="C704">
        <v>9.2685670894969228</v>
      </c>
    </row>
    <row r="705" spans="1:3" x14ac:dyDescent="0.15">
      <c r="A705">
        <v>75.7</v>
      </c>
      <c r="B705">
        <v>14.559710403943084</v>
      </c>
      <c r="C705">
        <v>9.2685670894969228</v>
      </c>
    </row>
    <row r="706" spans="1:3" x14ac:dyDescent="0.15">
      <c r="A706">
        <v>75.69</v>
      </c>
      <c r="B706">
        <v>14.575942894961356</v>
      </c>
      <c r="C706">
        <v>9.2685670894969228</v>
      </c>
    </row>
    <row r="707" spans="1:3" x14ac:dyDescent="0.15">
      <c r="A707">
        <v>75.64</v>
      </c>
      <c r="B707">
        <v>14.592114940154556</v>
      </c>
      <c r="C707">
        <v>9.2685670894969228</v>
      </c>
    </row>
    <row r="708" spans="1:3" x14ac:dyDescent="0.15">
      <c r="A708">
        <v>75.62</v>
      </c>
      <c r="B708">
        <v>14.608226988024018</v>
      </c>
      <c r="C708">
        <v>9.2685670894969228</v>
      </c>
    </row>
    <row r="709" spans="1:3" x14ac:dyDescent="0.15">
      <c r="A709">
        <v>75.48</v>
      </c>
      <c r="B709">
        <v>14.624129733125507</v>
      </c>
      <c r="C709">
        <v>9.2685670894969228</v>
      </c>
    </row>
    <row r="710" spans="1:3" x14ac:dyDescent="0.15">
      <c r="A710">
        <v>75.16</v>
      </c>
      <c r="B710">
        <v>14.64012366249414</v>
      </c>
      <c r="C710">
        <v>9.2685670894969228</v>
      </c>
    </row>
    <row r="711" spans="1:3" x14ac:dyDescent="0.15">
      <c r="A711">
        <v>74.91</v>
      </c>
      <c r="B711">
        <v>14.656058906462864</v>
      </c>
      <c r="C711">
        <v>9.2685670894969228</v>
      </c>
    </row>
    <row r="712" spans="1:3" x14ac:dyDescent="0.15">
      <c r="A712">
        <v>81.849999999999994</v>
      </c>
      <c r="B712">
        <v>7.3523950007883423</v>
      </c>
      <c r="C712">
        <v>14.454485142660499</v>
      </c>
    </row>
    <row r="713" spans="1:3" x14ac:dyDescent="0.15">
      <c r="A713">
        <v>81.680000000000007</v>
      </c>
      <c r="B713">
        <v>7.3805877658607812</v>
      </c>
      <c r="C713">
        <v>14.454485142660499</v>
      </c>
    </row>
    <row r="714" spans="1:3" x14ac:dyDescent="0.15">
      <c r="A714">
        <v>81.45</v>
      </c>
      <c r="B714">
        <v>7.4053637255270877</v>
      </c>
      <c r="C714">
        <v>14.454485142660499</v>
      </c>
    </row>
    <row r="715" spans="1:3" x14ac:dyDescent="0.15">
      <c r="A715">
        <v>82.65</v>
      </c>
      <c r="B715">
        <v>7.4063107949832716</v>
      </c>
      <c r="C715">
        <v>14.454485142660499</v>
      </c>
    </row>
    <row r="716" spans="1:3" x14ac:dyDescent="0.15">
      <c r="A716">
        <v>81.72</v>
      </c>
      <c r="B716">
        <v>7.4583180345858358</v>
      </c>
      <c r="C716">
        <v>14.454485142660499</v>
      </c>
    </row>
    <row r="717" spans="1:3" x14ac:dyDescent="0.15">
      <c r="A717">
        <v>81.680000000000007</v>
      </c>
      <c r="B717">
        <v>7.4587858562903122</v>
      </c>
      <c r="C717">
        <v>14.454485142660499</v>
      </c>
    </row>
    <row r="718" spans="1:3" x14ac:dyDescent="0.15">
      <c r="A718">
        <v>82.47</v>
      </c>
      <c r="B718">
        <v>7.4837411333993504</v>
      </c>
      <c r="C718">
        <v>14.454485142660499</v>
      </c>
    </row>
    <row r="719" spans="1:3" x14ac:dyDescent="0.15">
      <c r="A719">
        <v>81.64</v>
      </c>
      <c r="B719">
        <v>7.5124060099276759</v>
      </c>
      <c r="C719">
        <v>14.454485142660499</v>
      </c>
    </row>
    <row r="720" spans="1:3" x14ac:dyDescent="0.15">
      <c r="A720">
        <v>81.84</v>
      </c>
      <c r="B720">
        <v>7.5349113498910203</v>
      </c>
      <c r="C720">
        <v>14.454485142660499</v>
      </c>
    </row>
    <row r="721" spans="1:3" x14ac:dyDescent="0.15">
      <c r="A721">
        <v>82.82</v>
      </c>
      <c r="B721">
        <v>7.5599674578889733</v>
      </c>
      <c r="C721">
        <v>14.454485142660499</v>
      </c>
    </row>
    <row r="722" spans="1:3" x14ac:dyDescent="0.15">
      <c r="A722">
        <v>81.45</v>
      </c>
      <c r="B722">
        <v>7.5662850232141938</v>
      </c>
      <c r="C722">
        <v>14.454485142660499</v>
      </c>
    </row>
    <row r="723" spans="1:3" x14ac:dyDescent="0.15">
      <c r="A723">
        <v>81.96</v>
      </c>
      <c r="B723">
        <v>7.6104031020487817</v>
      </c>
      <c r="C723">
        <v>14.454485142660499</v>
      </c>
    </row>
    <row r="724" spans="1:3" x14ac:dyDescent="0.15">
      <c r="A724">
        <v>81.59</v>
      </c>
      <c r="B724">
        <v>7.6204052997897911</v>
      </c>
      <c r="C724">
        <v>14.454485142660499</v>
      </c>
    </row>
    <row r="725" spans="1:3" x14ac:dyDescent="0.15">
      <c r="A725">
        <v>82.82</v>
      </c>
      <c r="B725">
        <v>7.6351035194818095</v>
      </c>
      <c r="C725">
        <v>14.454485142660499</v>
      </c>
    </row>
    <row r="726" spans="1:3" x14ac:dyDescent="0.15">
      <c r="A726">
        <v>81.900000000000006</v>
      </c>
      <c r="B726">
        <v>7.6746013679904692</v>
      </c>
      <c r="C726">
        <v>14.454485142660499</v>
      </c>
    </row>
    <row r="727" spans="1:3" x14ac:dyDescent="0.15">
      <c r="A727">
        <v>81.95</v>
      </c>
      <c r="B727">
        <v>7.684827040433909</v>
      </c>
      <c r="C727">
        <v>14.454485142660499</v>
      </c>
    </row>
    <row r="728" spans="1:3" x14ac:dyDescent="0.15">
      <c r="A728">
        <v>82.88</v>
      </c>
      <c r="B728">
        <v>7.7091089503751657</v>
      </c>
      <c r="C728">
        <v>14.454485142660499</v>
      </c>
    </row>
    <row r="729" spans="1:3" x14ac:dyDescent="0.15">
      <c r="A729">
        <v>81.8</v>
      </c>
      <c r="B729">
        <v>7.7289354241363935</v>
      </c>
      <c r="C729">
        <v>14.454485142660499</v>
      </c>
    </row>
    <row r="730" spans="1:3" x14ac:dyDescent="0.15">
      <c r="A730">
        <v>82.04</v>
      </c>
      <c r="B730">
        <v>7.7581426011611656</v>
      </c>
      <c r="C730">
        <v>14.454485142660499</v>
      </c>
    </row>
    <row r="731" spans="1:3" x14ac:dyDescent="0.15">
      <c r="A731">
        <v>82.85</v>
      </c>
      <c r="B731">
        <v>7.7820915245451179</v>
      </c>
      <c r="C731">
        <v>14.454485142660499</v>
      </c>
    </row>
    <row r="732" spans="1:3" x14ac:dyDescent="0.15">
      <c r="A732">
        <v>81.86</v>
      </c>
      <c r="B732">
        <v>7.7833216872906501</v>
      </c>
      <c r="C732">
        <v>14.454485142660499</v>
      </c>
    </row>
    <row r="733" spans="1:3" x14ac:dyDescent="0.15">
      <c r="A733">
        <v>82.8</v>
      </c>
      <c r="B733">
        <v>7.8304557211469286</v>
      </c>
      <c r="C733">
        <v>14.454485142660499</v>
      </c>
    </row>
    <row r="734" spans="1:3" x14ac:dyDescent="0.15">
      <c r="A734">
        <v>81.760000000000005</v>
      </c>
      <c r="B734">
        <v>7.8376784103693602</v>
      </c>
      <c r="C734">
        <v>14.454485142660499</v>
      </c>
    </row>
    <row r="735" spans="1:3" x14ac:dyDescent="0.15">
      <c r="A735">
        <v>82.71</v>
      </c>
      <c r="B735">
        <v>7.8540814334876732</v>
      </c>
      <c r="C735">
        <v>14.454485142660499</v>
      </c>
    </row>
    <row r="736" spans="1:3" x14ac:dyDescent="0.15">
      <c r="A736">
        <v>81.89</v>
      </c>
      <c r="B736">
        <v>7.8920688886443386</v>
      </c>
      <c r="C736">
        <v>14.454485142660499</v>
      </c>
    </row>
    <row r="737" spans="1:3" x14ac:dyDescent="0.15">
      <c r="A737">
        <v>82.85</v>
      </c>
      <c r="B737">
        <v>7.901725284929868</v>
      </c>
      <c r="C737">
        <v>14.454485142660499</v>
      </c>
    </row>
    <row r="738" spans="1:3" x14ac:dyDescent="0.15">
      <c r="A738">
        <v>82.68</v>
      </c>
      <c r="B738">
        <v>7.9250375103465256</v>
      </c>
      <c r="C738">
        <v>14.454485142660499</v>
      </c>
    </row>
    <row r="739" spans="1:3" x14ac:dyDescent="0.15">
      <c r="A739">
        <v>82.61</v>
      </c>
      <c r="B739">
        <v>7.9464138200447181</v>
      </c>
      <c r="C739">
        <v>14.454485142660499</v>
      </c>
    </row>
    <row r="740" spans="1:3" x14ac:dyDescent="0.15">
      <c r="A740">
        <v>83.17</v>
      </c>
      <c r="B740">
        <v>7.9720519743535565</v>
      </c>
      <c r="C740">
        <v>14.454485142660499</v>
      </c>
    </row>
    <row r="741" spans="1:3" x14ac:dyDescent="0.15">
      <c r="A741">
        <v>82.4</v>
      </c>
      <c r="B741">
        <v>7.9949907247231122</v>
      </c>
      <c r="C741">
        <v>14.454485142660499</v>
      </c>
    </row>
    <row r="742" spans="1:3" x14ac:dyDescent="0.15">
      <c r="A742">
        <v>82.9</v>
      </c>
      <c r="B742">
        <v>8.0006377107267763</v>
      </c>
      <c r="C742">
        <v>14.454485142660499</v>
      </c>
    </row>
    <row r="743" spans="1:3" x14ac:dyDescent="0.15">
      <c r="A743">
        <v>83.48</v>
      </c>
      <c r="B743">
        <v>8.0413261447207187</v>
      </c>
      <c r="C743">
        <v>14.454485142660499</v>
      </c>
    </row>
    <row r="744" spans="1:3" x14ac:dyDescent="0.15">
      <c r="A744">
        <v>83.19</v>
      </c>
      <c r="B744">
        <v>8.0548046826746464</v>
      </c>
      <c r="C744">
        <v>14.454485142660499</v>
      </c>
    </row>
    <row r="745" spans="1:3" x14ac:dyDescent="0.15">
      <c r="A745">
        <v>82.55</v>
      </c>
      <c r="B745">
        <v>8.0639706695611739</v>
      </c>
      <c r="C745">
        <v>14.454485142660499</v>
      </c>
    </row>
    <row r="746" spans="1:3" x14ac:dyDescent="0.15">
      <c r="A746">
        <v>83.16</v>
      </c>
      <c r="B746">
        <v>8.1088414289972661</v>
      </c>
      <c r="C746">
        <v>14.454485142660499</v>
      </c>
    </row>
    <row r="747" spans="1:3" x14ac:dyDescent="0.15">
      <c r="A747">
        <v>83.29</v>
      </c>
      <c r="B747">
        <v>8.1097139982220749</v>
      </c>
      <c r="C747">
        <v>14.454485142660499</v>
      </c>
    </row>
    <row r="748" spans="1:3" x14ac:dyDescent="0.15">
      <c r="A748">
        <v>82.63</v>
      </c>
      <c r="B748">
        <v>8.132005641573306</v>
      </c>
      <c r="C748">
        <v>14.454485142660499</v>
      </c>
    </row>
    <row r="749" spans="1:3" x14ac:dyDescent="0.15">
      <c r="A749">
        <v>83.13</v>
      </c>
      <c r="B749">
        <v>8.1627445097702136</v>
      </c>
      <c r="C749">
        <v>14.454485142660499</v>
      </c>
    </row>
    <row r="750" spans="1:3" x14ac:dyDescent="0.15">
      <c r="A750">
        <v>83.55</v>
      </c>
      <c r="B750">
        <v>8.1771077107080821</v>
      </c>
      <c r="C750">
        <v>14.454485142660499</v>
      </c>
    </row>
    <row r="751" spans="1:3" x14ac:dyDescent="0.15">
      <c r="A751">
        <v>82.55</v>
      </c>
      <c r="B751">
        <v>8.1991227158785556</v>
      </c>
      <c r="C751">
        <v>14.454485142660499</v>
      </c>
    </row>
    <row r="752" spans="1:3" x14ac:dyDescent="0.15">
      <c r="A752">
        <v>83.41</v>
      </c>
      <c r="B752">
        <v>8.2164451754221712</v>
      </c>
      <c r="C752">
        <v>14.454485142660499</v>
      </c>
    </row>
    <row r="753" spans="1:3" x14ac:dyDescent="0.15">
      <c r="A753">
        <v>83.35</v>
      </c>
      <c r="B753">
        <v>8.2436017250175624</v>
      </c>
      <c r="C753">
        <v>14.454485142660499</v>
      </c>
    </row>
    <row r="754" spans="1:3" x14ac:dyDescent="0.15">
      <c r="A754">
        <v>82.46</v>
      </c>
      <c r="B754">
        <v>8.2653478153439401</v>
      </c>
      <c r="C754">
        <v>14.454485142660499</v>
      </c>
    </row>
    <row r="755" spans="1:3" x14ac:dyDescent="0.15">
      <c r="A755">
        <v>83.56</v>
      </c>
      <c r="B755">
        <v>8.2699427370119665</v>
      </c>
      <c r="C755">
        <v>14.454485142660499</v>
      </c>
    </row>
    <row r="756" spans="1:3" x14ac:dyDescent="0.15">
      <c r="A756">
        <v>83.08</v>
      </c>
      <c r="B756">
        <v>8.309221198585254</v>
      </c>
      <c r="C756">
        <v>14.454485142660499</v>
      </c>
    </row>
    <row r="757" spans="1:3" x14ac:dyDescent="0.15">
      <c r="A757">
        <v>83.69</v>
      </c>
      <c r="B757">
        <v>8.3232365937771533</v>
      </c>
      <c r="C757">
        <v>14.454485142660499</v>
      </c>
    </row>
    <row r="758" spans="1:3" x14ac:dyDescent="0.15">
      <c r="A758">
        <v>82.43</v>
      </c>
      <c r="B758">
        <v>8.3306419903149855</v>
      </c>
      <c r="C758">
        <v>14.454485142660499</v>
      </c>
    </row>
    <row r="759" spans="1:3" x14ac:dyDescent="0.15">
      <c r="A759">
        <v>83.21</v>
      </c>
      <c r="B759">
        <v>8.3739902434202254</v>
      </c>
      <c r="C759">
        <v>14.454485142660499</v>
      </c>
    </row>
    <row r="760" spans="1:3" x14ac:dyDescent="0.15">
      <c r="A760">
        <v>83.87</v>
      </c>
      <c r="B760">
        <v>8.3763262292634746</v>
      </c>
      <c r="C760">
        <v>14.454485142660499</v>
      </c>
    </row>
    <row r="761" spans="1:3" x14ac:dyDescent="0.15">
      <c r="A761">
        <v>82.42</v>
      </c>
      <c r="B761">
        <v>8.3950947130836084</v>
      </c>
      <c r="C761">
        <v>14.454485142660499</v>
      </c>
    </row>
    <row r="762" spans="1:3" x14ac:dyDescent="0.15">
      <c r="A762">
        <v>83.87</v>
      </c>
      <c r="B762">
        <v>8.4291488533141621</v>
      </c>
      <c r="C762">
        <v>14.454485142660499</v>
      </c>
    </row>
    <row r="763" spans="1:3" x14ac:dyDescent="0.15">
      <c r="A763">
        <v>83.23</v>
      </c>
      <c r="B763">
        <v>8.437869754058184</v>
      </c>
      <c r="C763">
        <v>14.454485142660499</v>
      </c>
    </row>
    <row r="764" spans="1:3" x14ac:dyDescent="0.15">
      <c r="A764">
        <v>82.57</v>
      </c>
      <c r="B764">
        <v>8.4587287426421796</v>
      </c>
      <c r="C764">
        <v>14.454485142660499</v>
      </c>
    </row>
    <row r="765" spans="1:3" x14ac:dyDescent="0.15">
      <c r="A765">
        <v>83.57</v>
      </c>
      <c r="B765">
        <v>8.4817679640580366</v>
      </c>
      <c r="C765">
        <v>14.454485142660499</v>
      </c>
    </row>
    <row r="766" spans="1:3" x14ac:dyDescent="0.15">
      <c r="A766">
        <v>82.88</v>
      </c>
      <c r="B766">
        <v>8.5009459438670074</v>
      </c>
      <c r="C766">
        <v>14.454485142660499</v>
      </c>
    </row>
    <row r="767" spans="1:3" x14ac:dyDescent="0.15">
      <c r="A767">
        <v>82.79</v>
      </c>
      <c r="B767">
        <v>8.5215048802169644</v>
      </c>
      <c r="C767">
        <v>14.454485142660499</v>
      </c>
    </row>
    <row r="768" spans="1:3" x14ac:dyDescent="0.15">
      <c r="A768">
        <v>83.63</v>
      </c>
      <c r="B768">
        <v>8.5340615091654382</v>
      </c>
      <c r="C768">
        <v>14.454485142660499</v>
      </c>
    </row>
    <row r="769" spans="1:3" x14ac:dyDescent="0.15">
      <c r="A769">
        <v>83.03</v>
      </c>
      <c r="B769">
        <v>8.5631795855179753</v>
      </c>
      <c r="C769">
        <v>14.454485142660499</v>
      </c>
    </row>
    <row r="770" spans="1:3" x14ac:dyDescent="0.15">
      <c r="A770">
        <v>82.86</v>
      </c>
      <c r="B770">
        <v>8.583506875966405</v>
      </c>
      <c r="C770">
        <v>14.454485142660499</v>
      </c>
    </row>
    <row r="771" spans="1:3" x14ac:dyDescent="0.15">
      <c r="A771">
        <v>83.65</v>
      </c>
      <c r="B771">
        <v>8.5861538759796066</v>
      </c>
      <c r="C771">
        <v>14.454485142660499</v>
      </c>
    </row>
    <row r="772" spans="1:3" x14ac:dyDescent="0.15">
      <c r="A772">
        <v>82.87</v>
      </c>
      <c r="B772">
        <v>8.624593625287174</v>
      </c>
      <c r="C772">
        <v>14.454485142660499</v>
      </c>
    </row>
    <row r="773" spans="1:3" x14ac:dyDescent="0.15">
      <c r="A773">
        <v>83.95</v>
      </c>
      <c r="B773">
        <v>8.6379259591294009</v>
      </c>
      <c r="C773">
        <v>14.454485142660499</v>
      </c>
    </row>
    <row r="774" spans="1:3" x14ac:dyDescent="0.15">
      <c r="A774">
        <v>82.96</v>
      </c>
      <c r="B774">
        <v>8.6446954817942032</v>
      </c>
      <c r="C774">
        <v>14.454485142660499</v>
      </c>
    </row>
    <row r="775" spans="1:3" x14ac:dyDescent="0.15">
      <c r="A775">
        <v>82.8</v>
      </c>
      <c r="B775">
        <v>8.6852688676820371</v>
      </c>
      <c r="C775">
        <v>14.454485142660499</v>
      </c>
    </row>
    <row r="776" spans="1:3" x14ac:dyDescent="0.15">
      <c r="A776">
        <v>84.06</v>
      </c>
      <c r="B776">
        <v>8.6893817833291127</v>
      </c>
      <c r="C776">
        <v>14.454485142660499</v>
      </c>
    </row>
    <row r="777" spans="1:3" x14ac:dyDescent="0.15">
      <c r="A777">
        <v>82.63</v>
      </c>
      <c r="B777">
        <v>8.7050924695877736</v>
      </c>
      <c r="C777">
        <v>14.454485142660499</v>
      </c>
    </row>
    <row r="778" spans="1:3" x14ac:dyDescent="0.15">
      <c r="A778">
        <v>83.88</v>
      </c>
      <c r="B778">
        <v>8.7405252960952087</v>
      </c>
      <c r="C778">
        <v>14.454485142660499</v>
      </c>
    </row>
    <row r="779" spans="1:3" x14ac:dyDescent="0.15">
      <c r="A779">
        <v>83.18</v>
      </c>
      <c r="B779">
        <v>8.7451660625123093</v>
      </c>
      <c r="C779">
        <v>14.454485142660499</v>
      </c>
    </row>
    <row r="780" spans="1:3" x14ac:dyDescent="0.15">
      <c r="A780">
        <v>82.61</v>
      </c>
      <c r="B780">
        <v>8.7647764653093532</v>
      </c>
      <c r="C780">
        <v>14.454485142660499</v>
      </c>
    </row>
    <row r="781" spans="1:3" x14ac:dyDescent="0.15">
      <c r="A781">
        <v>83.94</v>
      </c>
      <c r="B781">
        <v>8.7914177345360827</v>
      </c>
      <c r="C781">
        <v>14.454485142660499</v>
      </c>
    </row>
    <row r="782" spans="1:3" x14ac:dyDescent="0.15">
      <c r="A782">
        <v>82.8</v>
      </c>
      <c r="B782">
        <v>8.8043627795208845</v>
      </c>
      <c r="C782">
        <v>14.454485142660499</v>
      </c>
    </row>
    <row r="783" spans="1:3" x14ac:dyDescent="0.15">
      <c r="A783">
        <v>82.69</v>
      </c>
      <c r="B783">
        <v>8.8237082856811107</v>
      </c>
      <c r="C783">
        <v>14.454485142660499</v>
      </c>
    </row>
    <row r="784" spans="1:3" x14ac:dyDescent="0.15">
      <c r="A784">
        <v>84.36</v>
      </c>
      <c r="B784">
        <v>8.8419475045570728</v>
      </c>
      <c r="C784">
        <v>14.454485142660499</v>
      </c>
    </row>
    <row r="785" spans="1:3" x14ac:dyDescent="0.15">
      <c r="A785">
        <v>83.08</v>
      </c>
      <c r="B785">
        <v>8.8628198805850307</v>
      </c>
      <c r="C785">
        <v>14.454485142660499</v>
      </c>
    </row>
    <row r="786" spans="1:3" x14ac:dyDescent="0.15">
      <c r="A786">
        <v>82.56</v>
      </c>
      <c r="B786">
        <v>8.8819073037016718</v>
      </c>
      <c r="C786">
        <v>14.454485142660499</v>
      </c>
    </row>
    <row r="787" spans="1:3" x14ac:dyDescent="0.15">
      <c r="A787">
        <v>84.67</v>
      </c>
      <c r="B787">
        <v>8.8921763737421511</v>
      </c>
      <c r="C787">
        <v>14.454485142660499</v>
      </c>
    </row>
    <row r="788" spans="1:3" x14ac:dyDescent="0.15">
      <c r="A788">
        <v>83.4</v>
      </c>
      <c r="B788">
        <v>8.9205005738228156</v>
      </c>
      <c r="C788">
        <v>14.454485142660499</v>
      </c>
    </row>
    <row r="789" spans="1:3" x14ac:dyDescent="0.15">
      <c r="A789">
        <v>82.85</v>
      </c>
      <c r="B789">
        <v>8.9393921524265991</v>
      </c>
      <c r="C789">
        <v>14.454485142660499</v>
      </c>
    </row>
    <row r="790" spans="1:3" x14ac:dyDescent="0.15">
      <c r="A790">
        <v>84.96</v>
      </c>
      <c r="B790">
        <v>8.942052591420838</v>
      </c>
      <c r="C790">
        <v>14.454485142660499</v>
      </c>
    </row>
    <row r="791" spans="1:3" x14ac:dyDescent="0.15">
      <c r="A791">
        <v>83.29</v>
      </c>
      <c r="B791">
        <v>8.9775351305378361</v>
      </c>
      <c r="C791">
        <v>14.454485142660499</v>
      </c>
    </row>
    <row r="792" spans="1:3" x14ac:dyDescent="0.15">
      <c r="A792">
        <v>85.18</v>
      </c>
      <c r="B792">
        <v>8.9916364147721897</v>
      </c>
      <c r="C792">
        <v>14.454485142660499</v>
      </c>
    </row>
    <row r="793" spans="1:3" x14ac:dyDescent="0.15">
      <c r="A793">
        <v>82.85</v>
      </c>
      <c r="B793">
        <v>8.9961807621795007</v>
      </c>
      <c r="C793">
        <v>14.454485142660499</v>
      </c>
    </row>
    <row r="794" spans="1:3" x14ac:dyDescent="0.15">
      <c r="A794">
        <v>83.58</v>
      </c>
      <c r="B794">
        <v>9.0338846185926869</v>
      </c>
      <c r="C794">
        <v>14.454485142660499</v>
      </c>
    </row>
    <row r="795" spans="1:3" x14ac:dyDescent="0.15">
      <c r="A795">
        <v>85.09</v>
      </c>
      <c r="B795">
        <v>9.040877173497373</v>
      </c>
      <c r="C795">
        <v>14.454485142660499</v>
      </c>
    </row>
    <row r="796" spans="1:3" x14ac:dyDescent="0.15">
      <c r="A796">
        <v>83</v>
      </c>
      <c r="B796">
        <v>9.0523444152031161</v>
      </c>
      <c r="C796">
        <v>14.454485142660499</v>
      </c>
    </row>
    <row r="797" spans="1:3" x14ac:dyDescent="0.15">
      <c r="A797">
        <v>83.68</v>
      </c>
      <c r="B797">
        <v>9.0895658886732846</v>
      </c>
      <c r="C797">
        <v>14.454485142660499</v>
      </c>
    </row>
    <row r="798" spans="1:3" x14ac:dyDescent="0.15">
      <c r="A798">
        <v>84.98</v>
      </c>
      <c r="B798">
        <v>9.0897801170526122</v>
      </c>
      <c r="C798">
        <v>14.454485142660499</v>
      </c>
    </row>
    <row r="799" spans="1:3" x14ac:dyDescent="0.15">
      <c r="A799">
        <v>82.83</v>
      </c>
      <c r="B799">
        <v>9.107791014126505</v>
      </c>
      <c r="C799">
        <v>14.454485142660499</v>
      </c>
    </row>
    <row r="800" spans="1:3" x14ac:dyDescent="0.15">
      <c r="A800">
        <v>84.65</v>
      </c>
      <c r="B800">
        <v>9.1383503696370205</v>
      </c>
      <c r="C800">
        <v>14.454485142660499</v>
      </c>
    </row>
    <row r="801" spans="1:3" x14ac:dyDescent="0.15">
      <c r="A801">
        <v>83.63</v>
      </c>
      <c r="B801">
        <v>9.1445951763945672</v>
      </c>
      <c r="C801">
        <v>14.454485142660499</v>
      </c>
    </row>
    <row r="802" spans="1:3" x14ac:dyDescent="0.15">
      <c r="A802">
        <v>82.79</v>
      </c>
      <c r="B802">
        <v>9.1625913036524267</v>
      </c>
      <c r="C802">
        <v>14.454485142660499</v>
      </c>
    </row>
    <row r="803" spans="1:3" x14ac:dyDescent="0.15">
      <c r="A803">
        <v>84.23</v>
      </c>
      <c r="B803">
        <v>9.1865929342182326</v>
      </c>
      <c r="C803">
        <v>14.454485142660499</v>
      </c>
    </row>
    <row r="804" spans="1:3" x14ac:dyDescent="0.15">
      <c r="A804">
        <v>84.16</v>
      </c>
      <c r="B804">
        <v>9.1989881318772575</v>
      </c>
      <c r="C804">
        <v>14.454485142660499</v>
      </c>
    </row>
    <row r="805" spans="1:3" x14ac:dyDescent="0.15">
      <c r="A805">
        <v>83.14</v>
      </c>
      <c r="B805">
        <v>9.216760730959825</v>
      </c>
      <c r="C805">
        <v>14.454485142660499</v>
      </c>
    </row>
    <row r="806" spans="1:3" x14ac:dyDescent="0.15">
      <c r="A806">
        <v>84.02</v>
      </c>
      <c r="B806">
        <v>9.2344608956961398</v>
      </c>
      <c r="C806">
        <v>14.454485142660499</v>
      </c>
    </row>
    <row r="807" spans="1:3" x14ac:dyDescent="0.15">
      <c r="A807">
        <v>84.2</v>
      </c>
      <c r="B807">
        <v>9.252759847567912</v>
      </c>
      <c r="C807">
        <v>14.454485142660499</v>
      </c>
    </row>
    <row r="808" spans="1:3" x14ac:dyDescent="0.15">
      <c r="A808">
        <v>83.37</v>
      </c>
      <c r="B808">
        <v>9.2703141951187327</v>
      </c>
      <c r="C808">
        <v>14.454485142660499</v>
      </c>
    </row>
    <row r="809" spans="1:3" x14ac:dyDescent="0.15">
      <c r="A809">
        <v>84</v>
      </c>
      <c r="B809">
        <v>9.2820119554602858</v>
      </c>
      <c r="C809">
        <v>14.454485142660499</v>
      </c>
    </row>
    <row r="810" spans="1:3" x14ac:dyDescent="0.15">
      <c r="A810">
        <v>83.98</v>
      </c>
      <c r="B810">
        <v>9.3058739285384195</v>
      </c>
      <c r="C810">
        <v>14.454485142660499</v>
      </c>
    </row>
    <row r="811" spans="1:3" x14ac:dyDescent="0.15">
      <c r="A811">
        <v>83.31</v>
      </c>
      <c r="B811">
        <v>9.3232660727203545</v>
      </c>
      <c r="C811">
        <v>14.454485142660499</v>
      </c>
    </row>
    <row r="812" spans="1:3" x14ac:dyDescent="0.15">
      <c r="A812">
        <v>83.66</v>
      </c>
      <c r="B812">
        <v>9.3292507459626943</v>
      </c>
      <c r="C812">
        <v>14.454485142660499</v>
      </c>
    </row>
    <row r="813" spans="1:3" x14ac:dyDescent="0.15">
      <c r="A813">
        <v>84.33</v>
      </c>
      <c r="B813">
        <v>9.3584469538226642</v>
      </c>
      <c r="C813">
        <v>14.454485142660499</v>
      </c>
    </row>
    <row r="814" spans="1:3" x14ac:dyDescent="0.15">
      <c r="A814">
        <v>83.27</v>
      </c>
      <c r="B814">
        <v>9.3756302420263324</v>
      </c>
      <c r="C814">
        <v>14.454485142660499</v>
      </c>
    </row>
    <row r="815" spans="1:3" x14ac:dyDescent="0.15">
      <c r="A815">
        <v>83.13</v>
      </c>
      <c r="B815">
        <v>9.376131655749731</v>
      </c>
      <c r="C815">
        <v>14.454485142660499</v>
      </c>
    </row>
    <row r="816" spans="1:3" x14ac:dyDescent="0.15">
      <c r="A816">
        <v>84.65</v>
      </c>
      <c r="B816">
        <v>9.4103911667495908</v>
      </c>
      <c r="C816">
        <v>14.454485142660499</v>
      </c>
    </row>
    <row r="817" spans="1:3" x14ac:dyDescent="0.15">
      <c r="A817">
        <v>82.57</v>
      </c>
      <c r="B817">
        <v>9.4226607136798464</v>
      </c>
      <c r="C817">
        <v>14.454485142660499</v>
      </c>
    </row>
    <row r="818" spans="1:3" x14ac:dyDescent="0.15">
      <c r="A818">
        <v>83.49</v>
      </c>
      <c r="B818">
        <v>9.4274201057386726</v>
      </c>
      <c r="C818">
        <v>14.454485142660499</v>
      </c>
    </row>
    <row r="819" spans="1:3" x14ac:dyDescent="0.15">
      <c r="A819">
        <v>84.96</v>
      </c>
      <c r="B819">
        <v>9.4617705915827273</v>
      </c>
      <c r="C819">
        <v>14.454485142660499</v>
      </c>
    </row>
    <row r="820" spans="1:3" x14ac:dyDescent="0.15">
      <c r="A820">
        <v>82.22</v>
      </c>
      <c r="B820">
        <v>9.4688437931772267</v>
      </c>
      <c r="C820">
        <v>14.454485142660499</v>
      </c>
    </row>
    <row r="821" spans="1:3" x14ac:dyDescent="0.15">
      <c r="A821">
        <v>83.45</v>
      </c>
      <c r="B821">
        <v>9.4785996434090851</v>
      </c>
      <c r="C821">
        <v>14.454485142660499</v>
      </c>
    </row>
    <row r="822" spans="1:3" x14ac:dyDescent="0.15">
      <c r="A822">
        <v>85.13</v>
      </c>
      <c r="B822">
        <v>9.5125978575796122</v>
      </c>
      <c r="C822">
        <v>14.454485142660499</v>
      </c>
    </row>
    <row r="823" spans="1:3" x14ac:dyDescent="0.15">
      <c r="A823">
        <v>82.1</v>
      </c>
      <c r="B823">
        <v>9.5146866175643812</v>
      </c>
      <c r="C823">
        <v>14.454485142660499</v>
      </c>
    </row>
    <row r="824" spans="1:3" x14ac:dyDescent="0.15">
      <c r="A824">
        <v>83.42</v>
      </c>
      <c r="B824">
        <v>9.5292314746538747</v>
      </c>
      <c r="C824">
        <v>14.454485142660499</v>
      </c>
    </row>
    <row r="825" spans="1:3" x14ac:dyDescent="0.15">
      <c r="A825">
        <v>82.5</v>
      </c>
      <c r="B825">
        <v>9.560194765167644</v>
      </c>
      <c r="C825">
        <v>14.454485142660499</v>
      </c>
    </row>
    <row r="826" spans="1:3" x14ac:dyDescent="0.15">
      <c r="A826">
        <v>84.68</v>
      </c>
      <c r="B826">
        <v>9.5628851743365733</v>
      </c>
      <c r="C826">
        <v>14.454485142660499</v>
      </c>
    </row>
    <row r="827" spans="1:3" x14ac:dyDescent="0.15">
      <c r="A827">
        <v>83.2</v>
      </c>
      <c r="B827">
        <v>9.5793276622062695</v>
      </c>
      <c r="C827">
        <v>14.454485142660499</v>
      </c>
    </row>
    <row r="828" spans="1:3" x14ac:dyDescent="0.15">
      <c r="A828">
        <v>82.38</v>
      </c>
      <c r="B828">
        <v>9.6053736742071028</v>
      </c>
      <c r="C828">
        <v>14.454485142660499</v>
      </c>
    </row>
    <row r="829" spans="1:3" x14ac:dyDescent="0.15">
      <c r="A829">
        <v>85.14</v>
      </c>
      <c r="B829">
        <v>9.612596868918402</v>
      </c>
      <c r="C829">
        <v>14.454485142660499</v>
      </c>
    </row>
    <row r="830" spans="1:3" x14ac:dyDescent="0.15">
      <c r="A830">
        <v>83.34</v>
      </c>
      <c r="B830">
        <v>9.6288525700460994</v>
      </c>
      <c r="C830">
        <v>14.454485142660499</v>
      </c>
    </row>
    <row r="831" spans="1:3" x14ac:dyDescent="0.15">
      <c r="A831">
        <v>82.96</v>
      </c>
      <c r="B831">
        <v>9.6502286474817858</v>
      </c>
      <c r="C831">
        <v>14.454485142660499</v>
      </c>
    </row>
    <row r="832" spans="1:3" x14ac:dyDescent="0.15">
      <c r="A832">
        <v>85.43</v>
      </c>
      <c r="B832">
        <v>9.6617929171872419</v>
      </c>
      <c r="C832">
        <v>14.454485142660499</v>
      </c>
    </row>
    <row r="833" spans="1:3" x14ac:dyDescent="0.15">
      <c r="A833">
        <v>83.34</v>
      </c>
      <c r="B833">
        <v>9.677865854279073</v>
      </c>
      <c r="C833">
        <v>14.454485142660499</v>
      </c>
    </row>
    <row r="834" spans="1:3" x14ac:dyDescent="0.15">
      <c r="A834">
        <v>85.47</v>
      </c>
      <c r="B834">
        <v>9.710437918360288</v>
      </c>
      <c r="C834">
        <v>14.454485142660499</v>
      </c>
    </row>
    <row r="835" spans="1:3" x14ac:dyDescent="0.15">
      <c r="A835">
        <v>83.05</v>
      </c>
      <c r="B835">
        <v>9.7263784093334955</v>
      </c>
      <c r="C835">
        <v>14.454485142660499</v>
      </c>
    </row>
    <row r="836" spans="1:3" x14ac:dyDescent="0.15">
      <c r="A836">
        <v>85.35</v>
      </c>
      <c r="B836">
        <v>9.7586359042367192</v>
      </c>
      <c r="C836">
        <v>14.454485142660499</v>
      </c>
    </row>
    <row r="837" spans="1:3" x14ac:dyDescent="0.15">
      <c r="A837">
        <v>82.94</v>
      </c>
      <c r="B837">
        <v>9.774400784660493</v>
      </c>
      <c r="C837">
        <v>14.454485142660499</v>
      </c>
    </row>
    <row r="838" spans="1:3" x14ac:dyDescent="0.15">
      <c r="A838">
        <v>85.3</v>
      </c>
      <c r="B838">
        <v>9.8062594444206095</v>
      </c>
      <c r="C838">
        <v>14.454485142660499</v>
      </c>
    </row>
    <row r="839" spans="1:3" x14ac:dyDescent="0.15">
      <c r="A839">
        <v>83.07</v>
      </c>
      <c r="B839">
        <v>9.8218979518917457</v>
      </c>
      <c r="C839">
        <v>14.454485142660499</v>
      </c>
    </row>
    <row r="840" spans="1:3" x14ac:dyDescent="0.15">
      <c r="A840">
        <v>85.46</v>
      </c>
      <c r="B840">
        <v>9.8534562580656608</v>
      </c>
      <c r="C840">
        <v>14.454485142660499</v>
      </c>
    </row>
    <row r="841" spans="1:3" x14ac:dyDescent="0.15">
      <c r="A841">
        <v>83.15</v>
      </c>
      <c r="B841">
        <v>9.8688812749804953</v>
      </c>
      <c r="C841">
        <v>14.454485142660499</v>
      </c>
    </row>
    <row r="842" spans="1:3" x14ac:dyDescent="0.15">
      <c r="A842">
        <v>84.87</v>
      </c>
      <c r="B842">
        <v>9.9001456710710727</v>
      </c>
      <c r="C842">
        <v>14.454485142660499</v>
      </c>
    </row>
    <row r="843" spans="1:3" x14ac:dyDescent="0.15">
      <c r="A843">
        <v>82.73</v>
      </c>
      <c r="B843">
        <v>9.9154060369064752</v>
      </c>
      <c r="C843">
        <v>14.454485142660499</v>
      </c>
    </row>
    <row r="844" spans="1:3" x14ac:dyDescent="0.15">
      <c r="A844">
        <v>84.36</v>
      </c>
      <c r="B844">
        <v>9.9463384773610368</v>
      </c>
      <c r="C844">
        <v>14.454485142660499</v>
      </c>
    </row>
    <row r="845" spans="1:3" x14ac:dyDescent="0.15">
      <c r="A845">
        <v>82.88</v>
      </c>
      <c r="B845">
        <v>9.9614814866297401</v>
      </c>
      <c r="C845">
        <v>14.454485142660499</v>
      </c>
    </row>
    <row r="846" spans="1:3" x14ac:dyDescent="0.15">
      <c r="A846">
        <v>84.56</v>
      </c>
      <c r="B846">
        <v>9.992132147320941</v>
      </c>
      <c r="C846">
        <v>14.454485142660499</v>
      </c>
    </row>
    <row r="847" spans="1:3" x14ac:dyDescent="0.15">
      <c r="A847">
        <v>82.77</v>
      </c>
      <c r="B847">
        <v>10.006943158663544</v>
      </c>
      <c r="C847">
        <v>14.454485142660499</v>
      </c>
    </row>
    <row r="848" spans="1:3" x14ac:dyDescent="0.15">
      <c r="A848">
        <v>84.66</v>
      </c>
      <c r="B848">
        <v>10.03762020828246</v>
      </c>
      <c r="C848">
        <v>14.454485142660499</v>
      </c>
    </row>
    <row r="849" spans="1:3" x14ac:dyDescent="0.15">
      <c r="A849">
        <v>82.91</v>
      </c>
      <c r="B849">
        <v>10.05223424858136</v>
      </c>
      <c r="C849">
        <v>14.454485142660499</v>
      </c>
    </row>
    <row r="850" spans="1:3" x14ac:dyDescent="0.15">
      <c r="A850">
        <v>84.34</v>
      </c>
      <c r="B850">
        <v>10.082168015896904</v>
      </c>
      <c r="C850">
        <v>14.454485142660499</v>
      </c>
    </row>
    <row r="851" spans="1:3" x14ac:dyDescent="0.15">
      <c r="A851">
        <v>83.05</v>
      </c>
      <c r="B851">
        <v>10.097057883905183</v>
      </c>
      <c r="C851">
        <v>14.454485142660499</v>
      </c>
    </row>
    <row r="852" spans="1:3" x14ac:dyDescent="0.15">
      <c r="A852">
        <v>84.21</v>
      </c>
      <c r="B852">
        <v>10.126685338963302</v>
      </c>
      <c r="C852">
        <v>14.454485142660499</v>
      </c>
    </row>
    <row r="853" spans="1:3" x14ac:dyDescent="0.15">
      <c r="A853">
        <v>83.26</v>
      </c>
      <c r="B853">
        <v>10.141423615450059</v>
      </c>
      <c r="C853">
        <v>14.454485142660499</v>
      </c>
    </row>
    <row r="854" spans="1:3" x14ac:dyDescent="0.15">
      <c r="A854">
        <v>84.06</v>
      </c>
      <c r="B854">
        <v>10.170750963760591</v>
      </c>
      <c r="C854">
        <v>14.454485142660499</v>
      </c>
    </row>
    <row r="855" spans="1:3" x14ac:dyDescent="0.15">
      <c r="A855">
        <v>83.41</v>
      </c>
      <c r="B855">
        <v>10.184924534014728</v>
      </c>
      <c r="C855">
        <v>14.454485142660499</v>
      </c>
    </row>
    <row r="856" spans="1:3" x14ac:dyDescent="0.15">
      <c r="A856">
        <v>84.15</v>
      </c>
      <c r="B856">
        <v>10.214373964670898</v>
      </c>
      <c r="C856">
        <v>14.454485142660499</v>
      </c>
    </row>
    <row r="857" spans="1:3" x14ac:dyDescent="0.15">
      <c r="A857">
        <v>83.54</v>
      </c>
      <c r="B857">
        <v>10.228406108765277</v>
      </c>
      <c r="C857">
        <v>14.454485142660499</v>
      </c>
    </row>
    <row r="858" spans="1:3" x14ac:dyDescent="0.15">
      <c r="A858">
        <v>84.35</v>
      </c>
      <c r="B858">
        <v>10.25756314534414</v>
      </c>
      <c r="C858">
        <v>14.454485142660499</v>
      </c>
    </row>
    <row r="859" spans="1:3" x14ac:dyDescent="0.15">
      <c r="A859">
        <v>83.55</v>
      </c>
      <c r="B859">
        <v>10.271456657743414</v>
      </c>
      <c r="C859">
        <v>14.454485142660499</v>
      </c>
    </row>
    <row r="860" spans="1:3" x14ac:dyDescent="0.15">
      <c r="A860">
        <v>84.36</v>
      </c>
      <c r="B860">
        <v>10.300327049361712</v>
      </c>
      <c r="C860">
        <v>14.454485142660499</v>
      </c>
    </row>
    <row r="861" spans="1:3" x14ac:dyDescent="0.15">
      <c r="A861">
        <v>83.59</v>
      </c>
      <c r="B861">
        <v>10.314084642516242</v>
      </c>
      <c r="C861">
        <v>14.454485142660499</v>
      </c>
    </row>
    <row r="862" spans="1:3" x14ac:dyDescent="0.15">
      <c r="A862">
        <v>84.86</v>
      </c>
      <c r="B862">
        <v>10.342673970380256</v>
      </c>
      <c r="C862">
        <v>14.454485142660499</v>
      </c>
    </row>
    <row r="863" spans="1:3" x14ac:dyDescent="0.15">
      <c r="A863">
        <v>83.67</v>
      </c>
      <c r="B863">
        <v>10.356298277904388</v>
      </c>
      <c r="C863">
        <v>14.454485142660499</v>
      </c>
    </row>
    <row r="864" spans="1:3" x14ac:dyDescent="0.15">
      <c r="A864">
        <v>85.02</v>
      </c>
      <c r="B864">
        <v>10.384611961785637</v>
      </c>
      <c r="C864">
        <v>14.454485142660499</v>
      </c>
    </row>
    <row r="865" spans="1:3" x14ac:dyDescent="0.15">
      <c r="A865">
        <v>83.46</v>
      </c>
      <c r="B865">
        <v>10.398105541483504</v>
      </c>
      <c r="C865">
        <v>14.454485142660499</v>
      </c>
    </row>
    <row r="866" spans="1:3" x14ac:dyDescent="0.15">
      <c r="A866">
        <v>84.89</v>
      </c>
      <c r="B866">
        <v>10.426148845885248</v>
      </c>
      <c r="C866">
        <v>14.454485142660499</v>
      </c>
    </row>
    <row r="867" spans="1:3" x14ac:dyDescent="0.15">
      <c r="A867">
        <v>83.52</v>
      </c>
      <c r="B867">
        <v>10.439514182632767</v>
      </c>
      <c r="C867">
        <v>14.454485142660499</v>
      </c>
    </row>
    <row r="868" spans="1:3" x14ac:dyDescent="0.15">
      <c r="A868">
        <v>84.95</v>
      </c>
      <c r="B868">
        <v>10.467292222664868</v>
      </c>
      <c r="C868">
        <v>14.454485142660499</v>
      </c>
    </row>
    <row r="869" spans="1:3" x14ac:dyDescent="0.15">
      <c r="A869">
        <v>83.37</v>
      </c>
      <c r="B869">
        <v>10.480531731156091</v>
      </c>
      <c r="C869">
        <v>14.454485142660499</v>
      </c>
    </row>
    <row r="870" spans="1:3" x14ac:dyDescent="0.15">
      <c r="A870">
        <v>84.9</v>
      </c>
      <c r="B870">
        <v>10.508049478134605</v>
      </c>
      <c r="C870">
        <v>14.454485142660499</v>
      </c>
    </row>
    <row r="871" spans="1:3" x14ac:dyDescent="0.15">
      <c r="A871">
        <v>83.26</v>
      </c>
      <c r="B871">
        <v>10.521550671995648</v>
      </c>
      <c r="C871">
        <v>14.454485142660499</v>
      </c>
    </row>
    <row r="872" spans="1:3" x14ac:dyDescent="0.15">
      <c r="A872">
        <v>84.53</v>
      </c>
      <c r="B872">
        <v>10.548427792286834</v>
      </c>
      <c r="C872">
        <v>14.454485142660499</v>
      </c>
    </row>
    <row r="873" spans="1:3" x14ac:dyDescent="0.15">
      <c r="A873">
        <v>82.86</v>
      </c>
      <c r="B873">
        <v>10.561804233421404</v>
      </c>
      <c r="C873">
        <v>14.454485142660499</v>
      </c>
    </row>
    <row r="874" spans="1:3" x14ac:dyDescent="0.15">
      <c r="A874">
        <v>84.25</v>
      </c>
      <c r="B874">
        <v>10.588434146687613</v>
      </c>
      <c r="C874">
        <v>14.454485142660499</v>
      </c>
    </row>
    <row r="875" spans="1:3" x14ac:dyDescent="0.15">
      <c r="A875">
        <v>82.8</v>
      </c>
      <c r="B875">
        <v>10.601688119451477</v>
      </c>
      <c r="C875">
        <v>14.454485142660499</v>
      </c>
    </row>
    <row r="876" spans="1:3" x14ac:dyDescent="0.15">
      <c r="A876">
        <v>84.39</v>
      </c>
      <c r="B876">
        <v>10.628451132770504</v>
      </c>
      <c r="C876">
        <v>14.454485142660499</v>
      </c>
    </row>
    <row r="877" spans="1:3" x14ac:dyDescent="0.15">
      <c r="A877">
        <v>82.39</v>
      </c>
      <c r="B877">
        <v>10.641209058296219</v>
      </c>
      <c r="C877">
        <v>14.454485142660499</v>
      </c>
    </row>
    <row r="878" spans="1:3" x14ac:dyDescent="0.15">
      <c r="A878">
        <v>84.52</v>
      </c>
      <c r="B878">
        <v>10.667730370850258</v>
      </c>
      <c r="C878">
        <v>14.454485142660499</v>
      </c>
    </row>
    <row r="879" spans="1:3" x14ac:dyDescent="0.15">
      <c r="A879">
        <v>82.65</v>
      </c>
      <c r="B879">
        <v>10.680373596137853</v>
      </c>
      <c r="C879">
        <v>14.454485142660499</v>
      </c>
    </row>
    <row r="880" spans="1:3" x14ac:dyDescent="0.15">
      <c r="A880">
        <v>84.44</v>
      </c>
      <c r="B880">
        <v>10.706657534537278</v>
      </c>
      <c r="C880">
        <v>14.454485142660499</v>
      </c>
    </row>
    <row r="881" spans="1:3" x14ac:dyDescent="0.15">
      <c r="A881">
        <v>82.79</v>
      </c>
      <c r="B881">
        <v>10.719556103029804</v>
      </c>
      <c r="C881">
        <v>14.454485142660499</v>
      </c>
    </row>
    <row r="882" spans="1:3" x14ac:dyDescent="0.15">
      <c r="A882">
        <v>84.26</v>
      </c>
      <c r="B882">
        <v>10.745238879349518</v>
      </c>
      <c r="C882">
        <v>14.454485142660499</v>
      </c>
    </row>
    <row r="883" spans="1:3" x14ac:dyDescent="0.15">
      <c r="A883">
        <v>83.09</v>
      </c>
      <c r="B883">
        <v>10.758023536268258</v>
      </c>
      <c r="C883">
        <v>14.454485142660499</v>
      </c>
    </row>
    <row r="884" spans="1:3" x14ac:dyDescent="0.15">
      <c r="A884">
        <v>84.49</v>
      </c>
      <c r="B884">
        <v>10.783843087481898</v>
      </c>
      <c r="C884">
        <v>14.454485142660499</v>
      </c>
    </row>
    <row r="885" spans="1:3" x14ac:dyDescent="0.15">
      <c r="A885">
        <v>83.24</v>
      </c>
      <c r="B885">
        <v>10.796514770738451</v>
      </c>
      <c r="C885">
        <v>14.454485142660499</v>
      </c>
    </row>
    <row r="886" spans="1:3" x14ac:dyDescent="0.15">
      <c r="A886">
        <v>84.7</v>
      </c>
      <c r="B886">
        <v>10.821747754846665</v>
      </c>
      <c r="C886">
        <v>14.454485142660499</v>
      </c>
    </row>
    <row r="887" spans="1:3" x14ac:dyDescent="0.15">
      <c r="A887">
        <v>83.24</v>
      </c>
      <c r="B887">
        <v>10.834309481605111</v>
      </c>
      <c r="C887">
        <v>14.454485142660499</v>
      </c>
    </row>
    <row r="888" spans="1:3" x14ac:dyDescent="0.15">
      <c r="A888">
        <v>85.07</v>
      </c>
      <c r="B888">
        <v>10.85968077046074</v>
      </c>
      <c r="C888">
        <v>14.454485142660499</v>
      </c>
    </row>
    <row r="889" spans="1:3" x14ac:dyDescent="0.15">
      <c r="A889">
        <v>83.26</v>
      </c>
      <c r="B889">
        <v>10.871778117611566</v>
      </c>
      <c r="C889">
        <v>14.454485142660499</v>
      </c>
    </row>
    <row r="890" spans="1:3" x14ac:dyDescent="0.15">
      <c r="A890">
        <v>85.28</v>
      </c>
      <c r="B890">
        <v>10.896932087848386</v>
      </c>
      <c r="C890">
        <v>14.454485142660499</v>
      </c>
    </row>
    <row r="891" spans="1:3" x14ac:dyDescent="0.15">
      <c r="A891">
        <v>83.35</v>
      </c>
      <c r="B891">
        <v>10.909278525816077</v>
      </c>
      <c r="C891">
        <v>14.454485142660499</v>
      </c>
    </row>
    <row r="892" spans="1:3" x14ac:dyDescent="0.15">
      <c r="A892">
        <v>85.48</v>
      </c>
      <c r="B892">
        <v>10.934216851622352</v>
      </c>
      <c r="C892">
        <v>14.454485142660499</v>
      </c>
    </row>
    <row r="893" spans="1:3" x14ac:dyDescent="0.15">
      <c r="A893">
        <v>83.55</v>
      </c>
      <c r="B893">
        <v>10.946108630321369</v>
      </c>
      <c r="C893">
        <v>14.454485142660499</v>
      </c>
    </row>
    <row r="894" spans="1:3" x14ac:dyDescent="0.15">
      <c r="A894">
        <v>86.12</v>
      </c>
      <c r="B894">
        <v>10.970836960665213</v>
      </c>
      <c r="C894">
        <v>14.454485142660499</v>
      </c>
    </row>
    <row r="895" spans="1:3" x14ac:dyDescent="0.15">
      <c r="A895">
        <v>83.72</v>
      </c>
      <c r="B895">
        <v>10.982975364946977</v>
      </c>
      <c r="C895">
        <v>14.454485142660499</v>
      </c>
    </row>
    <row r="896" spans="1:3" x14ac:dyDescent="0.15">
      <c r="A896">
        <v>86.24</v>
      </c>
      <c r="B896">
        <v>11.007495256898599</v>
      </c>
      <c r="C896">
        <v>14.454485142660499</v>
      </c>
    </row>
    <row r="897" spans="1:3" x14ac:dyDescent="0.15">
      <c r="A897">
        <v>84.01</v>
      </c>
      <c r="B897">
        <v>11.019531774771995</v>
      </c>
      <c r="C897">
        <v>14.454485142660499</v>
      </c>
    </row>
    <row r="898" spans="1:3" x14ac:dyDescent="0.15">
      <c r="A898">
        <v>86.14</v>
      </c>
      <c r="B898">
        <v>11.043505192427352</v>
      </c>
      <c r="C898">
        <v>14.454485142660499</v>
      </c>
    </row>
    <row r="899" spans="1:3" x14ac:dyDescent="0.15">
      <c r="A899">
        <v>83.91</v>
      </c>
      <c r="B899">
        <v>11.05544245746573</v>
      </c>
      <c r="C899">
        <v>14.454485142660499</v>
      </c>
    </row>
    <row r="900" spans="1:3" x14ac:dyDescent="0.15">
      <c r="A900">
        <v>86.11</v>
      </c>
      <c r="B900">
        <v>11.07955772547713</v>
      </c>
      <c r="C900">
        <v>14.454485142660499</v>
      </c>
    </row>
    <row r="901" spans="1:3" x14ac:dyDescent="0.15">
      <c r="A901">
        <v>83.83</v>
      </c>
      <c r="B901">
        <v>11.091396439040162</v>
      </c>
      <c r="C901">
        <v>14.454485142660499</v>
      </c>
    </row>
    <row r="902" spans="1:3" x14ac:dyDescent="0.15">
      <c r="A902">
        <v>86.5</v>
      </c>
      <c r="B902">
        <v>11.114977488080303</v>
      </c>
      <c r="C902">
        <v>14.454485142660499</v>
      </c>
    </row>
    <row r="903" spans="1:3" x14ac:dyDescent="0.15">
      <c r="A903">
        <v>83.67</v>
      </c>
      <c r="B903">
        <v>11.126720171171323</v>
      </c>
      <c r="C903">
        <v>14.454485142660499</v>
      </c>
    </row>
    <row r="904" spans="1:3" x14ac:dyDescent="0.15">
      <c r="A904">
        <v>86.53</v>
      </c>
      <c r="B904">
        <v>11.150443952584133</v>
      </c>
      <c r="C904">
        <v>14.454485142660499</v>
      </c>
    </row>
    <row r="905" spans="1:3" x14ac:dyDescent="0.15">
      <c r="A905">
        <v>83.53</v>
      </c>
      <c r="B905">
        <v>11.162091258033996</v>
      </c>
      <c r="C905">
        <v>14.454485142660499</v>
      </c>
    </row>
    <row r="906" spans="1:3" x14ac:dyDescent="0.15">
      <c r="A906">
        <v>86.25</v>
      </c>
      <c r="B906">
        <v>11.185623126356031</v>
      </c>
      <c r="C906">
        <v>14.454485142660499</v>
      </c>
    </row>
    <row r="907" spans="1:3" x14ac:dyDescent="0.15">
      <c r="A907">
        <v>83.54</v>
      </c>
      <c r="B907">
        <v>11.19717659105495</v>
      </c>
      <c r="C907">
        <v>14.454485142660499</v>
      </c>
    </row>
    <row r="908" spans="1:3" x14ac:dyDescent="0.15">
      <c r="A908">
        <v>86.29</v>
      </c>
      <c r="B908">
        <v>11.220191720800308</v>
      </c>
      <c r="C908">
        <v>14.454485142660499</v>
      </c>
    </row>
    <row r="909" spans="1:3" x14ac:dyDescent="0.15">
      <c r="A909">
        <v>83.71</v>
      </c>
      <c r="B909">
        <v>11.231653709029194</v>
      </c>
      <c r="C909">
        <v>14.454485142660499</v>
      </c>
    </row>
    <row r="910" spans="1:3" x14ac:dyDescent="0.15">
      <c r="A910">
        <v>86.1</v>
      </c>
      <c r="B910">
        <v>11.254812657005939</v>
      </c>
      <c r="C910">
        <v>14.454485142660499</v>
      </c>
    </row>
    <row r="911" spans="1:3" x14ac:dyDescent="0.15">
      <c r="A911">
        <v>83.6</v>
      </c>
      <c r="B911">
        <v>11.266183755229516</v>
      </c>
      <c r="C911">
        <v>14.454485142660499</v>
      </c>
    </row>
    <row r="912" spans="1:3" x14ac:dyDescent="0.15">
      <c r="A912">
        <v>86.06</v>
      </c>
      <c r="B912">
        <v>11.28915978453837</v>
      </c>
      <c r="C912">
        <v>14.454485142660499</v>
      </c>
    </row>
    <row r="913" spans="1:3" x14ac:dyDescent="0.15">
      <c r="A913">
        <v>83.59</v>
      </c>
      <c r="B913">
        <v>11.300441422876045</v>
      </c>
      <c r="C913">
        <v>14.454485142660499</v>
      </c>
    </row>
    <row r="914" spans="1:3" x14ac:dyDescent="0.15">
      <c r="A914">
        <v>85.82</v>
      </c>
      <c r="B914">
        <v>11.323237400409907</v>
      </c>
      <c r="C914">
        <v>14.454485142660499</v>
      </c>
    </row>
    <row r="915" spans="1:3" x14ac:dyDescent="0.15">
      <c r="A915">
        <v>83.12</v>
      </c>
      <c r="B915">
        <v>11.334430975490978</v>
      </c>
      <c r="C915">
        <v>14.454485142660499</v>
      </c>
    </row>
    <row r="916" spans="1:3" x14ac:dyDescent="0.15">
      <c r="A916">
        <v>85.99</v>
      </c>
      <c r="B916">
        <v>11.356731944192369</v>
      </c>
      <c r="C916">
        <v>14.454485142660499</v>
      </c>
    </row>
    <row r="917" spans="1:3" x14ac:dyDescent="0.15">
      <c r="A917">
        <v>83.04</v>
      </c>
      <c r="B917">
        <v>11.367839631833645</v>
      </c>
      <c r="C917">
        <v>14.454485142660499</v>
      </c>
    </row>
    <row r="918" spans="1:3" x14ac:dyDescent="0.15">
      <c r="A918">
        <v>86.53</v>
      </c>
      <c r="B918">
        <v>11.390285474856832</v>
      </c>
      <c r="C918">
        <v>14.454485142660499</v>
      </c>
    </row>
    <row r="919" spans="1:3" x14ac:dyDescent="0.15">
      <c r="A919">
        <v>82.73</v>
      </c>
      <c r="B919">
        <v>11.401307783711342</v>
      </c>
      <c r="C919">
        <v>14.454485142660499</v>
      </c>
    </row>
    <row r="920" spans="1:3" x14ac:dyDescent="0.15">
      <c r="A920">
        <v>86.65</v>
      </c>
      <c r="B920">
        <v>11.423581757638456</v>
      </c>
      <c r="C920">
        <v>14.454485142660499</v>
      </c>
    </row>
    <row r="921" spans="1:3" x14ac:dyDescent="0.15">
      <c r="A921">
        <v>82.76</v>
      </c>
      <c r="B921">
        <v>11.434519990216309</v>
      </c>
      <c r="C921">
        <v>14.454485142660499</v>
      </c>
    </row>
    <row r="922" spans="1:3" x14ac:dyDescent="0.15">
      <c r="A922">
        <v>86.61</v>
      </c>
      <c r="B922">
        <v>11.456624707075459</v>
      </c>
      <c r="C922">
        <v>14.454485142660499</v>
      </c>
    </row>
    <row r="923" spans="1:3" x14ac:dyDescent="0.15">
      <c r="A923">
        <v>83</v>
      </c>
      <c r="B923">
        <v>11.467480136306399</v>
      </c>
      <c r="C923">
        <v>14.454485142660499</v>
      </c>
    </row>
    <row r="924" spans="1:3" x14ac:dyDescent="0.15">
      <c r="A924">
        <v>86.84</v>
      </c>
      <c r="B924">
        <v>11.489418149029113</v>
      </c>
      <c r="C924">
        <v>14.454485142660499</v>
      </c>
    </row>
    <row r="925" spans="1:3" x14ac:dyDescent="0.15">
      <c r="A925">
        <v>86.75</v>
      </c>
      <c r="B925">
        <v>11.521965823342093</v>
      </c>
      <c r="C925">
        <v>14.454485142660499</v>
      </c>
    </row>
    <row r="926" spans="1:3" x14ac:dyDescent="0.15">
      <c r="A926">
        <v>87.07</v>
      </c>
      <c r="B926">
        <v>11.554271386397978</v>
      </c>
      <c r="C926">
        <v>14.454485142660499</v>
      </c>
    </row>
    <row r="927" spans="1:3" x14ac:dyDescent="0.15">
      <c r="A927">
        <v>87.54</v>
      </c>
      <c r="B927">
        <v>11.586338413586246</v>
      </c>
      <c r="C927">
        <v>14.454485142660499</v>
      </c>
    </row>
    <row r="928" spans="1:3" x14ac:dyDescent="0.15">
      <c r="A928">
        <v>87.66</v>
      </c>
      <c r="B928">
        <v>11.617871187455233</v>
      </c>
      <c r="C928">
        <v>14.454485142660499</v>
      </c>
    </row>
    <row r="929" spans="1:3" x14ac:dyDescent="0.15">
      <c r="A929">
        <v>87.74</v>
      </c>
      <c r="B929">
        <v>11.649770771108861</v>
      </c>
      <c r="C929">
        <v>14.454485142660499</v>
      </c>
    </row>
    <row r="930" spans="1:3" x14ac:dyDescent="0.15">
      <c r="A930">
        <v>87.6</v>
      </c>
      <c r="B930">
        <v>11.680847961406828</v>
      </c>
      <c r="C930">
        <v>14.454485142660499</v>
      </c>
    </row>
    <row r="931" spans="1:3" x14ac:dyDescent="0.15">
      <c r="A931">
        <v>87.33</v>
      </c>
      <c r="B931">
        <v>11.711997168004217</v>
      </c>
      <c r="C931">
        <v>14.454485142660499</v>
      </c>
    </row>
    <row r="932" spans="1:3" x14ac:dyDescent="0.15">
      <c r="A932">
        <v>87.38</v>
      </c>
      <c r="B932">
        <v>11.742924551027079</v>
      </c>
      <c r="C932">
        <v>14.454485142660499</v>
      </c>
    </row>
    <row r="933" spans="1:3" x14ac:dyDescent="0.15">
      <c r="A933">
        <v>87.34</v>
      </c>
      <c r="B933">
        <v>11.773633247503614</v>
      </c>
      <c r="C933">
        <v>14.454485142660499</v>
      </c>
    </row>
    <row r="934" spans="1:3" x14ac:dyDescent="0.15">
      <c r="A934">
        <v>87.12</v>
      </c>
      <c r="B934">
        <v>11.804126328383237</v>
      </c>
      <c r="C934">
        <v>14.454485142660499</v>
      </c>
    </row>
    <row r="935" spans="1:3" x14ac:dyDescent="0.15">
      <c r="A935">
        <v>87.25</v>
      </c>
      <c r="B935">
        <v>11.834691462315099</v>
      </c>
      <c r="C935">
        <v>14.454485142660499</v>
      </c>
    </row>
    <row r="936" spans="1:3" x14ac:dyDescent="0.15">
      <c r="A936">
        <v>87.19</v>
      </c>
      <c r="B936">
        <v>11.864760305540585</v>
      </c>
      <c r="C936">
        <v>14.454485142660499</v>
      </c>
    </row>
    <row r="937" spans="1:3" x14ac:dyDescent="0.15">
      <c r="A937">
        <v>87.15</v>
      </c>
      <c r="B937">
        <v>11.894622394576626</v>
      </c>
      <c r="C937">
        <v>14.454485142660499</v>
      </c>
    </row>
    <row r="938" spans="1:3" x14ac:dyDescent="0.15">
      <c r="A938">
        <v>87.26</v>
      </c>
      <c r="B938">
        <v>11.924280553312073</v>
      </c>
      <c r="C938">
        <v>14.454485142660499</v>
      </c>
    </row>
    <row r="939" spans="1:3" x14ac:dyDescent="0.15">
      <c r="A939">
        <v>87.34</v>
      </c>
      <c r="B939">
        <v>11.95373754817413</v>
      </c>
      <c r="C939">
        <v>14.454485142660499</v>
      </c>
    </row>
    <row r="940" spans="1:3" x14ac:dyDescent="0.15">
      <c r="A940">
        <v>87.51</v>
      </c>
      <c r="B940">
        <v>11.98299608967687</v>
      </c>
      <c r="C940">
        <v>14.454485142660499</v>
      </c>
    </row>
    <row r="941" spans="1:3" x14ac:dyDescent="0.15">
      <c r="A941">
        <v>87.36</v>
      </c>
      <c r="B941">
        <v>12.012058833917914</v>
      </c>
      <c r="C941">
        <v>14.454485142660499</v>
      </c>
    </row>
    <row r="942" spans="1:3" x14ac:dyDescent="0.15">
      <c r="A942">
        <v>87.02</v>
      </c>
      <c r="B942">
        <v>12.040928384025392</v>
      </c>
      <c r="C942">
        <v>14.454485142660499</v>
      </c>
    </row>
    <row r="943" spans="1:3" x14ac:dyDescent="0.15">
      <c r="A943">
        <v>87.1</v>
      </c>
      <c r="B943">
        <v>12.069607291557103</v>
      </c>
      <c r="C943">
        <v>14.454485142660499</v>
      </c>
    </row>
    <row r="944" spans="1:3" x14ac:dyDescent="0.15">
      <c r="A944">
        <v>87.15</v>
      </c>
      <c r="B944">
        <v>12.098365950696554</v>
      </c>
      <c r="C944">
        <v>14.454485142660499</v>
      </c>
    </row>
    <row r="945" spans="1:3" x14ac:dyDescent="0.15">
      <c r="A945">
        <v>87.24</v>
      </c>
      <c r="B945">
        <v>12.126669287934233</v>
      </c>
      <c r="C945">
        <v>14.454485142660499</v>
      </c>
    </row>
    <row r="946" spans="1:3" x14ac:dyDescent="0.15">
      <c r="A946">
        <v>86.99</v>
      </c>
      <c r="B946">
        <v>12.154789363625353</v>
      </c>
      <c r="C946">
        <v>14.454485142660499</v>
      </c>
    </row>
    <row r="947" spans="1:3" x14ac:dyDescent="0.15">
      <c r="A947">
        <v>87.15</v>
      </c>
      <c r="B947">
        <v>12.182728535714475</v>
      </c>
      <c r="C947">
        <v>14.454485142660499</v>
      </c>
    </row>
    <row r="948" spans="1:3" x14ac:dyDescent="0.15">
      <c r="A948">
        <v>87.15</v>
      </c>
      <c r="B948">
        <v>12.21048911692896</v>
      </c>
      <c r="C948">
        <v>14.454485142660499</v>
      </c>
    </row>
    <row r="949" spans="1:3" x14ac:dyDescent="0.15">
      <c r="A949">
        <v>87.29</v>
      </c>
      <c r="B949">
        <v>12.238332772363227</v>
      </c>
      <c r="C949">
        <v>14.454485142660499</v>
      </c>
    </row>
    <row r="950" spans="1:3" x14ac:dyDescent="0.15">
      <c r="A950">
        <v>87.3</v>
      </c>
      <c r="B950">
        <v>12.265741302892867</v>
      </c>
      <c r="C950">
        <v>14.454485142660499</v>
      </c>
    </row>
    <row r="951" spans="1:3" x14ac:dyDescent="0.15">
      <c r="A951">
        <v>87.68</v>
      </c>
      <c r="B951">
        <v>12.29297794114105</v>
      </c>
      <c r="C951">
        <v>14.454485142660499</v>
      </c>
    </row>
    <row r="952" spans="1:3" x14ac:dyDescent="0.15">
      <c r="A952">
        <v>88.04</v>
      </c>
      <c r="B952">
        <v>12.320044829718299</v>
      </c>
      <c r="C952">
        <v>14.454485142660499</v>
      </c>
    </row>
    <row r="953" spans="1:3" x14ac:dyDescent="0.15">
      <c r="A953">
        <v>87.81</v>
      </c>
      <c r="B953">
        <v>12.346944071422181</v>
      </c>
      <c r="C953">
        <v>14.454485142660499</v>
      </c>
    </row>
    <row r="954" spans="1:3" x14ac:dyDescent="0.15">
      <c r="A954">
        <v>87.86</v>
      </c>
      <c r="B954">
        <v>12.373929152617256</v>
      </c>
      <c r="C954">
        <v>14.454485142660499</v>
      </c>
    </row>
    <row r="955" spans="1:3" x14ac:dyDescent="0.15">
      <c r="A955">
        <v>87.97</v>
      </c>
      <c r="B955">
        <v>12.400497721126476</v>
      </c>
      <c r="C955">
        <v>14.454485142660499</v>
      </c>
    </row>
    <row r="956" spans="1:3" x14ac:dyDescent="0.15">
      <c r="A956">
        <v>87.99</v>
      </c>
      <c r="B956">
        <v>12.426904740523737</v>
      </c>
      <c r="C956">
        <v>14.454485142660499</v>
      </c>
    </row>
    <row r="957" spans="1:3" x14ac:dyDescent="0.15">
      <c r="A957">
        <v>87.95</v>
      </c>
      <c r="B957">
        <v>12.453399026953242</v>
      </c>
      <c r="C957">
        <v>14.454485142660499</v>
      </c>
    </row>
    <row r="958" spans="1:3" x14ac:dyDescent="0.15">
      <c r="A958">
        <v>87.88</v>
      </c>
      <c r="B958">
        <v>12.479487292572546</v>
      </c>
      <c r="C958">
        <v>14.454485142660499</v>
      </c>
    </row>
    <row r="959" spans="1:3" x14ac:dyDescent="0.15">
      <c r="A959">
        <v>87.79</v>
      </c>
      <c r="B959">
        <v>12.505419780102724</v>
      </c>
      <c r="C959">
        <v>14.454485142660499</v>
      </c>
    </row>
    <row r="960" spans="1:3" x14ac:dyDescent="0.15">
      <c r="A960">
        <v>88.03</v>
      </c>
      <c r="B960">
        <v>12.531440805709739</v>
      </c>
      <c r="C960">
        <v>14.454485142660499</v>
      </c>
    </row>
    <row r="961" spans="1:3" x14ac:dyDescent="0.15">
      <c r="A961">
        <v>87.93</v>
      </c>
      <c r="B961">
        <v>12.557065825826248</v>
      </c>
      <c r="C961">
        <v>14.454485142660499</v>
      </c>
    </row>
    <row r="962" spans="1:3" x14ac:dyDescent="0.15">
      <c r="A962">
        <v>87.72</v>
      </c>
      <c r="B962">
        <v>12.582540535071482</v>
      </c>
      <c r="C962">
        <v>14.454485142660499</v>
      </c>
    </row>
    <row r="963" spans="1:3" x14ac:dyDescent="0.15">
      <c r="A963">
        <v>87.84</v>
      </c>
      <c r="B963">
        <v>12.608104910669788</v>
      </c>
      <c r="C963">
        <v>14.454485142660499</v>
      </c>
    </row>
    <row r="964" spans="1:3" x14ac:dyDescent="0.15">
      <c r="A964">
        <v>87.82</v>
      </c>
      <c r="B964">
        <v>12.633282849862304</v>
      </c>
      <c r="C964">
        <v>14.454485142660499</v>
      </c>
    </row>
    <row r="965" spans="1:3" x14ac:dyDescent="0.15">
      <c r="A965">
        <v>87.7</v>
      </c>
      <c r="B965">
        <v>12.658551135473699</v>
      </c>
      <c r="C965">
        <v>14.454485142660499</v>
      </c>
    </row>
    <row r="966" spans="1:3" x14ac:dyDescent="0.15">
      <c r="A966">
        <v>88</v>
      </c>
      <c r="B966">
        <v>12.683439139510646</v>
      </c>
      <c r="C966">
        <v>14.454485142660499</v>
      </c>
    </row>
    <row r="967" spans="1:3" x14ac:dyDescent="0.15">
      <c r="A967">
        <v>87.94</v>
      </c>
      <c r="B967">
        <v>12.708185330789201</v>
      </c>
      <c r="C967">
        <v>14.454485142660499</v>
      </c>
    </row>
    <row r="968" spans="1:3" x14ac:dyDescent="0.15">
      <c r="A968">
        <v>88.13</v>
      </c>
      <c r="B968">
        <v>12.733022785676564</v>
      </c>
      <c r="C968">
        <v>14.454485142660499</v>
      </c>
    </row>
    <row r="969" spans="1:3" x14ac:dyDescent="0.15">
      <c r="A969">
        <v>87.89</v>
      </c>
      <c r="B969">
        <v>12.757488844791949</v>
      </c>
      <c r="C969">
        <v>14.454485142660499</v>
      </c>
    </row>
    <row r="970" spans="1:3" x14ac:dyDescent="0.15">
      <c r="A970">
        <v>87.45</v>
      </c>
      <c r="B970">
        <v>12.782046716841686</v>
      </c>
      <c r="C970">
        <v>14.454485142660499</v>
      </c>
    </row>
    <row r="971" spans="1:3" x14ac:dyDescent="0.15">
      <c r="A971">
        <v>87.25</v>
      </c>
      <c r="B971">
        <v>12.806238915129116</v>
      </c>
      <c r="C971">
        <v>14.454485142660499</v>
      </c>
    </row>
    <row r="972" spans="1:3" x14ac:dyDescent="0.15">
      <c r="A972">
        <v>87.62</v>
      </c>
      <c r="B972">
        <v>12.830297097938594</v>
      </c>
      <c r="C972">
        <v>14.454485142660499</v>
      </c>
    </row>
    <row r="973" spans="1:3" x14ac:dyDescent="0.15">
      <c r="A973">
        <v>87.69</v>
      </c>
      <c r="B973">
        <v>12.854447829074156</v>
      </c>
      <c r="C973">
        <v>14.454485142660499</v>
      </c>
    </row>
    <row r="974" spans="1:3" x14ac:dyDescent="0.15">
      <c r="A974">
        <v>87.96</v>
      </c>
      <c r="B974">
        <v>12.878241156667791</v>
      </c>
      <c r="C974">
        <v>14.454485142660499</v>
      </c>
    </row>
    <row r="975" spans="1:3" x14ac:dyDescent="0.15">
      <c r="A975">
        <v>87.95</v>
      </c>
      <c r="B975">
        <v>12.902127469195289</v>
      </c>
      <c r="C975">
        <v>14.454485142660499</v>
      </c>
    </row>
    <row r="976" spans="1:3" x14ac:dyDescent="0.15">
      <c r="A976">
        <v>88.17</v>
      </c>
      <c r="B976">
        <v>12.925661709640126</v>
      </c>
      <c r="C976">
        <v>14.454485142660499</v>
      </c>
    </row>
    <row r="977" spans="1:3" x14ac:dyDescent="0.15">
      <c r="A977">
        <v>88.11</v>
      </c>
      <c r="B977">
        <v>12.949289330935672</v>
      </c>
      <c r="C977">
        <v>14.454485142660499</v>
      </c>
    </row>
    <row r="978" spans="1:3" x14ac:dyDescent="0.15">
      <c r="A978">
        <v>87.87</v>
      </c>
      <c r="B978">
        <v>12.972570065900925</v>
      </c>
      <c r="C978">
        <v>14.454485142660499</v>
      </c>
    </row>
    <row r="979" spans="1:3" x14ac:dyDescent="0.15">
      <c r="A979">
        <v>88.33</v>
      </c>
      <c r="B979">
        <v>12.99594453924923</v>
      </c>
      <c r="C979">
        <v>14.454485142660499</v>
      </c>
    </row>
    <row r="980" spans="1:3" x14ac:dyDescent="0.15">
      <c r="A980">
        <v>88.56</v>
      </c>
      <c r="B980">
        <v>13.018977171952082</v>
      </c>
      <c r="C980">
        <v>14.454485142660499</v>
      </c>
    </row>
    <row r="981" spans="1:3" x14ac:dyDescent="0.15">
      <c r="A981">
        <v>88.65</v>
      </c>
      <c r="B981">
        <v>13.042103864352335</v>
      </c>
      <c r="C981">
        <v>14.454485142660499</v>
      </c>
    </row>
    <row r="982" spans="1:3" x14ac:dyDescent="0.15">
      <c r="A982">
        <v>88.56</v>
      </c>
      <c r="B982">
        <v>13.064893627084826</v>
      </c>
      <c r="C982">
        <v>14.454485142660499</v>
      </c>
    </row>
    <row r="983" spans="1:3" x14ac:dyDescent="0.15">
      <c r="A983">
        <v>88.84</v>
      </c>
      <c r="B983">
        <v>13.08777773664721</v>
      </c>
      <c r="C983">
        <v>14.454485142660499</v>
      </c>
    </row>
    <row r="984" spans="1:3" x14ac:dyDescent="0.15">
      <c r="A984">
        <v>88.49</v>
      </c>
      <c r="B984">
        <v>13.110329697910409</v>
      </c>
      <c r="C984">
        <v>14.454485142660499</v>
      </c>
    </row>
    <row r="985" spans="1:3" x14ac:dyDescent="0.15">
      <c r="A985">
        <v>88.87</v>
      </c>
      <c r="B985">
        <v>13.132976260868695</v>
      </c>
      <c r="C985">
        <v>14.454485142660499</v>
      </c>
    </row>
    <row r="986" spans="1:3" x14ac:dyDescent="0.15">
      <c r="A986">
        <v>88.6</v>
      </c>
      <c r="B986">
        <v>13.155295332138493</v>
      </c>
      <c r="C986">
        <v>14.454485142660499</v>
      </c>
    </row>
    <row r="987" spans="1:3" x14ac:dyDescent="0.15">
      <c r="A987">
        <v>88.68</v>
      </c>
      <c r="B987">
        <v>13.17770922950241</v>
      </c>
      <c r="C987">
        <v>14.454485142660499</v>
      </c>
    </row>
    <row r="988" spans="1:3" x14ac:dyDescent="0.15">
      <c r="A988">
        <v>88.54</v>
      </c>
      <c r="B988">
        <v>13.19980017164956</v>
      </c>
      <c r="C988">
        <v>14.454485142660499</v>
      </c>
    </row>
    <row r="989" spans="1:3" x14ac:dyDescent="0.15">
      <c r="A989">
        <v>88.43</v>
      </c>
      <c r="B989">
        <v>13.221986135518918</v>
      </c>
      <c r="C989">
        <v>14.454485142660499</v>
      </c>
    </row>
    <row r="990" spans="1:3" x14ac:dyDescent="0.15">
      <c r="A990">
        <v>88.75</v>
      </c>
      <c r="B990">
        <v>13.243853564904269</v>
      </c>
      <c r="C990">
        <v>14.454485142660499</v>
      </c>
    </row>
    <row r="991" spans="1:3" x14ac:dyDescent="0.15">
      <c r="A991">
        <v>88.6</v>
      </c>
      <c r="B991">
        <v>13.265816184465251</v>
      </c>
      <c r="C991">
        <v>14.454485142660499</v>
      </c>
    </row>
    <row r="992" spans="1:3" x14ac:dyDescent="0.15">
      <c r="A992">
        <v>88.91</v>
      </c>
      <c r="B992">
        <v>13.287668295915251</v>
      </c>
      <c r="C992">
        <v>14.454485142660499</v>
      </c>
    </row>
    <row r="993" spans="1:3" x14ac:dyDescent="0.15">
      <c r="A993">
        <v>89.02</v>
      </c>
      <c r="B993">
        <v>13.309208305952358</v>
      </c>
      <c r="C993">
        <v>14.454485142660499</v>
      </c>
    </row>
    <row r="994" spans="1:3" x14ac:dyDescent="0.15">
      <c r="A994">
        <v>88.93</v>
      </c>
      <c r="B994">
        <v>13.330843711436502</v>
      </c>
      <c r="C994">
        <v>14.454485142660499</v>
      </c>
    </row>
    <row r="995" spans="1:3" x14ac:dyDescent="0.15">
      <c r="A995">
        <v>88.42</v>
      </c>
      <c r="B995">
        <v>13.352171164574338</v>
      </c>
      <c r="C995">
        <v>14.454485142660499</v>
      </c>
    </row>
    <row r="996" spans="1:3" x14ac:dyDescent="0.15">
      <c r="A996">
        <v>88.54</v>
      </c>
      <c r="B996">
        <v>13.373594120013548</v>
      </c>
      <c r="C996">
        <v>14.454485142660499</v>
      </c>
    </row>
    <row r="997" spans="1:3" x14ac:dyDescent="0.15">
      <c r="A997">
        <v>88.5</v>
      </c>
      <c r="B997">
        <v>13.394713170292835</v>
      </c>
      <c r="C997">
        <v>14.454485142660499</v>
      </c>
    </row>
    <row r="998" spans="1:3" x14ac:dyDescent="0.15">
      <c r="A998">
        <v>89.04</v>
      </c>
      <c r="B998">
        <v>13.415927807452929</v>
      </c>
      <c r="C998">
        <v>14.454485142660499</v>
      </c>
    </row>
    <row r="999" spans="1:3" x14ac:dyDescent="0.15">
      <c r="A999">
        <v>89.25</v>
      </c>
      <c r="B999">
        <v>13.437039317832113</v>
      </c>
      <c r="C999">
        <v>14.454485142660499</v>
      </c>
    </row>
    <row r="1000" spans="1:3" x14ac:dyDescent="0.15">
      <c r="A1000">
        <v>88.92</v>
      </c>
      <c r="B1000">
        <v>13.457852819592134</v>
      </c>
      <c r="C1000">
        <v>14.454485142660499</v>
      </c>
    </row>
    <row r="1001" spans="1:3" x14ac:dyDescent="0.15">
      <c r="A1001">
        <v>89.24</v>
      </c>
      <c r="B1001">
        <v>13.478761996098026</v>
      </c>
      <c r="C1001">
        <v>14.454485142660499</v>
      </c>
    </row>
    <row r="1002" spans="1:3" x14ac:dyDescent="0.15">
      <c r="A1002">
        <v>88.72</v>
      </c>
      <c r="B1002">
        <v>13.499376971477524</v>
      </c>
      <c r="C1002">
        <v>14.454485142660499</v>
      </c>
    </row>
    <row r="1003" spans="1:3" x14ac:dyDescent="0.15">
      <c r="A1003">
        <v>88.51</v>
      </c>
      <c r="B1003">
        <v>13.520087655657749</v>
      </c>
      <c r="C1003">
        <v>14.454485142660499</v>
      </c>
    </row>
    <row r="1004" spans="1:3" x14ac:dyDescent="0.15">
      <c r="A1004">
        <v>88.79</v>
      </c>
      <c r="B1004">
        <v>13.540700043067277</v>
      </c>
      <c r="C1004">
        <v>14.454485142660499</v>
      </c>
    </row>
    <row r="1005" spans="1:3" x14ac:dyDescent="0.15">
      <c r="A1005">
        <v>88.83</v>
      </c>
      <c r="B1005">
        <v>13.561023781133986</v>
      </c>
      <c r="C1005">
        <v>14.454485142660499</v>
      </c>
    </row>
    <row r="1006" spans="1:3" x14ac:dyDescent="0.15">
      <c r="A1006">
        <v>88.79</v>
      </c>
      <c r="B1006">
        <v>13.581443245121749</v>
      </c>
      <c r="C1006">
        <v>14.454485142660499</v>
      </c>
    </row>
    <row r="1007" spans="1:3" x14ac:dyDescent="0.15">
      <c r="A1007">
        <v>88.94</v>
      </c>
      <c r="B1007">
        <v>13.601577647473421</v>
      </c>
      <c r="C1007">
        <v>14.454485142660499</v>
      </c>
    </row>
    <row r="1008" spans="1:3" x14ac:dyDescent="0.15">
      <c r="A1008">
        <v>89.19</v>
      </c>
      <c r="B1008">
        <v>13.621807765925301</v>
      </c>
      <c r="C1008">
        <v>14.454485142660499</v>
      </c>
    </row>
    <row r="1009" spans="1:3" x14ac:dyDescent="0.15">
      <c r="A1009">
        <v>89.21</v>
      </c>
      <c r="B1009">
        <v>13.641944086069381</v>
      </c>
      <c r="C1009">
        <v>14.454485142660499</v>
      </c>
    </row>
    <row r="1010" spans="1:3" x14ac:dyDescent="0.15">
      <c r="A1010">
        <v>89.11</v>
      </c>
      <c r="B1010">
        <v>13.661800579891143</v>
      </c>
      <c r="C1010">
        <v>14.454485142660499</v>
      </c>
    </row>
    <row r="1011" spans="1:3" x14ac:dyDescent="0.15">
      <c r="A1011">
        <v>89.07</v>
      </c>
      <c r="B1011">
        <v>13.681752745493764</v>
      </c>
      <c r="C1011">
        <v>14.454485142660499</v>
      </c>
    </row>
    <row r="1012" spans="1:3" x14ac:dyDescent="0.15">
      <c r="A1012">
        <v>89.4</v>
      </c>
      <c r="B1012">
        <v>13.701613666767805</v>
      </c>
      <c r="C1012">
        <v>14.454485142660499</v>
      </c>
    </row>
    <row r="1013" spans="1:3" x14ac:dyDescent="0.15">
      <c r="A1013">
        <v>89.4</v>
      </c>
      <c r="B1013">
        <v>13.721199819383349</v>
      </c>
      <c r="C1013">
        <v>14.454485142660499</v>
      </c>
    </row>
    <row r="1014" spans="1:3" x14ac:dyDescent="0.15">
      <c r="A1014">
        <v>89.68</v>
      </c>
      <c r="B1014">
        <v>13.740881566528174</v>
      </c>
      <c r="C1014">
        <v>14.454485142660499</v>
      </c>
    </row>
    <row r="1015" spans="1:3" x14ac:dyDescent="0.15">
      <c r="A1015">
        <v>89.8</v>
      </c>
      <c r="B1015">
        <v>13.760474520414663</v>
      </c>
      <c r="C1015">
        <v>14.454485142660499</v>
      </c>
    </row>
    <row r="1016" spans="1:3" x14ac:dyDescent="0.15">
      <c r="A1016">
        <v>89.68</v>
      </c>
      <c r="B1016">
        <v>13.779979478618998</v>
      </c>
      <c r="C1016">
        <v>14.454485142660499</v>
      </c>
    </row>
    <row r="1017" spans="1:3" x14ac:dyDescent="0.15">
      <c r="A1017">
        <v>89.8</v>
      </c>
      <c r="B1017">
        <v>13.799216155042043</v>
      </c>
      <c r="C1017">
        <v>14.454485142660499</v>
      </c>
    </row>
    <row r="1018" spans="1:3" x14ac:dyDescent="0.15">
      <c r="A1018">
        <v>89.58</v>
      </c>
      <c r="B1018">
        <v>13.818548276225922</v>
      </c>
      <c r="C1018">
        <v>14.454485142660499</v>
      </c>
    </row>
    <row r="1019" spans="1:3" x14ac:dyDescent="0.15">
      <c r="A1019">
        <v>89.33</v>
      </c>
      <c r="B1019">
        <v>13.837794723912623</v>
      </c>
      <c r="C1019">
        <v>14.454485142660499</v>
      </c>
    </row>
    <row r="1020" spans="1:3" x14ac:dyDescent="0.15">
      <c r="A1020">
        <v>89.3</v>
      </c>
      <c r="B1020">
        <v>13.856777565187111</v>
      </c>
      <c r="C1020">
        <v>14.454485142660499</v>
      </c>
    </row>
    <row r="1021" spans="1:3" x14ac:dyDescent="0.15">
      <c r="A1021">
        <v>89.42</v>
      </c>
      <c r="B1021">
        <v>13.875855707152759</v>
      </c>
      <c r="C1021">
        <v>14.454485142660499</v>
      </c>
    </row>
    <row r="1022" spans="1:3" x14ac:dyDescent="0.15">
      <c r="A1022">
        <v>89.65</v>
      </c>
      <c r="B1022">
        <v>13.894850407081464</v>
      </c>
      <c r="C1022">
        <v>14.454485142660499</v>
      </c>
    </row>
    <row r="1023" spans="1:3" x14ac:dyDescent="0.15">
      <c r="A1023">
        <v>89.9</v>
      </c>
      <c r="B1023">
        <v>13.913586024874034</v>
      </c>
      <c r="C1023">
        <v>14.454485142660499</v>
      </c>
    </row>
    <row r="1024" spans="1:3" x14ac:dyDescent="0.15">
      <c r="A1024">
        <v>89.85</v>
      </c>
      <c r="B1024">
        <v>13.932416774491024</v>
      </c>
      <c r="C1024">
        <v>14.454485142660499</v>
      </c>
    </row>
    <row r="1025" spans="1:3" x14ac:dyDescent="0.15">
      <c r="A1025">
        <v>89.72</v>
      </c>
      <c r="B1025">
        <v>13.951166227471742</v>
      </c>
      <c r="C1025">
        <v>14.454485142660499</v>
      </c>
    </row>
    <row r="1026" spans="1:3" x14ac:dyDescent="0.15">
      <c r="A1026">
        <v>89.7</v>
      </c>
      <c r="B1026">
        <v>13.969660978447664</v>
      </c>
      <c r="C1026">
        <v>14.454485142660499</v>
      </c>
    </row>
    <row r="1027" spans="1:3" x14ac:dyDescent="0.15">
      <c r="A1027">
        <v>89.5</v>
      </c>
      <c r="B1027">
        <v>13.988250669622897</v>
      </c>
      <c r="C1027">
        <v>14.454485142660499</v>
      </c>
    </row>
    <row r="1028" spans="1:3" x14ac:dyDescent="0.15">
      <c r="A1028">
        <v>89.53</v>
      </c>
      <c r="B1028">
        <v>14.006761127872117</v>
      </c>
      <c r="C1028">
        <v>14.454485142660499</v>
      </c>
    </row>
    <row r="1029" spans="1:3" x14ac:dyDescent="0.15">
      <c r="A1029">
        <v>89.27</v>
      </c>
      <c r="B1029">
        <v>14.025021126642191</v>
      </c>
      <c r="C1029">
        <v>14.454485142660499</v>
      </c>
    </row>
    <row r="1030" spans="1:3" x14ac:dyDescent="0.15">
      <c r="A1030">
        <v>89.47</v>
      </c>
      <c r="B1030">
        <v>14.043375853109271</v>
      </c>
      <c r="C1030">
        <v>14.454485142660499</v>
      </c>
    </row>
    <row r="1031" spans="1:3" x14ac:dyDescent="0.15">
      <c r="A1031">
        <v>89.12</v>
      </c>
      <c r="B1031">
        <v>14.06165333276553</v>
      </c>
      <c r="C1031">
        <v>14.454485142660499</v>
      </c>
    </row>
    <row r="1032" spans="1:3" x14ac:dyDescent="0.15">
      <c r="A1032">
        <v>89.15</v>
      </c>
      <c r="B1032">
        <v>14.079854213081362</v>
      </c>
      <c r="C1032">
        <v>14.454485142660499</v>
      </c>
    </row>
    <row r="1033" spans="1:3" x14ac:dyDescent="0.15">
      <c r="A1033">
        <v>89.01</v>
      </c>
      <c r="B1033">
        <v>14.097810091332018</v>
      </c>
      <c r="C1033">
        <v>14.454485142660499</v>
      </c>
    </row>
    <row r="1034" spans="1:3" x14ac:dyDescent="0.15">
      <c r="A1034">
        <v>88.67</v>
      </c>
      <c r="B1034">
        <v>14.115860384193626</v>
      </c>
      <c r="C1034">
        <v>14.454485142660499</v>
      </c>
    </row>
    <row r="1035" spans="1:3" x14ac:dyDescent="0.15">
      <c r="A1035">
        <v>88.99</v>
      </c>
      <c r="B1035">
        <v>14.1338359662314</v>
      </c>
      <c r="C1035">
        <v>14.454485142660499</v>
      </c>
    </row>
    <row r="1036" spans="1:3" x14ac:dyDescent="0.15">
      <c r="A1036">
        <v>89.04</v>
      </c>
      <c r="B1036">
        <v>14.15173745335861</v>
      </c>
      <c r="C1036">
        <v>14.454485142660499</v>
      </c>
    </row>
    <row r="1037" spans="1:3" x14ac:dyDescent="0.15">
      <c r="A1037">
        <v>89.24</v>
      </c>
      <c r="B1037">
        <v>14.169399175410419</v>
      </c>
      <c r="C1037">
        <v>14.454485142660499</v>
      </c>
    </row>
    <row r="1038" spans="1:3" x14ac:dyDescent="0.15">
      <c r="A1038">
        <v>89.14</v>
      </c>
      <c r="B1038">
        <v>14.187154968655955</v>
      </c>
      <c r="C1038">
        <v>14.454485142660499</v>
      </c>
    </row>
    <row r="1039" spans="1:3" x14ac:dyDescent="0.15">
      <c r="A1039">
        <v>89.7</v>
      </c>
      <c r="B1039">
        <v>14.20483846420041</v>
      </c>
      <c r="C1039">
        <v>14.454485142660499</v>
      </c>
    </row>
    <row r="1040" spans="1:3" x14ac:dyDescent="0.15">
      <c r="A1040">
        <v>89.94</v>
      </c>
      <c r="B1040">
        <v>14.22245024841782</v>
      </c>
      <c r="C1040">
        <v>14.454485142660499</v>
      </c>
    </row>
    <row r="1041" spans="1:3" x14ac:dyDescent="0.15">
      <c r="A1041">
        <v>90.51</v>
      </c>
      <c r="B1041">
        <v>14.239827296771759</v>
      </c>
      <c r="C1041">
        <v>14.454485142660499</v>
      </c>
    </row>
    <row r="1042" spans="1:3" x14ac:dyDescent="0.15">
      <c r="A1042">
        <v>90.84</v>
      </c>
      <c r="B1042">
        <v>14.257298045960988</v>
      </c>
      <c r="C1042">
        <v>14.454485142660499</v>
      </c>
    </row>
    <row r="1043" spans="1:3" x14ac:dyDescent="0.15">
      <c r="A1043">
        <v>91.19</v>
      </c>
      <c r="B1043">
        <v>14.274698795518121</v>
      </c>
      <c r="C1043">
        <v>14.454485142660499</v>
      </c>
    </row>
    <row r="1044" spans="1:3" x14ac:dyDescent="0.15">
      <c r="A1044">
        <v>91.42</v>
      </c>
      <c r="B1044">
        <v>14.292030104137094</v>
      </c>
      <c r="C1044">
        <v>14.454485142660499</v>
      </c>
    </row>
    <row r="1045" spans="1:3" x14ac:dyDescent="0.15">
      <c r="A1045">
        <v>91.29</v>
      </c>
      <c r="B1045">
        <v>14.309131510046026</v>
      </c>
      <c r="C1045">
        <v>14.454485142660499</v>
      </c>
    </row>
    <row r="1046" spans="1:3" x14ac:dyDescent="0.15">
      <c r="A1046">
        <v>91.74</v>
      </c>
      <c r="B1046">
        <v>14.326326222545827</v>
      </c>
      <c r="C1046">
        <v>14.454485142660499</v>
      </c>
    </row>
    <row r="1047" spans="1:3" x14ac:dyDescent="0.15">
      <c r="A1047">
        <v>91.99</v>
      </c>
      <c r="B1047">
        <v>14.343453125628294</v>
      </c>
      <c r="C1047">
        <v>14.454485142660499</v>
      </c>
    </row>
    <row r="1048" spans="1:3" x14ac:dyDescent="0.15">
      <c r="A1048">
        <v>91.72</v>
      </c>
      <c r="B1048">
        <v>14.360512752022425</v>
      </c>
      <c r="C1048">
        <v>14.454485142660499</v>
      </c>
    </row>
    <row r="1049" spans="1:3" x14ac:dyDescent="0.15">
      <c r="A1049">
        <v>91.46</v>
      </c>
      <c r="B1049">
        <v>14.377347123675712</v>
      </c>
      <c r="C1049">
        <v>14.454485142660499</v>
      </c>
    </row>
    <row r="1050" spans="1:3" x14ac:dyDescent="0.15">
      <c r="A1050">
        <v>91.19</v>
      </c>
      <c r="B1050">
        <v>14.394274386545273</v>
      </c>
      <c r="C1050">
        <v>14.454485142660499</v>
      </c>
    </row>
    <row r="1051" spans="1:3" x14ac:dyDescent="0.15">
      <c r="A1051">
        <v>91.09</v>
      </c>
      <c r="B1051">
        <v>14.411135929003136</v>
      </c>
      <c r="C1051">
        <v>14.454485142660499</v>
      </c>
    </row>
    <row r="1052" spans="1:3" x14ac:dyDescent="0.15">
      <c r="A1052">
        <v>91.22</v>
      </c>
      <c r="B1052">
        <v>14.427932259397691</v>
      </c>
      <c r="C1052">
        <v>14.454485142660499</v>
      </c>
    </row>
    <row r="1053" spans="1:3" x14ac:dyDescent="0.15">
      <c r="A1053">
        <v>91.31</v>
      </c>
      <c r="B1053">
        <v>14.444663880201931</v>
      </c>
      <c r="C1053">
        <v>14.454485142660499</v>
      </c>
    </row>
    <row r="1054" spans="1:3" x14ac:dyDescent="0.15">
      <c r="A1054">
        <v>91.87</v>
      </c>
      <c r="B1054">
        <v>14.461175813679748</v>
      </c>
      <c r="C1054">
        <v>14.454485142660499</v>
      </c>
    </row>
    <row r="1055" spans="1:3" x14ac:dyDescent="0.15">
      <c r="A1055">
        <v>92.06</v>
      </c>
      <c r="B1055">
        <v>14.477780092946212</v>
      </c>
      <c r="C1055">
        <v>14.454485142660499</v>
      </c>
    </row>
    <row r="1056" spans="1:3" x14ac:dyDescent="0.15">
      <c r="A1056">
        <v>91.72</v>
      </c>
      <c r="B1056">
        <v>14.494321131171679</v>
      </c>
      <c r="C1056">
        <v>14.454485142660499</v>
      </c>
    </row>
    <row r="1057" spans="1:3" x14ac:dyDescent="0.15">
      <c r="A1057">
        <v>91.45</v>
      </c>
      <c r="B1057">
        <v>14.510799408263662</v>
      </c>
      <c r="C1057">
        <v>14.454485142660499</v>
      </c>
    </row>
    <row r="1058" spans="1:3" x14ac:dyDescent="0.15">
      <c r="A1058">
        <v>91.71</v>
      </c>
      <c r="B1058">
        <v>14.527215398687606</v>
      </c>
      <c r="C1058">
        <v>14.454485142660499</v>
      </c>
    </row>
    <row r="1059" spans="1:3" x14ac:dyDescent="0.15">
      <c r="A1059">
        <v>91.58</v>
      </c>
      <c r="B1059">
        <v>14.543417013550478</v>
      </c>
      <c r="C1059">
        <v>14.454485142660499</v>
      </c>
    </row>
    <row r="1060" spans="1:3" x14ac:dyDescent="0.15">
      <c r="A1060">
        <v>91.21</v>
      </c>
      <c r="B1060">
        <v>14.559710403943084</v>
      </c>
      <c r="C1060">
        <v>14.454485142660499</v>
      </c>
    </row>
    <row r="1061" spans="1:3" x14ac:dyDescent="0.15">
      <c r="A1061">
        <v>91.08</v>
      </c>
      <c r="B1061">
        <v>14.575942894961356</v>
      </c>
      <c r="C1061">
        <v>14.454485142660499</v>
      </c>
    </row>
    <row r="1062" spans="1:3" x14ac:dyDescent="0.15">
      <c r="A1062">
        <v>91</v>
      </c>
      <c r="B1062">
        <v>14.592114940154556</v>
      </c>
      <c r="C1062">
        <v>14.454485142660499</v>
      </c>
    </row>
    <row r="1063" spans="1:3" x14ac:dyDescent="0.15">
      <c r="A1063">
        <v>90.98</v>
      </c>
      <c r="B1063">
        <v>14.608226988024018</v>
      </c>
      <c r="C1063">
        <v>14.454485142660499</v>
      </c>
    </row>
    <row r="1064" spans="1:3" x14ac:dyDescent="0.15">
      <c r="A1064">
        <v>90.96</v>
      </c>
      <c r="B1064">
        <v>14.624129733125507</v>
      </c>
      <c r="C1064">
        <v>14.454485142660499</v>
      </c>
    </row>
    <row r="1065" spans="1:3" x14ac:dyDescent="0.15">
      <c r="A1065">
        <v>91.06</v>
      </c>
      <c r="B1065">
        <v>14.64012366249414</v>
      </c>
      <c r="C1065">
        <v>14.454485142660499</v>
      </c>
    </row>
    <row r="1066" spans="1:3" x14ac:dyDescent="0.15">
      <c r="A1066">
        <v>91.75</v>
      </c>
      <c r="B1066">
        <v>14.656058906462864</v>
      </c>
      <c r="C1066">
        <v>14.454485142660499</v>
      </c>
    </row>
    <row r="1067" spans="1:3" x14ac:dyDescent="0.15">
      <c r="A1067" s="7">
        <v>55.755049937972103</v>
      </c>
      <c r="B1067">
        <v>7.6573945852112759</v>
      </c>
      <c r="C1067">
        <v>5.4406804435027567</v>
      </c>
    </row>
    <row r="1068" spans="1:3" x14ac:dyDescent="0.15">
      <c r="A1068" s="7">
        <v>54.7012246368148</v>
      </c>
      <c r="B1068">
        <v>6.9897000433601884</v>
      </c>
      <c r="C1068">
        <v>5.4406804435027567</v>
      </c>
    </row>
    <row r="1069" spans="1:3" x14ac:dyDescent="0.15">
      <c r="A1069" s="7">
        <v>53.930024984308297</v>
      </c>
      <c r="B1069">
        <v>6.2763625255165358</v>
      </c>
      <c r="C1069">
        <v>5.4406804435027567</v>
      </c>
    </row>
    <row r="1070" spans="1:3" x14ac:dyDescent="0.15">
      <c r="A1070" s="7">
        <v>52.142740528519703</v>
      </c>
      <c r="B1070">
        <v>5.5697167615341847</v>
      </c>
      <c r="C1070">
        <v>5.4406804435027567</v>
      </c>
    </row>
    <row r="1071" spans="1:3" x14ac:dyDescent="0.15">
      <c r="A1071" s="7">
        <v>50.479079816200901</v>
      </c>
      <c r="B1071">
        <v>5.0000000000000009</v>
      </c>
      <c r="C1071">
        <v>5.4406804435027567</v>
      </c>
    </row>
    <row r="1072" spans="1:3" x14ac:dyDescent="0.15">
      <c r="A1072" s="7">
        <v>49.719575736498101</v>
      </c>
      <c r="B1072">
        <v>4.7712125471966242</v>
      </c>
      <c r="C1072">
        <v>5.4406804435027567</v>
      </c>
    </row>
    <row r="1073" spans="1:3" x14ac:dyDescent="0.15">
      <c r="A1073" s="7">
        <v>49.4441699766002</v>
      </c>
      <c r="B1073">
        <v>5.0000000000000009</v>
      </c>
      <c r="C1073">
        <v>5.4406804435027567</v>
      </c>
    </row>
    <row r="1074" spans="1:3" x14ac:dyDescent="0.15">
      <c r="A1074" s="7">
        <v>49.6708028051032</v>
      </c>
      <c r="B1074">
        <v>5.5697167615341847</v>
      </c>
      <c r="C1074">
        <v>5.4406804435027567</v>
      </c>
    </row>
    <row r="1075" spans="1:3" x14ac:dyDescent="0.15">
      <c r="A1075" s="7">
        <v>50.363905070219801</v>
      </c>
      <c r="B1075">
        <v>6.2763625255165358</v>
      </c>
      <c r="C1075">
        <v>5.4406804435027567</v>
      </c>
    </row>
    <row r="1076" spans="1:3" x14ac:dyDescent="0.15">
      <c r="A1076" s="7">
        <v>51.451480722353999</v>
      </c>
      <c r="B1076">
        <v>6.9897000433601884</v>
      </c>
      <c r="C1076">
        <v>5.4406804435027567</v>
      </c>
    </row>
    <row r="1077" spans="1:3" x14ac:dyDescent="0.15">
      <c r="A1077" s="7">
        <v>56.051353316841997</v>
      </c>
      <c r="B1077">
        <v>7.6573945852112759</v>
      </c>
      <c r="C1077">
        <v>5.4406804435027567</v>
      </c>
    </row>
    <row r="1078" spans="1:3" x14ac:dyDescent="0.15">
      <c r="A1078" s="7">
        <v>58.447425098358401</v>
      </c>
      <c r="B1078">
        <v>8.266062568876718</v>
      </c>
      <c r="C1078">
        <v>5.4406804435027567</v>
      </c>
    </row>
    <row r="1079" spans="1:3" x14ac:dyDescent="0.15">
      <c r="A1079" s="7">
        <v>60.263702435669003</v>
      </c>
      <c r="B1079">
        <v>8.817139967814688</v>
      </c>
      <c r="C1079">
        <v>5.4406804435027567</v>
      </c>
    </row>
    <row r="1080" spans="1:3" x14ac:dyDescent="0.15">
      <c r="A1080" s="7">
        <v>60.876933488857901</v>
      </c>
      <c r="B1080">
        <v>9.3166143006022786</v>
      </c>
      <c r="C1080">
        <v>5.4406804435027567</v>
      </c>
    </row>
    <row r="1081" spans="1:3" x14ac:dyDescent="0.15">
      <c r="A1081" s="7">
        <v>62.130731524085803</v>
      </c>
      <c r="B1081">
        <v>9.7712125471966242</v>
      </c>
      <c r="C1081">
        <v>5.4406804435027567</v>
      </c>
    </row>
    <row r="1082" spans="1:3" x14ac:dyDescent="0.15">
      <c r="A1082" s="7">
        <v>63.351159146444402</v>
      </c>
      <c r="B1082">
        <v>10.187132489703139</v>
      </c>
      <c r="C1082">
        <v>5.4406804435027567</v>
      </c>
    </row>
    <row r="1083" spans="1:3" x14ac:dyDescent="0.15">
      <c r="A1083" s="7">
        <v>64.973359734164106</v>
      </c>
      <c r="B1083">
        <v>10.569716761534192</v>
      </c>
      <c r="C1083">
        <v>5.4406804435027567</v>
      </c>
    </row>
    <row r="1084" spans="1:3" x14ac:dyDescent="0.15">
      <c r="A1084" s="7">
        <v>65.926127249435098</v>
      </c>
      <c r="B1084">
        <v>10.923457154088002</v>
      </c>
      <c r="C1084">
        <v>5.4406804435027567</v>
      </c>
    </row>
    <row r="1085" spans="1:3" x14ac:dyDescent="0.15">
      <c r="A1085" s="7">
        <v>65.753888548344406</v>
      </c>
      <c r="B1085">
        <v>11.25210001154446</v>
      </c>
      <c r="C1085">
        <v>5.4406804435027567</v>
      </c>
    </row>
    <row r="1086" spans="1:3" x14ac:dyDescent="0.15">
      <c r="A1086" s="7">
        <v>66.369098731970794</v>
      </c>
      <c r="B1086">
        <v>11.558769305278787</v>
      </c>
      <c r="C1086">
        <v>5.4406804435027567</v>
      </c>
    </row>
    <row r="1087" spans="1:3" x14ac:dyDescent="0.15">
      <c r="A1087" s="7">
        <v>66.561331231975302</v>
      </c>
      <c r="B1087">
        <v>11.846079287050728</v>
      </c>
      <c r="C1087">
        <v>5.4406804435027567</v>
      </c>
    </row>
    <row r="1088" spans="1:3" x14ac:dyDescent="0.15">
      <c r="A1088" s="7">
        <v>67.3823599606024</v>
      </c>
      <c r="B1088">
        <v>12.116229369684037</v>
      </c>
      <c r="C1088">
        <v>5.4406804435027567</v>
      </c>
    </row>
    <row r="1089" spans="1:3" x14ac:dyDescent="0.15">
      <c r="A1089" s="7">
        <v>68.270076781090097</v>
      </c>
      <c r="B1089">
        <v>12.371081320381283</v>
      </c>
      <c r="C1089">
        <v>5.4406804435027567</v>
      </c>
    </row>
    <row r="1090" spans="1:3" x14ac:dyDescent="0.15">
      <c r="A1090" s="7">
        <v>69.791710224050703</v>
      </c>
      <c r="B1090">
        <v>12.61222116753161</v>
      </c>
      <c r="C1090">
        <v>5.4406804435027567</v>
      </c>
    </row>
    <row r="1091" spans="1:3" x14ac:dyDescent="0.15">
      <c r="A1091" s="7">
        <v>70.997195642677099</v>
      </c>
      <c r="B1091">
        <v>12.841008620334966</v>
      </c>
      <c r="C1091">
        <v>5.4406804435027567</v>
      </c>
    </row>
    <row r="1092" spans="1:3" x14ac:dyDescent="0.15">
      <c r="A1092" s="7">
        <v>70.946502130812902</v>
      </c>
      <c r="B1092">
        <v>13.058616540036711</v>
      </c>
      <c r="C1092">
        <v>5.4406804435027567</v>
      </c>
    </row>
    <row r="1093" spans="1:3" x14ac:dyDescent="0.15">
      <c r="A1093" s="7">
        <v>71.426410393840598</v>
      </c>
      <c r="B1093">
        <v>13.266062568876713</v>
      </c>
      <c r="C1093">
        <v>5.4406804435027567</v>
      </c>
    </row>
    <row r="1094" spans="1:3" x14ac:dyDescent="0.15">
      <c r="A1094" s="7">
        <v>71.638593175595801</v>
      </c>
      <c r="B1094">
        <v>13.464234596386147</v>
      </c>
      <c r="C1094">
        <v>5.4406804435027567</v>
      </c>
    </row>
    <row r="1095" spans="1:3" x14ac:dyDescent="0.15">
      <c r="A1095" s="7">
        <v>73.359840008396006</v>
      </c>
      <c r="B1095">
        <v>13.653911378331944</v>
      </c>
      <c r="C1095">
        <v>5.4406804435027567</v>
      </c>
    </row>
    <row r="1096" spans="1:3" x14ac:dyDescent="0.15">
      <c r="A1096" s="7">
        <v>73.459451347809704</v>
      </c>
      <c r="B1096">
        <v>13.835779330410894</v>
      </c>
      <c r="C1096">
        <v>5.4406804435027567</v>
      </c>
    </row>
    <row r="1097" spans="1:3" x14ac:dyDescent="0.15">
      <c r="A1097" s="7">
        <v>72.710714686986094</v>
      </c>
      <c r="B1097">
        <v>14.010446289408655</v>
      </c>
      <c r="C1097">
        <v>5.4406804435027567</v>
      </c>
    </row>
    <row r="1098" spans="1:3" x14ac:dyDescent="0.15">
      <c r="A1098" s="7">
        <v>72.328670037084294</v>
      </c>
      <c r="B1098">
        <v>14.178452857462126</v>
      </c>
      <c r="C1098">
        <v>5.4406804435027567</v>
      </c>
    </row>
    <row r="1099" spans="1:3" x14ac:dyDescent="0.15">
      <c r="A1099" s="7">
        <v>72.5132988217579</v>
      </c>
      <c r="B1099">
        <v>14.340281809115217</v>
      </c>
      <c r="C1099">
        <v>5.4406804435027567</v>
      </c>
    </row>
    <row r="1100" spans="1:3" x14ac:dyDescent="0.15">
      <c r="A1100" s="7">
        <v>73.815074995606494</v>
      </c>
      <c r="B1100">
        <v>14.496365936588012</v>
      </c>
      <c r="C1100">
        <v>5.4406804435027567</v>
      </c>
    </row>
    <row r="1101" spans="1:3" x14ac:dyDescent="0.15">
      <c r="A1101" s="7">
        <v>75.093778016139495</v>
      </c>
      <c r="B1101">
        <v>14.647094628571462</v>
      </c>
      <c r="C1101">
        <v>5.4406804435027567</v>
      </c>
    </row>
    <row r="1102" spans="1:3" x14ac:dyDescent="0.15">
      <c r="A1102" s="7">
        <v>77.454584985329802</v>
      </c>
      <c r="B1102">
        <v>14.792819416109841</v>
      </c>
      <c r="C1102">
        <v>5.4406804435027567</v>
      </c>
    </row>
    <row r="1103" spans="1:3" x14ac:dyDescent="0.15">
      <c r="A1103" s="7">
        <v>79.828151634312903</v>
      </c>
      <c r="B1103">
        <v>14.933858671331228</v>
      </c>
      <c r="C1103">
        <v>5.4406804435027567</v>
      </c>
    </row>
    <row r="1104" spans="1:3" x14ac:dyDescent="0.15">
      <c r="A1104" s="7">
        <v>80.694507074508905</v>
      </c>
      <c r="B1104">
        <v>15.070501607598104</v>
      </c>
      <c r="C1104">
        <v>5.4406804435027567</v>
      </c>
    </row>
    <row r="1105" spans="1:3" x14ac:dyDescent="0.15">
      <c r="A1105" s="7">
        <v>79.851386541959997</v>
      </c>
      <c r="B1105">
        <v>15.203011700570368</v>
      </c>
      <c r="C1105">
        <v>5.4406804435027567</v>
      </c>
    </row>
    <row r="1106" spans="1:3" x14ac:dyDescent="0.15">
      <c r="A1106" s="7">
        <v>78.487735968674997</v>
      </c>
      <c r="B1106">
        <v>15.331629626810185</v>
      </c>
      <c r="C1106">
        <v>5.4406804435027567</v>
      </c>
    </row>
    <row r="1107" spans="1:3" x14ac:dyDescent="0.15">
      <c r="A1107" s="7">
        <v>77.536864680030007</v>
      </c>
      <c r="B1107">
        <v>15.456575798486117</v>
      </c>
      <c r="C1107">
        <v>5.4406804435027567</v>
      </c>
    </row>
    <row r="1108" spans="1:3" x14ac:dyDescent="0.15">
      <c r="A1108" s="7">
        <v>77.234014419213395</v>
      </c>
      <c r="B1108">
        <v>15.5780525583715</v>
      </c>
      <c r="C1108">
        <v>5.4406804435027567</v>
      </c>
    </row>
    <row r="1109" spans="1:3" x14ac:dyDescent="0.15">
      <c r="A1109" s="7">
        <v>77.491613359767101</v>
      </c>
      <c r="B1109">
        <v>15.696246087858039</v>
      </c>
      <c r="C1109">
        <v>5.4406804435027567</v>
      </c>
    </row>
    <row r="1110" spans="1:3" x14ac:dyDescent="0.15">
      <c r="A1110" s="7">
        <v>77.909228202876704</v>
      </c>
      <c r="B1110">
        <v>15.811328071490102</v>
      </c>
      <c r="C1110">
        <v>5.4406804435027567</v>
      </c>
    </row>
    <row r="1111" spans="1:3" x14ac:dyDescent="0.15">
      <c r="A1111" s="7">
        <v>78.823230621392995</v>
      </c>
      <c r="B1111">
        <v>15.923457154087995</v>
      </c>
      <c r="C1111">
        <v>5.4406804435027567</v>
      </c>
    </row>
    <row r="1112" spans="1:3" x14ac:dyDescent="0.15">
      <c r="A1112" s="7">
        <v>79.317554547629996</v>
      </c>
      <c r="B1112">
        <v>16.032780220495152</v>
      </c>
      <c r="C1112">
        <v>5.4406804435027567</v>
      </c>
    </row>
    <row r="1113" spans="1:3" x14ac:dyDescent="0.15">
      <c r="A1113" s="7">
        <v>79.886996601048594</v>
      </c>
      <c r="B1113">
        <v>16.139433523068366</v>
      </c>
      <c r="C1113">
        <v>5.4406804435027567</v>
      </c>
    </row>
    <row r="1114" spans="1:3" x14ac:dyDescent="0.15">
      <c r="A1114" s="7">
        <v>80.664968251485405</v>
      </c>
      <c r="B1114">
        <v>16.243543678004588</v>
      </c>
      <c r="C1114">
        <v>5.4406804435027567</v>
      </c>
    </row>
    <row r="1115" spans="1:3" x14ac:dyDescent="0.15">
      <c r="A1115" s="7">
        <v>81.019424479490596</v>
      </c>
      <c r="B1115">
        <v>16.345228548288112</v>
      </c>
      <c r="C1115">
        <v>5.4406804435027567</v>
      </c>
    </row>
    <row r="1116" spans="1:3" x14ac:dyDescent="0.15">
      <c r="A1116" s="7">
        <v>81.162137648486507</v>
      </c>
      <c r="B1116">
        <v>16.444598028308633</v>
      </c>
      <c r="C1116">
        <v>5.4406804435027567</v>
      </c>
    </row>
    <row r="1117" spans="1:3" x14ac:dyDescent="0.15">
      <c r="A1117" s="7">
        <v>81.714843535650004</v>
      </c>
      <c r="B1117">
        <v>16.541754742933627</v>
      </c>
      <c r="C1117">
        <v>5.4406804435027567</v>
      </c>
    </row>
    <row r="1118" spans="1:3" x14ac:dyDescent="0.15">
      <c r="A1118" s="7">
        <v>82.661967268875699</v>
      </c>
      <c r="B1118">
        <v>16.63679467193165</v>
      </c>
      <c r="C1118">
        <v>5.4406804435027567</v>
      </c>
    </row>
    <row r="1119" spans="1:3" x14ac:dyDescent="0.15">
      <c r="A1119" s="7">
        <v>83.619825466114307</v>
      </c>
      <c r="B1119">
        <v>16.72980770906571</v>
      </c>
      <c r="C1119">
        <v>5.4406804435027567</v>
      </c>
    </row>
    <row r="1120" spans="1:3" x14ac:dyDescent="0.15">
      <c r="A1120" s="7">
        <v>84.686066198187604</v>
      </c>
      <c r="B1120">
        <v>16.820878163853099</v>
      </c>
      <c r="C1120">
        <v>5.4406804435027567</v>
      </c>
    </row>
    <row r="1121" spans="1:3" x14ac:dyDescent="0.15">
      <c r="A1121" s="7">
        <v>86.043739962412005</v>
      </c>
      <c r="B1121">
        <v>16.910085212874343</v>
      </c>
      <c r="C1121">
        <v>5.4406804435027567</v>
      </c>
    </row>
    <row r="1122" spans="1:3" x14ac:dyDescent="0.15">
      <c r="A1122" s="7">
        <v>85.967310507602505</v>
      </c>
      <c r="B1122">
        <v>16.997503306573055</v>
      </c>
      <c r="C1122">
        <v>5.4406804435027567</v>
      </c>
    </row>
    <row r="1123" spans="1:3" x14ac:dyDescent="0.15">
      <c r="A1123" s="7">
        <v>84.862500588635001</v>
      </c>
      <c r="B1123">
        <v>17.083202536691402</v>
      </c>
      <c r="C1123">
        <v>5.4406804435027567</v>
      </c>
    </row>
    <row r="1124" spans="1:3" x14ac:dyDescent="0.15">
      <c r="A1124" s="7">
        <v>83.215716028251293</v>
      </c>
      <c r="B1124">
        <v>17.167248968807982</v>
      </c>
      <c r="C1124">
        <v>5.4406804435027567</v>
      </c>
    </row>
    <row r="1125" spans="1:3" x14ac:dyDescent="0.15">
      <c r="A1125" s="7">
        <v>82.473174055913006</v>
      </c>
      <c r="B1125">
        <v>17.249704943866689</v>
      </c>
      <c r="C1125">
        <v>5.4406804435027567</v>
      </c>
    </row>
    <row r="1126" spans="1:3" x14ac:dyDescent="0.15">
      <c r="A1126" s="7">
        <v>82.3182531036678</v>
      </c>
      <c r="B1126">
        <v>17.330629352090995</v>
      </c>
      <c r="C1126">
        <v>5.4406804435027567</v>
      </c>
    </row>
    <row r="1127" spans="1:3" x14ac:dyDescent="0.15">
      <c r="A1127" s="7">
        <v>82.857464471790294</v>
      </c>
      <c r="B1127">
        <v>17.410077882253553</v>
      </c>
      <c r="C1127">
        <v>5.4406804435027567</v>
      </c>
    </row>
    <row r="1128" spans="1:3" x14ac:dyDescent="0.15">
      <c r="A1128" s="7">
        <v>84.044319684098994</v>
      </c>
      <c r="B1128">
        <v>17.488103248906437</v>
      </c>
      <c r="C1128">
        <v>5.4406804435027567</v>
      </c>
    </row>
    <row r="1129" spans="1:3" x14ac:dyDescent="0.15">
      <c r="A1129" s="7">
        <v>84.993322430715807</v>
      </c>
      <c r="B1129">
        <v>17.564755399862449</v>
      </c>
      <c r="C1129">
        <v>5.4406804435027567</v>
      </c>
    </row>
    <row r="1130" spans="1:3" x14ac:dyDescent="0.15">
      <c r="A1130" s="7">
        <v>85.641477356860406</v>
      </c>
      <c r="B1130">
        <v>17.640081705946006</v>
      </c>
      <c r="C1130">
        <v>5.4406804435027567</v>
      </c>
    </row>
    <row r="1131" spans="1:3" x14ac:dyDescent="0.15">
      <c r="A1131" s="7">
        <v>84.448142893993406</v>
      </c>
      <c r="B1131">
        <v>17.714127134795898</v>
      </c>
      <c r="C1131">
        <v>5.4406804435027567</v>
      </c>
    </row>
    <row r="1132" spans="1:3" x14ac:dyDescent="0.15">
      <c r="A1132" s="7">
        <v>82.785543782442502</v>
      </c>
      <c r="B1132">
        <v>17.78693441029754</v>
      </c>
      <c r="C1132">
        <v>5.4406804435027567</v>
      </c>
    </row>
    <row r="1133" spans="1:3" x14ac:dyDescent="0.15">
      <c r="A1133" s="7">
        <v>81.9962334568648</v>
      </c>
      <c r="B1133">
        <v>17.85854415904344</v>
      </c>
      <c r="C1133">
        <v>5.4406804435027567</v>
      </c>
    </row>
    <row r="1134" spans="1:3" x14ac:dyDescent="0.15">
      <c r="A1134" s="7">
        <v>81.736148970745901</v>
      </c>
      <c r="B1134">
        <v>17.928995045065005</v>
      </c>
      <c r="C1134">
        <v>5.4406804435027567</v>
      </c>
    </row>
    <row r="1135" spans="1:3" x14ac:dyDescent="0.15">
      <c r="A1135" s="7">
        <v>82.0500300626029</v>
      </c>
      <c r="B1135">
        <v>17.998323893942082</v>
      </c>
      <c r="C1135">
        <v>5.4406804435027567</v>
      </c>
    </row>
    <row r="1136" spans="1:3" x14ac:dyDescent="0.15">
      <c r="A1136" s="7">
        <v>81.767399472526407</v>
      </c>
      <c r="B1136">
        <v>18.0665658072773</v>
      </c>
      <c r="C1136">
        <v>5.4406804435027567</v>
      </c>
    </row>
    <row r="1137" spans="1:3" x14ac:dyDescent="0.15">
      <c r="A1137" s="7">
        <v>81.982026596569995</v>
      </c>
      <c r="B1137">
        <v>18.133754268416968</v>
      </c>
      <c r="C1137">
        <v>5.4406804435027567</v>
      </c>
    </row>
    <row r="1138" spans="1:3" x14ac:dyDescent="0.15">
      <c r="A1138" s="7">
        <v>82.015194892591197</v>
      </c>
      <c r="B1138">
        <v>18.199921240207942</v>
      </c>
      <c r="C1138">
        <v>5.4406804435027567</v>
      </c>
    </row>
    <row r="1139" spans="1:3" x14ac:dyDescent="0.15">
      <c r="A1139" s="7">
        <v>82.217355628792603</v>
      </c>
      <c r="B1139">
        <v>18.26509725549807</v>
      </c>
      <c r="C1139">
        <v>5.4406804435027567</v>
      </c>
    </row>
    <row r="1140" spans="1:3" x14ac:dyDescent="0.15">
      <c r="A1140" s="7">
        <v>82.653544033204199</v>
      </c>
      <c r="B1140">
        <v>18.329311501015773</v>
      </c>
      <c r="C1140">
        <v>5.4406804435027567</v>
      </c>
    </row>
    <row r="1141" spans="1:3" x14ac:dyDescent="0.15">
      <c r="A1141" s="7">
        <v>82.958036393009905</v>
      </c>
      <c r="B1141">
        <v>18.392591895200567</v>
      </c>
      <c r="C1141">
        <v>5.4406804435027567</v>
      </c>
    </row>
    <row r="1142" spans="1:3" x14ac:dyDescent="0.15">
      <c r="A1142" s="7">
        <v>83.763508381795404</v>
      </c>
      <c r="B1142">
        <v>18.454965160499345</v>
      </c>
      <c r="C1142">
        <v>5.4406804435027567</v>
      </c>
    </row>
    <row r="1143" spans="1:3" x14ac:dyDescent="0.15">
      <c r="A1143" s="7">
        <v>84.628004504855696</v>
      </c>
      <c r="B1143">
        <v>18.516456890593311</v>
      </c>
      <c r="C1143">
        <v>5.4406804435027567</v>
      </c>
    </row>
    <row r="1144" spans="1:3" x14ac:dyDescent="0.15">
      <c r="A1144" s="7">
        <v>85.638429828319204</v>
      </c>
      <c r="B1144">
        <v>18.577091612975284</v>
      </c>
      <c r="C1144">
        <v>5.4406804435027567</v>
      </c>
    </row>
    <row r="1145" spans="1:3" x14ac:dyDescent="0.15">
      <c r="A1145" s="7">
        <v>86.360535199454802</v>
      </c>
      <c r="B1145">
        <v>18.636892847257442</v>
      </c>
      <c r="C1145">
        <v>5.4406804435027567</v>
      </c>
    </row>
    <row r="1146" spans="1:3" x14ac:dyDescent="0.15">
      <c r="A1146" s="7">
        <v>86.448875767480303</v>
      </c>
      <c r="B1146">
        <v>18.695883159553649</v>
      </c>
      <c r="C1146">
        <v>5.4406804435027567</v>
      </c>
    </row>
    <row r="1147" spans="1:3" x14ac:dyDescent="0.15">
      <c r="A1147" s="7">
        <v>86.515675255648205</v>
      </c>
      <c r="B1147">
        <v>18.75408421324877</v>
      </c>
      <c r="C1147">
        <v>5.4406804435027567</v>
      </c>
    </row>
    <row r="1148" spans="1:3" x14ac:dyDescent="0.15">
      <c r="A1148" s="7">
        <v>86.510054381295902</v>
      </c>
      <c r="B1148">
        <v>18.811516816438843</v>
      </c>
      <c r="C1148">
        <v>5.4406804435027567</v>
      </c>
    </row>
    <row r="1149" spans="1:3" x14ac:dyDescent="0.15">
      <c r="A1149" s="7">
        <v>87.150734046821995</v>
      </c>
      <c r="B1149">
        <v>18.86820096630013</v>
      </c>
      <c r="C1149">
        <v>5.4406804435027567</v>
      </c>
    </row>
    <row r="1150" spans="1:3" x14ac:dyDescent="0.15">
      <c r="A1150" s="7">
        <v>87.323620144612406</v>
      </c>
      <c r="B1150">
        <v>18.924155890622345</v>
      </c>
      <c r="C1150">
        <v>5.4406804435027567</v>
      </c>
    </row>
    <row r="1151" spans="1:3" x14ac:dyDescent="0.15">
      <c r="A1151" s="7">
        <v>87.457442459372402</v>
      </c>
      <c r="B1151">
        <v>18.979400086720378</v>
      </c>
      <c r="C1151">
        <v>5.4406804435027567</v>
      </c>
    </row>
    <row r="1152" spans="1:3" x14ac:dyDescent="0.15">
      <c r="A1152" s="7">
        <v>87.988654128962395</v>
      </c>
      <c r="B1152">
        <v>19.03395135792033</v>
      </c>
      <c r="C1152">
        <v>5.4406804435027567</v>
      </c>
    </row>
    <row r="1153" spans="1:3" x14ac:dyDescent="0.15">
      <c r="A1153" s="7">
        <v>88.3122937341724</v>
      </c>
      <c r="B1153">
        <v>19.087826847798905</v>
      </c>
      <c r="C1153">
        <v>5.4406804435027567</v>
      </c>
    </row>
    <row r="1154" spans="1:3" x14ac:dyDescent="0.15">
      <c r="A1154" s="7">
        <v>89.080742139643206</v>
      </c>
      <c r="B1154">
        <v>19.14104307233973</v>
      </c>
      <c r="C1154">
        <v>5.4406804435027567</v>
      </c>
    </row>
    <row r="1155" spans="1:3" x14ac:dyDescent="0.15">
      <c r="A1155" s="7">
        <v>89.765340258835096</v>
      </c>
      <c r="B1155">
        <v>19.193615950156861</v>
      </c>
      <c r="C1155">
        <v>5.4406804435027567</v>
      </c>
    </row>
    <row r="1156" spans="1:3" x14ac:dyDescent="0.15">
      <c r="A1156" s="7">
        <v>89.837130957126107</v>
      </c>
      <c r="B1156">
        <v>19.245560830922887</v>
      </c>
      <c r="C1156">
        <v>5.4406804435027567</v>
      </c>
    </row>
    <row r="1157" spans="1:3" x14ac:dyDescent="0.15">
      <c r="A1157" s="7">
        <v>89.516323472275403</v>
      </c>
      <c r="B1157">
        <v>19.296892522128005</v>
      </c>
      <c r="C1157">
        <v>5.4406804435027567</v>
      </c>
    </row>
    <row r="1158" spans="1:3" x14ac:dyDescent="0.15">
      <c r="A1158" s="7">
        <v>89.034689431401304</v>
      </c>
      <c r="B1158">
        <v>19.347625314286134</v>
      </c>
      <c r="C1158">
        <v>5.4406804435027567</v>
      </c>
    </row>
    <row r="1159" spans="1:3" x14ac:dyDescent="0.15">
      <c r="A1159" s="7">
        <v>88.921581941668705</v>
      </c>
      <c r="B1159">
        <v>19.397773004694873</v>
      </c>
      <c r="C1159">
        <v>5.4406804435027567</v>
      </c>
    </row>
    <row r="1160" spans="1:3" x14ac:dyDescent="0.15">
      <c r="A1160" s="7">
        <v>89.489126736410498</v>
      </c>
      <c r="B1160">
        <v>19.447348919847538</v>
      </c>
      <c r="C1160">
        <v>5.4406804435027567</v>
      </c>
    </row>
    <row r="1161" spans="1:3" x14ac:dyDescent="0.15">
      <c r="A1161" s="7">
        <v>90.050978225778394</v>
      </c>
      <c r="B1161">
        <v>19.496365936588017</v>
      </c>
      <c r="C1161">
        <v>5.4406804435027567</v>
      </c>
    </row>
    <row r="1162" spans="1:3" x14ac:dyDescent="0.15">
      <c r="A1162" s="8">
        <v>91.619531288984206</v>
      </c>
      <c r="B1162">
        <v>19.54483650209194</v>
      </c>
      <c r="C1162">
        <v>5.4406804435027567</v>
      </c>
    </row>
    <row r="1163" spans="1:3" x14ac:dyDescent="0.15">
      <c r="A1163" s="7">
        <v>53.001987491448702</v>
      </c>
      <c r="B1163">
        <v>0</v>
      </c>
      <c r="C1163">
        <v>5.4406804435027567</v>
      </c>
    </row>
    <row r="1164" spans="1:3" x14ac:dyDescent="0.15">
      <c r="A1164" s="7">
        <v>55.756900882722</v>
      </c>
      <c r="B1164">
        <v>1.5051499783199214</v>
      </c>
      <c r="C1164">
        <v>5.4406804435027567</v>
      </c>
    </row>
    <row r="1165" spans="1:3" x14ac:dyDescent="0.15">
      <c r="A1165" s="7">
        <v>62.467781812235501</v>
      </c>
      <c r="B1165">
        <v>3.4948500216800942</v>
      </c>
      <c r="C1165">
        <v>5.4406804435027567</v>
      </c>
    </row>
    <row r="1166" spans="1:3" x14ac:dyDescent="0.15">
      <c r="A1166" s="7">
        <v>60.589971904591003</v>
      </c>
      <c r="B1166">
        <v>5.0000000000000009</v>
      </c>
      <c r="C1166">
        <v>5.4406804435027567</v>
      </c>
    </row>
    <row r="1167" spans="1:3" x14ac:dyDescent="0.15">
      <c r="A1167" s="7">
        <v>57.617832477538897</v>
      </c>
      <c r="B1167">
        <v>6.1522446068913688</v>
      </c>
      <c r="C1167">
        <v>5.4406804435027567</v>
      </c>
    </row>
    <row r="1168" spans="1:3" x14ac:dyDescent="0.15">
      <c r="A1168" s="7">
        <v>57.464184019047998</v>
      </c>
      <c r="B1168">
        <v>7.0748667398540857</v>
      </c>
      <c r="C1168">
        <v>5.4406804435027567</v>
      </c>
    </row>
    <row r="1169" spans="1:3" x14ac:dyDescent="0.15">
      <c r="A1169" s="7">
        <v>58.764214003761197</v>
      </c>
      <c r="B1169">
        <v>7.8410086203349749</v>
      </c>
      <c r="C1169">
        <v>5.4406804435027567</v>
      </c>
    </row>
    <row r="1170" spans="1:3" x14ac:dyDescent="0.15">
      <c r="A1170" s="7">
        <v>59.165653389346303</v>
      </c>
      <c r="B1170">
        <v>8.4948500216800973</v>
      </c>
      <c r="C1170">
        <v>5.4406804435027567</v>
      </c>
    </row>
    <row r="1171" spans="1:3" x14ac:dyDescent="0.15">
      <c r="A1171" s="7">
        <v>62.8173679055256</v>
      </c>
      <c r="B1171">
        <v>9.0645667832142767</v>
      </c>
      <c r="C1171">
        <v>5.4406804435027567</v>
      </c>
    </row>
    <row r="1172" spans="1:3" x14ac:dyDescent="0.15">
      <c r="A1172" s="7">
        <v>57.023948167146997</v>
      </c>
      <c r="B1172">
        <v>9.5690692619185853</v>
      </c>
      <c r="C1172">
        <v>5.4406804435027567</v>
      </c>
    </row>
    <row r="1173" spans="1:3" x14ac:dyDescent="0.15">
      <c r="A1173" s="7">
        <v>57.874062308657898</v>
      </c>
      <c r="B1173">
        <v>10.021606868913217</v>
      </c>
      <c r="C1173">
        <v>5.4406804435027567</v>
      </c>
    </row>
    <row r="1174" spans="1:3" x14ac:dyDescent="0.15">
      <c r="A1174" s="7">
        <v>62.641630691100403</v>
      </c>
      <c r="B1174">
        <v>10.431799153373758</v>
      </c>
      <c r="C1174">
        <v>5.4406804435027567</v>
      </c>
    </row>
    <row r="1175" spans="1:3" x14ac:dyDescent="0.15">
      <c r="A1175" s="7">
        <v>64.986528962181694</v>
      </c>
      <c r="B1175">
        <v>10.806840011174877</v>
      </c>
      <c r="C1175">
        <v>5.4406804435027567</v>
      </c>
    </row>
    <row r="1176" spans="1:3" x14ac:dyDescent="0.15">
      <c r="A1176" s="7">
        <v>70.0956597713419</v>
      </c>
      <c r="B1176">
        <v>11.152244606891371</v>
      </c>
      <c r="C1176">
        <v>5.4406804435027567</v>
      </c>
    </row>
    <row r="1177" spans="1:3" x14ac:dyDescent="0.15">
      <c r="A1177" s="7">
        <v>66.563922443251599</v>
      </c>
      <c r="B1177">
        <v>11.472331130807964</v>
      </c>
      <c r="C1177">
        <v>5.4406804435027567</v>
      </c>
    </row>
    <row r="1178" spans="1:3" x14ac:dyDescent="0.15">
      <c r="A1178" s="7">
        <v>65.431182905616794</v>
      </c>
      <c r="B1178">
        <v>11.770542195737001</v>
      </c>
      <c r="C1178">
        <v>5.4406804435027567</v>
      </c>
    </row>
    <row r="1179" spans="1:3" x14ac:dyDescent="0.15">
      <c r="A1179" s="7">
        <v>64.770772821650098</v>
      </c>
      <c r="B1179">
        <v>12.049665616656473</v>
      </c>
      <c r="C1179">
        <v>5.4406804435027567</v>
      </c>
    </row>
    <row r="1180" spans="1:3" x14ac:dyDescent="0.15">
      <c r="A1180" s="7">
        <v>64.999321538657895</v>
      </c>
      <c r="B1180">
        <v>12.31198998949478</v>
      </c>
      <c r="C1180">
        <v>5.4406804435027567</v>
      </c>
    </row>
    <row r="1181" spans="1:3" x14ac:dyDescent="0.15">
      <c r="A1181" s="7">
        <v>68.9990999490837</v>
      </c>
      <c r="B1181">
        <v>12.559416804894362</v>
      </c>
      <c r="C1181">
        <v>5.4406804435027567</v>
      </c>
    </row>
    <row r="1182" spans="1:3" x14ac:dyDescent="0.15">
      <c r="A1182" s="7">
        <v>71.984349550228799</v>
      </c>
      <c r="B1182">
        <v>12.793542852665817</v>
      </c>
      <c r="C1182">
        <v>5.4406804435027567</v>
      </c>
    </row>
    <row r="1183" spans="1:3" x14ac:dyDescent="0.15">
      <c r="A1183" s="7">
        <v>72.864729637265498</v>
      </c>
      <c r="B1183">
        <v>13.015721863100914</v>
      </c>
      <c r="C1183">
        <v>5.4406804435027567</v>
      </c>
    </row>
    <row r="1184" spans="1:3" x14ac:dyDescent="0.15">
      <c r="A1184" s="7">
        <v>72.788208804378598</v>
      </c>
      <c r="B1184">
        <v>13.227111346745453</v>
      </c>
      <c r="C1184">
        <v>5.4406804435027567</v>
      </c>
    </row>
    <row r="1185" spans="1:3" x14ac:dyDescent="0.15">
      <c r="A1185" s="7">
        <v>72.838864081286502</v>
      </c>
      <c r="B1185">
        <v>13.428708693011311</v>
      </c>
      <c r="C1185">
        <v>5.4406804435027567</v>
      </c>
    </row>
    <row r="1186" spans="1:3" x14ac:dyDescent="0.15">
      <c r="A1186" s="7">
        <v>71.877488768878607</v>
      </c>
      <c r="B1186">
        <v>13.62137934800395</v>
      </c>
      <c r="C1186">
        <v>5.4406804435027567</v>
      </c>
    </row>
    <row r="1187" spans="1:3" x14ac:dyDescent="0.15">
      <c r="A1187" s="7">
        <v>74.206724804512703</v>
      </c>
      <c r="B1187">
        <v>13.805879065778653</v>
      </c>
      <c r="C1187">
        <v>5.4406804435027567</v>
      </c>
    </row>
    <row r="1188" spans="1:3" x14ac:dyDescent="0.15">
      <c r="A1188" s="7">
        <v>72.813916450016194</v>
      </c>
      <c r="B1188">
        <v>13.982871666052148</v>
      </c>
      <c r="C1188">
        <v>5.4406804435027567</v>
      </c>
    </row>
    <row r="1189" spans="1:3" x14ac:dyDescent="0.15">
      <c r="A1189" s="7">
        <v>73.866863737449805</v>
      </c>
      <c r="B1189">
        <v>14.152943343425726</v>
      </c>
      <c r="C1189">
        <v>5.4406804435027567</v>
      </c>
    </row>
    <row r="1190" spans="1:3" x14ac:dyDescent="0.15">
      <c r="A1190" s="7">
        <v>75.330611267616604</v>
      </c>
      <c r="B1190">
        <v>14.316614300602282</v>
      </c>
      <c r="C1190">
        <v>5.4406804435027567</v>
      </c>
    </row>
    <row r="1191" spans="1:3" x14ac:dyDescent="0.15">
      <c r="A1191" s="7">
        <v>75.520324705074998</v>
      </c>
      <c r="B1191">
        <v>14.474348283726265</v>
      </c>
      <c r="C1191">
        <v>5.4406804435027567</v>
      </c>
    </row>
    <row r="1192" spans="1:3" x14ac:dyDescent="0.15">
      <c r="A1192" s="7">
        <v>76.856801479599696</v>
      </c>
      <c r="B1192">
        <v>14.626560457498245</v>
      </c>
      <c r="C1192">
        <v>5.4406804435027567</v>
      </c>
    </row>
    <row r="1193" spans="1:3" x14ac:dyDescent="0.15">
      <c r="A1193" s="7">
        <v>78.102558260604397</v>
      </c>
      <c r="B1193">
        <v>14.773623954895319</v>
      </c>
      <c r="C1193">
        <v>5.4406804435027567</v>
      </c>
    </row>
    <row r="1194" spans="1:3" x14ac:dyDescent="0.15">
      <c r="A1194" s="7">
        <v>79.449497264041597</v>
      </c>
      <c r="B1194">
        <v>14.915875360189059</v>
      </c>
      <c r="C1194">
        <v>5.4406804435027567</v>
      </c>
    </row>
    <row r="1195" spans="1:3" x14ac:dyDescent="0.15">
      <c r="A1195" s="7">
        <v>77.378952310669504</v>
      </c>
      <c r="B1195">
        <v>15.053619326958859</v>
      </c>
      <c r="C1195">
        <v>5.4406804435027567</v>
      </c>
    </row>
    <row r="1196" spans="1:3" x14ac:dyDescent="0.15">
      <c r="A1196" s="7">
        <v>75.760020541714994</v>
      </c>
      <c r="B1196">
        <v>15.187132489703124</v>
      </c>
      <c r="C1196">
        <v>5.4406804435027567</v>
      </c>
    </row>
    <row r="1197" spans="1:3" x14ac:dyDescent="0.15">
      <c r="A1197" s="7">
        <v>75.768826155646707</v>
      </c>
      <c r="B1197">
        <v>15.316666794758749</v>
      </c>
      <c r="C1197">
        <v>5.4406804435027567</v>
      </c>
    </row>
    <row r="1198" spans="1:3" x14ac:dyDescent="0.15">
      <c r="A1198" s="7">
        <v>78.493364239931196</v>
      </c>
      <c r="B1198">
        <v>15.442452350911982</v>
      </c>
      <c r="C1198">
        <v>5.4406804435027567</v>
      </c>
    </row>
    <row r="1199" spans="1:3" x14ac:dyDescent="0.15">
      <c r="A1199" s="7">
        <v>79.859503508188496</v>
      </c>
      <c r="B1199">
        <v>15.564699880420399</v>
      </c>
      <c r="C1199">
        <v>5.4406804435027567</v>
      </c>
    </row>
    <row r="1200" spans="1:3" x14ac:dyDescent="0.15">
      <c r="A1200" s="7">
        <v>80.731253150991606</v>
      </c>
      <c r="B1200">
        <v>15.683602835782036</v>
      </c>
      <c r="C1200">
        <v>5.4406804435027567</v>
      </c>
    </row>
    <row r="1201" spans="1:3" x14ac:dyDescent="0.15">
      <c r="A1201" s="7">
        <v>80.582156044911798</v>
      </c>
      <c r="B1201">
        <v>15.799339235462831</v>
      </c>
      <c r="C1201">
        <v>5.4406804435027567</v>
      </c>
    </row>
    <row r="1202" spans="1:3" x14ac:dyDescent="0.15">
      <c r="A1202" s="7">
        <v>78.606894180232999</v>
      </c>
      <c r="B1202">
        <v>15.912073262172768</v>
      </c>
      <c r="C1202">
        <v>5.4406804435027567</v>
      </c>
    </row>
    <row r="1203" spans="1:3" x14ac:dyDescent="0.15">
      <c r="A1203" s="7">
        <v>79.748093002244005</v>
      </c>
      <c r="B1203">
        <v>16.021956659596498</v>
      </c>
      <c r="C1203">
        <v>5.4406804435027567</v>
      </c>
    </row>
    <row r="1204" spans="1:3" x14ac:dyDescent="0.15">
      <c r="A1204" s="7">
        <v>79.832957152542804</v>
      </c>
      <c r="B1204">
        <v>16.129129957309473</v>
      </c>
      <c r="C1204">
        <v>5.4406804435027567</v>
      </c>
    </row>
    <row r="1205" spans="1:3" x14ac:dyDescent="0.15">
      <c r="A1205" s="7">
        <v>79.401080067030193</v>
      </c>
      <c r="B1205">
        <v>16.233723548619206</v>
      </c>
      <c r="C1205">
        <v>5.4406804435027567</v>
      </c>
    </row>
    <row r="1206" spans="1:3" x14ac:dyDescent="0.15">
      <c r="A1206" s="7">
        <v>77.344860498875306</v>
      </c>
      <c r="B1206">
        <v>16.335858642015065</v>
      </c>
      <c r="C1206">
        <v>5.4406804435027567</v>
      </c>
    </row>
    <row r="1207" spans="1:3" x14ac:dyDescent="0.15">
      <c r="A1207" s="7">
        <v>75.5525052963647</v>
      </c>
      <c r="B1207">
        <v>16.435648103595558</v>
      </c>
      <c r="C1207">
        <v>5.4406804435027567</v>
      </c>
    </row>
    <row r="1208" spans="1:3" x14ac:dyDescent="0.15">
      <c r="A1208" s="7">
        <v>75.214866729066898</v>
      </c>
      <c r="B1208">
        <v>16.533197205121308</v>
      </c>
      <c r="C1208">
        <v>5.4406804435027567</v>
      </c>
    </row>
    <row r="1209" spans="1:3" x14ac:dyDescent="0.15">
      <c r="A1209" s="7">
        <v>75.063806640012601</v>
      </c>
      <c r="B1209">
        <v>16.628604290097066</v>
      </c>
      <c r="C1209">
        <v>5.4406804435027567</v>
      </c>
    </row>
    <row r="1210" spans="1:3" x14ac:dyDescent="0.15">
      <c r="A1210" s="7">
        <v>76.741476396909405</v>
      </c>
      <c r="B1210">
        <v>16.72196136842555</v>
      </c>
      <c r="C1210">
        <v>5.4406804435027567</v>
      </c>
    </row>
    <row r="1211" spans="1:3" x14ac:dyDescent="0.15">
      <c r="A1211" s="7">
        <v>79.309948832579906</v>
      </c>
      <c r="B1211">
        <v>16.813354648628334</v>
      </c>
      <c r="C1211">
        <v>5.4406804435027567</v>
      </c>
    </row>
    <row r="1212" spans="1:3" x14ac:dyDescent="0.15">
      <c r="A1212" s="7">
        <v>79.701295823727904</v>
      </c>
      <c r="B1212">
        <v>16.902865015334438</v>
      </c>
      <c r="C1212">
        <v>5.4406804435027567</v>
      </c>
    </row>
    <row r="1213" spans="1:3" x14ac:dyDescent="0.15">
      <c r="A1213" s="7">
        <v>82.163393546418902</v>
      </c>
      <c r="B1213">
        <v>16.990568458652518</v>
      </c>
      <c r="C1213">
        <v>5.4406804435027567</v>
      </c>
    </row>
    <row r="1214" spans="1:3" x14ac:dyDescent="0.15">
      <c r="A1214" s="7">
        <v>83.231141945071599</v>
      </c>
      <c r="B1214">
        <v>17.076536461127837</v>
      </c>
      <c r="C1214">
        <v>5.4406804435027567</v>
      </c>
    </row>
    <row r="1215" spans="1:3" x14ac:dyDescent="0.15">
      <c r="A1215" s="7">
        <v>83.800434047607695</v>
      </c>
      <c r="B1215">
        <v>17.160836347212943</v>
      </c>
      <c r="C1215">
        <v>5.4406804435027567</v>
      </c>
    </row>
    <row r="1216" spans="1:3" x14ac:dyDescent="0.15">
      <c r="A1216" s="7">
        <v>85.662905053509107</v>
      </c>
      <c r="B1216">
        <v>17.243531599525401</v>
      </c>
      <c r="C1216">
        <v>5.4406804435027567</v>
      </c>
    </row>
    <row r="1217" spans="1:3" x14ac:dyDescent="0.15">
      <c r="A1217" s="7">
        <v>86.309257427490905</v>
      </c>
      <c r="B1217">
        <v>17.324682145608662</v>
      </c>
      <c r="C1217">
        <v>5.4406804435027567</v>
      </c>
    </row>
    <row r="1218" spans="1:3" x14ac:dyDescent="0.15">
      <c r="A1218" s="9">
        <v>85.437294935274593</v>
      </c>
      <c r="B1218">
        <v>17.404344618435843</v>
      </c>
      <c r="C1218">
        <v>5.4406804435027567</v>
      </c>
    </row>
    <row r="1219" spans="1:3" x14ac:dyDescent="0.15">
      <c r="A1219" s="7">
        <v>71.932215989377298</v>
      </c>
      <c r="B1219">
        <v>7.2013960661779457</v>
      </c>
      <c r="C1219">
        <v>14.471580313422193</v>
      </c>
    </row>
    <row r="1220" spans="1:3" x14ac:dyDescent="0.15">
      <c r="A1220" s="7">
        <v>76.029461521562794</v>
      </c>
      <c r="B1220">
        <v>7.9306851261539659</v>
      </c>
      <c r="C1220">
        <v>14.471580313422193</v>
      </c>
    </row>
    <row r="1221" spans="1:3" x14ac:dyDescent="0.15">
      <c r="A1221" s="7">
        <v>75.992296973146296</v>
      </c>
      <c r="B1221">
        <v>8.5615645434068295</v>
      </c>
      <c r="C1221">
        <v>14.471580313422193</v>
      </c>
    </row>
    <row r="1222" spans="1:3" x14ac:dyDescent="0.15">
      <c r="A1222" s="7">
        <v>75.439517175594503</v>
      </c>
      <c r="B1222">
        <v>9.1160665664133393</v>
      </c>
      <c r="C1222">
        <v>14.471580313422193</v>
      </c>
    </row>
    <row r="1223" spans="1:3" x14ac:dyDescent="0.15">
      <c r="A1223" s="7">
        <v>77.446118141352002</v>
      </c>
      <c r="B1223">
        <v>9.6099921565413542</v>
      </c>
      <c r="C1223">
        <v>14.471580313422193</v>
      </c>
    </row>
    <row r="1224" spans="1:3" x14ac:dyDescent="0.15">
      <c r="A1224" s="7">
        <v>81.137728102354799</v>
      </c>
      <c r="B1224">
        <v>10.054890060873698</v>
      </c>
      <c r="C1224">
        <v>14.471580313422193</v>
      </c>
    </row>
    <row r="1225" spans="1:3" x14ac:dyDescent="0.15">
      <c r="A1225" s="7">
        <v>79.116865088053203</v>
      </c>
      <c r="B1225">
        <v>10.459389498147065</v>
      </c>
      <c r="C1225">
        <v>14.471580313422193</v>
      </c>
    </row>
    <row r="1226" spans="1:3" x14ac:dyDescent="0.15">
      <c r="A1226" s="7">
        <v>82.000687334373595</v>
      </c>
      <c r="B1226">
        <v>10.830077281618859</v>
      </c>
      <c r="C1226">
        <v>14.471580313422193</v>
      </c>
    </row>
    <row r="1227" spans="1:3" x14ac:dyDescent="0.15">
      <c r="A1227" s="7">
        <v>80.065486329284198</v>
      </c>
      <c r="B1227">
        <v>11.172080187835194</v>
      </c>
      <c r="C1227">
        <v>14.471580313422193</v>
      </c>
    </row>
    <row r="1228" spans="1:3" x14ac:dyDescent="0.15">
      <c r="A1228" s="7">
        <v>84.040355982730205</v>
      </c>
      <c r="B1228">
        <v>11.489458820773264</v>
      </c>
      <c r="C1228">
        <v>14.471580313422193</v>
      </c>
    </row>
    <row r="1229" spans="1:3" x14ac:dyDescent="0.15">
      <c r="A1229" s="7">
        <v>83.112124809601397</v>
      </c>
      <c r="B1229">
        <v>11.785479625478681</v>
      </c>
      <c r="C1229">
        <v>14.471580313422193</v>
      </c>
    </row>
    <row r="1230" spans="1:3" x14ac:dyDescent="0.15">
      <c r="A1230" s="7">
        <v>86.028536725944903</v>
      </c>
      <c r="B1230">
        <v>12.062806695472455</v>
      </c>
      <c r="C1230">
        <v>14.471580313422193</v>
      </c>
    </row>
    <row r="1231" spans="1:3" x14ac:dyDescent="0.15">
      <c r="A1231" s="7">
        <v>81.798544893699102</v>
      </c>
      <c r="B1231">
        <v>12.323639707782753</v>
      </c>
      <c r="C1231">
        <v>14.471580313422193</v>
      </c>
    </row>
    <row r="1232" spans="1:3" x14ac:dyDescent="0.15">
      <c r="A1232" s="7">
        <v>87.626045330182706</v>
      </c>
      <c r="B1232">
        <v>12.569814936859968</v>
      </c>
      <c r="C1232">
        <v>14.471580313422193</v>
      </c>
    </row>
    <row r="1233" spans="1:3" x14ac:dyDescent="0.15">
      <c r="A1233" s="7">
        <v>86.809607784054194</v>
      </c>
      <c r="B1233">
        <v>12.802880473755007</v>
      </c>
      <c r="C1233">
        <v>14.471580313422193</v>
      </c>
    </row>
    <row r="1234" spans="1:3" x14ac:dyDescent="0.15">
      <c r="A1234" s="7">
        <v>83.085066949490397</v>
      </c>
      <c r="B1234">
        <v>13.024153097145774</v>
      </c>
      <c r="C1234">
        <v>14.471580313422193</v>
      </c>
    </row>
    <row r="1235" spans="1:3" x14ac:dyDescent="0.15">
      <c r="A1235" s="7">
        <v>85.7566688037478</v>
      </c>
      <c r="B1235">
        <v>13.234761874011609</v>
      </c>
      <c r="C1235">
        <v>14.471580313422193</v>
      </c>
    </row>
    <row r="1236" spans="1:3" x14ac:dyDescent="0.15">
      <c r="A1236" s="7">
        <v>89.942188476941197</v>
      </c>
      <c r="B1236">
        <v>13.435682014000289</v>
      </c>
      <c r="C1236">
        <v>14.471580313422193</v>
      </c>
    </row>
    <row r="1237" spans="1:3" x14ac:dyDescent="0.15">
      <c r="A1237" s="7">
        <v>88.651879868083498</v>
      </c>
      <c r="B1237">
        <v>13.627761463753066</v>
      </c>
      <c r="C1237">
        <v>14.471580313422193</v>
      </c>
    </row>
    <row r="1238" spans="1:3" x14ac:dyDescent="0.15">
      <c r="A1238" s="7">
        <v>89.548696638442493</v>
      </c>
      <c r="B1238">
        <v>13.811742022296261</v>
      </c>
      <c r="C1238">
        <v>14.471580313422193</v>
      </c>
    </row>
    <row r="1239" spans="1:3" x14ac:dyDescent="0.15">
      <c r="A1239" s="7">
        <v>94.650276181729794</v>
      </c>
      <c r="B1239">
        <v>13.988276271667441</v>
      </c>
      <c r="C1239">
        <v>14.471580313422193</v>
      </c>
    </row>
    <row r="1240" spans="1:3" x14ac:dyDescent="0.15">
      <c r="A1240" s="7">
        <v>89.1671308677995</v>
      </c>
      <c r="B1240">
        <v>14.157941275578171</v>
      </c>
      <c r="C1240">
        <v>14.471580313422193</v>
      </c>
    </row>
    <row r="1241" spans="1:3" x14ac:dyDescent="0.15">
      <c r="A1241" s="7">
        <v>87.640209682001597</v>
      </c>
      <c r="B1241">
        <v>14.321249756204843</v>
      </c>
      <c r="C1241">
        <v>14.471580313422193</v>
      </c>
    </row>
    <row r="1242" spans="1:3" x14ac:dyDescent="0.15">
      <c r="A1242" s="7">
        <v>90.709756813789397</v>
      </c>
      <c r="B1242">
        <v>14.478659284351711</v>
      </c>
      <c r="C1242">
        <v>14.471580313422193</v>
      </c>
    </row>
    <row r="1243" spans="1:3" x14ac:dyDescent="0.15">
      <c r="A1243" s="7">
        <v>92.943002865481901</v>
      </c>
      <c r="B1243">
        <v>14.630579890714561</v>
      </c>
      <c r="C1243">
        <v>14.471580313422193</v>
      </c>
    </row>
    <row r="1244" spans="1:3" x14ac:dyDescent="0.15">
      <c r="A1244" s="7">
        <v>83.182940013774896</v>
      </c>
      <c r="B1244">
        <v>14.777380411906586</v>
      </c>
      <c r="C1244">
        <v>14.471580313422193</v>
      </c>
    </row>
    <row r="1245" spans="1:3" x14ac:dyDescent="0.15">
      <c r="A1245" s="7">
        <v>89.538469455865794</v>
      </c>
      <c r="B1245">
        <v>14.91939381476848</v>
      </c>
      <c r="C1245">
        <v>14.471580313422193</v>
      </c>
    </row>
    <row r="1246" spans="1:3" x14ac:dyDescent="0.15">
      <c r="A1246" s="7">
        <v>85.775136506312293</v>
      </c>
      <c r="B1246">
        <v>15.056921689660165</v>
      </c>
      <c r="C1246">
        <v>14.471580313422193</v>
      </c>
    </row>
    <row r="1247" spans="1:3" x14ac:dyDescent="0.15">
      <c r="A1247" s="7">
        <v>91.421777697239705</v>
      </c>
      <c r="B1247">
        <v>15.190238063270874</v>
      </c>
      <c r="C1247">
        <v>14.471580313422193</v>
      </c>
    </row>
    <row r="1248" spans="1:3" x14ac:dyDescent="0.15">
      <c r="A1248" s="7">
        <v>89.027140414312598</v>
      </c>
      <c r="B1248">
        <v>15.319592650682452</v>
      </c>
      <c r="C1248">
        <v>14.471580313422193</v>
      </c>
    </row>
    <row r="1249" spans="1:3" x14ac:dyDescent="0.15">
      <c r="A1249" s="7">
        <v>91.452858761179797</v>
      </c>
      <c r="B1249">
        <v>15.445213642598606</v>
      </c>
      <c r="C1249">
        <v>14.471580313422193</v>
      </c>
    </row>
    <row r="1250" spans="1:3" x14ac:dyDescent="0.15">
      <c r="A1250" s="7">
        <v>92.254762145937804</v>
      </c>
      <c r="B1250">
        <v>15.56731010508617</v>
      </c>
      <c r="C1250">
        <v>14.471580313422193</v>
      </c>
    </row>
    <row r="1251" spans="1:3" x14ac:dyDescent="0.15">
      <c r="A1251" s="7">
        <v>92.700765013911493</v>
      </c>
      <c r="B1251">
        <v>15.686074054595011</v>
      </c>
      <c r="C1251">
        <v>14.471580313422193</v>
      </c>
    </row>
    <row r="1252" spans="1:3" x14ac:dyDescent="0.15">
      <c r="A1252" s="7">
        <v>87.452341040925404</v>
      </c>
      <c r="B1252">
        <v>15.801682259496575</v>
      </c>
      <c r="C1252">
        <v>14.471580313422193</v>
      </c>
    </row>
    <row r="1253" spans="1:3" x14ac:dyDescent="0.15">
      <c r="A1253" s="7">
        <v>96.944522394953196</v>
      </c>
      <c r="B1253">
        <v>15.914297810206701</v>
      </c>
      <c r="C1253">
        <v>14.471580313422193</v>
      </c>
    </row>
    <row r="1254" spans="1:3" x14ac:dyDescent="0.15">
      <c r="A1254" s="7">
        <v>94.634872863486905</v>
      </c>
      <c r="B1254">
        <v>16.024071492611402</v>
      </c>
      <c r="C1254">
        <v>14.471580313422193</v>
      </c>
    </row>
    <row r="1255" spans="1:3" x14ac:dyDescent="0.15">
      <c r="A1255" s="7">
        <v>92.118001599948599</v>
      </c>
      <c r="B1255">
        <v>16.131142993595518</v>
      </c>
      <c r="C1255">
        <v>14.471580313422193</v>
      </c>
    </row>
    <row r="1256" spans="1:3" x14ac:dyDescent="0.15">
      <c r="A1256" s="7">
        <v>92.060336229399994</v>
      </c>
      <c r="B1256">
        <v>16.235641962679384</v>
      </c>
      <c r="C1256">
        <v>14.471580313422193</v>
      </c>
    </row>
    <row r="1257" spans="1:3" x14ac:dyDescent="0.15">
      <c r="A1257" s="7">
        <v>98.973279908775595</v>
      </c>
      <c r="B1257">
        <v>16.337688949863331</v>
      </c>
      <c r="C1257">
        <v>14.471580313422193</v>
      </c>
    </row>
    <row r="1258" spans="1:3" x14ac:dyDescent="0.15">
      <c r="A1258" s="7">
        <v>95.776491696882502</v>
      </c>
      <c r="B1258">
        <v>16.437396236583709</v>
      </c>
      <c r="C1258">
        <v>14.471580313422193</v>
      </c>
    </row>
    <row r="1259" spans="1:3" x14ac:dyDescent="0.15">
      <c r="A1259" s="7">
        <v>96.132495151522704</v>
      </c>
      <c r="B1259">
        <v>16.534868574054332</v>
      </c>
      <c r="C1259">
        <v>14.471580313422193</v>
      </c>
    </row>
    <row r="1260" spans="1:3" x14ac:dyDescent="0.15">
      <c r="A1260" s="7">
        <v>100.76793314424501</v>
      </c>
      <c r="B1260">
        <v>16.630203841094811</v>
      </c>
      <c r="C1260">
        <v>14.471580313422193</v>
      </c>
    </row>
    <row r="1261" spans="1:3" x14ac:dyDescent="0.15">
      <c r="A1261" s="7">
        <v>95.969124855255004</v>
      </c>
      <c r="B1261">
        <v>16.723493631744113</v>
      </c>
      <c r="C1261">
        <v>14.471580313422193</v>
      </c>
    </row>
    <row r="1262" spans="1:3" x14ac:dyDescent="0.15">
      <c r="A1262" s="7">
        <v>88.193418530570895</v>
      </c>
      <c r="B1262">
        <v>16.81482378145456</v>
      </c>
      <c r="C1262">
        <v>14.471580313422193</v>
      </c>
    </row>
    <row r="1263" spans="1:3" x14ac:dyDescent="0.15">
      <c r="A1263" s="7">
        <v>91.731773357681504</v>
      </c>
      <c r="B1263">
        <v>16.904274839403989</v>
      </c>
      <c r="C1263">
        <v>14.471580313422193</v>
      </c>
    </row>
    <row r="1264" spans="1:3" x14ac:dyDescent="0.15">
      <c r="A1264" s="7">
        <v>90.105097867364705</v>
      </c>
      <c r="B1264">
        <v>16.991922493407209</v>
      </c>
      <c r="C1264">
        <v>14.471580313422193</v>
      </c>
    </row>
    <row r="1265" spans="1:3" x14ac:dyDescent="0.15">
      <c r="A1265" s="7">
        <v>91.290626438031495</v>
      </c>
      <c r="B1265">
        <v>17.077837953017376</v>
      </c>
      <c r="C1265">
        <v>14.471580313422193</v>
      </c>
    </row>
    <row r="1266" spans="1:3" x14ac:dyDescent="0.15">
      <c r="A1266" s="7">
        <v>95.3047017289433</v>
      </c>
      <c r="B1266">
        <v>17.162088295653941</v>
      </c>
      <c r="C1266">
        <v>14.471580313422193</v>
      </c>
    </row>
    <row r="1267" spans="1:3" x14ac:dyDescent="0.15">
      <c r="A1267" s="7">
        <v>96.3363979172142</v>
      </c>
      <c r="B1267">
        <v>17.244736779954252</v>
      </c>
      <c r="C1267">
        <v>14.471580313422193</v>
      </c>
    </row>
    <row r="1268" spans="1:3" x14ac:dyDescent="0.15">
      <c r="A1268" s="7">
        <v>94.857866159414598</v>
      </c>
      <c r="B1268">
        <v>17.325843130000745</v>
      </c>
      <c r="C1268">
        <v>14.471580313422193</v>
      </c>
    </row>
    <row r="1269" spans="1:3" x14ac:dyDescent="0.15">
      <c r="A1269" s="7">
        <v>92.319816276670196</v>
      </c>
      <c r="B1269">
        <v>17.40546379361006</v>
      </c>
      <c r="C1269">
        <v>14.471580313422193</v>
      </c>
    </row>
    <row r="1270" spans="1:3" x14ac:dyDescent="0.15">
      <c r="A1270" s="7">
        <v>88.5506575667102</v>
      </c>
      <c r="B1270">
        <v>17.483652177471228</v>
      </c>
      <c r="C1270">
        <v>14.471580313422193</v>
      </c>
    </row>
    <row r="1271" spans="1:3" x14ac:dyDescent="0.15">
      <c r="A1271" s="7">
        <v>91.759416248235297</v>
      </c>
      <c r="B1271">
        <v>17.560458861577338</v>
      </c>
      <c r="C1271">
        <v>14.471580313422193</v>
      </c>
    </row>
    <row r="1272" spans="1:3" x14ac:dyDescent="0.15">
      <c r="A1272" s="7">
        <v>93.285107908162004</v>
      </c>
      <c r="B1272">
        <v>17.635931795099143</v>
      </c>
      <c r="C1272">
        <v>14.471580313422193</v>
      </c>
    </row>
    <row r="1273" spans="1:3" x14ac:dyDescent="0.15">
      <c r="A1273" s="7">
        <v>97.798048550630199</v>
      </c>
      <c r="B1273">
        <v>17.710116475593804</v>
      </c>
      <c r="C1273">
        <v>14.471580313422193</v>
      </c>
    </row>
    <row r="1274" spans="1:3" x14ac:dyDescent="0.15">
      <c r="A1274" s="7">
        <v>92.1830703000347</v>
      </c>
      <c r="B1274">
        <v>17.783056113220447</v>
      </c>
      <c r="C1274">
        <v>14.471580313422193</v>
      </c>
    </row>
    <row r="1275" spans="1:3" x14ac:dyDescent="0.15">
      <c r="A1275" s="7">
        <v>88.406863417893504</v>
      </c>
      <c r="B1275">
        <v>17.854791781442088</v>
      </c>
      <c r="C1275">
        <v>14.471580313422193</v>
      </c>
    </row>
    <row r="1276" spans="1:3" x14ac:dyDescent="0.15">
      <c r="A1276" s="7">
        <v>89.429171606293806</v>
      </c>
      <c r="B1276">
        <v>17.925362555525773</v>
      </c>
      <c r="C1276">
        <v>14.471580313422193</v>
      </c>
    </row>
    <row r="1277" spans="1:3" x14ac:dyDescent="0.15">
      <c r="A1277" s="7">
        <v>91.492964892700897</v>
      </c>
      <c r="B1277">
        <v>17.994805640006906</v>
      </c>
      <c r="C1277">
        <v>14.471580313422193</v>
      </c>
    </row>
    <row r="1278" spans="1:3" x14ac:dyDescent="0.15">
      <c r="A1278" s="7">
        <v>96.728785338032097</v>
      </c>
      <c r="B1278">
        <v>18.063156486155748</v>
      </c>
      <c r="C1278">
        <v>14.471580313422193</v>
      </c>
    </row>
    <row r="1279" spans="1:3" x14ac:dyDescent="0.15">
      <c r="A1279" s="7">
        <v>97.187634659434295</v>
      </c>
      <c r="B1279">
        <v>18.13044890037196</v>
      </c>
      <c r="C1279">
        <v>14.471580313422193</v>
      </c>
    </row>
    <row r="1280" spans="1:3" x14ac:dyDescent="0.15">
      <c r="A1280" s="7">
        <v>104.897890228764</v>
      </c>
      <c r="B1280">
        <v>18.196715144334771</v>
      </c>
      <c r="C1280">
        <v>14.471580313422193</v>
      </c>
    </row>
    <row r="1281" spans="1:3" x14ac:dyDescent="0.15">
      <c r="A1281" s="7">
        <v>98.334141687323694</v>
      </c>
      <c r="B1281">
        <v>18.26198602764941</v>
      </c>
      <c r="C1281">
        <v>14.471580313422193</v>
      </c>
    </row>
    <row r="1282" spans="1:3" x14ac:dyDescent="0.15">
      <c r="A1282" s="7">
        <v>95.3071909474873</v>
      </c>
      <c r="B1282">
        <v>18.326290993654283</v>
      </c>
      <c r="C1282">
        <v>14.471580313422193</v>
      </c>
    </row>
    <row r="1283" spans="1:3" x14ac:dyDescent="0.15">
      <c r="A1283" s="7">
        <v>93.732936487871498</v>
      </c>
      <c r="B1283">
        <v>18.38965819898544</v>
      </c>
      <c r="C1283">
        <v>14.471580313422193</v>
      </c>
    </row>
    <row r="1284" spans="1:3" x14ac:dyDescent="0.15">
      <c r="A1284" s="7">
        <v>94.267507553092301</v>
      </c>
      <c r="B1284">
        <v>18.452114587435425</v>
      </c>
      <c r="C1284">
        <v>14.471580313422193</v>
      </c>
    </row>
    <row r="1285" spans="1:3" x14ac:dyDescent="0.15">
      <c r="A1285" s="7">
        <v>94.063241383785794</v>
      </c>
      <c r="B1285">
        <v>18.513685958590152</v>
      </c>
      <c r="C1285">
        <v>14.471580313422193</v>
      </c>
    </row>
    <row r="1286" spans="1:3" x14ac:dyDescent="0.15">
      <c r="A1286" s="7">
        <v>96.5653389889859</v>
      </c>
      <c r="B1286">
        <v>18.574397031680558</v>
      </c>
      <c r="C1286">
        <v>14.471580313422193</v>
      </c>
    </row>
    <row r="1287" spans="1:3" x14ac:dyDescent="0.15">
      <c r="A1287" s="7">
        <v>97.832130912135696</v>
      </c>
      <c r="B1287">
        <v>18.634271505043611</v>
      </c>
      <c r="C1287">
        <v>14.471580313422193</v>
      </c>
    </row>
    <row r="1288" spans="1:3" x14ac:dyDescent="0.15">
      <c r="A1288" s="7">
        <v>96.974879474341193</v>
      </c>
      <c r="B1288">
        <v>18.693332111549964</v>
      </c>
      <c r="C1288">
        <v>14.471580313422193</v>
      </c>
    </row>
    <row r="1289" spans="1:3" x14ac:dyDescent="0.15">
      <c r="A1289" s="7">
        <v>95.188006986517706</v>
      </c>
      <c r="B1289">
        <v>18.75160067032192</v>
      </c>
      <c r="C1289">
        <v>14.471580313422193</v>
      </c>
    </row>
    <row r="1290" spans="1:3" x14ac:dyDescent="0.15">
      <c r="A1290" s="7">
        <v>96.300908463788701</v>
      </c>
      <c r="B1290">
        <v>18.809098135035697</v>
      </c>
      <c r="C1290">
        <v>14.471580313422193</v>
      </c>
    </row>
    <row r="1291" spans="1:3" x14ac:dyDescent="0.15">
      <c r="A1291" s="7">
        <v>97.419912614302703</v>
      </c>
      <c r="B1291">
        <v>18.86584463907494</v>
      </c>
      <c r="C1291">
        <v>14.471580313422193</v>
      </c>
    </row>
    <row r="1292" spans="1:3" x14ac:dyDescent="0.15">
      <c r="A1292" s="7">
        <v>103.47974430108</v>
      </c>
      <c r="B1292">
        <v>18.921859537778641</v>
      </c>
      <c r="C1292">
        <v>14.471580313422193</v>
      </c>
    </row>
    <row r="1293" spans="1:3" x14ac:dyDescent="0.15">
      <c r="A1293" s="7">
        <v>99.686802311224994</v>
      </c>
      <c r="B1293">
        <v>18.977161448004772</v>
      </c>
      <c r="C1293">
        <v>14.471580313422193</v>
      </c>
    </row>
    <row r="1294" spans="1:3" x14ac:dyDescent="0.15">
      <c r="A1294" s="7">
        <v>101.44129258050999</v>
      </c>
      <c r="B1294">
        <v>19.031768285211758</v>
      </c>
      <c r="C1294">
        <v>14.471580313422193</v>
      </c>
    </row>
    <row r="1295" spans="1:3" x14ac:dyDescent="0.15">
      <c r="A1295" s="7">
        <v>94.960067877712603</v>
      </c>
      <c r="B1295">
        <v>19.085697298242181</v>
      </c>
      <c r="C1295">
        <v>14.471580313422193</v>
      </c>
    </row>
    <row r="1296" spans="1:3" x14ac:dyDescent="0.15">
      <c r="A1296" s="7">
        <v>99.506381485859606</v>
      </c>
      <c r="B1296">
        <v>19.13896510197748</v>
      </c>
      <c r="C1296">
        <v>14.471580313422193</v>
      </c>
    </row>
    <row r="1297" spans="1:3" x14ac:dyDescent="0.15">
      <c r="A1297" s="7">
        <v>96.129754707290203</v>
      </c>
      <c r="B1297">
        <v>19.191587708018027</v>
      </c>
      <c r="C1297">
        <v>14.471580313422193</v>
      </c>
    </row>
    <row r="1298" spans="1:3" x14ac:dyDescent="0.15">
      <c r="A1298" s="7">
        <v>102.22323181193801</v>
      </c>
      <c r="B1298">
        <v>19.243580553530151</v>
      </c>
      <c r="C1298">
        <v>14.471580313422193</v>
      </c>
    </row>
    <row r="1299" spans="1:3" x14ac:dyDescent="0.15">
      <c r="A1299" s="7">
        <v>101.407531986747</v>
      </c>
      <c r="B1299">
        <v>19.294958528389891</v>
      </c>
      <c r="C1299">
        <v>14.471580313422193</v>
      </c>
    </row>
    <row r="1300" spans="1:3" x14ac:dyDescent="0.15">
      <c r="A1300" s="7">
        <v>104.570915480709</v>
      </c>
      <c r="B1300">
        <v>19.345736000742711</v>
      </c>
      <c r="C1300">
        <v>14.471580313422193</v>
      </c>
    </row>
    <row r="1301" spans="1:3" x14ac:dyDescent="0.15">
      <c r="A1301" s="7">
        <v>97.0811439435886</v>
      </c>
      <c r="B1301">
        <v>19.395926841088851</v>
      </c>
      <c r="C1301">
        <v>14.471580313422193</v>
      </c>
    </row>
    <row r="1302" spans="1:3" x14ac:dyDescent="0.15">
      <c r="A1302" s="7">
        <v>97.808242643008697</v>
      </c>
      <c r="B1302">
        <v>19.445544444995086</v>
      </c>
      <c r="C1302">
        <v>14.471580313422193</v>
      </c>
    </row>
    <row r="1303" spans="1:3" x14ac:dyDescent="0.15">
      <c r="A1303" s="7">
        <v>99.392592034989704</v>
      </c>
      <c r="B1303">
        <v>19.494601754525881</v>
      </c>
      <c r="C1303">
        <v>14.471580313422193</v>
      </c>
    </row>
    <row r="1304" spans="1:3" x14ac:dyDescent="0.15">
      <c r="A1304" s="7">
        <v>96.416616147839903</v>
      </c>
      <c r="B1304">
        <v>19.543111278479543</v>
      </c>
      <c r="C1304">
        <v>14.471580313422193</v>
      </c>
    </row>
    <row r="1305" spans="1:3" x14ac:dyDescent="0.15">
      <c r="A1305" s="7">
        <v>103.75802762859099</v>
      </c>
      <c r="B1305">
        <v>19.591085111508438</v>
      </c>
      <c r="C1305">
        <v>14.471580313422193</v>
      </c>
    </row>
    <row r="1306" spans="1:3" x14ac:dyDescent="0.15">
      <c r="A1306" s="7">
        <v>95.457333122818298</v>
      </c>
      <c r="B1306">
        <v>19.638534952196331</v>
      </c>
      <c r="C1306">
        <v>14.471580313422193</v>
      </c>
    </row>
    <row r="1307" spans="1:3" x14ac:dyDescent="0.15">
      <c r="A1307" s="7">
        <v>98.391901898525205</v>
      </c>
      <c r="B1307">
        <v>19.685472120160306</v>
      </c>
      <c r="C1307">
        <v>14.471580313422193</v>
      </c>
    </row>
    <row r="1308" spans="1:3" x14ac:dyDescent="0.15">
      <c r="A1308" s="7">
        <v>100.02737297442</v>
      </c>
      <c r="B1308">
        <v>19.731907572239727</v>
      </c>
      <c r="C1308">
        <v>14.471580313422193</v>
      </c>
    </row>
    <row r="1309" spans="1:3" x14ac:dyDescent="0.15">
      <c r="A1309" s="7">
        <v>98.489967297027107</v>
      </c>
      <c r="B1309">
        <v>19.777851917830141</v>
      </c>
      <c r="C1309">
        <v>14.471580313422193</v>
      </c>
    </row>
    <row r="1310" spans="1:3" x14ac:dyDescent="0.15">
      <c r="A1310" s="7">
        <v>73.231321298704202</v>
      </c>
      <c r="B1310">
        <v>7.2013960661779457</v>
      </c>
      <c r="C1310">
        <v>14.471580313422193</v>
      </c>
    </row>
    <row r="1311" spans="1:3" x14ac:dyDescent="0.15">
      <c r="A1311" s="7">
        <v>75.569303494414001</v>
      </c>
      <c r="B1311">
        <v>7.9306851261539659</v>
      </c>
      <c r="C1311">
        <v>14.471580313422193</v>
      </c>
    </row>
    <row r="1312" spans="1:3" x14ac:dyDescent="0.15">
      <c r="A1312" s="7">
        <v>71.699216768165201</v>
      </c>
      <c r="B1312">
        <v>8.5615645434068295</v>
      </c>
      <c r="C1312">
        <v>14.471580313422193</v>
      </c>
    </row>
    <row r="1313" spans="1:3" x14ac:dyDescent="0.15">
      <c r="A1313" s="7">
        <v>78.046954340697695</v>
      </c>
      <c r="B1313">
        <v>9.1160665664133393</v>
      </c>
      <c r="C1313">
        <v>14.471580313422193</v>
      </c>
    </row>
    <row r="1314" spans="1:3" x14ac:dyDescent="0.15">
      <c r="A1314" s="7">
        <v>78.566961381885605</v>
      </c>
      <c r="B1314">
        <v>9.6099921565413542</v>
      </c>
      <c r="C1314">
        <v>14.471580313422193</v>
      </c>
    </row>
    <row r="1315" spans="1:3" x14ac:dyDescent="0.15">
      <c r="A1315" s="7">
        <v>82.874999547055396</v>
      </c>
      <c r="B1315">
        <v>10.054890060873698</v>
      </c>
      <c r="C1315">
        <v>14.471580313422193</v>
      </c>
    </row>
    <row r="1316" spans="1:3" x14ac:dyDescent="0.15">
      <c r="A1316" s="7">
        <v>83.3790161064763</v>
      </c>
      <c r="B1316">
        <v>10.459389498147065</v>
      </c>
      <c r="C1316">
        <v>14.471580313422193</v>
      </c>
    </row>
    <row r="1317" spans="1:3" x14ac:dyDescent="0.15">
      <c r="A1317" s="7">
        <v>80.892521262471803</v>
      </c>
      <c r="B1317">
        <v>10.830077281618859</v>
      </c>
      <c r="C1317">
        <v>14.471580313422193</v>
      </c>
    </row>
    <row r="1318" spans="1:3" x14ac:dyDescent="0.15">
      <c r="A1318" s="7">
        <v>85.236711902330498</v>
      </c>
      <c r="B1318">
        <v>11.172080187835194</v>
      </c>
      <c r="C1318">
        <v>14.471580313422193</v>
      </c>
    </row>
    <row r="1319" spans="1:3" x14ac:dyDescent="0.15">
      <c r="A1319" s="7">
        <v>83.872399438110094</v>
      </c>
      <c r="B1319">
        <v>11.489458820773264</v>
      </c>
      <c r="C1319">
        <v>14.471580313422193</v>
      </c>
    </row>
    <row r="1320" spans="1:3" x14ac:dyDescent="0.15">
      <c r="A1320" s="7">
        <v>89.417087848103705</v>
      </c>
      <c r="B1320">
        <v>11.785479625478681</v>
      </c>
      <c r="C1320">
        <v>14.471580313422193</v>
      </c>
    </row>
    <row r="1321" spans="1:3" x14ac:dyDescent="0.15">
      <c r="A1321" s="7">
        <v>90.3489952339377</v>
      </c>
      <c r="B1321">
        <v>12.062806695472455</v>
      </c>
      <c r="C1321">
        <v>14.471580313422193</v>
      </c>
    </row>
    <row r="1322" spans="1:3" x14ac:dyDescent="0.15">
      <c r="A1322" s="7">
        <v>82.955560237776695</v>
      </c>
      <c r="B1322">
        <v>12.323639707782753</v>
      </c>
      <c r="C1322">
        <v>14.471580313422193</v>
      </c>
    </row>
    <row r="1323" spans="1:3" x14ac:dyDescent="0.15">
      <c r="A1323" s="7">
        <v>90.072174297597797</v>
      </c>
      <c r="B1323">
        <v>12.569814936859968</v>
      </c>
      <c r="C1323">
        <v>14.471580313422193</v>
      </c>
    </row>
    <row r="1324" spans="1:3" x14ac:dyDescent="0.15">
      <c r="A1324" s="7">
        <v>84.666076641706198</v>
      </c>
      <c r="B1324">
        <v>12.802880473755007</v>
      </c>
      <c r="C1324">
        <v>14.471580313422193</v>
      </c>
    </row>
    <row r="1325" spans="1:3" x14ac:dyDescent="0.15">
      <c r="A1325" s="7">
        <v>83.234704441167096</v>
      </c>
      <c r="B1325">
        <v>13.024153097145774</v>
      </c>
      <c r="C1325">
        <v>14.471580313422193</v>
      </c>
    </row>
    <row r="1326" spans="1:3" x14ac:dyDescent="0.15">
      <c r="A1326" s="7">
        <v>92.598068390554005</v>
      </c>
      <c r="B1326">
        <v>13.234761874011609</v>
      </c>
      <c r="C1326">
        <v>14.471580313422193</v>
      </c>
    </row>
    <row r="1327" spans="1:3" x14ac:dyDescent="0.15">
      <c r="A1327" s="7">
        <v>87.6099546457759</v>
      </c>
      <c r="B1327">
        <v>13.435682014000289</v>
      </c>
      <c r="C1327">
        <v>14.471580313422193</v>
      </c>
    </row>
    <row r="1328" spans="1:3" x14ac:dyDescent="0.15">
      <c r="A1328" s="7">
        <v>90.934249092795895</v>
      </c>
      <c r="B1328">
        <v>13.627761463753066</v>
      </c>
      <c r="C1328">
        <v>14.471580313422193</v>
      </c>
    </row>
    <row r="1329" spans="1:3" x14ac:dyDescent="0.15">
      <c r="A1329" s="7">
        <v>91.920861422887697</v>
      </c>
      <c r="B1329">
        <v>13.811742022296261</v>
      </c>
      <c r="C1329">
        <v>14.471580313422193</v>
      </c>
    </row>
    <row r="1330" spans="1:3" x14ac:dyDescent="0.15">
      <c r="A1330" s="7">
        <v>92.147682704526105</v>
      </c>
      <c r="B1330">
        <v>13.988276271667441</v>
      </c>
      <c r="C1330">
        <v>14.471580313422193</v>
      </c>
    </row>
    <row r="1331" spans="1:3" x14ac:dyDescent="0.15">
      <c r="A1331" s="7">
        <v>94.562569049869794</v>
      </c>
      <c r="B1331">
        <v>14.157941275578171</v>
      </c>
      <c r="C1331">
        <v>14.471580313422193</v>
      </c>
    </row>
    <row r="1332" spans="1:3" x14ac:dyDescent="0.15">
      <c r="A1332" s="7">
        <v>87.445889211411995</v>
      </c>
      <c r="B1332">
        <v>14.321249756204843</v>
      </c>
      <c r="C1332">
        <v>14.471580313422193</v>
      </c>
    </row>
    <row r="1333" spans="1:3" x14ac:dyDescent="0.15">
      <c r="A1333" s="7">
        <v>88.904563660117802</v>
      </c>
      <c r="B1333">
        <v>14.478659284351711</v>
      </c>
      <c r="C1333">
        <v>14.471580313422193</v>
      </c>
    </row>
    <row r="1334" spans="1:3" x14ac:dyDescent="0.15">
      <c r="A1334" s="7">
        <v>92.292778776043605</v>
      </c>
      <c r="B1334">
        <v>14.630579890714561</v>
      </c>
      <c r="C1334">
        <v>14.471580313422193</v>
      </c>
    </row>
    <row r="1335" spans="1:3" x14ac:dyDescent="0.15">
      <c r="A1335" s="7">
        <v>91.518161212244905</v>
      </c>
      <c r="B1335">
        <v>14.777380411906586</v>
      </c>
      <c r="C1335">
        <v>14.471580313422193</v>
      </c>
    </row>
    <row r="1336" spans="1:3" x14ac:dyDescent="0.15">
      <c r="A1336" s="7">
        <v>88.138145915283303</v>
      </c>
      <c r="B1336">
        <v>14.91939381476848</v>
      </c>
      <c r="C1336">
        <v>14.471580313422193</v>
      </c>
    </row>
    <row r="1337" spans="1:3" x14ac:dyDescent="0.15">
      <c r="A1337" s="7">
        <v>92.022676237835398</v>
      </c>
      <c r="B1337">
        <v>15.056921689660165</v>
      </c>
      <c r="C1337">
        <v>14.471580313422193</v>
      </c>
    </row>
    <row r="1338" spans="1:3" x14ac:dyDescent="0.15">
      <c r="A1338" s="7">
        <v>92.304321679213999</v>
      </c>
      <c r="B1338">
        <v>15.190238063270874</v>
      </c>
      <c r="C1338">
        <v>14.471580313422193</v>
      </c>
    </row>
    <row r="1339" spans="1:3" x14ac:dyDescent="0.15">
      <c r="A1339" s="7">
        <v>94.336421903409402</v>
      </c>
      <c r="B1339">
        <v>15.319592650682452</v>
      </c>
      <c r="C1339">
        <v>14.471580313422193</v>
      </c>
    </row>
    <row r="1340" spans="1:3" x14ac:dyDescent="0.15">
      <c r="A1340" s="7">
        <v>100.61424220151299</v>
      </c>
      <c r="B1340">
        <v>15.445213642598606</v>
      </c>
      <c r="C1340">
        <v>14.471580313422193</v>
      </c>
    </row>
    <row r="1341" spans="1:3" x14ac:dyDescent="0.15">
      <c r="A1341" s="7">
        <v>97.637692905893104</v>
      </c>
      <c r="B1341">
        <v>15.56731010508617</v>
      </c>
      <c r="C1341">
        <v>14.471580313422193</v>
      </c>
    </row>
    <row r="1342" spans="1:3" x14ac:dyDescent="0.15">
      <c r="A1342" s="7">
        <v>88.964516688338904</v>
      </c>
      <c r="B1342">
        <v>15.686074054595011</v>
      </c>
      <c r="C1342">
        <v>14.471580313422193</v>
      </c>
    </row>
    <row r="1343" spans="1:3" x14ac:dyDescent="0.15">
      <c r="A1343" s="7">
        <v>88.549922837917805</v>
      </c>
      <c r="B1343">
        <v>15.801682259496575</v>
      </c>
      <c r="C1343">
        <v>14.471580313422193</v>
      </c>
    </row>
    <row r="1344" spans="1:3" x14ac:dyDescent="0.15">
      <c r="A1344" s="7">
        <v>92.858445017228505</v>
      </c>
      <c r="B1344">
        <v>15.914297810206701</v>
      </c>
      <c r="C1344">
        <v>14.471580313422193</v>
      </c>
    </row>
    <row r="1345" spans="1:3" x14ac:dyDescent="0.15">
      <c r="A1345" s="7">
        <v>93.816242170759807</v>
      </c>
      <c r="B1345">
        <v>16.024071492611402</v>
      </c>
      <c r="C1345">
        <v>14.471580313422193</v>
      </c>
    </row>
    <row r="1346" spans="1:3" x14ac:dyDescent="0.15">
      <c r="A1346" s="7">
        <v>93.941469340498301</v>
      </c>
      <c r="B1346">
        <v>16.131142993595518</v>
      </c>
      <c r="C1346">
        <v>14.471580313422193</v>
      </c>
    </row>
    <row r="1347" spans="1:3" x14ac:dyDescent="0.15">
      <c r="A1347" s="7">
        <v>93.2001603811823</v>
      </c>
      <c r="B1347">
        <v>16.235641962679384</v>
      </c>
      <c r="C1347">
        <v>14.471580313422193</v>
      </c>
    </row>
    <row r="1348" spans="1:3" x14ac:dyDescent="0.15">
      <c r="A1348" s="7">
        <v>95.087683807737605</v>
      </c>
      <c r="B1348">
        <v>16.337688949863331</v>
      </c>
      <c r="C1348">
        <v>14.471580313422193</v>
      </c>
    </row>
    <row r="1349" spans="1:3" x14ac:dyDescent="0.15">
      <c r="A1349" s="7">
        <v>96.284690633814193</v>
      </c>
      <c r="B1349">
        <v>16.437396236583709</v>
      </c>
      <c r="C1349">
        <v>14.471580313422193</v>
      </c>
    </row>
    <row r="1350" spans="1:3" x14ac:dyDescent="0.15">
      <c r="A1350" s="7">
        <v>92.409281503537201</v>
      </c>
      <c r="B1350">
        <v>16.534868574054332</v>
      </c>
      <c r="C1350">
        <v>14.471580313422193</v>
      </c>
    </row>
    <row r="1351" spans="1:3" x14ac:dyDescent="0.15">
      <c r="A1351" s="7">
        <v>97.114140390207396</v>
      </c>
      <c r="B1351">
        <v>16.630203841094811</v>
      </c>
      <c r="C1351">
        <v>14.471580313422193</v>
      </c>
    </row>
    <row r="1352" spans="1:3" x14ac:dyDescent="0.15">
      <c r="A1352" s="7">
        <v>96.956798689543405</v>
      </c>
      <c r="B1352">
        <v>16.723493631744113</v>
      </c>
      <c r="C1352">
        <v>14.471580313422193</v>
      </c>
    </row>
    <row r="1353" spans="1:3" x14ac:dyDescent="0.15">
      <c r="A1353" s="7">
        <v>94.876038366802206</v>
      </c>
      <c r="B1353">
        <v>16.81482378145456</v>
      </c>
      <c r="C1353">
        <v>14.471580313422193</v>
      </c>
    </row>
    <row r="1354" spans="1:3" x14ac:dyDescent="0.15">
      <c r="A1354" s="7">
        <v>94.313032338737202</v>
      </c>
      <c r="B1354">
        <v>16.904274839403989</v>
      </c>
      <c r="C1354">
        <v>14.471580313422193</v>
      </c>
    </row>
    <row r="1355" spans="1:3" x14ac:dyDescent="0.15">
      <c r="A1355" s="7">
        <v>97.403390681057701</v>
      </c>
      <c r="B1355">
        <v>16.991922493407209</v>
      </c>
      <c r="C1355">
        <v>14.471580313422193</v>
      </c>
    </row>
    <row r="1356" spans="1:3" x14ac:dyDescent="0.15">
      <c r="A1356" s="7">
        <v>102.87494602267201</v>
      </c>
      <c r="B1356">
        <v>17.077837953017376</v>
      </c>
      <c r="C1356">
        <v>14.471580313422193</v>
      </c>
    </row>
    <row r="1357" spans="1:3" x14ac:dyDescent="0.15">
      <c r="A1357" s="7">
        <v>101.534627913447</v>
      </c>
      <c r="B1357">
        <v>17.162088295653941</v>
      </c>
      <c r="C1357">
        <v>14.471580313422193</v>
      </c>
    </row>
    <row r="1358" spans="1:3" x14ac:dyDescent="0.15">
      <c r="A1358" s="7">
        <v>104.720420711743</v>
      </c>
      <c r="B1358">
        <v>17.244736779954252</v>
      </c>
      <c r="C1358">
        <v>14.471580313422193</v>
      </c>
    </row>
    <row r="1359" spans="1:3" x14ac:dyDescent="0.15">
      <c r="A1359" s="7">
        <v>98.134163965319004</v>
      </c>
      <c r="B1359">
        <v>17.325843130000745</v>
      </c>
      <c r="C1359">
        <v>14.471580313422193</v>
      </c>
    </row>
    <row r="1360" spans="1:3" x14ac:dyDescent="0.15">
      <c r="A1360" s="7">
        <v>91.044950561193801</v>
      </c>
      <c r="B1360">
        <v>17.40546379361006</v>
      </c>
      <c r="C1360">
        <v>14.471580313422193</v>
      </c>
    </row>
    <row r="1361" spans="1:3" x14ac:dyDescent="0.15">
      <c r="A1361" s="7">
        <v>89.740696321953706</v>
      </c>
      <c r="B1361">
        <v>17.483652177471228</v>
      </c>
      <c r="C1361">
        <v>14.471580313422193</v>
      </c>
    </row>
    <row r="1362" spans="1:3" x14ac:dyDescent="0.15">
      <c r="A1362" s="7">
        <v>88.992710617029701</v>
      </c>
      <c r="B1362">
        <v>17.560458861577338</v>
      </c>
      <c r="C1362">
        <v>14.471580313422193</v>
      </c>
    </row>
    <row r="1363" spans="1:3" x14ac:dyDescent="0.15">
      <c r="A1363" s="7">
        <v>95.630876056543499</v>
      </c>
      <c r="B1363">
        <v>17.635931795099143</v>
      </c>
      <c r="C1363">
        <v>14.471580313422193</v>
      </c>
    </row>
    <row r="1364" spans="1:3" x14ac:dyDescent="0.15">
      <c r="A1364" s="7">
        <v>96.610143015202794</v>
      </c>
      <c r="B1364">
        <v>17.710116475593804</v>
      </c>
      <c r="C1364">
        <v>14.471580313422193</v>
      </c>
    </row>
    <row r="1365" spans="1:3" x14ac:dyDescent="0.15">
      <c r="A1365" s="7">
        <v>97.181725908411195</v>
      </c>
      <c r="B1365">
        <v>17.783056113220447</v>
      </c>
      <c r="C1365">
        <v>14.471580313422193</v>
      </c>
    </row>
    <row r="1366" spans="1:3" x14ac:dyDescent="0.15">
      <c r="A1366" s="7">
        <v>92.797054653151903</v>
      </c>
      <c r="B1366">
        <v>17.854791781442088</v>
      </c>
      <c r="C1366">
        <v>14.471580313422193</v>
      </c>
    </row>
    <row r="1367" spans="1:3" x14ac:dyDescent="0.15">
      <c r="A1367" s="7">
        <v>91.296271915313994</v>
      </c>
      <c r="B1367">
        <v>17.925362555525773</v>
      </c>
      <c r="C1367">
        <v>14.471580313422193</v>
      </c>
    </row>
    <row r="1368" spans="1:3" x14ac:dyDescent="0.15">
      <c r="A1368" s="7">
        <v>90.037432694154703</v>
      </c>
      <c r="B1368">
        <v>17.994805640006906</v>
      </c>
      <c r="C1368">
        <v>14.471580313422193</v>
      </c>
    </row>
    <row r="1369" spans="1:3" x14ac:dyDescent="0.15">
      <c r="A1369" s="7">
        <v>93.674432924720094</v>
      </c>
      <c r="B1369">
        <v>18.063156486155748</v>
      </c>
      <c r="C1369">
        <v>14.471580313422193</v>
      </c>
    </row>
    <row r="1370" spans="1:3" x14ac:dyDescent="0.15">
      <c r="A1370" s="7">
        <v>94.235139649536507</v>
      </c>
      <c r="B1370">
        <v>18.13044890037196</v>
      </c>
      <c r="C1370">
        <v>14.471580313422193</v>
      </c>
    </row>
    <row r="1371" spans="1:3" x14ac:dyDescent="0.15">
      <c r="A1371" s="7">
        <v>96.819667465951497</v>
      </c>
      <c r="B1371">
        <v>18.196715144334771</v>
      </c>
      <c r="C1371">
        <v>14.471580313422193</v>
      </c>
    </row>
    <row r="1372" spans="1:3" x14ac:dyDescent="0.15">
      <c r="A1372" s="7">
        <v>97.042999965022901</v>
      </c>
      <c r="B1372">
        <v>18.26198602764941</v>
      </c>
      <c r="C1372">
        <v>14.471580313422193</v>
      </c>
    </row>
    <row r="1373" spans="1:3" x14ac:dyDescent="0.15">
      <c r="A1373" s="7">
        <v>106.360434351441</v>
      </c>
      <c r="B1373">
        <v>18.326290993654283</v>
      </c>
      <c r="C1373">
        <v>14.471580313422193</v>
      </c>
    </row>
    <row r="1374" spans="1:3" x14ac:dyDescent="0.15">
      <c r="A1374" s="7">
        <v>96.863384385635499</v>
      </c>
      <c r="B1374">
        <v>18.38965819898544</v>
      </c>
      <c r="C1374">
        <v>14.471580313422193</v>
      </c>
    </row>
    <row r="1375" spans="1:3" x14ac:dyDescent="0.15">
      <c r="A1375" s="7">
        <v>95.930717017268293</v>
      </c>
      <c r="B1375">
        <v>18.452114587435425</v>
      </c>
      <c r="C1375">
        <v>14.471580313422193</v>
      </c>
    </row>
    <row r="1376" spans="1:3" x14ac:dyDescent="0.15">
      <c r="A1376" s="7">
        <v>96.406739426532397</v>
      </c>
      <c r="B1376">
        <v>18.513685958590152</v>
      </c>
      <c r="C1376">
        <v>14.471580313422193</v>
      </c>
    </row>
    <row r="1377" spans="1:3" x14ac:dyDescent="0.15">
      <c r="A1377" s="7">
        <v>95.735194401594498</v>
      </c>
      <c r="B1377">
        <v>18.574397031680558</v>
      </c>
      <c r="C1377">
        <v>14.471580313422193</v>
      </c>
    </row>
    <row r="1378" spans="1:3" x14ac:dyDescent="0.15">
      <c r="A1378" s="7">
        <v>94.818976628313905</v>
      </c>
      <c r="B1378">
        <v>18.634271505043611</v>
      </c>
      <c r="C1378">
        <v>14.471580313422193</v>
      </c>
    </row>
    <row r="1379" spans="1:3" x14ac:dyDescent="0.15">
      <c r="A1379" s="7">
        <v>93.160992306671105</v>
      </c>
      <c r="B1379">
        <v>18.693332111549964</v>
      </c>
      <c r="C1379">
        <v>14.471580313422193</v>
      </c>
    </row>
    <row r="1380" spans="1:3" x14ac:dyDescent="0.15">
      <c r="A1380" s="7">
        <v>93.539708205576403</v>
      </c>
      <c r="B1380">
        <v>18.75160067032192</v>
      </c>
      <c r="C1380">
        <v>14.471580313422193</v>
      </c>
    </row>
    <row r="1381" spans="1:3" x14ac:dyDescent="0.15">
      <c r="A1381" s="7">
        <v>93.392378173391606</v>
      </c>
      <c r="B1381">
        <v>18.809098135035697</v>
      </c>
      <c r="C1381">
        <v>14.471580313422193</v>
      </c>
    </row>
    <row r="1382" spans="1:3" x14ac:dyDescent="0.15">
      <c r="A1382" s="7">
        <v>98.254521252318099</v>
      </c>
      <c r="B1382">
        <v>18.86584463907494</v>
      </c>
      <c r="C1382">
        <v>14.471580313422193</v>
      </c>
    </row>
    <row r="1383" spans="1:3" x14ac:dyDescent="0.15">
      <c r="A1383" s="7">
        <v>98.3492226924091</v>
      </c>
      <c r="B1383">
        <v>18.921859537778641</v>
      </c>
      <c r="C1383">
        <v>14.471580313422193</v>
      </c>
    </row>
    <row r="1384" spans="1:3" x14ac:dyDescent="0.15">
      <c r="A1384" s="7">
        <v>105.613606953836</v>
      </c>
      <c r="B1384">
        <v>18.977161448004772</v>
      </c>
      <c r="C1384">
        <v>14.471580313422193</v>
      </c>
    </row>
    <row r="1385" spans="1:3" x14ac:dyDescent="0.15">
      <c r="A1385" s="7">
        <v>103.11196252962</v>
      </c>
      <c r="B1385">
        <v>19.031768285211758</v>
      </c>
      <c r="C1385">
        <v>14.471580313422193</v>
      </c>
    </row>
    <row r="1386" spans="1:3" x14ac:dyDescent="0.15">
      <c r="A1386" s="7">
        <v>99.420150091486903</v>
      </c>
      <c r="B1386">
        <v>19.085697298242181</v>
      </c>
      <c r="C1386">
        <v>14.471580313422193</v>
      </c>
    </row>
    <row r="1387" spans="1:3" x14ac:dyDescent="0.15">
      <c r="A1387" s="7">
        <v>97.983121096091807</v>
      </c>
      <c r="B1387">
        <v>19.13896510197748</v>
      </c>
      <c r="C1387">
        <v>14.471580313422193</v>
      </c>
    </row>
    <row r="1388" spans="1:3" x14ac:dyDescent="0.15">
      <c r="A1388" s="7">
        <v>96.615559688492596</v>
      </c>
      <c r="B1388">
        <v>19.191587708018027</v>
      </c>
      <c r="C1388">
        <v>14.471580313422193</v>
      </c>
    </row>
    <row r="1389" spans="1:3" x14ac:dyDescent="0.15">
      <c r="A1389" s="7">
        <v>95.30608671761</v>
      </c>
      <c r="B1389">
        <v>19.243580553530151</v>
      </c>
      <c r="C1389">
        <v>14.471580313422193</v>
      </c>
    </row>
    <row r="1390" spans="1:3" x14ac:dyDescent="0.15">
      <c r="A1390" s="7">
        <v>93.592770836594994</v>
      </c>
      <c r="B1390">
        <v>19.294958528389891</v>
      </c>
      <c r="C1390">
        <v>14.471580313422193</v>
      </c>
    </row>
    <row r="1391" spans="1:3" x14ac:dyDescent="0.15">
      <c r="A1391" s="7">
        <v>94.454232837376296</v>
      </c>
      <c r="B1391">
        <v>19.345736000742711</v>
      </c>
      <c r="C1391">
        <v>14.471580313422193</v>
      </c>
    </row>
    <row r="1392" spans="1:3" x14ac:dyDescent="0.15">
      <c r="A1392" s="7">
        <v>74.963011915304605</v>
      </c>
      <c r="B1392">
        <v>7.2013960661779457</v>
      </c>
      <c r="C1392">
        <v>14.471580313422193</v>
      </c>
    </row>
    <row r="1393" spans="1:3" x14ac:dyDescent="0.15">
      <c r="A1393" s="7">
        <v>76.956021703255701</v>
      </c>
      <c r="B1393">
        <v>7.9306851261539659</v>
      </c>
      <c r="C1393">
        <v>14.471580313422193</v>
      </c>
    </row>
    <row r="1394" spans="1:3" x14ac:dyDescent="0.15">
      <c r="A1394" s="7">
        <v>74.816979194908399</v>
      </c>
      <c r="B1394">
        <v>8.5615645434068295</v>
      </c>
      <c r="C1394">
        <v>14.471580313422193</v>
      </c>
    </row>
    <row r="1395" spans="1:3" x14ac:dyDescent="0.15">
      <c r="A1395" s="7">
        <v>77.377038133680301</v>
      </c>
      <c r="B1395">
        <v>9.1160665664133393</v>
      </c>
      <c r="C1395">
        <v>14.471580313422193</v>
      </c>
    </row>
    <row r="1396" spans="1:3" x14ac:dyDescent="0.15">
      <c r="A1396" s="7">
        <v>78.278825110318493</v>
      </c>
      <c r="B1396">
        <v>9.6099921565413542</v>
      </c>
      <c r="C1396">
        <v>14.471580313422193</v>
      </c>
    </row>
    <row r="1397" spans="1:3" x14ac:dyDescent="0.15">
      <c r="A1397" s="7">
        <v>80.892788762619105</v>
      </c>
      <c r="B1397">
        <v>10.054890060873698</v>
      </c>
      <c r="C1397">
        <v>14.471580313422193</v>
      </c>
    </row>
    <row r="1398" spans="1:3" x14ac:dyDescent="0.15">
      <c r="A1398" s="7">
        <v>80.094664809024195</v>
      </c>
      <c r="B1398">
        <v>10.459389498147065</v>
      </c>
      <c r="C1398">
        <v>14.471580313422193</v>
      </c>
    </row>
    <row r="1399" spans="1:3" x14ac:dyDescent="0.15">
      <c r="A1399" s="7">
        <v>84.561248981857204</v>
      </c>
      <c r="B1399">
        <v>10.830077281618859</v>
      </c>
      <c r="C1399">
        <v>14.471580313422193</v>
      </c>
    </row>
    <row r="1400" spans="1:3" x14ac:dyDescent="0.15">
      <c r="A1400" s="7">
        <v>82.025477875235396</v>
      </c>
      <c r="B1400">
        <v>11.172080187835194</v>
      </c>
      <c r="C1400">
        <v>14.471580313422193</v>
      </c>
    </row>
    <row r="1401" spans="1:3" x14ac:dyDescent="0.15">
      <c r="A1401" s="7">
        <v>84.096655436662104</v>
      </c>
      <c r="B1401">
        <v>11.489458820773264</v>
      </c>
      <c r="C1401">
        <v>14.471580313422193</v>
      </c>
    </row>
    <row r="1402" spans="1:3" x14ac:dyDescent="0.15">
      <c r="A1402" s="7">
        <v>81.109782313430003</v>
      </c>
      <c r="B1402">
        <v>11.785479625478681</v>
      </c>
      <c r="C1402">
        <v>14.471580313422193</v>
      </c>
    </row>
    <row r="1403" spans="1:3" x14ac:dyDescent="0.15">
      <c r="A1403" s="7">
        <v>87.751561583921998</v>
      </c>
      <c r="B1403">
        <v>12.062806695472455</v>
      </c>
      <c r="C1403">
        <v>14.471580313422193</v>
      </c>
    </row>
    <row r="1404" spans="1:3" x14ac:dyDescent="0.15">
      <c r="A1404" s="7">
        <v>88.693640365855103</v>
      </c>
      <c r="B1404">
        <v>12.323639707782753</v>
      </c>
      <c r="C1404">
        <v>14.471580313422193</v>
      </c>
    </row>
    <row r="1405" spans="1:3" x14ac:dyDescent="0.15">
      <c r="A1405" s="7">
        <v>84.865017342325402</v>
      </c>
      <c r="B1405">
        <v>12.569814936859968</v>
      </c>
      <c r="C1405">
        <v>14.471580313422193</v>
      </c>
    </row>
    <row r="1406" spans="1:3" x14ac:dyDescent="0.15">
      <c r="A1406" s="7">
        <v>80.169631552039107</v>
      </c>
      <c r="B1406">
        <v>12.802880473755007</v>
      </c>
      <c r="C1406">
        <v>14.471580313422193</v>
      </c>
    </row>
    <row r="1407" spans="1:3" x14ac:dyDescent="0.15">
      <c r="A1407" s="7">
        <v>82.253031102032494</v>
      </c>
      <c r="B1407">
        <v>13.024153097145774</v>
      </c>
      <c r="C1407">
        <v>14.471580313422193</v>
      </c>
    </row>
    <row r="1408" spans="1:3" x14ac:dyDescent="0.15">
      <c r="A1408" s="7">
        <v>88.214006629033193</v>
      </c>
      <c r="B1408">
        <v>13.234761874011609</v>
      </c>
      <c r="C1408">
        <v>14.471580313422193</v>
      </c>
    </row>
    <row r="1409" spans="1:3" x14ac:dyDescent="0.15">
      <c r="A1409" s="7">
        <v>87.515852970623897</v>
      </c>
      <c r="B1409">
        <v>13.435682014000289</v>
      </c>
      <c r="C1409">
        <v>14.471580313422193</v>
      </c>
    </row>
    <row r="1410" spans="1:3" x14ac:dyDescent="0.15">
      <c r="A1410" s="7">
        <v>90.634677514670599</v>
      </c>
      <c r="B1410">
        <v>13.627761463753066</v>
      </c>
      <c r="C1410">
        <v>14.471580313422193</v>
      </c>
    </row>
    <row r="1411" spans="1:3" x14ac:dyDescent="0.15">
      <c r="A1411" s="7">
        <v>88.094112079533602</v>
      </c>
      <c r="B1411">
        <v>13.811742022296261</v>
      </c>
      <c r="C1411">
        <v>14.471580313422193</v>
      </c>
    </row>
    <row r="1412" spans="1:3" x14ac:dyDescent="0.15">
      <c r="A1412" s="7">
        <v>89.078722872156305</v>
      </c>
      <c r="B1412">
        <v>13.988276271667441</v>
      </c>
      <c r="C1412">
        <v>14.471580313422193</v>
      </c>
    </row>
    <row r="1413" spans="1:3" x14ac:dyDescent="0.15">
      <c r="A1413" s="7">
        <v>90.103921600638898</v>
      </c>
      <c r="B1413">
        <v>14.157941275578171</v>
      </c>
      <c r="C1413">
        <v>14.471580313422193</v>
      </c>
    </row>
    <row r="1414" spans="1:3" x14ac:dyDescent="0.15">
      <c r="A1414" s="7">
        <v>89.640080308097197</v>
      </c>
      <c r="B1414">
        <v>14.321249756204843</v>
      </c>
      <c r="C1414">
        <v>14.471580313422193</v>
      </c>
    </row>
    <row r="1415" spans="1:3" x14ac:dyDescent="0.15">
      <c r="A1415" s="7">
        <v>89.105034309803301</v>
      </c>
      <c r="B1415">
        <v>14.478659284351711</v>
      </c>
      <c r="C1415">
        <v>14.471580313422193</v>
      </c>
    </row>
    <row r="1416" spans="1:3" x14ac:dyDescent="0.15">
      <c r="A1416" s="7">
        <v>92.047707841492795</v>
      </c>
      <c r="B1416">
        <v>14.630579890714561</v>
      </c>
      <c r="C1416">
        <v>14.471580313422193</v>
      </c>
    </row>
    <row r="1417" spans="1:3" x14ac:dyDescent="0.15">
      <c r="A1417" s="7">
        <v>88.863817955541094</v>
      </c>
      <c r="B1417">
        <v>14.777380411906586</v>
      </c>
      <c r="C1417">
        <v>14.471580313422193</v>
      </c>
    </row>
    <row r="1418" spans="1:3" x14ac:dyDescent="0.15">
      <c r="A1418" s="7">
        <v>90.382072812180994</v>
      </c>
      <c r="B1418">
        <v>14.91939381476848</v>
      </c>
      <c r="C1418">
        <v>14.471580313422193</v>
      </c>
    </row>
    <row r="1419" spans="1:3" x14ac:dyDescent="0.15">
      <c r="A1419" s="7">
        <v>87.562086520921696</v>
      </c>
      <c r="B1419">
        <v>15.056921689660165</v>
      </c>
      <c r="C1419">
        <v>14.471580313422193</v>
      </c>
    </row>
    <row r="1420" spans="1:3" x14ac:dyDescent="0.15">
      <c r="A1420" s="7">
        <v>92.208150165832706</v>
      </c>
      <c r="B1420">
        <v>15.190238063270874</v>
      </c>
      <c r="C1420">
        <v>14.471580313422193</v>
      </c>
    </row>
    <row r="1421" spans="1:3" x14ac:dyDescent="0.15">
      <c r="A1421" s="7">
        <v>88.225720932851601</v>
      </c>
      <c r="B1421">
        <v>15.319592650682452</v>
      </c>
      <c r="C1421">
        <v>14.471580313422193</v>
      </c>
    </row>
    <row r="1422" spans="1:3" x14ac:dyDescent="0.15">
      <c r="A1422" s="7">
        <v>88.016643293210805</v>
      </c>
      <c r="B1422">
        <v>15.445213642598606</v>
      </c>
      <c r="C1422">
        <v>14.471580313422193</v>
      </c>
    </row>
    <row r="1423" spans="1:3" x14ac:dyDescent="0.15">
      <c r="A1423" s="7">
        <v>93.048243804600105</v>
      </c>
      <c r="B1423">
        <v>15.56731010508617</v>
      </c>
      <c r="C1423">
        <v>14.471580313422193</v>
      </c>
    </row>
    <row r="1424" spans="1:3" x14ac:dyDescent="0.15">
      <c r="A1424" s="7">
        <v>93.487830331234207</v>
      </c>
      <c r="B1424">
        <v>15.686074054595011</v>
      </c>
      <c r="C1424">
        <v>14.471580313422193</v>
      </c>
    </row>
    <row r="1425" spans="1:3" x14ac:dyDescent="0.15">
      <c r="A1425" s="7">
        <v>92.941545574277896</v>
      </c>
      <c r="B1425">
        <v>15.801682259496575</v>
      </c>
      <c r="C1425">
        <v>14.471580313422193</v>
      </c>
    </row>
    <row r="1426" spans="1:3" x14ac:dyDescent="0.15">
      <c r="A1426" s="7">
        <v>90.762216062167397</v>
      </c>
      <c r="B1426">
        <v>15.914297810206701</v>
      </c>
      <c r="C1426">
        <v>14.471580313422193</v>
      </c>
    </row>
    <row r="1427" spans="1:3" x14ac:dyDescent="0.15">
      <c r="A1427" s="7">
        <v>87.520860330093399</v>
      </c>
      <c r="B1427">
        <v>16.024071492611402</v>
      </c>
      <c r="C1427">
        <v>14.471580313422193</v>
      </c>
    </row>
    <row r="1428" spans="1:3" x14ac:dyDescent="0.15">
      <c r="A1428" s="7">
        <v>98.369500714619505</v>
      </c>
      <c r="B1428">
        <v>16.131142993595518</v>
      </c>
      <c r="C1428">
        <v>14.471580313422193</v>
      </c>
    </row>
    <row r="1429" spans="1:3" x14ac:dyDescent="0.15">
      <c r="A1429" s="7">
        <v>90.430819530331505</v>
      </c>
      <c r="B1429">
        <v>16.235641962679384</v>
      </c>
      <c r="C1429">
        <v>14.471580313422193</v>
      </c>
    </row>
    <row r="1430" spans="1:3" x14ac:dyDescent="0.15">
      <c r="A1430" s="7">
        <v>89.106010462378904</v>
      </c>
      <c r="B1430">
        <v>16.337688949863331</v>
      </c>
      <c r="C1430">
        <v>14.471580313422193</v>
      </c>
    </row>
    <row r="1431" spans="1:3" x14ac:dyDescent="0.15">
      <c r="A1431" s="7">
        <v>92.012412769707595</v>
      </c>
      <c r="B1431">
        <v>16.437396236583709</v>
      </c>
      <c r="C1431">
        <v>14.471580313422193</v>
      </c>
    </row>
    <row r="1432" spans="1:3" x14ac:dyDescent="0.15">
      <c r="A1432" s="7">
        <v>100.661369059953</v>
      </c>
      <c r="B1432">
        <v>16.534868574054332</v>
      </c>
      <c r="C1432">
        <v>14.471580313422193</v>
      </c>
    </row>
    <row r="1433" spans="1:3" x14ac:dyDescent="0.15">
      <c r="A1433" s="7">
        <v>90.251287809543399</v>
      </c>
      <c r="B1433">
        <v>16.630203841094811</v>
      </c>
      <c r="C1433">
        <v>14.471580313422193</v>
      </c>
    </row>
    <row r="1434" spans="1:3" x14ac:dyDescent="0.15">
      <c r="A1434" s="7">
        <v>91.758622109667201</v>
      </c>
      <c r="B1434">
        <v>16.723493631744113</v>
      </c>
      <c r="C1434">
        <v>14.471580313422193</v>
      </c>
    </row>
    <row r="1435" spans="1:3" x14ac:dyDescent="0.15">
      <c r="A1435" s="7">
        <v>100.118680492332</v>
      </c>
      <c r="B1435">
        <v>16.81482378145456</v>
      </c>
      <c r="C1435">
        <v>14.471580313422193</v>
      </c>
    </row>
    <row r="1436" spans="1:3" x14ac:dyDescent="0.15">
      <c r="A1436" s="7">
        <v>96.476325486956796</v>
      </c>
      <c r="B1436">
        <v>16.904274839403989</v>
      </c>
      <c r="C1436">
        <v>14.471580313422193</v>
      </c>
    </row>
    <row r="1437" spans="1:3" x14ac:dyDescent="0.15">
      <c r="A1437" s="7">
        <v>96.928061343509995</v>
      </c>
      <c r="B1437">
        <v>16.991922493407209</v>
      </c>
      <c r="C1437">
        <v>14.471580313422193</v>
      </c>
    </row>
    <row r="1438" spans="1:3" x14ac:dyDescent="0.15">
      <c r="A1438" s="7">
        <v>97.588363859972603</v>
      </c>
      <c r="B1438">
        <v>17.077837953017376</v>
      </c>
      <c r="C1438">
        <v>14.471580313422193</v>
      </c>
    </row>
    <row r="1439" spans="1:3" x14ac:dyDescent="0.15">
      <c r="A1439" s="7">
        <v>95.909560150597301</v>
      </c>
      <c r="B1439">
        <v>17.162088295653941</v>
      </c>
      <c r="C1439">
        <v>14.471580313422193</v>
      </c>
    </row>
    <row r="1440" spans="1:3" x14ac:dyDescent="0.15">
      <c r="A1440" s="7">
        <v>98.674396382414002</v>
      </c>
      <c r="B1440">
        <v>17.244736779954252</v>
      </c>
      <c r="C1440">
        <v>14.471580313422193</v>
      </c>
    </row>
    <row r="1441" spans="1:3" x14ac:dyDescent="0.15">
      <c r="A1441" s="7">
        <v>102.75346209603499</v>
      </c>
      <c r="B1441">
        <v>17.325843130000745</v>
      </c>
      <c r="C1441">
        <v>14.471580313422193</v>
      </c>
    </row>
    <row r="1442" spans="1:3" x14ac:dyDescent="0.15">
      <c r="A1442" s="7">
        <v>91.058211545497002</v>
      </c>
      <c r="B1442">
        <v>17.40546379361006</v>
      </c>
      <c r="C1442">
        <v>14.471580313422193</v>
      </c>
    </row>
    <row r="1443" spans="1:3" x14ac:dyDescent="0.15">
      <c r="A1443" s="9">
        <v>90.666235430851899</v>
      </c>
      <c r="B1443">
        <v>17.483652177471228</v>
      </c>
      <c r="C1443">
        <v>14.471580313422193</v>
      </c>
    </row>
    <row r="1444" spans="1:3" x14ac:dyDescent="0.15">
      <c r="A1444" s="16">
        <v>80.84925346090391</v>
      </c>
      <c r="B1444">
        <v>13.109056293761414</v>
      </c>
      <c r="C1444">
        <v>8.2930377283102494</v>
      </c>
    </row>
    <row r="1445" spans="1:3" x14ac:dyDescent="0.15">
      <c r="A1445" s="16">
        <v>78.022382510376929</v>
      </c>
      <c r="B1445">
        <v>12.785249647370176</v>
      </c>
      <c r="C1445">
        <v>8.2930377283102494</v>
      </c>
    </row>
    <row r="1446" spans="1:3" x14ac:dyDescent="0.15">
      <c r="A1446" s="16">
        <v>76.839935836321956</v>
      </c>
      <c r="B1446">
        <v>12.440295890300217</v>
      </c>
      <c r="C1446">
        <v>8.2930377283102494</v>
      </c>
    </row>
    <row r="1447" spans="1:3" x14ac:dyDescent="0.15">
      <c r="A1447" s="16">
        <v>75.481907811736249</v>
      </c>
      <c r="B1447">
        <v>12.065560440990295</v>
      </c>
      <c r="C1447">
        <v>8.2930377283102494</v>
      </c>
    </row>
    <row r="1448" spans="1:3" x14ac:dyDescent="0.15">
      <c r="A1448" s="16">
        <v>74.227231670429447</v>
      </c>
      <c r="B1448">
        <v>11.658376246901284</v>
      </c>
      <c r="C1448">
        <v>8.2930377283102494</v>
      </c>
    </row>
    <row r="1449" spans="1:3" x14ac:dyDescent="0.15">
      <c r="A1449" s="16">
        <v>74.893346402366731</v>
      </c>
      <c r="B1449">
        <v>11.212314551496213</v>
      </c>
      <c r="C1449">
        <v>8.2930377283102494</v>
      </c>
    </row>
    <row r="1450" spans="1:3" x14ac:dyDescent="0.15">
      <c r="A1450" s="16">
        <v>70.510235175379279</v>
      </c>
      <c r="B1450">
        <v>10.722498976135149</v>
      </c>
      <c r="C1450">
        <v>8.2930377283102494</v>
      </c>
    </row>
    <row r="1451" spans="1:3" x14ac:dyDescent="0.15">
      <c r="A1451" s="16">
        <v>68.775071809954326</v>
      </c>
      <c r="B1451">
        <v>12.430380486862944</v>
      </c>
      <c r="C1451">
        <v>8.2930377283102494</v>
      </c>
    </row>
    <row r="1452" spans="1:3" x14ac:dyDescent="0.15">
      <c r="A1452" s="16">
        <v>91.42667453940814</v>
      </c>
      <c r="B1452">
        <v>13.109056293761414</v>
      </c>
      <c r="C1452">
        <v>15.282737771670439</v>
      </c>
    </row>
    <row r="1453" spans="1:3" x14ac:dyDescent="0.15">
      <c r="A1453" s="16">
        <v>88.927708841334791</v>
      </c>
      <c r="B1453">
        <v>12.785249647370176</v>
      </c>
      <c r="C1453">
        <v>15.282737771670439</v>
      </c>
    </row>
    <row r="1454" spans="1:3" x14ac:dyDescent="0.15">
      <c r="A1454" s="16">
        <v>91.19140013894652</v>
      </c>
      <c r="B1454">
        <v>12.440295890300217</v>
      </c>
      <c r="C1454">
        <v>15.282737771670439</v>
      </c>
    </row>
    <row r="1455" spans="1:3" x14ac:dyDescent="0.15">
      <c r="A1455" s="16">
        <v>89.600089236911643</v>
      </c>
      <c r="B1455">
        <v>12.065560440990295</v>
      </c>
      <c r="C1455">
        <v>15.282737771670439</v>
      </c>
    </row>
    <row r="1456" spans="1:3" x14ac:dyDescent="0.15">
      <c r="A1456" s="16">
        <v>88.376700255335962</v>
      </c>
      <c r="B1456">
        <v>11.658376246901284</v>
      </c>
      <c r="C1456">
        <v>15.282737771670439</v>
      </c>
    </row>
    <row r="1457" spans="1:3" x14ac:dyDescent="0.15">
      <c r="A1457" s="16">
        <v>88.849842842240648</v>
      </c>
      <c r="B1457">
        <v>11.212314551496213</v>
      </c>
      <c r="C1457">
        <v>15.282737771670439</v>
      </c>
    </row>
    <row r="1458" spans="1:3" x14ac:dyDescent="0.15">
      <c r="A1458" s="16">
        <v>84.632429338844432</v>
      </c>
      <c r="B1458">
        <v>10.722498976135149</v>
      </c>
      <c r="C1458">
        <v>15.282737771670439</v>
      </c>
    </row>
    <row r="1459" spans="1:3" x14ac:dyDescent="0.15">
      <c r="A1459" s="16">
        <v>82.754471896674715</v>
      </c>
      <c r="B1459">
        <v>12.430380486862944</v>
      </c>
      <c r="C1459">
        <v>15.282737771670439</v>
      </c>
    </row>
    <row r="1460" spans="1:3" x14ac:dyDescent="0.15">
      <c r="A1460" s="16">
        <v>100.05359834481892</v>
      </c>
      <c r="B1460">
        <v>13.109056293761414</v>
      </c>
      <c r="C1460">
        <v>17.835462822703498</v>
      </c>
    </row>
    <row r="1461" spans="1:3" x14ac:dyDescent="0.15">
      <c r="A1461" s="16">
        <v>97.977273089771728</v>
      </c>
      <c r="B1461">
        <v>12.785249647370176</v>
      </c>
      <c r="C1461">
        <v>17.835462822703498</v>
      </c>
    </row>
    <row r="1462" spans="1:3" x14ac:dyDescent="0.15">
      <c r="A1462" s="16">
        <v>96.514785430760853</v>
      </c>
      <c r="B1462">
        <v>12.440295890300217</v>
      </c>
      <c r="C1462">
        <v>17.835462822703498</v>
      </c>
    </row>
    <row r="1463" spans="1:3" x14ac:dyDescent="0.15">
      <c r="A1463" s="16">
        <v>94.930706707869064</v>
      </c>
      <c r="B1463">
        <v>12.065560440990295</v>
      </c>
      <c r="C1463">
        <v>17.835462822703498</v>
      </c>
    </row>
    <row r="1464" spans="1:3" x14ac:dyDescent="0.15">
      <c r="A1464" s="16">
        <v>93.733884528905534</v>
      </c>
      <c r="B1464">
        <v>11.658376246901284</v>
      </c>
      <c r="C1464">
        <v>17.835462822703498</v>
      </c>
    </row>
    <row r="1465" spans="1:3" x14ac:dyDescent="0.15">
      <c r="A1465" s="16">
        <v>94.304894615435387</v>
      </c>
      <c r="B1465">
        <v>11.212314551496213</v>
      </c>
      <c r="C1465">
        <v>17.835462822703498</v>
      </c>
    </row>
    <row r="1466" spans="1:3" x14ac:dyDescent="0.15">
      <c r="A1466" s="16">
        <v>89.762208220707848</v>
      </c>
      <c r="B1466">
        <v>10.722498976135149</v>
      </c>
      <c r="C1466">
        <v>17.835462822703498</v>
      </c>
    </row>
    <row r="1467" spans="1:3" x14ac:dyDescent="0.15">
      <c r="A1467" s="16">
        <v>87.85992199874083</v>
      </c>
      <c r="B1467">
        <v>12.430380486862944</v>
      </c>
      <c r="C1467">
        <v>17.835462822703498</v>
      </c>
    </row>
    <row r="1468" spans="1:3" x14ac:dyDescent="0.15">
      <c r="A1468">
        <v>75.460181670387101</v>
      </c>
      <c r="B1468">
        <v>3.0102999566398121</v>
      </c>
      <c r="C1468">
        <v>14.471580313422193</v>
      </c>
    </row>
    <row r="1469" spans="1:3" x14ac:dyDescent="0.15">
      <c r="A1469">
        <v>78.344042912964397</v>
      </c>
      <c r="B1469">
        <v>4.7712125471966242</v>
      </c>
      <c r="C1469">
        <v>14.471580313422193</v>
      </c>
    </row>
    <row r="1470" spans="1:3" x14ac:dyDescent="0.15">
      <c r="A1470">
        <v>80.076948774641806</v>
      </c>
      <c r="B1470">
        <v>6.0205999132796242</v>
      </c>
      <c r="C1470">
        <v>14.471580313422193</v>
      </c>
    </row>
    <row r="1471" spans="1:3" x14ac:dyDescent="0.15">
      <c r="A1471">
        <v>80.676581061711204</v>
      </c>
      <c r="B1471">
        <v>6.9897000433601884</v>
      </c>
      <c r="C1471">
        <v>14.471580313422193</v>
      </c>
    </row>
    <row r="1472" spans="1:3" x14ac:dyDescent="0.15">
      <c r="A1472">
        <v>83.237516657894204</v>
      </c>
      <c r="B1472">
        <v>7.7815125038364368</v>
      </c>
      <c r="C1472">
        <v>14.471580313422193</v>
      </c>
    </row>
    <row r="1473" spans="1:3" x14ac:dyDescent="0.15">
      <c r="A1473">
        <v>82.655589068908199</v>
      </c>
      <c r="B1473">
        <v>8.4509804001425675</v>
      </c>
      <c r="C1473">
        <v>14.471580313422193</v>
      </c>
    </row>
    <row r="1474" spans="1:3" x14ac:dyDescent="0.15">
      <c r="A1474">
        <v>83.964339498033794</v>
      </c>
      <c r="B1474">
        <v>9.0308998699194358</v>
      </c>
      <c r="C1474">
        <v>14.471580313422193</v>
      </c>
    </row>
    <row r="1475" spans="1:3" x14ac:dyDescent="0.15">
      <c r="A1475">
        <v>85.481442978707094</v>
      </c>
      <c r="B1475">
        <v>9.5424250943932485</v>
      </c>
      <c r="C1475">
        <v>14.471580313422193</v>
      </c>
    </row>
    <row r="1476" spans="1:3" x14ac:dyDescent="0.15">
      <c r="A1476">
        <v>86.592991004935996</v>
      </c>
      <c r="B1476">
        <v>10</v>
      </c>
      <c r="C1476">
        <v>14.471580313422193</v>
      </c>
    </row>
    <row r="1477" spans="1:3" x14ac:dyDescent="0.15">
      <c r="A1477">
        <v>87.058351152931394</v>
      </c>
      <c r="B1477">
        <v>10.413926851582252</v>
      </c>
      <c r="C1477">
        <v>14.471580313422193</v>
      </c>
    </row>
    <row r="1478" spans="1:3" x14ac:dyDescent="0.15">
      <c r="A1478">
        <v>87.077281066450894</v>
      </c>
      <c r="B1478">
        <v>10.791812460476249</v>
      </c>
      <c r="C1478">
        <v>14.471580313422193</v>
      </c>
    </row>
    <row r="1479" spans="1:3" x14ac:dyDescent="0.15">
      <c r="A1479">
        <v>88.333893691259803</v>
      </c>
      <c r="B1479">
        <v>11.139433523068368</v>
      </c>
      <c r="C1479">
        <v>14.471580313422193</v>
      </c>
    </row>
    <row r="1480" spans="1:3" x14ac:dyDescent="0.15">
      <c r="A1480">
        <v>87.511943309238106</v>
      </c>
      <c r="B1480">
        <v>11.46128035678238</v>
      </c>
      <c r="C1480">
        <v>14.471580313422193</v>
      </c>
    </row>
    <row r="1481" spans="1:3" x14ac:dyDescent="0.15">
      <c r="A1481">
        <v>89.115670370977</v>
      </c>
      <c r="B1481">
        <v>11.760912590556813</v>
      </c>
      <c r="C1481">
        <v>14.471580313422193</v>
      </c>
    </row>
    <row r="1482" spans="1:3" x14ac:dyDescent="0.15">
      <c r="A1482">
        <v>90.420603927365207</v>
      </c>
      <c r="B1482">
        <v>12.041199826559248</v>
      </c>
      <c r="C1482">
        <v>14.471580313422193</v>
      </c>
    </row>
    <row r="1483" spans="1:3" x14ac:dyDescent="0.15">
      <c r="A1483">
        <v>90.014387497689</v>
      </c>
      <c r="B1483">
        <v>12.304489213782739</v>
      </c>
      <c r="C1483">
        <v>14.471580313422193</v>
      </c>
    </row>
    <row r="1484" spans="1:3" x14ac:dyDescent="0.15">
      <c r="A1484">
        <v>90.103923329775597</v>
      </c>
      <c r="B1484">
        <v>12.552725051033061</v>
      </c>
      <c r="C1484">
        <v>14.471580313422193</v>
      </c>
    </row>
    <row r="1485" spans="1:3" x14ac:dyDescent="0.15">
      <c r="A1485">
        <v>89.697140821538994</v>
      </c>
      <c r="B1485">
        <v>12.787536009528289</v>
      </c>
      <c r="C1485">
        <v>14.471580313422193</v>
      </c>
    </row>
    <row r="1486" spans="1:3" x14ac:dyDescent="0.15">
      <c r="A1486">
        <v>90.650014782237903</v>
      </c>
      <c r="B1486">
        <v>13.010299956639813</v>
      </c>
      <c r="C1486">
        <v>14.471580313422193</v>
      </c>
    </row>
    <row r="1487" spans="1:3" x14ac:dyDescent="0.15">
      <c r="A1487">
        <v>90.376844977374404</v>
      </c>
      <c r="B1487">
        <v>13.222192947339193</v>
      </c>
      <c r="C1487">
        <v>14.471580313422193</v>
      </c>
    </row>
    <row r="1488" spans="1:3" x14ac:dyDescent="0.15">
      <c r="A1488">
        <v>90.141965173316805</v>
      </c>
      <c r="B1488">
        <v>13.364597338485297</v>
      </c>
      <c r="C1488">
        <v>14.471580313422193</v>
      </c>
    </row>
    <row r="1489" spans="1:3" x14ac:dyDescent="0.15">
      <c r="A1489">
        <v>87.418473191738897</v>
      </c>
      <c r="B1489">
        <v>13.369203870706745</v>
      </c>
      <c r="C1489">
        <v>14.471580313422193</v>
      </c>
    </row>
    <row r="1490" spans="1:3" x14ac:dyDescent="0.15">
      <c r="A1490">
        <v>90.248100055929001</v>
      </c>
      <c r="B1490">
        <v>13.424226808222063</v>
      </c>
      <c r="C1490">
        <v>14.471580313422193</v>
      </c>
    </row>
    <row r="1491" spans="1:3" x14ac:dyDescent="0.15">
      <c r="A1491">
        <v>90.174293352467203</v>
      </c>
      <c r="B1491">
        <v>13.617278360175929</v>
      </c>
      <c r="C1491">
        <v>14.471580313422193</v>
      </c>
    </row>
    <row r="1492" spans="1:3" x14ac:dyDescent="0.15">
      <c r="A1492">
        <v>91.613795463129406</v>
      </c>
      <c r="B1492">
        <v>13.80211241711606</v>
      </c>
      <c r="C1492">
        <v>14.471580313422193</v>
      </c>
    </row>
    <row r="1493" spans="1:3" x14ac:dyDescent="0.15">
      <c r="A1493">
        <v>91.506077402373194</v>
      </c>
      <c r="B1493">
        <v>13.979400086720377</v>
      </c>
      <c r="C1493">
        <v>14.471580313422193</v>
      </c>
    </row>
    <row r="1494" spans="1:3" x14ac:dyDescent="0.15">
      <c r="A1494">
        <v>92.962908494010804</v>
      </c>
      <c r="B1494">
        <v>14.14973347970818</v>
      </c>
      <c r="C1494">
        <v>14.471580313422193</v>
      </c>
    </row>
    <row r="1495" spans="1:3" x14ac:dyDescent="0.15">
      <c r="A1495">
        <v>92.233801333680603</v>
      </c>
      <c r="B1495">
        <v>14.313637641589875</v>
      </c>
      <c r="C1495">
        <v>14.471580313422193</v>
      </c>
    </row>
    <row r="1496" spans="1:3" x14ac:dyDescent="0.15">
      <c r="A1496">
        <v>94.644446404618904</v>
      </c>
      <c r="B1496">
        <v>14.471580313422193</v>
      </c>
      <c r="C1496">
        <v>14.471580313422193</v>
      </c>
    </row>
    <row r="1497" spans="1:3" x14ac:dyDescent="0.15">
      <c r="A1497">
        <v>92.582852517805605</v>
      </c>
      <c r="B1497">
        <v>14.62397997898956</v>
      </c>
      <c r="C1497">
        <v>14.471580313422193</v>
      </c>
    </row>
    <row r="1498" spans="1:3" x14ac:dyDescent="0.15">
      <c r="A1498">
        <v>91.411409007119104</v>
      </c>
      <c r="B1498">
        <v>14.771212547196624</v>
      </c>
      <c r="C1498">
        <v>14.471580313422193</v>
      </c>
    </row>
    <row r="1499" spans="1:3" x14ac:dyDescent="0.15">
      <c r="A1499">
        <v>93.016061146021201</v>
      </c>
      <c r="B1499">
        <v>14.913616938342727</v>
      </c>
      <c r="C1499">
        <v>14.471580313422193</v>
      </c>
    </row>
    <row r="1500" spans="1:3" x14ac:dyDescent="0.15">
      <c r="A1500">
        <v>93.756577052611703</v>
      </c>
      <c r="B1500">
        <v>15.051499783199061</v>
      </c>
      <c r="C1500">
        <v>14.471580313422193</v>
      </c>
    </row>
    <row r="1501" spans="1:3" x14ac:dyDescent="0.15">
      <c r="A1501">
        <v>92.501170846023598</v>
      </c>
      <c r="B1501">
        <v>15.185139398778876</v>
      </c>
      <c r="C1501">
        <v>14.471580313422193</v>
      </c>
    </row>
    <row r="1502" spans="1:3" x14ac:dyDescent="0.15">
      <c r="A1502">
        <v>95.250824490002699</v>
      </c>
      <c r="B1502">
        <v>15.314789170422552</v>
      </c>
      <c r="C1502">
        <v>14.471580313422193</v>
      </c>
    </row>
    <row r="1503" spans="1:3" x14ac:dyDescent="0.15">
      <c r="A1503">
        <v>91.859742507008505</v>
      </c>
      <c r="B1503">
        <v>15.440680443502757</v>
      </c>
      <c r="C1503">
        <v>14.471580313422193</v>
      </c>
    </row>
    <row r="1504" spans="1:3" x14ac:dyDescent="0.15">
      <c r="A1504">
        <v>94.299920428427399</v>
      </c>
      <c r="B1504">
        <v>15.563025007672874</v>
      </c>
      <c r="C1504">
        <v>14.471580313422193</v>
      </c>
    </row>
    <row r="1505" spans="1:3" x14ac:dyDescent="0.15">
      <c r="A1505">
        <v>93.856018049121104</v>
      </c>
      <c r="B1505">
        <v>15.68201724066995</v>
      </c>
      <c r="C1505">
        <v>14.471580313422193</v>
      </c>
    </row>
    <row r="1506" spans="1:3" x14ac:dyDescent="0.15">
      <c r="A1506">
        <v>95.878396153455498</v>
      </c>
      <c r="B1506">
        <v>15.797835966168101</v>
      </c>
      <c r="C1506">
        <v>14.471580313422193</v>
      </c>
    </row>
    <row r="1507" spans="1:3" x14ac:dyDescent="0.15">
      <c r="A1507">
        <v>93.493437193464999</v>
      </c>
      <c r="B1507">
        <v>15.889759194192809</v>
      </c>
      <c r="C1507">
        <v>14.471580313422193</v>
      </c>
    </row>
    <row r="1508" spans="1:3" x14ac:dyDescent="0.15">
      <c r="A1508">
        <v>93.384957238908498</v>
      </c>
      <c r="B1508">
        <v>15.910646070264992</v>
      </c>
      <c r="C1508">
        <v>14.471580313422193</v>
      </c>
    </row>
    <row r="1509" spans="1:3" x14ac:dyDescent="0.15">
      <c r="A1509">
        <v>94.303814091554599</v>
      </c>
      <c r="B1509">
        <v>16.020599913279622</v>
      </c>
      <c r="C1509">
        <v>14.471580313422193</v>
      </c>
    </row>
    <row r="1510" spans="1:3" x14ac:dyDescent="0.15">
      <c r="A1510">
        <v>94.960397029481896</v>
      </c>
      <c r="B1510">
        <v>16.127838567197355</v>
      </c>
      <c r="C1510">
        <v>14.471580313422193</v>
      </c>
    </row>
    <row r="1511" spans="1:3" x14ac:dyDescent="0.15">
      <c r="A1511">
        <v>94.963333522677701</v>
      </c>
      <c r="B1511">
        <v>16.232492903979004</v>
      </c>
      <c r="C1511">
        <v>14.471580313422193</v>
      </c>
    </row>
    <row r="1512" spans="1:3" x14ac:dyDescent="0.15">
      <c r="A1512">
        <v>95.494899357273596</v>
      </c>
      <c r="B1512">
        <v>16.334684555795864</v>
      </c>
      <c r="C1512">
        <v>14.471580313422193</v>
      </c>
    </row>
    <row r="1513" spans="1:3" x14ac:dyDescent="0.15">
      <c r="A1513">
        <v>95.258540555752404</v>
      </c>
      <c r="B1513">
        <v>16.434526764861875</v>
      </c>
      <c r="C1513">
        <v>14.471580313422193</v>
      </c>
    </row>
    <row r="1514" spans="1:3" x14ac:dyDescent="0.15">
      <c r="A1514">
        <v>95.692484695620806</v>
      </c>
      <c r="B1514">
        <v>16.532125137753436</v>
      </c>
      <c r="C1514">
        <v>14.471580313422193</v>
      </c>
    </row>
    <row r="1515" spans="1:3" x14ac:dyDescent="0.15">
      <c r="A1515">
        <v>96.590902806346904</v>
      </c>
      <c r="B1515">
        <v>16.62757831681574</v>
      </c>
      <c r="C1515">
        <v>14.471580313422193</v>
      </c>
    </row>
    <row r="1516" spans="1:3" x14ac:dyDescent="0.15">
      <c r="A1516">
        <v>97.5116820680514</v>
      </c>
      <c r="B1516">
        <v>16.720978579357176</v>
      </c>
      <c r="C1516">
        <v>14.471580313422193</v>
      </c>
    </row>
    <row r="1517" spans="1:3" x14ac:dyDescent="0.15">
      <c r="A1517">
        <v>95.598797173190803</v>
      </c>
      <c r="B1517">
        <v>16.812412373755873</v>
      </c>
      <c r="C1517">
        <v>14.471580313422193</v>
      </c>
    </row>
    <row r="1518" spans="1:3" x14ac:dyDescent="0.15">
      <c r="A1518">
        <v>96.825487313487201</v>
      </c>
      <c r="B1518">
        <v>16.901960800285135</v>
      </c>
      <c r="C1518">
        <v>14.471580313422193</v>
      </c>
    </row>
    <row r="1519" spans="1:3" x14ac:dyDescent="0.15">
      <c r="A1519">
        <v>95.847099608263505</v>
      </c>
      <c r="B1519">
        <v>16.989700043360187</v>
      </c>
      <c r="C1519">
        <v>14.471580313422193</v>
      </c>
    </row>
    <row r="1520" spans="1:3" x14ac:dyDescent="0.15">
      <c r="A1520">
        <v>96.137948195893102</v>
      </c>
      <c r="B1520">
        <v>17.075701760979364</v>
      </c>
      <c r="C1520">
        <v>14.471580313422193</v>
      </c>
    </row>
    <row r="1521" spans="1:3" x14ac:dyDescent="0.15">
      <c r="A1521">
        <v>95.894349492635797</v>
      </c>
      <c r="B1521">
        <v>17.160033436347991</v>
      </c>
      <c r="C1521">
        <v>14.471580313422193</v>
      </c>
    </row>
    <row r="1522" spans="1:3" x14ac:dyDescent="0.15">
      <c r="A1522">
        <v>96.958648740889799</v>
      </c>
      <c r="B1522">
        <v>17.24275869600789</v>
      </c>
      <c r="C1522">
        <v>14.471580313422193</v>
      </c>
    </row>
    <row r="1523" spans="1:3" x14ac:dyDescent="0.15">
      <c r="A1523">
        <v>98.5159017573163</v>
      </c>
      <c r="B1523">
        <v>17.323937598229687</v>
      </c>
      <c r="C1523">
        <v>14.471580313422193</v>
      </c>
    </row>
    <row r="1524" spans="1:3" x14ac:dyDescent="0.15">
      <c r="A1524">
        <v>97.655429844240402</v>
      </c>
      <c r="B1524">
        <v>17.403626894942438</v>
      </c>
      <c r="C1524">
        <v>14.471580313422193</v>
      </c>
    </row>
    <row r="1525" spans="1:3" x14ac:dyDescent="0.15">
      <c r="A1525">
        <v>96.958710338160301</v>
      </c>
      <c r="B1525">
        <v>17.481880270062003</v>
      </c>
      <c r="C1525">
        <v>14.471580313422193</v>
      </c>
    </row>
    <row r="1526" spans="1:3" x14ac:dyDescent="0.15">
      <c r="A1526">
        <v>96.588427720176995</v>
      </c>
      <c r="B1526">
        <v>17.558748556724915</v>
      </c>
      <c r="C1526">
        <v>14.471580313422193</v>
      </c>
    </row>
    <row r="1527" spans="1:3" x14ac:dyDescent="0.15">
      <c r="A1527">
        <v>98.177361639444996</v>
      </c>
      <c r="B1527">
        <v>17.634279935629372</v>
      </c>
      <c r="C1527">
        <v>14.471580313422193</v>
      </c>
    </row>
    <row r="1528" spans="1:3" x14ac:dyDescent="0.15">
      <c r="A1528">
        <v>98.892871570206907</v>
      </c>
      <c r="B1528">
        <v>17.708520116421443</v>
      </c>
      <c r="C1528">
        <v>14.471580313422193</v>
      </c>
    </row>
    <row r="1529" spans="1:3" x14ac:dyDescent="0.15">
      <c r="A1529">
        <v>97.530308864205907</v>
      </c>
      <c r="B1529">
        <v>17.781512503836435</v>
      </c>
      <c r="C1529">
        <v>14.471580313422193</v>
      </c>
    </row>
    <row r="1530" spans="1:3" x14ac:dyDescent="0.15">
      <c r="A1530">
        <v>97.496945201736693</v>
      </c>
      <c r="B1530">
        <v>17.853298350107671</v>
      </c>
      <c r="C1530">
        <v>14.471580313422193</v>
      </c>
    </row>
    <row r="1531" spans="1:3" x14ac:dyDescent="0.15">
      <c r="A1531">
        <v>97.347251923440894</v>
      </c>
      <c r="B1531">
        <v>17.92391689498254</v>
      </c>
      <c r="C1531">
        <v>14.471580313422193</v>
      </c>
    </row>
    <row r="1532" spans="1:3" x14ac:dyDescent="0.15">
      <c r="A1532">
        <v>96.9076288637293</v>
      </c>
      <c r="B1532">
        <v>17.993405494535818</v>
      </c>
      <c r="C1532">
        <v>14.471580313422193</v>
      </c>
    </row>
    <row r="1533" spans="1:3" x14ac:dyDescent="0.15">
      <c r="A1533">
        <v>97.338290227190996</v>
      </c>
      <c r="B1533">
        <v>18.061799739838872</v>
      </c>
      <c r="C1533">
        <v>14.471580313422193</v>
      </c>
    </row>
    <row r="1534" spans="1:3" x14ac:dyDescent="0.15">
      <c r="A1534">
        <v>99.047952426105198</v>
      </c>
      <c r="B1534">
        <v>18.129133566428553</v>
      </c>
      <c r="C1534">
        <v>14.471580313422193</v>
      </c>
    </row>
    <row r="1535" spans="1:3" x14ac:dyDescent="0.15">
      <c r="A1535">
        <v>96.979944944439097</v>
      </c>
      <c r="B1535">
        <v>18.195439355418689</v>
      </c>
      <c r="C1535">
        <v>14.471580313422193</v>
      </c>
    </row>
    <row r="1536" spans="1:3" x14ac:dyDescent="0.15">
      <c r="A1536">
        <v>98.365477928696393</v>
      </c>
      <c r="B1536">
        <v>18.234742291703011</v>
      </c>
      <c r="C1536">
        <v>14.471580313422193</v>
      </c>
    </row>
    <row r="1537" spans="1:3" x14ac:dyDescent="0.15">
      <c r="A1537">
        <v>96.549685870969199</v>
      </c>
      <c r="B1537">
        <v>18.23523179644792</v>
      </c>
      <c r="C1537">
        <v>14.471580313422193</v>
      </c>
    </row>
    <row r="1538" spans="1:3" x14ac:dyDescent="0.15">
      <c r="A1538">
        <v>96.6252144585048</v>
      </c>
      <c r="B1538">
        <v>18.236699648950278</v>
      </c>
      <c r="C1538">
        <v>14.471580313422193</v>
      </c>
    </row>
    <row r="1539" spans="1:3" x14ac:dyDescent="0.15">
      <c r="A1539">
        <v>97.985087929848206</v>
      </c>
      <c r="B1539">
        <v>18.239143866991892</v>
      </c>
      <c r="C1539">
        <v>14.471580313422193</v>
      </c>
    </row>
    <row r="1540" spans="1:3" x14ac:dyDescent="0.15">
      <c r="A1540">
        <v>98.001255122495294</v>
      </c>
      <c r="B1540">
        <v>18.260748027008265</v>
      </c>
      <c r="C1540">
        <v>14.471580313422193</v>
      </c>
    </row>
    <row r="1541" spans="1:3" x14ac:dyDescent="0.15">
      <c r="A1541">
        <v>67.431841900165111</v>
      </c>
      <c r="B1541">
        <v>10.211892990699381</v>
      </c>
      <c r="C1541">
        <v>6.0205999132796242</v>
      </c>
    </row>
    <row r="1542" spans="1:3" x14ac:dyDescent="0.15">
      <c r="A1542">
        <v>67.285388061593082</v>
      </c>
      <c r="B1542">
        <v>10.22222104507706</v>
      </c>
      <c r="C1542">
        <v>6.0205999132796242</v>
      </c>
    </row>
    <row r="1543" spans="1:3" x14ac:dyDescent="0.15">
      <c r="A1543">
        <v>67.453676121761035</v>
      </c>
      <c r="B1543">
        <v>10.22222104507706</v>
      </c>
      <c r="C1543">
        <v>6.0205999132796242</v>
      </c>
    </row>
    <row r="1544" spans="1:3" x14ac:dyDescent="0.15">
      <c r="A1544">
        <v>66.944352898877312</v>
      </c>
      <c r="B1544">
        <v>10.22222104507706</v>
      </c>
      <c r="C1544">
        <v>6.0205999132796242</v>
      </c>
    </row>
    <row r="1545" spans="1:3" x14ac:dyDescent="0.15">
      <c r="A1545">
        <v>67.194878635538174</v>
      </c>
      <c r="B1545">
        <v>10.22222104507706</v>
      </c>
      <c r="C1545">
        <v>6.0205999132796242</v>
      </c>
    </row>
    <row r="1546" spans="1:3" x14ac:dyDescent="0.15">
      <c r="A1546">
        <v>67.493258970180591</v>
      </c>
      <c r="B1546">
        <v>10.22222104507706</v>
      </c>
      <c r="C1546">
        <v>6.0205999132796242</v>
      </c>
    </row>
    <row r="1547" spans="1:3" x14ac:dyDescent="0.15">
      <c r="A1547">
        <v>67.304565058728386</v>
      </c>
      <c r="B1547">
        <v>10.226491881823856</v>
      </c>
      <c r="C1547">
        <v>6.0205999132796242</v>
      </c>
    </row>
    <row r="1548" spans="1:3" x14ac:dyDescent="0.15">
      <c r="A1548">
        <v>67.044404081237431</v>
      </c>
      <c r="B1548">
        <v>10.226491881823856</v>
      </c>
      <c r="C1548">
        <v>6.0205999132796242</v>
      </c>
    </row>
    <row r="1549" spans="1:3" x14ac:dyDescent="0.15">
      <c r="A1549">
        <v>67.34286392864243</v>
      </c>
      <c r="B1549">
        <v>10.226491881823856</v>
      </c>
      <c r="C1549">
        <v>6.0205999132796242</v>
      </c>
    </row>
    <row r="1550" spans="1:3" x14ac:dyDescent="0.15">
      <c r="A1550">
        <v>66.654045648131714</v>
      </c>
      <c r="B1550">
        <v>10.226491881823856</v>
      </c>
      <c r="C1550">
        <v>6.0205999132796242</v>
      </c>
    </row>
    <row r="1551" spans="1:3" x14ac:dyDescent="0.15">
      <c r="A1551">
        <v>67.382068800247538</v>
      </c>
      <c r="B1551">
        <v>10.226491881823856</v>
      </c>
      <c r="C1551">
        <v>6.0205999132796242</v>
      </c>
    </row>
    <row r="1552" spans="1:3" x14ac:dyDescent="0.15">
      <c r="A1552">
        <v>67.261871338402827</v>
      </c>
      <c r="B1552">
        <v>10.226491881823856</v>
      </c>
      <c r="C1552">
        <v>6.0205999132796242</v>
      </c>
    </row>
    <row r="1553" spans="1:3" x14ac:dyDescent="0.15">
      <c r="A1553">
        <v>67.506413787334736</v>
      </c>
      <c r="B1553">
        <v>10.226491881823856</v>
      </c>
      <c r="C1553">
        <v>6.0205999132796242</v>
      </c>
    </row>
    <row r="1554" spans="1:3" x14ac:dyDescent="0.15">
      <c r="A1554">
        <v>67.02084359054021</v>
      </c>
      <c r="B1554">
        <v>10.226491881823856</v>
      </c>
      <c r="C1554">
        <v>6.0205999132796242</v>
      </c>
    </row>
    <row r="1555" spans="1:3" x14ac:dyDescent="0.15">
      <c r="A1555">
        <v>67.545841315333334</v>
      </c>
      <c r="B1555">
        <v>10.226491881823856</v>
      </c>
      <c r="C1555">
        <v>6.0205999132796242</v>
      </c>
    </row>
    <row r="1556" spans="1:3" x14ac:dyDescent="0.15">
      <c r="A1556">
        <v>67.388458626743983</v>
      </c>
      <c r="B1556">
        <v>10.226491881823856</v>
      </c>
      <c r="C1556">
        <v>6.0205999132796242</v>
      </c>
    </row>
    <row r="1557" spans="1:3" x14ac:dyDescent="0.15">
      <c r="A1557">
        <v>67.205288751914736</v>
      </c>
      <c r="B1557">
        <v>10.229766164688014</v>
      </c>
      <c r="C1557">
        <v>6.0205999132796242</v>
      </c>
    </row>
    <row r="1558" spans="1:3" x14ac:dyDescent="0.15">
      <c r="A1558">
        <v>67.050913656795913</v>
      </c>
      <c r="B1558">
        <v>10.229766164688014</v>
      </c>
      <c r="C1558">
        <v>6.0205999132796242</v>
      </c>
    </row>
    <row r="1559" spans="1:3" x14ac:dyDescent="0.15">
      <c r="A1559">
        <v>66.963223010216581</v>
      </c>
      <c r="B1559">
        <v>10.229766164688014</v>
      </c>
      <c r="C1559">
        <v>6.0205999132796242</v>
      </c>
    </row>
    <row r="1560" spans="1:3" x14ac:dyDescent="0.15">
      <c r="A1560">
        <v>67.49284991614671</v>
      </c>
      <c r="B1560">
        <v>10.229766164688014</v>
      </c>
      <c r="C1560">
        <v>6.0205999132796242</v>
      </c>
    </row>
    <row r="1561" spans="1:3" x14ac:dyDescent="0.15">
      <c r="A1561">
        <v>67.374872196367306</v>
      </c>
      <c r="B1561">
        <v>10.229766164688014</v>
      </c>
      <c r="C1561">
        <v>6.0205999132796242</v>
      </c>
    </row>
    <row r="1562" spans="1:3" x14ac:dyDescent="0.15">
      <c r="A1562">
        <v>67.583622000770816</v>
      </c>
      <c r="B1562">
        <v>10.229766164688014</v>
      </c>
      <c r="C1562">
        <v>6.0205999132796242</v>
      </c>
    </row>
    <row r="1563" spans="1:3" x14ac:dyDescent="0.15">
      <c r="A1563">
        <v>67.012949476126309</v>
      </c>
      <c r="B1563">
        <v>10.229766164688014</v>
      </c>
      <c r="C1563">
        <v>6.0205999132796242</v>
      </c>
    </row>
    <row r="1564" spans="1:3" x14ac:dyDescent="0.15">
      <c r="A1564">
        <v>67.495817179349928</v>
      </c>
      <c r="B1564">
        <v>10.229766164688014</v>
      </c>
      <c r="C1564">
        <v>6.0205999132796242</v>
      </c>
    </row>
    <row r="1565" spans="1:3" x14ac:dyDescent="0.15">
      <c r="A1565">
        <v>67.075120586342294</v>
      </c>
      <c r="B1565">
        <v>10.229766164688014</v>
      </c>
      <c r="C1565">
        <v>6.0205999132796242</v>
      </c>
    </row>
    <row r="1566" spans="1:3" x14ac:dyDescent="0.15">
      <c r="A1566">
        <v>67.300898535362933</v>
      </c>
      <c r="B1566">
        <v>10.229766164688014</v>
      </c>
      <c r="C1566">
        <v>6.0205999132796242</v>
      </c>
    </row>
    <row r="1567" spans="1:3" x14ac:dyDescent="0.15">
      <c r="A1567">
        <v>67.109101111766094</v>
      </c>
      <c r="B1567">
        <v>10.232524596337116</v>
      </c>
      <c r="C1567">
        <v>6.0205999132796242</v>
      </c>
    </row>
    <row r="1568" spans="1:3" x14ac:dyDescent="0.15">
      <c r="A1568">
        <v>67.200117976567654</v>
      </c>
      <c r="B1568">
        <v>10.232524596337116</v>
      </c>
      <c r="C1568">
        <v>6.0205999132796242</v>
      </c>
    </row>
    <row r="1569" spans="1:3" x14ac:dyDescent="0.15">
      <c r="A1569">
        <v>67.305884617885411</v>
      </c>
      <c r="B1569">
        <v>10.232524596337116</v>
      </c>
      <c r="C1569">
        <v>6.0205999132796242</v>
      </c>
    </row>
    <row r="1570" spans="1:3" x14ac:dyDescent="0.15">
      <c r="A1570">
        <v>67.102142384650435</v>
      </c>
      <c r="B1570">
        <v>10.232524596337116</v>
      </c>
      <c r="C1570">
        <v>6.0205999132796242</v>
      </c>
    </row>
    <row r="1571" spans="1:3" x14ac:dyDescent="0.15">
      <c r="A1571">
        <v>67.149389359602523</v>
      </c>
      <c r="B1571">
        <v>10.232524596337116</v>
      </c>
      <c r="C1571">
        <v>6.0205999132796242</v>
      </c>
    </row>
    <row r="1572" spans="1:3" x14ac:dyDescent="0.15">
      <c r="A1572">
        <v>67.40714152517377</v>
      </c>
      <c r="B1572">
        <v>10.232524596337116</v>
      </c>
      <c r="C1572">
        <v>6.0205999132796242</v>
      </c>
    </row>
    <row r="1573" spans="1:3" x14ac:dyDescent="0.15">
      <c r="A1573">
        <v>67.204005298234193</v>
      </c>
      <c r="B1573">
        <v>10.232524596337116</v>
      </c>
      <c r="C1573">
        <v>6.0205999132796242</v>
      </c>
    </row>
    <row r="1574" spans="1:3" x14ac:dyDescent="0.15">
      <c r="A1574">
        <v>67.191034425076197</v>
      </c>
      <c r="B1574">
        <v>10.232524596337116</v>
      </c>
      <c r="C1574">
        <v>6.0205999132796242</v>
      </c>
    </row>
    <row r="1575" spans="1:3" x14ac:dyDescent="0.15">
      <c r="A1575">
        <v>67.123634752357177</v>
      </c>
      <c r="B1575">
        <v>10.232524596337116</v>
      </c>
      <c r="C1575">
        <v>6.0205999132796242</v>
      </c>
    </row>
    <row r="1576" spans="1:3" x14ac:dyDescent="0.15">
      <c r="A1576">
        <v>67.476522856091592</v>
      </c>
      <c r="B1576">
        <v>10.232524596337116</v>
      </c>
      <c r="C1576">
        <v>6.0205999132796242</v>
      </c>
    </row>
    <row r="1577" spans="1:3" x14ac:dyDescent="0.15">
      <c r="A1577">
        <v>67.178502104851731</v>
      </c>
      <c r="B1577">
        <v>10.234953372518163</v>
      </c>
      <c r="C1577">
        <v>6.0205999132796242</v>
      </c>
    </row>
    <row r="1578" spans="1:3" x14ac:dyDescent="0.15">
      <c r="A1578">
        <v>67.112278322107073</v>
      </c>
      <c r="B1578">
        <v>10.234953372518163</v>
      </c>
      <c r="C1578">
        <v>6.0205999132796242</v>
      </c>
    </row>
    <row r="1579" spans="1:3" x14ac:dyDescent="0.15">
      <c r="A1579">
        <v>67.10058173686366</v>
      </c>
      <c r="B1579">
        <v>10.234953372518163</v>
      </c>
      <c r="C1579">
        <v>6.0205999132796242</v>
      </c>
    </row>
    <row r="1580" spans="1:3" x14ac:dyDescent="0.15">
      <c r="A1580">
        <v>67.451600189723223</v>
      </c>
      <c r="B1580">
        <v>10.234953372518163</v>
      </c>
      <c r="C1580">
        <v>6.0205999132796242</v>
      </c>
    </row>
    <row r="1581" spans="1:3" x14ac:dyDescent="0.15">
      <c r="A1581">
        <v>67.383049442656699</v>
      </c>
      <c r="B1581">
        <v>10.234953372518163</v>
      </c>
      <c r="C1581">
        <v>6.0205999132796242</v>
      </c>
    </row>
    <row r="1582" spans="1:3" x14ac:dyDescent="0.15">
      <c r="A1582">
        <v>67.135045503231709</v>
      </c>
      <c r="B1582">
        <v>10.234953372518163</v>
      </c>
      <c r="C1582">
        <v>6.0205999132796242</v>
      </c>
    </row>
    <row r="1583" spans="1:3" x14ac:dyDescent="0.15">
      <c r="A1583">
        <v>66.996998291377722</v>
      </c>
      <c r="B1583">
        <v>10.234953372518163</v>
      </c>
      <c r="C1583">
        <v>6.0205999132796242</v>
      </c>
    </row>
    <row r="1584" spans="1:3" x14ac:dyDescent="0.15">
      <c r="A1584">
        <v>67.30138888973643</v>
      </c>
      <c r="B1584">
        <v>10.234953372518163</v>
      </c>
      <c r="C1584">
        <v>6.0205999132796242</v>
      </c>
    </row>
    <row r="1585" spans="1:3" x14ac:dyDescent="0.15">
      <c r="A1585">
        <v>67.213977841835728</v>
      </c>
      <c r="B1585">
        <v>10.234953372518163</v>
      </c>
      <c r="C1585">
        <v>6.0205999132796242</v>
      </c>
    </row>
    <row r="1586" spans="1:3" x14ac:dyDescent="0.15">
      <c r="A1586">
        <v>66.957384217084979</v>
      </c>
      <c r="B1586">
        <v>10.234953372518163</v>
      </c>
      <c r="C1586">
        <v>6.0205999132796242</v>
      </c>
    </row>
    <row r="1587" spans="1:3" x14ac:dyDescent="0.15">
      <c r="A1587">
        <v>67.18864273811603</v>
      </c>
      <c r="B1587">
        <v>10.234953372518163</v>
      </c>
      <c r="C1587">
        <v>6.0205999132796242</v>
      </c>
    </row>
    <row r="1588" spans="1:3" x14ac:dyDescent="0.15">
      <c r="A1588">
        <v>66.823685842198955</v>
      </c>
      <c r="B1588">
        <v>10.234953372518163</v>
      </c>
      <c r="C1588">
        <v>6.0205999132796242</v>
      </c>
    </row>
    <row r="1589" spans="1:3" x14ac:dyDescent="0.15">
      <c r="A1589">
        <v>67.342946231738537</v>
      </c>
      <c r="B1589">
        <v>10.234953372518163</v>
      </c>
      <c r="C1589">
        <v>6.0205999132796242</v>
      </c>
    </row>
    <row r="1590" spans="1:3" x14ac:dyDescent="0.15">
      <c r="A1590">
        <v>67.209311707783939</v>
      </c>
      <c r="B1590">
        <v>10.234953372518163</v>
      </c>
      <c r="C1590">
        <v>6.0205999132796242</v>
      </c>
    </row>
    <row r="1591" spans="1:3" x14ac:dyDescent="0.15">
      <c r="A1591">
        <v>67.437445733604847</v>
      </c>
      <c r="B1591">
        <v>10.234953372518163</v>
      </c>
      <c r="C1591">
        <v>6.0205999132796242</v>
      </c>
    </row>
    <row r="1592" spans="1:3" x14ac:dyDescent="0.15">
      <c r="A1592">
        <v>67.159922430071518</v>
      </c>
      <c r="B1592">
        <v>10.234953372518163</v>
      </c>
      <c r="C1592">
        <v>6.0205999132796242</v>
      </c>
    </row>
    <row r="1593" spans="1:3" x14ac:dyDescent="0.15">
      <c r="A1593">
        <v>67.266226235562442</v>
      </c>
      <c r="B1593">
        <v>10.234953372518163</v>
      </c>
      <c r="C1593">
        <v>6.0205999132796242</v>
      </c>
    </row>
    <row r="1594" spans="1:3" x14ac:dyDescent="0.15">
      <c r="A1594">
        <v>67.394758129140257</v>
      </c>
      <c r="B1594">
        <v>10.234953372518163</v>
      </c>
      <c r="C1594">
        <v>6.0205999132796242</v>
      </c>
    </row>
    <row r="1595" spans="1:3" x14ac:dyDescent="0.15">
      <c r="A1595">
        <v>67.442243068734967</v>
      </c>
      <c r="B1595">
        <v>10.234953372518163</v>
      </c>
      <c r="C1595">
        <v>6.0205999132796242</v>
      </c>
    </row>
    <row r="1596" spans="1:3" x14ac:dyDescent="0.15">
      <c r="A1596">
        <v>66.969422562422295</v>
      </c>
      <c r="B1596">
        <v>10.234953372518163</v>
      </c>
      <c r="C1596">
        <v>6.0205999132796242</v>
      </c>
    </row>
    <row r="1597" spans="1:3" x14ac:dyDescent="0.15">
      <c r="A1597">
        <v>67.656466000828189</v>
      </c>
      <c r="B1597">
        <v>10.234953372518163</v>
      </c>
      <c r="C1597">
        <v>6.0205999132796242</v>
      </c>
    </row>
    <row r="1598" spans="1:3" x14ac:dyDescent="0.15">
      <c r="A1598">
        <v>67.363672433930418</v>
      </c>
      <c r="B1598">
        <v>10.237147985557439</v>
      </c>
      <c r="C1598">
        <v>6.0205999132796242</v>
      </c>
    </row>
    <row r="1599" spans="1:3" x14ac:dyDescent="0.15">
      <c r="A1599">
        <v>67.170028696373677</v>
      </c>
      <c r="B1599">
        <v>10.237147985557439</v>
      </c>
      <c r="C1599">
        <v>6.0205999132796242</v>
      </c>
    </row>
    <row r="1600" spans="1:3" x14ac:dyDescent="0.15">
      <c r="A1600">
        <v>67.300083050766673</v>
      </c>
      <c r="B1600">
        <v>10.237147985557439</v>
      </c>
      <c r="C1600">
        <v>6.0205999132796242</v>
      </c>
    </row>
    <row r="1601" spans="1:3" x14ac:dyDescent="0.15">
      <c r="A1601">
        <v>67.359896216027806</v>
      </c>
      <c r="B1601">
        <v>10.237147985557439</v>
      </c>
      <c r="C1601">
        <v>6.0205999132796242</v>
      </c>
    </row>
    <row r="1602" spans="1:3" x14ac:dyDescent="0.15">
      <c r="A1602">
        <v>67.24098627147194</v>
      </c>
      <c r="B1602">
        <v>10.237147985557439</v>
      </c>
      <c r="C1602">
        <v>6.0205999132796242</v>
      </c>
    </row>
    <row r="1603" spans="1:3" x14ac:dyDescent="0.15">
      <c r="A1603">
        <v>67.495729650638225</v>
      </c>
      <c r="B1603">
        <v>10.237147985557439</v>
      </c>
      <c r="C1603">
        <v>6.0205999132796242</v>
      </c>
    </row>
    <row r="1604" spans="1:3" x14ac:dyDescent="0.15">
      <c r="A1604">
        <v>66.973702229343274</v>
      </c>
      <c r="B1604">
        <v>10.237147985557439</v>
      </c>
      <c r="C1604">
        <v>6.0205999132796242</v>
      </c>
    </row>
    <row r="1605" spans="1:3" x14ac:dyDescent="0.15">
      <c r="A1605">
        <v>67.035177686421306</v>
      </c>
      <c r="B1605">
        <v>10.237147985557439</v>
      </c>
      <c r="C1605">
        <v>6.0205999132796242</v>
      </c>
    </row>
    <row r="1606" spans="1:3" x14ac:dyDescent="0.15">
      <c r="A1606">
        <v>67.051443711471677</v>
      </c>
      <c r="B1606">
        <v>10.237147985557439</v>
      </c>
      <c r="C1606">
        <v>6.0205999132796242</v>
      </c>
    </row>
    <row r="1607" spans="1:3" x14ac:dyDescent="0.15">
      <c r="A1607">
        <v>67.189131317397653</v>
      </c>
      <c r="B1607">
        <v>10.237147985557439</v>
      </c>
      <c r="C1607">
        <v>6.0205999132796242</v>
      </c>
    </row>
    <row r="1608" spans="1:3" x14ac:dyDescent="0.15">
      <c r="A1608">
        <v>66.979715930009391</v>
      </c>
      <c r="B1608">
        <v>10.237147985557439</v>
      </c>
      <c r="C1608">
        <v>6.0205999132796242</v>
      </c>
    </row>
    <row r="1609" spans="1:3" x14ac:dyDescent="0.15">
      <c r="A1609">
        <v>66.763901909162371</v>
      </c>
      <c r="B1609">
        <v>10.237147985557439</v>
      </c>
      <c r="C1609">
        <v>6.0205999132796242</v>
      </c>
    </row>
    <row r="1610" spans="1:3" x14ac:dyDescent="0.15">
      <c r="A1610">
        <v>67.099394416361363</v>
      </c>
      <c r="B1610">
        <v>10.237147985557439</v>
      </c>
      <c r="C1610">
        <v>6.0205999132796242</v>
      </c>
    </row>
    <row r="1611" spans="1:3" x14ac:dyDescent="0.15">
      <c r="A1611">
        <v>67.290990894033229</v>
      </c>
      <c r="B1611">
        <v>10.237147985557439</v>
      </c>
      <c r="C1611">
        <v>6.0205999132796242</v>
      </c>
    </row>
    <row r="1612" spans="1:3" x14ac:dyDescent="0.15">
      <c r="A1612">
        <v>67.015560039960263</v>
      </c>
      <c r="B1612">
        <v>10.237147985557439</v>
      </c>
      <c r="C1612">
        <v>6.0205999132796242</v>
      </c>
    </row>
    <row r="1613" spans="1:3" x14ac:dyDescent="0.15">
      <c r="A1613">
        <v>67.282213177363829</v>
      </c>
      <c r="B1613">
        <v>10.237147985557439</v>
      </c>
      <c r="C1613">
        <v>6.0205999132796242</v>
      </c>
    </row>
    <row r="1614" spans="1:3" x14ac:dyDescent="0.15">
      <c r="A1614">
        <v>67.449919766401479</v>
      </c>
      <c r="B1614">
        <v>10.237147985557439</v>
      </c>
      <c r="C1614">
        <v>6.0205999132796242</v>
      </c>
    </row>
    <row r="1615" spans="1:3" x14ac:dyDescent="0.15">
      <c r="A1615">
        <v>67.129689790970829</v>
      </c>
      <c r="B1615">
        <v>10.237147985557439</v>
      </c>
      <c r="C1615">
        <v>6.0205999132796242</v>
      </c>
    </row>
    <row r="1616" spans="1:3" x14ac:dyDescent="0.15">
      <c r="A1616">
        <v>67.300126920091401</v>
      </c>
      <c r="B1616">
        <v>10.237147985557439</v>
      </c>
      <c r="C1616">
        <v>6.0205999132796242</v>
      </c>
    </row>
    <row r="1617" spans="1:3" x14ac:dyDescent="0.15">
      <c r="A1617">
        <v>67.620116829849252</v>
      </c>
      <c r="B1617">
        <v>10.237147985557439</v>
      </c>
      <c r="C1617">
        <v>6.0205999132796242</v>
      </c>
    </row>
    <row r="1618" spans="1:3" x14ac:dyDescent="0.15">
      <c r="A1618">
        <v>67.681454476480639</v>
      </c>
      <c r="B1618">
        <v>10.237147985557439</v>
      </c>
      <c r="C1618">
        <v>6.0205999132796242</v>
      </c>
    </row>
    <row r="1619" spans="1:3" x14ac:dyDescent="0.15">
      <c r="A1619">
        <v>67.263695694733045</v>
      </c>
      <c r="B1619">
        <v>10.237147985557439</v>
      </c>
      <c r="C1619">
        <v>6.0205999132796242</v>
      </c>
    </row>
    <row r="1620" spans="1:3" x14ac:dyDescent="0.15">
      <c r="A1620">
        <v>67.087213518751057</v>
      </c>
      <c r="B1620">
        <v>10.237147985557439</v>
      </c>
      <c r="C1620">
        <v>6.0205999132796242</v>
      </c>
    </row>
    <row r="1621" spans="1:3" x14ac:dyDescent="0.15">
      <c r="A1621">
        <v>67.086048420213601</v>
      </c>
      <c r="B1621">
        <v>10.237147985557439</v>
      </c>
      <c r="C1621">
        <v>6.0205999132796242</v>
      </c>
    </row>
    <row r="1622" spans="1:3" x14ac:dyDescent="0.15">
      <c r="A1622">
        <v>67.285795639422957</v>
      </c>
      <c r="B1622">
        <v>10.237147985557439</v>
      </c>
      <c r="C1622">
        <v>6.0205999132796242</v>
      </c>
    </row>
    <row r="1623" spans="1:3" x14ac:dyDescent="0.15">
      <c r="A1623">
        <v>67.1335402303785</v>
      </c>
      <c r="B1623">
        <v>10.237147985557439</v>
      </c>
      <c r="C1623">
        <v>6.0205999132796242</v>
      </c>
    </row>
    <row r="1624" spans="1:3" x14ac:dyDescent="0.15">
      <c r="A1624">
        <v>67.470161369209663</v>
      </c>
      <c r="B1624">
        <v>10.237147985557439</v>
      </c>
      <c r="C1624">
        <v>6.0205999132796242</v>
      </c>
    </row>
    <row r="1625" spans="1:3" x14ac:dyDescent="0.15">
      <c r="A1625">
        <v>67.251575972629283</v>
      </c>
      <c r="B1625">
        <v>10.237147985557439</v>
      </c>
      <c r="C1625">
        <v>6.0205999132796242</v>
      </c>
    </row>
    <row r="1626" spans="1:3" x14ac:dyDescent="0.15">
      <c r="A1626">
        <v>67.625660520741889</v>
      </c>
      <c r="B1626">
        <v>10.237147985557439</v>
      </c>
      <c r="C1626">
        <v>6.0205999132796242</v>
      </c>
    </row>
    <row r="1627" spans="1:3" x14ac:dyDescent="0.15">
      <c r="A1627">
        <v>67.514298815992916</v>
      </c>
      <c r="B1627">
        <v>10.237147985557439</v>
      </c>
      <c r="C1627">
        <v>6.0205999132796242</v>
      </c>
    </row>
    <row r="1628" spans="1:3" x14ac:dyDescent="0.15">
      <c r="A1628">
        <v>67.38970392995499</v>
      </c>
      <c r="B1628">
        <v>10.239165162166795</v>
      </c>
      <c r="C1628">
        <v>6.0205999132796242</v>
      </c>
    </row>
    <row r="1629" spans="1:3" x14ac:dyDescent="0.15">
      <c r="A1629">
        <v>67.057305750833592</v>
      </c>
      <c r="B1629">
        <v>10.239165162166795</v>
      </c>
      <c r="C1629">
        <v>6.0205999132796242</v>
      </c>
    </row>
    <row r="1630" spans="1:3" x14ac:dyDescent="0.15">
      <c r="A1630">
        <v>66.921412495222171</v>
      </c>
      <c r="B1630">
        <v>10.239165162166795</v>
      </c>
      <c r="C1630">
        <v>6.0205999132796242</v>
      </c>
    </row>
    <row r="1631" spans="1:3" x14ac:dyDescent="0.15">
      <c r="A1631">
        <v>66.973263241853871</v>
      </c>
      <c r="B1631">
        <v>10.239165162166795</v>
      </c>
      <c r="C1631">
        <v>6.0205999132796242</v>
      </c>
    </row>
    <row r="1632" spans="1:3" x14ac:dyDescent="0.15">
      <c r="A1632">
        <v>67.036825297811291</v>
      </c>
      <c r="B1632">
        <v>10.239165162166795</v>
      </c>
      <c r="C1632">
        <v>6.0205999132796242</v>
      </c>
    </row>
    <row r="1633" spans="1:3" x14ac:dyDescent="0.15">
      <c r="A1633">
        <v>67.268096418896135</v>
      </c>
      <c r="B1633">
        <v>10.239165162166795</v>
      </c>
      <c r="C1633">
        <v>6.0205999132796242</v>
      </c>
    </row>
    <row r="1634" spans="1:3" x14ac:dyDescent="0.15">
      <c r="A1634">
        <v>67.12853576924455</v>
      </c>
      <c r="B1634">
        <v>10.239165162166795</v>
      </c>
      <c r="C1634">
        <v>6.0205999132796242</v>
      </c>
    </row>
    <row r="1635" spans="1:3" x14ac:dyDescent="0.15">
      <c r="A1635">
        <v>67.118025896027007</v>
      </c>
      <c r="B1635">
        <v>10.239165162166795</v>
      </c>
      <c r="C1635">
        <v>6.0205999132796242</v>
      </c>
    </row>
    <row r="1636" spans="1:3" x14ac:dyDescent="0.15">
      <c r="A1636">
        <v>67.076015289885135</v>
      </c>
      <c r="B1636">
        <v>10.239165162166795</v>
      </c>
      <c r="C1636">
        <v>6.0205999132796242</v>
      </c>
    </row>
    <row r="1637" spans="1:3" x14ac:dyDescent="0.15">
      <c r="A1637">
        <v>67.353597648577505</v>
      </c>
      <c r="B1637">
        <v>10.239165162166795</v>
      </c>
      <c r="C1637">
        <v>6.0205999132796242</v>
      </c>
    </row>
    <row r="1638" spans="1:3" x14ac:dyDescent="0.15">
      <c r="A1638">
        <v>67.510304320660111</v>
      </c>
      <c r="B1638">
        <v>10.239165162166795</v>
      </c>
      <c r="C1638">
        <v>6.0205999132796242</v>
      </c>
    </row>
    <row r="1639" spans="1:3" x14ac:dyDescent="0.15">
      <c r="A1639">
        <v>67.399060123172688</v>
      </c>
      <c r="B1639">
        <v>10.239165162166795</v>
      </c>
      <c r="C1639">
        <v>6.0205999132796242</v>
      </c>
    </row>
    <row r="1640" spans="1:3" x14ac:dyDescent="0.15">
      <c r="A1640">
        <v>67.452555922676126</v>
      </c>
      <c r="B1640">
        <v>10.239165162166795</v>
      </c>
      <c r="C1640">
        <v>6.0205999132796242</v>
      </c>
    </row>
    <row r="1641" spans="1:3" x14ac:dyDescent="0.15">
      <c r="A1641">
        <v>67.398412814331593</v>
      </c>
      <c r="B1641">
        <v>10.239165162166795</v>
      </c>
      <c r="C1641">
        <v>6.0205999132796242</v>
      </c>
    </row>
    <row r="1642" spans="1:3" x14ac:dyDescent="0.15">
      <c r="A1642">
        <v>67.374725274869007</v>
      </c>
      <c r="B1642">
        <v>10.239165162166795</v>
      </c>
      <c r="C1642">
        <v>6.0205999132796242</v>
      </c>
    </row>
    <row r="1643" spans="1:3" x14ac:dyDescent="0.15">
      <c r="A1643">
        <v>67.378589121664774</v>
      </c>
      <c r="B1643">
        <v>10.239165162166795</v>
      </c>
      <c r="C1643">
        <v>6.0205999132796242</v>
      </c>
    </row>
    <row r="1644" spans="1:3" x14ac:dyDescent="0.15">
      <c r="A1644">
        <v>67.141419311195065</v>
      </c>
      <c r="B1644">
        <v>10.239165162166795</v>
      </c>
      <c r="C1644">
        <v>6.0205999132796242</v>
      </c>
    </row>
    <row r="1645" spans="1:3" x14ac:dyDescent="0.15">
      <c r="A1645">
        <v>67.481707851179735</v>
      </c>
      <c r="B1645">
        <v>10.239165162166795</v>
      </c>
      <c r="C1645">
        <v>6.0205999132796242</v>
      </c>
    </row>
    <row r="1646" spans="1:3" x14ac:dyDescent="0.15">
      <c r="A1646">
        <v>67.499311747413486</v>
      </c>
      <c r="B1646">
        <v>10.239165162166795</v>
      </c>
      <c r="C1646">
        <v>6.0205999132796242</v>
      </c>
    </row>
    <row r="1647" spans="1:3" x14ac:dyDescent="0.15">
      <c r="A1647">
        <v>67.463512237798611</v>
      </c>
      <c r="B1647">
        <v>10.239165162166795</v>
      </c>
      <c r="C1647">
        <v>6.0205999132796242</v>
      </c>
    </row>
    <row r="1648" spans="1:3" x14ac:dyDescent="0.15">
      <c r="A1648">
        <v>67.089255607663659</v>
      </c>
      <c r="B1648">
        <v>10.24104186286605</v>
      </c>
      <c r="C1648">
        <v>6.0205999132796242</v>
      </c>
    </row>
    <row r="1649" spans="1:3" x14ac:dyDescent="0.15">
      <c r="A1649">
        <v>67.363675808687034</v>
      </c>
      <c r="B1649">
        <v>10.24104186286605</v>
      </c>
      <c r="C1649">
        <v>6.0205999132796242</v>
      </c>
    </row>
    <row r="1650" spans="1:3" x14ac:dyDescent="0.15">
      <c r="A1650">
        <v>67.232746238704451</v>
      </c>
      <c r="B1650">
        <v>10.24104186286605</v>
      </c>
      <c r="C1650">
        <v>6.0205999132796242</v>
      </c>
    </row>
    <row r="1651" spans="1:3" x14ac:dyDescent="0.15">
      <c r="A1651">
        <v>67.261198507798582</v>
      </c>
      <c r="B1651">
        <v>10.24104186286605</v>
      </c>
      <c r="C1651">
        <v>6.0205999132796242</v>
      </c>
    </row>
    <row r="1652" spans="1:3" x14ac:dyDescent="0.15">
      <c r="A1652">
        <v>67.125527249335306</v>
      </c>
      <c r="B1652">
        <v>10.24104186286605</v>
      </c>
      <c r="C1652">
        <v>6.0205999132796242</v>
      </c>
    </row>
    <row r="1653" spans="1:3" x14ac:dyDescent="0.15">
      <c r="A1653">
        <v>66.898018616309173</v>
      </c>
      <c r="B1653">
        <v>10.24104186286605</v>
      </c>
      <c r="C1653">
        <v>6.0205999132796242</v>
      </c>
    </row>
    <row r="1654" spans="1:3" x14ac:dyDescent="0.15">
      <c r="A1654">
        <v>67.194570560256381</v>
      </c>
      <c r="B1654">
        <v>10.24104186286605</v>
      </c>
      <c r="C1654">
        <v>6.0205999132796242</v>
      </c>
    </row>
    <row r="1655" spans="1:3" x14ac:dyDescent="0.15">
      <c r="A1655">
        <v>67.096708323369441</v>
      </c>
      <c r="B1655">
        <v>10.24104186286605</v>
      </c>
      <c r="C1655">
        <v>6.0205999132796242</v>
      </c>
    </row>
    <row r="1656" spans="1:3" x14ac:dyDescent="0.15">
      <c r="A1656">
        <v>67.173381390073274</v>
      </c>
      <c r="B1656">
        <v>10.24104186286605</v>
      </c>
      <c r="C1656">
        <v>6.0205999132796242</v>
      </c>
    </row>
    <row r="1657" spans="1:3" x14ac:dyDescent="0.15">
      <c r="A1657">
        <v>67.332003736227819</v>
      </c>
      <c r="B1657">
        <v>10.24104186286605</v>
      </c>
      <c r="C1657">
        <v>6.0205999132796242</v>
      </c>
    </row>
    <row r="1658" spans="1:3" x14ac:dyDescent="0.15">
      <c r="A1658">
        <v>67.439905853445978</v>
      </c>
      <c r="B1658">
        <v>10.24104186286605</v>
      </c>
      <c r="C1658">
        <v>6.0205999132796242</v>
      </c>
    </row>
    <row r="1659" spans="1:3" x14ac:dyDescent="0.15">
      <c r="A1659">
        <v>66.875130877728168</v>
      </c>
      <c r="B1659">
        <v>10.24104186286605</v>
      </c>
      <c r="C1659">
        <v>6.0205999132796242</v>
      </c>
    </row>
    <row r="1660" spans="1:3" x14ac:dyDescent="0.15">
      <c r="A1660">
        <v>67.445850549987625</v>
      </c>
      <c r="B1660">
        <v>10.24104186286605</v>
      </c>
      <c r="C1660">
        <v>6.0205999132796242</v>
      </c>
    </row>
    <row r="1661" spans="1:3" x14ac:dyDescent="0.15">
      <c r="A1661">
        <v>67.31723394934977</v>
      </c>
      <c r="B1661">
        <v>10.24104186286605</v>
      </c>
      <c r="C1661">
        <v>6.0205999132796242</v>
      </c>
    </row>
    <row r="1662" spans="1:3" x14ac:dyDescent="0.15">
      <c r="A1662">
        <v>67.222080731718123</v>
      </c>
      <c r="B1662">
        <v>10.24104186286605</v>
      </c>
      <c r="C1662">
        <v>6.0205999132796242</v>
      </c>
    </row>
    <row r="1663" spans="1:3" x14ac:dyDescent="0.15">
      <c r="A1663">
        <v>67.000382892017882</v>
      </c>
      <c r="B1663">
        <v>10.2428037604708</v>
      </c>
      <c r="C1663">
        <v>6.0205999132796242</v>
      </c>
    </row>
    <row r="1664" spans="1:3" x14ac:dyDescent="0.15">
      <c r="A1664">
        <v>67.178964286611432</v>
      </c>
      <c r="B1664">
        <v>10.2428037604708</v>
      </c>
      <c r="C1664">
        <v>6.0205999132796242</v>
      </c>
    </row>
    <row r="1665" spans="1:3" x14ac:dyDescent="0.15">
      <c r="A1665">
        <v>67.287947246823464</v>
      </c>
      <c r="B1665">
        <v>10.2428037604708</v>
      </c>
      <c r="C1665">
        <v>6.0205999132796242</v>
      </c>
    </row>
    <row r="1666" spans="1:3" x14ac:dyDescent="0.15">
      <c r="A1666">
        <v>67.102189501688983</v>
      </c>
      <c r="B1666">
        <v>10.2428037604708</v>
      </c>
      <c r="C1666">
        <v>6.0205999132796242</v>
      </c>
    </row>
    <row r="1667" spans="1:3" x14ac:dyDescent="0.15">
      <c r="A1667">
        <v>67.497305226967597</v>
      </c>
      <c r="B1667">
        <v>10.2428037604708</v>
      </c>
      <c r="C1667">
        <v>6.0205999132796242</v>
      </c>
    </row>
    <row r="1668" spans="1:3" x14ac:dyDescent="0.15">
      <c r="A1668">
        <v>66.993250071041132</v>
      </c>
      <c r="B1668">
        <v>10.2428037604708</v>
      </c>
      <c r="C1668">
        <v>6.0205999132796242</v>
      </c>
    </row>
    <row r="1669" spans="1:3" x14ac:dyDescent="0.15">
      <c r="A1669">
        <v>67.249974637104501</v>
      </c>
      <c r="B1669">
        <v>10.2428037604708</v>
      </c>
      <c r="C1669">
        <v>6.0205999132796242</v>
      </c>
    </row>
    <row r="1670" spans="1:3" x14ac:dyDescent="0.15">
      <c r="A1670">
        <v>67.153368634207084</v>
      </c>
      <c r="B1670">
        <v>10.2428037604708</v>
      </c>
      <c r="C1670">
        <v>6.0205999132796242</v>
      </c>
    </row>
    <row r="1671" spans="1:3" x14ac:dyDescent="0.15">
      <c r="A1671">
        <v>67.04654861921982</v>
      </c>
      <c r="B1671">
        <v>10.2428037604708</v>
      </c>
      <c r="C1671">
        <v>6.0205999132796242</v>
      </c>
    </row>
    <row r="1672" spans="1:3" x14ac:dyDescent="0.15">
      <c r="A1672">
        <v>67.638674210093981</v>
      </c>
      <c r="B1672">
        <v>10.2428037604708</v>
      </c>
      <c r="C1672">
        <v>6.0205999132796242</v>
      </c>
    </row>
    <row r="1673" spans="1:3" x14ac:dyDescent="0.15">
      <c r="A1673">
        <v>67.299741120403695</v>
      </c>
      <c r="B1673">
        <v>10.2428037604708</v>
      </c>
      <c r="C1673">
        <v>6.0205999132796242</v>
      </c>
    </row>
    <row r="1674" spans="1:3" x14ac:dyDescent="0.15">
      <c r="A1674">
        <v>67.036070711618166</v>
      </c>
      <c r="B1674">
        <v>10.2428037604708</v>
      </c>
      <c r="C1674">
        <v>6.0205999132796242</v>
      </c>
    </row>
    <row r="1675" spans="1:3" x14ac:dyDescent="0.15">
      <c r="A1675">
        <v>67.043328284369679</v>
      </c>
      <c r="B1675">
        <v>10.2428037604708</v>
      </c>
      <c r="C1675">
        <v>6.0205999132796242</v>
      </c>
    </row>
    <row r="1676" spans="1:3" x14ac:dyDescent="0.15">
      <c r="A1676">
        <v>67.142786934301725</v>
      </c>
      <c r="B1676">
        <v>10.2428037604708</v>
      </c>
      <c r="C1676">
        <v>6.0205999132796242</v>
      </c>
    </row>
    <row r="1677" spans="1:3" x14ac:dyDescent="0.15">
      <c r="A1677">
        <v>67.301119764770291</v>
      </c>
      <c r="B1677">
        <v>10.2428037604708</v>
      </c>
      <c r="C1677">
        <v>6.0205999132796242</v>
      </c>
    </row>
    <row r="1678" spans="1:3" x14ac:dyDescent="0.15">
      <c r="A1678">
        <v>67.397732148643527</v>
      </c>
      <c r="B1678">
        <v>10.2428037604708</v>
      </c>
      <c r="C1678">
        <v>6.0205999132796242</v>
      </c>
    </row>
    <row r="1679" spans="1:3" x14ac:dyDescent="0.15">
      <c r="A1679">
        <v>67.528222128151157</v>
      </c>
      <c r="B1679">
        <v>10.2428037604708</v>
      </c>
      <c r="C1679">
        <v>6.0205999132796242</v>
      </c>
    </row>
    <row r="1680" spans="1:3" x14ac:dyDescent="0.15">
      <c r="A1680">
        <v>66.97563870558119</v>
      </c>
      <c r="B1680">
        <v>10.2428037604708</v>
      </c>
      <c r="C1680">
        <v>6.0205999132796242</v>
      </c>
    </row>
    <row r="1681" spans="1:3" x14ac:dyDescent="0.15">
      <c r="A1681">
        <v>67.118783112719612</v>
      </c>
      <c r="B1681">
        <v>10.2428037604708</v>
      </c>
      <c r="C1681">
        <v>6.0205999132796242</v>
      </c>
    </row>
    <row r="1682" spans="1:3" x14ac:dyDescent="0.15">
      <c r="A1682">
        <v>67.119723234008319</v>
      </c>
      <c r="B1682">
        <v>10.2428037604708</v>
      </c>
      <c r="C1682">
        <v>6.0205999132796242</v>
      </c>
    </row>
    <row r="1683" spans="1:3" x14ac:dyDescent="0.15">
      <c r="A1683">
        <v>67.293190805535119</v>
      </c>
      <c r="B1683">
        <v>10.2428037604708</v>
      </c>
      <c r="C1683">
        <v>6.0205999132796242</v>
      </c>
    </row>
    <row r="1684" spans="1:3" x14ac:dyDescent="0.15">
      <c r="A1684">
        <v>67.49752497583512</v>
      </c>
      <c r="B1684">
        <v>10.2428037604708</v>
      </c>
      <c r="C1684">
        <v>6.0205999132796242</v>
      </c>
    </row>
    <row r="1685" spans="1:3" x14ac:dyDescent="0.15">
      <c r="A1685">
        <v>67.761930463614405</v>
      </c>
      <c r="B1685">
        <v>10.2428037604708</v>
      </c>
      <c r="C1685">
        <v>6.0205999132796242</v>
      </c>
    </row>
    <row r="1686" spans="1:3" x14ac:dyDescent="0.15">
      <c r="A1686">
        <v>67.311174021867316</v>
      </c>
      <c r="B1686">
        <v>10.2428037604708</v>
      </c>
      <c r="C1686">
        <v>6.0205999132796242</v>
      </c>
    </row>
    <row r="1687" spans="1:3" x14ac:dyDescent="0.15">
      <c r="A1687">
        <v>67.242307355938195</v>
      </c>
      <c r="B1687">
        <v>10.2428037604708</v>
      </c>
      <c r="C1687">
        <v>6.0205999132796242</v>
      </c>
    </row>
    <row r="1688" spans="1:3" x14ac:dyDescent="0.15">
      <c r="A1688">
        <v>67.415058182437775</v>
      </c>
      <c r="B1688">
        <v>10.2428037604708</v>
      </c>
      <c r="C1688">
        <v>6.0205999132796242</v>
      </c>
    </row>
    <row r="1689" spans="1:3" x14ac:dyDescent="0.15">
      <c r="A1689">
        <v>67.430398642643198</v>
      </c>
      <c r="B1689">
        <v>10.2428037604708</v>
      </c>
      <c r="C1689">
        <v>6.0205999132796242</v>
      </c>
    </row>
    <row r="1690" spans="1:3" x14ac:dyDescent="0.15">
      <c r="A1690">
        <v>67.069733423010433</v>
      </c>
      <c r="B1690">
        <v>10.2428037604708</v>
      </c>
      <c r="C1690">
        <v>6.0205999132796242</v>
      </c>
    </row>
    <row r="1691" spans="1:3" x14ac:dyDescent="0.15">
      <c r="A1691">
        <v>67.119676277507764</v>
      </c>
      <c r="B1691">
        <v>10.2428037604708</v>
      </c>
      <c r="C1691">
        <v>6.0205999132796242</v>
      </c>
    </row>
    <row r="1692" spans="1:3" x14ac:dyDescent="0.15">
      <c r="A1692">
        <v>67.08163228759679</v>
      </c>
      <c r="B1692">
        <v>10.2428037604708</v>
      </c>
      <c r="C1692">
        <v>6.0205999132796242</v>
      </c>
    </row>
    <row r="1693" spans="1:3" x14ac:dyDescent="0.15">
      <c r="A1693">
        <v>67.172172638718337</v>
      </c>
      <c r="B1693">
        <v>10.244469547166142</v>
      </c>
      <c r="C1693">
        <v>6.0205999132796242</v>
      </c>
    </row>
    <row r="1694" spans="1:3" x14ac:dyDescent="0.15">
      <c r="A1694">
        <v>67.177764968243167</v>
      </c>
      <c r="B1694">
        <v>10.244469547166142</v>
      </c>
      <c r="C1694">
        <v>6.0205999132796242</v>
      </c>
    </row>
    <row r="1695" spans="1:3" x14ac:dyDescent="0.15">
      <c r="A1695">
        <v>66.757007981870856</v>
      </c>
      <c r="B1695">
        <v>10.244469547166142</v>
      </c>
      <c r="C1695">
        <v>6.0205999132796242</v>
      </c>
    </row>
    <row r="1696" spans="1:3" x14ac:dyDescent="0.15">
      <c r="A1696">
        <v>66.878289918462414</v>
      </c>
      <c r="B1696">
        <v>10.244469547166142</v>
      </c>
      <c r="C1696">
        <v>6.0205999132796242</v>
      </c>
    </row>
    <row r="1697" spans="1:3" x14ac:dyDescent="0.15">
      <c r="A1697">
        <v>67.427870541665143</v>
      </c>
      <c r="B1697">
        <v>10.244469547166142</v>
      </c>
      <c r="C1697">
        <v>6.0205999132796242</v>
      </c>
    </row>
    <row r="1698" spans="1:3" x14ac:dyDescent="0.15">
      <c r="A1698">
        <v>67.185434955348228</v>
      </c>
      <c r="B1698">
        <v>10.244469547166142</v>
      </c>
      <c r="C1698">
        <v>6.0205999132796242</v>
      </c>
    </row>
    <row r="1699" spans="1:3" x14ac:dyDescent="0.15">
      <c r="A1699">
        <v>67.216119916206992</v>
      </c>
      <c r="B1699">
        <v>10.244469547166142</v>
      </c>
      <c r="C1699">
        <v>6.0205999132796242</v>
      </c>
    </row>
    <row r="1700" spans="1:3" x14ac:dyDescent="0.15">
      <c r="A1700">
        <v>67.403035734271526</v>
      </c>
      <c r="B1700">
        <v>10.244469547166142</v>
      </c>
      <c r="C1700">
        <v>6.0205999132796242</v>
      </c>
    </row>
    <row r="1701" spans="1:3" x14ac:dyDescent="0.15">
      <c r="A1701">
        <v>67.560290129775851</v>
      </c>
      <c r="B1701">
        <v>10.244469547166142</v>
      </c>
      <c r="C1701">
        <v>6.0205999132796242</v>
      </c>
    </row>
    <row r="1702" spans="1:3" x14ac:dyDescent="0.15">
      <c r="A1702">
        <v>67.253703822872112</v>
      </c>
      <c r="B1702">
        <v>10.244469547166142</v>
      </c>
      <c r="C1702">
        <v>6.0205999132796242</v>
      </c>
    </row>
    <row r="1703" spans="1:3" x14ac:dyDescent="0.15">
      <c r="A1703">
        <v>67.158102982466033</v>
      </c>
      <c r="B1703">
        <v>10.244469547166142</v>
      </c>
      <c r="C1703">
        <v>6.0205999132796242</v>
      </c>
    </row>
    <row r="1704" spans="1:3" x14ac:dyDescent="0.15">
      <c r="A1704">
        <v>67.215122867344064</v>
      </c>
      <c r="B1704">
        <v>10.244469547166142</v>
      </c>
      <c r="C1704">
        <v>6.0205999132796242</v>
      </c>
    </row>
    <row r="1705" spans="1:3" x14ac:dyDescent="0.15">
      <c r="A1705">
        <v>67.026841617788222</v>
      </c>
      <c r="B1705">
        <v>10.244469547166142</v>
      </c>
      <c r="C1705">
        <v>6.0205999132796242</v>
      </c>
    </row>
    <row r="1706" spans="1:3" x14ac:dyDescent="0.15">
      <c r="A1706">
        <v>67.512550395166627</v>
      </c>
      <c r="B1706">
        <v>10.244469547166142</v>
      </c>
      <c r="C1706">
        <v>6.0205999132796242</v>
      </c>
    </row>
    <row r="1707" spans="1:3" x14ac:dyDescent="0.15">
      <c r="A1707">
        <v>67.280343354892096</v>
      </c>
      <c r="B1707">
        <v>10.244469547166142</v>
      </c>
      <c r="C1707">
        <v>6.0205999132796242</v>
      </c>
    </row>
    <row r="1708" spans="1:3" x14ac:dyDescent="0.15">
      <c r="A1708">
        <v>67.40226774146511</v>
      </c>
      <c r="B1708">
        <v>10.244469547166142</v>
      </c>
      <c r="C1708">
        <v>6.0205999132796242</v>
      </c>
    </row>
    <row r="1709" spans="1:3" x14ac:dyDescent="0.15">
      <c r="A1709">
        <v>67.466049661427775</v>
      </c>
      <c r="B1709">
        <v>10.244469547166142</v>
      </c>
      <c r="C1709">
        <v>6.0205999132796242</v>
      </c>
    </row>
    <row r="1710" spans="1:3" x14ac:dyDescent="0.15">
      <c r="A1710">
        <v>67.117016863824006</v>
      </c>
      <c r="B1710">
        <v>10.244469547166142</v>
      </c>
      <c r="C1710">
        <v>6.0205999132796242</v>
      </c>
    </row>
    <row r="1711" spans="1:3" x14ac:dyDescent="0.15">
      <c r="A1711">
        <v>67.507364599774718</v>
      </c>
      <c r="B1711">
        <v>10.244469547166142</v>
      </c>
      <c r="C1711">
        <v>6.0205999132796242</v>
      </c>
    </row>
    <row r="1712" spans="1:3" x14ac:dyDescent="0.15">
      <c r="A1712">
        <v>67.225796077763363</v>
      </c>
      <c r="B1712">
        <v>10.244469547166142</v>
      </c>
      <c r="C1712">
        <v>6.0205999132796242</v>
      </c>
    </row>
    <row r="1713" spans="1:3" x14ac:dyDescent="0.15">
      <c r="A1713">
        <v>67.369200963272959</v>
      </c>
      <c r="B1713">
        <v>10.244469547166142</v>
      </c>
      <c r="C1713">
        <v>6.0205999132796242</v>
      </c>
    </row>
    <row r="1714" spans="1:3" x14ac:dyDescent="0.15">
      <c r="A1714">
        <v>67.396349150767179</v>
      </c>
      <c r="B1714">
        <v>10.244469547166142</v>
      </c>
      <c r="C1714">
        <v>6.0205999132796242</v>
      </c>
    </row>
    <row r="1715" spans="1:3" x14ac:dyDescent="0.15">
      <c r="A1715">
        <v>67.602039936122338</v>
      </c>
      <c r="B1715">
        <v>10.244469547166142</v>
      </c>
      <c r="C1715">
        <v>6.0205999132796242</v>
      </c>
    </row>
    <row r="1716" spans="1:3" x14ac:dyDescent="0.15">
      <c r="A1716">
        <v>67.497603493670169</v>
      </c>
      <c r="B1716">
        <v>10.244469547166142</v>
      </c>
      <c r="C1716">
        <v>6.0205999132796242</v>
      </c>
    </row>
    <row r="1717" spans="1:3" x14ac:dyDescent="0.15">
      <c r="A1717">
        <v>67.507245009204013</v>
      </c>
      <c r="B1717">
        <v>10.244469547166142</v>
      </c>
      <c r="C1717">
        <v>6.0205999132796242</v>
      </c>
    </row>
    <row r="1718" spans="1:3" x14ac:dyDescent="0.15">
      <c r="A1718">
        <v>67.142644314818952</v>
      </c>
      <c r="B1718">
        <v>10.244469547166142</v>
      </c>
      <c r="C1718">
        <v>6.0205999132796242</v>
      </c>
    </row>
    <row r="1719" spans="1:3" x14ac:dyDescent="0.15">
      <c r="A1719">
        <v>67.277188901917214</v>
      </c>
      <c r="B1719">
        <v>10.244469547166142</v>
      </c>
      <c r="C1719">
        <v>6.0205999132796242</v>
      </c>
    </row>
    <row r="1720" spans="1:3" x14ac:dyDescent="0.15">
      <c r="A1720">
        <v>67.156059520484106</v>
      </c>
      <c r="B1720">
        <v>10.244469547166142</v>
      </c>
      <c r="C1720">
        <v>6.0205999132796242</v>
      </c>
    </row>
    <row r="1721" spans="1:3" x14ac:dyDescent="0.15">
      <c r="A1721">
        <v>67.36182775328885</v>
      </c>
      <c r="B1721">
        <v>10.244469547166142</v>
      </c>
      <c r="C1721">
        <v>6.0205999132796242</v>
      </c>
    </row>
    <row r="1722" spans="1:3" x14ac:dyDescent="0.15">
      <c r="A1722">
        <v>67.117280747594805</v>
      </c>
      <c r="B1722">
        <v>10.244469547166142</v>
      </c>
      <c r="C1722">
        <v>6.0205999132796242</v>
      </c>
    </row>
    <row r="1723" spans="1:3" x14ac:dyDescent="0.15">
      <c r="A1723">
        <v>67.200262955333471</v>
      </c>
      <c r="B1723">
        <v>10.246053334015091</v>
      </c>
      <c r="C1723">
        <v>6.0205999132796242</v>
      </c>
    </row>
    <row r="1724" spans="1:3" x14ac:dyDescent="0.15">
      <c r="A1724">
        <v>67.563404901368699</v>
      </c>
      <c r="B1724">
        <v>10.246053334015091</v>
      </c>
      <c r="C1724">
        <v>6.0205999132796242</v>
      </c>
    </row>
    <row r="1725" spans="1:3" x14ac:dyDescent="0.15">
      <c r="A1725">
        <v>67.082456082890772</v>
      </c>
      <c r="B1725">
        <v>10.246053334015091</v>
      </c>
      <c r="C1725">
        <v>6.0205999132796242</v>
      </c>
    </row>
    <row r="1726" spans="1:3" x14ac:dyDescent="0.15">
      <c r="A1726">
        <v>66.822462395209385</v>
      </c>
      <c r="B1726">
        <v>10.246053334015091</v>
      </c>
      <c r="C1726">
        <v>6.0205999132796242</v>
      </c>
    </row>
    <row r="1727" spans="1:3" x14ac:dyDescent="0.15">
      <c r="A1727">
        <v>67.208565764253109</v>
      </c>
      <c r="B1727">
        <v>10.246053334015091</v>
      </c>
      <c r="C1727">
        <v>6.0205999132796242</v>
      </c>
    </row>
    <row r="1728" spans="1:3" x14ac:dyDescent="0.15">
      <c r="A1728">
        <v>67.124109464082565</v>
      </c>
      <c r="B1728">
        <v>10.246053334015091</v>
      </c>
      <c r="C1728">
        <v>6.0205999132796242</v>
      </c>
    </row>
    <row r="1729" spans="1:3" x14ac:dyDescent="0.15">
      <c r="A1729">
        <v>67.455440277770833</v>
      </c>
      <c r="B1729">
        <v>10.246053334015091</v>
      </c>
      <c r="C1729">
        <v>6.0205999132796242</v>
      </c>
    </row>
    <row r="1730" spans="1:3" x14ac:dyDescent="0.15">
      <c r="A1730">
        <v>67.244284897281858</v>
      </c>
      <c r="B1730">
        <v>10.246053334015091</v>
      </c>
      <c r="C1730">
        <v>6.0205999132796242</v>
      </c>
    </row>
    <row r="1731" spans="1:3" x14ac:dyDescent="0.15">
      <c r="A1731">
        <v>67.34398898410079</v>
      </c>
      <c r="B1731">
        <v>10.246053334015091</v>
      </c>
      <c r="C1731">
        <v>6.0205999132796242</v>
      </c>
    </row>
    <row r="1732" spans="1:3" x14ac:dyDescent="0.15">
      <c r="A1732">
        <v>67.279796841915939</v>
      </c>
      <c r="B1732">
        <v>10.246053334015091</v>
      </c>
      <c r="C1732">
        <v>6.0205999132796242</v>
      </c>
    </row>
    <row r="1733" spans="1:3" x14ac:dyDescent="0.15">
      <c r="A1733">
        <v>66.901213217841274</v>
      </c>
      <c r="B1733">
        <v>10.247566083889099</v>
      </c>
      <c r="C1733">
        <v>6.0205999132796242</v>
      </c>
    </row>
    <row r="1734" spans="1:3" x14ac:dyDescent="0.15">
      <c r="A1734">
        <v>67.217045518948225</v>
      </c>
      <c r="B1734">
        <v>10.247566083889099</v>
      </c>
      <c r="C1734">
        <v>6.0205999132796242</v>
      </c>
    </row>
    <row r="1735" spans="1:3" x14ac:dyDescent="0.15">
      <c r="A1735">
        <v>67.444125969717163</v>
      </c>
      <c r="B1735">
        <v>10.247566083889099</v>
      </c>
      <c r="C1735">
        <v>6.0205999132796242</v>
      </c>
    </row>
    <row r="1736" spans="1:3" x14ac:dyDescent="0.15">
      <c r="A1736">
        <v>67.039053720119085</v>
      </c>
      <c r="B1736">
        <v>10.247566083889099</v>
      </c>
      <c r="C1736">
        <v>6.0205999132796242</v>
      </c>
    </row>
    <row r="1737" spans="1:3" x14ac:dyDescent="0.15">
      <c r="A1737">
        <v>66.985742575533223</v>
      </c>
      <c r="B1737">
        <v>10.247566083889099</v>
      </c>
      <c r="C1737">
        <v>6.0205999132796242</v>
      </c>
    </row>
    <row r="1738" spans="1:3" x14ac:dyDescent="0.15">
      <c r="A1738">
        <v>67.549828014500619</v>
      </c>
      <c r="B1738">
        <v>10.247566083889099</v>
      </c>
      <c r="C1738">
        <v>6.0205999132796242</v>
      </c>
    </row>
    <row r="1739" spans="1:3" x14ac:dyDescent="0.15">
      <c r="A1739">
        <v>67.398993696849388</v>
      </c>
      <c r="B1739">
        <v>10.247566083889099</v>
      </c>
      <c r="C1739">
        <v>6.0205999132796242</v>
      </c>
    </row>
    <row r="1740" spans="1:3" x14ac:dyDescent="0.15">
      <c r="A1740">
        <v>67.338153928409753</v>
      </c>
      <c r="B1740">
        <v>10.247566083889099</v>
      </c>
      <c r="C1740">
        <v>6.0205999132796242</v>
      </c>
    </row>
    <row r="1741" spans="1:3" x14ac:dyDescent="0.15">
      <c r="A1741">
        <v>67.052593247538127</v>
      </c>
      <c r="B1741">
        <v>10.247566083889099</v>
      </c>
      <c r="C1741">
        <v>6.0205999132796242</v>
      </c>
    </row>
    <row r="1742" spans="1:3" x14ac:dyDescent="0.15">
      <c r="A1742">
        <v>66.917241032474564</v>
      </c>
      <c r="B1742">
        <v>10.247566083889099</v>
      </c>
      <c r="C1742">
        <v>6.0205999132796242</v>
      </c>
    </row>
    <row r="1743" spans="1:3" x14ac:dyDescent="0.15">
      <c r="A1743">
        <v>66.883914788752421</v>
      </c>
      <c r="B1743">
        <v>10.249016514967774</v>
      </c>
      <c r="C1743">
        <v>6.0205999132796242</v>
      </c>
    </row>
    <row r="1744" spans="1:3" x14ac:dyDescent="0.15">
      <c r="A1744">
        <v>67.056239625225672</v>
      </c>
      <c r="B1744">
        <v>10.249016514967774</v>
      </c>
      <c r="C1744">
        <v>6.0205999132796242</v>
      </c>
    </row>
    <row r="1745" spans="1:3" x14ac:dyDescent="0.15">
      <c r="A1745">
        <v>67.310610759963851</v>
      </c>
      <c r="B1745">
        <v>10.249016514967774</v>
      </c>
      <c r="C1745">
        <v>6.0205999132796242</v>
      </c>
    </row>
    <row r="1746" spans="1:3" x14ac:dyDescent="0.15">
      <c r="A1746">
        <v>67.229842192709654</v>
      </c>
      <c r="B1746">
        <v>10.249016514967774</v>
      </c>
      <c r="C1746">
        <v>6.0205999132796242</v>
      </c>
    </row>
    <row r="1747" spans="1:3" x14ac:dyDescent="0.15">
      <c r="A1747">
        <v>67.07006800120007</v>
      </c>
      <c r="B1747">
        <v>10.249016514967774</v>
      </c>
      <c r="C1747">
        <v>6.0205999132796242</v>
      </c>
    </row>
    <row r="1748" spans="1:3" x14ac:dyDescent="0.15">
      <c r="A1748">
        <v>67.41309255889847</v>
      </c>
      <c r="B1748">
        <v>10.249016514967774</v>
      </c>
      <c r="C1748">
        <v>6.0205999132796242</v>
      </c>
    </row>
    <row r="1749" spans="1:3" x14ac:dyDescent="0.15">
      <c r="A1749">
        <v>67.206574451334234</v>
      </c>
      <c r="B1749">
        <v>10.249016514967774</v>
      </c>
      <c r="C1749">
        <v>6.0205999132796242</v>
      </c>
    </row>
    <row r="1750" spans="1:3" x14ac:dyDescent="0.15">
      <c r="A1750">
        <v>67.266698064694438</v>
      </c>
      <c r="B1750">
        <v>10.249016514967774</v>
      </c>
      <c r="C1750">
        <v>6.0205999132796242</v>
      </c>
    </row>
    <row r="1751" spans="1:3" x14ac:dyDescent="0.15">
      <c r="A1751">
        <v>67.180594336049353</v>
      </c>
      <c r="B1751">
        <v>10.249016514967774</v>
      </c>
      <c r="C1751">
        <v>6.0205999132796242</v>
      </c>
    </row>
    <row r="1752" spans="1:3" x14ac:dyDescent="0.15">
      <c r="A1752">
        <v>67.557617975788048</v>
      </c>
      <c r="B1752">
        <v>10.249016514967774</v>
      </c>
      <c r="C1752">
        <v>6.0205999132796242</v>
      </c>
    </row>
    <row r="1753" spans="1:3" x14ac:dyDescent="0.15">
      <c r="A1753">
        <v>67.524816448724806</v>
      </c>
      <c r="B1753">
        <v>10.249016514967774</v>
      </c>
      <c r="C1753">
        <v>6.0205999132796242</v>
      </c>
    </row>
    <row r="1754" spans="1:3" x14ac:dyDescent="0.15">
      <c r="A1754">
        <v>67.40374743461507</v>
      </c>
      <c r="B1754">
        <v>10.249016514967774</v>
      </c>
      <c r="C1754">
        <v>6.0205999132796242</v>
      </c>
    </row>
    <row r="1755" spans="1:3" x14ac:dyDescent="0.15">
      <c r="A1755">
        <v>67.439297310642502</v>
      </c>
      <c r="B1755">
        <v>10.249016514967774</v>
      </c>
      <c r="C1755">
        <v>6.0205999132796242</v>
      </c>
    </row>
    <row r="1756" spans="1:3" x14ac:dyDescent="0.15">
      <c r="A1756">
        <v>67.013075718395399</v>
      </c>
      <c r="B1756">
        <v>10.249016514967774</v>
      </c>
      <c r="C1756">
        <v>6.0205999132796242</v>
      </c>
    </row>
    <row r="1757" spans="1:3" x14ac:dyDescent="0.15">
      <c r="A1757">
        <v>67.225620272112252</v>
      </c>
      <c r="B1757">
        <v>10.249016514967774</v>
      </c>
      <c r="C1757">
        <v>6.0205999132796242</v>
      </c>
    </row>
    <row r="1758" spans="1:3" x14ac:dyDescent="0.15">
      <c r="A1758">
        <v>67.264902958984948</v>
      </c>
      <c r="B1758">
        <v>10.249016514967774</v>
      </c>
      <c r="C1758">
        <v>6.0205999132796242</v>
      </c>
    </row>
    <row r="1759" spans="1:3" x14ac:dyDescent="0.15">
      <c r="A1759">
        <v>67.120295416285444</v>
      </c>
      <c r="B1759">
        <v>10.249016514967774</v>
      </c>
      <c r="C1759">
        <v>6.0205999132796242</v>
      </c>
    </row>
    <row r="1760" spans="1:3" x14ac:dyDescent="0.15">
      <c r="A1760">
        <v>67.461414135656582</v>
      </c>
      <c r="B1760">
        <v>10.249016514967774</v>
      </c>
      <c r="C1760">
        <v>6.0205999132796242</v>
      </c>
    </row>
    <row r="1761" spans="1:3" x14ac:dyDescent="0.15">
      <c r="A1761">
        <v>67.286175950812051</v>
      </c>
      <c r="B1761">
        <v>10.249016514967774</v>
      </c>
      <c r="C1761">
        <v>6.0205999132796242</v>
      </c>
    </row>
    <row r="1762" spans="1:3" x14ac:dyDescent="0.15">
      <c r="A1762">
        <v>67.11349760985668</v>
      </c>
      <c r="B1762">
        <v>10.249016514967774</v>
      </c>
      <c r="C1762">
        <v>6.0205999132796242</v>
      </c>
    </row>
    <row r="1763" spans="1:3" x14ac:dyDescent="0.15">
      <c r="A1763">
        <v>67.097986868530739</v>
      </c>
      <c r="B1763">
        <v>10.250411695904216</v>
      </c>
      <c r="C1763">
        <v>6.0205999132796242</v>
      </c>
    </row>
    <row r="1764" spans="1:3" x14ac:dyDescent="0.15">
      <c r="A1764">
        <v>67.373932483734052</v>
      </c>
      <c r="B1764">
        <v>10.250411695904216</v>
      </c>
      <c r="C1764">
        <v>6.0205999132796242</v>
      </c>
    </row>
    <row r="1765" spans="1:3" x14ac:dyDescent="0.15">
      <c r="A1765">
        <v>67.152368155907951</v>
      </c>
      <c r="B1765">
        <v>10.250411695904216</v>
      </c>
      <c r="C1765">
        <v>6.0205999132796242</v>
      </c>
    </row>
    <row r="1766" spans="1:3" x14ac:dyDescent="0.15">
      <c r="A1766">
        <v>67.093505670429025</v>
      </c>
      <c r="B1766">
        <v>10.250411695904216</v>
      </c>
      <c r="C1766">
        <v>6.0205999132796242</v>
      </c>
    </row>
    <row r="1767" spans="1:3" x14ac:dyDescent="0.15">
      <c r="A1767">
        <v>67.31010816576152</v>
      </c>
      <c r="B1767">
        <v>10.250411695904216</v>
      </c>
      <c r="C1767">
        <v>6.0205999132796242</v>
      </c>
    </row>
    <row r="1768" spans="1:3" x14ac:dyDescent="0.15">
      <c r="A1768">
        <v>67.31392088219124</v>
      </c>
      <c r="B1768">
        <v>10.250411695904216</v>
      </c>
      <c r="C1768">
        <v>6.0205999132796242</v>
      </c>
    </row>
    <row r="1769" spans="1:3" x14ac:dyDescent="0.15">
      <c r="A1769">
        <v>66.977753796708981</v>
      </c>
      <c r="B1769">
        <v>10.250411695904216</v>
      </c>
      <c r="C1769">
        <v>6.0205999132796242</v>
      </c>
    </row>
    <row r="1770" spans="1:3" x14ac:dyDescent="0.15">
      <c r="A1770">
        <v>67.160454974459725</v>
      </c>
      <c r="B1770">
        <v>10.250411695904216</v>
      </c>
      <c r="C1770">
        <v>6.0205999132796242</v>
      </c>
    </row>
    <row r="1771" spans="1:3" x14ac:dyDescent="0.15">
      <c r="A1771">
        <v>67.623526940299868</v>
      </c>
      <c r="B1771">
        <v>10.250411695904216</v>
      </c>
      <c r="C1771">
        <v>6.0205999132796242</v>
      </c>
    </row>
    <row r="1772" spans="1:3" x14ac:dyDescent="0.15">
      <c r="A1772">
        <v>67.162836286995116</v>
      </c>
      <c r="B1772">
        <v>10.250411695904216</v>
      </c>
      <c r="C1772">
        <v>6.0205999132796242</v>
      </c>
    </row>
    <row r="1773" spans="1:3" x14ac:dyDescent="0.15">
      <c r="A1773">
        <v>67.137611272820564</v>
      </c>
      <c r="B1773">
        <v>10.253058652647702</v>
      </c>
      <c r="C1773">
        <v>6.0205999132796242</v>
      </c>
    </row>
    <row r="1774" spans="1:3" x14ac:dyDescent="0.15">
      <c r="A1774">
        <v>67.367641347165161</v>
      </c>
      <c r="B1774">
        <v>10.253058652647702</v>
      </c>
      <c r="C1774">
        <v>6.0205999132796242</v>
      </c>
    </row>
    <row r="1775" spans="1:3" x14ac:dyDescent="0.15">
      <c r="A1775">
        <v>67.07524811447847</v>
      </c>
      <c r="B1775">
        <v>10.253058652647702</v>
      </c>
      <c r="C1775">
        <v>6.0205999132796242</v>
      </c>
    </row>
    <row r="1776" spans="1:3" x14ac:dyDescent="0.15">
      <c r="A1776">
        <v>67.157704855344022</v>
      </c>
      <c r="B1776">
        <v>10.253058652647702</v>
      </c>
      <c r="C1776">
        <v>6.0205999132796242</v>
      </c>
    </row>
    <row r="1777" spans="1:3" x14ac:dyDescent="0.15">
      <c r="A1777">
        <v>67.092770023426652</v>
      </c>
      <c r="B1777">
        <v>10.253058652647702</v>
      </c>
      <c r="C1777">
        <v>6.0205999132796242</v>
      </c>
    </row>
    <row r="1778" spans="1:3" x14ac:dyDescent="0.15">
      <c r="A1778">
        <v>67.359959870817988</v>
      </c>
      <c r="B1778">
        <v>10.254319415240252</v>
      </c>
      <c r="C1778">
        <v>6.0205999132796242</v>
      </c>
    </row>
    <row r="1779" spans="1:3" x14ac:dyDescent="0.15">
      <c r="A1779">
        <v>67.11960702502094</v>
      </c>
      <c r="B1779">
        <v>10.254319415240252</v>
      </c>
      <c r="C1779">
        <v>6.0205999132796242</v>
      </c>
    </row>
    <row r="1780" spans="1:3" x14ac:dyDescent="0.15">
      <c r="A1780">
        <v>67.218207949608768</v>
      </c>
      <c r="B1780">
        <v>10.254319415240252</v>
      </c>
      <c r="C1780">
        <v>6.0205999132796242</v>
      </c>
    </row>
    <row r="1781" spans="1:3" x14ac:dyDescent="0.15">
      <c r="A1781">
        <v>67.215798309207543</v>
      </c>
      <c r="B1781">
        <v>10.254319415240252</v>
      </c>
      <c r="C1781">
        <v>6.0205999132796242</v>
      </c>
    </row>
    <row r="1782" spans="1:3" x14ac:dyDescent="0.15">
      <c r="A1782">
        <v>67.093511080920777</v>
      </c>
      <c r="B1782">
        <v>10.254319415240252</v>
      </c>
      <c r="C1782">
        <v>6.0205999132796242</v>
      </c>
    </row>
    <row r="1783" spans="1:3" x14ac:dyDescent="0.15">
      <c r="A1783">
        <v>67.500537966370388</v>
      </c>
      <c r="B1783">
        <v>10.257891953646968</v>
      </c>
      <c r="C1783">
        <v>6.0205999132796242</v>
      </c>
    </row>
    <row r="1784" spans="1:3" x14ac:dyDescent="0.15">
      <c r="A1784">
        <v>66.17968252293204</v>
      </c>
      <c r="B1784">
        <v>10.606978403536116</v>
      </c>
      <c r="C1784">
        <v>6.0205999132796242</v>
      </c>
    </row>
    <row r="1785" spans="1:3" x14ac:dyDescent="0.15">
      <c r="A1785">
        <v>66.248620374156829</v>
      </c>
      <c r="B1785">
        <v>10.616409340616856</v>
      </c>
      <c r="C1785">
        <v>6.0205999132796242</v>
      </c>
    </row>
    <row r="1786" spans="1:3" x14ac:dyDescent="0.15">
      <c r="A1786">
        <v>66.297245171241499</v>
      </c>
      <c r="B1786">
        <v>10.616409340616856</v>
      </c>
      <c r="C1786">
        <v>6.0205999132796242</v>
      </c>
    </row>
    <row r="1787" spans="1:3" x14ac:dyDescent="0.15">
      <c r="A1787">
        <v>66.091303351831272</v>
      </c>
      <c r="B1787">
        <v>10.616409340616856</v>
      </c>
      <c r="C1787">
        <v>6.0205999132796242</v>
      </c>
    </row>
    <row r="1788" spans="1:3" x14ac:dyDescent="0.15">
      <c r="A1788">
        <v>66.153105280511696</v>
      </c>
      <c r="B1788">
        <v>10.616409340616856</v>
      </c>
      <c r="C1788">
        <v>6.0205999132796242</v>
      </c>
    </row>
    <row r="1789" spans="1:3" x14ac:dyDescent="0.15">
      <c r="A1789">
        <v>66.167574194502109</v>
      </c>
      <c r="B1789">
        <v>10.616409340616856</v>
      </c>
      <c r="C1789">
        <v>6.0205999132796242</v>
      </c>
    </row>
    <row r="1790" spans="1:3" x14ac:dyDescent="0.15">
      <c r="A1790">
        <v>66.244560328964013</v>
      </c>
      <c r="B1790">
        <v>10.620309772199866</v>
      </c>
      <c r="C1790">
        <v>6.0205999132796242</v>
      </c>
    </row>
    <row r="1791" spans="1:3" x14ac:dyDescent="0.15">
      <c r="A1791">
        <v>66.166561994493009</v>
      </c>
      <c r="B1791">
        <v>10.620309772199866</v>
      </c>
      <c r="C1791">
        <v>6.0205999132796242</v>
      </c>
    </row>
    <row r="1792" spans="1:3" x14ac:dyDescent="0.15">
      <c r="A1792">
        <v>66.062082836226153</v>
      </c>
      <c r="B1792">
        <v>10.620309772199866</v>
      </c>
      <c r="C1792">
        <v>6.0205999132796242</v>
      </c>
    </row>
    <row r="1793" spans="1:3" x14ac:dyDescent="0.15">
      <c r="A1793">
        <v>66.055115535045886</v>
      </c>
      <c r="B1793">
        <v>10.620309772199866</v>
      </c>
      <c r="C1793">
        <v>6.0205999132796242</v>
      </c>
    </row>
    <row r="1794" spans="1:3" x14ac:dyDescent="0.15">
      <c r="A1794">
        <v>66.21806660848101</v>
      </c>
      <c r="B1794">
        <v>10.620309772199866</v>
      </c>
      <c r="C1794">
        <v>6.0205999132796242</v>
      </c>
    </row>
    <row r="1795" spans="1:3" x14ac:dyDescent="0.15">
      <c r="A1795">
        <v>65.997158545858255</v>
      </c>
      <c r="B1795">
        <v>10.620309772199866</v>
      </c>
      <c r="C1795">
        <v>6.0205999132796242</v>
      </c>
    </row>
    <row r="1796" spans="1:3" x14ac:dyDescent="0.15">
      <c r="A1796">
        <v>66.083100460587417</v>
      </c>
      <c r="B1796">
        <v>10.620309772199866</v>
      </c>
      <c r="C1796">
        <v>6.0205999132796242</v>
      </c>
    </row>
    <row r="1797" spans="1:3" x14ac:dyDescent="0.15">
      <c r="A1797">
        <v>66.098204999820808</v>
      </c>
      <c r="B1797">
        <v>10.620309772199866</v>
      </c>
      <c r="C1797">
        <v>6.0205999132796242</v>
      </c>
    </row>
    <row r="1798" spans="1:3" x14ac:dyDescent="0.15">
      <c r="A1798">
        <v>66.24423016151836</v>
      </c>
      <c r="B1798">
        <v>10.620309772199866</v>
      </c>
      <c r="C1798">
        <v>6.0205999132796242</v>
      </c>
    </row>
    <row r="1799" spans="1:3" x14ac:dyDescent="0.15">
      <c r="A1799">
        <v>66.349353145900835</v>
      </c>
      <c r="B1799">
        <v>10.620309772199866</v>
      </c>
      <c r="C1799">
        <v>6.0205999132796242</v>
      </c>
    </row>
    <row r="1800" spans="1:3" x14ac:dyDescent="0.15">
      <c r="A1800">
        <v>66.046487320756</v>
      </c>
      <c r="B1800">
        <v>10.62330030517419</v>
      </c>
      <c r="C1800">
        <v>6.0205999132796242</v>
      </c>
    </row>
    <row r="1801" spans="1:3" x14ac:dyDescent="0.15">
      <c r="A1801">
        <v>66.013769221871584</v>
      </c>
      <c r="B1801">
        <v>10.62330030517419</v>
      </c>
      <c r="C1801">
        <v>6.0205999132796242</v>
      </c>
    </row>
    <row r="1802" spans="1:3" x14ac:dyDescent="0.15">
      <c r="A1802">
        <v>66.218726119470006</v>
      </c>
      <c r="B1802">
        <v>10.62330030517419</v>
      </c>
      <c r="C1802">
        <v>6.0205999132796242</v>
      </c>
    </row>
    <row r="1803" spans="1:3" x14ac:dyDescent="0.15">
      <c r="A1803">
        <v>66.073227183704432</v>
      </c>
      <c r="B1803">
        <v>10.62330030517419</v>
      </c>
      <c r="C1803">
        <v>6.0205999132796242</v>
      </c>
    </row>
    <row r="1804" spans="1:3" x14ac:dyDescent="0.15">
      <c r="A1804">
        <v>66.058612782791485</v>
      </c>
      <c r="B1804">
        <v>10.62330030517419</v>
      </c>
      <c r="C1804">
        <v>6.0205999132796242</v>
      </c>
    </row>
    <row r="1805" spans="1:3" x14ac:dyDescent="0.15">
      <c r="A1805">
        <v>66.177834308502369</v>
      </c>
      <c r="B1805">
        <v>10.62330030517419</v>
      </c>
      <c r="C1805">
        <v>6.0205999132796242</v>
      </c>
    </row>
    <row r="1806" spans="1:3" x14ac:dyDescent="0.15">
      <c r="A1806">
        <v>66.132568810864299</v>
      </c>
      <c r="B1806">
        <v>10.62330030517419</v>
      </c>
      <c r="C1806">
        <v>6.0205999132796242</v>
      </c>
    </row>
    <row r="1807" spans="1:3" x14ac:dyDescent="0.15">
      <c r="A1807">
        <v>65.979354475487725</v>
      </c>
      <c r="B1807">
        <v>10.62330030517419</v>
      </c>
      <c r="C1807">
        <v>6.0205999132796242</v>
      </c>
    </row>
    <row r="1808" spans="1:3" x14ac:dyDescent="0.15">
      <c r="A1808">
        <v>66.172858369906791</v>
      </c>
      <c r="B1808">
        <v>10.62330030517419</v>
      </c>
      <c r="C1808">
        <v>6.0205999132796242</v>
      </c>
    </row>
    <row r="1809" spans="1:3" x14ac:dyDescent="0.15">
      <c r="A1809">
        <v>66.276118852701927</v>
      </c>
      <c r="B1809">
        <v>10.62330030517419</v>
      </c>
      <c r="C1809">
        <v>6.0205999132796242</v>
      </c>
    </row>
    <row r="1810" spans="1:3" x14ac:dyDescent="0.15">
      <c r="A1810">
        <v>65.905349544019856</v>
      </c>
      <c r="B1810">
        <v>10.625819842281633</v>
      </c>
      <c r="C1810">
        <v>6.0205999132796242</v>
      </c>
    </row>
    <row r="1811" spans="1:3" x14ac:dyDescent="0.15">
      <c r="A1811">
        <v>66.199212394226052</v>
      </c>
      <c r="B1811">
        <v>10.625819842281633</v>
      </c>
      <c r="C1811">
        <v>6.0205999132796242</v>
      </c>
    </row>
    <row r="1812" spans="1:3" x14ac:dyDescent="0.15">
      <c r="A1812">
        <v>66.188689021039153</v>
      </c>
      <c r="B1812">
        <v>10.625819842281633</v>
      </c>
      <c r="C1812">
        <v>6.0205999132796242</v>
      </c>
    </row>
    <row r="1813" spans="1:3" x14ac:dyDescent="0.15">
      <c r="A1813">
        <v>66.186433436900387</v>
      </c>
      <c r="B1813">
        <v>10.625819842281633</v>
      </c>
      <c r="C1813">
        <v>6.0205999132796242</v>
      </c>
    </row>
    <row r="1814" spans="1:3" x14ac:dyDescent="0.15">
      <c r="A1814">
        <v>66.158226981255254</v>
      </c>
      <c r="B1814">
        <v>10.625819842281633</v>
      </c>
      <c r="C1814">
        <v>6.0205999132796242</v>
      </c>
    </row>
    <row r="1815" spans="1:3" x14ac:dyDescent="0.15">
      <c r="A1815">
        <v>65.926269404495685</v>
      </c>
      <c r="B1815">
        <v>10.625819842281633</v>
      </c>
      <c r="C1815">
        <v>6.0205999132796242</v>
      </c>
    </row>
    <row r="1816" spans="1:3" x14ac:dyDescent="0.15">
      <c r="A1816">
        <v>66.207214833432857</v>
      </c>
      <c r="B1816">
        <v>10.625819842281633</v>
      </c>
      <c r="C1816">
        <v>6.0205999132796242</v>
      </c>
    </row>
    <row r="1817" spans="1:3" x14ac:dyDescent="0.15">
      <c r="A1817">
        <v>66.164643941654063</v>
      </c>
      <c r="B1817">
        <v>10.625819842281633</v>
      </c>
      <c r="C1817">
        <v>6.0205999132796242</v>
      </c>
    </row>
    <row r="1818" spans="1:3" x14ac:dyDescent="0.15">
      <c r="A1818">
        <v>66.020373186680786</v>
      </c>
      <c r="B1818">
        <v>10.625819842281633</v>
      </c>
      <c r="C1818">
        <v>6.0205999132796242</v>
      </c>
    </row>
    <row r="1819" spans="1:3" x14ac:dyDescent="0.15">
      <c r="A1819">
        <v>66.234017475698067</v>
      </c>
      <c r="B1819">
        <v>10.625819842281633</v>
      </c>
      <c r="C1819">
        <v>6.0205999132796242</v>
      </c>
    </row>
    <row r="1820" spans="1:3" x14ac:dyDescent="0.15">
      <c r="A1820">
        <v>66.09508261781798</v>
      </c>
      <c r="B1820">
        <v>10.628038388511625</v>
      </c>
      <c r="C1820">
        <v>6.0205999132796242</v>
      </c>
    </row>
    <row r="1821" spans="1:3" x14ac:dyDescent="0.15">
      <c r="A1821">
        <v>66.29284935782978</v>
      </c>
      <c r="B1821">
        <v>10.628038388511625</v>
      </c>
      <c r="C1821">
        <v>6.0205999132796242</v>
      </c>
    </row>
    <row r="1822" spans="1:3" x14ac:dyDescent="0.15">
      <c r="A1822">
        <v>66.173660427314957</v>
      </c>
      <c r="B1822">
        <v>10.628038388511625</v>
      </c>
      <c r="C1822">
        <v>6.0205999132796242</v>
      </c>
    </row>
    <row r="1823" spans="1:3" x14ac:dyDescent="0.15">
      <c r="A1823">
        <v>65.957855300034083</v>
      </c>
      <c r="B1823">
        <v>10.628038388511625</v>
      </c>
      <c r="C1823">
        <v>6.0205999132796242</v>
      </c>
    </row>
    <row r="1824" spans="1:3" x14ac:dyDescent="0.15">
      <c r="A1824">
        <v>66.064404556380993</v>
      </c>
      <c r="B1824">
        <v>10.628038388511625</v>
      </c>
      <c r="C1824">
        <v>6.0205999132796242</v>
      </c>
    </row>
    <row r="1825" spans="1:3" x14ac:dyDescent="0.15">
      <c r="A1825">
        <v>66.27804148154479</v>
      </c>
      <c r="B1825">
        <v>10.628038388511625</v>
      </c>
      <c r="C1825">
        <v>6.0205999132796242</v>
      </c>
    </row>
    <row r="1826" spans="1:3" x14ac:dyDescent="0.15">
      <c r="A1826">
        <v>65.969787475008928</v>
      </c>
      <c r="B1826">
        <v>10.628038388511625</v>
      </c>
      <c r="C1826">
        <v>6.0205999132796242</v>
      </c>
    </row>
    <row r="1827" spans="1:3" x14ac:dyDescent="0.15">
      <c r="A1827">
        <v>66.107709172856445</v>
      </c>
      <c r="B1827">
        <v>10.628038388511625</v>
      </c>
      <c r="C1827">
        <v>6.0205999132796242</v>
      </c>
    </row>
    <row r="1828" spans="1:3" x14ac:dyDescent="0.15">
      <c r="A1828">
        <v>65.882495619286331</v>
      </c>
      <c r="B1828">
        <v>10.628038388511625</v>
      </c>
      <c r="C1828">
        <v>6.0205999132796242</v>
      </c>
    </row>
    <row r="1829" spans="1:3" x14ac:dyDescent="0.15">
      <c r="A1829">
        <v>66.133399253959212</v>
      </c>
      <c r="B1829">
        <v>10.628038388511625</v>
      </c>
      <c r="C1829">
        <v>6.0205999132796242</v>
      </c>
    </row>
    <row r="1830" spans="1:3" x14ac:dyDescent="0.15">
      <c r="A1830">
        <v>66.2176614399268</v>
      </c>
      <c r="B1830">
        <v>10.628038388511625</v>
      </c>
      <c r="C1830">
        <v>6.0205999132796242</v>
      </c>
    </row>
    <row r="1831" spans="1:3" x14ac:dyDescent="0.15">
      <c r="A1831">
        <v>65.892326957723768</v>
      </c>
      <c r="B1831">
        <v>10.628038388511625</v>
      </c>
      <c r="C1831">
        <v>6.0205999132796242</v>
      </c>
    </row>
    <row r="1832" spans="1:3" x14ac:dyDescent="0.15">
      <c r="A1832">
        <v>66.144463811915216</v>
      </c>
      <c r="B1832">
        <v>10.628038388511625</v>
      </c>
      <c r="C1832">
        <v>6.0205999132796242</v>
      </c>
    </row>
    <row r="1833" spans="1:3" x14ac:dyDescent="0.15">
      <c r="A1833">
        <v>66.207623647072964</v>
      </c>
      <c r="B1833">
        <v>10.628038388511625</v>
      </c>
      <c r="C1833">
        <v>6.0205999132796242</v>
      </c>
    </row>
    <row r="1834" spans="1:3" x14ac:dyDescent="0.15">
      <c r="A1834">
        <v>66.198107132801255</v>
      </c>
      <c r="B1834">
        <v>10.628038388511625</v>
      </c>
      <c r="C1834">
        <v>6.0205999132796242</v>
      </c>
    </row>
    <row r="1835" spans="1:3" x14ac:dyDescent="0.15">
      <c r="A1835">
        <v>66.122485062682713</v>
      </c>
      <c r="B1835">
        <v>10.628038388511625</v>
      </c>
      <c r="C1835">
        <v>6.0205999132796242</v>
      </c>
    </row>
    <row r="1836" spans="1:3" x14ac:dyDescent="0.15">
      <c r="A1836">
        <v>65.945161814749525</v>
      </c>
      <c r="B1836">
        <v>10.628038388511625</v>
      </c>
      <c r="C1836">
        <v>6.0205999132796242</v>
      </c>
    </row>
    <row r="1837" spans="1:3" x14ac:dyDescent="0.15">
      <c r="A1837">
        <v>66.292046596545035</v>
      </c>
      <c r="B1837">
        <v>10.628038388511625</v>
      </c>
      <c r="C1837">
        <v>6.0205999132796242</v>
      </c>
    </row>
    <row r="1838" spans="1:3" x14ac:dyDescent="0.15">
      <c r="A1838">
        <v>66.256784339516074</v>
      </c>
      <c r="B1838">
        <v>10.628038388511625</v>
      </c>
      <c r="C1838">
        <v>6.0205999132796242</v>
      </c>
    </row>
    <row r="1839" spans="1:3" x14ac:dyDescent="0.15">
      <c r="A1839">
        <v>66.243739520734664</v>
      </c>
      <c r="B1839">
        <v>10.628038388511625</v>
      </c>
      <c r="C1839">
        <v>6.0205999132796242</v>
      </c>
    </row>
    <row r="1840" spans="1:3" x14ac:dyDescent="0.15">
      <c r="A1840">
        <v>66.079670965628196</v>
      </c>
      <c r="B1840">
        <v>10.628038388511625</v>
      </c>
      <c r="C1840">
        <v>6.0205999132796242</v>
      </c>
    </row>
    <row r="1841" spans="1:3" x14ac:dyDescent="0.15">
      <c r="A1841">
        <v>66.179020247724353</v>
      </c>
      <c r="B1841">
        <v>10.630043132629288</v>
      </c>
      <c r="C1841">
        <v>6.0205999132796242</v>
      </c>
    </row>
    <row r="1842" spans="1:3" x14ac:dyDescent="0.15">
      <c r="A1842">
        <v>66.252310827493289</v>
      </c>
      <c r="B1842">
        <v>10.630043132629288</v>
      </c>
      <c r="C1842">
        <v>6.0205999132796242</v>
      </c>
    </row>
    <row r="1843" spans="1:3" x14ac:dyDescent="0.15">
      <c r="A1843">
        <v>66.217677178650987</v>
      </c>
      <c r="B1843">
        <v>10.630043132629288</v>
      </c>
      <c r="C1843">
        <v>6.0205999132796242</v>
      </c>
    </row>
    <row r="1844" spans="1:3" x14ac:dyDescent="0.15">
      <c r="A1844">
        <v>66.052948929874532</v>
      </c>
      <c r="B1844">
        <v>10.630043132629288</v>
      </c>
      <c r="C1844">
        <v>6.0205999132796242</v>
      </c>
    </row>
    <row r="1845" spans="1:3" x14ac:dyDescent="0.15">
      <c r="A1845">
        <v>66.009512516743442</v>
      </c>
      <c r="B1845">
        <v>10.630043132629288</v>
      </c>
      <c r="C1845">
        <v>6.0205999132796242</v>
      </c>
    </row>
    <row r="1846" spans="1:3" x14ac:dyDescent="0.15">
      <c r="A1846">
        <v>65.903895601989277</v>
      </c>
      <c r="B1846">
        <v>10.630043132629288</v>
      </c>
      <c r="C1846">
        <v>6.0205999132796242</v>
      </c>
    </row>
    <row r="1847" spans="1:3" x14ac:dyDescent="0.15">
      <c r="A1847">
        <v>66.188394414805629</v>
      </c>
      <c r="B1847">
        <v>10.630043132629288</v>
      </c>
      <c r="C1847">
        <v>6.0205999132796242</v>
      </c>
    </row>
    <row r="1848" spans="1:3" x14ac:dyDescent="0.15">
      <c r="A1848">
        <v>65.908419113699139</v>
      </c>
      <c r="B1848">
        <v>10.630043132629288</v>
      </c>
      <c r="C1848">
        <v>6.0205999132796242</v>
      </c>
    </row>
    <row r="1849" spans="1:3" x14ac:dyDescent="0.15">
      <c r="A1849">
        <v>66.136386515341812</v>
      </c>
      <c r="B1849">
        <v>10.630043132629288</v>
      </c>
      <c r="C1849">
        <v>6.0205999132796242</v>
      </c>
    </row>
    <row r="1850" spans="1:3" x14ac:dyDescent="0.15">
      <c r="A1850">
        <v>66.441583513213359</v>
      </c>
      <c r="B1850">
        <v>10.630043132629288</v>
      </c>
      <c r="C1850">
        <v>6.0205999132796242</v>
      </c>
    </row>
    <row r="1851" spans="1:3" x14ac:dyDescent="0.15">
      <c r="A1851">
        <v>66.133142362886574</v>
      </c>
      <c r="B1851">
        <v>10.630043132629288</v>
      </c>
      <c r="C1851">
        <v>6.0205999132796242</v>
      </c>
    </row>
    <row r="1852" spans="1:3" x14ac:dyDescent="0.15">
      <c r="A1852">
        <v>66.083245383533324</v>
      </c>
      <c r="B1852">
        <v>10.630043132629288</v>
      </c>
      <c r="C1852">
        <v>6.0205999132796242</v>
      </c>
    </row>
    <row r="1853" spans="1:3" x14ac:dyDescent="0.15">
      <c r="A1853">
        <v>65.960121619710364</v>
      </c>
      <c r="B1853">
        <v>10.630043132629288</v>
      </c>
      <c r="C1853">
        <v>6.0205999132796242</v>
      </c>
    </row>
    <row r="1854" spans="1:3" x14ac:dyDescent="0.15">
      <c r="A1854">
        <v>66.318121027591985</v>
      </c>
      <c r="B1854">
        <v>10.630043132629288</v>
      </c>
      <c r="C1854">
        <v>6.0205999132796242</v>
      </c>
    </row>
    <row r="1855" spans="1:3" x14ac:dyDescent="0.15">
      <c r="A1855">
        <v>66.198182056563667</v>
      </c>
      <c r="B1855">
        <v>10.630043132629288</v>
      </c>
      <c r="C1855">
        <v>6.0205999132796242</v>
      </c>
    </row>
    <row r="1856" spans="1:3" x14ac:dyDescent="0.15">
      <c r="A1856">
        <v>65.765212476835131</v>
      </c>
      <c r="B1856">
        <v>10.630043132629288</v>
      </c>
      <c r="C1856">
        <v>6.0205999132796242</v>
      </c>
    </row>
    <row r="1857" spans="1:3" x14ac:dyDescent="0.15">
      <c r="A1857">
        <v>66.056159868512424</v>
      </c>
      <c r="B1857">
        <v>10.630043132629288</v>
      </c>
      <c r="C1857">
        <v>6.0205999132796242</v>
      </c>
    </row>
    <row r="1858" spans="1:3" x14ac:dyDescent="0.15">
      <c r="A1858">
        <v>66.107419037136708</v>
      </c>
      <c r="B1858">
        <v>10.630043132629288</v>
      </c>
      <c r="C1858">
        <v>6.0205999132796242</v>
      </c>
    </row>
    <row r="1859" spans="1:3" x14ac:dyDescent="0.15">
      <c r="A1859">
        <v>66.216346888647053</v>
      </c>
      <c r="B1859">
        <v>10.630043132629288</v>
      </c>
      <c r="C1859">
        <v>6.0205999132796242</v>
      </c>
    </row>
    <row r="1860" spans="1:3" x14ac:dyDescent="0.15">
      <c r="A1860">
        <v>66.030900309554397</v>
      </c>
      <c r="B1860">
        <v>10.630043132629288</v>
      </c>
      <c r="C1860">
        <v>6.0205999132796242</v>
      </c>
    </row>
    <row r="1861" spans="1:3" x14ac:dyDescent="0.15">
      <c r="A1861">
        <v>65.97751944561692</v>
      </c>
      <c r="B1861">
        <v>10.630043132629288</v>
      </c>
      <c r="C1861">
        <v>6.0205999132796242</v>
      </c>
    </row>
    <row r="1862" spans="1:3" x14ac:dyDescent="0.15">
      <c r="A1862">
        <v>66.220140559327973</v>
      </c>
      <c r="B1862">
        <v>10.630043132629288</v>
      </c>
      <c r="C1862">
        <v>6.0205999132796242</v>
      </c>
    </row>
    <row r="1863" spans="1:3" x14ac:dyDescent="0.15">
      <c r="A1863">
        <v>66.256910852856009</v>
      </c>
      <c r="B1863">
        <v>10.630043132629288</v>
      </c>
      <c r="C1863">
        <v>6.0205999132796242</v>
      </c>
    </row>
    <row r="1864" spans="1:3" x14ac:dyDescent="0.15">
      <c r="A1864">
        <v>66.140856077833433</v>
      </c>
      <c r="B1864">
        <v>10.630043132629288</v>
      </c>
      <c r="C1864">
        <v>6.0205999132796242</v>
      </c>
    </row>
    <row r="1865" spans="1:3" x14ac:dyDescent="0.15">
      <c r="A1865">
        <v>66.263157224522786</v>
      </c>
      <c r="B1865">
        <v>10.630043132629288</v>
      </c>
      <c r="C1865">
        <v>6.0205999132796242</v>
      </c>
    </row>
    <row r="1866" spans="1:3" x14ac:dyDescent="0.15">
      <c r="A1866">
        <v>66.342865833099836</v>
      </c>
      <c r="B1866">
        <v>10.630043132629288</v>
      </c>
      <c r="C1866">
        <v>6.0205999132796242</v>
      </c>
    </row>
    <row r="1867" spans="1:3" x14ac:dyDescent="0.15">
      <c r="A1867">
        <v>66.117375248922798</v>
      </c>
      <c r="B1867">
        <v>10.630043132629288</v>
      </c>
      <c r="C1867">
        <v>6.0205999132796242</v>
      </c>
    </row>
    <row r="1868" spans="1:3" x14ac:dyDescent="0.15">
      <c r="A1868">
        <v>66.208222287398129</v>
      </c>
      <c r="B1868">
        <v>10.630043132629288</v>
      </c>
      <c r="C1868">
        <v>6.0205999132796242</v>
      </c>
    </row>
    <row r="1869" spans="1:3" x14ac:dyDescent="0.15">
      <c r="A1869">
        <v>66.217310198456815</v>
      </c>
      <c r="B1869">
        <v>10.630043132629288</v>
      </c>
      <c r="C1869">
        <v>6.0205999132796242</v>
      </c>
    </row>
    <row r="1870" spans="1:3" x14ac:dyDescent="0.15">
      <c r="A1870">
        <v>66.094318791972498</v>
      </c>
      <c r="B1870">
        <v>10.630043132629288</v>
      </c>
      <c r="C1870">
        <v>6.0205999132796242</v>
      </c>
    </row>
    <row r="1871" spans="1:3" x14ac:dyDescent="0.15">
      <c r="A1871">
        <v>66.099228239716922</v>
      </c>
      <c r="B1871">
        <v>10.631885868676573</v>
      </c>
      <c r="C1871">
        <v>6.0205999132796242</v>
      </c>
    </row>
    <row r="1872" spans="1:3" x14ac:dyDescent="0.15">
      <c r="A1872">
        <v>65.946232620238689</v>
      </c>
      <c r="B1872">
        <v>10.631885868676573</v>
      </c>
      <c r="C1872">
        <v>6.0205999132796242</v>
      </c>
    </row>
    <row r="1873" spans="1:3" x14ac:dyDescent="0.15">
      <c r="A1873">
        <v>66.146368284762886</v>
      </c>
      <c r="B1873">
        <v>10.631885868676573</v>
      </c>
      <c r="C1873">
        <v>6.0205999132796242</v>
      </c>
    </row>
    <row r="1874" spans="1:3" x14ac:dyDescent="0.15">
      <c r="A1874">
        <v>66.205340800803555</v>
      </c>
      <c r="B1874">
        <v>10.631885868676573</v>
      </c>
      <c r="C1874">
        <v>6.0205999132796242</v>
      </c>
    </row>
    <row r="1875" spans="1:3" x14ac:dyDescent="0.15">
      <c r="A1875">
        <v>66.088357458385602</v>
      </c>
      <c r="B1875">
        <v>10.631885868676573</v>
      </c>
      <c r="C1875">
        <v>6.0205999132796242</v>
      </c>
    </row>
    <row r="1876" spans="1:3" x14ac:dyDescent="0.15">
      <c r="A1876">
        <v>66.183529009616507</v>
      </c>
      <c r="B1876">
        <v>10.631885868676573</v>
      </c>
      <c r="C1876">
        <v>6.0205999132796242</v>
      </c>
    </row>
    <row r="1877" spans="1:3" x14ac:dyDescent="0.15">
      <c r="A1877">
        <v>66.383078748512901</v>
      </c>
      <c r="B1877">
        <v>10.631885868676573</v>
      </c>
      <c r="C1877">
        <v>6.0205999132796242</v>
      </c>
    </row>
    <row r="1878" spans="1:3" x14ac:dyDescent="0.15">
      <c r="A1878">
        <v>65.988214247058366</v>
      </c>
      <c r="B1878">
        <v>10.631885868676573</v>
      </c>
      <c r="C1878">
        <v>6.0205999132796242</v>
      </c>
    </row>
    <row r="1879" spans="1:3" x14ac:dyDescent="0.15">
      <c r="A1879">
        <v>65.726952337064006</v>
      </c>
      <c r="B1879">
        <v>10.631885868676573</v>
      </c>
      <c r="C1879">
        <v>6.0205999132796242</v>
      </c>
    </row>
    <row r="1880" spans="1:3" x14ac:dyDescent="0.15">
      <c r="A1880">
        <v>66.141368782122186</v>
      </c>
      <c r="B1880">
        <v>10.631885868676573</v>
      </c>
      <c r="C1880">
        <v>6.0205999132796242</v>
      </c>
    </row>
    <row r="1881" spans="1:3" x14ac:dyDescent="0.15">
      <c r="A1881">
        <v>66.037590244942649</v>
      </c>
      <c r="B1881">
        <v>10.631885868676573</v>
      </c>
      <c r="C1881">
        <v>6.0205999132796242</v>
      </c>
    </row>
    <row r="1882" spans="1:3" x14ac:dyDescent="0.15">
      <c r="A1882">
        <v>66.012559352838167</v>
      </c>
      <c r="B1882">
        <v>10.631885868676573</v>
      </c>
      <c r="C1882">
        <v>6.0205999132796242</v>
      </c>
    </row>
    <row r="1883" spans="1:3" x14ac:dyDescent="0.15">
      <c r="A1883">
        <v>66.1226461793932</v>
      </c>
      <c r="B1883">
        <v>10.631885868676573</v>
      </c>
      <c r="C1883">
        <v>6.0205999132796242</v>
      </c>
    </row>
    <row r="1884" spans="1:3" x14ac:dyDescent="0.15">
      <c r="A1884">
        <v>66.190311560871478</v>
      </c>
      <c r="B1884">
        <v>10.631885868676573</v>
      </c>
      <c r="C1884">
        <v>6.0205999132796242</v>
      </c>
    </row>
    <row r="1885" spans="1:3" x14ac:dyDescent="0.15">
      <c r="A1885">
        <v>66.191994883077413</v>
      </c>
      <c r="B1885">
        <v>10.631885868676573</v>
      </c>
      <c r="C1885">
        <v>6.0205999132796242</v>
      </c>
    </row>
    <row r="1886" spans="1:3" x14ac:dyDescent="0.15">
      <c r="A1886">
        <v>66.138151521082335</v>
      </c>
      <c r="B1886">
        <v>10.631885868676573</v>
      </c>
      <c r="C1886">
        <v>6.0205999132796242</v>
      </c>
    </row>
    <row r="1887" spans="1:3" x14ac:dyDescent="0.15">
      <c r="A1887">
        <v>66.155860555703455</v>
      </c>
      <c r="B1887">
        <v>10.631885868676573</v>
      </c>
      <c r="C1887">
        <v>6.0205999132796242</v>
      </c>
    </row>
    <row r="1888" spans="1:3" x14ac:dyDescent="0.15">
      <c r="A1888">
        <v>66.154838366574069</v>
      </c>
      <c r="B1888">
        <v>10.631885868676573</v>
      </c>
      <c r="C1888">
        <v>6.0205999132796242</v>
      </c>
    </row>
    <row r="1889" spans="1:3" x14ac:dyDescent="0.15">
      <c r="A1889">
        <v>66.158486127258826</v>
      </c>
      <c r="B1889">
        <v>10.631885868676573</v>
      </c>
      <c r="C1889">
        <v>6.0205999132796242</v>
      </c>
    </row>
    <row r="1890" spans="1:3" x14ac:dyDescent="0.15">
      <c r="A1890">
        <v>65.862746801697512</v>
      </c>
      <c r="B1890">
        <v>10.631885868676573</v>
      </c>
      <c r="C1890">
        <v>6.0205999132796242</v>
      </c>
    </row>
    <row r="1891" spans="1:3" x14ac:dyDescent="0.15">
      <c r="A1891">
        <v>65.968036993815559</v>
      </c>
      <c r="B1891">
        <v>10.633600343282954</v>
      </c>
      <c r="C1891">
        <v>6.0205999132796242</v>
      </c>
    </row>
    <row r="1892" spans="1:3" x14ac:dyDescent="0.15">
      <c r="A1892">
        <v>65.998343629577235</v>
      </c>
      <c r="B1892">
        <v>10.633600343282954</v>
      </c>
      <c r="C1892">
        <v>6.0205999132796242</v>
      </c>
    </row>
    <row r="1893" spans="1:3" x14ac:dyDescent="0.15">
      <c r="A1893">
        <v>66.173249272408654</v>
      </c>
      <c r="B1893">
        <v>10.633600343282954</v>
      </c>
      <c r="C1893">
        <v>6.0205999132796242</v>
      </c>
    </row>
    <row r="1894" spans="1:3" x14ac:dyDescent="0.15">
      <c r="A1894">
        <v>66.007452828712886</v>
      </c>
      <c r="B1894">
        <v>10.633600343282954</v>
      </c>
      <c r="C1894">
        <v>6.0205999132796242</v>
      </c>
    </row>
    <row r="1895" spans="1:3" x14ac:dyDescent="0.15">
      <c r="A1895">
        <v>66.270987834782758</v>
      </c>
      <c r="B1895">
        <v>10.633600343282954</v>
      </c>
      <c r="C1895">
        <v>6.0205999132796242</v>
      </c>
    </row>
    <row r="1896" spans="1:3" x14ac:dyDescent="0.15">
      <c r="A1896">
        <v>66.04488587359937</v>
      </c>
      <c r="B1896">
        <v>10.633600343282954</v>
      </c>
      <c r="C1896">
        <v>6.0205999132796242</v>
      </c>
    </row>
    <row r="1897" spans="1:3" x14ac:dyDescent="0.15">
      <c r="A1897">
        <v>66.184254895375645</v>
      </c>
      <c r="B1897">
        <v>10.633600343282954</v>
      </c>
      <c r="C1897">
        <v>6.0205999132796242</v>
      </c>
    </row>
    <row r="1898" spans="1:3" x14ac:dyDescent="0.15">
      <c r="A1898">
        <v>66.177674016380323</v>
      </c>
      <c r="B1898">
        <v>10.633600343282954</v>
      </c>
      <c r="C1898">
        <v>6.0205999132796242</v>
      </c>
    </row>
    <row r="1899" spans="1:3" x14ac:dyDescent="0.15">
      <c r="A1899">
        <v>66.051351259087724</v>
      </c>
      <c r="B1899">
        <v>10.633600343282954</v>
      </c>
      <c r="C1899">
        <v>6.0205999132796242</v>
      </c>
    </row>
    <row r="1900" spans="1:3" x14ac:dyDescent="0.15">
      <c r="A1900">
        <v>66.101240837271632</v>
      </c>
      <c r="B1900">
        <v>10.633600343282954</v>
      </c>
      <c r="C1900">
        <v>6.0205999132796242</v>
      </c>
    </row>
    <row r="1901" spans="1:3" x14ac:dyDescent="0.15">
      <c r="A1901">
        <v>65.908697855639659</v>
      </c>
      <c r="B1901">
        <v>10.633600343282954</v>
      </c>
      <c r="C1901">
        <v>6.0205999132796242</v>
      </c>
    </row>
    <row r="1902" spans="1:3" x14ac:dyDescent="0.15">
      <c r="A1902">
        <v>66.216546536880415</v>
      </c>
      <c r="B1902">
        <v>10.633600343282954</v>
      </c>
      <c r="C1902">
        <v>6.0205999132796242</v>
      </c>
    </row>
    <row r="1903" spans="1:3" x14ac:dyDescent="0.15">
      <c r="A1903">
        <v>66.276290702825776</v>
      </c>
      <c r="B1903">
        <v>10.633600343282954</v>
      </c>
      <c r="C1903">
        <v>6.0205999132796242</v>
      </c>
    </row>
    <row r="1904" spans="1:3" x14ac:dyDescent="0.15">
      <c r="A1904">
        <v>66.217602677529058</v>
      </c>
      <c r="B1904">
        <v>10.633600343282954</v>
      </c>
      <c r="C1904">
        <v>6.0205999132796242</v>
      </c>
    </row>
    <row r="1905" spans="1:3" x14ac:dyDescent="0.15">
      <c r="A1905">
        <v>66.076593348758507</v>
      </c>
      <c r="B1905">
        <v>10.633600343282954</v>
      </c>
      <c r="C1905">
        <v>6.0205999132796242</v>
      </c>
    </row>
    <row r="1906" spans="1:3" x14ac:dyDescent="0.15">
      <c r="A1906">
        <v>66.171094587206298</v>
      </c>
      <c r="B1906">
        <v>10.635209996899908</v>
      </c>
      <c r="C1906">
        <v>6.0205999132796242</v>
      </c>
    </row>
    <row r="1907" spans="1:3" x14ac:dyDescent="0.15">
      <c r="A1907">
        <v>66.196959118090874</v>
      </c>
      <c r="B1907">
        <v>10.635209996899908</v>
      </c>
      <c r="C1907">
        <v>6.0205999132796242</v>
      </c>
    </row>
    <row r="1908" spans="1:3" x14ac:dyDescent="0.15">
      <c r="A1908">
        <v>66.257266570249229</v>
      </c>
      <c r="B1908">
        <v>10.635209996899908</v>
      </c>
      <c r="C1908">
        <v>6.0205999132796242</v>
      </c>
    </row>
    <row r="1909" spans="1:3" x14ac:dyDescent="0.15">
      <c r="A1909">
        <v>65.788920738037319</v>
      </c>
      <c r="B1909">
        <v>10.635209996899908</v>
      </c>
      <c r="C1909">
        <v>6.0205999132796242</v>
      </c>
    </row>
    <row r="1910" spans="1:3" x14ac:dyDescent="0.15">
      <c r="A1910">
        <v>65.95643361726016</v>
      </c>
      <c r="B1910">
        <v>10.635209996899908</v>
      </c>
      <c r="C1910">
        <v>6.0205999132796242</v>
      </c>
    </row>
    <row r="1911" spans="1:3" x14ac:dyDescent="0.15">
      <c r="A1911">
        <v>65.899960410056536</v>
      </c>
      <c r="B1911">
        <v>10.635209996899908</v>
      </c>
      <c r="C1911">
        <v>6.0205999132796242</v>
      </c>
    </row>
    <row r="1912" spans="1:3" x14ac:dyDescent="0.15">
      <c r="A1912">
        <v>66.421860557720038</v>
      </c>
      <c r="B1912">
        <v>10.635209996899908</v>
      </c>
      <c r="C1912">
        <v>6.0205999132796242</v>
      </c>
    </row>
    <row r="1913" spans="1:3" x14ac:dyDescent="0.15">
      <c r="A1913">
        <v>66.283755821186176</v>
      </c>
      <c r="B1913">
        <v>10.635209996899908</v>
      </c>
      <c r="C1913">
        <v>6.0205999132796242</v>
      </c>
    </row>
    <row r="1914" spans="1:3" x14ac:dyDescent="0.15">
      <c r="A1914">
        <v>66.14193777632434</v>
      </c>
      <c r="B1914">
        <v>10.635209996899908</v>
      </c>
      <c r="C1914">
        <v>6.0205999132796242</v>
      </c>
    </row>
    <row r="1915" spans="1:3" x14ac:dyDescent="0.15">
      <c r="A1915">
        <v>65.908972866718926</v>
      </c>
      <c r="B1915">
        <v>10.635209996899908</v>
      </c>
      <c r="C1915">
        <v>6.0205999132796242</v>
      </c>
    </row>
    <row r="1916" spans="1:3" x14ac:dyDescent="0.15">
      <c r="A1916">
        <v>65.978357499688912</v>
      </c>
      <c r="B1916">
        <v>10.635209996899908</v>
      </c>
      <c r="C1916">
        <v>6.0205999132796242</v>
      </c>
    </row>
    <row r="1917" spans="1:3" x14ac:dyDescent="0.15">
      <c r="A1917">
        <v>65.960425404996627</v>
      </c>
      <c r="B1917">
        <v>10.635209996899908</v>
      </c>
      <c r="C1917">
        <v>6.0205999132796242</v>
      </c>
    </row>
    <row r="1918" spans="1:3" x14ac:dyDescent="0.15">
      <c r="A1918">
        <v>66.053640172431074</v>
      </c>
      <c r="B1918">
        <v>10.635209996899908</v>
      </c>
      <c r="C1918">
        <v>6.0205999132796242</v>
      </c>
    </row>
    <row r="1919" spans="1:3" x14ac:dyDescent="0.15">
      <c r="A1919">
        <v>66.361386820223174</v>
      </c>
      <c r="B1919">
        <v>10.635209996899908</v>
      </c>
      <c r="C1919">
        <v>6.0205999132796242</v>
      </c>
    </row>
    <row r="1920" spans="1:3" x14ac:dyDescent="0.15">
      <c r="A1920">
        <v>65.951769662870618</v>
      </c>
      <c r="B1920">
        <v>10.635209996899908</v>
      </c>
      <c r="C1920">
        <v>6.0205999132796242</v>
      </c>
    </row>
    <row r="1921" spans="1:3" x14ac:dyDescent="0.15">
      <c r="A1921">
        <v>66.112227406780804</v>
      </c>
      <c r="B1921">
        <v>10.635209996899908</v>
      </c>
      <c r="C1921">
        <v>6.0205999132796242</v>
      </c>
    </row>
    <row r="1922" spans="1:3" x14ac:dyDescent="0.15">
      <c r="A1922">
        <v>65.94904157518657</v>
      </c>
      <c r="B1922">
        <v>10.635209996899908</v>
      </c>
      <c r="C1922">
        <v>6.0205999132796242</v>
      </c>
    </row>
    <row r="1923" spans="1:3" x14ac:dyDescent="0.15">
      <c r="A1923">
        <v>66.143275107400797</v>
      </c>
      <c r="B1923">
        <v>10.635209996899908</v>
      </c>
      <c r="C1923">
        <v>6.0205999132796242</v>
      </c>
    </row>
    <row r="1924" spans="1:3" x14ac:dyDescent="0.15">
      <c r="A1924">
        <v>66.101890379845273</v>
      </c>
      <c r="B1924">
        <v>10.635209996899908</v>
      </c>
      <c r="C1924">
        <v>6.0205999132796242</v>
      </c>
    </row>
    <row r="1925" spans="1:3" x14ac:dyDescent="0.15">
      <c r="A1925">
        <v>66.172414067875835</v>
      </c>
      <c r="B1925">
        <v>10.635209996899908</v>
      </c>
      <c r="C1925">
        <v>6.0205999132796242</v>
      </c>
    </row>
    <row r="1926" spans="1:3" x14ac:dyDescent="0.15">
      <c r="A1926">
        <v>66.292007070125194</v>
      </c>
      <c r="B1926">
        <v>10.635209996899908</v>
      </c>
      <c r="C1926">
        <v>6.0205999132796242</v>
      </c>
    </row>
    <row r="1927" spans="1:3" x14ac:dyDescent="0.15">
      <c r="A1927">
        <v>66.102649153601561</v>
      </c>
      <c r="B1927">
        <v>10.635209996899908</v>
      </c>
      <c r="C1927">
        <v>6.0205999132796242</v>
      </c>
    </row>
    <row r="1928" spans="1:3" x14ac:dyDescent="0.15">
      <c r="A1928">
        <v>66.070214475617888</v>
      </c>
      <c r="B1928">
        <v>10.635209996899908</v>
      </c>
      <c r="C1928">
        <v>6.0205999132796242</v>
      </c>
    </row>
    <row r="1929" spans="1:3" x14ac:dyDescent="0.15">
      <c r="A1929">
        <v>66.265810760902212</v>
      </c>
      <c r="B1929">
        <v>10.635209996899908</v>
      </c>
      <c r="C1929">
        <v>6.0205999132796242</v>
      </c>
    </row>
    <row r="1930" spans="1:3" x14ac:dyDescent="0.15">
      <c r="A1930">
        <v>66.121172179364848</v>
      </c>
      <c r="B1930">
        <v>10.635209996899908</v>
      </c>
      <c r="C1930">
        <v>6.0205999132796242</v>
      </c>
    </row>
    <row r="1931" spans="1:3" x14ac:dyDescent="0.15">
      <c r="A1931">
        <v>66.129910168245701</v>
      </c>
      <c r="B1931">
        <v>10.635209996899908</v>
      </c>
      <c r="C1931">
        <v>6.0205999132796242</v>
      </c>
    </row>
    <row r="1932" spans="1:3" x14ac:dyDescent="0.15">
      <c r="A1932">
        <v>65.809768908337361</v>
      </c>
      <c r="B1932">
        <v>10.635209996899908</v>
      </c>
      <c r="C1932">
        <v>6.0205999132796242</v>
      </c>
    </row>
    <row r="1933" spans="1:3" x14ac:dyDescent="0.15">
      <c r="A1933">
        <v>66.127868234249235</v>
      </c>
      <c r="B1933">
        <v>10.635209996899908</v>
      </c>
      <c r="C1933">
        <v>6.0205999132796242</v>
      </c>
    </row>
    <row r="1934" spans="1:3" x14ac:dyDescent="0.15">
      <c r="A1934">
        <v>66.173653079582891</v>
      </c>
      <c r="B1934">
        <v>10.635209996899908</v>
      </c>
      <c r="C1934">
        <v>6.0205999132796242</v>
      </c>
    </row>
    <row r="1935" spans="1:3" x14ac:dyDescent="0.15">
      <c r="A1935">
        <v>66.006941429220646</v>
      </c>
      <c r="B1935">
        <v>10.635209996899908</v>
      </c>
      <c r="C1935">
        <v>6.0205999132796242</v>
      </c>
    </row>
    <row r="1936" spans="1:3" x14ac:dyDescent="0.15">
      <c r="A1936">
        <v>66.030184816905532</v>
      </c>
      <c r="B1936">
        <v>10.636731896350327</v>
      </c>
      <c r="C1936">
        <v>6.0205999132796242</v>
      </c>
    </row>
    <row r="1937" spans="1:3" x14ac:dyDescent="0.15">
      <c r="A1937">
        <v>66.105080918552503</v>
      </c>
      <c r="B1937">
        <v>10.636731896350327</v>
      </c>
      <c r="C1937">
        <v>6.0205999132796242</v>
      </c>
    </row>
    <row r="1938" spans="1:3" x14ac:dyDescent="0.15">
      <c r="A1938">
        <v>65.999076998436081</v>
      </c>
      <c r="B1938">
        <v>10.636731896350327</v>
      </c>
      <c r="C1938">
        <v>6.0205999132796242</v>
      </c>
    </row>
    <row r="1939" spans="1:3" x14ac:dyDescent="0.15">
      <c r="A1939">
        <v>66.207692142278802</v>
      </c>
      <c r="B1939">
        <v>10.636731896350327</v>
      </c>
      <c r="C1939">
        <v>6.0205999132796242</v>
      </c>
    </row>
    <row r="1940" spans="1:3" x14ac:dyDescent="0.15">
      <c r="A1940">
        <v>66.028181939079275</v>
      </c>
      <c r="B1940">
        <v>10.636731896350327</v>
      </c>
      <c r="C1940">
        <v>6.0205999132796242</v>
      </c>
    </row>
    <row r="1941" spans="1:3" x14ac:dyDescent="0.15">
      <c r="A1941">
        <v>65.92232423273532</v>
      </c>
      <c r="B1941">
        <v>10.636731896350327</v>
      </c>
      <c r="C1941">
        <v>6.0205999132796242</v>
      </c>
    </row>
    <row r="1942" spans="1:3" x14ac:dyDescent="0.15">
      <c r="A1942">
        <v>66.054426947531454</v>
      </c>
      <c r="B1942">
        <v>10.636731896350327</v>
      </c>
      <c r="C1942">
        <v>6.0205999132796242</v>
      </c>
    </row>
    <row r="1943" spans="1:3" x14ac:dyDescent="0.15">
      <c r="A1943">
        <v>65.998356027108755</v>
      </c>
      <c r="B1943">
        <v>10.636731896350327</v>
      </c>
      <c r="C1943">
        <v>6.0205999132796242</v>
      </c>
    </row>
    <row r="1944" spans="1:3" x14ac:dyDescent="0.15">
      <c r="A1944">
        <v>66.069162792472554</v>
      </c>
      <c r="B1944">
        <v>10.636731896350327</v>
      </c>
      <c r="C1944">
        <v>6.0205999132796242</v>
      </c>
    </row>
    <row r="1945" spans="1:3" x14ac:dyDescent="0.15">
      <c r="A1945">
        <v>66.227034852084884</v>
      </c>
      <c r="B1945">
        <v>10.636731896350327</v>
      </c>
      <c r="C1945">
        <v>6.0205999132796242</v>
      </c>
    </row>
    <row r="1946" spans="1:3" x14ac:dyDescent="0.15">
      <c r="A1946">
        <v>66.341439206132705</v>
      </c>
      <c r="B1946">
        <v>10.636731896350327</v>
      </c>
      <c r="C1946">
        <v>6.0205999132796242</v>
      </c>
    </row>
    <row r="1947" spans="1:3" x14ac:dyDescent="0.15">
      <c r="A1947">
        <v>66.388233208118479</v>
      </c>
      <c r="B1947">
        <v>10.636731896350327</v>
      </c>
      <c r="C1947">
        <v>6.0205999132796242</v>
      </c>
    </row>
    <row r="1948" spans="1:3" x14ac:dyDescent="0.15">
      <c r="A1948">
        <v>65.780560506989545</v>
      </c>
      <c r="B1948">
        <v>10.636731896350327</v>
      </c>
      <c r="C1948">
        <v>6.0205999132796242</v>
      </c>
    </row>
    <row r="1949" spans="1:3" x14ac:dyDescent="0.15">
      <c r="A1949">
        <v>65.910506278361623</v>
      </c>
      <c r="B1949">
        <v>10.636731896350327</v>
      </c>
      <c r="C1949">
        <v>6.0205999132796242</v>
      </c>
    </row>
    <row r="1950" spans="1:3" x14ac:dyDescent="0.15">
      <c r="A1950">
        <v>65.88826684738487</v>
      </c>
      <c r="B1950">
        <v>10.636731896350327</v>
      </c>
      <c r="C1950">
        <v>6.0205999132796242</v>
      </c>
    </row>
    <row r="1951" spans="1:3" x14ac:dyDescent="0.15">
      <c r="A1951">
        <v>66.241214893962677</v>
      </c>
      <c r="B1951">
        <v>10.636731896350327</v>
      </c>
      <c r="C1951">
        <v>6.0205999132796242</v>
      </c>
    </row>
    <row r="1952" spans="1:3" x14ac:dyDescent="0.15">
      <c r="A1952">
        <v>66.10409983803936</v>
      </c>
      <c r="B1952">
        <v>10.636731896350327</v>
      </c>
      <c r="C1952">
        <v>6.0205999132796242</v>
      </c>
    </row>
    <row r="1953" spans="1:3" x14ac:dyDescent="0.15">
      <c r="A1953">
        <v>66.103859689208107</v>
      </c>
      <c r="B1953">
        <v>10.636731896350327</v>
      </c>
      <c r="C1953">
        <v>6.0205999132796242</v>
      </c>
    </row>
    <row r="1954" spans="1:3" x14ac:dyDescent="0.15">
      <c r="A1954">
        <v>66.194862319913838</v>
      </c>
      <c r="B1954">
        <v>10.636731896350327</v>
      </c>
      <c r="C1954">
        <v>6.0205999132796242</v>
      </c>
    </row>
    <row r="1955" spans="1:3" x14ac:dyDescent="0.15">
      <c r="A1955">
        <v>66.304004278507506</v>
      </c>
      <c r="B1955">
        <v>10.636731896350327</v>
      </c>
      <c r="C1955">
        <v>6.0205999132796242</v>
      </c>
    </row>
    <row r="1956" spans="1:3" x14ac:dyDescent="0.15">
      <c r="A1956">
        <v>66.180770384059102</v>
      </c>
      <c r="B1956">
        <v>10.636731896350327</v>
      </c>
      <c r="C1956">
        <v>6.0205999132796242</v>
      </c>
    </row>
    <row r="1957" spans="1:3" x14ac:dyDescent="0.15">
      <c r="A1957">
        <v>66.069874593579414</v>
      </c>
      <c r="B1957">
        <v>10.636731896350327</v>
      </c>
      <c r="C1957">
        <v>6.0205999132796242</v>
      </c>
    </row>
    <row r="1958" spans="1:3" x14ac:dyDescent="0.15">
      <c r="A1958">
        <v>66.014303045036755</v>
      </c>
      <c r="B1958">
        <v>10.636731896350327</v>
      </c>
      <c r="C1958">
        <v>6.0205999132796242</v>
      </c>
    </row>
    <row r="1959" spans="1:3" x14ac:dyDescent="0.15">
      <c r="A1959">
        <v>66.048749408516613</v>
      </c>
      <c r="B1959">
        <v>10.636731896350327</v>
      </c>
      <c r="C1959">
        <v>6.0205999132796242</v>
      </c>
    </row>
    <row r="1960" spans="1:3" x14ac:dyDescent="0.15">
      <c r="A1960">
        <v>66.240322400597691</v>
      </c>
      <c r="B1960">
        <v>10.636731896350327</v>
      </c>
      <c r="C1960">
        <v>6.0205999132796242</v>
      </c>
    </row>
    <row r="1961" spans="1:3" x14ac:dyDescent="0.15">
      <c r="A1961">
        <v>65.748486714277036</v>
      </c>
      <c r="B1961">
        <v>10.636731896350327</v>
      </c>
      <c r="C1961">
        <v>6.0205999132796242</v>
      </c>
    </row>
    <row r="1962" spans="1:3" x14ac:dyDescent="0.15">
      <c r="A1962">
        <v>65.898413127023275</v>
      </c>
      <c r="B1962">
        <v>10.636731896350327</v>
      </c>
      <c r="C1962">
        <v>6.0205999132796242</v>
      </c>
    </row>
    <row r="1963" spans="1:3" x14ac:dyDescent="0.15">
      <c r="A1963">
        <v>66.284509695766346</v>
      </c>
      <c r="B1963">
        <v>10.636731896350327</v>
      </c>
      <c r="C1963">
        <v>6.0205999132796242</v>
      </c>
    </row>
    <row r="1964" spans="1:3" x14ac:dyDescent="0.15">
      <c r="A1964">
        <v>66.083401979485132</v>
      </c>
      <c r="B1964">
        <v>10.636731896350327</v>
      </c>
      <c r="C1964">
        <v>6.0205999132796242</v>
      </c>
    </row>
    <row r="1965" spans="1:3" x14ac:dyDescent="0.15">
      <c r="A1965">
        <v>66.259776146076362</v>
      </c>
      <c r="B1965">
        <v>10.636731896350327</v>
      </c>
      <c r="C1965">
        <v>6.0205999132796242</v>
      </c>
    </row>
    <row r="1966" spans="1:3" x14ac:dyDescent="0.15">
      <c r="A1966">
        <v>66.018300500117249</v>
      </c>
      <c r="B1966">
        <v>10.638178925686466</v>
      </c>
      <c r="C1966">
        <v>6.0205999132796242</v>
      </c>
    </row>
    <row r="1967" spans="1:3" x14ac:dyDescent="0.15">
      <c r="A1967">
        <v>66.036554845435134</v>
      </c>
      <c r="B1967">
        <v>10.638178925686466</v>
      </c>
      <c r="C1967">
        <v>6.0205999132796242</v>
      </c>
    </row>
    <row r="1968" spans="1:3" x14ac:dyDescent="0.15">
      <c r="A1968">
        <v>66.220502285191856</v>
      </c>
      <c r="B1968">
        <v>10.638178925686466</v>
      </c>
      <c r="C1968">
        <v>6.0205999132796242</v>
      </c>
    </row>
    <row r="1969" spans="1:3" x14ac:dyDescent="0.15">
      <c r="A1969">
        <v>66.102671234805527</v>
      </c>
      <c r="B1969">
        <v>10.638178925686466</v>
      </c>
      <c r="C1969">
        <v>6.0205999132796242</v>
      </c>
    </row>
    <row r="1970" spans="1:3" x14ac:dyDescent="0.15">
      <c r="A1970">
        <v>66.143892135935133</v>
      </c>
      <c r="B1970">
        <v>10.638178925686466</v>
      </c>
      <c r="C1970">
        <v>6.0205999132796242</v>
      </c>
    </row>
    <row r="1971" spans="1:3" x14ac:dyDescent="0.15">
      <c r="A1971">
        <v>66.033960706411833</v>
      </c>
      <c r="B1971">
        <v>10.638178925686466</v>
      </c>
      <c r="C1971">
        <v>6.0205999132796242</v>
      </c>
    </row>
    <row r="1972" spans="1:3" x14ac:dyDescent="0.15">
      <c r="A1972">
        <v>66.171505697593716</v>
      </c>
      <c r="B1972">
        <v>10.638178925686466</v>
      </c>
      <c r="C1972">
        <v>6.0205999132796242</v>
      </c>
    </row>
    <row r="1973" spans="1:3" x14ac:dyDescent="0.15">
      <c r="A1973">
        <v>66.081728864349515</v>
      </c>
      <c r="B1973">
        <v>10.638178925686466</v>
      </c>
      <c r="C1973">
        <v>6.0205999132796242</v>
      </c>
    </row>
    <row r="1974" spans="1:3" x14ac:dyDescent="0.15">
      <c r="A1974">
        <v>66.242750226299208</v>
      </c>
      <c r="B1974">
        <v>10.638178925686466</v>
      </c>
      <c r="C1974">
        <v>6.0205999132796242</v>
      </c>
    </row>
    <row r="1975" spans="1:3" x14ac:dyDescent="0.15">
      <c r="A1975">
        <v>66.163839546271973</v>
      </c>
      <c r="B1975">
        <v>10.638178925686466</v>
      </c>
      <c r="C1975">
        <v>6.0205999132796242</v>
      </c>
    </row>
    <row r="1976" spans="1:3" x14ac:dyDescent="0.15">
      <c r="A1976">
        <v>66.196862847857773</v>
      </c>
      <c r="B1976">
        <v>10.639561094519445</v>
      </c>
      <c r="C1976">
        <v>6.0205999132796242</v>
      </c>
    </row>
    <row r="1977" spans="1:3" x14ac:dyDescent="0.15">
      <c r="A1977">
        <v>66.107417385071088</v>
      </c>
      <c r="B1977">
        <v>10.639561094519445</v>
      </c>
      <c r="C1977">
        <v>6.0205999132796242</v>
      </c>
    </row>
    <row r="1978" spans="1:3" x14ac:dyDescent="0.15">
      <c r="A1978">
        <v>66.011055533302397</v>
      </c>
      <c r="B1978">
        <v>10.639561094519445</v>
      </c>
      <c r="C1978">
        <v>6.0205999132796242</v>
      </c>
    </row>
    <row r="1979" spans="1:3" x14ac:dyDescent="0.15">
      <c r="A1979">
        <v>65.959269664428589</v>
      </c>
      <c r="B1979">
        <v>10.639561094519445</v>
      </c>
      <c r="C1979">
        <v>6.0205999132796242</v>
      </c>
    </row>
    <row r="1980" spans="1:3" x14ac:dyDescent="0.15">
      <c r="A1980">
        <v>66.099809033664172</v>
      </c>
      <c r="B1980">
        <v>10.639561094519445</v>
      </c>
      <c r="C1980">
        <v>6.0205999132796242</v>
      </c>
    </row>
    <row r="1981" spans="1:3" x14ac:dyDescent="0.15">
      <c r="A1981">
        <v>65.973115419851851</v>
      </c>
      <c r="B1981">
        <v>10.639561094519445</v>
      </c>
      <c r="C1981">
        <v>6.0205999132796242</v>
      </c>
    </row>
    <row r="1982" spans="1:3" x14ac:dyDescent="0.15">
      <c r="A1982">
        <v>66.266893469946012</v>
      </c>
      <c r="B1982">
        <v>10.639561094519445</v>
      </c>
      <c r="C1982">
        <v>6.0205999132796242</v>
      </c>
    </row>
    <row r="1983" spans="1:3" x14ac:dyDescent="0.15">
      <c r="A1983">
        <v>65.954967531002836</v>
      </c>
      <c r="B1983">
        <v>10.639561094519445</v>
      </c>
      <c r="C1983">
        <v>6.0205999132796242</v>
      </c>
    </row>
    <row r="1984" spans="1:3" x14ac:dyDescent="0.15">
      <c r="A1984">
        <v>66.289919525730014</v>
      </c>
      <c r="B1984">
        <v>10.639561094519445</v>
      </c>
      <c r="C1984">
        <v>6.0205999132796242</v>
      </c>
    </row>
    <row r="1985" spans="1:3" x14ac:dyDescent="0.15">
      <c r="A1985">
        <v>66.064113052943597</v>
      </c>
      <c r="B1985">
        <v>10.639561094519445</v>
      </c>
      <c r="C1985">
        <v>6.0205999132796242</v>
      </c>
    </row>
    <row r="1986" spans="1:3" x14ac:dyDescent="0.15">
      <c r="A1986">
        <v>65.989572832083923</v>
      </c>
      <c r="B1986">
        <v>10.640886362954927</v>
      </c>
      <c r="C1986">
        <v>6.0205999132796242</v>
      </c>
    </row>
    <row r="1987" spans="1:3" x14ac:dyDescent="0.15">
      <c r="A1987">
        <v>66.186395060613307</v>
      </c>
      <c r="B1987">
        <v>10.640886362954927</v>
      </c>
      <c r="C1987">
        <v>6.0205999132796242</v>
      </c>
    </row>
    <row r="1988" spans="1:3" x14ac:dyDescent="0.15">
      <c r="A1988">
        <v>65.921759890886392</v>
      </c>
      <c r="B1988">
        <v>10.640886362954927</v>
      </c>
      <c r="C1988">
        <v>6.0205999132796242</v>
      </c>
    </row>
    <row r="1989" spans="1:3" x14ac:dyDescent="0.15">
      <c r="A1989">
        <v>65.955409888077199</v>
      </c>
      <c r="B1989">
        <v>10.640886362954927</v>
      </c>
      <c r="C1989">
        <v>6.0205999132796242</v>
      </c>
    </row>
    <row r="1990" spans="1:3" x14ac:dyDescent="0.15">
      <c r="A1990">
        <v>65.949679066477273</v>
      </c>
      <c r="B1990">
        <v>10.640886362954927</v>
      </c>
      <c r="C1990">
        <v>6.0205999132796242</v>
      </c>
    </row>
    <row r="1991" spans="1:3" x14ac:dyDescent="0.15">
      <c r="A1991">
        <v>65.887806648000677</v>
      </c>
      <c r="B1991">
        <v>10.640886362954927</v>
      </c>
      <c r="C1991">
        <v>6.0205999132796242</v>
      </c>
    </row>
    <row r="1992" spans="1:3" x14ac:dyDescent="0.15">
      <c r="A1992">
        <v>66.083194722936327</v>
      </c>
      <c r="B1992">
        <v>10.640886362954927</v>
      </c>
      <c r="C1992">
        <v>6.0205999132796242</v>
      </c>
    </row>
    <row r="1993" spans="1:3" x14ac:dyDescent="0.15">
      <c r="A1993">
        <v>66.202490523050187</v>
      </c>
      <c r="B1993">
        <v>10.640886362954927</v>
      </c>
      <c r="C1993">
        <v>6.0205999132796242</v>
      </c>
    </row>
    <row r="1994" spans="1:3" x14ac:dyDescent="0.15">
      <c r="A1994">
        <v>66.161031859448059</v>
      </c>
      <c r="B1994">
        <v>10.640886362954927</v>
      </c>
      <c r="C1994">
        <v>6.0205999132796242</v>
      </c>
    </row>
    <row r="1995" spans="1:3" x14ac:dyDescent="0.15">
      <c r="A1995">
        <v>66.069702946374832</v>
      </c>
      <c r="B1995">
        <v>10.640886362954927</v>
      </c>
      <c r="C1995">
        <v>6.0205999132796242</v>
      </c>
    </row>
    <row r="1996" spans="1:3" x14ac:dyDescent="0.15">
      <c r="A1996">
        <v>66.286811610969224</v>
      </c>
      <c r="B1996">
        <v>10.640886362954927</v>
      </c>
      <c r="C1996">
        <v>6.0205999132796242</v>
      </c>
    </row>
    <row r="1997" spans="1:3" x14ac:dyDescent="0.15">
      <c r="A1997">
        <v>65.984576690551535</v>
      </c>
      <c r="B1997">
        <v>10.640886362954927</v>
      </c>
      <c r="C1997">
        <v>6.0205999132796242</v>
      </c>
    </row>
    <row r="1998" spans="1:3" x14ac:dyDescent="0.15">
      <c r="A1998">
        <v>65.901732670203231</v>
      </c>
      <c r="B1998">
        <v>10.640886362954927</v>
      </c>
      <c r="C1998">
        <v>6.0205999132796242</v>
      </c>
    </row>
    <row r="1999" spans="1:3" x14ac:dyDescent="0.15">
      <c r="A1999">
        <v>65.835585422564947</v>
      </c>
      <c r="B1999">
        <v>10.640886362954927</v>
      </c>
      <c r="C1999">
        <v>6.0205999132796242</v>
      </c>
    </row>
    <row r="2000" spans="1:3" x14ac:dyDescent="0.15">
      <c r="A2000">
        <v>66.165324403221376</v>
      </c>
      <c r="B2000">
        <v>10.640886362954927</v>
      </c>
      <c r="C2000">
        <v>6.0205999132796242</v>
      </c>
    </row>
    <row r="2001" spans="1:3" x14ac:dyDescent="0.15">
      <c r="A2001">
        <v>66.198224496794353</v>
      </c>
      <c r="B2001">
        <v>10.640886362954927</v>
      </c>
      <c r="C2001">
        <v>6.0205999132796242</v>
      </c>
    </row>
    <row r="2002" spans="1:3" x14ac:dyDescent="0.15">
      <c r="A2002">
        <v>66.240501158375835</v>
      </c>
      <c r="B2002">
        <v>10.640886362954927</v>
      </c>
      <c r="C2002">
        <v>6.0205999132796242</v>
      </c>
    </row>
    <row r="2003" spans="1:3" x14ac:dyDescent="0.15">
      <c r="A2003">
        <v>66.124023872534906</v>
      </c>
      <c r="B2003">
        <v>10.640886362954927</v>
      </c>
      <c r="C2003">
        <v>6.0205999132796242</v>
      </c>
    </row>
    <row r="2004" spans="1:3" x14ac:dyDescent="0.15">
      <c r="A2004">
        <v>66.029584857404359</v>
      </c>
      <c r="B2004">
        <v>10.640886362954927</v>
      </c>
      <c r="C2004">
        <v>6.0205999132796242</v>
      </c>
    </row>
    <row r="2005" spans="1:3" x14ac:dyDescent="0.15">
      <c r="A2005">
        <v>66.218125136160893</v>
      </c>
      <c r="B2005">
        <v>10.640886362954927</v>
      </c>
      <c r="C2005">
        <v>6.0205999132796242</v>
      </c>
    </row>
    <row r="2006" spans="1:3" x14ac:dyDescent="0.15">
      <c r="A2006">
        <v>66.008629932692429</v>
      </c>
      <c r="B2006">
        <v>10.642161185005774</v>
      </c>
      <c r="C2006">
        <v>6.0205999132796242</v>
      </c>
    </row>
    <row r="2007" spans="1:3" x14ac:dyDescent="0.15">
      <c r="A2007">
        <v>65.95845495402267</v>
      </c>
      <c r="B2007">
        <v>10.642161185005774</v>
      </c>
      <c r="C2007">
        <v>6.0205999132796242</v>
      </c>
    </row>
    <row r="2008" spans="1:3" x14ac:dyDescent="0.15">
      <c r="A2008">
        <v>66.284868689889024</v>
      </c>
      <c r="B2008">
        <v>10.642161185005774</v>
      </c>
      <c r="C2008">
        <v>6.0205999132796242</v>
      </c>
    </row>
    <row r="2009" spans="1:3" x14ac:dyDescent="0.15">
      <c r="A2009">
        <v>66.052826868680881</v>
      </c>
      <c r="B2009">
        <v>10.642161185005774</v>
      </c>
      <c r="C2009">
        <v>6.0205999132796242</v>
      </c>
    </row>
    <row r="2010" spans="1:3" x14ac:dyDescent="0.15">
      <c r="A2010">
        <v>66.021758706255866</v>
      </c>
      <c r="B2010">
        <v>10.642161185005774</v>
      </c>
      <c r="C2010">
        <v>6.0205999132796242</v>
      </c>
    </row>
    <row r="2011" spans="1:3" x14ac:dyDescent="0.15">
      <c r="A2011">
        <v>66.099258916279581</v>
      </c>
      <c r="B2011">
        <v>10.642161185005774</v>
      </c>
      <c r="C2011">
        <v>6.0205999132796242</v>
      </c>
    </row>
    <row r="2012" spans="1:3" x14ac:dyDescent="0.15">
      <c r="A2012">
        <v>66.091375996542467</v>
      </c>
      <c r="B2012">
        <v>10.642161185005774</v>
      </c>
      <c r="C2012">
        <v>6.0205999132796242</v>
      </c>
    </row>
    <row r="2013" spans="1:3" x14ac:dyDescent="0.15">
      <c r="A2013">
        <v>66.254776184389229</v>
      </c>
      <c r="B2013">
        <v>10.642161185005774</v>
      </c>
      <c r="C2013">
        <v>6.0205999132796242</v>
      </c>
    </row>
    <row r="2014" spans="1:3" x14ac:dyDescent="0.15">
      <c r="A2014">
        <v>66.045614175345435</v>
      </c>
      <c r="B2014">
        <v>10.642161185005774</v>
      </c>
      <c r="C2014">
        <v>6.0205999132796242</v>
      </c>
    </row>
    <row r="2015" spans="1:3" x14ac:dyDescent="0.15">
      <c r="A2015">
        <v>66.047795123450484</v>
      </c>
      <c r="B2015">
        <v>10.642161185005774</v>
      </c>
      <c r="C2015">
        <v>6.0205999132796242</v>
      </c>
    </row>
    <row r="2016" spans="1:3" x14ac:dyDescent="0.15">
      <c r="A2016">
        <v>65.914809075562715</v>
      </c>
      <c r="B2016">
        <v>10.644579892269183</v>
      </c>
      <c r="C2016">
        <v>6.0205999132796242</v>
      </c>
    </row>
    <row r="2017" spans="1:3" x14ac:dyDescent="0.15">
      <c r="A2017">
        <v>66.064360771441486</v>
      </c>
      <c r="B2017">
        <v>10.644579892269183</v>
      </c>
      <c r="C2017">
        <v>6.0205999132796242</v>
      </c>
    </row>
    <row r="2018" spans="1:3" x14ac:dyDescent="0.15">
      <c r="A2018">
        <v>65.982875510207265</v>
      </c>
      <c r="B2018">
        <v>10.644579892269183</v>
      </c>
      <c r="C2018">
        <v>6.0205999132796242</v>
      </c>
    </row>
    <row r="2019" spans="1:3" x14ac:dyDescent="0.15">
      <c r="A2019">
        <v>65.922115791712486</v>
      </c>
      <c r="B2019">
        <v>10.644579892269183</v>
      </c>
      <c r="C2019">
        <v>6.0205999132796242</v>
      </c>
    </row>
    <row r="2020" spans="1:3" x14ac:dyDescent="0.15">
      <c r="A2020">
        <v>66.08812651125875</v>
      </c>
      <c r="B2020">
        <v>10.644579892269183</v>
      </c>
      <c r="C2020">
        <v>6.0205999132796242</v>
      </c>
    </row>
    <row r="2021" spans="1:3" x14ac:dyDescent="0.15">
      <c r="A2021">
        <v>65.893453025617788</v>
      </c>
      <c r="B2021">
        <v>10.645731982846103</v>
      </c>
      <c r="C2021">
        <v>6.0205999132796242</v>
      </c>
    </row>
    <row r="2022" spans="1:3" x14ac:dyDescent="0.15">
      <c r="A2022">
        <v>66.016987677208959</v>
      </c>
      <c r="B2022">
        <v>10.645731982846103</v>
      </c>
      <c r="C2022">
        <v>6.0205999132796242</v>
      </c>
    </row>
    <row r="2023" spans="1:3" x14ac:dyDescent="0.15">
      <c r="A2023">
        <v>66.144952126657159</v>
      </c>
      <c r="B2023">
        <v>10.645731982846103</v>
      </c>
      <c r="C2023">
        <v>6.0205999132796242</v>
      </c>
    </row>
    <row r="2024" spans="1:3" x14ac:dyDescent="0.15">
      <c r="A2024">
        <v>66.06237764824499</v>
      </c>
      <c r="B2024">
        <v>10.645731982846103</v>
      </c>
      <c r="C2024">
        <v>6.0205999132796242</v>
      </c>
    </row>
    <row r="2025" spans="1:3" x14ac:dyDescent="0.15">
      <c r="A2025">
        <v>66.017058576977348</v>
      </c>
      <c r="B2025">
        <v>10.645731982846103</v>
      </c>
      <c r="C2025">
        <v>6.0205999132796242</v>
      </c>
    </row>
    <row r="2026" spans="1:3" x14ac:dyDescent="0.15">
      <c r="A2026">
        <v>65.863617179624683</v>
      </c>
      <c r="B2026">
        <v>10.648996741191144</v>
      </c>
      <c r="C2026">
        <v>6.0205999132796242</v>
      </c>
    </row>
    <row r="2027" spans="1:3" x14ac:dyDescent="0.15">
      <c r="A2027">
        <v>67.776239851412768</v>
      </c>
      <c r="B2027">
        <v>10.969100130080564</v>
      </c>
      <c r="C2027">
        <v>6.0205999132796242</v>
      </c>
    </row>
    <row r="2028" spans="1:3" x14ac:dyDescent="0.15">
      <c r="A2028">
        <v>67.9863510943633</v>
      </c>
      <c r="B2028">
        <v>10.977777345392834</v>
      </c>
      <c r="C2028">
        <v>6.0205999132796242</v>
      </c>
    </row>
    <row r="2029" spans="1:3" x14ac:dyDescent="0.15">
      <c r="A2029">
        <v>67.757054333220196</v>
      </c>
      <c r="B2029">
        <v>10.977777345392834</v>
      </c>
      <c r="C2029">
        <v>6.0205999132796242</v>
      </c>
    </row>
    <row r="2030" spans="1:3" x14ac:dyDescent="0.15">
      <c r="A2030">
        <v>67.770947769794503</v>
      </c>
      <c r="B2030">
        <v>10.977777345392834</v>
      </c>
      <c r="C2030">
        <v>6.0205999132796242</v>
      </c>
    </row>
    <row r="2031" spans="1:3" x14ac:dyDescent="0.15">
      <c r="A2031">
        <v>67.642784276809891</v>
      </c>
      <c r="B2031">
        <v>10.977777345392834</v>
      </c>
      <c r="C2031">
        <v>6.0205999132796242</v>
      </c>
    </row>
    <row r="2032" spans="1:3" x14ac:dyDescent="0.15">
      <c r="A2032">
        <v>67.75358968908067</v>
      </c>
      <c r="B2032">
        <v>10.977777345392834</v>
      </c>
      <c r="C2032">
        <v>6.0205999132796242</v>
      </c>
    </row>
    <row r="2033" spans="1:3" x14ac:dyDescent="0.15">
      <c r="A2033">
        <v>67.882063956729212</v>
      </c>
      <c r="B2033">
        <v>10.981366493915928</v>
      </c>
      <c r="C2033">
        <v>6.0205999132796242</v>
      </c>
    </row>
    <row r="2034" spans="1:3" x14ac:dyDescent="0.15">
      <c r="A2034">
        <v>67.766251873269724</v>
      </c>
      <c r="B2034">
        <v>10.981366493915928</v>
      </c>
      <c r="C2034">
        <v>6.0205999132796242</v>
      </c>
    </row>
    <row r="2035" spans="1:3" x14ac:dyDescent="0.15">
      <c r="A2035">
        <v>67.82982610341557</v>
      </c>
      <c r="B2035">
        <v>10.981366493915928</v>
      </c>
      <c r="C2035">
        <v>6.0205999132796242</v>
      </c>
    </row>
    <row r="2036" spans="1:3" x14ac:dyDescent="0.15">
      <c r="A2036">
        <v>67.842076828428063</v>
      </c>
      <c r="B2036">
        <v>10.981366493915928</v>
      </c>
      <c r="C2036">
        <v>6.0205999132796242</v>
      </c>
    </row>
    <row r="2037" spans="1:3" x14ac:dyDescent="0.15">
      <c r="A2037">
        <v>67.793890680800104</v>
      </c>
      <c r="B2037">
        <v>10.981366493915928</v>
      </c>
      <c r="C2037">
        <v>6.0205999132796242</v>
      </c>
    </row>
    <row r="2038" spans="1:3" x14ac:dyDescent="0.15">
      <c r="A2038">
        <v>67.693533568145085</v>
      </c>
      <c r="B2038">
        <v>10.981366493915928</v>
      </c>
      <c r="C2038">
        <v>6.0205999132796242</v>
      </c>
    </row>
    <row r="2039" spans="1:3" x14ac:dyDescent="0.15">
      <c r="A2039">
        <v>67.710491284304496</v>
      </c>
      <c r="B2039">
        <v>10.981366493915928</v>
      </c>
      <c r="C2039">
        <v>6.0205999132796242</v>
      </c>
    </row>
    <row r="2040" spans="1:3" x14ac:dyDescent="0.15">
      <c r="A2040">
        <v>67.815874729894844</v>
      </c>
      <c r="B2040">
        <v>10.981366493915928</v>
      </c>
      <c r="C2040">
        <v>6.0205999132796242</v>
      </c>
    </row>
    <row r="2041" spans="1:3" x14ac:dyDescent="0.15">
      <c r="A2041">
        <v>67.734176131929772</v>
      </c>
      <c r="B2041">
        <v>10.981366493915928</v>
      </c>
      <c r="C2041">
        <v>6.0205999132796242</v>
      </c>
    </row>
    <row r="2042" spans="1:3" x14ac:dyDescent="0.15">
      <c r="A2042">
        <v>68.124445628632699</v>
      </c>
      <c r="B2042">
        <v>10.981366493915928</v>
      </c>
      <c r="C2042">
        <v>6.0205999132796242</v>
      </c>
    </row>
    <row r="2043" spans="1:3" x14ac:dyDescent="0.15">
      <c r="A2043">
        <v>67.942206616497344</v>
      </c>
      <c r="B2043">
        <v>10.984118534595408</v>
      </c>
      <c r="C2043">
        <v>6.0205999132796242</v>
      </c>
    </row>
    <row r="2044" spans="1:3" x14ac:dyDescent="0.15">
      <c r="A2044">
        <v>67.860550216614129</v>
      </c>
      <c r="B2044">
        <v>10.984118534595408</v>
      </c>
      <c r="C2044">
        <v>6.0205999132796242</v>
      </c>
    </row>
    <row r="2045" spans="1:3" x14ac:dyDescent="0.15">
      <c r="A2045">
        <v>67.562228235276521</v>
      </c>
      <c r="B2045">
        <v>10.984118534595408</v>
      </c>
      <c r="C2045">
        <v>6.0205999132796242</v>
      </c>
    </row>
    <row r="2046" spans="1:3" x14ac:dyDescent="0.15">
      <c r="A2046">
        <v>67.77125708437309</v>
      </c>
      <c r="B2046">
        <v>10.984118534595408</v>
      </c>
      <c r="C2046">
        <v>6.0205999132796242</v>
      </c>
    </row>
    <row r="2047" spans="1:3" x14ac:dyDescent="0.15">
      <c r="A2047">
        <v>67.837899239349042</v>
      </c>
      <c r="B2047">
        <v>10.984118534595408</v>
      </c>
      <c r="C2047">
        <v>6.0205999132796242</v>
      </c>
    </row>
    <row r="2048" spans="1:3" x14ac:dyDescent="0.15">
      <c r="A2048">
        <v>67.940000088706626</v>
      </c>
      <c r="B2048">
        <v>10.984118534595408</v>
      </c>
      <c r="C2048">
        <v>6.0205999132796242</v>
      </c>
    </row>
    <row r="2049" spans="1:3" x14ac:dyDescent="0.15">
      <c r="A2049">
        <v>67.728421754245488</v>
      </c>
      <c r="B2049">
        <v>10.984118534595408</v>
      </c>
      <c r="C2049">
        <v>6.0205999132796242</v>
      </c>
    </row>
    <row r="2050" spans="1:3" x14ac:dyDescent="0.15">
      <c r="A2050">
        <v>67.936647275856586</v>
      </c>
      <c r="B2050">
        <v>10.984118534595408</v>
      </c>
      <c r="C2050">
        <v>6.0205999132796242</v>
      </c>
    </row>
    <row r="2051" spans="1:3" x14ac:dyDescent="0.15">
      <c r="A2051">
        <v>67.671687318818655</v>
      </c>
      <c r="B2051">
        <v>10.984118534595408</v>
      </c>
      <c r="C2051">
        <v>6.0205999132796242</v>
      </c>
    </row>
    <row r="2052" spans="1:3" x14ac:dyDescent="0.15">
      <c r="A2052">
        <v>67.92298147155617</v>
      </c>
      <c r="B2052">
        <v>10.984118534595408</v>
      </c>
      <c r="C2052">
        <v>6.0205999132796242</v>
      </c>
    </row>
    <row r="2053" spans="1:3" x14ac:dyDescent="0.15">
      <c r="A2053">
        <v>67.659588905036287</v>
      </c>
      <c r="B2053">
        <v>10.98643725817057</v>
      </c>
      <c r="C2053">
        <v>6.0205999132796242</v>
      </c>
    </row>
    <row r="2054" spans="1:3" x14ac:dyDescent="0.15">
      <c r="A2054">
        <v>67.393925778050942</v>
      </c>
      <c r="B2054">
        <v>10.98643725817057</v>
      </c>
      <c r="C2054">
        <v>6.0205999132796242</v>
      </c>
    </row>
    <row r="2055" spans="1:3" x14ac:dyDescent="0.15">
      <c r="A2055">
        <v>67.819798586715933</v>
      </c>
      <c r="B2055">
        <v>10.98643725817057</v>
      </c>
      <c r="C2055">
        <v>6.0205999132796242</v>
      </c>
    </row>
    <row r="2056" spans="1:3" x14ac:dyDescent="0.15">
      <c r="A2056">
        <v>67.726234377799685</v>
      </c>
      <c r="B2056">
        <v>10.98643725817057</v>
      </c>
      <c r="C2056">
        <v>6.0205999132796242</v>
      </c>
    </row>
    <row r="2057" spans="1:3" x14ac:dyDescent="0.15">
      <c r="A2057">
        <v>67.804671244662828</v>
      </c>
      <c r="B2057">
        <v>10.98643725817057</v>
      </c>
      <c r="C2057">
        <v>6.0205999132796242</v>
      </c>
    </row>
    <row r="2058" spans="1:3" x14ac:dyDescent="0.15">
      <c r="A2058">
        <v>67.853460161712107</v>
      </c>
      <c r="B2058">
        <v>10.98643725817057</v>
      </c>
      <c r="C2058">
        <v>6.0205999132796242</v>
      </c>
    </row>
    <row r="2059" spans="1:3" x14ac:dyDescent="0.15">
      <c r="A2059">
        <v>67.456678820147772</v>
      </c>
      <c r="B2059">
        <v>10.98643725817057</v>
      </c>
      <c r="C2059">
        <v>6.0205999132796242</v>
      </c>
    </row>
    <row r="2060" spans="1:3" x14ac:dyDescent="0.15">
      <c r="A2060">
        <v>67.68910791928019</v>
      </c>
      <c r="B2060">
        <v>10.98643725817057</v>
      </c>
      <c r="C2060">
        <v>6.0205999132796242</v>
      </c>
    </row>
    <row r="2061" spans="1:3" x14ac:dyDescent="0.15">
      <c r="A2061">
        <v>67.946219011177007</v>
      </c>
      <c r="B2061">
        <v>10.98643725817057</v>
      </c>
      <c r="C2061">
        <v>6.0205999132796242</v>
      </c>
    </row>
    <row r="2062" spans="1:3" x14ac:dyDescent="0.15">
      <c r="A2062">
        <v>67.765580077417539</v>
      </c>
      <c r="B2062">
        <v>10.98643725817057</v>
      </c>
      <c r="C2062">
        <v>6.0205999132796242</v>
      </c>
    </row>
    <row r="2063" spans="1:3" x14ac:dyDescent="0.15">
      <c r="A2063">
        <v>67.630086997472574</v>
      </c>
      <c r="B2063">
        <v>10.988479069357</v>
      </c>
      <c r="C2063">
        <v>6.0205999132796242</v>
      </c>
    </row>
    <row r="2064" spans="1:3" x14ac:dyDescent="0.15">
      <c r="A2064">
        <v>67.55628249316608</v>
      </c>
      <c r="B2064">
        <v>10.988479069357</v>
      </c>
      <c r="C2064">
        <v>6.0205999132796242</v>
      </c>
    </row>
    <row r="2065" spans="1:3" x14ac:dyDescent="0.15">
      <c r="A2065">
        <v>67.68642858768996</v>
      </c>
      <c r="B2065">
        <v>10.988479069357</v>
      </c>
      <c r="C2065">
        <v>6.0205999132796242</v>
      </c>
    </row>
    <row r="2066" spans="1:3" x14ac:dyDescent="0.15">
      <c r="A2066">
        <v>67.759929025826835</v>
      </c>
      <c r="B2066">
        <v>10.988479069357</v>
      </c>
      <c r="C2066">
        <v>6.0205999132796242</v>
      </c>
    </row>
    <row r="2067" spans="1:3" x14ac:dyDescent="0.15">
      <c r="A2067">
        <v>67.738120385218053</v>
      </c>
      <c r="B2067">
        <v>10.988479069357</v>
      </c>
      <c r="C2067">
        <v>6.0205999132796242</v>
      </c>
    </row>
    <row r="2068" spans="1:3" x14ac:dyDescent="0.15">
      <c r="A2068">
        <v>67.866207938808571</v>
      </c>
      <c r="B2068">
        <v>10.988479069357</v>
      </c>
      <c r="C2068">
        <v>6.0205999132796242</v>
      </c>
    </row>
    <row r="2069" spans="1:3" x14ac:dyDescent="0.15">
      <c r="A2069">
        <v>67.664784658941713</v>
      </c>
      <c r="B2069">
        <v>10.988479069357</v>
      </c>
      <c r="C2069">
        <v>6.0205999132796242</v>
      </c>
    </row>
    <row r="2070" spans="1:3" x14ac:dyDescent="0.15">
      <c r="A2070">
        <v>67.774777282989987</v>
      </c>
      <c r="B2070">
        <v>10.988479069357</v>
      </c>
      <c r="C2070">
        <v>6.0205999132796242</v>
      </c>
    </row>
    <row r="2071" spans="1:3" x14ac:dyDescent="0.15">
      <c r="A2071">
        <v>67.62174663160809</v>
      </c>
      <c r="B2071">
        <v>10.988479069357</v>
      </c>
      <c r="C2071">
        <v>6.0205999132796242</v>
      </c>
    </row>
    <row r="2072" spans="1:3" x14ac:dyDescent="0.15">
      <c r="A2072">
        <v>67.817411701783911</v>
      </c>
      <c r="B2072">
        <v>10.988479069357</v>
      </c>
      <c r="C2072">
        <v>6.0205999132796242</v>
      </c>
    </row>
    <row r="2073" spans="1:3" x14ac:dyDescent="0.15">
      <c r="A2073">
        <v>67.845121749772105</v>
      </c>
      <c r="B2073">
        <v>10.988479069357</v>
      </c>
      <c r="C2073">
        <v>6.0205999132796242</v>
      </c>
    </row>
    <row r="2074" spans="1:3" x14ac:dyDescent="0.15">
      <c r="A2074">
        <v>67.638894240892895</v>
      </c>
      <c r="B2074">
        <v>10.988479069357</v>
      </c>
      <c r="C2074">
        <v>6.0205999132796242</v>
      </c>
    </row>
    <row r="2075" spans="1:3" x14ac:dyDescent="0.15">
      <c r="A2075">
        <v>67.751744642850426</v>
      </c>
      <c r="B2075">
        <v>10.988479069357</v>
      </c>
      <c r="C2075">
        <v>6.0205999132796242</v>
      </c>
    </row>
    <row r="2076" spans="1:3" x14ac:dyDescent="0.15">
      <c r="A2076">
        <v>67.666297720255542</v>
      </c>
      <c r="B2076">
        <v>10.988479069357</v>
      </c>
      <c r="C2076">
        <v>6.0205999132796242</v>
      </c>
    </row>
    <row r="2077" spans="1:3" x14ac:dyDescent="0.15">
      <c r="A2077">
        <v>67.859036415334955</v>
      </c>
      <c r="B2077">
        <v>10.988479069357</v>
      </c>
      <c r="C2077">
        <v>6.0205999132796242</v>
      </c>
    </row>
    <row r="2078" spans="1:3" x14ac:dyDescent="0.15">
      <c r="A2078">
        <v>67.584779349966112</v>
      </c>
      <c r="B2078">
        <v>10.988479069357</v>
      </c>
      <c r="C2078">
        <v>6.0205999132796242</v>
      </c>
    </row>
    <row r="2079" spans="1:3" x14ac:dyDescent="0.15">
      <c r="A2079">
        <v>67.633808220241576</v>
      </c>
      <c r="B2079">
        <v>10.988479069357</v>
      </c>
      <c r="C2079">
        <v>6.0205999132796242</v>
      </c>
    </row>
    <row r="2080" spans="1:3" x14ac:dyDescent="0.15">
      <c r="A2080">
        <v>68.079086303575679</v>
      </c>
      <c r="B2080">
        <v>10.988479069357</v>
      </c>
      <c r="C2080">
        <v>6.0205999132796242</v>
      </c>
    </row>
    <row r="2081" spans="1:3" x14ac:dyDescent="0.15">
      <c r="A2081">
        <v>67.82912796475388</v>
      </c>
      <c r="B2081">
        <v>10.988479069357</v>
      </c>
      <c r="C2081">
        <v>6.0205999132796242</v>
      </c>
    </row>
    <row r="2082" spans="1:3" x14ac:dyDescent="0.15">
      <c r="A2082">
        <v>67.799538473371314</v>
      </c>
      <c r="B2082">
        <v>10.988479069357</v>
      </c>
      <c r="C2082">
        <v>6.0205999132796242</v>
      </c>
    </row>
    <row r="2083" spans="1:3" x14ac:dyDescent="0.15">
      <c r="A2083">
        <v>67.991730293419707</v>
      </c>
      <c r="B2083">
        <v>10.988479069357</v>
      </c>
      <c r="C2083">
        <v>6.0205999132796242</v>
      </c>
    </row>
    <row r="2084" spans="1:3" x14ac:dyDescent="0.15">
      <c r="A2084">
        <v>67.66622376549418</v>
      </c>
      <c r="B2084">
        <v>10.990324181903159</v>
      </c>
      <c r="C2084">
        <v>6.0205999132796242</v>
      </c>
    </row>
    <row r="2085" spans="1:3" x14ac:dyDescent="0.15">
      <c r="A2085">
        <v>67.830741654530357</v>
      </c>
      <c r="B2085">
        <v>10.990324181903159</v>
      </c>
      <c r="C2085">
        <v>6.0205999132796242</v>
      </c>
    </row>
    <row r="2086" spans="1:3" x14ac:dyDescent="0.15">
      <c r="A2086">
        <v>67.945658087409242</v>
      </c>
      <c r="B2086">
        <v>10.990324181903159</v>
      </c>
      <c r="C2086">
        <v>6.0205999132796242</v>
      </c>
    </row>
    <row r="2087" spans="1:3" x14ac:dyDescent="0.15">
      <c r="A2087">
        <v>67.750170306921518</v>
      </c>
      <c r="B2087">
        <v>10.990324181903159</v>
      </c>
      <c r="C2087">
        <v>6.0205999132796242</v>
      </c>
    </row>
    <row r="2088" spans="1:3" x14ac:dyDescent="0.15">
      <c r="A2088">
        <v>68.014559206228128</v>
      </c>
      <c r="B2088">
        <v>10.990324181903159</v>
      </c>
      <c r="C2088">
        <v>6.0205999132796242</v>
      </c>
    </row>
    <row r="2089" spans="1:3" x14ac:dyDescent="0.15">
      <c r="A2089">
        <v>68.357281895640185</v>
      </c>
      <c r="B2089">
        <v>10.990324181903159</v>
      </c>
      <c r="C2089">
        <v>6.0205999132796242</v>
      </c>
    </row>
    <row r="2090" spans="1:3" x14ac:dyDescent="0.15">
      <c r="A2090">
        <v>67.712749830733614</v>
      </c>
      <c r="B2090">
        <v>10.990324181903159</v>
      </c>
      <c r="C2090">
        <v>6.0205999132796242</v>
      </c>
    </row>
    <row r="2091" spans="1:3" x14ac:dyDescent="0.15">
      <c r="A2091">
        <v>67.770830317621048</v>
      </c>
      <c r="B2091">
        <v>10.990324181903159</v>
      </c>
      <c r="C2091">
        <v>6.0205999132796242</v>
      </c>
    </row>
    <row r="2092" spans="1:3" x14ac:dyDescent="0.15">
      <c r="A2092">
        <v>67.36805337676978</v>
      </c>
      <c r="B2092">
        <v>10.990324181903159</v>
      </c>
      <c r="C2092">
        <v>6.0205999132796242</v>
      </c>
    </row>
    <row r="2093" spans="1:3" x14ac:dyDescent="0.15">
      <c r="A2093">
        <v>67.800278366388582</v>
      </c>
      <c r="B2093">
        <v>10.990324181903159</v>
      </c>
      <c r="C2093">
        <v>6.0205999132796242</v>
      </c>
    </row>
    <row r="2094" spans="1:3" x14ac:dyDescent="0.15">
      <c r="A2094">
        <v>67.68393338778192</v>
      </c>
      <c r="B2094">
        <v>10.990324181903159</v>
      </c>
      <c r="C2094">
        <v>6.0205999132796242</v>
      </c>
    </row>
    <row r="2095" spans="1:3" x14ac:dyDescent="0.15">
      <c r="A2095">
        <v>67.730578460609479</v>
      </c>
      <c r="B2095">
        <v>10.990324181903159</v>
      </c>
      <c r="C2095">
        <v>6.0205999132796242</v>
      </c>
    </row>
    <row r="2096" spans="1:3" x14ac:dyDescent="0.15">
      <c r="A2096">
        <v>67.618329693631978</v>
      </c>
      <c r="B2096">
        <v>10.990324181903159</v>
      </c>
      <c r="C2096">
        <v>6.0205999132796242</v>
      </c>
    </row>
    <row r="2097" spans="1:3" x14ac:dyDescent="0.15">
      <c r="A2097">
        <v>67.851412209480046</v>
      </c>
      <c r="B2097">
        <v>10.990324181903159</v>
      </c>
      <c r="C2097">
        <v>6.0205999132796242</v>
      </c>
    </row>
    <row r="2098" spans="1:3" x14ac:dyDescent="0.15">
      <c r="A2098">
        <v>67.732046573085697</v>
      </c>
      <c r="B2098">
        <v>10.990324181903159</v>
      </c>
      <c r="C2098">
        <v>6.0205999132796242</v>
      </c>
    </row>
    <row r="2099" spans="1:3" x14ac:dyDescent="0.15">
      <c r="A2099">
        <v>67.754822991822607</v>
      </c>
      <c r="B2099">
        <v>10.990324181903159</v>
      </c>
      <c r="C2099">
        <v>6.0205999132796242</v>
      </c>
    </row>
    <row r="2100" spans="1:3" x14ac:dyDescent="0.15">
      <c r="A2100">
        <v>67.743540137088218</v>
      </c>
      <c r="B2100">
        <v>10.990324181903159</v>
      </c>
      <c r="C2100">
        <v>6.0205999132796242</v>
      </c>
    </row>
    <row r="2101" spans="1:3" x14ac:dyDescent="0.15">
      <c r="A2101">
        <v>67.704141452268189</v>
      </c>
      <c r="B2101">
        <v>10.990324181903159</v>
      </c>
      <c r="C2101">
        <v>6.0205999132796242</v>
      </c>
    </row>
    <row r="2102" spans="1:3" x14ac:dyDescent="0.15">
      <c r="A2102">
        <v>67.797188218759558</v>
      </c>
      <c r="B2102">
        <v>10.990324181903159</v>
      </c>
      <c r="C2102">
        <v>6.0205999132796242</v>
      </c>
    </row>
    <row r="2103" spans="1:3" x14ac:dyDescent="0.15">
      <c r="A2103">
        <v>67.727249509209045</v>
      </c>
      <c r="B2103">
        <v>10.990324181903159</v>
      </c>
      <c r="C2103">
        <v>6.0205999132796242</v>
      </c>
    </row>
    <row r="2104" spans="1:3" x14ac:dyDescent="0.15">
      <c r="A2104">
        <v>67.959853280857473</v>
      </c>
      <c r="B2104">
        <v>10.990324181903159</v>
      </c>
      <c r="C2104">
        <v>6.0205999132796242</v>
      </c>
    </row>
    <row r="2105" spans="1:3" x14ac:dyDescent="0.15">
      <c r="A2105">
        <v>67.682270185772268</v>
      </c>
      <c r="B2105">
        <v>10.990324181903159</v>
      </c>
      <c r="C2105">
        <v>6.0205999132796242</v>
      </c>
    </row>
    <row r="2106" spans="1:3" x14ac:dyDescent="0.15">
      <c r="A2106">
        <v>67.737689533040239</v>
      </c>
      <c r="B2106">
        <v>10.990324181903159</v>
      </c>
      <c r="C2106">
        <v>6.0205999132796242</v>
      </c>
    </row>
    <row r="2107" spans="1:3" x14ac:dyDescent="0.15">
      <c r="A2107">
        <v>67.592151840380865</v>
      </c>
      <c r="B2107">
        <v>10.990324181903159</v>
      </c>
      <c r="C2107">
        <v>6.0205999132796242</v>
      </c>
    </row>
    <row r="2108" spans="1:3" x14ac:dyDescent="0.15">
      <c r="A2108">
        <v>67.763689733605929</v>
      </c>
      <c r="B2108">
        <v>10.990324181903159</v>
      </c>
      <c r="C2108">
        <v>6.0205999132796242</v>
      </c>
    </row>
    <row r="2109" spans="1:3" x14ac:dyDescent="0.15">
      <c r="A2109">
        <v>67.617511470016609</v>
      </c>
      <c r="B2109">
        <v>10.990324181903159</v>
      </c>
      <c r="C2109">
        <v>6.0205999132796242</v>
      </c>
    </row>
    <row r="2110" spans="1:3" x14ac:dyDescent="0.15">
      <c r="A2110">
        <v>68.019362192082355</v>
      </c>
      <c r="B2110">
        <v>10.990324181903159</v>
      </c>
      <c r="C2110">
        <v>6.0205999132796242</v>
      </c>
    </row>
    <row r="2111" spans="1:3" x14ac:dyDescent="0.15">
      <c r="A2111">
        <v>67.827263997016274</v>
      </c>
      <c r="B2111">
        <v>10.990324181903159</v>
      </c>
      <c r="C2111">
        <v>6.0205999132796242</v>
      </c>
    </row>
    <row r="2112" spans="1:3" x14ac:dyDescent="0.15">
      <c r="A2112">
        <v>68.031851493805831</v>
      </c>
      <c r="B2112">
        <v>10.990324181903159</v>
      </c>
      <c r="C2112">
        <v>6.0205999132796242</v>
      </c>
    </row>
    <row r="2113" spans="1:3" x14ac:dyDescent="0.15">
      <c r="A2113">
        <v>67.939022678123379</v>
      </c>
      <c r="B2113">
        <v>10.990324181903159</v>
      </c>
      <c r="C2113">
        <v>6.0205999132796242</v>
      </c>
    </row>
    <row r="2114" spans="1:3" x14ac:dyDescent="0.15">
      <c r="A2114">
        <v>68.120820863200521</v>
      </c>
      <c r="B2114">
        <v>10.992020246389711</v>
      </c>
      <c r="C2114">
        <v>6.0205999132796242</v>
      </c>
    </row>
    <row r="2115" spans="1:3" x14ac:dyDescent="0.15">
      <c r="A2115">
        <v>67.823140657257014</v>
      </c>
      <c r="B2115">
        <v>10.992020246389711</v>
      </c>
      <c r="C2115">
        <v>6.0205999132796242</v>
      </c>
    </row>
    <row r="2116" spans="1:3" x14ac:dyDescent="0.15">
      <c r="A2116">
        <v>67.563424524140999</v>
      </c>
      <c r="B2116">
        <v>10.992020246389711</v>
      </c>
      <c r="C2116">
        <v>6.0205999132796242</v>
      </c>
    </row>
    <row r="2117" spans="1:3" x14ac:dyDescent="0.15">
      <c r="A2117">
        <v>67.78378437778197</v>
      </c>
      <c r="B2117">
        <v>10.992020246389711</v>
      </c>
      <c r="C2117">
        <v>6.0205999132796242</v>
      </c>
    </row>
    <row r="2118" spans="1:3" x14ac:dyDescent="0.15">
      <c r="A2118">
        <v>67.510103262727014</v>
      </c>
      <c r="B2118">
        <v>10.992020246389711</v>
      </c>
      <c r="C2118">
        <v>6.0205999132796242</v>
      </c>
    </row>
    <row r="2119" spans="1:3" x14ac:dyDescent="0.15">
      <c r="A2119">
        <v>67.768150612597509</v>
      </c>
      <c r="B2119">
        <v>10.992020246389711</v>
      </c>
      <c r="C2119">
        <v>6.0205999132796242</v>
      </c>
    </row>
    <row r="2120" spans="1:3" x14ac:dyDescent="0.15">
      <c r="A2120">
        <v>67.814432887848412</v>
      </c>
      <c r="B2120">
        <v>10.992020246389711</v>
      </c>
      <c r="C2120">
        <v>6.0205999132796242</v>
      </c>
    </row>
    <row r="2121" spans="1:3" x14ac:dyDescent="0.15">
      <c r="A2121">
        <v>67.557137796049304</v>
      </c>
      <c r="B2121">
        <v>10.992020246389711</v>
      </c>
      <c r="C2121">
        <v>6.0205999132796242</v>
      </c>
    </row>
    <row r="2122" spans="1:3" x14ac:dyDescent="0.15">
      <c r="A2122">
        <v>67.80565666656635</v>
      </c>
      <c r="B2122">
        <v>10.992020246389711</v>
      </c>
      <c r="C2122">
        <v>6.0205999132796242</v>
      </c>
    </row>
    <row r="2123" spans="1:3" x14ac:dyDescent="0.15">
      <c r="A2123">
        <v>67.581459813846351</v>
      </c>
      <c r="B2123">
        <v>10.992020246389711</v>
      </c>
      <c r="C2123">
        <v>6.0205999132796242</v>
      </c>
    </row>
    <row r="2124" spans="1:3" x14ac:dyDescent="0.15">
      <c r="A2124">
        <v>68.365531763649486</v>
      </c>
      <c r="B2124">
        <v>10.992020246389711</v>
      </c>
      <c r="C2124">
        <v>6.0205999132796242</v>
      </c>
    </row>
    <row r="2125" spans="1:3" x14ac:dyDescent="0.15">
      <c r="A2125">
        <v>67.881794590183688</v>
      </c>
      <c r="B2125">
        <v>10.992020246389711</v>
      </c>
      <c r="C2125">
        <v>6.0205999132796242</v>
      </c>
    </row>
    <row r="2126" spans="1:3" x14ac:dyDescent="0.15">
      <c r="A2126">
        <v>67.631479156392899</v>
      </c>
      <c r="B2126">
        <v>10.992020246389711</v>
      </c>
      <c r="C2126">
        <v>6.0205999132796242</v>
      </c>
    </row>
    <row r="2127" spans="1:3" x14ac:dyDescent="0.15">
      <c r="A2127">
        <v>67.844022621004456</v>
      </c>
      <c r="B2127">
        <v>10.992020246389711</v>
      </c>
      <c r="C2127">
        <v>6.0205999132796242</v>
      </c>
    </row>
    <row r="2128" spans="1:3" x14ac:dyDescent="0.15">
      <c r="A2128">
        <v>67.779713240931812</v>
      </c>
      <c r="B2128">
        <v>10.992020246389711</v>
      </c>
      <c r="C2128">
        <v>6.0205999132796242</v>
      </c>
    </row>
    <row r="2129" spans="1:3" x14ac:dyDescent="0.15">
      <c r="A2129">
        <v>67.714985868582559</v>
      </c>
      <c r="B2129">
        <v>10.992020246389711</v>
      </c>
      <c r="C2129">
        <v>6.0205999132796242</v>
      </c>
    </row>
    <row r="2130" spans="1:3" x14ac:dyDescent="0.15">
      <c r="A2130">
        <v>67.912575706730436</v>
      </c>
      <c r="B2130">
        <v>10.992020246389711</v>
      </c>
      <c r="C2130">
        <v>6.0205999132796242</v>
      </c>
    </row>
    <row r="2131" spans="1:3" x14ac:dyDescent="0.15">
      <c r="A2131">
        <v>67.739195140840835</v>
      </c>
      <c r="B2131">
        <v>10.992020246389711</v>
      </c>
      <c r="C2131">
        <v>6.0205999132796242</v>
      </c>
    </row>
    <row r="2132" spans="1:3" x14ac:dyDescent="0.15">
      <c r="A2132">
        <v>67.641665100725902</v>
      </c>
      <c r="B2132">
        <v>10.992020246389711</v>
      </c>
      <c r="C2132">
        <v>6.0205999132796242</v>
      </c>
    </row>
    <row r="2133" spans="1:3" x14ac:dyDescent="0.15">
      <c r="A2133">
        <v>67.949355119473921</v>
      </c>
      <c r="B2133">
        <v>10.992020246389711</v>
      </c>
      <c r="C2133">
        <v>6.0205999132796242</v>
      </c>
    </row>
    <row r="2134" spans="1:3" x14ac:dyDescent="0.15">
      <c r="A2134">
        <v>67.643163351111951</v>
      </c>
      <c r="B2134">
        <v>10.993598309763858</v>
      </c>
      <c r="C2134">
        <v>6.0205999132796242</v>
      </c>
    </row>
    <row r="2135" spans="1:3" x14ac:dyDescent="0.15">
      <c r="A2135">
        <v>67.761753973935527</v>
      </c>
      <c r="B2135">
        <v>10.993598309763858</v>
      </c>
      <c r="C2135">
        <v>6.0205999132796242</v>
      </c>
    </row>
    <row r="2136" spans="1:3" x14ac:dyDescent="0.15">
      <c r="A2136">
        <v>67.983305738202404</v>
      </c>
      <c r="B2136">
        <v>10.993598309763858</v>
      </c>
      <c r="C2136">
        <v>6.0205999132796242</v>
      </c>
    </row>
    <row r="2137" spans="1:3" x14ac:dyDescent="0.15">
      <c r="A2137">
        <v>67.789148279247257</v>
      </c>
      <c r="B2137">
        <v>10.993598309763858</v>
      </c>
      <c r="C2137">
        <v>6.0205999132796242</v>
      </c>
    </row>
    <row r="2138" spans="1:3" x14ac:dyDescent="0.15">
      <c r="A2138">
        <v>67.99630037512091</v>
      </c>
      <c r="B2138">
        <v>10.993598309763858</v>
      </c>
      <c r="C2138">
        <v>6.0205999132796242</v>
      </c>
    </row>
    <row r="2139" spans="1:3" x14ac:dyDescent="0.15">
      <c r="A2139">
        <v>67.500813849585654</v>
      </c>
      <c r="B2139">
        <v>10.993598309763858</v>
      </c>
      <c r="C2139">
        <v>6.0205999132796242</v>
      </c>
    </row>
    <row r="2140" spans="1:3" x14ac:dyDescent="0.15">
      <c r="A2140">
        <v>67.674456098619672</v>
      </c>
      <c r="B2140">
        <v>10.993598309763858</v>
      </c>
      <c r="C2140">
        <v>6.0205999132796242</v>
      </c>
    </row>
    <row r="2141" spans="1:3" x14ac:dyDescent="0.15">
      <c r="A2141">
        <v>67.630900351726851</v>
      </c>
      <c r="B2141">
        <v>10.993598309763858</v>
      </c>
      <c r="C2141">
        <v>6.0205999132796242</v>
      </c>
    </row>
    <row r="2142" spans="1:3" x14ac:dyDescent="0.15">
      <c r="A2142">
        <v>67.918326772360899</v>
      </c>
      <c r="B2142">
        <v>10.993598309763858</v>
      </c>
      <c r="C2142">
        <v>6.0205999132796242</v>
      </c>
    </row>
    <row r="2143" spans="1:3" x14ac:dyDescent="0.15">
      <c r="A2143">
        <v>67.796398035392684</v>
      </c>
      <c r="B2143">
        <v>10.993598309763858</v>
      </c>
      <c r="C2143">
        <v>6.0205999132796242</v>
      </c>
    </row>
    <row r="2144" spans="1:3" x14ac:dyDescent="0.15">
      <c r="A2144">
        <v>67.712977416422632</v>
      </c>
      <c r="B2144">
        <v>10.993598309763858</v>
      </c>
      <c r="C2144">
        <v>6.0205999132796242</v>
      </c>
    </row>
    <row r="2145" spans="1:3" x14ac:dyDescent="0.15">
      <c r="A2145">
        <v>67.909231124615019</v>
      </c>
      <c r="B2145">
        <v>10.993598309763858</v>
      </c>
      <c r="C2145">
        <v>6.0205999132796242</v>
      </c>
    </row>
    <row r="2146" spans="1:3" x14ac:dyDescent="0.15">
      <c r="A2146">
        <v>67.860626981015571</v>
      </c>
      <c r="B2146">
        <v>10.993598309763858</v>
      </c>
      <c r="C2146">
        <v>6.0205999132796242</v>
      </c>
    </row>
    <row r="2147" spans="1:3" x14ac:dyDescent="0.15">
      <c r="A2147">
        <v>67.768461054389405</v>
      </c>
      <c r="B2147">
        <v>10.993598309763858</v>
      </c>
      <c r="C2147">
        <v>6.0205999132796242</v>
      </c>
    </row>
    <row r="2148" spans="1:3" x14ac:dyDescent="0.15">
      <c r="A2148">
        <v>67.774558100027221</v>
      </c>
      <c r="B2148">
        <v>10.993598309763858</v>
      </c>
      <c r="C2148">
        <v>6.0205999132796242</v>
      </c>
    </row>
    <row r="2149" spans="1:3" x14ac:dyDescent="0.15">
      <c r="A2149">
        <v>67.853442533122973</v>
      </c>
      <c r="B2149">
        <v>10.99507993727965</v>
      </c>
      <c r="C2149">
        <v>6.0205999132796242</v>
      </c>
    </row>
    <row r="2150" spans="1:3" x14ac:dyDescent="0.15">
      <c r="A2150">
        <v>67.762022371084285</v>
      </c>
      <c r="B2150">
        <v>10.99507993727965</v>
      </c>
      <c r="C2150">
        <v>6.0205999132796242</v>
      </c>
    </row>
    <row r="2151" spans="1:3" x14ac:dyDescent="0.15">
      <c r="A2151">
        <v>67.904810617432489</v>
      </c>
      <c r="B2151">
        <v>10.99507993727965</v>
      </c>
      <c r="C2151">
        <v>6.0205999132796242</v>
      </c>
    </row>
    <row r="2152" spans="1:3" x14ac:dyDescent="0.15">
      <c r="A2152">
        <v>67.845833664461466</v>
      </c>
      <c r="B2152">
        <v>10.99507993727965</v>
      </c>
      <c r="C2152">
        <v>6.0205999132796242</v>
      </c>
    </row>
    <row r="2153" spans="1:3" x14ac:dyDescent="0.15">
      <c r="A2153">
        <v>68.070493792124736</v>
      </c>
      <c r="B2153">
        <v>10.99507993727965</v>
      </c>
      <c r="C2153">
        <v>6.0205999132796242</v>
      </c>
    </row>
    <row r="2154" spans="1:3" x14ac:dyDescent="0.15">
      <c r="A2154">
        <v>67.634585825395845</v>
      </c>
      <c r="B2154">
        <v>10.99507993727965</v>
      </c>
      <c r="C2154">
        <v>6.0205999132796242</v>
      </c>
    </row>
    <row r="2155" spans="1:3" x14ac:dyDescent="0.15">
      <c r="A2155">
        <v>67.698348695146734</v>
      </c>
      <c r="B2155">
        <v>10.99507993727965</v>
      </c>
      <c r="C2155">
        <v>6.0205999132796242</v>
      </c>
    </row>
    <row r="2156" spans="1:3" x14ac:dyDescent="0.15">
      <c r="A2156">
        <v>68.024288598646621</v>
      </c>
      <c r="B2156">
        <v>10.99507993727965</v>
      </c>
      <c r="C2156">
        <v>6.0205999132796242</v>
      </c>
    </row>
    <row r="2157" spans="1:3" x14ac:dyDescent="0.15">
      <c r="A2157">
        <v>68.055547977490974</v>
      </c>
      <c r="B2157">
        <v>10.99507993727965</v>
      </c>
      <c r="C2157">
        <v>6.0205999132796242</v>
      </c>
    </row>
    <row r="2158" spans="1:3" x14ac:dyDescent="0.15">
      <c r="A2158">
        <v>68.147443058423377</v>
      </c>
      <c r="B2158">
        <v>10.99507993727965</v>
      </c>
      <c r="C2158">
        <v>6.0205999132796242</v>
      </c>
    </row>
    <row r="2159" spans="1:3" x14ac:dyDescent="0.15">
      <c r="A2159">
        <v>67.757476641099174</v>
      </c>
      <c r="B2159">
        <v>10.99507993727965</v>
      </c>
      <c r="C2159">
        <v>6.0205999132796242</v>
      </c>
    </row>
    <row r="2160" spans="1:3" x14ac:dyDescent="0.15">
      <c r="A2160">
        <v>67.645661468439812</v>
      </c>
      <c r="B2160">
        <v>10.99507993727965</v>
      </c>
      <c r="C2160">
        <v>6.0205999132796242</v>
      </c>
    </row>
    <row r="2161" spans="1:3" x14ac:dyDescent="0.15">
      <c r="A2161">
        <v>67.580845466354447</v>
      </c>
      <c r="B2161">
        <v>10.99507993727965</v>
      </c>
      <c r="C2161">
        <v>6.0205999132796242</v>
      </c>
    </row>
    <row r="2162" spans="1:3" x14ac:dyDescent="0.15">
      <c r="A2162">
        <v>68.058635134813244</v>
      </c>
      <c r="B2162">
        <v>10.99507993727965</v>
      </c>
      <c r="C2162">
        <v>6.0205999132796242</v>
      </c>
    </row>
    <row r="2163" spans="1:3" x14ac:dyDescent="0.15">
      <c r="A2163">
        <v>67.790802301558443</v>
      </c>
      <c r="B2163">
        <v>10.99507993727965</v>
      </c>
      <c r="C2163">
        <v>6.0205999132796242</v>
      </c>
    </row>
    <row r="2164" spans="1:3" x14ac:dyDescent="0.15">
      <c r="A2164">
        <v>67.84934657423905</v>
      </c>
      <c r="B2164">
        <v>10.99507993727965</v>
      </c>
      <c r="C2164">
        <v>6.0205999132796242</v>
      </c>
    </row>
    <row r="2165" spans="1:3" x14ac:dyDescent="0.15">
      <c r="A2165">
        <v>67.962107555744382</v>
      </c>
      <c r="B2165">
        <v>10.99507993727965</v>
      </c>
      <c r="C2165">
        <v>6.0205999132796242</v>
      </c>
    </row>
    <row r="2166" spans="1:3" x14ac:dyDescent="0.15">
      <c r="A2166">
        <v>67.670457020107065</v>
      </c>
      <c r="B2166">
        <v>10.99507993727965</v>
      </c>
      <c r="C2166">
        <v>6.0205999132796242</v>
      </c>
    </row>
    <row r="2167" spans="1:3" x14ac:dyDescent="0.15">
      <c r="A2167">
        <v>67.592172534664584</v>
      </c>
      <c r="B2167">
        <v>10.99507993727965</v>
      </c>
      <c r="C2167">
        <v>6.0205999132796242</v>
      </c>
    </row>
    <row r="2168" spans="1:3" x14ac:dyDescent="0.15">
      <c r="A2168">
        <v>67.742594703004187</v>
      </c>
      <c r="B2168">
        <v>10.99507993727965</v>
      </c>
      <c r="C2168">
        <v>6.0205999132796242</v>
      </c>
    </row>
    <row r="2169" spans="1:3" x14ac:dyDescent="0.15">
      <c r="A2169">
        <v>67.723020312082127</v>
      </c>
      <c r="B2169">
        <v>10.99507993727965</v>
      </c>
      <c r="C2169">
        <v>6.0205999132796242</v>
      </c>
    </row>
    <row r="2170" spans="1:3" x14ac:dyDescent="0.15">
      <c r="A2170">
        <v>68.052036209320534</v>
      </c>
      <c r="B2170">
        <v>10.99507993727965</v>
      </c>
      <c r="C2170">
        <v>6.0205999132796242</v>
      </c>
    </row>
    <row r="2171" spans="1:3" x14ac:dyDescent="0.15">
      <c r="A2171">
        <v>67.723176062601738</v>
      </c>
      <c r="B2171">
        <v>10.99507993727965</v>
      </c>
      <c r="C2171">
        <v>6.0205999132796242</v>
      </c>
    </row>
    <row r="2172" spans="1:3" x14ac:dyDescent="0.15">
      <c r="A2172">
        <v>67.849717033278793</v>
      </c>
      <c r="B2172">
        <v>10.99507993727965</v>
      </c>
      <c r="C2172">
        <v>6.0205999132796242</v>
      </c>
    </row>
    <row r="2173" spans="1:3" x14ac:dyDescent="0.15">
      <c r="A2173">
        <v>67.616190201682898</v>
      </c>
      <c r="B2173">
        <v>10.99507993727965</v>
      </c>
      <c r="C2173">
        <v>6.0205999132796242</v>
      </c>
    </row>
    <row r="2174" spans="1:3" x14ac:dyDescent="0.15">
      <c r="A2174">
        <v>67.81999470796211</v>
      </c>
      <c r="B2174">
        <v>10.99507993727965</v>
      </c>
      <c r="C2174">
        <v>6.0205999132796242</v>
      </c>
    </row>
    <row r="2175" spans="1:3" x14ac:dyDescent="0.15">
      <c r="A2175">
        <v>67.98709957806507</v>
      </c>
      <c r="B2175">
        <v>10.99507993727965</v>
      </c>
      <c r="C2175">
        <v>6.0205999132796242</v>
      </c>
    </row>
    <row r="2176" spans="1:3" x14ac:dyDescent="0.15">
      <c r="A2176">
        <v>67.681210369194787</v>
      </c>
      <c r="B2176">
        <v>10.99507993727965</v>
      </c>
      <c r="C2176">
        <v>6.0205999132796242</v>
      </c>
    </row>
    <row r="2177" spans="1:3" x14ac:dyDescent="0.15">
      <c r="A2177">
        <v>68.026553313380418</v>
      </c>
      <c r="B2177">
        <v>10.99507993727965</v>
      </c>
      <c r="C2177">
        <v>6.0205999132796242</v>
      </c>
    </row>
    <row r="2178" spans="1:3" x14ac:dyDescent="0.15">
      <c r="A2178">
        <v>67.724988770999971</v>
      </c>
      <c r="B2178">
        <v>10.99507993727965</v>
      </c>
      <c r="C2178">
        <v>6.0205999132796242</v>
      </c>
    </row>
    <row r="2179" spans="1:3" x14ac:dyDescent="0.15">
      <c r="A2179">
        <v>67.86716960930346</v>
      </c>
      <c r="B2179">
        <v>10.996480830446153</v>
      </c>
      <c r="C2179">
        <v>6.0205999132796242</v>
      </c>
    </row>
    <row r="2180" spans="1:3" x14ac:dyDescent="0.15">
      <c r="A2180">
        <v>68.271158682808561</v>
      </c>
      <c r="B2180">
        <v>10.996480830446153</v>
      </c>
      <c r="C2180">
        <v>6.0205999132796242</v>
      </c>
    </row>
    <row r="2181" spans="1:3" x14ac:dyDescent="0.15">
      <c r="A2181">
        <v>67.635021814770056</v>
      </c>
      <c r="B2181">
        <v>10.996480830446153</v>
      </c>
      <c r="C2181">
        <v>6.0205999132796242</v>
      </c>
    </row>
    <row r="2182" spans="1:3" x14ac:dyDescent="0.15">
      <c r="A2182">
        <v>68.050327211780569</v>
      </c>
      <c r="B2182">
        <v>10.996480830446153</v>
      </c>
      <c r="C2182">
        <v>6.0205999132796242</v>
      </c>
    </row>
    <row r="2183" spans="1:3" x14ac:dyDescent="0.15">
      <c r="A2183">
        <v>67.762350149923662</v>
      </c>
      <c r="B2183">
        <v>10.996480830446153</v>
      </c>
      <c r="C2183">
        <v>6.0205999132796242</v>
      </c>
    </row>
    <row r="2184" spans="1:3" x14ac:dyDescent="0.15">
      <c r="A2184">
        <v>67.955253287300877</v>
      </c>
      <c r="B2184">
        <v>10.996480830446153</v>
      </c>
      <c r="C2184">
        <v>6.0205999132796242</v>
      </c>
    </row>
    <row r="2185" spans="1:3" x14ac:dyDescent="0.15">
      <c r="A2185">
        <v>67.628248167666868</v>
      </c>
      <c r="B2185">
        <v>10.996480830446153</v>
      </c>
      <c r="C2185">
        <v>6.0205999132796242</v>
      </c>
    </row>
    <row r="2186" spans="1:3" x14ac:dyDescent="0.15">
      <c r="A2186">
        <v>67.639214257921239</v>
      </c>
      <c r="B2186">
        <v>10.996480830446153</v>
      </c>
      <c r="C2186">
        <v>6.0205999132796242</v>
      </c>
    </row>
    <row r="2187" spans="1:3" x14ac:dyDescent="0.15">
      <c r="A2187">
        <v>68.006089764157807</v>
      </c>
      <c r="B2187">
        <v>10.996480830446153</v>
      </c>
      <c r="C2187">
        <v>6.0205999132796242</v>
      </c>
    </row>
    <row r="2188" spans="1:3" x14ac:dyDescent="0.15">
      <c r="A2188">
        <v>68.160497360376468</v>
      </c>
      <c r="B2188">
        <v>10.996480830446153</v>
      </c>
      <c r="C2188">
        <v>6.0205999132796242</v>
      </c>
    </row>
    <row r="2189" spans="1:3" x14ac:dyDescent="0.15">
      <c r="A2189">
        <v>67.950157688075393</v>
      </c>
      <c r="B2189">
        <v>10.996480830446153</v>
      </c>
      <c r="C2189">
        <v>6.0205999132796242</v>
      </c>
    </row>
    <row r="2190" spans="1:3" x14ac:dyDescent="0.15">
      <c r="A2190">
        <v>67.856350011065871</v>
      </c>
      <c r="B2190">
        <v>10.996480830446153</v>
      </c>
      <c r="C2190">
        <v>6.0205999132796242</v>
      </c>
    </row>
    <row r="2191" spans="1:3" x14ac:dyDescent="0.15">
      <c r="A2191">
        <v>67.82509581363459</v>
      </c>
      <c r="B2191">
        <v>10.996480830446153</v>
      </c>
      <c r="C2191">
        <v>6.0205999132796242</v>
      </c>
    </row>
    <row r="2192" spans="1:3" x14ac:dyDescent="0.15">
      <c r="A2192">
        <v>68.044587673758613</v>
      </c>
      <c r="B2192">
        <v>10.996480830446153</v>
      </c>
      <c r="C2192">
        <v>6.0205999132796242</v>
      </c>
    </row>
    <row r="2193" spans="1:3" x14ac:dyDescent="0.15">
      <c r="A2193">
        <v>67.739160146413923</v>
      </c>
      <c r="B2193">
        <v>10.996480830446153</v>
      </c>
      <c r="C2193">
        <v>6.0205999132796242</v>
      </c>
    </row>
    <row r="2194" spans="1:3" x14ac:dyDescent="0.15">
      <c r="A2194">
        <v>67.80522332399363</v>
      </c>
      <c r="B2194">
        <v>10.996480830446153</v>
      </c>
      <c r="C2194">
        <v>6.0205999132796242</v>
      </c>
    </row>
    <row r="2195" spans="1:3" x14ac:dyDescent="0.15">
      <c r="A2195">
        <v>67.927036371501814</v>
      </c>
      <c r="B2195">
        <v>10.996480830446153</v>
      </c>
      <c r="C2195">
        <v>6.0205999132796242</v>
      </c>
    </row>
    <row r="2196" spans="1:3" x14ac:dyDescent="0.15">
      <c r="A2196">
        <v>67.783209954220695</v>
      </c>
      <c r="B2196">
        <v>10.996480830446153</v>
      </c>
      <c r="C2196">
        <v>6.0205999132796242</v>
      </c>
    </row>
    <row r="2197" spans="1:3" x14ac:dyDescent="0.15">
      <c r="A2197">
        <v>67.706620698885814</v>
      </c>
      <c r="B2197">
        <v>10.996480830446153</v>
      </c>
      <c r="C2197">
        <v>6.0205999132796242</v>
      </c>
    </row>
    <row r="2198" spans="1:3" x14ac:dyDescent="0.15">
      <c r="A2198">
        <v>67.643976369409813</v>
      </c>
      <c r="B2198">
        <v>10.996480830446153</v>
      </c>
      <c r="C2198">
        <v>6.0205999132796242</v>
      </c>
    </row>
    <row r="2199" spans="1:3" x14ac:dyDescent="0.15">
      <c r="A2199">
        <v>67.775329061846307</v>
      </c>
      <c r="B2199">
        <v>10.996480830446153</v>
      </c>
      <c r="C2199">
        <v>6.0205999132796242</v>
      </c>
    </row>
    <row r="2200" spans="1:3" x14ac:dyDescent="0.15">
      <c r="A2200">
        <v>67.653660281212709</v>
      </c>
      <c r="B2200">
        <v>10.996480830446153</v>
      </c>
      <c r="C2200">
        <v>6.0205999132796242</v>
      </c>
    </row>
    <row r="2201" spans="1:3" x14ac:dyDescent="0.15">
      <c r="A2201">
        <v>67.766461841674641</v>
      </c>
      <c r="B2201">
        <v>10.996480830446153</v>
      </c>
      <c r="C2201">
        <v>6.0205999132796242</v>
      </c>
    </row>
    <row r="2202" spans="1:3" x14ac:dyDescent="0.15">
      <c r="A2202">
        <v>68.367480834934071</v>
      </c>
      <c r="B2202">
        <v>10.996480830446153</v>
      </c>
      <c r="C2202">
        <v>6.0205999132796242</v>
      </c>
    </row>
    <row r="2203" spans="1:3" x14ac:dyDescent="0.15">
      <c r="A2203">
        <v>67.628593376759056</v>
      </c>
      <c r="B2203">
        <v>10.996480830446153</v>
      </c>
      <c r="C2203">
        <v>6.0205999132796242</v>
      </c>
    </row>
    <row r="2204" spans="1:3" x14ac:dyDescent="0.15">
      <c r="A2204">
        <v>67.935408834850591</v>
      </c>
      <c r="B2204">
        <v>10.996480830446153</v>
      </c>
      <c r="C2204">
        <v>6.0205999132796242</v>
      </c>
    </row>
    <row r="2205" spans="1:3" x14ac:dyDescent="0.15">
      <c r="A2205">
        <v>67.746847480746851</v>
      </c>
      <c r="B2205">
        <v>10.996480830446153</v>
      </c>
      <c r="C2205">
        <v>6.0205999132796242</v>
      </c>
    </row>
    <row r="2206" spans="1:3" x14ac:dyDescent="0.15">
      <c r="A2206">
        <v>68.015584052049874</v>
      </c>
      <c r="B2206">
        <v>10.996480830446153</v>
      </c>
      <c r="C2206">
        <v>6.0205999132796242</v>
      </c>
    </row>
    <row r="2207" spans="1:3" x14ac:dyDescent="0.15">
      <c r="A2207">
        <v>67.856284294592257</v>
      </c>
      <c r="B2207">
        <v>10.996480830446153</v>
      </c>
      <c r="C2207">
        <v>6.0205999132796242</v>
      </c>
    </row>
    <row r="2208" spans="1:3" x14ac:dyDescent="0.15">
      <c r="A2208">
        <v>67.394982315053255</v>
      </c>
      <c r="B2208">
        <v>10.996480830446153</v>
      </c>
      <c r="C2208">
        <v>6.0205999132796242</v>
      </c>
    </row>
    <row r="2209" spans="1:3" x14ac:dyDescent="0.15">
      <c r="A2209">
        <v>67.776237836623153</v>
      </c>
      <c r="B2209">
        <v>10.997812842618494</v>
      </c>
      <c r="C2209">
        <v>6.0205999132796242</v>
      </c>
    </row>
    <row r="2210" spans="1:3" x14ac:dyDescent="0.15">
      <c r="A2210">
        <v>67.919052596438661</v>
      </c>
      <c r="B2210">
        <v>10.997812842618494</v>
      </c>
      <c r="C2210">
        <v>6.0205999132796242</v>
      </c>
    </row>
    <row r="2211" spans="1:3" x14ac:dyDescent="0.15">
      <c r="A2211">
        <v>68.009525199137158</v>
      </c>
      <c r="B2211">
        <v>10.997812842618494</v>
      </c>
      <c r="C2211">
        <v>6.0205999132796242</v>
      </c>
    </row>
    <row r="2212" spans="1:3" x14ac:dyDescent="0.15">
      <c r="A2212">
        <v>67.742332342599511</v>
      </c>
      <c r="B2212">
        <v>10.997812842618494</v>
      </c>
      <c r="C2212">
        <v>6.0205999132796242</v>
      </c>
    </row>
    <row r="2213" spans="1:3" x14ac:dyDescent="0.15">
      <c r="A2213">
        <v>68.187444749329813</v>
      </c>
      <c r="B2213">
        <v>10.997812842618494</v>
      </c>
      <c r="C2213">
        <v>6.0205999132796242</v>
      </c>
    </row>
    <row r="2214" spans="1:3" x14ac:dyDescent="0.15">
      <c r="A2214">
        <v>67.733949812111135</v>
      </c>
      <c r="B2214">
        <v>10.997812842618494</v>
      </c>
      <c r="C2214">
        <v>6.0205999132796242</v>
      </c>
    </row>
    <row r="2215" spans="1:3" x14ac:dyDescent="0.15">
      <c r="A2215">
        <v>67.785033993641349</v>
      </c>
      <c r="B2215">
        <v>10.997812842618494</v>
      </c>
      <c r="C2215">
        <v>6.0205999132796242</v>
      </c>
    </row>
    <row r="2216" spans="1:3" x14ac:dyDescent="0.15">
      <c r="A2216">
        <v>67.955842269823876</v>
      </c>
      <c r="B2216">
        <v>10.997812842618494</v>
      </c>
      <c r="C2216">
        <v>6.0205999132796242</v>
      </c>
    </row>
    <row r="2217" spans="1:3" x14ac:dyDescent="0.15">
      <c r="A2217">
        <v>67.792945689252079</v>
      </c>
      <c r="B2217">
        <v>10.997812842618494</v>
      </c>
      <c r="C2217">
        <v>6.0205999132796242</v>
      </c>
    </row>
    <row r="2218" spans="1:3" x14ac:dyDescent="0.15">
      <c r="A2218">
        <v>67.626581229750272</v>
      </c>
      <c r="B2218">
        <v>10.997812842618494</v>
      </c>
      <c r="C2218">
        <v>6.0205999132796242</v>
      </c>
    </row>
    <row r="2219" spans="1:3" x14ac:dyDescent="0.15">
      <c r="A2219">
        <v>67.872895435484679</v>
      </c>
      <c r="B2219">
        <v>10.999085182662153</v>
      </c>
      <c r="C2219">
        <v>6.0205999132796242</v>
      </c>
    </row>
    <row r="2220" spans="1:3" x14ac:dyDescent="0.15">
      <c r="A2220">
        <v>67.734592606921098</v>
      </c>
      <c r="B2220">
        <v>10.999085182662153</v>
      </c>
      <c r="C2220">
        <v>6.0205999132796242</v>
      </c>
    </row>
    <row r="2221" spans="1:3" x14ac:dyDescent="0.15">
      <c r="A2221">
        <v>67.872690559083111</v>
      </c>
      <c r="B2221">
        <v>10.999085182662153</v>
      </c>
      <c r="C2221">
        <v>6.0205999132796242</v>
      </c>
    </row>
    <row r="2222" spans="1:3" x14ac:dyDescent="0.15">
      <c r="A2222">
        <v>67.705752183281177</v>
      </c>
      <c r="B2222">
        <v>10.999085182662153</v>
      </c>
      <c r="C2222">
        <v>6.0205999132796242</v>
      </c>
    </row>
    <row r="2223" spans="1:3" x14ac:dyDescent="0.15">
      <c r="A2223">
        <v>67.720519609364004</v>
      </c>
      <c r="B2223">
        <v>10.999085182662153</v>
      </c>
      <c r="C2223">
        <v>6.0205999132796242</v>
      </c>
    </row>
    <row r="2224" spans="1:3" x14ac:dyDescent="0.15">
      <c r="A2224">
        <v>68.146803448095824</v>
      </c>
      <c r="B2224">
        <v>10.999085182662153</v>
      </c>
      <c r="C2224">
        <v>6.0205999132796242</v>
      </c>
    </row>
    <row r="2225" spans="1:3" x14ac:dyDescent="0.15">
      <c r="A2225">
        <v>67.791502180423251</v>
      </c>
      <c r="B2225">
        <v>10.999085182662153</v>
      </c>
      <c r="C2225">
        <v>6.0205999132796242</v>
      </c>
    </row>
    <row r="2226" spans="1:3" x14ac:dyDescent="0.15">
      <c r="A2226">
        <v>67.797229960503273</v>
      </c>
      <c r="B2226">
        <v>10.999085182662153</v>
      </c>
      <c r="C2226">
        <v>6.0205999132796242</v>
      </c>
    </row>
    <row r="2227" spans="1:3" x14ac:dyDescent="0.15">
      <c r="A2227">
        <v>68.186413457169209</v>
      </c>
      <c r="B2227">
        <v>10.999085182662153</v>
      </c>
      <c r="C2227">
        <v>6.0205999132796242</v>
      </c>
    </row>
    <row r="2228" spans="1:3" x14ac:dyDescent="0.15">
      <c r="A2228">
        <v>67.63983506017793</v>
      </c>
      <c r="B2228">
        <v>10.999085182662153</v>
      </c>
      <c r="C2228">
        <v>6.0205999132796242</v>
      </c>
    </row>
    <row r="2229" spans="1:3" x14ac:dyDescent="0.15">
      <c r="A2229">
        <v>68.039807966447057</v>
      </c>
      <c r="B2229">
        <v>11.000305173894628</v>
      </c>
      <c r="C2229">
        <v>6.0205999132796242</v>
      </c>
    </row>
    <row r="2230" spans="1:3" x14ac:dyDescent="0.15">
      <c r="A2230">
        <v>67.837588177509872</v>
      </c>
      <c r="B2230">
        <v>11.000305173894628</v>
      </c>
      <c r="C2230">
        <v>6.0205999132796242</v>
      </c>
    </row>
    <row r="2231" spans="1:3" x14ac:dyDescent="0.15">
      <c r="A2231">
        <v>67.858385993810927</v>
      </c>
      <c r="B2231">
        <v>11.000305173894628</v>
      </c>
      <c r="C2231">
        <v>6.0205999132796242</v>
      </c>
    </row>
    <row r="2232" spans="1:3" x14ac:dyDescent="0.15">
      <c r="A2232">
        <v>68.122629365727335</v>
      </c>
      <c r="B2232">
        <v>11.000305173894628</v>
      </c>
      <c r="C2232">
        <v>6.0205999132796242</v>
      </c>
    </row>
    <row r="2233" spans="1:3" x14ac:dyDescent="0.15">
      <c r="A2233">
        <v>67.752706659809249</v>
      </c>
      <c r="B2233">
        <v>11.000305173894628</v>
      </c>
      <c r="C2233">
        <v>6.0205999132796242</v>
      </c>
    </row>
    <row r="2234" spans="1:3" x14ac:dyDescent="0.15">
      <c r="A2234">
        <v>67.733589571898591</v>
      </c>
      <c r="B2234">
        <v>11.000305173894628</v>
      </c>
      <c r="C2234">
        <v>6.0205999132796242</v>
      </c>
    </row>
    <row r="2235" spans="1:3" x14ac:dyDescent="0.15">
      <c r="A2235">
        <v>67.946543436880035</v>
      </c>
      <c r="B2235">
        <v>11.000305173894628</v>
      </c>
      <c r="C2235">
        <v>6.0205999132796242</v>
      </c>
    </row>
    <row r="2236" spans="1:3" x14ac:dyDescent="0.15">
      <c r="A2236">
        <v>68.001144183501253</v>
      </c>
      <c r="B2236">
        <v>11.000305173894628</v>
      </c>
      <c r="C2236">
        <v>6.0205999132796242</v>
      </c>
    </row>
    <row r="2237" spans="1:3" x14ac:dyDescent="0.15">
      <c r="A2237">
        <v>67.746243058523504</v>
      </c>
      <c r="B2237">
        <v>11.000305173894628</v>
      </c>
      <c r="C2237">
        <v>6.0205999132796242</v>
      </c>
    </row>
    <row r="2238" spans="1:3" x14ac:dyDescent="0.15">
      <c r="A2238">
        <v>67.980627184713754</v>
      </c>
      <c r="B2238">
        <v>11.000305173894628</v>
      </c>
      <c r="C2238">
        <v>6.0205999132796242</v>
      </c>
    </row>
    <row r="2239" spans="1:3" x14ac:dyDescent="0.15">
      <c r="A2239">
        <v>67.658638014160459</v>
      </c>
      <c r="B2239">
        <v>11.000305173894628</v>
      </c>
      <c r="C2239">
        <v>6.0205999132796242</v>
      </c>
    </row>
    <row r="2240" spans="1:3" x14ac:dyDescent="0.15">
      <c r="A2240">
        <v>67.690285479417582</v>
      </c>
      <c r="B2240">
        <v>11.000305173894628</v>
      </c>
      <c r="C2240">
        <v>6.0205999132796242</v>
      </c>
    </row>
    <row r="2241" spans="1:3" x14ac:dyDescent="0.15">
      <c r="A2241">
        <v>68.084716237781549</v>
      </c>
      <c r="B2241">
        <v>11.000305173894628</v>
      </c>
      <c r="C2241">
        <v>6.0205999132796242</v>
      </c>
    </row>
    <row r="2242" spans="1:3" x14ac:dyDescent="0.15">
      <c r="A2242">
        <v>68.008738077168502</v>
      </c>
      <c r="B2242">
        <v>11.000305173894628</v>
      </c>
      <c r="C2242">
        <v>6.0205999132796242</v>
      </c>
    </row>
    <row r="2243" spans="1:3" x14ac:dyDescent="0.15">
      <c r="A2243">
        <v>67.871512098274977</v>
      </c>
      <c r="B2243">
        <v>11.000305173894628</v>
      </c>
      <c r="C2243">
        <v>6.0205999132796242</v>
      </c>
    </row>
    <row r="2244" spans="1:3" x14ac:dyDescent="0.15">
      <c r="A2244">
        <v>67.95789011346136</v>
      </c>
      <c r="B2244">
        <v>11.000305173894628</v>
      </c>
      <c r="C2244">
        <v>6.0205999132796242</v>
      </c>
    </row>
    <row r="2245" spans="1:3" x14ac:dyDescent="0.15">
      <c r="A2245">
        <v>68.235797976213803</v>
      </c>
      <c r="B2245">
        <v>11.000305173894628</v>
      </c>
      <c r="C2245">
        <v>6.0205999132796242</v>
      </c>
    </row>
    <row r="2246" spans="1:3" x14ac:dyDescent="0.15">
      <c r="A2246">
        <v>68.008171604106565</v>
      </c>
      <c r="B2246">
        <v>11.000305173894628</v>
      </c>
      <c r="C2246">
        <v>6.0205999132796242</v>
      </c>
    </row>
    <row r="2247" spans="1:3" x14ac:dyDescent="0.15">
      <c r="A2247">
        <v>67.590613509925916</v>
      </c>
      <c r="B2247">
        <v>11.000305173894628</v>
      </c>
      <c r="C2247">
        <v>6.0205999132796242</v>
      </c>
    </row>
    <row r="2248" spans="1:3" x14ac:dyDescent="0.15">
      <c r="A2248">
        <v>67.638359065418626</v>
      </c>
      <c r="B2248">
        <v>11.000305173894628</v>
      </c>
      <c r="C2248">
        <v>6.0205999132796242</v>
      </c>
    </row>
    <row r="2249" spans="1:3" x14ac:dyDescent="0.15">
      <c r="A2249">
        <v>68.156994111131596</v>
      </c>
      <c r="B2249">
        <v>11.001478754025619</v>
      </c>
      <c r="C2249">
        <v>6.0205999132796242</v>
      </c>
    </row>
    <row r="2250" spans="1:3" x14ac:dyDescent="0.15">
      <c r="A2250">
        <v>67.772229419369509</v>
      </c>
      <c r="B2250">
        <v>11.001478754025619</v>
      </c>
      <c r="C2250">
        <v>6.0205999132796242</v>
      </c>
    </row>
    <row r="2251" spans="1:3" x14ac:dyDescent="0.15">
      <c r="A2251">
        <v>68.157573823752386</v>
      </c>
      <c r="B2251">
        <v>11.001478754025619</v>
      </c>
      <c r="C2251">
        <v>6.0205999132796242</v>
      </c>
    </row>
    <row r="2252" spans="1:3" x14ac:dyDescent="0.15">
      <c r="A2252">
        <v>68.017031856544918</v>
      </c>
      <c r="B2252">
        <v>11.001478754025619</v>
      </c>
      <c r="C2252">
        <v>6.0205999132796242</v>
      </c>
    </row>
    <row r="2253" spans="1:3" x14ac:dyDescent="0.15">
      <c r="A2253">
        <v>67.738175493346318</v>
      </c>
      <c r="B2253">
        <v>11.001478754025619</v>
      </c>
      <c r="C2253">
        <v>6.0205999132796242</v>
      </c>
    </row>
    <row r="2254" spans="1:3" x14ac:dyDescent="0.15">
      <c r="A2254">
        <v>68.1011801390557</v>
      </c>
      <c r="B2254">
        <v>11.001478754025619</v>
      </c>
      <c r="C2254">
        <v>6.0205999132796242</v>
      </c>
    </row>
    <row r="2255" spans="1:3" x14ac:dyDescent="0.15">
      <c r="A2255">
        <v>67.952814383354195</v>
      </c>
      <c r="B2255">
        <v>11.001478754025619</v>
      </c>
      <c r="C2255">
        <v>6.0205999132796242</v>
      </c>
    </row>
    <row r="2256" spans="1:3" x14ac:dyDescent="0.15">
      <c r="A2256">
        <v>67.971331325809629</v>
      </c>
      <c r="B2256">
        <v>11.001478754025619</v>
      </c>
      <c r="C2256">
        <v>6.0205999132796242</v>
      </c>
    </row>
    <row r="2257" spans="1:3" x14ac:dyDescent="0.15">
      <c r="A2257">
        <v>68.117937000604925</v>
      </c>
      <c r="B2257">
        <v>11.001478754025619</v>
      </c>
      <c r="C2257">
        <v>6.0205999132796242</v>
      </c>
    </row>
    <row r="2258" spans="1:3" x14ac:dyDescent="0.15">
      <c r="A2258">
        <v>67.60936534867173</v>
      </c>
      <c r="B2258">
        <v>11.001478754025619</v>
      </c>
      <c r="C2258">
        <v>6.0205999132796242</v>
      </c>
    </row>
    <row r="2259" spans="1:3" x14ac:dyDescent="0.15">
      <c r="A2259">
        <v>67.733109515506158</v>
      </c>
      <c r="B2259">
        <v>11.00370545117563</v>
      </c>
      <c r="C2259">
        <v>6.0205999132796242</v>
      </c>
    </row>
    <row r="2260" spans="1:3" x14ac:dyDescent="0.15">
      <c r="A2260">
        <v>68.036756376140914</v>
      </c>
      <c r="B2260">
        <v>11.00370545117563</v>
      </c>
      <c r="C2260">
        <v>6.0205999132796242</v>
      </c>
    </row>
    <row r="2261" spans="1:3" x14ac:dyDescent="0.15">
      <c r="A2261">
        <v>67.935272465739786</v>
      </c>
      <c r="B2261">
        <v>11.00370545117563</v>
      </c>
      <c r="C2261">
        <v>6.0205999132796242</v>
      </c>
    </row>
    <row r="2262" spans="1:3" x14ac:dyDescent="0.15">
      <c r="A2262">
        <v>67.703244601270228</v>
      </c>
      <c r="B2262">
        <v>11.00370545117563</v>
      </c>
      <c r="C2262">
        <v>6.0205999132796242</v>
      </c>
    </row>
    <row r="2263" spans="1:3" x14ac:dyDescent="0.15">
      <c r="A2263">
        <v>67.800011065961357</v>
      </c>
      <c r="B2263">
        <v>11.00370545117563</v>
      </c>
      <c r="C2263">
        <v>6.0205999132796242</v>
      </c>
    </row>
    <row r="2264" spans="1:3" x14ac:dyDescent="0.15">
      <c r="A2264">
        <v>67.994669907754059</v>
      </c>
      <c r="B2264">
        <v>11.004766117157082</v>
      </c>
      <c r="C2264">
        <v>6.0205999132796242</v>
      </c>
    </row>
    <row r="2265" spans="1:3" x14ac:dyDescent="0.15">
      <c r="A2265">
        <v>67.982128982675135</v>
      </c>
      <c r="B2265">
        <v>11.004766117157082</v>
      </c>
      <c r="C2265">
        <v>6.0205999132796242</v>
      </c>
    </row>
    <row r="2266" spans="1:3" x14ac:dyDescent="0.15">
      <c r="A2266">
        <v>68.306133323337278</v>
      </c>
      <c r="B2266">
        <v>11.004766117157082</v>
      </c>
      <c r="C2266">
        <v>6.0205999132796242</v>
      </c>
    </row>
    <row r="2267" spans="1:3" x14ac:dyDescent="0.15">
      <c r="A2267">
        <v>67.728352493348552</v>
      </c>
      <c r="B2267">
        <v>11.004766117157082</v>
      </c>
      <c r="C2267">
        <v>6.0205999132796242</v>
      </c>
    </row>
    <row r="2268" spans="1:3" x14ac:dyDescent="0.15">
      <c r="A2268">
        <v>68.043806463052903</v>
      </c>
      <c r="B2268">
        <v>11.004766117157082</v>
      </c>
      <c r="C2268">
        <v>6.0205999132796242</v>
      </c>
    </row>
    <row r="2269" spans="1:3" x14ac:dyDescent="0.15">
      <c r="A2269">
        <v>68.091577020851176</v>
      </c>
      <c r="B2269">
        <v>11.007771920592777</v>
      </c>
      <c r="C2269">
        <v>6.0205999132796242</v>
      </c>
    </row>
    <row r="2270" spans="1:3" x14ac:dyDescent="0.15">
      <c r="A2270">
        <v>68.648074664593508</v>
      </c>
      <c r="B2270">
        <v>11.303337684950062</v>
      </c>
      <c r="C2270">
        <v>6.0205999132796242</v>
      </c>
    </row>
    <row r="2271" spans="1:3" x14ac:dyDescent="0.15">
      <c r="A2271">
        <v>68.48384709556025</v>
      </c>
      <c r="B2271">
        <v>11.311372737786069</v>
      </c>
      <c r="C2271">
        <v>6.0205999132796242</v>
      </c>
    </row>
    <row r="2272" spans="1:3" x14ac:dyDescent="0.15">
      <c r="A2272">
        <v>68.577339949663113</v>
      </c>
      <c r="B2272">
        <v>11.311372737786069</v>
      </c>
      <c r="C2272">
        <v>6.0205999132796242</v>
      </c>
    </row>
    <row r="2273" spans="1:3" x14ac:dyDescent="0.15">
      <c r="A2273">
        <v>68.647932437523963</v>
      </c>
      <c r="B2273">
        <v>11.311372737786069</v>
      </c>
      <c r="C2273">
        <v>6.0205999132796242</v>
      </c>
    </row>
    <row r="2274" spans="1:3" x14ac:dyDescent="0.15">
      <c r="A2274">
        <v>68.825543337520998</v>
      </c>
      <c r="B2274">
        <v>11.311372737786069</v>
      </c>
      <c r="C2274">
        <v>6.0205999132796242</v>
      </c>
    </row>
    <row r="2275" spans="1:3" x14ac:dyDescent="0.15">
      <c r="A2275">
        <v>68.736003488525512</v>
      </c>
      <c r="B2275">
        <v>11.311372737786069</v>
      </c>
      <c r="C2275">
        <v>6.0205999132796242</v>
      </c>
    </row>
    <row r="2276" spans="1:3" x14ac:dyDescent="0.15">
      <c r="A2276">
        <v>68.652396447345055</v>
      </c>
      <c r="B2276">
        <v>11.314696616408417</v>
      </c>
      <c r="C2276">
        <v>6.0205999132796242</v>
      </c>
    </row>
    <row r="2277" spans="1:3" x14ac:dyDescent="0.15">
      <c r="A2277">
        <v>68.758853935846275</v>
      </c>
      <c r="B2277">
        <v>11.314696616408417</v>
      </c>
      <c r="C2277">
        <v>6.0205999132796242</v>
      </c>
    </row>
    <row r="2278" spans="1:3" x14ac:dyDescent="0.15">
      <c r="A2278">
        <v>68.511097398419253</v>
      </c>
      <c r="B2278">
        <v>11.314696616408417</v>
      </c>
      <c r="C2278">
        <v>6.0205999132796242</v>
      </c>
    </row>
    <row r="2279" spans="1:3" x14ac:dyDescent="0.15">
      <c r="A2279">
        <v>68.464675563723375</v>
      </c>
      <c r="B2279">
        <v>11.314696616408417</v>
      </c>
      <c r="C2279">
        <v>6.0205999132796242</v>
      </c>
    </row>
    <row r="2280" spans="1:3" x14ac:dyDescent="0.15">
      <c r="A2280">
        <v>68.73868180586939</v>
      </c>
      <c r="B2280">
        <v>11.314696616408417</v>
      </c>
      <c r="C2280">
        <v>6.0205999132796242</v>
      </c>
    </row>
    <row r="2281" spans="1:3" x14ac:dyDescent="0.15">
      <c r="A2281">
        <v>68.494844448018213</v>
      </c>
      <c r="B2281">
        <v>11.314696616408417</v>
      </c>
      <c r="C2281">
        <v>6.0205999132796242</v>
      </c>
    </row>
    <row r="2282" spans="1:3" x14ac:dyDescent="0.15">
      <c r="A2282">
        <v>68.887213675912406</v>
      </c>
      <c r="B2282">
        <v>11.314696616408417</v>
      </c>
      <c r="C2282">
        <v>6.0205999132796242</v>
      </c>
    </row>
    <row r="2283" spans="1:3" x14ac:dyDescent="0.15">
      <c r="A2283">
        <v>68.66792466850724</v>
      </c>
      <c r="B2283">
        <v>11.314696616408417</v>
      </c>
      <c r="C2283">
        <v>6.0205999132796242</v>
      </c>
    </row>
    <row r="2284" spans="1:3" x14ac:dyDescent="0.15">
      <c r="A2284">
        <v>68.789977940860624</v>
      </c>
      <c r="B2284">
        <v>11.314696616408417</v>
      </c>
      <c r="C2284">
        <v>6.0205999132796242</v>
      </c>
    </row>
    <row r="2285" spans="1:3" x14ac:dyDescent="0.15">
      <c r="A2285">
        <v>68.670612112122242</v>
      </c>
      <c r="B2285">
        <v>11.314696616408417</v>
      </c>
      <c r="C2285">
        <v>6.0205999132796242</v>
      </c>
    </row>
    <row r="2286" spans="1:3" x14ac:dyDescent="0.15">
      <c r="A2286">
        <v>68.787588431184133</v>
      </c>
      <c r="B2286">
        <v>11.317245394357148</v>
      </c>
      <c r="C2286">
        <v>6.0205999132796242</v>
      </c>
    </row>
    <row r="2287" spans="1:3" x14ac:dyDescent="0.15">
      <c r="A2287">
        <v>68.402642815960945</v>
      </c>
      <c r="B2287">
        <v>11.317245394357148</v>
      </c>
      <c r="C2287">
        <v>6.0205999132796242</v>
      </c>
    </row>
    <row r="2288" spans="1:3" x14ac:dyDescent="0.15">
      <c r="A2288">
        <v>68.555283010712017</v>
      </c>
      <c r="B2288">
        <v>11.317245394357148</v>
      </c>
      <c r="C2288">
        <v>6.0205999132796242</v>
      </c>
    </row>
    <row r="2289" spans="1:3" x14ac:dyDescent="0.15">
      <c r="A2289">
        <v>68.5450847621196</v>
      </c>
      <c r="B2289">
        <v>11.317245394357148</v>
      </c>
      <c r="C2289">
        <v>6.0205999132796242</v>
      </c>
    </row>
    <row r="2290" spans="1:3" x14ac:dyDescent="0.15">
      <c r="A2290">
        <v>68.632479315848684</v>
      </c>
      <c r="B2290">
        <v>11.317245394357148</v>
      </c>
      <c r="C2290">
        <v>6.0205999132796242</v>
      </c>
    </row>
    <row r="2291" spans="1:3" x14ac:dyDescent="0.15">
      <c r="A2291">
        <v>69.002838326369996</v>
      </c>
      <c r="B2291">
        <v>11.317245394357148</v>
      </c>
      <c r="C2291">
        <v>6.0205999132796242</v>
      </c>
    </row>
    <row r="2292" spans="1:3" x14ac:dyDescent="0.15">
      <c r="A2292">
        <v>68.520636990803197</v>
      </c>
      <c r="B2292">
        <v>11.317245394357148</v>
      </c>
      <c r="C2292">
        <v>6.0205999132796242</v>
      </c>
    </row>
    <row r="2293" spans="1:3" x14ac:dyDescent="0.15">
      <c r="A2293">
        <v>68.641787758450533</v>
      </c>
      <c r="B2293">
        <v>11.317245394357148</v>
      </c>
      <c r="C2293">
        <v>6.0205999132796242</v>
      </c>
    </row>
    <row r="2294" spans="1:3" x14ac:dyDescent="0.15">
      <c r="A2294">
        <v>68.952815198175287</v>
      </c>
      <c r="B2294">
        <v>11.317245394357148</v>
      </c>
      <c r="C2294">
        <v>6.0205999132796242</v>
      </c>
    </row>
    <row r="2295" spans="1:3" x14ac:dyDescent="0.15">
      <c r="A2295">
        <v>68.743529525833623</v>
      </c>
      <c r="B2295">
        <v>11.317245394357148</v>
      </c>
      <c r="C2295">
        <v>6.0205999132796242</v>
      </c>
    </row>
    <row r="2296" spans="1:3" x14ac:dyDescent="0.15">
      <c r="A2296">
        <v>68.38885784178926</v>
      </c>
      <c r="B2296">
        <v>11.319392952104245</v>
      </c>
      <c r="C2296">
        <v>6.0205999132796242</v>
      </c>
    </row>
    <row r="2297" spans="1:3" x14ac:dyDescent="0.15">
      <c r="A2297">
        <v>68.638499640859209</v>
      </c>
      <c r="B2297">
        <v>11.319392952104245</v>
      </c>
      <c r="C2297">
        <v>6.0205999132796242</v>
      </c>
    </row>
    <row r="2298" spans="1:3" x14ac:dyDescent="0.15">
      <c r="A2298">
        <v>68.352558782648202</v>
      </c>
      <c r="B2298">
        <v>11.319392952104245</v>
      </c>
      <c r="C2298">
        <v>6.0205999132796242</v>
      </c>
    </row>
    <row r="2299" spans="1:3" x14ac:dyDescent="0.15">
      <c r="A2299">
        <v>68.511051291344131</v>
      </c>
      <c r="B2299">
        <v>11.319392952104245</v>
      </c>
      <c r="C2299">
        <v>6.0205999132796242</v>
      </c>
    </row>
    <row r="2300" spans="1:3" x14ac:dyDescent="0.15">
      <c r="A2300">
        <v>68.385369062123146</v>
      </c>
      <c r="B2300">
        <v>11.319392952104245</v>
      </c>
      <c r="C2300">
        <v>6.0205999132796242</v>
      </c>
    </row>
    <row r="2301" spans="1:3" x14ac:dyDescent="0.15">
      <c r="A2301">
        <v>68.655572200443075</v>
      </c>
      <c r="B2301">
        <v>11.319392952104245</v>
      </c>
      <c r="C2301">
        <v>6.0205999132796242</v>
      </c>
    </row>
    <row r="2302" spans="1:3" x14ac:dyDescent="0.15">
      <c r="A2302">
        <v>68.750132028321232</v>
      </c>
      <c r="B2302">
        <v>11.319392952104245</v>
      </c>
      <c r="C2302">
        <v>6.0205999132796242</v>
      </c>
    </row>
    <row r="2303" spans="1:3" x14ac:dyDescent="0.15">
      <c r="A2303">
        <v>68.426745724901281</v>
      </c>
      <c r="B2303">
        <v>11.319392952104245</v>
      </c>
      <c r="C2303">
        <v>6.0205999132796242</v>
      </c>
    </row>
    <row r="2304" spans="1:3" x14ac:dyDescent="0.15">
      <c r="A2304">
        <v>68.786319727018054</v>
      </c>
      <c r="B2304">
        <v>11.319392952104245</v>
      </c>
      <c r="C2304">
        <v>6.0205999132796242</v>
      </c>
    </row>
    <row r="2305" spans="1:3" x14ac:dyDescent="0.15">
      <c r="A2305">
        <v>69.011222904356032</v>
      </c>
      <c r="B2305">
        <v>11.319392952104245</v>
      </c>
      <c r="C2305">
        <v>6.0205999132796242</v>
      </c>
    </row>
    <row r="2306" spans="1:3" x14ac:dyDescent="0.15">
      <c r="A2306">
        <v>68.411406187057622</v>
      </c>
      <c r="B2306">
        <v>11.321284108922033</v>
      </c>
      <c r="C2306">
        <v>6.0205999132796242</v>
      </c>
    </row>
    <row r="2307" spans="1:3" x14ac:dyDescent="0.15">
      <c r="A2307">
        <v>68.533756552154188</v>
      </c>
      <c r="B2307">
        <v>11.321284108922033</v>
      </c>
      <c r="C2307">
        <v>6.0205999132796242</v>
      </c>
    </row>
    <row r="2308" spans="1:3" x14ac:dyDescent="0.15">
      <c r="A2308">
        <v>68.77118928593093</v>
      </c>
      <c r="B2308">
        <v>11.321284108922033</v>
      </c>
      <c r="C2308">
        <v>6.0205999132796242</v>
      </c>
    </row>
    <row r="2309" spans="1:3" x14ac:dyDescent="0.15">
      <c r="A2309">
        <v>68.596342061393671</v>
      </c>
      <c r="B2309">
        <v>11.321284108922033</v>
      </c>
      <c r="C2309">
        <v>6.0205999132796242</v>
      </c>
    </row>
    <row r="2310" spans="1:3" x14ac:dyDescent="0.15">
      <c r="A2310">
        <v>68.345148682515045</v>
      </c>
      <c r="B2310">
        <v>11.321284108922033</v>
      </c>
      <c r="C2310">
        <v>6.0205999132796242</v>
      </c>
    </row>
    <row r="2311" spans="1:3" x14ac:dyDescent="0.15">
      <c r="A2311">
        <v>68.412989419312595</v>
      </c>
      <c r="B2311">
        <v>11.321284108922033</v>
      </c>
      <c r="C2311">
        <v>6.0205999132796242</v>
      </c>
    </row>
    <row r="2312" spans="1:3" x14ac:dyDescent="0.15">
      <c r="A2312">
        <v>68.192249916551532</v>
      </c>
      <c r="B2312">
        <v>11.321284108922033</v>
      </c>
      <c r="C2312">
        <v>6.0205999132796242</v>
      </c>
    </row>
    <row r="2313" spans="1:3" x14ac:dyDescent="0.15">
      <c r="A2313">
        <v>68.795153102346148</v>
      </c>
      <c r="B2313">
        <v>11.321284108922033</v>
      </c>
      <c r="C2313">
        <v>6.0205999132796242</v>
      </c>
    </row>
    <row r="2314" spans="1:3" x14ac:dyDescent="0.15">
      <c r="A2314">
        <v>68.381780227225505</v>
      </c>
      <c r="B2314">
        <v>11.321284108922033</v>
      </c>
      <c r="C2314">
        <v>6.0205999132796242</v>
      </c>
    </row>
    <row r="2315" spans="1:3" x14ac:dyDescent="0.15">
      <c r="A2315">
        <v>68.5123681284594</v>
      </c>
      <c r="B2315">
        <v>11.321284108922033</v>
      </c>
      <c r="C2315">
        <v>6.0205999132796242</v>
      </c>
    </row>
    <row r="2316" spans="1:3" x14ac:dyDescent="0.15">
      <c r="A2316">
        <v>68.40002887971464</v>
      </c>
      <c r="B2316">
        <v>11.321284108922033</v>
      </c>
      <c r="C2316">
        <v>6.0205999132796242</v>
      </c>
    </row>
    <row r="2317" spans="1:3" x14ac:dyDescent="0.15">
      <c r="A2317">
        <v>68.322627678637261</v>
      </c>
      <c r="B2317">
        <v>11.321284108922033</v>
      </c>
      <c r="C2317">
        <v>6.0205999132796242</v>
      </c>
    </row>
    <row r="2318" spans="1:3" x14ac:dyDescent="0.15">
      <c r="A2318">
        <v>68.45351183849769</v>
      </c>
      <c r="B2318">
        <v>11.321284108922033</v>
      </c>
      <c r="C2318">
        <v>6.0205999132796242</v>
      </c>
    </row>
    <row r="2319" spans="1:3" x14ac:dyDescent="0.15">
      <c r="A2319">
        <v>68.593687389698658</v>
      </c>
      <c r="B2319">
        <v>11.321284108922033</v>
      </c>
      <c r="C2319">
        <v>6.0205999132796242</v>
      </c>
    </row>
    <row r="2320" spans="1:3" x14ac:dyDescent="0.15">
      <c r="A2320">
        <v>68.50378442942764</v>
      </c>
      <c r="B2320">
        <v>11.321284108922033</v>
      </c>
      <c r="C2320">
        <v>6.0205999132796242</v>
      </c>
    </row>
    <row r="2321" spans="1:3" x14ac:dyDescent="0.15">
      <c r="A2321">
        <v>68.787428599760176</v>
      </c>
      <c r="B2321">
        <v>11.321284108922033</v>
      </c>
      <c r="C2321">
        <v>6.0205999132796242</v>
      </c>
    </row>
    <row r="2322" spans="1:3" x14ac:dyDescent="0.15">
      <c r="A2322">
        <v>68.593812255684242</v>
      </c>
      <c r="B2322">
        <v>11.321284108922033</v>
      </c>
      <c r="C2322">
        <v>6.0205999132796242</v>
      </c>
    </row>
    <row r="2323" spans="1:3" x14ac:dyDescent="0.15">
      <c r="A2323">
        <v>68.868494863304704</v>
      </c>
      <c r="B2323">
        <v>11.321284108922033</v>
      </c>
      <c r="C2323">
        <v>6.0205999132796242</v>
      </c>
    </row>
    <row r="2324" spans="1:3" x14ac:dyDescent="0.15">
      <c r="A2324">
        <v>69.115707396748746</v>
      </c>
      <c r="B2324">
        <v>11.321284108922033</v>
      </c>
      <c r="C2324">
        <v>6.0205999132796242</v>
      </c>
    </row>
    <row r="2325" spans="1:3" x14ac:dyDescent="0.15">
      <c r="A2325">
        <v>68.669937899228941</v>
      </c>
      <c r="B2325">
        <v>11.321284108922033</v>
      </c>
      <c r="C2325">
        <v>6.0205999132796242</v>
      </c>
    </row>
    <row r="2326" spans="1:3" x14ac:dyDescent="0.15">
      <c r="A2326">
        <v>68.924346996475862</v>
      </c>
      <c r="B2326">
        <v>11.321284108922033</v>
      </c>
      <c r="C2326">
        <v>6.0205999132796242</v>
      </c>
    </row>
    <row r="2327" spans="1:3" x14ac:dyDescent="0.15">
      <c r="A2327">
        <v>68.694263702156618</v>
      </c>
      <c r="B2327">
        <v>11.322993136861363</v>
      </c>
      <c r="C2327">
        <v>6.0205999132796242</v>
      </c>
    </row>
    <row r="2328" spans="1:3" x14ac:dyDescent="0.15">
      <c r="A2328">
        <v>68.525485475442167</v>
      </c>
      <c r="B2328">
        <v>11.322993136861363</v>
      </c>
      <c r="C2328">
        <v>6.0205999132796242</v>
      </c>
    </row>
    <row r="2329" spans="1:3" x14ac:dyDescent="0.15">
      <c r="A2329">
        <v>68.497415958377161</v>
      </c>
      <c r="B2329">
        <v>11.322993136861363</v>
      </c>
      <c r="C2329">
        <v>6.0205999132796242</v>
      </c>
    </row>
    <row r="2330" spans="1:3" x14ac:dyDescent="0.15">
      <c r="A2330">
        <v>68.236978130894471</v>
      </c>
      <c r="B2330">
        <v>11.322993136861363</v>
      </c>
      <c r="C2330">
        <v>6.0205999132796242</v>
      </c>
    </row>
    <row r="2331" spans="1:3" x14ac:dyDescent="0.15">
      <c r="A2331">
        <v>67.971677993084</v>
      </c>
      <c r="B2331">
        <v>11.322993136861363</v>
      </c>
      <c r="C2331">
        <v>6.0205999132796242</v>
      </c>
    </row>
    <row r="2332" spans="1:3" x14ac:dyDescent="0.15">
      <c r="A2332">
        <v>68.625547395823162</v>
      </c>
      <c r="B2332">
        <v>11.322993136861363</v>
      </c>
      <c r="C2332">
        <v>6.0205999132796242</v>
      </c>
    </row>
    <row r="2333" spans="1:3" x14ac:dyDescent="0.15">
      <c r="A2333">
        <v>68.491735440799118</v>
      </c>
      <c r="B2333">
        <v>11.322993136861363</v>
      </c>
      <c r="C2333">
        <v>6.0205999132796242</v>
      </c>
    </row>
    <row r="2334" spans="1:3" x14ac:dyDescent="0.15">
      <c r="A2334">
        <v>68.662507707475569</v>
      </c>
      <c r="B2334">
        <v>11.322993136861363</v>
      </c>
      <c r="C2334">
        <v>6.0205999132796242</v>
      </c>
    </row>
    <row r="2335" spans="1:3" x14ac:dyDescent="0.15">
      <c r="A2335">
        <v>68.365914107874843</v>
      </c>
      <c r="B2335">
        <v>11.322993136861363</v>
      </c>
      <c r="C2335">
        <v>6.0205999132796242</v>
      </c>
    </row>
    <row r="2336" spans="1:3" x14ac:dyDescent="0.15">
      <c r="A2336">
        <v>68.348588297421657</v>
      </c>
      <c r="B2336">
        <v>11.322993136861363</v>
      </c>
      <c r="C2336">
        <v>6.0205999132796242</v>
      </c>
    </row>
    <row r="2337" spans="1:3" x14ac:dyDescent="0.15">
      <c r="A2337">
        <v>68.112627381962426</v>
      </c>
      <c r="B2337">
        <v>11.322993136861363</v>
      </c>
      <c r="C2337">
        <v>6.0205999132796242</v>
      </c>
    </row>
    <row r="2338" spans="1:3" x14ac:dyDescent="0.15">
      <c r="A2338">
        <v>68.357414181756056</v>
      </c>
      <c r="B2338">
        <v>11.322993136861363</v>
      </c>
      <c r="C2338">
        <v>6.0205999132796242</v>
      </c>
    </row>
    <row r="2339" spans="1:3" x14ac:dyDescent="0.15">
      <c r="A2339">
        <v>68.427212739169732</v>
      </c>
      <c r="B2339">
        <v>11.322993136861363</v>
      </c>
      <c r="C2339">
        <v>6.0205999132796242</v>
      </c>
    </row>
    <row r="2340" spans="1:3" x14ac:dyDescent="0.15">
      <c r="A2340">
        <v>68.597419332766279</v>
      </c>
      <c r="B2340">
        <v>11.322993136861363</v>
      </c>
      <c r="C2340">
        <v>6.0205999132796242</v>
      </c>
    </row>
    <row r="2341" spans="1:3" x14ac:dyDescent="0.15">
      <c r="A2341">
        <v>68.551971142217781</v>
      </c>
      <c r="B2341">
        <v>11.322993136861363</v>
      </c>
      <c r="C2341">
        <v>6.0205999132796242</v>
      </c>
    </row>
    <row r="2342" spans="1:3" x14ac:dyDescent="0.15">
      <c r="A2342">
        <v>68.399663356508</v>
      </c>
      <c r="B2342">
        <v>11.322993136861363</v>
      </c>
      <c r="C2342">
        <v>6.0205999132796242</v>
      </c>
    </row>
    <row r="2343" spans="1:3" x14ac:dyDescent="0.15">
      <c r="A2343">
        <v>68.957505107015663</v>
      </c>
      <c r="B2343">
        <v>11.322993136861363</v>
      </c>
      <c r="C2343">
        <v>6.0205999132796242</v>
      </c>
    </row>
    <row r="2344" spans="1:3" x14ac:dyDescent="0.15">
      <c r="A2344">
        <v>68.354177073629472</v>
      </c>
      <c r="B2344">
        <v>11.322993136861363</v>
      </c>
      <c r="C2344">
        <v>6.0205999132796242</v>
      </c>
    </row>
    <row r="2345" spans="1:3" x14ac:dyDescent="0.15">
      <c r="A2345">
        <v>68.641850223828868</v>
      </c>
      <c r="B2345">
        <v>11.322993136861363</v>
      </c>
      <c r="C2345">
        <v>6.0205999132796242</v>
      </c>
    </row>
    <row r="2346" spans="1:3" x14ac:dyDescent="0.15">
      <c r="A2346">
        <v>68.373138599894517</v>
      </c>
      <c r="B2346">
        <v>11.322993136861363</v>
      </c>
      <c r="C2346">
        <v>6.0205999132796242</v>
      </c>
    </row>
    <row r="2347" spans="1:3" x14ac:dyDescent="0.15">
      <c r="A2347">
        <v>68.579394894876799</v>
      </c>
      <c r="B2347">
        <v>11.322993136861363</v>
      </c>
      <c r="C2347">
        <v>6.0205999132796242</v>
      </c>
    </row>
    <row r="2348" spans="1:3" x14ac:dyDescent="0.15">
      <c r="A2348">
        <v>68.793844726320145</v>
      </c>
      <c r="B2348">
        <v>11.322993136861363</v>
      </c>
      <c r="C2348">
        <v>6.0205999132796242</v>
      </c>
    </row>
    <row r="2349" spans="1:3" x14ac:dyDescent="0.15">
      <c r="A2349">
        <v>68.772030752011602</v>
      </c>
      <c r="B2349">
        <v>11.322993136861363</v>
      </c>
      <c r="C2349">
        <v>6.0205999132796242</v>
      </c>
    </row>
    <row r="2350" spans="1:3" x14ac:dyDescent="0.15">
      <c r="A2350">
        <v>68.613205154004703</v>
      </c>
      <c r="B2350">
        <v>11.322993136861363</v>
      </c>
      <c r="C2350">
        <v>6.0205999132796242</v>
      </c>
    </row>
    <row r="2351" spans="1:3" x14ac:dyDescent="0.15">
      <c r="A2351">
        <v>68.950637863468941</v>
      </c>
      <c r="B2351">
        <v>11.322993136861363</v>
      </c>
      <c r="C2351">
        <v>6.0205999132796242</v>
      </c>
    </row>
    <row r="2352" spans="1:3" x14ac:dyDescent="0.15">
      <c r="A2352">
        <v>69.067171992512755</v>
      </c>
      <c r="B2352">
        <v>11.322993136861363</v>
      </c>
      <c r="C2352">
        <v>6.0205999132796242</v>
      </c>
    </row>
    <row r="2353" spans="1:3" x14ac:dyDescent="0.15">
      <c r="A2353">
        <v>68.613494068659747</v>
      </c>
      <c r="B2353">
        <v>11.322993136861363</v>
      </c>
      <c r="C2353">
        <v>6.0205999132796242</v>
      </c>
    </row>
    <row r="2354" spans="1:3" x14ac:dyDescent="0.15">
      <c r="A2354">
        <v>68.438950983060408</v>
      </c>
      <c r="B2354">
        <v>11.322993136861363</v>
      </c>
      <c r="C2354">
        <v>6.0205999132796242</v>
      </c>
    </row>
    <row r="2355" spans="1:3" x14ac:dyDescent="0.15">
      <c r="A2355">
        <v>69.250304911105957</v>
      </c>
      <c r="B2355">
        <v>11.322993136861363</v>
      </c>
      <c r="C2355">
        <v>6.0205999132796242</v>
      </c>
    </row>
    <row r="2356" spans="1:3" x14ac:dyDescent="0.15">
      <c r="A2356">
        <v>68.660743037444007</v>
      </c>
      <c r="B2356">
        <v>11.322993136861363</v>
      </c>
      <c r="C2356">
        <v>6.0205999132796242</v>
      </c>
    </row>
    <row r="2357" spans="1:3" x14ac:dyDescent="0.15">
      <c r="A2357">
        <v>68.137621702860343</v>
      </c>
      <c r="B2357">
        <v>11.324564156875441</v>
      </c>
      <c r="C2357">
        <v>6.0205999132796242</v>
      </c>
    </row>
    <row r="2358" spans="1:3" x14ac:dyDescent="0.15">
      <c r="A2358">
        <v>68.621614010604546</v>
      </c>
      <c r="B2358">
        <v>11.324564156875441</v>
      </c>
      <c r="C2358">
        <v>6.0205999132796242</v>
      </c>
    </row>
    <row r="2359" spans="1:3" x14ac:dyDescent="0.15">
      <c r="A2359">
        <v>68.321319661193172</v>
      </c>
      <c r="B2359">
        <v>11.324564156875441</v>
      </c>
      <c r="C2359">
        <v>6.0205999132796242</v>
      </c>
    </row>
    <row r="2360" spans="1:3" x14ac:dyDescent="0.15">
      <c r="A2360">
        <v>68.095773084951375</v>
      </c>
      <c r="B2360">
        <v>11.324564156875441</v>
      </c>
      <c r="C2360">
        <v>6.0205999132796242</v>
      </c>
    </row>
    <row r="2361" spans="1:3" x14ac:dyDescent="0.15">
      <c r="A2361">
        <v>68.386662804253604</v>
      </c>
      <c r="B2361">
        <v>11.324564156875441</v>
      </c>
      <c r="C2361">
        <v>6.0205999132796242</v>
      </c>
    </row>
    <row r="2362" spans="1:3" x14ac:dyDescent="0.15">
      <c r="A2362">
        <v>68.40174673294095</v>
      </c>
      <c r="B2362">
        <v>11.324564156875441</v>
      </c>
      <c r="C2362">
        <v>6.0205999132796242</v>
      </c>
    </row>
    <row r="2363" spans="1:3" x14ac:dyDescent="0.15">
      <c r="A2363">
        <v>68.387036818492263</v>
      </c>
      <c r="B2363">
        <v>11.324564156875441</v>
      </c>
      <c r="C2363">
        <v>6.0205999132796242</v>
      </c>
    </row>
    <row r="2364" spans="1:3" x14ac:dyDescent="0.15">
      <c r="A2364">
        <v>68.490759671037907</v>
      </c>
      <c r="B2364">
        <v>11.324564156875441</v>
      </c>
      <c r="C2364">
        <v>6.0205999132796242</v>
      </c>
    </row>
    <row r="2365" spans="1:3" x14ac:dyDescent="0.15">
      <c r="A2365">
        <v>68.948159837237483</v>
      </c>
      <c r="B2365">
        <v>11.324564156875441</v>
      </c>
      <c r="C2365">
        <v>6.0205999132796242</v>
      </c>
    </row>
    <row r="2366" spans="1:3" x14ac:dyDescent="0.15">
      <c r="A2366">
        <v>68.59787227589203</v>
      </c>
      <c r="B2366">
        <v>11.324564156875441</v>
      </c>
      <c r="C2366">
        <v>6.0205999132796242</v>
      </c>
    </row>
    <row r="2367" spans="1:3" x14ac:dyDescent="0.15">
      <c r="A2367">
        <v>68.571188230750963</v>
      </c>
      <c r="B2367">
        <v>11.324564156875441</v>
      </c>
      <c r="C2367">
        <v>6.0205999132796242</v>
      </c>
    </row>
    <row r="2368" spans="1:3" x14ac:dyDescent="0.15">
      <c r="A2368">
        <v>68.160529179472164</v>
      </c>
      <c r="B2368">
        <v>11.324564156875441</v>
      </c>
      <c r="C2368">
        <v>6.0205999132796242</v>
      </c>
    </row>
    <row r="2369" spans="1:3" x14ac:dyDescent="0.15">
      <c r="A2369">
        <v>68.516940188376168</v>
      </c>
      <c r="B2369">
        <v>11.324564156875441</v>
      </c>
      <c r="C2369">
        <v>6.0205999132796242</v>
      </c>
    </row>
    <row r="2370" spans="1:3" x14ac:dyDescent="0.15">
      <c r="A2370">
        <v>68.534106815547673</v>
      </c>
      <c r="B2370">
        <v>11.324564156875441</v>
      </c>
      <c r="C2370">
        <v>6.0205999132796242</v>
      </c>
    </row>
    <row r="2371" spans="1:3" x14ac:dyDescent="0.15">
      <c r="A2371">
        <v>68.610223252609217</v>
      </c>
      <c r="B2371">
        <v>11.324564156875441</v>
      </c>
      <c r="C2371">
        <v>6.0205999132796242</v>
      </c>
    </row>
    <row r="2372" spans="1:3" x14ac:dyDescent="0.15">
      <c r="A2372">
        <v>68.737094717776145</v>
      </c>
      <c r="B2372">
        <v>11.324564156875441</v>
      </c>
      <c r="C2372">
        <v>6.0205999132796242</v>
      </c>
    </row>
    <row r="2373" spans="1:3" x14ac:dyDescent="0.15">
      <c r="A2373">
        <v>68.801252951527772</v>
      </c>
      <c r="B2373">
        <v>11.324564156875441</v>
      </c>
      <c r="C2373">
        <v>6.0205999132796242</v>
      </c>
    </row>
    <row r="2374" spans="1:3" x14ac:dyDescent="0.15">
      <c r="A2374">
        <v>68.522755920034527</v>
      </c>
      <c r="B2374">
        <v>11.324564156875441</v>
      </c>
      <c r="C2374">
        <v>6.0205999132796242</v>
      </c>
    </row>
    <row r="2375" spans="1:3" x14ac:dyDescent="0.15">
      <c r="A2375">
        <v>68.853005752166652</v>
      </c>
      <c r="B2375">
        <v>11.324564156875441</v>
      </c>
      <c r="C2375">
        <v>6.0205999132796242</v>
      </c>
    </row>
    <row r="2376" spans="1:3" x14ac:dyDescent="0.15">
      <c r="A2376">
        <v>68.935061052673561</v>
      </c>
      <c r="B2376">
        <v>11.324564156875441</v>
      </c>
      <c r="C2376">
        <v>6.0205999132796242</v>
      </c>
    </row>
    <row r="2377" spans="1:3" x14ac:dyDescent="0.15">
      <c r="A2377">
        <v>68.311326944507613</v>
      </c>
      <c r="B2377">
        <v>11.326025916172606</v>
      </c>
      <c r="C2377">
        <v>6.0205999132796242</v>
      </c>
    </row>
    <row r="2378" spans="1:3" x14ac:dyDescent="0.15">
      <c r="A2378">
        <v>68.444274854092043</v>
      </c>
      <c r="B2378">
        <v>11.326025916172606</v>
      </c>
      <c r="C2378">
        <v>6.0205999132796242</v>
      </c>
    </row>
    <row r="2379" spans="1:3" x14ac:dyDescent="0.15">
      <c r="A2379">
        <v>68.747460654830036</v>
      </c>
      <c r="B2379">
        <v>11.326025916172606</v>
      </c>
      <c r="C2379">
        <v>6.0205999132796242</v>
      </c>
    </row>
    <row r="2380" spans="1:3" x14ac:dyDescent="0.15">
      <c r="A2380">
        <v>68.460831485809862</v>
      </c>
      <c r="B2380">
        <v>11.326025916172606</v>
      </c>
      <c r="C2380">
        <v>6.0205999132796242</v>
      </c>
    </row>
    <row r="2381" spans="1:3" x14ac:dyDescent="0.15">
      <c r="A2381">
        <v>68.266090823302335</v>
      </c>
      <c r="B2381">
        <v>11.326025916172606</v>
      </c>
      <c r="C2381">
        <v>6.0205999132796242</v>
      </c>
    </row>
    <row r="2382" spans="1:3" x14ac:dyDescent="0.15">
      <c r="A2382">
        <v>68.180458585322754</v>
      </c>
      <c r="B2382">
        <v>11.326025916172606</v>
      </c>
      <c r="C2382">
        <v>6.0205999132796242</v>
      </c>
    </row>
    <row r="2383" spans="1:3" x14ac:dyDescent="0.15">
      <c r="A2383">
        <v>68.235646944475235</v>
      </c>
      <c r="B2383">
        <v>11.326025916172606</v>
      </c>
      <c r="C2383">
        <v>6.0205999132796242</v>
      </c>
    </row>
    <row r="2384" spans="1:3" x14ac:dyDescent="0.15">
      <c r="A2384">
        <v>68.430333080137586</v>
      </c>
      <c r="B2384">
        <v>11.326025916172606</v>
      </c>
      <c r="C2384">
        <v>6.0205999132796242</v>
      </c>
    </row>
    <row r="2385" spans="1:3" x14ac:dyDescent="0.15">
      <c r="A2385">
        <v>68.591987118053154</v>
      </c>
      <c r="B2385">
        <v>11.326025916172606</v>
      </c>
      <c r="C2385">
        <v>6.0205999132796242</v>
      </c>
    </row>
    <row r="2386" spans="1:3" x14ac:dyDescent="0.15">
      <c r="A2386">
        <v>68.26346317960342</v>
      </c>
      <c r="B2386">
        <v>11.326025916172606</v>
      </c>
      <c r="C2386">
        <v>6.0205999132796242</v>
      </c>
    </row>
    <row r="2387" spans="1:3" x14ac:dyDescent="0.15">
      <c r="A2387">
        <v>68.651191584451411</v>
      </c>
      <c r="B2387">
        <v>11.326025916172606</v>
      </c>
      <c r="C2387">
        <v>6.0205999132796242</v>
      </c>
    </row>
    <row r="2388" spans="1:3" x14ac:dyDescent="0.15">
      <c r="A2388">
        <v>69.065237229949787</v>
      </c>
      <c r="B2388">
        <v>11.326025916172606</v>
      </c>
      <c r="C2388">
        <v>6.0205999132796242</v>
      </c>
    </row>
    <row r="2389" spans="1:3" x14ac:dyDescent="0.15">
      <c r="A2389">
        <v>68.436429662734085</v>
      </c>
      <c r="B2389">
        <v>11.326025916172606</v>
      </c>
      <c r="C2389">
        <v>6.0205999132796242</v>
      </c>
    </row>
    <row r="2390" spans="1:3" x14ac:dyDescent="0.15">
      <c r="A2390">
        <v>68.701517134914226</v>
      </c>
      <c r="B2390">
        <v>11.326025916172606</v>
      </c>
      <c r="C2390">
        <v>6.0205999132796242</v>
      </c>
    </row>
    <row r="2391" spans="1:3" x14ac:dyDescent="0.15">
      <c r="A2391">
        <v>68.53727474257218</v>
      </c>
      <c r="B2391">
        <v>11.326025916172606</v>
      </c>
      <c r="C2391">
        <v>6.0205999132796242</v>
      </c>
    </row>
    <row r="2392" spans="1:3" x14ac:dyDescent="0.15">
      <c r="A2392">
        <v>68.494119278482643</v>
      </c>
      <c r="B2392">
        <v>11.327398382608845</v>
      </c>
      <c r="C2392">
        <v>6.0205999132796242</v>
      </c>
    </row>
    <row r="2393" spans="1:3" x14ac:dyDescent="0.15">
      <c r="A2393">
        <v>68.502122561751705</v>
      </c>
      <c r="B2393">
        <v>11.327398382608845</v>
      </c>
      <c r="C2393">
        <v>6.0205999132796242</v>
      </c>
    </row>
    <row r="2394" spans="1:3" x14ac:dyDescent="0.15">
      <c r="A2394">
        <v>68.695102992827415</v>
      </c>
      <c r="B2394">
        <v>11.327398382608845</v>
      </c>
      <c r="C2394">
        <v>6.0205999132796242</v>
      </c>
    </row>
    <row r="2395" spans="1:3" x14ac:dyDescent="0.15">
      <c r="A2395">
        <v>68.285931860493633</v>
      </c>
      <c r="B2395">
        <v>11.327398382608845</v>
      </c>
      <c r="C2395">
        <v>6.0205999132796242</v>
      </c>
    </row>
    <row r="2396" spans="1:3" x14ac:dyDescent="0.15">
      <c r="A2396">
        <v>68.318745937193341</v>
      </c>
      <c r="B2396">
        <v>11.327398382608845</v>
      </c>
      <c r="C2396">
        <v>6.0205999132796242</v>
      </c>
    </row>
    <row r="2397" spans="1:3" x14ac:dyDescent="0.15">
      <c r="A2397">
        <v>68.35745696169505</v>
      </c>
      <c r="B2397">
        <v>11.327398382608845</v>
      </c>
      <c r="C2397">
        <v>6.0205999132796242</v>
      </c>
    </row>
    <row r="2398" spans="1:3" x14ac:dyDescent="0.15">
      <c r="A2398">
        <v>68.361342222369444</v>
      </c>
      <c r="B2398">
        <v>11.327398382608845</v>
      </c>
      <c r="C2398">
        <v>6.0205999132796242</v>
      </c>
    </row>
    <row r="2399" spans="1:3" x14ac:dyDescent="0.15">
      <c r="A2399">
        <v>68.40495555402012</v>
      </c>
      <c r="B2399">
        <v>11.327398382608845</v>
      </c>
      <c r="C2399">
        <v>6.0205999132796242</v>
      </c>
    </row>
    <row r="2400" spans="1:3" x14ac:dyDescent="0.15">
      <c r="A2400">
        <v>68.116543093723891</v>
      </c>
      <c r="B2400">
        <v>11.327398382608845</v>
      </c>
      <c r="C2400">
        <v>6.0205999132796242</v>
      </c>
    </row>
    <row r="2401" spans="1:3" x14ac:dyDescent="0.15">
      <c r="A2401">
        <v>68.64501010491108</v>
      </c>
      <c r="B2401">
        <v>11.327398382608845</v>
      </c>
      <c r="C2401">
        <v>6.0205999132796242</v>
      </c>
    </row>
    <row r="2402" spans="1:3" x14ac:dyDescent="0.15">
      <c r="A2402">
        <v>68.257948789659849</v>
      </c>
      <c r="B2402">
        <v>11.327398382608845</v>
      </c>
      <c r="C2402">
        <v>6.0205999132796242</v>
      </c>
    </row>
    <row r="2403" spans="1:3" x14ac:dyDescent="0.15">
      <c r="A2403">
        <v>68.147939008599408</v>
      </c>
      <c r="B2403">
        <v>11.327398382608845</v>
      </c>
      <c r="C2403">
        <v>6.0205999132796242</v>
      </c>
    </row>
    <row r="2404" spans="1:3" x14ac:dyDescent="0.15">
      <c r="A2404">
        <v>68.436519906119145</v>
      </c>
      <c r="B2404">
        <v>11.327398382608845</v>
      </c>
      <c r="C2404">
        <v>6.0205999132796242</v>
      </c>
    </row>
    <row r="2405" spans="1:3" x14ac:dyDescent="0.15">
      <c r="A2405">
        <v>68.437716640322478</v>
      </c>
      <c r="B2405">
        <v>11.327398382608845</v>
      </c>
      <c r="C2405">
        <v>6.0205999132796242</v>
      </c>
    </row>
    <row r="2406" spans="1:3" x14ac:dyDescent="0.15">
      <c r="A2406">
        <v>68.600841025367302</v>
      </c>
      <c r="B2406">
        <v>11.327398382608845</v>
      </c>
      <c r="C2406">
        <v>6.0205999132796242</v>
      </c>
    </row>
    <row r="2407" spans="1:3" x14ac:dyDescent="0.15">
      <c r="A2407">
        <v>68.799206437840184</v>
      </c>
      <c r="B2407">
        <v>11.327398382608845</v>
      </c>
      <c r="C2407">
        <v>6.0205999132796242</v>
      </c>
    </row>
    <row r="2408" spans="1:3" x14ac:dyDescent="0.15">
      <c r="A2408">
        <v>68.594984469959599</v>
      </c>
      <c r="B2408">
        <v>11.327398382608845</v>
      </c>
      <c r="C2408">
        <v>6.0205999132796242</v>
      </c>
    </row>
    <row r="2409" spans="1:3" x14ac:dyDescent="0.15">
      <c r="A2409">
        <v>68.548055331386934</v>
      </c>
      <c r="B2409">
        <v>11.327398382608845</v>
      </c>
      <c r="C2409">
        <v>6.0205999132796242</v>
      </c>
    </row>
    <row r="2410" spans="1:3" x14ac:dyDescent="0.15">
      <c r="A2410">
        <v>68.765192699831587</v>
      </c>
      <c r="B2410">
        <v>11.327398382608845</v>
      </c>
      <c r="C2410">
        <v>6.0205999132796242</v>
      </c>
    </row>
    <row r="2411" spans="1:3" x14ac:dyDescent="0.15">
      <c r="A2411">
        <v>69.012814758830984</v>
      </c>
      <c r="B2411">
        <v>11.327398382608845</v>
      </c>
      <c r="C2411">
        <v>6.0205999132796242</v>
      </c>
    </row>
    <row r="2412" spans="1:3" x14ac:dyDescent="0.15">
      <c r="A2412">
        <v>68.881899416126629</v>
      </c>
      <c r="B2412">
        <v>11.327398382608845</v>
      </c>
      <c r="C2412">
        <v>6.0205999132796242</v>
      </c>
    </row>
    <row r="2413" spans="1:3" x14ac:dyDescent="0.15">
      <c r="A2413">
        <v>68.587965969535304</v>
      </c>
      <c r="B2413">
        <v>11.327398382608845</v>
      </c>
      <c r="C2413">
        <v>6.0205999132796242</v>
      </c>
    </row>
    <row r="2414" spans="1:3" x14ac:dyDescent="0.15">
      <c r="A2414">
        <v>68.241423698230648</v>
      </c>
      <c r="B2414">
        <v>11.327398382608845</v>
      </c>
      <c r="C2414">
        <v>6.0205999132796242</v>
      </c>
    </row>
    <row r="2415" spans="1:3" x14ac:dyDescent="0.15">
      <c r="A2415">
        <v>68.719007552004229</v>
      </c>
      <c r="B2415">
        <v>11.327398382608845</v>
      </c>
      <c r="C2415">
        <v>6.0205999132796242</v>
      </c>
    </row>
    <row r="2416" spans="1:3" x14ac:dyDescent="0.15">
      <c r="A2416">
        <v>68.46959059195521</v>
      </c>
      <c r="B2416">
        <v>11.327398382608845</v>
      </c>
      <c r="C2416">
        <v>6.0205999132796242</v>
      </c>
    </row>
    <row r="2417" spans="1:3" x14ac:dyDescent="0.15">
      <c r="A2417">
        <v>69.030011430115948</v>
      </c>
      <c r="B2417">
        <v>11.327398382608845</v>
      </c>
      <c r="C2417">
        <v>6.0205999132796242</v>
      </c>
    </row>
    <row r="2418" spans="1:3" x14ac:dyDescent="0.15">
      <c r="A2418">
        <v>68.437075771463782</v>
      </c>
      <c r="B2418">
        <v>11.327398382608845</v>
      </c>
      <c r="C2418">
        <v>6.0205999132796242</v>
      </c>
    </row>
    <row r="2419" spans="1:3" x14ac:dyDescent="0.15">
      <c r="A2419">
        <v>68.725843690291171</v>
      </c>
      <c r="B2419">
        <v>11.327398382608845</v>
      </c>
      <c r="C2419">
        <v>6.0205999132796242</v>
      </c>
    </row>
    <row r="2420" spans="1:3" x14ac:dyDescent="0.15">
      <c r="A2420">
        <v>68.852608614155301</v>
      </c>
      <c r="B2420">
        <v>11.327398382608845</v>
      </c>
      <c r="C2420">
        <v>6.0205999132796242</v>
      </c>
    </row>
    <row r="2421" spans="1:3" x14ac:dyDescent="0.15">
      <c r="A2421">
        <v>68.447847824295479</v>
      </c>
      <c r="B2421">
        <v>11.327398382608845</v>
      </c>
      <c r="C2421">
        <v>6.0205999132796242</v>
      </c>
    </row>
    <row r="2422" spans="1:3" x14ac:dyDescent="0.15">
      <c r="A2422">
        <v>68.243890469700546</v>
      </c>
      <c r="B2422">
        <v>11.328696094641774</v>
      </c>
      <c r="C2422">
        <v>6.0205999132796242</v>
      </c>
    </row>
    <row r="2423" spans="1:3" x14ac:dyDescent="0.15">
      <c r="A2423">
        <v>68.476736703691031</v>
      </c>
      <c r="B2423">
        <v>11.328696094641774</v>
      </c>
      <c r="C2423">
        <v>6.0205999132796242</v>
      </c>
    </row>
    <row r="2424" spans="1:3" x14ac:dyDescent="0.15">
      <c r="A2424">
        <v>68.490873338821359</v>
      </c>
      <c r="B2424">
        <v>11.328696094641774</v>
      </c>
      <c r="C2424">
        <v>6.0205999132796242</v>
      </c>
    </row>
    <row r="2425" spans="1:3" x14ac:dyDescent="0.15">
      <c r="A2425">
        <v>68.116939298453701</v>
      </c>
      <c r="B2425">
        <v>11.328696094641774</v>
      </c>
      <c r="C2425">
        <v>6.0205999132796242</v>
      </c>
    </row>
    <row r="2426" spans="1:3" x14ac:dyDescent="0.15">
      <c r="A2426">
        <v>68.507637208578643</v>
      </c>
      <c r="B2426">
        <v>11.328696094641774</v>
      </c>
      <c r="C2426">
        <v>6.0205999132796242</v>
      </c>
    </row>
    <row r="2427" spans="1:3" x14ac:dyDescent="0.15">
      <c r="A2427">
        <v>68.124480442416896</v>
      </c>
      <c r="B2427">
        <v>11.328696094641774</v>
      </c>
      <c r="C2427">
        <v>6.0205999132796242</v>
      </c>
    </row>
    <row r="2428" spans="1:3" x14ac:dyDescent="0.15">
      <c r="A2428">
        <v>68.406482682022514</v>
      </c>
      <c r="B2428">
        <v>11.328696094641774</v>
      </c>
      <c r="C2428">
        <v>6.0205999132796242</v>
      </c>
    </row>
    <row r="2429" spans="1:3" x14ac:dyDescent="0.15">
      <c r="A2429">
        <v>68.399179063862647</v>
      </c>
      <c r="B2429">
        <v>11.328696094641774</v>
      </c>
      <c r="C2429">
        <v>6.0205999132796242</v>
      </c>
    </row>
    <row r="2430" spans="1:3" x14ac:dyDescent="0.15">
      <c r="A2430">
        <v>68.817014775717709</v>
      </c>
      <c r="B2430">
        <v>11.328696094641774</v>
      </c>
      <c r="C2430">
        <v>6.0205999132796242</v>
      </c>
    </row>
    <row r="2431" spans="1:3" x14ac:dyDescent="0.15">
      <c r="A2431">
        <v>68.349337914052228</v>
      </c>
      <c r="B2431">
        <v>11.328696094641774</v>
      </c>
      <c r="C2431">
        <v>6.0205999132796242</v>
      </c>
    </row>
    <row r="2432" spans="1:3" x14ac:dyDescent="0.15">
      <c r="A2432">
        <v>68.367246922112244</v>
      </c>
      <c r="B2432">
        <v>11.328696094641774</v>
      </c>
      <c r="C2432">
        <v>6.0205999132796242</v>
      </c>
    </row>
    <row r="2433" spans="1:3" x14ac:dyDescent="0.15">
      <c r="A2433">
        <v>68.515830728652404</v>
      </c>
      <c r="B2433">
        <v>11.328696094641774</v>
      </c>
      <c r="C2433">
        <v>6.0205999132796242</v>
      </c>
    </row>
    <row r="2434" spans="1:3" x14ac:dyDescent="0.15">
      <c r="A2434">
        <v>68.601697800020645</v>
      </c>
      <c r="B2434">
        <v>11.328696094641774</v>
      </c>
      <c r="C2434">
        <v>6.0205999132796242</v>
      </c>
    </row>
    <row r="2435" spans="1:3" x14ac:dyDescent="0.15">
      <c r="A2435">
        <v>68.430769123032718</v>
      </c>
      <c r="B2435">
        <v>11.328696094641774</v>
      </c>
      <c r="C2435">
        <v>6.0205999132796242</v>
      </c>
    </row>
    <row r="2436" spans="1:3" x14ac:dyDescent="0.15">
      <c r="A2436">
        <v>68.459723393684058</v>
      </c>
      <c r="B2436">
        <v>11.328696094641774</v>
      </c>
      <c r="C2436">
        <v>6.0205999132796242</v>
      </c>
    </row>
    <row r="2437" spans="1:3" x14ac:dyDescent="0.15">
      <c r="A2437">
        <v>68.709171912375439</v>
      </c>
      <c r="B2437">
        <v>11.328696094641774</v>
      </c>
      <c r="C2437">
        <v>6.0205999132796242</v>
      </c>
    </row>
    <row r="2438" spans="1:3" x14ac:dyDescent="0.15">
      <c r="A2438">
        <v>68.536917557058018</v>
      </c>
      <c r="B2438">
        <v>11.328696094641774</v>
      </c>
      <c r="C2438">
        <v>6.0205999132796242</v>
      </c>
    </row>
    <row r="2439" spans="1:3" x14ac:dyDescent="0.15">
      <c r="A2439">
        <v>68.654755154632568</v>
      </c>
      <c r="B2439">
        <v>11.328696094641774</v>
      </c>
      <c r="C2439">
        <v>6.0205999132796242</v>
      </c>
    </row>
    <row r="2440" spans="1:3" x14ac:dyDescent="0.15">
      <c r="A2440">
        <v>68.822208247330423</v>
      </c>
      <c r="B2440">
        <v>11.328696094641774</v>
      </c>
      <c r="C2440">
        <v>6.0205999132796242</v>
      </c>
    </row>
    <row r="2441" spans="1:3" x14ac:dyDescent="0.15">
      <c r="A2441">
        <v>68.646975489199335</v>
      </c>
      <c r="B2441">
        <v>11.328696094641774</v>
      </c>
      <c r="C2441">
        <v>6.0205999132796242</v>
      </c>
    </row>
    <row r="2442" spans="1:3" x14ac:dyDescent="0.15">
      <c r="A2442">
        <v>68.478948426710787</v>
      </c>
      <c r="B2442">
        <v>11.328696094641774</v>
      </c>
      <c r="C2442">
        <v>6.0205999132796242</v>
      </c>
    </row>
    <row r="2443" spans="1:3" x14ac:dyDescent="0.15">
      <c r="A2443">
        <v>68.665581466491091</v>
      </c>
      <c r="B2443">
        <v>11.328696094641774</v>
      </c>
      <c r="C2443">
        <v>6.0205999132796242</v>
      </c>
    </row>
    <row r="2444" spans="1:3" x14ac:dyDescent="0.15">
      <c r="A2444">
        <v>68.205159696063006</v>
      </c>
      <c r="B2444">
        <v>11.328696094641774</v>
      </c>
      <c r="C2444">
        <v>6.0205999132796242</v>
      </c>
    </row>
    <row r="2445" spans="1:3" x14ac:dyDescent="0.15">
      <c r="A2445">
        <v>68.615821535094028</v>
      </c>
      <c r="B2445">
        <v>11.328696094641774</v>
      </c>
      <c r="C2445">
        <v>6.0205999132796242</v>
      </c>
    </row>
    <row r="2446" spans="1:3" x14ac:dyDescent="0.15">
      <c r="A2446">
        <v>68.74911629196491</v>
      </c>
      <c r="B2446">
        <v>11.328696094641774</v>
      </c>
      <c r="C2446">
        <v>6.0205999132796242</v>
      </c>
    </row>
    <row r="2447" spans="1:3" x14ac:dyDescent="0.15">
      <c r="A2447">
        <v>68.961578638724575</v>
      </c>
      <c r="B2447">
        <v>11.328696094641774</v>
      </c>
      <c r="C2447">
        <v>6.0205999132796242</v>
      </c>
    </row>
    <row r="2448" spans="1:3" x14ac:dyDescent="0.15">
      <c r="A2448">
        <v>68.548240507927886</v>
      </c>
      <c r="B2448">
        <v>11.328696094641774</v>
      </c>
      <c r="C2448">
        <v>6.0205999132796242</v>
      </c>
    </row>
    <row r="2449" spans="1:3" x14ac:dyDescent="0.15">
      <c r="A2449">
        <v>68.635126632402049</v>
      </c>
      <c r="B2449">
        <v>11.328696094641774</v>
      </c>
      <c r="C2449">
        <v>6.0205999132796242</v>
      </c>
    </row>
    <row r="2450" spans="1:3" x14ac:dyDescent="0.15">
      <c r="A2450">
        <v>68.562732104660228</v>
      </c>
      <c r="B2450">
        <v>11.328696094641774</v>
      </c>
      <c r="C2450">
        <v>6.0205999132796242</v>
      </c>
    </row>
    <row r="2451" spans="1:3" x14ac:dyDescent="0.15">
      <c r="A2451">
        <v>68.603620145580265</v>
      </c>
      <c r="B2451">
        <v>11.328696094641774</v>
      </c>
      <c r="C2451">
        <v>6.0205999132796242</v>
      </c>
    </row>
    <row r="2452" spans="1:3" x14ac:dyDescent="0.15">
      <c r="A2452">
        <v>68.333259751174865</v>
      </c>
      <c r="B2452">
        <v>11.329930027619906</v>
      </c>
      <c r="C2452">
        <v>6.0205999132796242</v>
      </c>
    </row>
    <row r="2453" spans="1:3" x14ac:dyDescent="0.15">
      <c r="A2453">
        <v>68.767245782101611</v>
      </c>
      <c r="B2453">
        <v>11.329930027619906</v>
      </c>
      <c r="C2453">
        <v>6.0205999132796242</v>
      </c>
    </row>
    <row r="2454" spans="1:3" x14ac:dyDescent="0.15">
      <c r="A2454">
        <v>68.180133927527336</v>
      </c>
      <c r="B2454">
        <v>11.329930027619906</v>
      </c>
      <c r="C2454">
        <v>6.0205999132796242</v>
      </c>
    </row>
    <row r="2455" spans="1:3" x14ac:dyDescent="0.15">
      <c r="A2455">
        <v>68.622665119247614</v>
      </c>
      <c r="B2455">
        <v>11.329930027619906</v>
      </c>
      <c r="C2455">
        <v>6.0205999132796242</v>
      </c>
    </row>
    <row r="2456" spans="1:3" x14ac:dyDescent="0.15">
      <c r="A2456">
        <v>68.583722755746649</v>
      </c>
      <c r="B2456">
        <v>11.329930027619906</v>
      </c>
      <c r="C2456">
        <v>6.0205999132796242</v>
      </c>
    </row>
    <row r="2457" spans="1:3" x14ac:dyDescent="0.15">
      <c r="A2457">
        <v>68.433827753071171</v>
      </c>
      <c r="B2457">
        <v>11.329930027619906</v>
      </c>
      <c r="C2457">
        <v>6.0205999132796242</v>
      </c>
    </row>
    <row r="2458" spans="1:3" x14ac:dyDescent="0.15">
      <c r="A2458">
        <v>68.571159866523431</v>
      </c>
      <c r="B2458">
        <v>11.329930027619906</v>
      </c>
      <c r="C2458">
        <v>6.0205999132796242</v>
      </c>
    </row>
    <row r="2459" spans="1:3" x14ac:dyDescent="0.15">
      <c r="A2459">
        <v>68.832009286147581</v>
      </c>
      <c r="B2459">
        <v>11.329930027619906</v>
      </c>
      <c r="C2459">
        <v>6.0205999132796242</v>
      </c>
    </row>
    <row r="2460" spans="1:3" x14ac:dyDescent="0.15">
      <c r="A2460">
        <v>68.519863867362716</v>
      </c>
      <c r="B2460">
        <v>11.329930027619906</v>
      </c>
      <c r="C2460">
        <v>6.0205999132796242</v>
      </c>
    </row>
    <row r="2461" spans="1:3" x14ac:dyDescent="0.15">
      <c r="A2461">
        <v>68.442793976144159</v>
      </c>
      <c r="B2461">
        <v>11.329930027619906</v>
      </c>
      <c r="C2461">
        <v>6.0205999132796242</v>
      </c>
    </row>
    <row r="2462" spans="1:3" x14ac:dyDescent="0.15">
      <c r="A2462">
        <v>68.385037355142074</v>
      </c>
      <c r="B2462">
        <v>11.331108708287466</v>
      </c>
      <c r="C2462">
        <v>6.0205999132796242</v>
      </c>
    </row>
    <row r="2463" spans="1:3" x14ac:dyDescent="0.15">
      <c r="A2463">
        <v>68.383957164670065</v>
      </c>
      <c r="B2463">
        <v>11.331108708287466</v>
      </c>
      <c r="C2463">
        <v>6.0205999132796242</v>
      </c>
    </row>
    <row r="2464" spans="1:3" x14ac:dyDescent="0.15">
      <c r="A2464">
        <v>68.460105672493356</v>
      </c>
      <c r="B2464">
        <v>11.331108708287466</v>
      </c>
      <c r="C2464">
        <v>6.0205999132796242</v>
      </c>
    </row>
    <row r="2465" spans="1:3" x14ac:dyDescent="0.15">
      <c r="A2465">
        <v>67.940211636609547</v>
      </c>
      <c r="B2465">
        <v>11.331108708287466</v>
      </c>
      <c r="C2465">
        <v>6.0205999132796242</v>
      </c>
    </row>
    <row r="2466" spans="1:3" x14ac:dyDescent="0.15">
      <c r="A2466">
        <v>68.757914130381536</v>
      </c>
      <c r="B2466">
        <v>11.331108708287466</v>
      </c>
      <c r="C2466">
        <v>6.0205999132796242</v>
      </c>
    </row>
    <row r="2467" spans="1:3" x14ac:dyDescent="0.15">
      <c r="A2467">
        <v>68.618057464742918</v>
      </c>
      <c r="B2467">
        <v>11.331108708287466</v>
      </c>
      <c r="C2467">
        <v>6.0205999132796242</v>
      </c>
    </row>
    <row r="2468" spans="1:3" x14ac:dyDescent="0.15">
      <c r="A2468">
        <v>68.878394790366045</v>
      </c>
      <c r="B2468">
        <v>11.331108708287466</v>
      </c>
      <c r="C2468">
        <v>6.0205999132796242</v>
      </c>
    </row>
    <row r="2469" spans="1:3" x14ac:dyDescent="0.15">
      <c r="A2469">
        <v>68.599883107862667</v>
      </c>
      <c r="B2469">
        <v>11.331108708287466</v>
      </c>
      <c r="C2469">
        <v>6.0205999132796242</v>
      </c>
    </row>
    <row r="2470" spans="1:3" x14ac:dyDescent="0.15">
      <c r="A2470">
        <v>68.692856385178374</v>
      </c>
      <c r="B2470">
        <v>11.331108708287466</v>
      </c>
      <c r="C2470">
        <v>6.0205999132796242</v>
      </c>
    </row>
    <row r="2471" spans="1:3" x14ac:dyDescent="0.15">
      <c r="A2471">
        <v>68.564510246493569</v>
      </c>
      <c r="B2471">
        <v>11.331108708287466</v>
      </c>
      <c r="C2471">
        <v>6.0205999132796242</v>
      </c>
    </row>
    <row r="2472" spans="1:3" x14ac:dyDescent="0.15">
      <c r="A2472">
        <v>68.394794948562833</v>
      </c>
      <c r="B2472">
        <v>11.332238917508747</v>
      </c>
      <c r="C2472">
        <v>6.0205999132796242</v>
      </c>
    </row>
    <row r="2473" spans="1:3" x14ac:dyDescent="0.15">
      <c r="A2473">
        <v>68.404909838293307</v>
      </c>
      <c r="B2473">
        <v>11.332238917508747</v>
      </c>
      <c r="C2473">
        <v>6.0205999132796242</v>
      </c>
    </row>
    <row r="2474" spans="1:3" x14ac:dyDescent="0.15">
      <c r="A2474">
        <v>68.468914405033829</v>
      </c>
      <c r="B2474">
        <v>11.332238917508747</v>
      </c>
      <c r="C2474">
        <v>6.0205999132796242</v>
      </c>
    </row>
    <row r="2475" spans="1:3" x14ac:dyDescent="0.15">
      <c r="A2475">
        <v>67.990822792512546</v>
      </c>
      <c r="B2475">
        <v>11.332238917508747</v>
      </c>
      <c r="C2475">
        <v>6.0205999132796242</v>
      </c>
    </row>
    <row r="2476" spans="1:3" x14ac:dyDescent="0.15">
      <c r="A2476">
        <v>68.235938238811855</v>
      </c>
      <c r="B2476">
        <v>11.332238917508747</v>
      </c>
      <c r="C2476">
        <v>6.0205999132796242</v>
      </c>
    </row>
    <row r="2477" spans="1:3" x14ac:dyDescent="0.15">
      <c r="A2477">
        <v>68.598474648128658</v>
      </c>
      <c r="B2477">
        <v>11.332238917508747</v>
      </c>
      <c r="C2477">
        <v>6.0205999132796242</v>
      </c>
    </row>
    <row r="2478" spans="1:3" x14ac:dyDescent="0.15">
      <c r="A2478">
        <v>68.721437839832262</v>
      </c>
      <c r="B2478">
        <v>11.332238917508747</v>
      </c>
      <c r="C2478">
        <v>6.0205999132796242</v>
      </c>
    </row>
    <row r="2479" spans="1:3" x14ac:dyDescent="0.15">
      <c r="A2479">
        <v>68.417612951430712</v>
      </c>
      <c r="B2479">
        <v>11.332238917508747</v>
      </c>
      <c r="C2479">
        <v>6.0205999132796242</v>
      </c>
    </row>
    <row r="2480" spans="1:3" x14ac:dyDescent="0.15">
      <c r="A2480">
        <v>68.709060616945038</v>
      </c>
      <c r="B2480">
        <v>11.332238917508747</v>
      </c>
      <c r="C2480">
        <v>6.0205999132796242</v>
      </c>
    </row>
    <row r="2481" spans="1:3" x14ac:dyDescent="0.15">
      <c r="A2481">
        <v>68.704688748120816</v>
      </c>
      <c r="B2481">
        <v>11.332238917508747</v>
      </c>
      <c r="C2481">
        <v>6.0205999132796242</v>
      </c>
    </row>
    <row r="2482" spans="1:3" x14ac:dyDescent="0.15">
      <c r="A2482">
        <v>68.766731281103006</v>
      </c>
      <c r="B2482">
        <v>11.332238917508747</v>
      </c>
      <c r="C2482">
        <v>6.0205999132796242</v>
      </c>
    </row>
    <row r="2483" spans="1:3" x14ac:dyDescent="0.15">
      <c r="A2483">
        <v>68.601078909112587</v>
      </c>
      <c r="B2483">
        <v>11.332238917508747</v>
      </c>
      <c r="C2483">
        <v>6.0205999132796242</v>
      </c>
    </row>
    <row r="2484" spans="1:3" x14ac:dyDescent="0.15">
      <c r="A2484">
        <v>68.448858974226539</v>
      </c>
      <c r="B2484">
        <v>11.332238917508747</v>
      </c>
      <c r="C2484">
        <v>6.0205999132796242</v>
      </c>
    </row>
    <row r="2485" spans="1:3" x14ac:dyDescent="0.15">
      <c r="A2485">
        <v>68.716075136094275</v>
      </c>
      <c r="B2485">
        <v>11.332238917508747</v>
      </c>
      <c r="C2485">
        <v>6.0205999132796242</v>
      </c>
    </row>
    <row r="2486" spans="1:3" x14ac:dyDescent="0.15">
      <c r="A2486">
        <v>68.652537969595471</v>
      </c>
      <c r="B2486">
        <v>11.332238917508747</v>
      </c>
      <c r="C2486">
        <v>6.0205999132796242</v>
      </c>
    </row>
    <row r="2487" spans="1:3" x14ac:dyDescent="0.15">
      <c r="A2487">
        <v>68.544084382495413</v>
      </c>
      <c r="B2487">
        <v>11.332238917508747</v>
      </c>
      <c r="C2487">
        <v>6.0205999132796242</v>
      </c>
    </row>
    <row r="2488" spans="1:3" x14ac:dyDescent="0.15">
      <c r="A2488">
        <v>68.470445509320513</v>
      </c>
      <c r="B2488">
        <v>11.332238917508747</v>
      </c>
      <c r="C2488">
        <v>6.0205999132796242</v>
      </c>
    </row>
    <row r="2489" spans="1:3" x14ac:dyDescent="0.15">
      <c r="A2489">
        <v>68.874556437235867</v>
      </c>
      <c r="B2489">
        <v>11.332238917508747</v>
      </c>
      <c r="C2489">
        <v>6.0205999132796242</v>
      </c>
    </row>
    <row r="2490" spans="1:3" x14ac:dyDescent="0.15">
      <c r="A2490">
        <v>68.457852218630848</v>
      </c>
      <c r="B2490">
        <v>11.332238917508747</v>
      </c>
      <c r="C2490">
        <v>6.0205999132796242</v>
      </c>
    </row>
    <row r="2491" spans="1:3" x14ac:dyDescent="0.15">
      <c r="A2491">
        <v>68.577044461006835</v>
      </c>
      <c r="B2491">
        <v>11.332238917508747</v>
      </c>
      <c r="C2491">
        <v>6.0205999132796242</v>
      </c>
    </row>
    <row r="2492" spans="1:3" x14ac:dyDescent="0.15">
      <c r="A2492">
        <v>68.165953601559522</v>
      </c>
      <c r="B2492">
        <v>11.333326153176122</v>
      </c>
      <c r="C2492">
        <v>6.0205999132796242</v>
      </c>
    </row>
    <row r="2493" spans="1:3" x14ac:dyDescent="0.15">
      <c r="A2493">
        <v>68.844550977841067</v>
      </c>
      <c r="B2493">
        <v>11.333326153176122</v>
      </c>
      <c r="C2493">
        <v>6.0205999132796242</v>
      </c>
    </row>
    <row r="2494" spans="1:3" x14ac:dyDescent="0.15">
      <c r="A2494">
        <v>68.629246626489703</v>
      </c>
      <c r="B2494">
        <v>11.333326153176122</v>
      </c>
      <c r="C2494">
        <v>6.0205999132796242</v>
      </c>
    </row>
    <row r="2495" spans="1:3" x14ac:dyDescent="0.15">
      <c r="A2495">
        <v>68.500065844230647</v>
      </c>
      <c r="B2495">
        <v>11.333326153176122</v>
      </c>
      <c r="C2495">
        <v>6.0205999132796242</v>
      </c>
    </row>
    <row r="2496" spans="1:3" x14ac:dyDescent="0.15">
      <c r="A2496">
        <v>68.692250630977554</v>
      </c>
      <c r="B2496">
        <v>11.333326153176122</v>
      </c>
      <c r="C2496">
        <v>6.0205999132796242</v>
      </c>
    </row>
    <row r="2497" spans="1:3" x14ac:dyDescent="0.15">
      <c r="A2497">
        <v>68.683064758407269</v>
      </c>
      <c r="B2497">
        <v>11.333326153176122</v>
      </c>
      <c r="C2497">
        <v>6.0205999132796242</v>
      </c>
    </row>
    <row r="2498" spans="1:3" x14ac:dyDescent="0.15">
      <c r="A2498">
        <v>68.670451411398616</v>
      </c>
      <c r="B2498">
        <v>11.333326153176122</v>
      </c>
      <c r="C2498">
        <v>6.0205999132796242</v>
      </c>
    </row>
    <row r="2499" spans="1:3" x14ac:dyDescent="0.15">
      <c r="A2499">
        <v>68.354201616724353</v>
      </c>
      <c r="B2499">
        <v>11.333326153176122</v>
      </c>
      <c r="C2499">
        <v>6.0205999132796242</v>
      </c>
    </row>
    <row r="2500" spans="1:3" x14ac:dyDescent="0.15">
      <c r="A2500">
        <v>69.063327750154713</v>
      </c>
      <c r="B2500">
        <v>11.333326153176122</v>
      </c>
      <c r="C2500">
        <v>6.0205999132796242</v>
      </c>
    </row>
    <row r="2501" spans="1:3" x14ac:dyDescent="0.15">
      <c r="A2501">
        <v>68.57115054007059</v>
      </c>
      <c r="B2501">
        <v>11.333326153176122</v>
      </c>
      <c r="C2501">
        <v>6.0205999132796242</v>
      </c>
    </row>
    <row r="2502" spans="1:3" x14ac:dyDescent="0.15">
      <c r="A2502">
        <v>68.382393107225454</v>
      </c>
      <c r="B2502">
        <v>11.335389083702175</v>
      </c>
      <c r="C2502">
        <v>6.0205999132796242</v>
      </c>
    </row>
    <row r="2503" spans="1:3" x14ac:dyDescent="0.15">
      <c r="A2503">
        <v>68.480520992156258</v>
      </c>
      <c r="B2503">
        <v>11.335389083702175</v>
      </c>
      <c r="C2503">
        <v>6.0205999132796242</v>
      </c>
    </row>
    <row r="2504" spans="1:3" x14ac:dyDescent="0.15">
      <c r="A2504">
        <v>68.895604052720657</v>
      </c>
      <c r="B2504">
        <v>11.335389083702175</v>
      </c>
      <c r="C2504">
        <v>6.0205999132796242</v>
      </c>
    </row>
    <row r="2505" spans="1:3" x14ac:dyDescent="0.15">
      <c r="A2505">
        <v>68.498524210153434</v>
      </c>
      <c r="B2505">
        <v>11.335389083702175</v>
      </c>
      <c r="C2505">
        <v>6.0205999132796242</v>
      </c>
    </row>
    <row r="2506" spans="1:3" x14ac:dyDescent="0.15">
      <c r="A2506">
        <v>68.476373780590691</v>
      </c>
      <c r="B2506">
        <v>11.335389083702175</v>
      </c>
      <c r="C2506">
        <v>6.0205999132796242</v>
      </c>
    </row>
    <row r="2507" spans="1:3" x14ac:dyDescent="0.15">
      <c r="A2507">
        <v>68.568892716475929</v>
      </c>
      <c r="B2507">
        <v>11.336371768360715</v>
      </c>
      <c r="C2507">
        <v>6.0205999132796242</v>
      </c>
    </row>
    <row r="2508" spans="1:3" x14ac:dyDescent="0.15">
      <c r="A2508">
        <v>68.608169512347956</v>
      </c>
      <c r="B2508">
        <v>11.336371768360715</v>
      </c>
      <c r="C2508">
        <v>6.0205999132796242</v>
      </c>
    </row>
    <row r="2509" spans="1:3" x14ac:dyDescent="0.15">
      <c r="A2509">
        <v>68.720945028602699</v>
      </c>
      <c r="B2509">
        <v>11.336371768360715</v>
      </c>
      <c r="C2509">
        <v>6.0205999132796242</v>
      </c>
    </row>
    <row r="2510" spans="1:3" x14ac:dyDescent="0.15">
      <c r="A2510">
        <v>69.067474951563995</v>
      </c>
      <c r="B2510">
        <v>11.336371768360715</v>
      </c>
      <c r="C2510">
        <v>6.0205999132796242</v>
      </c>
    </row>
    <row r="2511" spans="1:3" x14ac:dyDescent="0.15">
      <c r="A2511">
        <v>68.353627756891782</v>
      </c>
      <c r="B2511">
        <v>11.336371768360715</v>
      </c>
      <c r="C2511">
        <v>6.0205999132796242</v>
      </c>
    </row>
    <row r="2512" spans="1:3" x14ac:dyDescent="0.15">
      <c r="A2512">
        <v>68.647918870921117</v>
      </c>
      <c r="B2512">
        <v>11.339156677672676</v>
      </c>
      <c r="C2512">
        <v>6.0205999132796242</v>
      </c>
    </row>
    <row r="2513" spans="1:3" x14ac:dyDescent="0.15">
      <c r="A2513">
        <v>69.398811468230662</v>
      </c>
      <c r="B2513">
        <v>11.613680022349747</v>
      </c>
      <c r="C2513">
        <v>6.0205999132796242</v>
      </c>
    </row>
    <row r="2514" spans="1:3" x14ac:dyDescent="0.15">
      <c r="A2514">
        <v>69.799391437284342</v>
      </c>
      <c r="B2514">
        <v>11.621161410623683</v>
      </c>
      <c r="C2514">
        <v>6.0205999132796242</v>
      </c>
    </row>
    <row r="2515" spans="1:3" x14ac:dyDescent="0.15">
      <c r="A2515">
        <v>69.507981484210163</v>
      </c>
      <c r="B2515">
        <v>11.621161410623683</v>
      </c>
      <c r="C2515">
        <v>6.0205999132796242</v>
      </c>
    </row>
    <row r="2516" spans="1:3" x14ac:dyDescent="0.15">
      <c r="A2516">
        <v>69.55820796944468</v>
      </c>
      <c r="B2516">
        <v>11.621161410623683</v>
      </c>
      <c r="C2516">
        <v>6.0205999132796242</v>
      </c>
    </row>
    <row r="2517" spans="1:3" x14ac:dyDescent="0.15">
      <c r="A2517">
        <v>69.42677370343074</v>
      </c>
      <c r="B2517">
        <v>11.621161410623683</v>
      </c>
      <c r="C2517">
        <v>6.0205999132796242</v>
      </c>
    </row>
    <row r="2518" spans="1:3" x14ac:dyDescent="0.15">
      <c r="A2518">
        <v>69.539954656228858</v>
      </c>
      <c r="B2518">
        <v>11.621161410623683</v>
      </c>
      <c r="C2518">
        <v>6.0205999132796242</v>
      </c>
    </row>
    <row r="2519" spans="1:3" x14ac:dyDescent="0.15">
      <c r="A2519">
        <v>69.666916257932797</v>
      </c>
      <c r="B2519">
        <v>11.624256532310657</v>
      </c>
      <c r="C2519">
        <v>6.0205999132796242</v>
      </c>
    </row>
    <row r="2520" spans="1:3" x14ac:dyDescent="0.15">
      <c r="A2520">
        <v>69.575912750131934</v>
      </c>
      <c r="B2520">
        <v>11.624256532310657</v>
      </c>
      <c r="C2520">
        <v>6.0205999132796242</v>
      </c>
    </row>
    <row r="2521" spans="1:3" x14ac:dyDescent="0.15">
      <c r="A2521">
        <v>70.019970893853497</v>
      </c>
      <c r="B2521">
        <v>11.624256532310657</v>
      </c>
      <c r="C2521">
        <v>6.0205999132796242</v>
      </c>
    </row>
    <row r="2522" spans="1:3" x14ac:dyDescent="0.15">
      <c r="A2522">
        <v>69.559085115152271</v>
      </c>
      <c r="B2522">
        <v>11.624256532310657</v>
      </c>
      <c r="C2522">
        <v>6.0205999132796242</v>
      </c>
    </row>
    <row r="2523" spans="1:3" x14ac:dyDescent="0.15">
      <c r="A2523">
        <v>69.364760137607561</v>
      </c>
      <c r="B2523">
        <v>11.624256532310657</v>
      </c>
      <c r="C2523">
        <v>6.0205999132796242</v>
      </c>
    </row>
    <row r="2524" spans="1:3" x14ac:dyDescent="0.15">
      <c r="A2524">
        <v>69.383569582402927</v>
      </c>
      <c r="B2524">
        <v>11.624256532310657</v>
      </c>
      <c r="C2524">
        <v>6.0205999132796242</v>
      </c>
    </row>
    <row r="2525" spans="1:3" x14ac:dyDescent="0.15">
      <c r="A2525">
        <v>69.513495981016376</v>
      </c>
      <c r="B2525">
        <v>11.624256532310657</v>
      </c>
      <c r="C2525">
        <v>6.0205999132796242</v>
      </c>
    </row>
    <row r="2526" spans="1:3" x14ac:dyDescent="0.15">
      <c r="A2526">
        <v>69.599190567891213</v>
      </c>
      <c r="B2526">
        <v>11.624256532310657</v>
      </c>
      <c r="C2526">
        <v>6.0205999132796242</v>
      </c>
    </row>
    <row r="2527" spans="1:3" x14ac:dyDescent="0.15">
      <c r="A2527">
        <v>69.642948229764457</v>
      </c>
      <c r="B2527">
        <v>11.624256532310657</v>
      </c>
      <c r="C2527">
        <v>6.0205999132796242</v>
      </c>
    </row>
    <row r="2528" spans="1:3" x14ac:dyDescent="0.15">
      <c r="A2528">
        <v>69.834627375137984</v>
      </c>
      <c r="B2528">
        <v>11.624256532310657</v>
      </c>
      <c r="C2528">
        <v>6.0205999132796242</v>
      </c>
    </row>
    <row r="2529" spans="1:3" x14ac:dyDescent="0.15">
      <c r="A2529">
        <v>69.596705668266736</v>
      </c>
      <c r="B2529">
        <v>11.626630007932697</v>
      </c>
      <c r="C2529">
        <v>6.0205999132796242</v>
      </c>
    </row>
    <row r="2530" spans="1:3" x14ac:dyDescent="0.15">
      <c r="A2530">
        <v>69.500433477833752</v>
      </c>
      <c r="B2530">
        <v>11.626630007932697</v>
      </c>
      <c r="C2530">
        <v>6.0205999132796242</v>
      </c>
    </row>
    <row r="2531" spans="1:3" x14ac:dyDescent="0.15">
      <c r="A2531">
        <v>69.737499278604616</v>
      </c>
      <c r="B2531">
        <v>11.626630007932697</v>
      </c>
      <c r="C2531">
        <v>6.0205999132796242</v>
      </c>
    </row>
    <row r="2532" spans="1:3" x14ac:dyDescent="0.15">
      <c r="A2532">
        <v>69.229972374291094</v>
      </c>
      <c r="B2532">
        <v>11.626630007932697</v>
      </c>
      <c r="C2532">
        <v>6.0205999132796242</v>
      </c>
    </row>
    <row r="2533" spans="1:3" x14ac:dyDescent="0.15">
      <c r="A2533">
        <v>69.393204480690798</v>
      </c>
      <c r="B2533">
        <v>11.626630007932697</v>
      </c>
      <c r="C2533">
        <v>6.0205999132796242</v>
      </c>
    </row>
    <row r="2534" spans="1:3" x14ac:dyDescent="0.15">
      <c r="A2534">
        <v>69.396127604764757</v>
      </c>
      <c r="B2534">
        <v>11.626630007932697</v>
      </c>
      <c r="C2534">
        <v>6.0205999132796242</v>
      </c>
    </row>
    <row r="2535" spans="1:3" x14ac:dyDescent="0.15">
      <c r="A2535">
        <v>69.544933853979572</v>
      </c>
      <c r="B2535">
        <v>11.626630007932697</v>
      </c>
      <c r="C2535">
        <v>6.0205999132796242</v>
      </c>
    </row>
    <row r="2536" spans="1:3" x14ac:dyDescent="0.15">
      <c r="A2536">
        <v>69.878202987188928</v>
      </c>
      <c r="B2536">
        <v>11.626630007932697</v>
      </c>
      <c r="C2536">
        <v>6.0205999132796242</v>
      </c>
    </row>
    <row r="2537" spans="1:3" x14ac:dyDescent="0.15">
      <c r="A2537">
        <v>69.626197687039948</v>
      </c>
      <c r="B2537">
        <v>11.626630007932697</v>
      </c>
      <c r="C2537">
        <v>6.0205999132796242</v>
      </c>
    </row>
    <row r="2538" spans="1:3" x14ac:dyDescent="0.15">
      <c r="A2538">
        <v>69.692223007452313</v>
      </c>
      <c r="B2538">
        <v>11.626630007932697</v>
      </c>
      <c r="C2538">
        <v>6.0205999132796242</v>
      </c>
    </row>
    <row r="2539" spans="1:3" x14ac:dyDescent="0.15">
      <c r="A2539">
        <v>69.567283159458128</v>
      </c>
      <c r="B2539">
        <v>11.628629933219262</v>
      </c>
      <c r="C2539">
        <v>6.0205999132796242</v>
      </c>
    </row>
    <row r="2540" spans="1:3" x14ac:dyDescent="0.15">
      <c r="A2540">
        <v>69.512434795738514</v>
      </c>
      <c r="B2540">
        <v>11.628629933219262</v>
      </c>
      <c r="C2540">
        <v>6.0205999132796242</v>
      </c>
    </row>
    <row r="2541" spans="1:3" x14ac:dyDescent="0.15">
      <c r="A2541">
        <v>69.752671020980358</v>
      </c>
      <c r="B2541">
        <v>11.628629933219262</v>
      </c>
      <c r="C2541">
        <v>6.0205999132796242</v>
      </c>
    </row>
    <row r="2542" spans="1:3" x14ac:dyDescent="0.15">
      <c r="A2542">
        <v>69.469426971579736</v>
      </c>
      <c r="B2542">
        <v>11.628629933219262</v>
      </c>
      <c r="C2542">
        <v>6.0205999132796242</v>
      </c>
    </row>
    <row r="2543" spans="1:3" x14ac:dyDescent="0.15">
      <c r="A2543">
        <v>69.774234295152652</v>
      </c>
      <c r="B2543">
        <v>11.628629933219262</v>
      </c>
      <c r="C2543">
        <v>6.0205999132796242</v>
      </c>
    </row>
    <row r="2544" spans="1:3" x14ac:dyDescent="0.15">
      <c r="A2544">
        <v>69.315960986525454</v>
      </c>
      <c r="B2544">
        <v>11.628629933219262</v>
      </c>
      <c r="C2544">
        <v>6.0205999132796242</v>
      </c>
    </row>
    <row r="2545" spans="1:3" x14ac:dyDescent="0.15">
      <c r="A2545">
        <v>69.846447592148991</v>
      </c>
      <c r="B2545">
        <v>11.628629933219262</v>
      </c>
      <c r="C2545">
        <v>6.0205999132796242</v>
      </c>
    </row>
    <row r="2546" spans="1:3" x14ac:dyDescent="0.15">
      <c r="A2546">
        <v>69.590453201297265</v>
      </c>
      <c r="B2546">
        <v>11.628629933219262</v>
      </c>
      <c r="C2546">
        <v>6.0205999132796242</v>
      </c>
    </row>
    <row r="2547" spans="1:3" x14ac:dyDescent="0.15">
      <c r="A2547">
        <v>69.600971679002811</v>
      </c>
      <c r="B2547">
        <v>11.628629933219262</v>
      </c>
      <c r="C2547">
        <v>6.0205999132796242</v>
      </c>
    </row>
    <row r="2548" spans="1:3" x14ac:dyDescent="0.15">
      <c r="A2548">
        <v>69.554141801436856</v>
      </c>
      <c r="B2548">
        <v>11.628629933219262</v>
      </c>
      <c r="C2548">
        <v>6.0205999132796242</v>
      </c>
    </row>
    <row r="2549" spans="1:3" x14ac:dyDescent="0.15">
      <c r="A2549">
        <v>69.48803262844018</v>
      </c>
      <c r="B2549">
        <v>11.630391139974613</v>
      </c>
      <c r="C2549">
        <v>6.0205999132796242</v>
      </c>
    </row>
    <row r="2550" spans="1:3" x14ac:dyDescent="0.15">
      <c r="A2550">
        <v>69.539477063718437</v>
      </c>
      <c r="B2550">
        <v>11.630391139974613</v>
      </c>
      <c r="C2550">
        <v>6.0205999132796242</v>
      </c>
    </row>
    <row r="2551" spans="1:3" x14ac:dyDescent="0.15">
      <c r="A2551">
        <v>69.694065232758149</v>
      </c>
      <c r="B2551">
        <v>11.630391139974613</v>
      </c>
      <c r="C2551">
        <v>6.0205999132796242</v>
      </c>
    </row>
    <row r="2552" spans="1:3" x14ac:dyDescent="0.15">
      <c r="A2552">
        <v>69.674318829029943</v>
      </c>
      <c r="B2552">
        <v>11.630391139974613</v>
      </c>
      <c r="C2552">
        <v>6.0205999132796242</v>
      </c>
    </row>
    <row r="2553" spans="1:3" x14ac:dyDescent="0.15">
      <c r="A2553">
        <v>69.872868673568092</v>
      </c>
      <c r="B2553">
        <v>11.630391139974613</v>
      </c>
      <c r="C2553">
        <v>6.0205999132796242</v>
      </c>
    </row>
    <row r="2554" spans="1:3" x14ac:dyDescent="0.15">
      <c r="A2554">
        <v>69.65965850544157</v>
      </c>
      <c r="B2554">
        <v>11.630391139974613</v>
      </c>
      <c r="C2554">
        <v>6.0205999132796242</v>
      </c>
    </row>
    <row r="2555" spans="1:3" x14ac:dyDescent="0.15">
      <c r="A2555">
        <v>69.393292340969111</v>
      </c>
      <c r="B2555">
        <v>11.630391139974613</v>
      </c>
      <c r="C2555">
        <v>6.0205999132796242</v>
      </c>
    </row>
    <row r="2556" spans="1:3" x14ac:dyDescent="0.15">
      <c r="A2556">
        <v>69.371344616197192</v>
      </c>
      <c r="B2556">
        <v>11.630391139974613</v>
      </c>
      <c r="C2556">
        <v>6.0205999132796242</v>
      </c>
    </row>
    <row r="2557" spans="1:3" x14ac:dyDescent="0.15">
      <c r="A2557">
        <v>69.370060379758186</v>
      </c>
      <c r="B2557">
        <v>11.630391139974613</v>
      </c>
      <c r="C2557">
        <v>6.0205999132796242</v>
      </c>
    </row>
    <row r="2558" spans="1:3" x14ac:dyDescent="0.15">
      <c r="A2558">
        <v>69.632481204296298</v>
      </c>
      <c r="B2558">
        <v>11.630391139974613</v>
      </c>
      <c r="C2558">
        <v>6.0205999132796242</v>
      </c>
    </row>
    <row r="2559" spans="1:3" x14ac:dyDescent="0.15">
      <c r="A2559">
        <v>69.653813359890535</v>
      </c>
      <c r="B2559">
        <v>11.630391139974613</v>
      </c>
      <c r="C2559">
        <v>6.0205999132796242</v>
      </c>
    </row>
    <row r="2560" spans="1:3" x14ac:dyDescent="0.15">
      <c r="A2560">
        <v>69.721066009286375</v>
      </c>
      <c r="B2560">
        <v>11.630391139974613</v>
      </c>
      <c r="C2560">
        <v>6.0205999132796242</v>
      </c>
    </row>
    <row r="2561" spans="1:3" x14ac:dyDescent="0.15">
      <c r="A2561">
        <v>69.691788105290144</v>
      </c>
      <c r="B2561">
        <v>11.630391139974613</v>
      </c>
      <c r="C2561">
        <v>6.0205999132796242</v>
      </c>
    </row>
    <row r="2562" spans="1:3" x14ac:dyDescent="0.15">
      <c r="A2562">
        <v>69.545278577180696</v>
      </c>
      <c r="B2562">
        <v>11.630391139974613</v>
      </c>
      <c r="C2562">
        <v>6.0205999132796242</v>
      </c>
    </row>
    <row r="2563" spans="1:3" x14ac:dyDescent="0.15">
      <c r="A2563">
        <v>69.664066801011515</v>
      </c>
      <c r="B2563">
        <v>11.630391139974613</v>
      </c>
      <c r="C2563">
        <v>6.0205999132796242</v>
      </c>
    </row>
    <row r="2564" spans="1:3" x14ac:dyDescent="0.15">
      <c r="A2564">
        <v>69.552185377278761</v>
      </c>
      <c r="B2564">
        <v>11.630391139974613</v>
      </c>
      <c r="C2564">
        <v>6.0205999132796242</v>
      </c>
    </row>
    <row r="2565" spans="1:3" x14ac:dyDescent="0.15">
      <c r="A2565">
        <v>69.501458148842914</v>
      </c>
      <c r="B2565">
        <v>11.630391139974613</v>
      </c>
      <c r="C2565">
        <v>6.0205999132796242</v>
      </c>
    </row>
    <row r="2566" spans="1:3" x14ac:dyDescent="0.15">
      <c r="A2566">
        <v>69.737673170263449</v>
      </c>
      <c r="B2566">
        <v>11.630391139974613</v>
      </c>
      <c r="C2566">
        <v>6.0205999132796242</v>
      </c>
    </row>
    <row r="2567" spans="1:3" x14ac:dyDescent="0.15">
      <c r="A2567">
        <v>69.679574603026538</v>
      </c>
      <c r="B2567">
        <v>11.630391139974613</v>
      </c>
      <c r="C2567">
        <v>6.0205999132796242</v>
      </c>
    </row>
    <row r="2568" spans="1:3" x14ac:dyDescent="0.15">
      <c r="A2568">
        <v>69.713605170381669</v>
      </c>
      <c r="B2568">
        <v>11.630391139974613</v>
      </c>
      <c r="C2568">
        <v>6.0205999132796242</v>
      </c>
    </row>
    <row r="2569" spans="1:3" x14ac:dyDescent="0.15">
      <c r="A2569">
        <v>69.604735302589944</v>
      </c>
      <c r="B2569">
        <v>11.630391139974613</v>
      </c>
      <c r="C2569">
        <v>6.0205999132796242</v>
      </c>
    </row>
    <row r="2570" spans="1:3" x14ac:dyDescent="0.15">
      <c r="A2570">
        <v>69.508039946134275</v>
      </c>
      <c r="B2570">
        <v>11.631982778085064</v>
      </c>
      <c r="C2570">
        <v>6.0205999132796242</v>
      </c>
    </row>
    <row r="2571" spans="1:3" x14ac:dyDescent="0.15">
      <c r="A2571">
        <v>69.582511344914664</v>
      </c>
      <c r="B2571">
        <v>11.631982778085064</v>
      </c>
      <c r="C2571">
        <v>6.0205999132796242</v>
      </c>
    </row>
    <row r="2572" spans="1:3" x14ac:dyDescent="0.15">
      <c r="A2572">
        <v>69.660146214881166</v>
      </c>
      <c r="B2572">
        <v>11.631982778085064</v>
      </c>
      <c r="C2572">
        <v>6.0205999132796242</v>
      </c>
    </row>
    <row r="2573" spans="1:3" x14ac:dyDescent="0.15">
      <c r="A2573">
        <v>69.698311111617372</v>
      </c>
      <c r="B2573">
        <v>11.631982778085064</v>
      </c>
      <c r="C2573">
        <v>6.0205999132796242</v>
      </c>
    </row>
    <row r="2574" spans="1:3" x14ac:dyDescent="0.15">
      <c r="A2574">
        <v>69.739153574687393</v>
      </c>
      <c r="B2574">
        <v>11.631982778085064</v>
      </c>
      <c r="C2574">
        <v>6.0205999132796242</v>
      </c>
    </row>
    <row r="2575" spans="1:3" x14ac:dyDescent="0.15">
      <c r="A2575">
        <v>69.469034940030369</v>
      </c>
      <c r="B2575">
        <v>11.631982778085064</v>
      </c>
      <c r="C2575">
        <v>6.0205999132796242</v>
      </c>
    </row>
    <row r="2576" spans="1:3" x14ac:dyDescent="0.15">
      <c r="A2576">
        <v>69.539093832420306</v>
      </c>
      <c r="B2576">
        <v>11.631982778085064</v>
      </c>
      <c r="C2576">
        <v>6.0205999132796242</v>
      </c>
    </row>
    <row r="2577" spans="1:3" x14ac:dyDescent="0.15">
      <c r="A2577">
        <v>69.304234974975373</v>
      </c>
      <c r="B2577">
        <v>11.631982778085064</v>
      </c>
      <c r="C2577">
        <v>6.0205999132796242</v>
      </c>
    </row>
    <row r="2578" spans="1:3" x14ac:dyDescent="0.15">
      <c r="A2578">
        <v>69.297152932028069</v>
      </c>
      <c r="B2578">
        <v>11.631982778085064</v>
      </c>
      <c r="C2578">
        <v>6.0205999132796242</v>
      </c>
    </row>
    <row r="2579" spans="1:3" x14ac:dyDescent="0.15">
      <c r="A2579">
        <v>69.628894690718369</v>
      </c>
      <c r="B2579">
        <v>11.631982778085064</v>
      </c>
      <c r="C2579">
        <v>6.0205999132796242</v>
      </c>
    </row>
    <row r="2580" spans="1:3" x14ac:dyDescent="0.15">
      <c r="A2580">
        <v>69.834671702506085</v>
      </c>
      <c r="B2580">
        <v>11.631982778085064</v>
      </c>
      <c r="C2580">
        <v>6.0205999132796242</v>
      </c>
    </row>
    <row r="2581" spans="1:3" x14ac:dyDescent="0.15">
      <c r="A2581">
        <v>69.790327558639234</v>
      </c>
      <c r="B2581">
        <v>11.631982778085064</v>
      </c>
      <c r="C2581">
        <v>6.0205999132796242</v>
      </c>
    </row>
    <row r="2582" spans="1:3" x14ac:dyDescent="0.15">
      <c r="A2582">
        <v>69.767617815910896</v>
      </c>
      <c r="B2582">
        <v>11.631982778085064</v>
      </c>
      <c r="C2582">
        <v>6.0205999132796242</v>
      </c>
    </row>
    <row r="2583" spans="1:3" x14ac:dyDescent="0.15">
      <c r="A2583">
        <v>69.798378226552046</v>
      </c>
      <c r="B2583">
        <v>11.631982778085064</v>
      </c>
      <c r="C2583">
        <v>6.0205999132796242</v>
      </c>
    </row>
    <row r="2584" spans="1:3" x14ac:dyDescent="0.15">
      <c r="A2584">
        <v>69.601974269751167</v>
      </c>
      <c r="B2584">
        <v>11.631982778085064</v>
      </c>
      <c r="C2584">
        <v>6.0205999132796242</v>
      </c>
    </row>
    <row r="2585" spans="1:3" x14ac:dyDescent="0.15">
      <c r="A2585">
        <v>69.379381797012641</v>
      </c>
      <c r="B2585">
        <v>11.631982778085064</v>
      </c>
      <c r="C2585">
        <v>6.0205999132796242</v>
      </c>
    </row>
    <row r="2586" spans="1:3" x14ac:dyDescent="0.15">
      <c r="A2586">
        <v>69.440723846165611</v>
      </c>
      <c r="B2586">
        <v>11.631982778085064</v>
      </c>
      <c r="C2586">
        <v>6.0205999132796242</v>
      </c>
    </row>
    <row r="2587" spans="1:3" x14ac:dyDescent="0.15">
      <c r="A2587">
        <v>69.529725535286588</v>
      </c>
      <c r="B2587">
        <v>11.631982778085064</v>
      </c>
      <c r="C2587">
        <v>6.0205999132796242</v>
      </c>
    </row>
    <row r="2588" spans="1:3" x14ac:dyDescent="0.15">
      <c r="A2588">
        <v>69.675079085827676</v>
      </c>
      <c r="B2588">
        <v>11.631982778085064</v>
      </c>
      <c r="C2588">
        <v>6.0205999132796242</v>
      </c>
    </row>
    <row r="2589" spans="1:3" x14ac:dyDescent="0.15">
      <c r="A2589">
        <v>69.793428745265174</v>
      </c>
      <c r="B2589">
        <v>11.631982778085064</v>
      </c>
      <c r="C2589">
        <v>6.0205999132796242</v>
      </c>
    </row>
    <row r="2590" spans="1:3" x14ac:dyDescent="0.15">
      <c r="A2590">
        <v>69.533154651960928</v>
      </c>
      <c r="B2590">
        <v>11.631982778085064</v>
      </c>
      <c r="C2590">
        <v>6.0205999132796242</v>
      </c>
    </row>
    <row r="2591" spans="1:3" x14ac:dyDescent="0.15">
      <c r="A2591">
        <v>69.727700402289258</v>
      </c>
      <c r="B2591">
        <v>11.631982778085064</v>
      </c>
      <c r="C2591">
        <v>6.0205999132796242</v>
      </c>
    </row>
    <row r="2592" spans="1:3" x14ac:dyDescent="0.15">
      <c r="A2592">
        <v>69.686351187244085</v>
      </c>
      <c r="B2592">
        <v>11.631982778085064</v>
      </c>
      <c r="C2592">
        <v>6.0205999132796242</v>
      </c>
    </row>
    <row r="2593" spans="1:3" x14ac:dyDescent="0.15">
      <c r="A2593">
        <v>69.300795214188923</v>
      </c>
      <c r="B2593">
        <v>11.631982778085064</v>
      </c>
      <c r="C2593">
        <v>6.0205999132796242</v>
      </c>
    </row>
    <row r="2594" spans="1:3" x14ac:dyDescent="0.15">
      <c r="A2594">
        <v>69.727923645104312</v>
      </c>
      <c r="B2594">
        <v>11.631982778085064</v>
      </c>
      <c r="C2594">
        <v>6.0205999132796242</v>
      </c>
    </row>
    <row r="2595" spans="1:3" x14ac:dyDescent="0.15">
      <c r="A2595">
        <v>69.69625456960884</v>
      </c>
      <c r="B2595">
        <v>11.631982778085064</v>
      </c>
      <c r="C2595">
        <v>6.0205999132796242</v>
      </c>
    </row>
    <row r="2596" spans="1:3" x14ac:dyDescent="0.15">
      <c r="A2596">
        <v>69.83017850239338</v>
      </c>
      <c r="B2596">
        <v>11.631982778085064</v>
      </c>
      <c r="C2596">
        <v>6.0205999132796242</v>
      </c>
    </row>
    <row r="2597" spans="1:3" x14ac:dyDescent="0.15">
      <c r="A2597">
        <v>69.571449161067378</v>
      </c>
      <c r="B2597">
        <v>11.631982778085064</v>
      </c>
      <c r="C2597">
        <v>6.0205999132796242</v>
      </c>
    </row>
    <row r="2598" spans="1:3" x14ac:dyDescent="0.15">
      <c r="A2598">
        <v>69.437181709968115</v>
      </c>
      <c r="B2598">
        <v>11.631982778085064</v>
      </c>
      <c r="C2598">
        <v>6.0205999132796242</v>
      </c>
    </row>
    <row r="2599" spans="1:3" x14ac:dyDescent="0.15">
      <c r="A2599">
        <v>69.605969457532353</v>
      </c>
      <c r="B2599">
        <v>11.631982778085064</v>
      </c>
      <c r="C2599">
        <v>6.0205999132796242</v>
      </c>
    </row>
    <row r="2600" spans="1:3" x14ac:dyDescent="0.15">
      <c r="A2600">
        <v>69.893576106378219</v>
      </c>
      <c r="B2600">
        <v>11.633445925713124</v>
      </c>
      <c r="C2600">
        <v>6.0205999132796242</v>
      </c>
    </row>
    <row r="2601" spans="1:3" x14ac:dyDescent="0.15">
      <c r="A2601">
        <v>69.412043921729008</v>
      </c>
      <c r="B2601">
        <v>11.633445925713124</v>
      </c>
      <c r="C2601">
        <v>6.0205999132796242</v>
      </c>
    </row>
    <row r="2602" spans="1:3" x14ac:dyDescent="0.15">
      <c r="A2602">
        <v>69.146574862752601</v>
      </c>
      <c r="B2602">
        <v>11.633445925713124</v>
      </c>
      <c r="C2602">
        <v>6.0205999132796242</v>
      </c>
    </row>
    <row r="2603" spans="1:3" x14ac:dyDescent="0.15">
      <c r="A2603">
        <v>69.752895070410148</v>
      </c>
      <c r="B2603">
        <v>11.633445925713124</v>
      </c>
      <c r="C2603">
        <v>6.0205999132796242</v>
      </c>
    </row>
    <row r="2604" spans="1:3" x14ac:dyDescent="0.15">
      <c r="A2604">
        <v>69.808525844243135</v>
      </c>
      <c r="B2604">
        <v>11.633445925713124</v>
      </c>
      <c r="C2604">
        <v>6.0205999132796242</v>
      </c>
    </row>
    <row r="2605" spans="1:3" x14ac:dyDescent="0.15">
      <c r="A2605">
        <v>70.039137237302143</v>
      </c>
      <c r="B2605">
        <v>11.633445925713124</v>
      </c>
      <c r="C2605">
        <v>6.0205999132796242</v>
      </c>
    </row>
    <row r="2606" spans="1:3" x14ac:dyDescent="0.15">
      <c r="A2606">
        <v>69.720449712907254</v>
      </c>
      <c r="B2606">
        <v>11.633445925713124</v>
      </c>
      <c r="C2606">
        <v>6.0205999132796242</v>
      </c>
    </row>
    <row r="2607" spans="1:3" x14ac:dyDescent="0.15">
      <c r="A2607">
        <v>69.328461999396481</v>
      </c>
      <c r="B2607">
        <v>11.633445925713124</v>
      </c>
      <c r="C2607">
        <v>6.0205999132796242</v>
      </c>
    </row>
    <row r="2608" spans="1:3" x14ac:dyDescent="0.15">
      <c r="A2608">
        <v>69.448270358604077</v>
      </c>
      <c r="B2608">
        <v>11.633445925713124</v>
      </c>
      <c r="C2608">
        <v>6.0205999132796242</v>
      </c>
    </row>
    <row r="2609" spans="1:3" x14ac:dyDescent="0.15">
      <c r="A2609">
        <v>69.522321238686231</v>
      </c>
      <c r="B2609">
        <v>11.633445925713124</v>
      </c>
      <c r="C2609">
        <v>6.0205999132796242</v>
      </c>
    </row>
    <row r="2610" spans="1:3" x14ac:dyDescent="0.15">
      <c r="A2610">
        <v>69.517390524232894</v>
      </c>
      <c r="B2610">
        <v>11.633445925713124</v>
      </c>
      <c r="C2610">
        <v>6.0205999132796242</v>
      </c>
    </row>
    <row r="2611" spans="1:3" x14ac:dyDescent="0.15">
      <c r="A2611">
        <v>69.690790513632408</v>
      </c>
      <c r="B2611">
        <v>11.633445925713124</v>
      </c>
      <c r="C2611">
        <v>6.0205999132796242</v>
      </c>
    </row>
    <row r="2612" spans="1:3" x14ac:dyDescent="0.15">
      <c r="A2612">
        <v>69.715335074234616</v>
      </c>
      <c r="B2612">
        <v>11.633445925713124</v>
      </c>
      <c r="C2612">
        <v>6.0205999132796242</v>
      </c>
    </row>
    <row r="2613" spans="1:3" x14ac:dyDescent="0.15">
      <c r="A2613">
        <v>69.668894295995926</v>
      </c>
      <c r="B2613">
        <v>11.633445925713124</v>
      </c>
      <c r="C2613">
        <v>6.0205999132796242</v>
      </c>
    </row>
    <row r="2614" spans="1:3" x14ac:dyDescent="0.15">
      <c r="A2614">
        <v>69.540340777772428</v>
      </c>
      <c r="B2614">
        <v>11.633445925713124</v>
      </c>
      <c r="C2614">
        <v>6.0205999132796242</v>
      </c>
    </row>
    <row r="2615" spans="1:3" x14ac:dyDescent="0.15">
      <c r="A2615">
        <v>69.690880925085366</v>
      </c>
      <c r="B2615">
        <v>11.633445925713124</v>
      </c>
      <c r="C2615">
        <v>6.0205999132796242</v>
      </c>
    </row>
    <row r="2616" spans="1:3" x14ac:dyDescent="0.15">
      <c r="A2616">
        <v>69.542566252160356</v>
      </c>
      <c r="B2616">
        <v>11.633445925713124</v>
      </c>
      <c r="C2616">
        <v>6.0205999132796242</v>
      </c>
    </row>
    <row r="2617" spans="1:3" x14ac:dyDescent="0.15">
      <c r="A2617">
        <v>69.797132121162704</v>
      </c>
      <c r="B2617">
        <v>11.633445925713124</v>
      </c>
      <c r="C2617">
        <v>6.0205999132796242</v>
      </c>
    </row>
    <row r="2618" spans="1:3" x14ac:dyDescent="0.15">
      <c r="A2618">
        <v>69.772631739575957</v>
      </c>
      <c r="B2618">
        <v>11.633445925713124</v>
      </c>
      <c r="C2618">
        <v>6.0205999132796242</v>
      </c>
    </row>
    <row r="2619" spans="1:3" x14ac:dyDescent="0.15">
      <c r="A2619">
        <v>69.476138862398841</v>
      </c>
      <c r="B2619">
        <v>11.633445925713124</v>
      </c>
      <c r="C2619">
        <v>6.0205999132796242</v>
      </c>
    </row>
    <row r="2620" spans="1:3" x14ac:dyDescent="0.15">
      <c r="A2620">
        <v>69.468055469826012</v>
      </c>
      <c r="B2620">
        <v>11.634807347527122</v>
      </c>
      <c r="C2620">
        <v>6.0205999132796242</v>
      </c>
    </row>
    <row r="2621" spans="1:3" x14ac:dyDescent="0.15">
      <c r="A2621">
        <v>69.694449220098093</v>
      </c>
      <c r="B2621">
        <v>11.634807347527122</v>
      </c>
      <c r="C2621">
        <v>6.0205999132796242</v>
      </c>
    </row>
    <row r="2622" spans="1:3" x14ac:dyDescent="0.15">
      <c r="A2622">
        <v>69.657703060048163</v>
      </c>
      <c r="B2622">
        <v>11.634807347527122</v>
      </c>
      <c r="C2622">
        <v>6.0205999132796242</v>
      </c>
    </row>
    <row r="2623" spans="1:3" x14ac:dyDescent="0.15">
      <c r="A2623">
        <v>69.814305688825584</v>
      </c>
      <c r="B2623">
        <v>11.634807347527122</v>
      </c>
      <c r="C2623">
        <v>6.0205999132796242</v>
      </c>
    </row>
    <row r="2624" spans="1:3" x14ac:dyDescent="0.15">
      <c r="A2624">
        <v>69.522535990414966</v>
      </c>
      <c r="B2624">
        <v>11.634807347527122</v>
      </c>
      <c r="C2624">
        <v>6.0205999132796242</v>
      </c>
    </row>
    <row r="2625" spans="1:3" x14ac:dyDescent="0.15">
      <c r="A2625">
        <v>69.94348340151052</v>
      </c>
      <c r="B2625">
        <v>11.634807347527122</v>
      </c>
      <c r="C2625">
        <v>6.0205999132796242</v>
      </c>
    </row>
    <row r="2626" spans="1:3" x14ac:dyDescent="0.15">
      <c r="A2626">
        <v>69.876868567994705</v>
      </c>
      <c r="B2626">
        <v>11.634807347527122</v>
      </c>
      <c r="C2626">
        <v>6.0205999132796242</v>
      </c>
    </row>
    <row r="2627" spans="1:3" x14ac:dyDescent="0.15">
      <c r="A2627">
        <v>69.43315610900396</v>
      </c>
      <c r="B2627">
        <v>11.634807347527122</v>
      </c>
      <c r="C2627">
        <v>6.0205999132796242</v>
      </c>
    </row>
    <row r="2628" spans="1:3" x14ac:dyDescent="0.15">
      <c r="A2628">
        <v>69.546295976235626</v>
      </c>
      <c r="B2628">
        <v>11.634807347527122</v>
      </c>
      <c r="C2628">
        <v>6.0205999132796242</v>
      </c>
    </row>
    <row r="2629" spans="1:3" x14ac:dyDescent="0.15">
      <c r="A2629">
        <v>69.865255920512482</v>
      </c>
      <c r="B2629">
        <v>11.634807347527122</v>
      </c>
      <c r="C2629">
        <v>6.0205999132796242</v>
      </c>
    </row>
    <row r="2630" spans="1:3" x14ac:dyDescent="0.15">
      <c r="A2630">
        <v>69.465171164056713</v>
      </c>
      <c r="B2630">
        <v>11.634807347527122</v>
      </c>
      <c r="C2630">
        <v>6.0205999132796242</v>
      </c>
    </row>
    <row r="2631" spans="1:3" x14ac:dyDescent="0.15">
      <c r="A2631">
        <v>69.566114459408027</v>
      </c>
      <c r="B2631">
        <v>11.634807347527122</v>
      </c>
      <c r="C2631">
        <v>6.0205999132796242</v>
      </c>
    </row>
    <row r="2632" spans="1:3" x14ac:dyDescent="0.15">
      <c r="A2632">
        <v>69.660093275606513</v>
      </c>
      <c r="B2632">
        <v>11.634807347527122</v>
      </c>
      <c r="C2632">
        <v>6.0205999132796242</v>
      </c>
    </row>
    <row r="2633" spans="1:3" x14ac:dyDescent="0.15">
      <c r="A2633">
        <v>69.639213310258512</v>
      </c>
      <c r="B2633">
        <v>11.634807347527122</v>
      </c>
      <c r="C2633">
        <v>6.0205999132796242</v>
      </c>
    </row>
    <row r="2634" spans="1:3" x14ac:dyDescent="0.15">
      <c r="A2634">
        <v>69.58835509680415</v>
      </c>
      <c r="B2634">
        <v>11.634807347527122</v>
      </c>
      <c r="C2634">
        <v>6.0205999132796242</v>
      </c>
    </row>
    <row r="2635" spans="1:3" x14ac:dyDescent="0.15">
      <c r="A2635">
        <v>69.549780865241956</v>
      </c>
      <c r="B2635">
        <v>11.636085634310515</v>
      </c>
      <c r="C2635">
        <v>6.0205999132796242</v>
      </c>
    </row>
    <row r="2636" spans="1:3" x14ac:dyDescent="0.15">
      <c r="A2636">
        <v>69.864646497244138</v>
      </c>
      <c r="B2636">
        <v>11.636085634310515</v>
      </c>
      <c r="C2636">
        <v>6.0205999132796242</v>
      </c>
    </row>
    <row r="2637" spans="1:3" x14ac:dyDescent="0.15">
      <c r="A2637">
        <v>69.851992184925834</v>
      </c>
      <c r="B2637">
        <v>11.636085634310515</v>
      </c>
      <c r="C2637">
        <v>6.0205999132796242</v>
      </c>
    </row>
    <row r="2638" spans="1:3" x14ac:dyDescent="0.15">
      <c r="A2638">
        <v>69.558004141371939</v>
      </c>
      <c r="B2638">
        <v>11.636085634310515</v>
      </c>
      <c r="C2638">
        <v>6.0205999132796242</v>
      </c>
    </row>
    <row r="2639" spans="1:3" x14ac:dyDescent="0.15">
      <c r="A2639">
        <v>69.518090873555707</v>
      </c>
      <c r="B2639">
        <v>11.636085634310515</v>
      </c>
      <c r="C2639">
        <v>6.0205999132796242</v>
      </c>
    </row>
    <row r="2640" spans="1:3" x14ac:dyDescent="0.15">
      <c r="A2640">
        <v>69.337384757637096</v>
      </c>
      <c r="B2640">
        <v>11.636085634310515</v>
      </c>
      <c r="C2640">
        <v>6.0205999132796242</v>
      </c>
    </row>
    <row r="2641" spans="1:3" x14ac:dyDescent="0.15">
      <c r="A2641">
        <v>69.842813757274143</v>
      </c>
      <c r="B2641">
        <v>11.636085634310515</v>
      </c>
      <c r="C2641">
        <v>6.0205999132796242</v>
      </c>
    </row>
    <row r="2642" spans="1:3" x14ac:dyDescent="0.15">
      <c r="A2642">
        <v>69.641711844768636</v>
      </c>
      <c r="B2642">
        <v>11.636085634310515</v>
      </c>
      <c r="C2642">
        <v>6.0205999132796242</v>
      </c>
    </row>
    <row r="2643" spans="1:3" x14ac:dyDescent="0.15">
      <c r="A2643">
        <v>69.602532691490296</v>
      </c>
      <c r="B2643">
        <v>11.636085634310515</v>
      </c>
      <c r="C2643">
        <v>6.0205999132796242</v>
      </c>
    </row>
    <row r="2644" spans="1:3" x14ac:dyDescent="0.15">
      <c r="A2644">
        <v>69.815266298002584</v>
      </c>
      <c r="B2644">
        <v>11.636085634310515</v>
      </c>
      <c r="C2644">
        <v>6.0205999132796242</v>
      </c>
    </row>
    <row r="2645" spans="1:3" x14ac:dyDescent="0.15">
      <c r="A2645">
        <v>69.908264158750825</v>
      </c>
      <c r="B2645">
        <v>11.636085634310515</v>
      </c>
      <c r="C2645">
        <v>6.0205999132796242</v>
      </c>
    </row>
    <row r="2646" spans="1:3" x14ac:dyDescent="0.15">
      <c r="A2646">
        <v>69.897820289650355</v>
      </c>
      <c r="B2646">
        <v>11.636085634310515</v>
      </c>
      <c r="C2646">
        <v>6.0205999132796242</v>
      </c>
    </row>
    <row r="2647" spans="1:3" x14ac:dyDescent="0.15">
      <c r="A2647">
        <v>69.890565181821827</v>
      </c>
      <c r="B2647">
        <v>11.636085634310515</v>
      </c>
      <c r="C2647">
        <v>6.0205999132796242</v>
      </c>
    </row>
    <row r="2648" spans="1:3" x14ac:dyDescent="0.15">
      <c r="A2648">
        <v>69.645394128659419</v>
      </c>
      <c r="B2648">
        <v>11.636085634310515</v>
      </c>
      <c r="C2648">
        <v>6.0205999132796242</v>
      </c>
    </row>
    <row r="2649" spans="1:3" x14ac:dyDescent="0.15">
      <c r="A2649">
        <v>69.777354653899351</v>
      </c>
      <c r="B2649">
        <v>11.636085634310515</v>
      </c>
      <c r="C2649">
        <v>6.0205999132796242</v>
      </c>
    </row>
    <row r="2650" spans="1:3" x14ac:dyDescent="0.15">
      <c r="A2650">
        <v>69.857757316270423</v>
      </c>
      <c r="B2650">
        <v>11.636085634310515</v>
      </c>
      <c r="C2650">
        <v>6.0205999132796242</v>
      </c>
    </row>
    <row r="2651" spans="1:3" x14ac:dyDescent="0.15">
      <c r="A2651">
        <v>69.729404553636911</v>
      </c>
      <c r="B2651">
        <v>11.636085634310515</v>
      </c>
      <c r="C2651">
        <v>6.0205999132796242</v>
      </c>
    </row>
    <row r="2652" spans="1:3" x14ac:dyDescent="0.15">
      <c r="A2652">
        <v>69.4798215723429</v>
      </c>
      <c r="B2652">
        <v>11.636085634310515</v>
      </c>
      <c r="C2652">
        <v>6.0205999132796242</v>
      </c>
    </row>
    <row r="2653" spans="1:3" x14ac:dyDescent="0.15">
      <c r="A2653">
        <v>69.304593029475839</v>
      </c>
      <c r="B2653">
        <v>11.636085634310515</v>
      </c>
      <c r="C2653">
        <v>6.0205999132796242</v>
      </c>
    </row>
    <row r="2654" spans="1:3" x14ac:dyDescent="0.15">
      <c r="A2654">
        <v>69.722427957330638</v>
      </c>
      <c r="B2654">
        <v>11.636085634310515</v>
      </c>
      <c r="C2654">
        <v>6.0205999132796242</v>
      </c>
    </row>
    <row r="2655" spans="1:3" x14ac:dyDescent="0.15">
      <c r="A2655">
        <v>69.739001742077008</v>
      </c>
      <c r="B2655">
        <v>11.636085634310515</v>
      </c>
      <c r="C2655">
        <v>6.0205999132796242</v>
      </c>
    </row>
    <row r="2656" spans="1:3" x14ac:dyDescent="0.15">
      <c r="A2656">
        <v>69.538023141974733</v>
      </c>
      <c r="B2656">
        <v>11.636085634310515</v>
      </c>
      <c r="C2656">
        <v>6.0205999132796242</v>
      </c>
    </row>
    <row r="2657" spans="1:3" x14ac:dyDescent="0.15">
      <c r="A2657">
        <v>69.765193746895577</v>
      </c>
      <c r="B2657">
        <v>11.636085634310515</v>
      </c>
      <c r="C2657">
        <v>6.0205999132796242</v>
      </c>
    </row>
    <row r="2658" spans="1:3" x14ac:dyDescent="0.15">
      <c r="A2658">
        <v>69.648892215294694</v>
      </c>
      <c r="B2658">
        <v>11.636085634310515</v>
      </c>
      <c r="C2658">
        <v>6.0205999132796242</v>
      </c>
    </row>
    <row r="2659" spans="1:3" x14ac:dyDescent="0.15">
      <c r="A2659">
        <v>69.576850057978746</v>
      </c>
      <c r="B2659">
        <v>11.636085634310515</v>
      </c>
      <c r="C2659">
        <v>6.0205999132796242</v>
      </c>
    </row>
    <row r="2660" spans="1:3" x14ac:dyDescent="0.15">
      <c r="A2660">
        <v>69.467425951406312</v>
      </c>
      <c r="B2660">
        <v>11.636085634310515</v>
      </c>
      <c r="C2660">
        <v>6.0205999132796242</v>
      </c>
    </row>
    <row r="2661" spans="1:3" x14ac:dyDescent="0.15">
      <c r="A2661">
        <v>69.523987890783076</v>
      </c>
      <c r="B2661">
        <v>11.636085634310515</v>
      </c>
      <c r="C2661">
        <v>6.0205999132796242</v>
      </c>
    </row>
    <row r="2662" spans="1:3" x14ac:dyDescent="0.15">
      <c r="A2662">
        <v>69.702950135207658</v>
      </c>
      <c r="B2662">
        <v>11.636085634310515</v>
      </c>
      <c r="C2662">
        <v>6.0205999132796242</v>
      </c>
    </row>
    <row r="2663" spans="1:3" x14ac:dyDescent="0.15">
      <c r="A2663">
        <v>69.750494112864146</v>
      </c>
      <c r="B2663">
        <v>11.636085634310515</v>
      </c>
      <c r="C2663">
        <v>6.0205999132796242</v>
      </c>
    </row>
    <row r="2664" spans="1:3" x14ac:dyDescent="0.15">
      <c r="A2664">
        <v>69.520094981085023</v>
      </c>
      <c r="B2664">
        <v>11.636085634310515</v>
      </c>
      <c r="C2664">
        <v>6.0205999132796242</v>
      </c>
    </row>
    <row r="2665" spans="1:3" x14ac:dyDescent="0.15">
      <c r="A2665">
        <v>69.481494433375246</v>
      </c>
      <c r="B2665">
        <v>11.637294321886033</v>
      </c>
      <c r="C2665">
        <v>6.0205999132796242</v>
      </c>
    </row>
    <row r="2666" spans="1:3" x14ac:dyDescent="0.15">
      <c r="A2666">
        <v>69.719237224705466</v>
      </c>
      <c r="B2666">
        <v>11.637294321886033</v>
      </c>
      <c r="C2666">
        <v>6.0205999132796242</v>
      </c>
    </row>
    <row r="2667" spans="1:3" x14ac:dyDescent="0.15">
      <c r="A2667">
        <v>69.398656797190142</v>
      </c>
      <c r="B2667">
        <v>11.637294321886033</v>
      </c>
      <c r="C2667">
        <v>6.0205999132796242</v>
      </c>
    </row>
    <row r="2668" spans="1:3" x14ac:dyDescent="0.15">
      <c r="A2668">
        <v>69.489003612031141</v>
      </c>
      <c r="B2668">
        <v>11.637294321886033</v>
      </c>
      <c r="C2668">
        <v>6.0205999132796242</v>
      </c>
    </row>
    <row r="2669" spans="1:3" x14ac:dyDescent="0.15">
      <c r="A2669">
        <v>69.871319823299814</v>
      </c>
      <c r="B2669">
        <v>11.637294321886033</v>
      </c>
      <c r="C2669">
        <v>6.0205999132796242</v>
      </c>
    </row>
    <row r="2670" spans="1:3" x14ac:dyDescent="0.15">
      <c r="A2670">
        <v>70.031357066104007</v>
      </c>
      <c r="B2670">
        <v>11.637294321886033</v>
      </c>
      <c r="C2670">
        <v>6.0205999132796242</v>
      </c>
    </row>
    <row r="2671" spans="1:3" x14ac:dyDescent="0.15">
      <c r="A2671">
        <v>69.891196535620821</v>
      </c>
      <c r="B2671">
        <v>11.637294321886033</v>
      </c>
      <c r="C2671">
        <v>6.0205999132796242</v>
      </c>
    </row>
    <row r="2672" spans="1:3" x14ac:dyDescent="0.15">
      <c r="A2672">
        <v>69.945930600686154</v>
      </c>
      <c r="B2672">
        <v>11.637294321886033</v>
      </c>
      <c r="C2672">
        <v>6.0205999132796242</v>
      </c>
    </row>
    <row r="2673" spans="1:3" x14ac:dyDescent="0.15">
      <c r="A2673">
        <v>69.860563531925919</v>
      </c>
      <c r="B2673">
        <v>11.637294321886033</v>
      </c>
      <c r="C2673">
        <v>6.0205999132796242</v>
      </c>
    </row>
    <row r="2674" spans="1:3" x14ac:dyDescent="0.15">
      <c r="A2674">
        <v>69.569373464891981</v>
      </c>
      <c r="B2674">
        <v>11.637294321886033</v>
      </c>
      <c r="C2674">
        <v>6.0205999132796242</v>
      </c>
    </row>
    <row r="2675" spans="1:3" x14ac:dyDescent="0.15">
      <c r="A2675">
        <v>69.827640782126153</v>
      </c>
      <c r="B2675">
        <v>11.637294321886033</v>
      </c>
      <c r="C2675">
        <v>6.0205999132796242</v>
      </c>
    </row>
    <row r="2676" spans="1:3" x14ac:dyDescent="0.15">
      <c r="A2676">
        <v>69.831699371916031</v>
      </c>
      <c r="B2676">
        <v>11.637294321886033</v>
      </c>
      <c r="C2676">
        <v>6.0205999132796242</v>
      </c>
    </row>
    <row r="2677" spans="1:3" x14ac:dyDescent="0.15">
      <c r="A2677">
        <v>69.391041994146832</v>
      </c>
      <c r="B2677">
        <v>11.637294321886033</v>
      </c>
      <c r="C2677">
        <v>6.0205999132796242</v>
      </c>
    </row>
    <row r="2678" spans="1:3" x14ac:dyDescent="0.15">
      <c r="A2678">
        <v>69.494156214564853</v>
      </c>
      <c r="B2678">
        <v>11.637294321886033</v>
      </c>
      <c r="C2678">
        <v>6.0205999132796242</v>
      </c>
    </row>
    <row r="2679" spans="1:3" x14ac:dyDescent="0.15">
      <c r="A2679">
        <v>69.631935257533954</v>
      </c>
      <c r="B2679">
        <v>11.637294321886033</v>
      </c>
      <c r="C2679">
        <v>6.0205999132796242</v>
      </c>
    </row>
    <row r="2680" spans="1:3" x14ac:dyDescent="0.15">
      <c r="A2680">
        <v>69.842032979566383</v>
      </c>
      <c r="B2680">
        <v>11.637294321886033</v>
      </c>
      <c r="C2680">
        <v>6.0205999132796242</v>
      </c>
    </row>
    <row r="2681" spans="1:3" x14ac:dyDescent="0.15">
      <c r="A2681">
        <v>69.800309394575493</v>
      </c>
      <c r="B2681">
        <v>11.637294321886033</v>
      </c>
      <c r="C2681">
        <v>6.0205999132796242</v>
      </c>
    </row>
    <row r="2682" spans="1:3" x14ac:dyDescent="0.15">
      <c r="A2682">
        <v>69.570110590361281</v>
      </c>
      <c r="B2682">
        <v>11.637294321886033</v>
      </c>
      <c r="C2682">
        <v>6.0205999132796242</v>
      </c>
    </row>
    <row r="2683" spans="1:3" x14ac:dyDescent="0.15">
      <c r="A2683">
        <v>69.787264576248802</v>
      </c>
      <c r="B2683">
        <v>11.637294321886033</v>
      </c>
      <c r="C2683">
        <v>6.0205999132796242</v>
      </c>
    </row>
    <row r="2684" spans="1:3" x14ac:dyDescent="0.15">
      <c r="A2684">
        <v>69.44731429135453</v>
      </c>
      <c r="B2684">
        <v>11.637294321886033</v>
      </c>
      <c r="C2684">
        <v>6.0205999132796242</v>
      </c>
    </row>
    <row r="2685" spans="1:3" x14ac:dyDescent="0.15">
      <c r="A2685">
        <v>69.608331063099072</v>
      </c>
      <c r="B2685">
        <v>11.637294321886033</v>
      </c>
      <c r="C2685">
        <v>6.0205999132796242</v>
      </c>
    </row>
    <row r="2686" spans="1:3" x14ac:dyDescent="0.15">
      <c r="A2686">
        <v>69.647565678827419</v>
      </c>
      <c r="B2686">
        <v>11.637294321886033</v>
      </c>
      <c r="C2686">
        <v>6.0205999132796242</v>
      </c>
    </row>
    <row r="2687" spans="1:3" x14ac:dyDescent="0.15">
      <c r="A2687">
        <v>69.722236146069221</v>
      </c>
      <c r="B2687">
        <v>11.637294321886033</v>
      </c>
      <c r="C2687">
        <v>6.0205999132796242</v>
      </c>
    </row>
    <row r="2688" spans="1:3" x14ac:dyDescent="0.15">
      <c r="A2688">
        <v>69.644917156486798</v>
      </c>
      <c r="B2688">
        <v>11.637294321886033</v>
      </c>
      <c r="C2688">
        <v>6.0205999132796242</v>
      </c>
    </row>
    <row r="2689" spans="1:3" x14ac:dyDescent="0.15">
      <c r="A2689">
        <v>69.564856610706926</v>
      </c>
      <c r="B2689">
        <v>11.637294321886033</v>
      </c>
      <c r="C2689">
        <v>6.0205999132796242</v>
      </c>
    </row>
    <row r="2690" spans="1:3" x14ac:dyDescent="0.15">
      <c r="A2690">
        <v>69.592128345134213</v>
      </c>
      <c r="B2690">
        <v>11.637294321886033</v>
      </c>
      <c r="C2690">
        <v>6.0205999132796242</v>
      </c>
    </row>
    <row r="2691" spans="1:3" x14ac:dyDescent="0.15">
      <c r="A2691">
        <v>69.392940625878026</v>
      </c>
      <c r="B2691">
        <v>11.637294321886033</v>
      </c>
      <c r="C2691">
        <v>6.0205999132796242</v>
      </c>
    </row>
    <row r="2692" spans="1:3" x14ac:dyDescent="0.15">
      <c r="A2692">
        <v>69.783770489159181</v>
      </c>
      <c r="B2692">
        <v>11.637294321886033</v>
      </c>
      <c r="C2692">
        <v>6.0205999132796242</v>
      </c>
    </row>
    <row r="2693" spans="1:3" x14ac:dyDescent="0.15">
      <c r="A2693">
        <v>69.797366989312565</v>
      </c>
      <c r="B2693">
        <v>11.637294321886033</v>
      </c>
      <c r="C2693">
        <v>6.0205999132796242</v>
      </c>
    </row>
    <row r="2694" spans="1:3" x14ac:dyDescent="0.15">
      <c r="A2694">
        <v>69.776507977867539</v>
      </c>
      <c r="B2694">
        <v>11.637294321886033</v>
      </c>
      <c r="C2694">
        <v>6.0205999132796242</v>
      </c>
    </row>
    <row r="2695" spans="1:3" x14ac:dyDescent="0.15">
      <c r="A2695">
        <v>70.026090528232601</v>
      </c>
      <c r="B2695">
        <v>11.638443628696269</v>
      </c>
      <c r="C2695">
        <v>6.0205999132796242</v>
      </c>
    </row>
    <row r="2696" spans="1:3" x14ac:dyDescent="0.15">
      <c r="A2696">
        <v>69.880433916971157</v>
      </c>
      <c r="B2696">
        <v>11.638443628696269</v>
      </c>
      <c r="C2696">
        <v>6.0205999132796242</v>
      </c>
    </row>
    <row r="2697" spans="1:3" x14ac:dyDescent="0.15">
      <c r="A2697">
        <v>69.809874880346129</v>
      </c>
      <c r="B2697">
        <v>11.638443628696269</v>
      </c>
      <c r="C2697">
        <v>6.0205999132796242</v>
      </c>
    </row>
    <row r="2698" spans="1:3" x14ac:dyDescent="0.15">
      <c r="A2698">
        <v>69.536152416100052</v>
      </c>
      <c r="B2698">
        <v>11.638443628696269</v>
      </c>
      <c r="C2698">
        <v>6.0205999132796242</v>
      </c>
    </row>
    <row r="2699" spans="1:3" x14ac:dyDescent="0.15">
      <c r="A2699">
        <v>69.611051663747233</v>
      </c>
      <c r="B2699">
        <v>11.638443628696269</v>
      </c>
      <c r="C2699">
        <v>6.0205999132796242</v>
      </c>
    </row>
    <row r="2700" spans="1:3" x14ac:dyDescent="0.15">
      <c r="A2700">
        <v>69.540413837642546</v>
      </c>
      <c r="B2700">
        <v>11.638443628696269</v>
      </c>
      <c r="C2700">
        <v>6.0205999132796242</v>
      </c>
    </row>
    <row r="2701" spans="1:3" x14ac:dyDescent="0.15">
      <c r="A2701">
        <v>69.752449348964731</v>
      </c>
      <c r="B2701">
        <v>11.638443628696269</v>
      </c>
      <c r="C2701">
        <v>6.0205999132796242</v>
      </c>
    </row>
    <row r="2702" spans="1:3" x14ac:dyDescent="0.15">
      <c r="A2702">
        <v>69.567783462628782</v>
      </c>
      <c r="B2702">
        <v>11.638443628696269</v>
      </c>
      <c r="C2702">
        <v>6.0205999132796242</v>
      </c>
    </row>
    <row r="2703" spans="1:3" x14ac:dyDescent="0.15">
      <c r="A2703">
        <v>69.664179083233591</v>
      </c>
      <c r="B2703">
        <v>11.638443628696269</v>
      </c>
      <c r="C2703">
        <v>6.0205999132796242</v>
      </c>
    </row>
    <row r="2704" spans="1:3" x14ac:dyDescent="0.15">
      <c r="A2704">
        <v>69.920213572828999</v>
      </c>
      <c r="B2704">
        <v>11.638443628696269</v>
      </c>
      <c r="C2704">
        <v>6.0205999132796242</v>
      </c>
    </row>
    <row r="2705" spans="1:3" x14ac:dyDescent="0.15">
      <c r="A2705">
        <v>69.794347721980017</v>
      </c>
      <c r="B2705">
        <v>11.639541493446741</v>
      </c>
      <c r="C2705">
        <v>6.0205999132796242</v>
      </c>
    </row>
    <row r="2706" spans="1:3" x14ac:dyDescent="0.15">
      <c r="A2706">
        <v>69.522523476738243</v>
      </c>
      <c r="B2706">
        <v>11.639541493446741</v>
      </c>
      <c r="C2706">
        <v>6.0205999132796242</v>
      </c>
    </row>
    <row r="2707" spans="1:3" x14ac:dyDescent="0.15">
      <c r="A2707">
        <v>69.831134333681206</v>
      </c>
      <c r="B2707">
        <v>11.639541493446741</v>
      </c>
      <c r="C2707">
        <v>6.0205999132796242</v>
      </c>
    </row>
    <row r="2708" spans="1:3" x14ac:dyDescent="0.15">
      <c r="A2708">
        <v>69.701681803881996</v>
      </c>
      <c r="B2708">
        <v>11.639541493446741</v>
      </c>
      <c r="C2708">
        <v>6.0205999132796242</v>
      </c>
    </row>
    <row r="2709" spans="1:3" x14ac:dyDescent="0.15">
      <c r="A2709">
        <v>69.551166255450624</v>
      </c>
      <c r="B2709">
        <v>11.639541493446741</v>
      </c>
      <c r="C2709">
        <v>6.0205999132796242</v>
      </c>
    </row>
    <row r="2710" spans="1:3" x14ac:dyDescent="0.15">
      <c r="A2710">
        <v>69.699613839687061</v>
      </c>
      <c r="B2710">
        <v>11.639541493446741</v>
      </c>
      <c r="C2710">
        <v>6.0205999132796242</v>
      </c>
    </row>
    <row r="2711" spans="1:3" x14ac:dyDescent="0.15">
      <c r="A2711">
        <v>69.858748629043731</v>
      </c>
      <c r="B2711">
        <v>11.639541493446741</v>
      </c>
      <c r="C2711">
        <v>6.0205999132796242</v>
      </c>
    </row>
    <row r="2712" spans="1:3" x14ac:dyDescent="0.15">
      <c r="A2712">
        <v>69.828555938199358</v>
      </c>
      <c r="B2712">
        <v>11.639541493446741</v>
      </c>
      <c r="C2712">
        <v>6.0205999132796242</v>
      </c>
    </row>
    <row r="2713" spans="1:3" x14ac:dyDescent="0.15">
      <c r="A2713">
        <v>69.750454919514567</v>
      </c>
      <c r="B2713">
        <v>11.639541493446741</v>
      </c>
      <c r="C2713">
        <v>6.0205999132796242</v>
      </c>
    </row>
    <row r="2714" spans="1:3" x14ac:dyDescent="0.15">
      <c r="A2714">
        <v>69.875447801081975</v>
      </c>
      <c r="B2714">
        <v>11.639541493446741</v>
      </c>
      <c r="C2714">
        <v>6.0205999132796242</v>
      </c>
    </row>
    <row r="2715" spans="1:3" x14ac:dyDescent="0.15">
      <c r="A2715">
        <v>69.586050419385316</v>
      </c>
      <c r="B2715">
        <v>11.640594229366922</v>
      </c>
      <c r="C2715">
        <v>6.0205999132796242</v>
      </c>
    </row>
    <row r="2716" spans="1:3" x14ac:dyDescent="0.15">
      <c r="A2716">
        <v>69.526863443463071</v>
      </c>
      <c r="B2716">
        <v>11.640594229366922</v>
      </c>
      <c r="C2716">
        <v>6.0205999132796242</v>
      </c>
    </row>
    <row r="2717" spans="1:3" x14ac:dyDescent="0.15">
      <c r="A2717">
        <v>70.025339618440739</v>
      </c>
      <c r="B2717">
        <v>11.640594229366922</v>
      </c>
      <c r="C2717">
        <v>6.0205999132796242</v>
      </c>
    </row>
    <row r="2718" spans="1:3" x14ac:dyDescent="0.15">
      <c r="A2718">
        <v>69.882894101833983</v>
      </c>
      <c r="B2718">
        <v>11.640594229366922</v>
      </c>
      <c r="C2718">
        <v>6.0205999132796242</v>
      </c>
    </row>
    <row r="2719" spans="1:3" x14ac:dyDescent="0.15">
      <c r="A2719">
        <v>69.782571336527099</v>
      </c>
      <c r="B2719">
        <v>11.640594229366922</v>
      </c>
      <c r="C2719">
        <v>6.0205999132796242</v>
      </c>
    </row>
    <row r="2720" spans="1:3" x14ac:dyDescent="0.15">
      <c r="A2720">
        <v>69.753696926038828</v>
      </c>
      <c r="B2720">
        <v>11.640594229366922</v>
      </c>
      <c r="C2720">
        <v>6.0205999132796242</v>
      </c>
    </row>
    <row r="2721" spans="1:3" x14ac:dyDescent="0.15">
      <c r="A2721">
        <v>69.574273250461204</v>
      </c>
      <c r="B2721">
        <v>11.640594229366922</v>
      </c>
      <c r="C2721">
        <v>6.0205999132796242</v>
      </c>
    </row>
    <row r="2722" spans="1:3" x14ac:dyDescent="0.15">
      <c r="A2722">
        <v>69.720079413518107</v>
      </c>
      <c r="B2722">
        <v>11.640594229366922</v>
      </c>
      <c r="C2722">
        <v>6.0205999132796242</v>
      </c>
    </row>
    <row r="2723" spans="1:3" x14ac:dyDescent="0.15">
      <c r="A2723">
        <v>69.556731089510265</v>
      </c>
      <c r="B2723">
        <v>11.640594229366922</v>
      </c>
      <c r="C2723">
        <v>6.0205999132796242</v>
      </c>
    </row>
    <row r="2724" spans="1:3" x14ac:dyDescent="0.15">
      <c r="A2724">
        <v>69.498706818688873</v>
      </c>
      <c r="B2724">
        <v>11.640594229366922</v>
      </c>
      <c r="C2724">
        <v>6.0205999132796242</v>
      </c>
    </row>
    <row r="2725" spans="1:3" x14ac:dyDescent="0.15">
      <c r="A2725">
        <v>69.774876518928039</v>
      </c>
      <c r="B2725">
        <v>11.640594229366922</v>
      </c>
      <c r="C2725">
        <v>6.0205999132796242</v>
      </c>
    </row>
    <row r="2726" spans="1:3" x14ac:dyDescent="0.15">
      <c r="A2726">
        <v>69.697528605779283</v>
      </c>
      <c r="B2726">
        <v>11.640594229366922</v>
      </c>
      <c r="C2726">
        <v>6.0205999132796242</v>
      </c>
    </row>
    <row r="2727" spans="1:3" x14ac:dyDescent="0.15">
      <c r="A2727">
        <v>69.612776387014407</v>
      </c>
      <c r="B2727">
        <v>11.640594229366922</v>
      </c>
      <c r="C2727">
        <v>6.0205999132796242</v>
      </c>
    </row>
    <row r="2728" spans="1:3" x14ac:dyDescent="0.15">
      <c r="A2728">
        <v>69.608440640179992</v>
      </c>
      <c r="B2728">
        <v>11.640594229366922</v>
      </c>
      <c r="C2728">
        <v>6.0205999132796242</v>
      </c>
    </row>
    <row r="2729" spans="1:3" x14ac:dyDescent="0.15">
      <c r="A2729">
        <v>69.789568078244884</v>
      </c>
      <c r="B2729">
        <v>11.640594229366922</v>
      </c>
      <c r="C2729">
        <v>6.0205999132796242</v>
      </c>
    </row>
    <row r="2730" spans="1:3" x14ac:dyDescent="0.15">
      <c r="A2730">
        <v>69.981453320374442</v>
      </c>
      <c r="B2730">
        <v>11.640594229366922</v>
      </c>
      <c r="C2730">
        <v>6.0205999132796242</v>
      </c>
    </row>
    <row r="2731" spans="1:3" x14ac:dyDescent="0.15">
      <c r="A2731">
        <v>69.546309713366668</v>
      </c>
      <c r="B2731">
        <v>11.640594229366922</v>
      </c>
      <c r="C2731">
        <v>6.0205999132796242</v>
      </c>
    </row>
    <row r="2732" spans="1:3" x14ac:dyDescent="0.15">
      <c r="A2732">
        <v>70.195678490374974</v>
      </c>
      <c r="B2732">
        <v>11.640594229366922</v>
      </c>
      <c r="C2732">
        <v>6.0205999132796242</v>
      </c>
    </row>
    <row r="2733" spans="1:3" x14ac:dyDescent="0.15">
      <c r="A2733">
        <v>69.967823720092653</v>
      </c>
      <c r="B2733">
        <v>11.640594229366922</v>
      </c>
      <c r="C2733">
        <v>6.0205999132796242</v>
      </c>
    </row>
    <row r="2734" spans="1:3" x14ac:dyDescent="0.15">
      <c r="A2734">
        <v>69.855348100096563</v>
      </c>
      <c r="B2734">
        <v>11.640594229366922</v>
      </c>
      <c r="C2734">
        <v>6.0205999132796242</v>
      </c>
    </row>
    <row r="2735" spans="1:3" x14ac:dyDescent="0.15">
      <c r="A2735">
        <v>69.932035982970362</v>
      </c>
      <c r="B2735">
        <v>11.6416069551939</v>
      </c>
      <c r="C2735">
        <v>6.0205999132796242</v>
      </c>
    </row>
    <row r="2736" spans="1:3" x14ac:dyDescent="0.15">
      <c r="A2736">
        <v>69.917290144447477</v>
      </c>
      <c r="B2736">
        <v>11.6416069551939</v>
      </c>
      <c r="C2736">
        <v>6.0205999132796242</v>
      </c>
    </row>
    <row r="2737" spans="1:3" x14ac:dyDescent="0.15">
      <c r="A2737">
        <v>69.783453203303438</v>
      </c>
      <c r="B2737">
        <v>11.6416069551939</v>
      </c>
      <c r="C2737">
        <v>6.0205999132796242</v>
      </c>
    </row>
    <row r="2738" spans="1:3" x14ac:dyDescent="0.15">
      <c r="A2738">
        <v>69.507398437732917</v>
      </c>
      <c r="B2738">
        <v>11.6416069551939</v>
      </c>
      <c r="C2738">
        <v>6.0205999132796242</v>
      </c>
    </row>
    <row r="2739" spans="1:3" x14ac:dyDescent="0.15">
      <c r="A2739">
        <v>69.686589074204008</v>
      </c>
      <c r="B2739">
        <v>11.6416069551939</v>
      </c>
      <c r="C2739">
        <v>6.0205999132796242</v>
      </c>
    </row>
    <row r="2740" spans="1:3" x14ac:dyDescent="0.15">
      <c r="A2740">
        <v>69.56638985667594</v>
      </c>
      <c r="B2740">
        <v>11.6416069551939</v>
      </c>
      <c r="C2740">
        <v>6.0205999132796242</v>
      </c>
    </row>
    <row r="2741" spans="1:3" x14ac:dyDescent="0.15">
      <c r="A2741">
        <v>69.710967839871486</v>
      </c>
      <c r="B2741">
        <v>11.6416069551939</v>
      </c>
      <c r="C2741">
        <v>6.0205999132796242</v>
      </c>
    </row>
    <row r="2742" spans="1:3" x14ac:dyDescent="0.15">
      <c r="A2742">
        <v>69.969258815726278</v>
      </c>
      <c r="B2742">
        <v>11.6416069551939</v>
      </c>
      <c r="C2742">
        <v>6.0205999132796242</v>
      </c>
    </row>
    <row r="2743" spans="1:3" x14ac:dyDescent="0.15">
      <c r="A2743">
        <v>70.072546192162747</v>
      </c>
      <c r="B2743">
        <v>11.6416069551939</v>
      </c>
      <c r="C2743">
        <v>6.0205999132796242</v>
      </c>
    </row>
    <row r="2744" spans="1:3" x14ac:dyDescent="0.15">
      <c r="A2744">
        <v>69.890941078871165</v>
      </c>
      <c r="B2744">
        <v>11.6416069551939</v>
      </c>
      <c r="C2744">
        <v>6.0205999132796242</v>
      </c>
    </row>
    <row r="2745" spans="1:3" x14ac:dyDescent="0.15">
      <c r="A2745">
        <v>69.729059961512803</v>
      </c>
      <c r="B2745">
        <v>11.643528557844371</v>
      </c>
      <c r="C2745">
        <v>6.0205999132796242</v>
      </c>
    </row>
    <row r="2746" spans="1:3" x14ac:dyDescent="0.15">
      <c r="A2746">
        <v>69.537681318268753</v>
      </c>
      <c r="B2746">
        <v>11.643528557844371</v>
      </c>
      <c r="C2746">
        <v>6.0205999132796242</v>
      </c>
    </row>
    <row r="2747" spans="1:3" x14ac:dyDescent="0.15">
      <c r="A2747">
        <v>69.57102562593883</v>
      </c>
      <c r="B2747">
        <v>11.643528557844371</v>
      </c>
      <c r="C2747">
        <v>6.0205999132796242</v>
      </c>
    </row>
    <row r="2748" spans="1:3" x14ac:dyDescent="0.15">
      <c r="A2748">
        <v>69.977839761060068</v>
      </c>
      <c r="B2748">
        <v>11.643528557844371</v>
      </c>
      <c r="C2748">
        <v>6.0205999132796242</v>
      </c>
    </row>
    <row r="2749" spans="1:3" x14ac:dyDescent="0.15">
      <c r="A2749">
        <v>69.713740322390677</v>
      </c>
      <c r="B2749">
        <v>11.643528557844371</v>
      </c>
      <c r="C2749">
        <v>6.0205999132796242</v>
      </c>
    </row>
    <row r="2750" spans="1:3" x14ac:dyDescent="0.15">
      <c r="A2750">
        <v>69.745300235995529</v>
      </c>
      <c r="B2750">
        <v>11.644443942427339</v>
      </c>
      <c r="C2750">
        <v>6.0205999132796242</v>
      </c>
    </row>
    <row r="2751" spans="1:3" x14ac:dyDescent="0.15">
      <c r="A2751">
        <v>69.602777033103138</v>
      </c>
      <c r="B2751">
        <v>11.644443942427339</v>
      </c>
      <c r="C2751">
        <v>6.0205999132796242</v>
      </c>
    </row>
    <row r="2752" spans="1:3" x14ac:dyDescent="0.15">
      <c r="A2752">
        <v>69.969790399547406</v>
      </c>
      <c r="B2752">
        <v>11.644443942427339</v>
      </c>
      <c r="C2752">
        <v>6.0205999132796242</v>
      </c>
    </row>
    <row r="2753" spans="1:3" x14ac:dyDescent="0.15">
      <c r="A2753">
        <v>69.928020141337527</v>
      </c>
      <c r="B2753">
        <v>11.644443942427339</v>
      </c>
      <c r="C2753">
        <v>6.0205999132796242</v>
      </c>
    </row>
    <row r="2754" spans="1:3" x14ac:dyDescent="0.15">
      <c r="A2754">
        <v>69.988293703804572</v>
      </c>
      <c r="B2754">
        <v>11.644443942427339</v>
      </c>
      <c r="C2754">
        <v>6.0205999132796242</v>
      </c>
    </row>
    <row r="2755" spans="1:3" x14ac:dyDescent="0.15">
      <c r="A2755">
        <v>70.044952959300929</v>
      </c>
      <c r="B2755">
        <v>11.647038201674363</v>
      </c>
      <c r="C2755">
        <v>6.0205999132796242</v>
      </c>
    </row>
    <row r="2756" spans="1:3" x14ac:dyDescent="0.15">
      <c r="A2756">
        <v>70.160922109810059</v>
      </c>
      <c r="B2756">
        <v>11.903316981702915</v>
      </c>
      <c r="C2756">
        <v>6.0205999132796242</v>
      </c>
    </row>
    <row r="2757" spans="1:3" x14ac:dyDescent="0.15">
      <c r="A2757">
        <v>70.186046943559646</v>
      </c>
      <c r="B2757">
        <v>11.91031608848618</v>
      </c>
      <c r="C2757">
        <v>6.0205999132796242</v>
      </c>
    </row>
    <row r="2758" spans="1:3" x14ac:dyDescent="0.15">
      <c r="A2758">
        <v>70.229861040866396</v>
      </c>
      <c r="B2758">
        <v>11.91031608848618</v>
      </c>
      <c r="C2758">
        <v>6.0205999132796242</v>
      </c>
    </row>
    <row r="2759" spans="1:3" x14ac:dyDescent="0.15">
      <c r="A2759">
        <v>69.979835175122417</v>
      </c>
      <c r="B2759">
        <v>11.91031608848618</v>
      </c>
      <c r="C2759">
        <v>6.0205999132796242</v>
      </c>
    </row>
    <row r="2760" spans="1:3" x14ac:dyDescent="0.15">
      <c r="A2760">
        <v>70.159078928409542</v>
      </c>
      <c r="B2760">
        <v>11.91031608848618</v>
      </c>
      <c r="C2760">
        <v>6.0205999132796242</v>
      </c>
    </row>
    <row r="2761" spans="1:3" x14ac:dyDescent="0.15">
      <c r="A2761">
        <v>70.132175179849327</v>
      </c>
      <c r="B2761">
        <v>11.91031608848618</v>
      </c>
      <c r="C2761">
        <v>6.0205999132796242</v>
      </c>
    </row>
    <row r="2762" spans="1:3" x14ac:dyDescent="0.15">
      <c r="A2762">
        <v>70.111956594293275</v>
      </c>
      <c r="B2762">
        <v>11.913211912908814</v>
      </c>
      <c r="C2762">
        <v>6.0205999132796242</v>
      </c>
    </row>
    <row r="2763" spans="1:3" x14ac:dyDescent="0.15">
      <c r="A2763">
        <v>69.870420726334586</v>
      </c>
      <c r="B2763">
        <v>11.913211912908814</v>
      </c>
      <c r="C2763">
        <v>6.0205999132796242</v>
      </c>
    </row>
    <row r="2764" spans="1:3" x14ac:dyDescent="0.15">
      <c r="A2764">
        <v>70.044804588760087</v>
      </c>
      <c r="B2764">
        <v>11.913211912908814</v>
      </c>
      <c r="C2764">
        <v>6.0205999132796242</v>
      </c>
    </row>
    <row r="2765" spans="1:3" x14ac:dyDescent="0.15">
      <c r="A2765">
        <v>69.906845280090096</v>
      </c>
      <c r="B2765">
        <v>11.913211912908814</v>
      </c>
      <c r="C2765">
        <v>6.0205999132796242</v>
      </c>
    </row>
    <row r="2766" spans="1:3" x14ac:dyDescent="0.15">
      <c r="A2766">
        <v>69.96267779751085</v>
      </c>
      <c r="B2766">
        <v>11.913211912908814</v>
      </c>
      <c r="C2766">
        <v>6.0205999132796242</v>
      </c>
    </row>
    <row r="2767" spans="1:3" x14ac:dyDescent="0.15">
      <c r="A2767">
        <v>70.16866851407157</v>
      </c>
      <c r="B2767">
        <v>11.913211912908814</v>
      </c>
      <c r="C2767">
        <v>6.0205999132796242</v>
      </c>
    </row>
    <row r="2768" spans="1:3" x14ac:dyDescent="0.15">
      <c r="A2768">
        <v>70.045760344263897</v>
      </c>
      <c r="B2768">
        <v>11.913211912908814</v>
      </c>
      <c r="C2768">
        <v>6.0205999132796242</v>
      </c>
    </row>
    <row r="2769" spans="1:3" x14ac:dyDescent="0.15">
      <c r="A2769">
        <v>69.849493809150403</v>
      </c>
      <c r="B2769">
        <v>11.913211912908814</v>
      </c>
      <c r="C2769">
        <v>6.0205999132796242</v>
      </c>
    </row>
    <row r="2770" spans="1:3" x14ac:dyDescent="0.15">
      <c r="A2770">
        <v>70.211515622776417</v>
      </c>
      <c r="B2770">
        <v>11.913211912908814</v>
      </c>
      <c r="C2770">
        <v>6.0205999132796242</v>
      </c>
    </row>
    <row r="2771" spans="1:3" x14ac:dyDescent="0.15">
      <c r="A2771">
        <v>70.134054701295881</v>
      </c>
      <c r="B2771">
        <v>11.913211912908814</v>
      </c>
      <c r="C2771">
        <v>6.0205999132796242</v>
      </c>
    </row>
    <row r="2772" spans="1:3" x14ac:dyDescent="0.15">
      <c r="A2772">
        <v>69.938587608296444</v>
      </c>
      <c r="B2772">
        <v>11.915432648612983</v>
      </c>
      <c r="C2772">
        <v>6.0205999132796242</v>
      </c>
    </row>
    <row r="2773" spans="1:3" x14ac:dyDescent="0.15">
      <c r="A2773">
        <v>70.070185212789795</v>
      </c>
      <c r="B2773">
        <v>11.915432648612983</v>
      </c>
      <c r="C2773">
        <v>6.0205999132796242</v>
      </c>
    </row>
    <row r="2774" spans="1:3" x14ac:dyDescent="0.15">
      <c r="A2774">
        <v>69.950453959812705</v>
      </c>
      <c r="B2774">
        <v>11.915432648612983</v>
      </c>
      <c r="C2774">
        <v>6.0205999132796242</v>
      </c>
    </row>
    <row r="2775" spans="1:3" x14ac:dyDescent="0.15">
      <c r="A2775">
        <v>70.125616350438193</v>
      </c>
      <c r="B2775">
        <v>11.915432648612983</v>
      </c>
      <c r="C2775">
        <v>6.0205999132796242</v>
      </c>
    </row>
    <row r="2776" spans="1:3" x14ac:dyDescent="0.15">
      <c r="A2776">
        <v>70.139671232695889</v>
      </c>
      <c r="B2776">
        <v>11.915432648612983</v>
      </c>
      <c r="C2776">
        <v>6.0205999132796242</v>
      </c>
    </row>
    <row r="2777" spans="1:3" x14ac:dyDescent="0.15">
      <c r="A2777">
        <v>70.032474450831103</v>
      </c>
      <c r="B2777">
        <v>11.915432648612983</v>
      </c>
      <c r="C2777">
        <v>6.0205999132796242</v>
      </c>
    </row>
    <row r="2778" spans="1:3" x14ac:dyDescent="0.15">
      <c r="A2778">
        <v>69.877393697299709</v>
      </c>
      <c r="B2778">
        <v>11.915432648612983</v>
      </c>
      <c r="C2778">
        <v>6.0205999132796242</v>
      </c>
    </row>
    <row r="2779" spans="1:3" x14ac:dyDescent="0.15">
      <c r="A2779">
        <v>69.946784642058503</v>
      </c>
      <c r="B2779">
        <v>11.915432648612983</v>
      </c>
      <c r="C2779">
        <v>6.0205999132796242</v>
      </c>
    </row>
    <row r="2780" spans="1:3" x14ac:dyDescent="0.15">
      <c r="A2780">
        <v>69.786337631050046</v>
      </c>
      <c r="B2780">
        <v>11.915432648612983</v>
      </c>
      <c r="C2780">
        <v>6.0205999132796242</v>
      </c>
    </row>
    <row r="2781" spans="1:3" x14ac:dyDescent="0.15">
      <c r="A2781">
        <v>70.064942309104225</v>
      </c>
      <c r="B2781">
        <v>11.915432648612983</v>
      </c>
      <c r="C2781">
        <v>6.0205999132796242</v>
      </c>
    </row>
    <row r="2782" spans="1:3" x14ac:dyDescent="0.15">
      <c r="A2782">
        <v>70.077763736577637</v>
      </c>
      <c r="B2782">
        <v>11.917303933628563</v>
      </c>
      <c r="C2782">
        <v>6.0205999132796242</v>
      </c>
    </row>
    <row r="2783" spans="1:3" x14ac:dyDescent="0.15">
      <c r="A2783">
        <v>69.878577322976284</v>
      </c>
      <c r="B2783">
        <v>11.917303933628563</v>
      </c>
      <c r="C2783">
        <v>6.0205999132796242</v>
      </c>
    </row>
    <row r="2784" spans="1:3" x14ac:dyDescent="0.15">
      <c r="A2784">
        <v>69.911582254835423</v>
      </c>
      <c r="B2784">
        <v>11.917303933628563</v>
      </c>
      <c r="C2784">
        <v>6.0205999132796242</v>
      </c>
    </row>
    <row r="2785" spans="1:3" x14ac:dyDescent="0.15">
      <c r="A2785">
        <v>70.018272953213526</v>
      </c>
      <c r="B2785">
        <v>11.917303933628563</v>
      </c>
      <c r="C2785">
        <v>6.0205999132796242</v>
      </c>
    </row>
    <row r="2786" spans="1:3" x14ac:dyDescent="0.15">
      <c r="A2786">
        <v>69.887656016744458</v>
      </c>
      <c r="B2786">
        <v>11.917303933628563</v>
      </c>
      <c r="C2786">
        <v>6.0205999132796242</v>
      </c>
    </row>
    <row r="2787" spans="1:3" x14ac:dyDescent="0.15">
      <c r="A2787">
        <v>70.097614485261545</v>
      </c>
      <c r="B2787">
        <v>11.917303933628563</v>
      </c>
      <c r="C2787">
        <v>6.0205999132796242</v>
      </c>
    </row>
    <row r="2788" spans="1:3" x14ac:dyDescent="0.15">
      <c r="A2788">
        <v>69.95332420520127</v>
      </c>
      <c r="B2788">
        <v>11.917303933628563</v>
      </c>
      <c r="C2788">
        <v>6.0205999132796242</v>
      </c>
    </row>
    <row r="2789" spans="1:3" x14ac:dyDescent="0.15">
      <c r="A2789">
        <v>69.881270884790723</v>
      </c>
      <c r="B2789">
        <v>11.917303933628563</v>
      </c>
      <c r="C2789">
        <v>6.0205999132796242</v>
      </c>
    </row>
    <row r="2790" spans="1:3" x14ac:dyDescent="0.15">
      <c r="A2790">
        <v>69.929988960452079</v>
      </c>
      <c r="B2790">
        <v>11.917303933628563</v>
      </c>
      <c r="C2790">
        <v>6.0205999132796242</v>
      </c>
    </row>
    <row r="2791" spans="1:3" x14ac:dyDescent="0.15">
      <c r="A2791">
        <v>69.878077038778002</v>
      </c>
      <c r="B2791">
        <v>11.917303933628563</v>
      </c>
      <c r="C2791">
        <v>6.0205999132796242</v>
      </c>
    </row>
    <row r="2792" spans="1:3" x14ac:dyDescent="0.15">
      <c r="A2792">
        <v>70.222309829850616</v>
      </c>
      <c r="B2792">
        <v>11.918951900985418</v>
      </c>
      <c r="C2792">
        <v>6.0205999132796242</v>
      </c>
    </row>
    <row r="2793" spans="1:3" x14ac:dyDescent="0.15">
      <c r="A2793">
        <v>69.834367663175726</v>
      </c>
      <c r="B2793">
        <v>11.918951900985418</v>
      </c>
      <c r="C2793">
        <v>6.0205999132796242</v>
      </c>
    </row>
    <row r="2794" spans="1:3" x14ac:dyDescent="0.15">
      <c r="A2794">
        <v>69.813938437880566</v>
      </c>
      <c r="B2794">
        <v>11.918951900985418</v>
      </c>
      <c r="C2794">
        <v>6.0205999132796242</v>
      </c>
    </row>
    <row r="2795" spans="1:3" x14ac:dyDescent="0.15">
      <c r="A2795">
        <v>70.067313214588836</v>
      </c>
      <c r="B2795">
        <v>11.918951900985418</v>
      </c>
      <c r="C2795">
        <v>6.0205999132796242</v>
      </c>
    </row>
    <row r="2796" spans="1:3" x14ac:dyDescent="0.15">
      <c r="A2796">
        <v>69.950607067162508</v>
      </c>
      <c r="B2796">
        <v>11.918951900985418</v>
      </c>
      <c r="C2796">
        <v>6.0205999132796242</v>
      </c>
    </row>
    <row r="2797" spans="1:3" x14ac:dyDescent="0.15">
      <c r="A2797">
        <v>69.757563309916392</v>
      </c>
      <c r="B2797">
        <v>11.918951900985418</v>
      </c>
      <c r="C2797">
        <v>6.0205999132796242</v>
      </c>
    </row>
    <row r="2798" spans="1:3" x14ac:dyDescent="0.15">
      <c r="A2798">
        <v>69.921066022262238</v>
      </c>
      <c r="B2798">
        <v>11.918951900985418</v>
      </c>
      <c r="C2798">
        <v>6.0205999132796242</v>
      </c>
    </row>
    <row r="2799" spans="1:3" x14ac:dyDescent="0.15">
      <c r="A2799">
        <v>69.887876735562017</v>
      </c>
      <c r="B2799">
        <v>11.918951900985418</v>
      </c>
      <c r="C2799">
        <v>6.0205999132796242</v>
      </c>
    </row>
    <row r="2800" spans="1:3" x14ac:dyDescent="0.15">
      <c r="A2800">
        <v>70.086830176695628</v>
      </c>
      <c r="B2800">
        <v>11.918951900985418</v>
      </c>
      <c r="C2800">
        <v>6.0205999132796242</v>
      </c>
    </row>
    <row r="2801" spans="1:3" x14ac:dyDescent="0.15">
      <c r="A2801">
        <v>69.944079881513034</v>
      </c>
      <c r="B2801">
        <v>11.918951900985418</v>
      </c>
      <c r="C2801">
        <v>6.0205999132796242</v>
      </c>
    </row>
    <row r="2802" spans="1:3" x14ac:dyDescent="0.15">
      <c r="A2802">
        <v>69.953259697440771</v>
      </c>
      <c r="B2802">
        <v>11.918951900985418</v>
      </c>
      <c r="C2802">
        <v>6.0205999132796242</v>
      </c>
    </row>
    <row r="2803" spans="1:3" x14ac:dyDescent="0.15">
      <c r="A2803">
        <v>69.756527144369429</v>
      </c>
      <c r="B2803">
        <v>11.918951900985418</v>
      </c>
      <c r="C2803">
        <v>6.0205999132796242</v>
      </c>
    </row>
    <row r="2804" spans="1:3" x14ac:dyDescent="0.15">
      <c r="A2804">
        <v>69.755974492579341</v>
      </c>
      <c r="B2804">
        <v>11.918951900985418</v>
      </c>
      <c r="C2804">
        <v>6.0205999132796242</v>
      </c>
    </row>
    <row r="2805" spans="1:3" x14ac:dyDescent="0.15">
      <c r="A2805">
        <v>69.960274117616663</v>
      </c>
      <c r="B2805">
        <v>11.918951900985418</v>
      </c>
      <c r="C2805">
        <v>6.0205999132796242</v>
      </c>
    </row>
    <row r="2806" spans="1:3" x14ac:dyDescent="0.15">
      <c r="A2806">
        <v>69.745692899914673</v>
      </c>
      <c r="B2806">
        <v>11.918951900985418</v>
      </c>
      <c r="C2806">
        <v>6.0205999132796242</v>
      </c>
    </row>
    <row r="2807" spans="1:3" x14ac:dyDescent="0.15">
      <c r="A2807">
        <v>69.785831851175203</v>
      </c>
      <c r="B2807">
        <v>11.918951900985418</v>
      </c>
      <c r="C2807">
        <v>6.0205999132796242</v>
      </c>
    </row>
    <row r="2808" spans="1:3" x14ac:dyDescent="0.15">
      <c r="A2808">
        <v>70.122171499174144</v>
      </c>
      <c r="B2808">
        <v>11.918951900985418</v>
      </c>
      <c r="C2808">
        <v>6.0205999132796242</v>
      </c>
    </row>
    <row r="2809" spans="1:3" x14ac:dyDescent="0.15">
      <c r="A2809">
        <v>69.975221600864643</v>
      </c>
      <c r="B2809">
        <v>11.918951900985418</v>
      </c>
      <c r="C2809">
        <v>6.0205999132796242</v>
      </c>
    </row>
    <row r="2810" spans="1:3" x14ac:dyDescent="0.15">
      <c r="A2810">
        <v>70.112183322360849</v>
      </c>
      <c r="B2810">
        <v>11.918951900985418</v>
      </c>
      <c r="C2810">
        <v>6.0205999132796242</v>
      </c>
    </row>
    <row r="2811" spans="1:3" x14ac:dyDescent="0.15">
      <c r="A2811">
        <v>69.824182780701932</v>
      </c>
      <c r="B2811">
        <v>11.918951900985418</v>
      </c>
      <c r="C2811">
        <v>6.0205999132796242</v>
      </c>
    </row>
    <row r="2812" spans="1:3" x14ac:dyDescent="0.15">
      <c r="A2812">
        <v>69.800716322465007</v>
      </c>
      <c r="B2812">
        <v>11.918951900985418</v>
      </c>
      <c r="C2812">
        <v>6.0205999132796242</v>
      </c>
    </row>
    <row r="2813" spans="1:3" x14ac:dyDescent="0.15">
      <c r="A2813">
        <v>69.645211788057509</v>
      </c>
      <c r="B2813">
        <v>11.92044123932174</v>
      </c>
      <c r="C2813">
        <v>6.0205999132796242</v>
      </c>
    </row>
    <row r="2814" spans="1:3" x14ac:dyDescent="0.15">
      <c r="A2814">
        <v>70.176296073263643</v>
      </c>
      <c r="B2814">
        <v>11.92044123932174</v>
      </c>
      <c r="C2814">
        <v>6.0205999132796242</v>
      </c>
    </row>
    <row r="2815" spans="1:3" x14ac:dyDescent="0.15">
      <c r="A2815">
        <v>69.797553093738827</v>
      </c>
      <c r="B2815">
        <v>11.92044123932174</v>
      </c>
      <c r="C2815">
        <v>6.0205999132796242</v>
      </c>
    </row>
    <row r="2816" spans="1:3" x14ac:dyDescent="0.15">
      <c r="A2816">
        <v>69.807879652534893</v>
      </c>
      <c r="B2816">
        <v>11.92044123932174</v>
      </c>
      <c r="C2816">
        <v>6.0205999132796242</v>
      </c>
    </row>
    <row r="2817" spans="1:3" x14ac:dyDescent="0.15">
      <c r="A2817">
        <v>69.930798285438186</v>
      </c>
      <c r="B2817">
        <v>11.92044123932174</v>
      </c>
      <c r="C2817">
        <v>6.0205999132796242</v>
      </c>
    </row>
    <row r="2818" spans="1:3" x14ac:dyDescent="0.15">
      <c r="A2818">
        <v>69.939699731930077</v>
      </c>
      <c r="B2818">
        <v>11.92044123932174</v>
      </c>
      <c r="C2818">
        <v>6.0205999132796242</v>
      </c>
    </row>
    <row r="2819" spans="1:3" x14ac:dyDescent="0.15">
      <c r="A2819">
        <v>69.987829672971202</v>
      </c>
      <c r="B2819">
        <v>11.92044123932174</v>
      </c>
      <c r="C2819">
        <v>6.0205999132796242</v>
      </c>
    </row>
    <row r="2820" spans="1:3" x14ac:dyDescent="0.15">
      <c r="A2820">
        <v>69.97109824290709</v>
      </c>
      <c r="B2820">
        <v>11.92044123932174</v>
      </c>
      <c r="C2820">
        <v>6.0205999132796242</v>
      </c>
    </row>
    <row r="2821" spans="1:3" x14ac:dyDescent="0.15">
      <c r="A2821">
        <v>70.276153824163572</v>
      </c>
      <c r="B2821">
        <v>11.92044123932174</v>
      </c>
      <c r="C2821">
        <v>6.0205999132796242</v>
      </c>
    </row>
    <row r="2822" spans="1:3" x14ac:dyDescent="0.15">
      <c r="A2822">
        <v>69.958026473660638</v>
      </c>
      <c r="B2822">
        <v>11.92044123932174</v>
      </c>
      <c r="C2822">
        <v>6.0205999132796242</v>
      </c>
    </row>
    <row r="2823" spans="1:3" x14ac:dyDescent="0.15">
      <c r="A2823">
        <v>70.116328498201582</v>
      </c>
      <c r="B2823">
        <v>11.92044123932174</v>
      </c>
      <c r="C2823">
        <v>6.0205999132796242</v>
      </c>
    </row>
    <row r="2824" spans="1:3" x14ac:dyDescent="0.15">
      <c r="A2824">
        <v>69.67993368495938</v>
      </c>
      <c r="B2824">
        <v>11.92044123932174</v>
      </c>
      <c r="C2824">
        <v>6.0205999132796242</v>
      </c>
    </row>
    <row r="2825" spans="1:3" x14ac:dyDescent="0.15">
      <c r="A2825">
        <v>69.869846486104606</v>
      </c>
      <c r="B2825">
        <v>11.92044123932174</v>
      </c>
      <c r="C2825">
        <v>6.0205999132796242</v>
      </c>
    </row>
    <row r="2826" spans="1:3" x14ac:dyDescent="0.15">
      <c r="A2826">
        <v>69.881079106295701</v>
      </c>
      <c r="B2826">
        <v>11.92044123932174</v>
      </c>
      <c r="C2826">
        <v>6.0205999132796242</v>
      </c>
    </row>
    <row r="2827" spans="1:3" x14ac:dyDescent="0.15">
      <c r="A2827">
        <v>69.804206390064735</v>
      </c>
      <c r="B2827">
        <v>11.92044123932174</v>
      </c>
      <c r="C2827">
        <v>6.0205999132796242</v>
      </c>
    </row>
    <row r="2828" spans="1:3" x14ac:dyDescent="0.15">
      <c r="A2828">
        <v>70.062050254351192</v>
      </c>
      <c r="B2828">
        <v>11.92044123932174</v>
      </c>
      <c r="C2828">
        <v>6.0205999132796242</v>
      </c>
    </row>
    <row r="2829" spans="1:3" x14ac:dyDescent="0.15">
      <c r="A2829">
        <v>69.954782172589574</v>
      </c>
      <c r="B2829">
        <v>11.92044123932174</v>
      </c>
      <c r="C2829">
        <v>6.0205999132796242</v>
      </c>
    </row>
    <row r="2830" spans="1:3" x14ac:dyDescent="0.15">
      <c r="A2830">
        <v>69.996594153957318</v>
      </c>
      <c r="B2830">
        <v>11.92044123932174</v>
      </c>
      <c r="C2830">
        <v>6.0205999132796242</v>
      </c>
    </row>
    <row r="2831" spans="1:3" x14ac:dyDescent="0.15">
      <c r="A2831">
        <v>69.531088265647924</v>
      </c>
      <c r="B2831">
        <v>11.92044123932174</v>
      </c>
      <c r="C2831">
        <v>6.0205999132796242</v>
      </c>
    </row>
    <row r="2832" spans="1:3" x14ac:dyDescent="0.15">
      <c r="A2832">
        <v>69.843533550301387</v>
      </c>
      <c r="B2832">
        <v>11.92044123932174</v>
      </c>
      <c r="C2832">
        <v>6.0205999132796242</v>
      </c>
    </row>
    <row r="2833" spans="1:3" x14ac:dyDescent="0.15">
      <c r="A2833">
        <v>70.008881724478385</v>
      </c>
      <c r="B2833">
        <v>11.92044123932174</v>
      </c>
      <c r="C2833">
        <v>6.0205999132796242</v>
      </c>
    </row>
    <row r="2834" spans="1:3" x14ac:dyDescent="0.15">
      <c r="A2834">
        <v>69.656055308150087</v>
      </c>
      <c r="B2834">
        <v>11.92044123932174</v>
      </c>
      <c r="C2834">
        <v>6.0205999132796242</v>
      </c>
    </row>
    <row r="2835" spans="1:3" x14ac:dyDescent="0.15">
      <c r="A2835">
        <v>69.782369670352409</v>
      </c>
      <c r="B2835">
        <v>11.92044123932174</v>
      </c>
      <c r="C2835">
        <v>6.0205999132796242</v>
      </c>
    </row>
    <row r="2836" spans="1:3" x14ac:dyDescent="0.15">
      <c r="A2836">
        <v>70.065276178963217</v>
      </c>
      <c r="B2836">
        <v>11.92044123932174</v>
      </c>
      <c r="C2836">
        <v>6.0205999132796242</v>
      </c>
    </row>
    <row r="2837" spans="1:3" x14ac:dyDescent="0.15">
      <c r="A2837">
        <v>69.904196419785222</v>
      </c>
      <c r="B2837">
        <v>11.92044123932174</v>
      </c>
      <c r="C2837">
        <v>6.0205999132796242</v>
      </c>
    </row>
    <row r="2838" spans="1:3" x14ac:dyDescent="0.15">
      <c r="A2838">
        <v>69.72740549704767</v>
      </c>
      <c r="B2838">
        <v>11.92044123932174</v>
      </c>
      <c r="C2838">
        <v>6.0205999132796242</v>
      </c>
    </row>
    <row r="2839" spans="1:3" x14ac:dyDescent="0.15">
      <c r="A2839">
        <v>69.796898033981975</v>
      </c>
      <c r="B2839">
        <v>11.92044123932174</v>
      </c>
      <c r="C2839">
        <v>6.0205999132796242</v>
      </c>
    </row>
    <row r="2840" spans="1:3" x14ac:dyDescent="0.15">
      <c r="A2840">
        <v>69.946734399075851</v>
      </c>
      <c r="B2840">
        <v>11.92044123932174</v>
      </c>
      <c r="C2840">
        <v>6.0205999132796242</v>
      </c>
    </row>
    <row r="2841" spans="1:3" x14ac:dyDescent="0.15">
      <c r="A2841">
        <v>69.889618521482518</v>
      </c>
      <c r="B2841">
        <v>11.92044123932174</v>
      </c>
      <c r="C2841">
        <v>6.0205999132796242</v>
      </c>
    </row>
    <row r="2842" spans="1:3" x14ac:dyDescent="0.15">
      <c r="A2842">
        <v>69.922178246293356</v>
      </c>
      <c r="B2842">
        <v>11.92044123932174</v>
      </c>
      <c r="C2842">
        <v>6.0205999132796242</v>
      </c>
    </row>
    <row r="2843" spans="1:3" x14ac:dyDescent="0.15">
      <c r="A2843">
        <v>69.876691254587968</v>
      </c>
      <c r="B2843">
        <v>11.9218103766216</v>
      </c>
      <c r="C2843">
        <v>6.0205999132796242</v>
      </c>
    </row>
    <row r="2844" spans="1:3" x14ac:dyDescent="0.15">
      <c r="A2844">
        <v>70.113282974441958</v>
      </c>
      <c r="B2844">
        <v>11.9218103766216</v>
      </c>
      <c r="C2844">
        <v>6.0205999132796242</v>
      </c>
    </row>
    <row r="2845" spans="1:3" x14ac:dyDescent="0.15">
      <c r="A2845">
        <v>70.003639231105808</v>
      </c>
      <c r="B2845">
        <v>11.9218103766216</v>
      </c>
      <c r="C2845">
        <v>6.0205999132796242</v>
      </c>
    </row>
    <row r="2846" spans="1:3" x14ac:dyDescent="0.15">
      <c r="A2846">
        <v>69.959784510618832</v>
      </c>
      <c r="B2846">
        <v>11.9218103766216</v>
      </c>
      <c r="C2846">
        <v>6.0205999132796242</v>
      </c>
    </row>
    <row r="2847" spans="1:3" x14ac:dyDescent="0.15">
      <c r="A2847">
        <v>69.743464955295863</v>
      </c>
      <c r="B2847">
        <v>11.9218103766216</v>
      </c>
      <c r="C2847">
        <v>6.0205999132796242</v>
      </c>
    </row>
    <row r="2848" spans="1:3" x14ac:dyDescent="0.15">
      <c r="A2848">
        <v>70.182937252456668</v>
      </c>
      <c r="B2848">
        <v>11.9218103766216</v>
      </c>
      <c r="C2848">
        <v>6.0205999132796242</v>
      </c>
    </row>
    <row r="2849" spans="1:3" x14ac:dyDescent="0.15">
      <c r="A2849">
        <v>69.832253282230596</v>
      </c>
      <c r="B2849">
        <v>11.9218103766216</v>
      </c>
      <c r="C2849">
        <v>6.0205999132796242</v>
      </c>
    </row>
    <row r="2850" spans="1:3" x14ac:dyDescent="0.15">
      <c r="A2850">
        <v>70.072549087556354</v>
      </c>
      <c r="B2850">
        <v>11.9218103766216</v>
      </c>
      <c r="C2850">
        <v>6.0205999132796242</v>
      </c>
    </row>
    <row r="2851" spans="1:3" x14ac:dyDescent="0.15">
      <c r="A2851">
        <v>69.820213769357068</v>
      </c>
      <c r="B2851">
        <v>11.9218103766216</v>
      </c>
      <c r="C2851">
        <v>6.0205999132796242</v>
      </c>
    </row>
    <row r="2852" spans="1:3" x14ac:dyDescent="0.15">
      <c r="A2852">
        <v>69.778156510678784</v>
      </c>
      <c r="B2852">
        <v>11.9218103766216</v>
      </c>
      <c r="C2852">
        <v>6.0205999132796242</v>
      </c>
    </row>
    <row r="2853" spans="1:3" x14ac:dyDescent="0.15">
      <c r="A2853">
        <v>69.706552481709764</v>
      </c>
      <c r="B2853">
        <v>11.9218103766216</v>
      </c>
      <c r="C2853">
        <v>6.0205999132796242</v>
      </c>
    </row>
    <row r="2854" spans="1:3" x14ac:dyDescent="0.15">
      <c r="A2854">
        <v>69.880903272954953</v>
      </c>
      <c r="B2854">
        <v>11.9218103766216</v>
      </c>
      <c r="C2854">
        <v>6.0205999132796242</v>
      </c>
    </row>
    <row r="2855" spans="1:3" x14ac:dyDescent="0.15">
      <c r="A2855">
        <v>69.899515731145385</v>
      </c>
      <c r="B2855">
        <v>11.9218103766216</v>
      </c>
      <c r="C2855">
        <v>6.0205999132796242</v>
      </c>
    </row>
    <row r="2856" spans="1:3" x14ac:dyDescent="0.15">
      <c r="A2856">
        <v>69.709686349359274</v>
      </c>
      <c r="B2856">
        <v>11.9218103766216</v>
      </c>
      <c r="C2856">
        <v>6.0205999132796242</v>
      </c>
    </row>
    <row r="2857" spans="1:3" x14ac:dyDescent="0.15">
      <c r="A2857">
        <v>70.03075314250988</v>
      </c>
      <c r="B2857">
        <v>11.9218103766216</v>
      </c>
      <c r="C2857">
        <v>6.0205999132796242</v>
      </c>
    </row>
    <row r="2858" spans="1:3" x14ac:dyDescent="0.15">
      <c r="A2858">
        <v>69.455089713307316</v>
      </c>
      <c r="B2858">
        <v>11.9218103766216</v>
      </c>
      <c r="C2858">
        <v>6.0205999132796242</v>
      </c>
    </row>
    <row r="2859" spans="1:3" x14ac:dyDescent="0.15">
      <c r="A2859">
        <v>69.86996140426443</v>
      </c>
      <c r="B2859">
        <v>11.9218103766216</v>
      </c>
      <c r="C2859">
        <v>6.0205999132796242</v>
      </c>
    </row>
    <row r="2860" spans="1:3" x14ac:dyDescent="0.15">
      <c r="A2860">
        <v>69.821847878848303</v>
      </c>
      <c r="B2860">
        <v>11.9218103766216</v>
      </c>
      <c r="C2860">
        <v>6.0205999132796242</v>
      </c>
    </row>
    <row r="2861" spans="1:3" x14ac:dyDescent="0.15">
      <c r="A2861">
        <v>69.929970646228526</v>
      </c>
      <c r="B2861">
        <v>11.9218103766216</v>
      </c>
      <c r="C2861">
        <v>6.0205999132796242</v>
      </c>
    </row>
    <row r="2862" spans="1:3" x14ac:dyDescent="0.15">
      <c r="A2862">
        <v>69.902591724266628</v>
      </c>
      <c r="B2862">
        <v>11.9218103766216</v>
      </c>
      <c r="C2862">
        <v>6.0205999132796242</v>
      </c>
    </row>
    <row r="2863" spans="1:3" x14ac:dyDescent="0.15">
      <c r="A2863">
        <v>69.852394529798204</v>
      </c>
      <c r="B2863">
        <v>11.923084350820368</v>
      </c>
      <c r="C2863">
        <v>6.0205999132796242</v>
      </c>
    </row>
    <row r="2864" spans="1:3" x14ac:dyDescent="0.15">
      <c r="A2864">
        <v>69.982695407407874</v>
      </c>
      <c r="B2864">
        <v>11.923084350820368</v>
      </c>
      <c r="C2864">
        <v>6.0205999132796242</v>
      </c>
    </row>
    <row r="2865" spans="1:3" x14ac:dyDescent="0.15">
      <c r="A2865">
        <v>69.865272488796947</v>
      </c>
      <c r="B2865">
        <v>11.923084350820368</v>
      </c>
      <c r="C2865">
        <v>6.0205999132796242</v>
      </c>
    </row>
    <row r="2866" spans="1:3" x14ac:dyDescent="0.15">
      <c r="A2866">
        <v>70.007516942305031</v>
      </c>
      <c r="B2866">
        <v>11.923084350820368</v>
      </c>
      <c r="C2866">
        <v>6.0205999132796242</v>
      </c>
    </row>
    <row r="2867" spans="1:3" x14ac:dyDescent="0.15">
      <c r="A2867">
        <v>70.021287603375526</v>
      </c>
      <c r="B2867">
        <v>11.923084350820368</v>
      </c>
      <c r="C2867">
        <v>6.0205999132796242</v>
      </c>
    </row>
    <row r="2868" spans="1:3" x14ac:dyDescent="0.15">
      <c r="A2868">
        <v>69.74610265909979</v>
      </c>
      <c r="B2868">
        <v>11.923084350820368</v>
      </c>
      <c r="C2868">
        <v>6.0205999132796242</v>
      </c>
    </row>
    <row r="2869" spans="1:3" x14ac:dyDescent="0.15">
      <c r="A2869">
        <v>70.058223826589611</v>
      </c>
      <c r="B2869">
        <v>11.923084350820368</v>
      </c>
      <c r="C2869">
        <v>6.0205999132796242</v>
      </c>
    </row>
    <row r="2870" spans="1:3" x14ac:dyDescent="0.15">
      <c r="A2870">
        <v>69.688335327000857</v>
      </c>
      <c r="B2870">
        <v>11.923084350820368</v>
      </c>
      <c r="C2870">
        <v>6.0205999132796242</v>
      </c>
    </row>
    <row r="2871" spans="1:3" x14ac:dyDescent="0.15">
      <c r="A2871">
        <v>69.983157391393036</v>
      </c>
      <c r="B2871">
        <v>11.923084350820368</v>
      </c>
      <c r="C2871">
        <v>6.0205999132796242</v>
      </c>
    </row>
    <row r="2872" spans="1:3" x14ac:dyDescent="0.15">
      <c r="A2872">
        <v>69.919178093065511</v>
      </c>
      <c r="B2872">
        <v>11.923084350820368</v>
      </c>
      <c r="C2872">
        <v>6.0205999132796242</v>
      </c>
    </row>
    <row r="2873" spans="1:3" x14ac:dyDescent="0.15">
      <c r="A2873">
        <v>70.024096597708535</v>
      </c>
      <c r="B2873">
        <v>11.923084350820368</v>
      </c>
      <c r="C2873">
        <v>6.0205999132796242</v>
      </c>
    </row>
    <row r="2874" spans="1:3" x14ac:dyDescent="0.15">
      <c r="A2874">
        <v>69.668239756354083</v>
      </c>
      <c r="B2874">
        <v>11.923084350820368</v>
      </c>
      <c r="C2874">
        <v>6.0205999132796242</v>
      </c>
    </row>
    <row r="2875" spans="1:3" x14ac:dyDescent="0.15">
      <c r="A2875">
        <v>69.683097418819059</v>
      </c>
      <c r="B2875">
        <v>11.923084350820368</v>
      </c>
      <c r="C2875">
        <v>6.0205999132796242</v>
      </c>
    </row>
    <row r="2876" spans="1:3" x14ac:dyDescent="0.15">
      <c r="A2876">
        <v>69.871400860594008</v>
      </c>
      <c r="B2876">
        <v>11.923084350820368</v>
      </c>
      <c r="C2876">
        <v>6.0205999132796242</v>
      </c>
    </row>
    <row r="2877" spans="1:3" x14ac:dyDescent="0.15">
      <c r="A2877">
        <v>69.528496623744573</v>
      </c>
      <c r="B2877">
        <v>11.923084350820368</v>
      </c>
      <c r="C2877">
        <v>6.0205999132796242</v>
      </c>
    </row>
    <row r="2878" spans="1:3" x14ac:dyDescent="0.15">
      <c r="A2878">
        <v>69.778020045017371</v>
      </c>
      <c r="B2878">
        <v>11.924280553312073</v>
      </c>
      <c r="C2878">
        <v>6.0205999132796242</v>
      </c>
    </row>
    <row r="2879" spans="1:3" x14ac:dyDescent="0.15">
      <c r="A2879">
        <v>69.836942399299346</v>
      </c>
      <c r="B2879">
        <v>11.924280553312073</v>
      </c>
      <c r="C2879">
        <v>6.0205999132796242</v>
      </c>
    </row>
    <row r="2880" spans="1:3" x14ac:dyDescent="0.15">
      <c r="A2880">
        <v>69.638865188898876</v>
      </c>
      <c r="B2880">
        <v>11.924280553312073</v>
      </c>
      <c r="C2880">
        <v>6.0205999132796242</v>
      </c>
    </row>
    <row r="2881" spans="1:3" x14ac:dyDescent="0.15">
      <c r="A2881">
        <v>69.920959015058259</v>
      </c>
      <c r="B2881">
        <v>11.924280553312073</v>
      </c>
      <c r="C2881">
        <v>6.0205999132796242</v>
      </c>
    </row>
    <row r="2882" spans="1:3" x14ac:dyDescent="0.15">
      <c r="A2882">
        <v>70.013894441954392</v>
      </c>
      <c r="B2882">
        <v>11.924280553312073</v>
      </c>
      <c r="C2882">
        <v>6.0205999132796242</v>
      </c>
    </row>
    <row r="2883" spans="1:3" x14ac:dyDescent="0.15">
      <c r="A2883">
        <v>70.011173739304581</v>
      </c>
      <c r="B2883">
        <v>11.924280553312073</v>
      </c>
      <c r="C2883">
        <v>6.0205999132796242</v>
      </c>
    </row>
    <row r="2884" spans="1:3" x14ac:dyDescent="0.15">
      <c r="A2884">
        <v>70.096998407122456</v>
      </c>
      <c r="B2884">
        <v>11.924280553312073</v>
      </c>
      <c r="C2884">
        <v>6.0205999132796242</v>
      </c>
    </row>
    <row r="2885" spans="1:3" x14ac:dyDescent="0.15">
      <c r="A2885">
        <v>69.945476203079323</v>
      </c>
      <c r="B2885">
        <v>11.924280553312073</v>
      </c>
      <c r="C2885">
        <v>6.0205999132796242</v>
      </c>
    </row>
    <row r="2886" spans="1:3" x14ac:dyDescent="0.15">
      <c r="A2886">
        <v>70.060125924049004</v>
      </c>
      <c r="B2886">
        <v>11.924280553312073</v>
      </c>
      <c r="C2886">
        <v>6.0205999132796242</v>
      </c>
    </row>
    <row r="2887" spans="1:3" x14ac:dyDescent="0.15">
      <c r="A2887">
        <v>69.76318771426125</v>
      </c>
      <c r="B2887">
        <v>11.924280553312073</v>
      </c>
      <c r="C2887">
        <v>6.0205999132796242</v>
      </c>
    </row>
    <row r="2888" spans="1:3" x14ac:dyDescent="0.15">
      <c r="A2888">
        <v>69.811481942302976</v>
      </c>
      <c r="B2888">
        <v>11.924280553312073</v>
      </c>
      <c r="C2888">
        <v>6.0205999132796242</v>
      </c>
    </row>
    <row r="2889" spans="1:3" x14ac:dyDescent="0.15">
      <c r="A2889">
        <v>70.024935191847945</v>
      </c>
      <c r="B2889">
        <v>11.924280553312073</v>
      </c>
      <c r="C2889">
        <v>6.0205999132796242</v>
      </c>
    </row>
    <row r="2890" spans="1:3" x14ac:dyDescent="0.15">
      <c r="A2890">
        <v>69.84309868169386</v>
      </c>
      <c r="B2890">
        <v>11.924280553312073</v>
      </c>
      <c r="C2890">
        <v>6.0205999132796242</v>
      </c>
    </row>
    <row r="2891" spans="1:3" x14ac:dyDescent="0.15">
      <c r="A2891">
        <v>69.892587003444319</v>
      </c>
      <c r="B2891">
        <v>11.924280553312073</v>
      </c>
      <c r="C2891">
        <v>6.0205999132796242</v>
      </c>
    </row>
    <row r="2892" spans="1:3" x14ac:dyDescent="0.15">
      <c r="A2892">
        <v>70.013848351964526</v>
      </c>
      <c r="B2892">
        <v>11.924280553312073</v>
      </c>
      <c r="C2892">
        <v>6.0205999132796242</v>
      </c>
    </row>
    <row r="2893" spans="1:3" x14ac:dyDescent="0.15">
      <c r="A2893">
        <v>69.626335917424427</v>
      </c>
      <c r="B2893">
        <v>11.924280553312073</v>
      </c>
      <c r="C2893">
        <v>6.0205999132796242</v>
      </c>
    </row>
    <row r="2894" spans="1:3" x14ac:dyDescent="0.15">
      <c r="A2894">
        <v>69.841873523325873</v>
      </c>
      <c r="B2894">
        <v>11.924280553312073</v>
      </c>
      <c r="C2894">
        <v>6.0205999132796242</v>
      </c>
    </row>
    <row r="2895" spans="1:3" x14ac:dyDescent="0.15">
      <c r="A2895">
        <v>69.806623745505348</v>
      </c>
      <c r="B2895">
        <v>11.924280553312073</v>
      </c>
      <c r="C2895">
        <v>6.0205999132796242</v>
      </c>
    </row>
    <row r="2896" spans="1:3" x14ac:dyDescent="0.15">
      <c r="A2896">
        <v>69.948453137600367</v>
      </c>
      <c r="B2896">
        <v>11.924280553312073</v>
      </c>
      <c r="C2896">
        <v>6.0205999132796242</v>
      </c>
    </row>
    <row r="2897" spans="1:3" x14ac:dyDescent="0.15">
      <c r="A2897">
        <v>69.760857673501903</v>
      </c>
      <c r="B2897">
        <v>11.924280553312073</v>
      </c>
      <c r="C2897">
        <v>6.0205999132796242</v>
      </c>
    </row>
    <row r="2898" spans="1:3" x14ac:dyDescent="0.15">
      <c r="A2898">
        <v>69.703225329863855</v>
      </c>
      <c r="B2898">
        <v>11.924280553312073</v>
      </c>
      <c r="C2898">
        <v>6.0205999132796242</v>
      </c>
    </row>
    <row r="2899" spans="1:3" x14ac:dyDescent="0.15">
      <c r="A2899">
        <v>69.992131277293922</v>
      </c>
      <c r="B2899">
        <v>11.924280553312073</v>
      </c>
      <c r="C2899">
        <v>6.0205999132796242</v>
      </c>
    </row>
    <row r="2900" spans="1:3" x14ac:dyDescent="0.15">
      <c r="A2900">
        <v>69.779758100875512</v>
      </c>
      <c r="B2900">
        <v>11.924280553312073</v>
      </c>
      <c r="C2900">
        <v>6.0205999132796242</v>
      </c>
    </row>
    <row r="2901" spans="1:3" x14ac:dyDescent="0.15">
      <c r="A2901">
        <v>69.392633454591405</v>
      </c>
      <c r="B2901">
        <v>11.924280553312073</v>
      </c>
      <c r="C2901">
        <v>6.0205999132796242</v>
      </c>
    </row>
    <row r="2902" spans="1:3" x14ac:dyDescent="0.15">
      <c r="A2902">
        <v>69.916163153476447</v>
      </c>
      <c r="B2902">
        <v>11.924280553312073</v>
      </c>
      <c r="C2902">
        <v>6.0205999132796242</v>
      </c>
    </row>
    <row r="2903" spans="1:3" x14ac:dyDescent="0.15">
      <c r="A2903">
        <v>69.802916243167374</v>
      </c>
      <c r="B2903">
        <v>11.924280553312073</v>
      </c>
      <c r="C2903">
        <v>6.0205999132796242</v>
      </c>
    </row>
    <row r="2904" spans="1:3" x14ac:dyDescent="0.15">
      <c r="A2904">
        <v>69.889385159054427</v>
      </c>
      <c r="B2904">
        <v>11.924280553312073</v>
      </c>
      <c r="C2904">
        <v>6.0205999132796242</v>
      </c>
    </row>
    <row r="2905" spans="1:3" x14ac:dyDescent="0.15">
      <c r="A2905">
        <v>69.639210944773154</v>
      </c>
      <c r="B2905">
        <v>11.924280553312073</v>
      </c>
      <c r="C2905">
        <v>6.0205999132796242</v>
      </c>
    </row>
    <row r="2906" spans="1:3" x14ac:dyDescent="0.15">
      <c r="A2906">
        <v>69.812838291743617</v>
      </c>
      <c r="B2906">
        <v>11.924280553312073</v>
      </c>
      <c r="C2906">
        <v>6.0205999132796242</v>
      </c>
    </row>
    <row r="2907" spans="1:3" x14ac:dyDescent="0.15">
      <c r="A2907">
        <v>69.861276900746333</v>
      </c>
      <c r="B2907">
        <v>11.924280553312073</v>
      </c>
      <c r="C2907">
        <v>6.0205999132796242</v>
      </c>
    </row>
    <row r="2908" spans="1:3" x14ac:dyDescent="0.15">
      <c r="A2908">
        <v>69.905891641310433</v>
      </c>
      <c r="B2908">
        <v>11.925411646653751</v>
      </c>
      <c r="C2908">
        <v>6.0205999132796242</v>
      </c>
    </row>
    <row r="2909" spans="1:3" x14ac:dyDescent="0.15">
      <c r="A2909">
        <v>70.04454246593609</v>
      </c>
      <c r="B2909">
        <v>11.925411646653751</v>
      </c>
      <c r="C2909">
        <v>6.0205999132796242</v>
      </c>
    </row>
    <row r="2910" spans="1:3" x14ac:dyDescent="0.15">
      <c r="A2910">
        <v>69.82145934725429</v>
      </c>
      <c r="B2910">
        <v>11.925411646653751</v>
      </c>
      <c r="C2910">
        <v>6.0205999132796242</v>
      </c>
    </row>
    <row r="2911" spans="1:3" x14ac:dyDescent="0.15">
      <c r="A2911">
        <v>69.765796167548928</v>
      </c>
      <c r="B2911">
        <v>11.925411646653751</v>
      </c>
      <c r="C2911">
        <v>6.0205999132796242</v>
      </c>
    </row>
    <row r="2912" spans="1:3" x14ac:dyDescent="0.15">
      <c r="A2912">
        <v>69.973663910335077</v>
      </c>
      <c r="B2912">
        <v>11.925411646653751</v>
      </c>
      <c r="C2912">
        <v>6.0205999132796242</v>
      </c>
    </row>
    <row r="2913" spans="1:3" x14ac:dyDescent="0.15">
      <c r="A2913">
        <v>69.861861873910883</v>
      </c>
      <c r="B2913">
        <v>11.925411646653751</v>
      </c>
      <c r="C2913">
        <v>6.0205999132796242</v>
      </c>
    </row>
    <row r="2914" spans="1:3" x14ac:dyDescent="0.15">
      <c r="A2914">
        <v>70.122367243488924</v>
      </c>
      <c r="B2914">
        <v>11.925411646653751</v>
      </c>
      <c r="C2914">
        <v>6.0205999132796242</v>
      </c>
    </row>
    <row r="2915" spans="1:3" x14ac:dyDescent="0.15">
      <c r="A2915">
        <v>69.891265020158244</v>
      </c>
      <c r="B2915">
        <v>11.925411646653751</v>
      </c>
      <c r="C2915">
        <v>6.0205999132796242</v>
      </c>
    </row>
    <row r="2916" spans="1:3" x14ac:dyDescent="0.15">
      <c r="A2916">
        <v>69.805145785033147</v>
      </c>
      <c r="B2916">
        <v>11.925411646653751</v>
      </c>
      <c r="C2916">
        <v>6.0205999132796242</v>
      </c>
    </row>
    <row r="2917" spans="1:3" x14ac:dyDescent="0.15">
      <c r="A2917">
        <v>70.033719490251585</v>
      </c>
      <c r="B2917">
        <v>11.925411646653751</v>
      </c>
      <c r="C2917">
        <v>6.0205999132796242</v>
      </c>
    </row>
    <row r="2918" spans="1:3" x14ac:dyDescent="0.15">
      <c r="A2918">
        <v>69.836615483933315</v>
      </c>
      <c r="B2918">
        <v>11.925411646653751</v>
      </c>
      <c r="C2918">
        <v>6.0205999132796242</v>
      </c>
    </row>
    <row r="2919" spans="1:3" x14ac:dyDescent="0.15">
      <c r="A2919">
        <v>69.910228441205632</v>
      </c>
      <c r="B2919">
        <v>11.925411646653751</v>
      </c>
      <c r="C2919">
        <v>6.0205999132796242</v>
      </c>
    </row>
    <row r="2920" spans="1:3" x14ac:dyDescent="0.15">
      <c r="A2920">
        <v>69.798334114627679</v>
      </c>
      <c r="B2920">
        <v>11.925411646653751</v>
      </c>
      <c r="C2920">
        <v>6.0205999132796242</v>
      </c>
    </row>
    <row r="2921" spans="1:3" x14ac:dyDescent="0.15">
      <c r="A2921">
        <v>70.046381594100723</v>
      </c>
      <c r="B2921">
        <v>11.925411646653751</v>
      </c>
      <c r="C2921">
        <v>6.0205999132796242</v>
      </c>
    </row>
    <row r="2922" spans="1:3" x14ac:dyDescent="0.15">
      <c r="A2922">
        <v>69.97318808348335</v>
      </c>
      <c r="B2922">
        <v>11.925411646653751</v>
      </c>
      <c r="C2922">
        <v>6.0205999132796242</v>
      </c>
    </row>
    <row r="2923" spans="1:3" x14ac:dyDescent="0.15">
      <c r="A2923">
        <v>69.480988263482772</v>
      </c>
      <c r="B2923">
        <v>11.925411646653751</v>
      </c>
      <c r="C2923">
        <v>6.0205999132796242</v>
      </c>
    </row>
    <row r="2924" spans="1:3" x14ac:dyDescent="0.15">
      <c r="A2924">
        <v>69.734331106223152</v>
      </c>
      <c r="B2924">
        <v>11.925411646653751</v>
      </c>
      <c r="C2924">
        <v>6.0205999132796242</v>
      </c>
    </row>
    <row r="2925" spans="1:3" x14ac:dyDescent="0.15">
      <c r="A2925">
        <v>69.57398116294118</v>
      </c>
      <c r="B2925">
        <v>11.925411646653751</v>
      </c>
      <c r="C2925">
        <v>6.0205999132796242</v>
      </c>
    </row>
    <row r="2926" spans="1:3" x14ac:dyDescent="0.15">
      <c r="A2926">
        <v>69.499906260107281</v>
      </c>
      <c r="B2926">
        <v>11.925411646653751</v>
      </c>
      <c r="C2926">
        <v>6.0205999132796242</v>
      </c>
    </row>
    <row r="2927" spans="1:3" x14ac:dyDescent="0.15">
      <c r="A2927">
        <v>69.948735518353672</v>
      </c>
      <c r="B2927">
        <v>11.925411646653751</v>
      </c>
      <c r="C2927">
        <v>6.0205999132796242</v>
      </c>
    </row>
    <row r="2928" spans="1:3" x14ac:dyDescent="0.15">
      <c r="A2928">
        <v>69.608723711907331</v>
      </c>
      <c r="B2928">
        <v>11.925411646653751</v>
      </c>
      <c r="C2928">
        <v>6.0205999132796242</v>
      </c>
    </row>
    <row r="2929" spans="1:3" x14ac:dyDescent="0.15">
      <c r="A2929">
        <v>69.804519315640007</v>
      </c>
      <c r="B2929">
        <v>11.925411646653751</v>
      </c>
      <c r="C2929">
        <v>6.0205999132796242</v>
      </c>
    </row>
    <row r="2930" spans="1:3" x14ac:dyDescent="0.15">
      <c r="A2930">
        <v>69.850016498487705</v>
      </c>
      <c r="B2930">
        <v>11.925411646653751</v>
      </c>
      <c r="C2930">
        <v>6.0205999132796242</v>
      </c>
    </row>
    <row r="2931" spans="1:3" x14ac:dyDescent="0.15">
      <c r="A2931">
        <v>69.557241683479191</v>
      </c>
      <c r="B2931">
        <v>11.925411646653751</v>
      </c>
      <c r="C2931">
        <v>6.0205999132796242</v>
      </c>
    </row>
    <row r="2932" spans="1:3" x14ac:dyDescent="0.15">
      <c r="A2932">
        <v>69.715979647027751</v>
      </c>
      <c r="B2932">
        <v>11.925411646653751</v>
      </c>
      <c r="C2932">
        <v>6.0205999132796242</v>
      </c>
    </row>
    <row r="2933" spans="1:3" x14ac:dyDescent="0.15">
      <c r="A2933">
        <v>69.639269509392477</v>
      </c>
      <c r="B2933">
        <v>11.925411646653751</v>
      </c>
      <c r="C2933">
        <v>6.0205999132796242</v>
      </c>
    </row>
    <row r="2934" spans="1:3" x14ac:dyDescent="0.15">
      <c r="A2934">
        <v>69.759327015472849</v>
      </c>
      <c r="B2934">
        <v>11.925411646653751</v>
      </c>
      <c r="C2934">
        <v>6.0205999132796242</v>
      </c>
    </row>
    <row r="2935" spans="1:3" x14ac:dyDescent="0.15">
      <c r="A2935">
        <v>69.649256993389741</v>
      </c>
      <c r="B2935">
        <v>11.925411646653751</v>
      </c>
      <c r="C2935">
        <v>6.0205999132796242</v>
      </c>
    </row>
    <row r="2936" spans="1:3" x14ac:dyDescent="0.15">
      <c r="A2936">
        <v>70.066487139308137</v>
      </c>
      <c r="B2936">
        <v>11.925411646653751</v>
      </c>
      <c r="C2936">
        <v>6.0205999132796242</v>
      </c>
    </row>
    <row r="2937" spans="1:3" x14ac:dyDescent="0.15">
      <c r="A2937">
        <v>69.83356407663598</v>
      </c>
      <c r="B2937">
        <v>11.925411646653751</v>
      </c>
      <c r="C2937">
        <v>6.0205999132796242</v>
      </c>
    </row>
    <row r="2938" spans="1:3" x14ac:dyDescent="0.15">
      <c r="A2938">
        <v>70.009293708900771</v>
      </c>
      <c r="B2938">
        <v>11.926487190044796</v>
      </c>
      <c r="C2938">
        <v>6.0205999132796242</v>
      </c>
    </row>
    <row r="2939" spans="1:3" x14ac:dyDescent="0.15">
      <c r="A2939">
        <v>69.931201643188501</v>
      </c>
      <c r="B2939">
        <v>11.926487190044796</v>
      </c>
      <c r="C2939">
        <v>6.0205999132796242</v>
      </c>
    </row>
    <row r="2940" spans="1:3" x14ac:dyDescent="0.15">
      <c r="A2940">
        <v>69.787392473201535</v>
      </c>
      <c r="B2940">
        <v>11.926487190044796</v>
      </c>
      <c r="C2940">
        <v>6.0205999132796242</v>
      </c>
    </row>
    <row r="2941" spans="1:3" x14ac:dyDescent="0.15">
      <c r="A2941">
        <v>69.542879064035901</v>
      </c>
      <c r="B2941">
        <v>11.926487190044796</v>
      </c>
      <c r="C2941">
        <v>6.0205999132796242</v>
      </c>
    </row>
    <row r="2942" spans="1:3" x14ac:dyDescent="0.15">
      <c r="A2942">
        <v>69.877933509786772</v>
      </c>
      <c r="B2942">
        <v>11.926487190044796</v>
      </c>
      <c r="C2942">
        <v>6.0205999132796242</v>
      </c>
    </row>
    <row r="2943" spans="1:3" x14ac:dyDescent="0.15">
      <c r="A2943">
        <v>69.828092128328507</v>
      </c>
      <c r="B2943">
        <v>11.926487190044796</v>
      </c>
      <c r="C2943">
        <v>6.0205999132796242</v>
      </c>
    </row>
    <row r="2944" spans="1:3" x14ac:dyDescent="0.15">
      <c r="A2944">
        <v>69.837831691437572</v>
      </c>
      <c r="B2944">
        <v>11.926487190044796</v>
      </c>
      <c r="C2944">
        <v>6.0205999132796242</v>
      </c>
    </row>
    <row r="2945" spans="1:3" x14ac:dyDescent="0.15">
      <c r="A2945">
        <v>69.830691669101782</v>
      </c>
      <c r="B2945">
        <v>11.926487190044796</v>
      </c>
      <c r="C2945">
        <v>6.0205999132796242</v>
      </c>
    </row>
    <row r="2946" spans="1:3" x14ac:dyDescent="0.15">
      <c r="A2946">
        <v>69.49608869453337</v>
      </c>
      <c r="B2946">
        <v>11.926487190044796</v>
      </c>
      <c r="C2946">
        <v>6.0205999132796242</v>
      </c>
    </row>
    <row r="2947" spans="1:3" x14ac:dyDescent="0.15">
      <c r="A2947">
        <v>69.829090449116123</v>
      </c>
      <c r="B2947">
        <v>11.926487190044796</v>
      </c>
      <c r="C2947">
        <v>6.0205999132796242</v>
      </c>
    </row>
    <row r="2948" spans="1:3" x14ac:dyDescent="0.15">
      <c r="A2948">
        <v>69.726645720578972</v>
      </c>
      <c r="B2948">
        <v>11.927514610025774</v>
      </c>
      <c r="C2948">
        <v>6.0205999132796242</v>
      </c>
    </row>
    <row r="2949" spans="1:3" x14ac:dyDescent="0.15">
      <c r="A2949">
        <v>70.158453358934295</v>
      </c>
      <c r="B2949">
        <v>11.927514610025774</v>
      </c>
      <c r="C2949">
        <v>6.0205999132796242</v>
      </c>
    </row>
    <row r="2950" spans="1:3" x14ac:dyDescent="0.15">
      <c r="A2950">
        <v>69.895086884108849</v>
      </c>
      <c r="B2950">
        <v>11.927514610025774</v>
      </c>
      <c r="C2950">
        <v>6.0205999132796242</v>
      </c>
    </row>
    <row r="2951" spans="1:3" x14ac:dyDescent="0.15">
      <c r="A2951">
        <v>69.964264112905454</v>
      </c>
      <c r="B2951">
        <v>11.927514610025774</v>
      </c>
      <c r="C2951">
        <v>6.0205999132796242</v>
      </c>
    </row>
    <row r="2952" spans="1:3" x14ac:dyDescent="0.15">
      <c r="A2952">
        <v>69.825022884028428</v>
      </c>
      <c r="B2952">
        <v>11.927514610025774</v>
      </c>
      <c r="C2952">
        <v>6.0205999132796242</v>
      </c>
    </row>
    <row r="2953" spans="1:3" x14ac:dyDescent="0.15">
      <c r="A2953">
        <v>69.803750833099457</v>
      </c>
      <c r="B2953">
        <v>11.927514610025774</v>
      </c>
      <c r="C2953">
        <v>6.0205999132796242</v>
      </c>
    </row>
    <row r="2954" spans="1:3" x14ac:dyDescent="0.15">
      <c r="A2954">
        <v>69.589518987513316</v>
      </c>
      <c r="B2954">
        <v>11.927514610025774</v>
      </c>
      <c r="C2954">
        <v>6.0205999132796242</v>
      </c>
    </row>
    <row r="2955" spans="1:3" x14ac:dyDescent="0.15">
      <c r="A2955">
        <v>69.768694634847051</v>
      </c>
      <c r="B2955">
        <v>11.927514610025774</v>
      </c>
      <c r="C2955">
        <v>6.0205999132796242</v>
      </c>
    </row>
    <row r="2956" spans="1:3" x14ac:dyDescent="0.15">
      <c r="A2956">
        <v>69.814608240345208</v>
      </c>
      <c r="B2956">
        <v>11.927514610025774</v>
      </c>
      <c r="C2956">
        <v>6.0205999132796242</v>
      </c>
    </row>
    <row r="2957" spans="1:3" x14ac:dyDescent="0.15">
      <c r="A2957">
        <v>69.753751141036759</v>
      </c>
      <c r="B2957">
        <v>11.927514610025774</v>
      </c>
      <c r="C2957">
        <v>6.0205999132796242</v>
      </c>
    </row>
    <row r="2958" spans="1:3" x14ac:dyDescent="0.15">
      <c r="A2958">
        <v>69.832815456043733</v>
      </c>
      <c r="B2958">
        <v>11.928499812529385</v>
      </c>
      <c r="C2958">
        <v>6.0205999132796242</v>
      </c>
    </row>
    <row r="2959" spans="1:3" x14ac:dyDescent="0.15">
      <c r="A2959">
        <v>69.738068948952218</v>
      </c>
      <c r="B2959">
        <v>11.928499812529385</v>
      </c>
      <c r="C2959">
        <v>6.0205999132796242</v>
      </c>
    </row>
    <row r="2960" spans="1:3" x14ac:dyDescent="0.15">
      <c r="A2960">
        <v>70.136327075569184</v>
      </c>
      <c r="B2960">
        <v>11.928499812529385</v>
      </c>
      <c r="C2960">
        <v>6.0205999132796242</v>
      </c>
    </row>
    <row r="2961" spans="1:3" x14ac:dyDescent="0.15">
      <c r="A2961">
        <v>69.706599997870384</v>
      </c>
      <c r="B2961">
        <v>11.928499812529385</v>
      </c>
      <c r="C2961">
        <v>6.0205999132796242</v>
      </c>
    </row>
    <row r="2962" spans="1:3" x14ac:dyDescent="0.15">
      <c r="A2962">
        <v>70.077893294914134</v>
      </c>
      <c r="B2962">
        <v>11.928499812529385</v>
      </c>
      <c r="C2962">
        <v>6.0205999132796242</v>
      </c>
    </row>
    <row r="2963" spans="1:3" x14ac:dyDescent="0.15">
      <c r="A2963">
        <v>70.005027485626513</v>
      </c>
      <c r="B2963">
        <v>11.928499812529385</v>
      </c>
      <c r="C2963">
        <v>6.0205999132796242</v>
      </c>
    </row>
    <row r="2964" spans="1:3" x14ac:dyDescent="0.15">
      <c r="A2964">
        <v>69.980911731905152</v>
      </c>
      <c r="B2964">
        <v>11.928499812529385</v>
      </c>
      <c r="C2964">
        <v>6.0205999132796242</v>
      </c>
    </row>
    <row r="2965" spans="1:3" x14ac:dyDescent="0.15">
      <c r="A2965">
        <v>69.565257389657219</v>
      </c>
      <c r="B2965">
        <v>11.928499812529385</v>
      </c>
      <c r="C2965">
        <v>6.0205999132796242</v>
      </c>
    </row>
    <row r="2966" spans="1:3" x14ac:dyDescent="0.15">
      <c r="A2966">
        <v>69.66748835131304</v>
      </c>
      <c r="B2966">
        <v>11.928499812529385</v>
      </c>
      <c r="C2966">
        <v>6.0205999132796242</v>
      </c>
    </row>
    <row r="2967" spans="1:3" x14ac:dyDescent="0.15">
      <c r="A2967">
        <v>69.752291350715936</v>
      </c>
      <c r="B2967">
        <v>11.928499812529385</v>
      </c>
      <c r="C2967">
        <v>6.0205999132796242</v>
      </c>
    </row>
    <row r="2968" spans="1:3" x14ac:dyDescent="0.15">
      <c r="A2968">
        <v>69.39107699044061</v>
      </c>
      <c r="B2968">
        <v>11.928499812529385</v>
      </c>
      <c r="C2968">
        <v>6.0205999132796242</v>
      </c>
    </row>
    <row r="2969" spans="1:3" x14ac:dyDescent="0.15">
      <c r="A2969">
        <v>69.895831754716625</v>
      </c>
      <c r="B2969">
        <v>11.928499812529385</v>
      </c>
      <c r="C2969">
        <v>6.0205999132796242</v>
      </c>
    </row>
    <row r="2970" spans="1:3" x14ac:dyDescent="0.15">
      <c r="A2970">
        <v>69.829791246063962</v>
      </c>
      <c r="B2970">
        <v>11.928499812529385</v>
      </c>
      <c r="C2970">
        <v>6.0205999132796242</v>
      </c>
    </row>
    <row r="2971" spans="1:3" x14ac:dyDescent="0.15">
      <c r="A2971">
        <v>69.64165177883784</v>
      </c>
      <c r="B2971">
        <v>11.928499812529385</v>
      </c>
      <c r="C2971">
        <v>6.0205999132796242</v>
      </c>
    </row>
    <row r="2972" spans="1:3" x14ac:dyDescent="0.15">
      <c r="A2972">
        <v>69.568156625163638</v>
      </c>
      <c r="B2972">
        <v>11.928499812529385</v>
      </c>
      <c r="C2972">
        <v>6.0205999132796242</v>
      </c>
    </row>
    <row r="2973" spans="1:3" x14ac:dyDescent="0.15">
      <c r="A2973">
        <v>69.595537736190934</v>
      </c>
      <c r="B2973">
        <v>11.928499812529385</v>
      </c>
      <c r="C2973">
        <v>6.0205999132796242</v>
      </c>
    </row>
    <row r="2974" spans="1:3" x14ac:dyDescent="0.15">
      <c r="A2974">
        <v>69.945723493303632</v>
      </c>
      <c r="B2974">
        <v>11.928499812529385</v>
      </c>
      <c r="C2974">
        <v>6.0205999132796242</v>
      </c>
    </row>
    <row r="2975" spans="1:3" x14ac:dyDescent="0.15">
      <c r="A2975">
        <v>69.65091315735053</v>
      </c>
      <c r="B2975">
        <v>11.928499812529385</v>
      </c>
      <c r="C2975">
        <v>6.0205999132796242</v>
      </c>
    </row>
    <row r="2976" spans="1:3" x14ac:dyDescent="0.15">
      <c r="A2976">
        <v>69.876648469906016</v>
      </c>
      <c r="B2976">
        <v>11.928499812529385</v>
      </c>
      <c r="C2976">
        <v>6.0205999132796242</v>
      </c>
    </row>
    <row r="2977" spans="1:3" x14ac:dyDescent="0.15">
      <c r="A2977">
        <v>70.013584723951567</v>
      </c>
      <c r="B2977">
        <v>11.928499812529385</v>
      </c>
      <c r="C2977">
        <v>6.0205999132796242</v>
      </c>
    </row>
    <row r="2978" spans="1:3" x14ac:dyDescent="0.15">
      <c r="A2978">
        <v>69.824806095551054</v>
      </c>
      <c r="B2978">
        <v>11.929447586058989</v>
      </c>
      <c r="C2978">
        <v>6.0205999132796242</v>
      </c>
    </row>
    <row r="2979" spans="1:3" x14ac:dyDescent="0.15">
      <c r="A2979">
        <v>70.212427538870884</v>
      </c>
      <c r="B2979">
        <v>11.929447586058989</v>
      </c>
      <c r="C2979">
        <v>6.0205999132796242</v>
      </c>
    </row>
    <row r="2980" spans="1:3" x14ac:dyDescent="0.15">
      <c r="A2980">
        <v>69.594417134002924</v>
      </c>
      <c r="B2980">
        <v>11.929447586058989</v>
      </c>
      <c r="C2980">
        <v>6.0205999132796242</v>
      </c>
    </row>
    <row r="2981" spans="1:3" x14ac:dyDescent="0.15">
      <c r="A2981">
        <v>69.651777947914994</v>
      </c>
      <c r="B2981">
        <v>11.929447586058989</v>
      </c>
      <c r="C2981">
        <v>6.0205999132796242</v>
      </c>
    </row>
    <row r="2982" spans="1:3" x14ac:dyDescent="0.15">
      <c r="A2982">
        <v>69.676569517885042</v>
      </c>
      <c r="B2982">
        <v>11.929447586058989</v>
      </c>
      <c r="C2982">
        <v>6.0205999132796242</v>
      </c>
    </row>
    <row r="2983" spans="1:3" x14ac:dyDescent="0.15">
      <c r="A2983">
        <v>69.775949037936343</v>
      </c>
      <c r="B2983">
        <v>11.929447586058989</v>
      </c>
      <c r="C2983">
        <v>6.0205999132796242</v>
      </c>
    </row>
    <row r="2984" spans="1:3" x14ac:dyDescent="0.15">
      <c r="A2984">
        <v>69.396644870256878</v>
      </c>
      <c r="B2984">
        <v>11.929447586058989</v>
      </c>
      <c r="C2984">
        <v>6.0205999132796242</v>
      </c>
    </row>
    <row r="2985" spans="1:3" x14ac:dyDescent="0.15">
      <c r="A2985">
        <v>69.555769938973754</v>
      </c>
      <c r="B2985">
        <v>11.929447586058989</v>
      </c>
      <c r="C2985">
        <v>6.0205999132796242</v>
      </c>
    </row>
    <row r="2986" spans="1:3" x14ac:dyDescent="0.15">
      <c r="A2986">
        <v>69.665321397762355</v>
      </c>
      <c r="B2986">
        <v>11.929447586058989</v>
      </c>
      <c r="C2986">
        <v>6.0205999132796242</v>
      </c>
    </row>
    <row r="2987" spans="1:3" x14ac:dyDescent="0.15">
      <c r="A2987">
        <v>69.962264442323857</v>
      </c>
      <c r="B2987">
        <v>11.929447586058989</v>
      </c>
      <c r="C2987">
        <v>6.0205999132796242</v>
      </c>
    </row>
    <row r="2988" spans="1:3" x14ac:dyDescent="0.15">
      <c r="A2988">
        <v>69.833562714746535</v>
      </c>
      <c r="B2988">
        <v>11.931245983544617</v>
      </c>
      <c r="C2988">
        <v>6.0205999132796242</v>
      </c>
    </row>
    <row r="2989" spans="1:3" x14ac:dyDescent="0.15">
      <c r="A2989">
        <v>69.585379466941646</v>
      </c>
      <c r="B2989">
        <v>11.931245983544617</v>
      </c>
      <c r="C2989">
        <v>6.0205999132796242</v>
      </c>
    </row>
    <row r="2990" spans="1:3" x14ac:dyDescent="0.15">
      <c r="A2990">
        <v>69.710061439289731</v>
      </c>
      <c r="B2990">
        <v>11.931245983544617</v>
      </c>
      <c r="C2990">
        <v>6.0205999132796242</v>
      </c>
    </row>
    <row r="2991" spans="1:3" x14ac:dyDescent="0.15">
      <c r="A2991">
        <v>69.93617610444015</v>
      </c>
      <c r="B2991">
        <v>11.931245983544617</v>
      </c>
      <c r="C2991">
        <v>6.0205999132796242</v>
      </c>
    </row>
    <row r="2992" spans="1:3" x14ac:dyDescent="0.15">
      <c r="A2992">
        <v>69.953763110885987</v>
      </c>
      <c r="B2992">
        <v>11.931245983544617</v>
      </c>
      <c r="C2992">
        <v>6.0205999132796242</v>
      </c>
    </row>
    <row r="2993" spans="1:3" x14ac:dyDescent="0.15">
      <c r="A2993">
        <v>69.711600592817874</v>
      </c>
      <c r="B2993">
        <v>11.932102695415896</v>
      </c>
      <c r="C2993">
        <v>6.0205999132796242</v>
      </c>
    </row>
    <row r="2994" spans="1:3" x14ac:dyDescent="0.15">
      <c r="A2994">
        <v>69.506989117776072</v>
      </c>
      <c r="B2994">
        <v>11.932102695415896</v>
      </c>
      <c r="C2994">
        <v>6.0205999132796242</v>
      </c>
    </row>
    <row r="2995" spans="1:3" x14ac:dyDescent="0.15">
      <c r="A2995">
        <v>69.385187675294858</v>
      </c>
      <c r="B2995">
        <v>11.932102695415896</v>
      </c>
      <c r="C2995">
        <v>6.0205999132796242</v>
      </c>
    </row>
    <row r="2996" spans="1:3" x14ac:dyDescent="0.15">
      <c r="A2996">
        <v>69.990059988266836</v>
      </c>
      <c r="B2996">
        <v>11.932102695415896</v>
      </c>
      <c r="C2996">
        <v>6.0205999132796242</v>
      </c>
    </row>
    <row r="2997" spans="1:3" x14ac:dyDescent="0.15">
      <c r="A2997">
        <v>69.68384207399447</v>
      </c>
      <c r="B2997">
        <v>11.932102695415896</v>
      </c>
      <c r="C2997">
        <v>6.0205999132796242</v>
      </c>
    </row>
    <row r="2998" spans="1:3" x14ac:dyDescent="0.15">
      <c r="A2998">
        <v>69.535847650923571</v>
      </c>
      <c r="B2998">
        <v>11.934530735263682</v>
      </c>
      <c r="C2998">
        <v>6.0205999132796242</v>
      </c>
    </row>
    <row r="2999" spans="1:3" x14ac:dyDescent="0.15">
      <c r="A2999">
        <v>70.340555627866891</v>
      </c>
      <c r="B2999">
        <v>12.174839442139064</v>
      </c>
      <c r="C2999">
        <v>6.0205999132796242</v>
      </c>
    </row>
    <row r="3000" spans="1:3" x14ac:dyDescent="0.15">
      <c r="A3000">
        <v>70.189858192883662</v>
      </c>
      <c r="B3000">
        <v>12.181414681576779</v>
      </c>
      <c r="C3000">
        <v>6.0205999132796242</v>
      </c>
    </row>
    <row r="3001" spans="1:3" x14ac:dyDescent="0.15">
      <c r="A3001">
        <v>70.238156420237914</v>
      </c>
      <c r="B3001">
        <v>12.181414681576779</v>
      </c>
      <c r="C3001">
        <v>6.0205999132796242</v>
      </c>
    </row>
    <row r="3002" spans="1:3" x14ac:dyDescent="0.15">
      <c r="A3002">
        <v>70.245158245909394</v>
      </c>
      <c r="B3002">
        <v>12.181414681576779</v>
      </c>
      <c r="C3002">
        <v>6.0205999132796242</v>
      </c>
    </row>
    <row r="3003" spans="1:3" x14ac:dyDescent="0.15">
      <c r="A3003">
        <v>69.997343252710834</v>
      </c>
      <c r="B3003">
        <v>12.181414681576779</v>
      </c>
      <c r="C3003">
        <v>6.0205999132796242</v>
      </c>
    </row>
    <row r="3004" spans="1:3" x14ac:dyDescent="0.15">
      <c r="A3004">
        <v>70.33045024873978</v>
      </c>
      <c r="B3004">
        <v>12.181414681576779</v>
      </c>
      <c r="C3004">
        <v>6.0205999132796242</v>
      </c>
    </row>
    <row r="3005" spans="1:3" x14ac:dyDescent="0.15">
      <c r="A3005">
        <v>70.485841851339316</v>
      </c>
      <c r="B3005">
        <v>12.18413532188004</v>
      </c>
      <c r="C3005">
        <v>6.0205999132796242</v>
      </c>
    </row>
    <row r="3006" spans="1:3" x14ac:dyDescent="0.15">
      <c r="A3006">
        <v>70.177670318847575</v>
      </c>
      <c r="B3006">
        <v>12.18413532188004</v>
      </c>
      <c r="C3006">
        <v>6.0205999132796242</v>
      </c>
    </row>
    <row r="3007" spans="1:3" x14ac:dyDescent="0.15">
      <c r="A3007">
        <v>69.96648456848277</v>
      </c>
      <c r="B3007">
        <v>12.18413532188004</v>
      </c>
      <c r="C3007">
        <v>6.0205999132796242</v>
      </c>
    </row>
    <row r="3008" spans="1:3" x14ac:dyDescent="0.15">
      <c r="A3008">
        <v>70.153646738107369</v>
      </c>
      <c r="B3008">
        <v>12.18413532188004</v>
      </c>
      <c r="C3008">
        <v>6.0205999132796242</v>
      </c>
    </row>
    <row r="3009" spans="1:3" x14ac:dyDescent="0.15">
      <c r="A3009">
        <v>70.257657002060853</v>
      </c>
      <c r="B3009">
        <v>12.18413532188004</v>
      </c>
      <c r="C3009">
        <v>6.0205999132796242</v>
      </c>
    </row>
    <row r="3010" spans="1:3" x14ac:dyDescent="0.15">
      <c r="A3010">
        <v>70.242788646462628</v>
      </c>
      <c r="B3010">
        <v>12.18413532188004</v>
      </c>
      <c r="C3010">
        <v>6.0205999132796242</v>
      </c>
    </row>
    <row r="3011" spans="1:3" x14ac:dyDescent="0.15">
      <c r="A3011">
        <v>69.985309626326213</v>
      </c>
      <c r="B3011">
        <v>12.18413532188004</v>
      </c>
      <c r="C3011">
        <v>6.0205999132796242</v>
      </c>
    </row>
    <row r="3012" spans="1:3" x14ac:dyDescent="0.15">
      <c r="A3012">
        <v>70.296380200477586</v>
      </c>
      <c r="B3012">
        <v>12.18413532188004</v>
      </c>
      <c r="C3012">
        <v>6.0205999132796242</v>
      </c>
    </row>
    <row r="3013" spans="1:3" x14ac:dyDescent="0.15">
      <c r="A3013">
        <v>70.205990053378599</v>
      </c>
      <c r="B3013">
        <v>12.18413532188004</v>
      </c>
      <c r="C3013">
        <v>6.0205999132796242</v>
      </c>
    </row>
    <row r="3014" spans="1:3" x14ac:dyDescent="0.15">
      <c r="A3014">
        <v>70.065469098743023</v>
      </c>
      <c r="B3014">
        <v>12.18413532188004</v>
      </c>
      <c r="C3014">
        <v>6.0205999132796242</v>
      </c>
    </row>
    <row r="3015" spans="1:3" x14ac:dyDescent="0.15">
      <c r="A3015">
        <v>70.214810109443533</v>
      </c>
      <c r="B3015">
        <v>12.186221787573272</v>
      </c>
      <c r="C3015">
        <v>6.0205999132796242</v>
      </c>
    </row>
    <row r="3016" spans="1:3" x14ac:dyDescent="0.15">
      <c r="A3016">
        <v>70.227209388794137</v>
      </c>
      <c r="B3016">
        <v>12.186221787573272</v>
      </c>
      <c r="C3016">
        <v>6.0205999132796242</v>
      </c>
    </row>
    <row r="3017" spans="1:3" x14ac:dyDescent="0.15">
      <c r="A3017">
        <v>70.137488271247378</v>
      </c>
      <c r="B3017">
        <v>12.186221787573272</v>
      </c>
      <c r="C3017">
        <v>6.0205999132796242</v>
      </c>
    </row>
    <row r="3018" spans="1:3" x14ac:dyDescent="0.15">
      <c r="A3018">
        <v>70.21493611119358</v>
      </c>
      <c r="B3018">
        <v>12.186221787573272</v>
      </c>
      <c r="C3018">
        <v>6.0205999132796242</v>
      </c>
    </row>
    <row r="3019" spans="1:3" x14ac:dyDescent="0.15">
      <c r="A3019">
        <v>70.117256193192461</v>
      </c>
      <c r="B3019">
        <v>12.186221787573272</v>
      </c>
      <c r="C3019">
        <v>6.0205999132796242</v>
      </c>
    </row>
    <row r="3020" spans="1:3" x14ac:dyDescent="0.15">
      <c r="A3020">
        <v>70.25624025266427</v>
      </c>
      <c r="B3020">
        <v>12.186221787573272</v>
      </c>
      <c r="C3020">
        <v>6.0205999132796242</v>
      </c>
    </row>
    <row r="3021" spans="1:3" x14ac:dyDescent="0.15">
      <c r="A3021">
        <v>70.259613027418297</v>
      </c>
      <c r="B3021">
        <v>12.186221787573272</v>
      </c>
      <c r="C3021">
        <v>6.0205999132796242</v>
      </c>
    </row>
    <row r="3022" spans="1:3" x14ac:dyDescent="0.15">
      <c r="A3022">
        <v>70.003197468297543</v>
      </c>
      <c r="B3022">
        <v>12.186221787573272</v>
      </c>
      <c r="C3022">
        <v>6.0205999132796242</v>
      </c>
    </row>
    <row r="3023" spans="1:3" x14ac:dyDescent="0.15">
      <c r="A3023">
        <v>70.122994019433008</v>
      </c>
      <c r="B3023">
        <v>12.186221787573272</v>
      </c>
      <c r="C3023">
        <v>6.0205999132796242</v>
      </c>
    </row>
    <row r="3024" spans="1:3" x14ac:dyDescent="0.15">
      <c r="A3024">
        <v>70.479658610352331</v>
      </c>
      <c r="B3024">
        <v>12.186221787573272</v>
      </c>
      <c r="C3024">
        <v>6.0205999132796242</v>
      </c>
    </row>
    <row r="3025" spans="1:3" x14ac:dyDescent="0.15">
      <c r="A3025">
        <v>70.17925934688725</v>
      </c>
      <c r="B3025">
        <v>12.187979981117376</v>
      </c>
      <c r="C3025">
        <v>6.0205999132796242</v>
      </c>
    </row>
    <row r="3026" spans="1:3" x14ac:dyDescent="0.15">
      <c r="A3026">
        <v>70.265504436967973</v>
      </c>
      <c r="B3026">
        <v>12.187979981117376</v>
      </c>
      <c r="C3026">
        <v>6.0205999132796242</v>
      </c>
    </row>
    <row r="3027" spans="1:3" x14ac:dyDescent="0.15">
      <c r="A3027">
        <v>70.257512243159951</v>
      </c>
      <c r="B3027">
        <v>12.187979981117376</v>
      </c>
      <c r="C3027">
        <v>6.0205999132796242</v>
      </c>
    </row>
    <row r="3028" spans="1:3" x14ac:dyDescent="0.15">
      <c r="A3028">
        <v>70.11418070459051</v>
      </c>
      <c r="B3028">
        <v>12.187979981117376</v>
      </c>
      <c r="C3028">
        <v>6.0205999132796242</v>
      </c>
    </row>
    <row r="3029" spans="1:3" x14ac:dyDescent="0.15">
      <c r="A3029">
        <v>70.131968526387453</v>
      </c>
      <c r="B3029">
        <v>12.187979981117376</v>
      </c>
      <c r="C3029">
        <v>6.0205999132796242</v>
      </c>
    </row>
    <row r="3030" spans="1:3" x14ac:dyDescent="0.15">
      <c r="A3030">
        <v>70.322912802574933</v>
      </c>
      <c r="B3030">
        <v>12.187979981117376</v>
      </c>
      <c r="C3030">
        <v>6.0205999132796242</v>
      </c>
    </row>
    <row r="3031" spans="1:3" x14ac:dyDescent="0.15">
      <c r="A3031">
        <v>70.135794939620951</v>
      </c>
      <c r="B3031">
        <v>12.187979981117376</v>
      </c>
      <c r="C3031">
        <v>6.0205999132796242</v>
      </c>
    </row>
    <row r="3032" spans="1:3" x14ac:dyDescent="0.15">
      <c r="A3032">
        <v>70.343822185707964</v>
      </c>
      <c r="B3032">
        <v>12.187979981117376</v>
      </c>
      <c r="C3032">
        <v>6.0205999132796242</v>
      </c>
    </row>
    <row r="3033" spans="1:3" x14ac:dyDescent="0.15">
      <c r="A3033">
        <v>70.16587650754991</v>
      </c>
      <c r="B3033">
        <v>12.187979981117376</v>
      </c>
      <c r="C3033">
        <v>6.0205999132796242</v>
      </c>
    </row>
    <row r="3034" spans="1:3" x14ac:dyDescent="0.15">
      <c r="A3034">
        <v>70.329862003694586</v>
      </c>
      <c r="B3034">
        <v>12.187979981117376</v>
      </c>
      <c r="C3034">
        <v>6.0205999132796242</v>
      </c>
    </row>
    <row r="3035" spans="1:3" x14ac:dyDescent="0.15">
      <c r="A3035">
        <v>70.450652055280059</v>
      </c>
      <c r="B3035">
        <v>12.18952839115615</v>
      </c>
      <c r="C3035">
        <v>6.0205999132796242</v>
      </c>
    </row>
    <row r="3036" spans="1:3" x14ac:dyDescent="0.15">
      <c r="A3036">
        <v>70.352778767082654</v>
      </c>
      <c r="B3036">
        <v>12.18952839115615</v>
      </c>
      <c r="C3036">
        <v>6.0205999132796242</v>
      </c>
    </row>
    <row r="3037" spans="1:3" x14ac:dyDescent="0.15">
      <c r="A3037">
        <v>70.276519576898338</v>
      </c>
      <c r="B3037">
        <v>12.18952839115615</v>
      </c>
      <c r="C3037">
        <v>6.0205999132796242</v>
      </c>
    </row>
    <row r="3038" spans="1:3" x14ac:dyDescent="0.15">
      <c r="A3038">
        <v>70.034517137880584</v>
      </c>
      <c r="B3038">
        <v>12.18952839115615</v>
      </c>
      <c r="C3038">
        <v>6.0205999132796242</v>
      </c>
    </row>
    <row r="3039" spans="1:3" x14ac:dyDescent="0.15">
      <c r="A3039">
        <v>70.071896656308724</v>
      </c>
      <c r="B3039">
        <v>12.18952839115615</v>
      </c>
      <c r="C3039">
        <v>6.0205999132796242</v>
      </c>
    </row>
    <row r="3040" spans="1:3" x14ac:dyDescent="0.15">
      <c r="A3040">
        <v>70.171688088005098</v>
      </c>
      <c r="B3040">
        <v>12.18952839115615</v>
      </c>
      <c r="C3040">
        <v>6.0205999132796242</v>
      </c>
    </row>
    <row r="3041" spans="1:3" x14ac:dyDescent="0.15">
      <c r="A3041">
        <v>70.013775472102736</v>
      </c>
      <c r="B3041">
        <v>12.18952839115615</v>
      </c>
      <c r="C3041">
        <v>6.0205999132796242</v>
      </c>
    </row>
    <row r="3042" spans="1:3" x14ac:dyDescent="0.15">
      <c r="A3042">
        <v>70.324955462381766</v>
      </c>
      <c r="B3042">
        <v>12.18952839115615</v>
      </c>
      <c r="C3042">
        <v>6.0205999132796242</v>
      </c>
    </row>
    <row r="3043" spans="1:3" x14ac:dyDescent="0.15">
      <c r="A3043">
        <v>70.097998954228672</v>
      </c>
      <c r="B3043">
        <v>12.18952839115615</v>
      </c>
      <c r="C3043">
        <v>6.0205999132796242</v>
      </c>
    </row>
    <row r="3044" spans="1:3" x14ac:dyDescent="0.15">
      <c r="A3044">
        <v>70.356370759417558</v>
      </c>
      <c r="B3044">
        <v>12.18952839115615</v>
      </c>
      <c r="C3044">
        <v>6.0205999132796242</v>
      </c>
    </row>
    <row r="3045" spans="1:3" x14ac:dyDescent="0.15">
      <c r="A3045">
        <v>70.323878089133657</v>
      </c>
      <c r="B3045">
        <v>12.18952839115615</v>
      </c>
      <c r="C3045">
        <v>6.0205999132796242</v>
      </c>
    </row>
    <row r="3046" spans="1:3" x14ac:dyDescent="0.15">
      <c r="A3046">
        <v>70.156603340479705</v>
      </c>
      <c r="B3046">
        <v>12.18952839115615</v>
      </c>
      <c r="C3046">
        <v>6.0205999132796242</v>
      </c>
    </row>
    <row r="3047" spans="1:3" x14ac:dyDescent="0.15">
      <c r="A3047">
        <v>70.216550338409974</v>
      </c>
      <c r="B3047">
        <v>12.18952839115615</v>
      </c>
      <c r="C3047">
        <v>6.0205999132796242</v>
      </c>
    </row>
    <row r="3048" spans="1:3" x14ac:dyDescent="0.15">
      <c r="A3048">
        <v>70.236074618127731</v>
      </c>
      <c r="B3048">
        <v>12.18952839115615</v>
      </c>
      <c r="C3048">
        <v>6.0205999132796242</v>
      </c>
    </row>
    <row r="3049" spans="1:3" x14ac:dyDescent="0.15">
      <c r="A3049">
        <v>70.316193163291587</v>
      </c>
      <c r="B3049">
        <v>12.18952839115615</v>
      </c>
      <c r="C3049">
        <v>6.0205999132796242</v>
      </c>
    </row>
    <row r="3050" spans="1:3" x14ac:dyDescent="0.15">
      <c r="A3050">
        <v>70.222437305358113</v>
      </c>
      <c r="B3050">
        <v>12.18952839115615</v>
      </c>
      <c r="C3050">
        <v>6.0205999132796242</v>
      </c>
    </row>
    <row r="3051" spans="1:3" x14ac:dyDescent="0.15">
      <c r="A3051">
        <v>70.233768784258032</v>
      </c>
      <c r="B3051">
        <v>12.18952839115615</v>
      </c>
      <c r="C3051">
        <v>6.0205999132796242</v>
      </c>
    </row>
    <row r="3052" spans="1:3" x14ac:dyDescent="0.15">
      <c r="A3052">
        <v>69.984796874451419</v>
      </c>
      <c r="B3052">
        <v>12.18952839115615</v>
      </c>
      <c r="C3052">
        <v>6.0205999132796242</v>
      </c>
    </row>
    <row r="3053" spans="1:3" x14ac:dyDescent="0.15">
      <c r="A3053">
        <v>70.360301987929432</v>
      </c>
      <c r="B3053">
        <v>12.18952839115615</v>
      </c>
      <c r="C3053">
        <v>6.0205999132796242</v>
      </c>
    </row>
    <row r="3054" spans="1:3" x14ac:dyDescent="0.15">
      <c r="A3054">
        <v>70.375899024915114</v>
      </c>
      <c r="B3054">
        <v>12.18952839115615</v>
      </c>
      <c r="C3054">
        <v>6.0205999132796242</v>
      </c>
    </row>
    <row r="3055" spans="1:3" x14ac:dyDescent="0.15">
      <c r="A3055">
        <v>70.123666401148782</v>
      </c>
      <c r="B3055">
        <v>12.18952839115615</v>
      </c>
      <c r="C3055">
        <v>6.0205999132796242</v>
      </c>
    </row>
    <row r="3056" spans="1:3" x14ac:dyDescent="0.15">
      <c r="A3056">
        <v>70.375903984499161</v>
      </c>
      <c r="B3056">
        <v>12.190927785831247</v>
      </c>
      <c r="C3056">
        <v>6.0205999132796242</v>
      </c>
    </row>
    <row r="3057" spans="1:3" x14ac:dyDescent="0.15">
      <c r="A3057">
        <v>70.282593235996671</v>
      </c>
      <c r="B3057">
        <v>12.190927785831247</v>
      </c>
      <c r="C3057">
        <v>6.0205999132796242</v>
      </c>
    </row>
    <row r="3058" spans="1:3" x14ac:dyDescent="0.15">
      <c r="A3058">
        <v>70.105217192006165</v>
      </c>
      <c r="B3058">
        <v>12.190927785831247</v>
      </c>
      <c r="C3058">
        <v>6.0205999132796242</v>
      </c>
    </row>
    <row r="3059" spans="1:3" x14ac:dyDescent="0.15">
      <c r="A3059">
        <v>70.276752989301613</v>
      </c>
      <c r="B3059">
        <v>12.190927785831247</v>
      </c>
      <c r="C3059">
        <v>6.0205999132796242</v>
      </c>
    </row>
    <row r="3060" spans="1:3" x14ac:dyDescent="0.15">
      <c r="A3060">
        <v>70.110513796879957</v>
      </c>
      <c r="B3060">
        <v>12.190927785831247</v>
      </c>
      <c r="C3060">
        <v>6.0205999132796242</v>
      </c>
    </row>
    <row r="3061" spans="1:3" x14ac:dyDescent="0.15">
      <c r="A3061">
        <v>70.09158613462975</v>
      </c>
      <c r="B3061">
        <v>12.190927785831247</v>
      </c>
      <c r="C3061">
        <v>6.0205999132796242</v>
      </c>
    </row>
    <row r="3062" spans="1:3" x14ac:dyDescent="0.15">
      <c r="A3062">
        <v>70.29821789306699</v>
      </c>
      <c r="B3062">
        <v>12.190927785831247</v>
      </c>
      <c r="C3062">
        <v>6.0205999132796242</v>
      </c>
    </row>
    <row r="3063" spans="1:3" x14ac:dyDescent="0.15">
      <c r="A3063">
        <v>70.199546670154405</v>
      </c>
      <c r="B3063">
        <v>12.190927785831247</v>
      </c>
      <c r="C3063">
        <v>6.0205999132796242</v>
      </c>
    </row>
    <row r="3064" spans="1:3" x14ac:dyDescent="0.15">
      <c r="A3064">
        <v>70.424553816773511</v>
      </c>
      <c r="B3064">
        <v>12.190927785831247</v>
      </c>
      <c r="C3064">
        <v>6.0205999132796242</v>
      </c>
    </row>
    <row r="3065" spans="1:3" x14ac:dyDescent="0.15">
      <c r="A3065">
        <v>70.103207912856803</v>
      </c>
      <c r="B3065">
        <v>12.190927785831247</v>
      </c>
      <c r="C3065">
        <v>6.0205999132796242</v>
      </c>
    </row>
    <row r="3066" spans="1:3" x14ac:dyDescent="0.15">
      <c r="A3066">
        <v>70.106127791163431</v>
      </c>
      <c r="B3066">
        <v>12.190927785831247</v>
      </c>
      <c r="C3066">
        <v>6.0205999132796242</v>
      </c>
    </row>
    <row r="3067" spans="1:3" x14ac:dyDescent="0.15">
      <c r="A3067">
        <v>70.452600402627979</v>
      </c>
      <c r="B3067">
        <v>12.190927785831247</v>
      </c>
      <c r="C3067">
        <v>6.0205999132796242</v>
      </c>
    </row>
    <row r="3068" spans="1:3" x14ac:dyDescent="0.15">
      <c r="A3068">
        <v>70.184074803142138</v>
      </c>
      <c r="B3068">
        <v>12.190927785831247</v>
      </c>
      <c r="C3068">
        <v>6.0205999132796242</v>
      </c>
    </row>
    <row r="3069" spans="1:3" x14ac:dyDescent="0.15">
      <c r="A3069">
        <v>70.311846436541515</v>
      </c>
      <c r="B3069">
        <v>12.190927785831247</v>
      </c>
      <c r="C3069">
        <v>6.0205999132796242</v>
      </c>
    </row>
    <row r="3070" spans="1:3" x14ac:dyDescent="0.15">
      <c r="A3070">
        <v>70.30355463348657</v>
      </c>
      <c r="B3070">
        <v>12.190927785831247</v>
      </c>
      <c r="C3070">
        <v>6.0205999132796242</v>
      </c>
    </row>
    <row r="3071" spans="1:3" x14ac:dyDescent="0.15">
      <c r="A3071">
        <v>70.170479207415667</v>
      </c>
      <c r="B3071">
        <v>12.190927785831247</v>
      </c>
      <c r="C3071">
        <v>6.0205999132796242</v>
      </c>
    </row>
    <row r="3072" spans="1:3" x14ac:dyDescent="0.15">
      <c r="A3072">
        <v>70.258119751097141</v>
      </c>
      <c r="B3072">
        <v>12.190927785831247</v>
      </c>
      <c r="C3072">
        <v>6.0205999132796242</v>
      </c>
    </row>
    <row r="3073" spans="1:3" x14ac:dyDescent="0.15">
      <c r="A3073">
        <v>70.073089427878969</v>
      </c>
      <c r="B3073">
        <v>12.190927785831247</v>
      </c>
      <c r="C3073">
        <v>6.0205999132796242</v>
      </c>
    </row>
    <row r="3074" spans="1:3" x14ac:dyDescent="0.15">
      <c r="A3074">
        <v>70.251935909430344</v>
      </c>
      <c r="B3074">
        <v>12.190927785831247</v>
      </c>
      <c r="C3074">
        <v>6.0205999132796242</v>
      </c>
    </row>
    <row r="3075" spans="1:3" x14ac:dyDescent="0.15">
      <c r="A3075">
        <v>69.988184693588977</v>
      </c>
      <c r="B3075">
        <v>12.190927785831247</v>
      </c>
      <c r="C3075">
        <v>6.0205999132796242</v>
      </c>
    </row>
    <row r="3076" spans="1:3" x14ac:dyDescent="0.15">
      <c r="A3076">
        <v>70.103945895117135</v>
      </c>
      <c r="B3076">
        <v>12.190927785831247</v>
      </c>
      <c r="C3076">
        <v>6.0205999132796242</v>
      </c>
    </row>
    <row r="3077" spans="1:3" x14ac:dyDescent="0.15">
      <c r="A3077">
        <v>70.246061727145332</v>
      </c>
      <c r="B3077">
        <v>12.190927785831247</v>
      </c>
      <c r="C3077">
        <v>6.0205999132796242</v>
      </c>
    </row>
    <row r="3078" spans="1:3" x14ac:dyDescent="0.15">
      <c r="A3078">
        <v>70.395608689014608</v>
      </c>
      <c r="B3078">
        <v>12.190927785831247</v>
      </c>
      <c r="C3078">
        <v>6.0205999132796242</v>
      </c>
    </row>
    <row r="3079" spans="1:3" x14ac:dyDescent="0.15">
      <c r="A3079">
        <v>70.383793867054507</v>
      </c>
      <c r="B3079">
        <v>12.190927785831247</v>
      </c>
      <c r="C3079">
        <v>6.0205999132796242</v>
      </c>
    </row>
    <row r="3080" spans="1:3" x14ac:dyDescent="0.15">
      <c r="A3080">
        <v>70.50207374697051</v>
      </c>
      <c r="B3080">
        <v>12.190927785831247</v>
      </c>
      <c r="C3080">
        <v>6.0205999132796242</v>
      </c>
    </row>
    <row r="3081" spans="1:3" x14ac:dyDescent="0.15">
      <c r="A3081">
        <v>70.221360815325198</v>
      </c>
      <c r="B3081">
        <v>12.190927785831247</v>
      </c>
      <c r="C3081">
        <v>6.0205999132796242</v>
      </c>
    </row>
    <row r="3082" spans="1:3" x14ac:dyDescent="0.15">
      <c r="A3082">
        <v>70.120865004471341</v>
      </c>
      <c r="B3082">
        <v>12.190927785831247</v>
      </c>
      <c r="C3082">
        <v>6.0205999132796242</v>
      </c>
    </row>
    <row r="3083" spans="1:3" x14ac:dyDescent="0.15">
      <c r="A3083">
        <v>70.259978472533447</v>
      </c>
      <c r="B3083">
        <v>12.190927785831247</v>
      </c>
      <c r="C3083">
        <v>6.0205999132796242</v>
      </c>
    </row>
    <row r="3084" spans="1:3" x14ac:dyDescent="0.15">
      <c r="A3084">
        <v>70.364460222398364</v>
      </c>
      <c r="B3084">
        <v>12.190927785831247</v>
      </c>
      <c r="C3084">
        <v>6.0205999132796242</v>
      </c>
    </row>
    <row r="3085" spans="1:3" x14ac:dyDescent="0.15">
      <c r="A3085">
        <v>70.329641885752935</v>
      </c>
      <c r="B3085">
        <v>12.190927785831247</v>
      </c>
      <c r="C3085">
        <v>6.0205999132796242</v>
      </c>
    </row>
    <row r="3086" spans="1:3" x14ac:dyDescent="0.15">
      <c r="A3086">
        <v>70.081491429046295</v>
      </c>
      <c r="B3086">
        <v>12.192214264177812</v>
      </c>
      <c r="C3086">
        <v>6.0205999132796242</v>
      </c>
    </row>
    <row r="3087" spans="1:3" x14ac:dyDescent="0.15">
      <c r="A3087">
        <v>70.247663303889112</v>
      </c>
      <c r="B3087">
        <v>12.192214264177812</v>
      </c>
      <c r="C3087">
        <v>6.0205999132796242</v>
      </c>
    </row>
    <row r="3088" spans="1:3" x14ac:dyDescent="0.15">
      <c r="A3088">
        <v>70.193940941758356</v>
      </c>
      <c r="B3088">
        <v>12.192214264177812</v>
      </c>
      <c r="C3088">
        <v>6.0205999132796242</v>
      </c>
    </row>
    <row r="3089" spans="1:3" x14ac:dyDescent="0.15">
      <c r="A3089">
        <v>70.169002128244756</v>
      </c>
      <c r="B3089">
        <v>12.192214264177812</v>
      </c>
      <c r="C3089">
        <v>6.0205999132796242</v>
      </c>
    </row>
    <row r="3090" spans="1:3" x14ac:dyDescent="0.15">
      <c r="A3090">
        <v>70.569181923141741</v>
      </c>
      <c r="B3090">
        <v>12.192214264177812</v>
      </c>
      <c r="C3090">
        <v>6.0205999132796242</v>
      </c>
    </row>
    <row r="3091" spans="1:3" x14ac:dyDescent="0.15">
      <c r="A3091">
        <v>70.029135943800313</v>
      </c>
      <c r="B3091">
        <v>12.192214264177812</v>
      </c>
      <c r="C3091">
        <v>6.0205999132796242</v>
      </c>
    </row>
    <row r="3092" spans="1:3" x14ac:dyDescent="0.15">
      <c r="A3092">
        <v>70.074135649083757</v>
      </c>
      <c r="B3092">
        <v>12.192214264177812</v>
      </c>
      <c r="C3092">
        <v>6.0205999132796242</v>
      </c>
    </row>
    <row r="3093" spans="1:3" x14ac:dyDescent="0.15">
      <c r="A3093">
        <v>70.494100850437576</v>
      </c>
      <c r="B3093">
        <v>12.192214264177812</v>
      </c>
      <c r="C3093">
        <v>6.0205999132796242</v>
      </c>
    </row>
    <row r="3094" spans="1:3" x14ac:dyDescent="0.15">
      <c r="A3094">
        <v>70.342436055151708</v>
      </c>
      <c r="B3094">
        <v>12.192214264177812</v>
      </c>
      <c r="C3094">
        <v>6.0205999132796242</v>
      </c>
    </row>
    <row r="3095" spans="1:3" x14ac:dyDescent="0.15">
      <c r="A3095">
        <v>70.313704453962373</v>
      </c>
      <c r="B3095">
        <v>12.192214264177812</v>
      </c>
      <c r="C3095">
        <v>6.0205999132796242</v>
      </c>
    </row>
    <row r="3096" spans="1:3" x14ac:dyDescent="0.15">
      <c r="A3096">
        <v>70.179302084428514</v>
      </c>
      <c r="B3096">
        <v>12.192214264177812</v>
      </c>
      <c r="C3096">
        <v>6.0205999132796242</v>
      </c>
    </row>
    <row r="3097" spans="1:3" x14ac:dyDescent="0.15">
      <c r="A3097">
        <v>70.075297256492291</v>
      </c>
      <c r="B3097">
        <v>12.192214264177812</v>
      </c>
      <c r="C3097">
        <v>6.0205999132796242</v>
      </c>
    </row>
    <row r="3098" spans="1:3" x14ac:dyDescent="0.15">
      <c r="A3098">
        <v>70.364245079826745</v>
      </c>
      <c r="B3098">
        <v>12.192214264177812</v>
      </c>
      <c r="C3098">
        <v>6.0205999132796242</v>
      </c>
    </row>
    <row r="3099" spans="1:3" x14ac:dyDescent="0.15">
      <c r="A3099">
        <v>70.114081064487564</v>
      </c>
      <c r="B3099">
        <v>12.192214264177812</v>
      </c>
      <c r="C3099">
        <v>6.0205999132796242</v>
      </c>
    </row>
    <row r="3100" spans="1:3" x14ac:dyDescent="0.15">
      <c r="A3100">
        <v>70.406079341736444</v>
      </c>
      <c r="B3100">
        <v>12.192214264177812</v>
      </c>
      <c r="C3100">
        <v>6.0205999132796242</v>
      </c>
    </row>
    <row r="3101" spans="1:3" x14ac:dyDescent="0.15">
      <c r="A3101">
        <v>70.249431773414997</v>
      </c>
      <c r="B3101">
        <v>12.192214264177812</v>
      </c>
      <c r="C3101">
        <v>6.0205999132796242</v>
      </c>
    </row>
    <row r="3102" spans="1:3" x14ac:dyDescent="0.15">
      <c r="A3102">
        <v>70.181211262684343</v>
      </c>
      <c r="B3102">
        <v>12.192214264177812</v>
      </c>
      <c r="C3102">
        <v>6.0205999132796242</v>
      </c>
    </row>
    <row r="3103" spans="1:3" x14ac:dyDescent="0.15">
      <c r="A3103">
        <v>70.358018613875657</v>
      </c>
      <c r="B3103">
        <v>12.192214264177812</v>
      </c>
      <c r="C3103">
        <v>6.0205999132796242</v>
      </c>
    </row>
    <row r="3104" spans="1:3" x14ac:dyDescent="0.15">
      <c r="A3104">
        <v>70.198467002085039</v>
      </c>
      <c r="B3104">
        <v>12.192214264177812</v>
      </c>
      <c r="C3104">
        <v>6.0205999132796242</v>
      </c>
    </row>
    <row r="3105" spans="1:3" x14ac:dyDescent="0.15">
      <c r="A3105">
        <v>70.522468425146755</v>
      </c>
      <c r="B3105">
        <v>12.192214264177812</v>
      </c>
      <c r="C3105">
        <v>6.0205999132796242</v>
      </c>
    </row>
    <row r="3106" spans="1:3" x14ac:dyDescent="0.15">
      <c r="A3106">
        <v>70.25562679846152</v>
      </c>
      <c r="B3106">
        <v>12.193411346695935</v>
      </c>
      <c r="C3106">
        <v>6.0205999132796242</v>
      </c>
    </row>
    <row r="3107" spans="1:3" x14ac:dyDescent="0.15">
      <c r="A3107">
        <v>69.905037374871796</v>
      </c>
      <c r="B3107">
        <v>12.193411346695935</v>
      </c>
      <c r="C3107">
        <v>6.0205999132796242</v>
      </c>
    </row>
    <row r="3108" spans="1:3" x14ac:dyDescent="0.15">
      <c r="A3108">
        <v>70.244520440457379</v>
      </c>
      <c r="B3108">
        <v>12.193411346695935</v>
      </c>
      <c r="C3108">
        <v>6.0205999132796242</v>
      </c>
    </row>
    <row r="3109" spans="1:3" x14ac:dyDescent="0.15">
      <c r="A3109">
        <v>70.246694270867096</v>
      </c>
      <c r="B3109">
        <v>12.193411346695935</v>
      </c>
      <c r="C3109">
        <v>6.0205999132796242</v>
      </c>
    </row>
    <row r="3110" spans="1:3" x14ac:dyDescent="0.15">
      <c r="A3110">
        <v>70.393820560254326</v>
      </c>
      <c r="B3110">
        <v>12.193411346695935</v>
      </c>
      <c r="C3110">
        <v>6.0205999132796242</v>
      </c>
    </row>
    <row r="3111" spans="1:3" x14ac:dyDescent="0.15">
      <c r="A3111">
        <v>70.110509430759123</v>
      </c>
      <c r="B3111">
        <v>12.193411346695935</v>
      </c>
      <c r="C3111">
        <v>6.0205999132796242</v>
      </c>
    </row>
    <row r="3112" spans="1:3" x14ac:dyDescent="0.15">
      <c r="A3112">
        <v>70.155626344353053</v>
      </c>
      <c r="B3112">
        <v>12.193411346695935</v>
      </c>
      <c r="C3112">
        <v>6.0205999132796242</v>
      </c>
    </row>
    <row r="3113" spans="1:3" x14ac:dyDescent="0.15">
      <c r="A3113">
        <v>70.284523814080373</v>
      </c>
      <c r="B3113">
        <v>12.193411346695935</v>
      </c>
      <c r="C3113">
        <v>6.0205999132796242</v>
      </c>
    </row>
    <row r="3114" spans="1:3" x14ac:dyDescent="0.15">
      <c r="A3114">
        <v>70.289817846768997</v>
      </c>
      <c r="B3114">
        <v>12.193411346695935</v>
      </c>
      <c r="C3114">
        <v>6.0205999132796242</v>
      </c>
    </row>
    <row r="3115" spans="1:3" x14ac:dyDescent="0.15">
      <c r="A3115">
        <v>70.245811261769944</v>
      </c>
      <c r="B3115">
        <v>12.193411346695935</v>
      </c>
      <c r="C3115">
        <v>6.0205999132796242</v>
      </c>
    </row>
    <row r="3116" spans="1:3" x14ac:dyDescent="0.15">
      <c r="A3116">
        <v>70.228659792408749</v>
      </c>
      <c r="B3116">
        <v>12.193411346695935</v>
      </c>
      <c r="C3116">
        <v>6.0205999132796242</v>
      </c>
    </row>
    <row r="3117" spans="1:3" x14ac:dyDescent="0.15">
      <c r="A3117">
        <v>70.326351360598309</v>
      </c>
      <c r="B3117">
        <v>12.193411346695935</v>
      </c>
      <c r="C3117">
        <v>6.0205999132796242</v>
      </c>
    </row>
    <row r="3118" spans="1:3" x14ac:dyDescent="0.15">
      <c r="A3118">
        <v>70.426852853594582</v>
      </c>
      <c r="B3118">
        <v>12.193411346695935</v>
      </c>
      <c r="C3118">
        <v>6.0205999132796242</v>
      </c>
    </row>
    <row r="3119" spans="1:3" x14ac:dyDescent="0.15">
      <c r="A3119">
        <v>70.352315296299906</v>
      </c>
      <c r="B3119">
        <v>12.193411346695935</v>
      </c>
      <c r="C3119">
        <v>6.0205999132796242</v>
      </c>
    </row>
    <row r="3120" spans="1:3" x14ac:dyDescent="0.15">
      <c r="A3120">
        <v>70.324034293109406</v>
      </c>
      <c r="B3120">
        <v>12.193411346695935</v>
      </c>
      <c r="C3120">
        <v>6.0205999132796242</v>
      </c>
    </row>
    <row r="3121" spans="1:3" x14ac:dyDescent="0.15">
      <c r="A3121">
        <v>70.357727955476463</v>
      </c>
      <c r="B3121">
        <v>12.194535370768108</v>
      </c>
      <c r="C3121">
        <v>6.0205999132796242</v>
      </c>
    </row>
    <row r="3122" spans="1:3" x14ac:dyDescent="0.15">
      <c r="A3122">
        <v>70.016904490773371</v>
      </c>
      <c r="B3122">
        <v>12.194535370768108</v>
      </c>
      <c r="C3122">
        <v>6.0205999132796242</v>
      </c>
    </row>
    <row r="3123" spans="1:3" x14ac:dyDescent="0.15">
      <c r="A3123">
        <v>70.164742424454516</v>
      </c>
      <c r="B3123">
        <v>12.194535370768108</v>
      </c>
      <c r="C3123">
        <v>6.0205999132796242</v>
      </c>
    </row>
    <row r="3124" spans="1:3" x14ac:dyDescent="0.15">
      <c r="A3124">
        <v>70.093487949930505</v>
      </c>
      <c r="B3124">
        <v>12.194535370768108</v>
      </c>
      <c r="C3124">
        <v>6.0205999132796242</v>
      </c>
    </row>
    <row r="3125" spans="1:3" x14ac:dyDescent="0.15">
      <c r="A3125">
        <v>70.056104645021804</v>
      </c>
      <c r="B3125">
        <v>12.194535370768108</v>
      </c>
      <c r="C3125">
        <v>6.0205999132796242</v>
      </c>
    </row>
    <row r="3126" spans="1:3" x14ac:dyDescent="0.15">
      <c r="A3126">
        <v>70.270289665018495</v>
      </c>
      <c r="B3126">
        <v>12.194535370768108</v>
      </c>
      <c r="C3126">
        <v>6.0205999132796242</v>
      </c>
    </row>
    <row r="3127" spans="1:3" x14ac:dyDescent="0.15">
      <c r="A3127">
        <v>70.334076461848724</v>
      </c>
      <c r="B3127">
        <v>12.194535370768108</v>
      </c>
      <c r="C3127">
        <v>6.0205999132796242</v>
      </c>
    </row>
    <row r="3128" spans="1:3" x14ac:dyDescent="0.15">
      <c r="A3128">
        <v>70.210230256627085</v>
      </c>
      <c r="B3128">
        <v>12.194535370768108</v>
      </c>
      <c r="C3128">
        <v>6.0205999132796242</v>
      </c>
    </row>
    <row r="3129" spans="1:3" x14ac:dyDescent="0.15">
      <c r="A3129">
        <v>70.11411596289426</v>
      </c>
      <c r="B3129">
        <v>12.194535370768108</v>
      </c>
      <c r="C3129">
        <v>6.0205999132796242</v>
      </c>
    </row>
    <row r="3130" spans="1:3" x14ac:dyDescent="0.15">
      <c r="A3130">
        <v>70.490474759704597</v>
      </c>
      <c r="B3130">
        <v>12.194535370768108</v>
      </c>
      <c r="C3130">
        <v>6.0205999132796242</v>
      </c>
    </row>
    <row r="3131" spans="1:3" x14ac:dyDescent="0.15">
      <c r="A3131">
        <v>70.425231007107186</v>
      </c>
      <c r="B3131">
        <v>12.194535370768108</v>
      </c>
      <c r="C3131">
        <v>6.0205999132796242</v>
      </c>
    </row>
    <row r="3132" spans="1:3" x14ac:dyDescent="0.15">
      <c r="A3132">
        <v>70.292986333459908</v>
      </c>
      <c r="B3132">
        <v>12.194535370768108</v>
      </c>
      <c r="C3132">
        <v>6.0205999132796242</v>
      </c>
    </row>
    <row r="3133" spans="1:3" x14ac:dyDescent="0.15">
      <c r="A3133">
        <v>70.146319689350634</v>
      </c>
      <c r="B3133">
        <v>12.194535370768108</v>
      </c>
      <c r="C3133">
        <v>6.0205999132796242</v>
      </c>
    </row>
    <row r="3134" spans="1:3" x14ac:dyDescent="0.15">
      <c r="A3134">
        <v>70.374698486018076</v>
      </c>
      <c r="B3134">
        <v>12.194535370768108</v>
      </c>
      <c r="C3134">
        <v>6.0205999132796242</v>
      </c>
    </row>
    <row r="3135" spans="1:3" x14ac:dyDescent="0.15">
      <c r="A3135">
        <v>70.232048016030973</v>
      </c>
      <c r="B3135">
        <v>12.194535370768108</v>
      </c>
      <c r="C3135">
        <v>6.0205999132796242</v>
      </c>
    </row>
    <row r="3136" spans="1:3" x14ac:dyDescent="0.15">
      <c r="A3136">
        <v>70.23691907294176</v>
      </c>
      <c r="B3136">
        <v>12.194535370768108</v>
      </c>
      <c r="C3136">
        <v>6.0205999132796242</v>
      </c>
    </row>
    <row r="3137" spans="1:3" x14ac:dyDescent="0.15">
      <c r="A3137">
        <v>69.937082268927</v>
      </c>
      <c r="B3137">
        <v>12.194535370768108</v>
      </c>
      <c r="C3137">
        <v>6.0205999132796242</v>
      </c>
    </row>
    <row r="3138" spans="1:3" x14ac:dyDescent="0.15">
      <c r="A3138">
        <v>70.281897844790777</v>
      </c>
      <c r="B3138">
        <v>12.194535370768108</v>
      </c>
      <c r="C3138">
        <v>6.0205999132796242</v>
      </c>
    </row>
    <row r="3139" spans="1:3" x14ac:dyDescent="0.15">
      <c r="A3139">
        <v>70.356902998726824</v>
      </c>
      <c r="B3139">
        <v>12.194535370768108</v>
      </c>
      <c r="C3139">
        <v>6.0205999132796242</v>
      </c>
    </row>
    <row r="3140" spans="1:3" x14ac:dyDescent="0.15">
      <c r="A3140">
        <v>70.348413184917746</v>
      </c>
      <c r="B3140">
        <v>12.194535370768108</v>
      </c>
      <c r="C3140">
        <v>6.0205999132796242</v>
      </c>
    </row>
    <row r="3141" spans="1:3" x14ac:dyDescent="0.15">
      <c r="A3141">
        <v>70.396908438188305</v>
      </c>
      <c r="B3141">
        <v>12.194535370768108</v>
      </c>
      <c r="C3141">
        <v>6.0205999132796242</v>
      </c>
    </row>
    <row r="3142" spans="1:3" x14ac:dyDescent="0.15">
      <c r="A3142">
        <v>70.148443051017082</v>
      </c>
      <c r="B3142">
        <v>12.194535370768108</v>
      </c>
      <c r="C3142">
        <v>6.0205999132796242</v>
      </c>
    </row>
    <row r="3143" spans="1:3" x14ac:dyDescent="0.15">
      <c r="A3143">
        <v>70.022035493276206</v>
      </c>
      <c r="B3143">
        <v>12.194535370768108</v>
      </c>
      <c r="C3143">
        <v>6.0205999132796242</v>
      </c>
    </row>
    <row r="3144" spans="1:3" x14ac:dyDescent="0.15">
      <c r="A3144">
        <v>70.341070462392679</v>
      </c>
      <c r="B3144">
        <v>12.194535370768108</v>
      </c>
      <c r="C3144">
        <v>6.0205999132796242</v>
      </c>
    </row>
    <row r="3145" spans="1:3" x14ac:dyDescent="0.15">
      <c r="A3145">
        <v>70.150530571944557</v>
      </c>
      <c r="B3145">
        <v>12.194535370768108</v>
      </c>
      <c r="C3145">
        <v>6.0205999132796242</v>
      </c>
    </row>
    <row r="3146" spans="1:3" x14ac:dyDescent="0.15">
      <c r="A3146">
        <v>70.399444016430067</v>
      </c>
      <c r="B3146">
        <v>12.194535370768108</v>
      </c>
      <c r="C3146">
        <v>6.0205999132796242</v>
      </c>
    </row>
    <row r="3147" spans="1:3" x14ac:dyDescent="0.15">
      <c r="A3147">
        <v>70.190800887444752</v>
      </c>
      <c r="B3147">
        <v>12.194535370768108</v>
      </c>
      <c r="C3147">
        <v>6.0205999132796242</v>
      </c>
    </row>
    <row r="3148" spans="1:3" x14ac:dyDescent="0.15">
      <c r="A3148">
        <v>70.385249652437849</v>
      </c>
      <c r="B3148">
        <v>12.194535370768108</v>
      </c>
      <c r="C3148">
        <v>6.0205999132796242</v>
      </c>
    </row>
    <row r="3149" spans="1:3" x14ac:dyDescent="0.15">
      <c r="A3149">
        <v>70.305884417585474</v>
      </c>
      <c r="B3149">
        <v>12.194535370768108</v>
      </c>
      <c r="C3149">
        <v>6.0205999132796242</v>
      </c>
    </row>
    <row r="3150" spans="1:3" x14ac:dyDescent="0.15">
      <c r="A3150">
        <v>70.322790677818062</v>
      </c>
      <c r="B3150">
        <v>12.194535370768108</v>
      </c>
      <c r="C3150">
        <v>6.0205999132796242</v>
      </c>
    </row>
    <row r="3151" spans="1:3" x14ac:dyDescent="0.15">
      <c r="A3151">
        <v>69.927271892742198</v>
      </c>
      <c r="B3151">
        <v>12.195598231533886</v>
      </c>
      <c r="C3151">
        <v>6.0205999132796242</v>
      </c>
    </row>
    <row r="3152" spans="1:3" x14ac:dyDescent="0.15">
      <c r="A3152">
        <v>70.196093558621271</v>
      </c>
      <c r="B3152">
        <v>12.195598231533886</v>
      </c>
      <c r="C3152">
        <v>6.0205999132796242</v>
      </c>
    </row>
    <row r="3153" spans="1:3" x14ac:dyDescent="0.15">
      <c r="A3153">
        <v>70.293194935414348</v>
      </c>
      <c r="B3153">
        <v>12.195598231533886</v>
      </c>
      <c r="C3153">
        <v>6.0205999132796242</v>
      </c>
    </row>
    <row r="3154" spans="1:3" x14ac:dyDescent="0.15">
      <c r="A3154">
        <v>70.042920689113231</v>
      </c>
      <c r="B3154">
        <v>12.195598231533886</v>
      </c>
      <c r="C3154">
        <v>6.0205999132796242</v>
      </c>
    </row>
    <row r="3155" spans="1:3" x14ac:dyDescent="0.15">
      <c r="A3155">
        <v>70.562151651101047</v>
      </c>
      <c r="B3155">
        <v>12.195598231533886</v>
      </c>
      <c r="C3155">
        <v>6.0205999132796242</v>
      </c>
    </row>
    <row r="3156" spans="1:3" x14ac:dyDescent="0.15">
      <c r="A3156">
        <v>70.354536190041841</v>
      </c>
      <c r="B3156">
        <v>12.195598231533886</v>
      </c>
      <c r="C3156">
        <v>6.0205999132796242</v>
      </c>
    </row>
    <row r="3157" spans="1:3" x14ac:dyDescent="0.15">
      <c r="A3157">
        <v>70.255346170052462</v>
      </c>
      <c r="B3157">
        <v>12.195598231533886</v>
      </c>
      <c r="C3157">
        <v>6.0205999132796242</v>
      </c>
    </row>
    <row r="3158" spans="1:3" x14ac:dyDescent="0.15">
      <c r="A3158">
        <v>70.382198358137785</v>
      </c>
      <c r="B3158">
        <v>12.195598231533886</v>
      </c>
      <c r="C3158">
        <v>6.0205999132796242</v>
      </c>
    </row>
    <row r="3159" spans="1:3" x14ac:dyDescent="0.15">
      <c r="A3159">
        <v>70.459181491779177</v>
      </c>
      <c r="B3159">
        <v>12.195598231533886</v>
      </c>
      <c r="C3159">
        <v>6.0205999132796242</v>
      </c>
    </row>
    <row r="3160" spans="1:3" x14ac:dyDescent="0.15">
      <c r="A3160">
        <v>70.14996248699363</v>
      </c>
      <c r="B3160">
        <v>12.195598231533886</v>
      </c>
      <c r="C3160">
        <v>6.0205999132796242</v>
      </c>
    </row>
    <row r="3161" spans="1:3" x14ac:dyDescent="0.15">
      <c r="A3161">
        <v>70.242424485446691</v>
      </c>
      <c r="B3161">
        <v>12.195598231533886</v>
      </c>
      <c r="C3161">
        <v>6.0205999132796242</v>
      </c>
    </row>
    <row r="3162" spans="1:3" x14ac:dyDescent="0.15">
      <c r="A3162">
        <v>70.279483625969689</v>
      </c>
      <c r="B3162">
        <v>12.195598231533886</v>
      </c>
      <c r="C3162">
        <v>6.0205999132796242</v>
      </c>
    </row>
    <row r="3163" spans="1:3" x14ac:dyDescent="0.15">
      <c r="A3163">
        <v>70.255901156707509</v>
      </c>
      <c r="B3163">
        <v>12.195598231533886</v>
      </c>
      <c r="C3163">
        <v>6.0205999132796242</v>
      </c>
    </row>
    <row r="3164" spans="1:3" x14ac:dyDescent="0.15">
      <c r="A3164">
        <v>70.03880270682933</v>
      </c>
      <c r="B3164">
        <v>12.195598231533886</v>
      </c>
      <c r="C3164">
        <v>6.0205999132796242</v>
      </c>
    </row>
    <row r="3165" spans="1:3" x14ac:dyDescent="0.15">
      <c r="A3165">
        <v>70.150104139138975</v>
      </c>
      <c r="B3165">
        <v>12.195598231533886</v>
      </c>
      <c r="C3165">
        <v>6.0205999132796242</v>
      </c>
    </row>
    <row r="3166" spans="1:3" x14ac:dyDescent="0.15">
      <c r="A3166">
        <v>70.199678420429223</v>
      </c>
      <c r="B3166">
        <v>12.195598231533886</v>
      </c>
      <c r="C3166">
        <v>6.0205999132796242</v>
      </c>
    </row>
    <row r="3167" spans="1:3" x14ac:dyDescent="0.15">
      <c r="A3167">
        <v>70.134219263822487</v>
      </c>
      <c r="B3167">
        <v>12.195598231533886</v>
      </c>
      <c r="C3167">
        <v>6.0205999132796242</v>
      </c>
    </row>
    <row r="3168" spans="1:3" x14ac:dyDescent="0.15">
      <c r="A3168">
        <v>70.276256924511728</v>
      </c>
      <c r="B3168">
        <v>12.195598231533886</v>
      </c>
      <c r="C3168">
        <v>6.0205999132796242</v>
      </c>
    </row>
    <row r="3169" spans="1:3" x14ac:dyDescent="0.15">
      <c r="A3169">
        <v>70.239873393878142</v>
      </c>
      <c r="B3169">
        <v>12.195598231533886</v>
      </c>
      <c r="C3169">
        <v>6.0205999132796242</v>
      </c>
    </row>
    <row r="3170" spans="1:3" x14ac:dyDescent="0.15">
      <c r="A3170">
        <v>70.377189401203623</v>
      </c>
      <c r="B3170">
        <v>12.195598231533886</v>
      </c>
      <c r="C3170">
        <v>6.0205999132796242</v>
      </c>
    </row>
    <row r="3171" spans="1:3" x14ac:dyDescent="0.15">
      <c r="A3171">
        <v>70.213279195934106</v>
      </c>
      <c r="B3171">
        <v>12.195598231533886</v>
      </c>
      <c r="C3171">
        <v>6.0205999132796242</v>
      </c>
    </row>
    <row r="3172" spans="1:3" x14ac:dyDescent="0.15">
      <c r="A3172">
        <v>70.320411032814619</v>
      </c>
      <c r="B3172">
        <v>12.195598231533886</v>
      </c>
      <c r="C3172">
        <v>6.0205999132796242</v>
      </c>
    </row>
    <row r="3173" spans="1:3" x14ac:dyDescent="0.15">
      <c r="A3173">
        <v>70.169060211960726</v>
      </c>
      <c r="B3173">
        <v>12.195598231533886</v>
      </c>
      <c r="C3173">
        <v>6.0205999132796242</v>
      </c>
    </row>
    <row r="3174" spans="1:3" x14ac:dyDescent="0.15">
      <c r="A3174">
        <v>70.171933453039088</v>
      </c>
      <c r="B3174">
        <v>12.195598231533886</v>
      </c>
      <c r="C3174">
        <v>6.0205999132796242</v>
      </c>
    </row>
    <row r="3175" spans="1:3" x14ac:dyDescent="0.15">
      <c r="A3175">
        <v>70.31980668560378</v>
      </c>
      <c r="B3175">
        <v>12.195598231533886</v>
      </c>
      <c r="C3175">
        <v>6.0205999132796242</v>
      </c>
    </row>
    <row r="3176" spans="1:3" x14ac:dyDescent="0.15">
      <c r="A3176">
        <v>70.394261509245396</v>
      </c>
      <c r="B3176">
        <v>12.195598231533886</v>
      </c>
      <c r="C3176">
        <v>6.0205999132796242</v>
      </c>
    </row>
    <row r="3177" spans="1:3" x14ac:dyDescent="0.15">
      <c r="A3177">
        <v>70.449457129355494</v>
      </c>
      <c r="B3177">
        <v>12.195598231533886</v>
      </c>
      <c r="C3177">
        <v>6.0205999132796242</v>
      </c>
    </row>
    <row r="3178" spans="1:3" x14ac:dyDescent="0.15">
      <c r="A3178">
        <v>70.209289725460962</v>
      </c>
      <c r="B3178">
        <v>12.195598231533886</v>
      </c>
      <c r="C3178">
        <v>6.0205999132796242</v>
      </c>
    </row>
    <row r="3179" spans="1:3" x14ac:dyDescent="0.15">
      <c r="A3179">
        <v>70.236912487269066</v>
      </c>
      <c r="B3179">
        <v>12.195598231533886</v>
      </c>
      <c r="C3179">
        <v>6.0205999132796242</v>
      </c>
    </row>
    <row r="3180" spans="1:3" x14ac:dyDescent="0.15">
      <c r="A3180">
        <v>70.703953523552599</v>
      </c>
      <c r="B3180">
        <v>12.195598231533886</v>
      </c>
      <c r="C3180">
        <v>6.0205999132796242</v>
      </c>
    </row>
    <row r="3181" spans="1:3" x14ac:dyDescent="0.15">
      <c r="A3181">
        <v>70.476487860885058</v>
      </c>
      <c r="B3181">
        <v>12.196608908855879</v>
      </c>
      <c r="C3181">
        <v>6.0205999132796242</v>
      </c>
    </row>
    <row r="3182" spans="1:3" x14ac:dyDescent="0.15">
      <c r="A3182">
        <v>70.491032316070473</v>
      </c>
      <c r="B3182">
        <v>12.196608908855879</v>
      </c>
      <c r="C3182">
        <v>6.0205999132796242</v>
      </c>
    </row>
    <row r="3183" spans="1:3" x14ac:dyDescent="0.15">
      <c r="A3183">
        <v>70.142932583208307</v>
      </c>
      <c r="B3183">
        <v>12.196608908855879</v>
      </c>
      <c r="C3183">
        <v>6.0205999132796242</v>
      </c>
    </row>
    <row r="3184" spans="1:3" x14ac:dyDescent="0.15">
      <c r="A3184">
        <v>70.328416558441347</v>
      </c>
      <c r="B3184">
        <v>12.196608908855879</v>
      </c>
      <c r="C3184">
        <v>6.0205999132796242</v>
      </c>
    </row>
    <row r="3185" spans="1:3" x14ac:dyDescent="0.15">
      <c r="A3185">
        <v>70.195172696834916</v>
      </c>
      <c r="B3185">
        <v>12.196608908855879</v>
      </c>
      <c r="C3185">
        <v>6.0205999132796242</v>
      </c>
    </row>
    <row r="3186" spans="1:3" x14ac:dyDescent="0.15">
      <c r="A3186">
        <v>70.028697326128594</v>
      </c>
      <c r="B3186">
        <v>12.196608908855879</v>
      </c>
      <c r="C3186">
        <v>6.0205999132796242</v>
      </c>
    </row>
    <row r="3187" spans="1:3" x14ac:dyDescent="0.15">
      <c r="A3187">
        <v>70.410707099416413</v>
      </c>
      <c r="B3187">
        <v>12.196608908855879</v>
      </c>
      <c r="C3187">
        <v>6.0205999132796242</v>
      </c>
    </row>
    <row r="3188" spans="1:3" x14ac:dyDescent="0.15">
      <c r="A3188">
        <v>70.274243291812041</v>
      </c>
      <c r="B3188">
        <v>12.196608908855879</v>
      </c>
      <c r="C3188">
        <v>6.0205999132796242</v>
      </c>
    </row>
    <row r="3189" spans="1:3" x14ac:dyDescent="0.15">
      <c r="A3189">
        <v>70.318386311894315</v>
      </c>
      <c r="B3189">
        <v>12.196608908855879</v>
      </c>
      <c r="C3189">
        <v>6.0205999132796242</v>
      </c>
    </row>
    <row r="3190" spans="1:3" x14ac:dyDescent="0.15">
      <c r="A3190">
        <v>70.345732432002364</v>
      </c>
      <c r="B3190">
        <v>12.196608908855879</v>
      </c>
      <c r="C3190">
        <v>6.0205999132796242</v>
      </c>
    </row>
    <row r="3191" spans="1:3" x14ac:dyDescent="0.15">
      <c r="A3191">
        <v>70.095311459798566</v>
      </c>
      <c r="B3191">
        <v>12.197574379188703</v>
      </c>
      <c r="C3191">
        <v>6.0205999132796242</v>
      </c>
    </row>
    <row r="3192" spans="1:3" x14ac:dyDescent="0.15">
      <c r="A3192">
        <v>70.354955037641943</v>
      </c>
      <c r="B3192">
        <v>12.197574379188703</v>
      </c>
      <c r="C3192">
        <v>6.0205999132796242</v>
      </c>
    </row>
    <row r="3193" spans="1:3" x14ac:dyDescent="0.15">
      <c r="A3193">
        <v>70.472794251697835</v>
      </c>
      <c r="B3193">
        <v>12.197574379188703</v>
      </c>
      <c r="C3193">
        <v>6.0205999132796242</v>
      </c>
    </row>
    <row r="3194" spans="1:3" x14ac:dyDescent="0.15">
      <c r="A3194">
        <v>69.836954626190092</v>
      </c>
      <c r="B3194">
        <v>12.197574379188703</v>
      </c>
      <c r="C3194">
        <v>6.0205999132796242</v>
      </c>
    </row>
    <row r="3195" spans="1:3" x14ac:dyDescent="0.15">
      <c r="A3195">
        <v>70.138037573077781</v>
      </c>
      <c r="B3195">
        <v>12.197574379188703</v>
      </c>
      <c r="C3195">
        <v>6.0205999132796242</v>
      </c>
    </row>
    <row r="3196" spans="1:3" x14ac:dyDescent="0.15">
      <c r="A3196">
        <v>70.116797788954713</v>
      </c>
      <c r="B3196">
        <v>12.197574379188703</v>
      </c>
      <c r="C3196">
        <v>6.0205999132796242</v>
      </c>
    </row>
    <row r="3197" spans="1:3" x14ac:dyDescent="0.15">
      <c r="A3197">
        <v>70.426590000955557</v>
      </c>
      <c r="B3197">
        <v>12.197574379188703</v>
      </c>
      <c r="C3197">
        <v>6.0205999132796242</v>
      </c>
    </row>
    <row r="3198" spans="1:3" x14ac:dyDescent="0.15">
      <c r="A3198">
        <v>70.318358403019161</v>
      </c>
      <c r="B3198">
        <v>12.197574379188703</v>
      </c>
      <c r="C3198">
        <v>6.0205999132796242</v>
      </c>
    </row>
    <row r="3199" spans="1:3" x14ac:dyDescent="0.15">
      <c r="A3199">
        <v>70.424127083523601</v>
      </c>
      <c r="B3199">
        <v>12.197574379188703</v>
      </c>
      <c r="C3199">
        <v>6.0205999132796242</v>
      </c>
    </row>
    <row r="3200" spans="1:3" x14ac:dyDescent="0.15">
      <c r="A3200">
        <v>70.290498927772745</v>
      </c>
      <c r="B3200">
        <v>12.197574379188703</v>
      </c>
      <c r="C3200">
        <v>6.0205999132796242</v>
      </c>
    </row>
    <row r="3201" spans="1:3" x14ac:dyDescent="0.15">
      <c r="A3201">
        <v>69.97204982655704</v>
      </c>
      <c r="B3201">
        <v>12.198500190536217</v>
      </c>
      <c r="C3201">
        <v>6.0205999132796242</v>
      </c>
    </row>
    <row r="3202" spans="1:3" x14ac:dyDescent="0.15">
      <c r="A3202">
        <v>70.437887271026639</v>
      </c>
      <c r="B3202">
        <v>12.198500190536217</v>
      </c>
      <c r="C3202">
        <v>6.0205999132796242</v>
      </c>
    </row>
    <row r="3203" spans="1:3" x14ac:dyDescent="0.15">
      <c r="A3203">
        <v>70.530416706355354</v>
      </c>
      <c r="B3203">
        <v>12.198500190536217</v>
      </c>
      <c r="C3203">
        <v>6.0205999132796242</v>
      </c>
    </row>
    <row r="3204" spans="1:3" x14ac:dyDescent="0.15">
      <c r="A3204">
        <v>70.025505905266783</v>
      </c>
      <c r="B3204">
        <v>12.198500190536217</v>
      </c>
      <c r="C3204">
        <v>6.0205999132796242</v>
      </c>
    </row>
    <row r="3205" spans="1:3" x14ac:dyDescent="0.15">
      <c r="A3205">
        <v>69.965152015487831</v>
      </c>
      <c r="B3205">
        <v>12.198500190536217</v>
      </c>
      <c r="C3205">
        <v>6.0205999132796242</v>
      </c>
    </row>
    <row r="3206" spans="1:3" x14ac:dyDescent="0.15">
      <c r="A3206">
        <v>70.424908190883428</v>
      </c>
      <c r="B3206">
        <v>12.198500190536217</v>
      </c>
      <c r="C3206">
        <v>6.0205999132796242</v>
      </c>
    </row>
    <row r="3207" spans="1:3" x14ac:dyDescent="0.15">
      <c r="A3207">
        <v>70.381911878591282</v>
      </c>
      <c r="B3207">
        <v>12.198500190536217</v>
      </c>
      <c r="C3207">
        <v>6.0205999132796242</v>
      </c>
    </row>
    <row r="3208" spans="1:3" x14ac:dyDescent="0.15">
      <c r="A3208">
        <v>70.113800418866518</v>
      </c>
      <c r="B3208">
        <v>12.198500190536217</v>
      </c>
      <c r="C3208">
        <v>6.0205999132796242</v>
      </c>
    </row>
    <row r="3209" spans="1:3" x14ac:dyDescent="0.15">
      <c r="A3209">
        <v>70.296677319808794</v>
      </c>
      <c r="B3209">
        <v>12.198500190536217</v>
      </c>
      <c r="C3209">
        <v>6.0205999132796242</v>
      </c>
    </row>
    <row r="3210" spans="1:3" x14ac:dyDescent="0.15">
      <c r="A3210">
        <v>70.290861521208413</v>
      </c>
      <c r="B3210">
        <v>12.198500190536217</v>
      </c>
      <c r="C3210">
        <v>6.0205999132796242</v>
      </c>
    </row>
    <row r="3211" spans="1:3" x14ac:dyDescent="0.15">
      <c r="A3211">
        <v>70.356914514834983</v>
      </c>
      <c r="B3211">
        <v>12.198500190536217</v>
      </c>
      <c r="C3211">
        <v>6.0205999132796242</v>
      </c>
    </row>
    <row r="3212" spans="1:3" x14ac:dyDescent="0.15">
      <c r="A3212">
        <v>70.20247583548749</v>
      </c>
      <c r="B3212">
        <v>12.198500190536217</v>
      </c>
      <c r="C3212">
        <v>6.0205999132796242</v>
      </c>
    </row>
    <row r="3213" spans="1:3" x14ac:dyDescent="0.15">
      <c r="A3213">
        <v>70.048465554824034</v>
      </c>
      <c r="B3213">
        <v>12.198500190536217</v>
      </c>
      <c r="C3213">
        <v>6.0205999132796242</v>
      </c>
    </row>
    <row r="3214" spans="1:3" x14ac:dyDescent="0.15">
      <c r="A3214">
        <v>70.18475024653965</v>
      </c>
      <c r="B3214">
        <v>12.198500190536217</v>
      </c>
      <c r="C3214">
        <v>6.0205999132796242</v>
      </c>
    </row>
    <row r="3215" spans="1:3" x14ac:dyDescent="0.15">
      <c r="A3215">
        <v>70.367548893642891</v>
      </c>
      <c r="B3215">
        <v>12.198500190536217</v>
      </c>
      <c r="C3215">
        <v>6.0205999132796242</v>
      </c>
    </row>
    <row r="3216" spans="1:3" x14ac:dyDescent="0.15">
      <c r="A3216">
        <v>70.368976806542378</v>
      </c>
      <c r="B3216">
        <v>12.198500190536217</v>
      </c>
      <c r="C3216">
        <v>6.0205999132796242</v>
      </c>
    </row>
    <row r="3217" spans="1:3" x14ac:dyDescent="0.15">
      <c r="A3217">
        <v>70.347011835201982</v>
      </c>
      <c r="B3217">
        <v>12.198500190536217</v>
      </c>
      <c r="C3217">
        <v>6.0205999132796242</v>
      </c>
    </row>
    <row r="3218" spans="1:3" x14ac:dyDescent="0.15">
      <c r="A3218">
        <v>70.418286287406573</v>
      </c>
      <c r="B3218">
        <v>12.198500190536217</v>
      </c>
      <c r="C3218">
        <v>6.0205999132796242</v>
      </c>
    </row>
    <row r="3219" spans="1:3" x14ac:dyDescent="0.15">
      <c r="A3219">
        <v>70.393620693754556</v>
      </c>
      <c r="B3219">
        <v>12.198500190536217</v>
      </c>
      <c r="C3219">
        <v>6.0205999132796242</v>
      </c>
    </row>
    <row r="3220" spans="1:3" x14ac:dyDescent="0.15">
      <c r="A3220">
        <v>70.475813002470616</v>
      </c>
      <c r="B3220">
        <v>12.198500190536217</v>
      </c>
      <c r="C3220">
        <v>6.0205999132796242</v>
      </c>
    </row>
    <row r="3221" spans="1:3" x14ac:dyDescent="0.15">
      <c r="A3221">
        <v>70.055668498700484</v>
      </c>
      <c r="B3221">
        <v>12.199390841195164</v>
      </c>
      <c r="C3221">
        <v>6.0205999132796242</v>
      </c>
    </row>
    <row r="3222" spans="1:3" x14ac:dyDescent="0.15">
      <c r="A3222">
        <v>70.524257381340448</v>
      </c>
      <c r="B3222">
        <v>12.199390841195164</v>
      </c>
      <c r="C3222">
        <v>6.0205999132796242</v>
      </c>
    </row>
    <row r="3223" spans="1:3" x14ac:dyDescent="0.15">
      <c r="A3223">
        <v>70.442265722995188</v>
      </c>
      <c r="B3223">
        <v>12.199390841195164</v>
      </c>
      <c r="C3223">
        <v>6.0205999132796242</v>
      </c>
    </row>
    <row r="3224" spans="1:3" x14ac:dyDescent="0.15">
      <c r="A3224">
        <v>70.054730741138656</v>
      </c>
      <c r="B3224">
        <v>12.199390841195164</v>
      </c>
      <c r="C3224">
        <v>6.0205999132796242</v>
      </c>
    </row>
    <row r="3225" spans="1:3" x14ac:dyDescent="0.15">
      <c r="A3225">
        <v>70.197070590551959</v>
      </c>
      <c r="B3225">
        <v>12.199390841195164</v>
      </c>
      <c r="C3225">
        <v>6.0205999132796242</v>
      </c>
    </row>
    <row r="3226" spans="1:3" x14ac:dyDescent="0.15">
      <c r="A3226">
        <v>70.216323537844076</v>
      </c>
      <c r="B3226">
        <v>12.199390841195164</v>
      </c>
      <c r="C3226">
        <v>6.0205999132796242</v>
      </c>
    </row>
    <row r="3227" spans="1:3" x14ac:dyDescent="0.15">
      <c r="A3227">
        <v>70.308908470080823</v>
      </c>
      <c r="B3227">
        <v>12.199390841195164</v>
      </c>
      <c r="C3227">
        <v>6.0205999132796242</v>
      </c>
    </row>
    <row r="3228" spans="1:3" x14ac:dyDescent="0.15">
      <c r="A3228">
        <v>70.380336486967124</v>
      </c>
      <c r="B3228">
        <v>12.199390841195164</v>
      </c>
      <c r="C3228">
        <v>6.0205999132796242</v>
      </c>
    </row>
    <row r="3229" spans="1:3" x14ac:dyDescent="0.15">
      <c r="A3229">
        <v>70.451935023170449</v>
      </c>
      <c r="B3229">
        <v>12.199390841195164</v>
      </c>
      <c r="C3229">
        <v>6.0205999132796242</v>
      </c>
    </row>
    <row r="3230" spans="1:3" x14ac:dyDescent="0.15">
      <c r="A3230">
        <v>70.562038009231273</v>
      </c>
      <c r="B3230">
        <v>12.199390841195164</v>
      </c>
      <c r="C3230">
        <v>6.0205999132796242</v>
      </c>
    </row>
    <row r="3231" spans="1:3" x14ac:dyDescent="0.15">
      <c r="A3231">
        <v>70.215141663545197</v>
      </c>
      <c r="B3231">
        <v>12.201080880400552</v>
      </c>
      <c r="C3231">
        <v>6.0205999132796242</v>
      </c>
    </row>
    <row r="3232" spans="1:3" x14ac:dyDescent="0.15">
      <c r="A3232">
        <v>70.264887304713028</v>
      </c>
      <c r="B3232">
        <v>12.201080880400552</v>
      </c>
      <c r="C3232">
        <v>6.0205999132796242</v>
      </c>
    </row>
    <row r="3233" spans="1:3" x14ac:dyDescent="0.15">
      <c r="A3233">
        <v>70.562522668019099</v>
      </c>
      <c r="B3233">
        <v>12.201080880400552</v>
      </c>
      <c r="C3233">
        <v>6.0205999132796242</v>
      </c>
    </row>
    <row r="3234" spans="1:3" x14ac:dyDescent="0.15">
      <c r="A3234">
        <v>70.391592179565436</v>
      </c>
      <c r="B3234">
        <v>12.201080880400552</v>
      </c>
      <c r="C3234">
        <v>6.0205999132796242</v>
      </c>
    </row>
    <row r="3235" spans="1:3" x14ac:dyDescent="0.15">
      <c r="A3235">
        <v>70.214115346839634</v>
      </c>
      <c r="B3235">
        <v>12.201080880400552</v>
      </c>
      <c r="C3235">
        <v>6.0205999132796242</v>
      </c>
    </row>
    <row r="3236" spans="1:3" x14ac:dyDescent="0.15">
      <c r="A3236">
        <v>70.295264814933759</v>
      </c>
      <c r="B3236">
        <v>12.201885987906378</v>
      </c>
      <c r="C3236">
        <v>6.0205999132796242</v>
      </c>
    </row>
    <row r="3237" spans="1:3" x14ac:dyDescent="0.15">
      <c r="A3237">
        <v>70.182335736442894</v>
      </c>
      <c r="B3237">
        <v>12.201885987906378</v>
      </c>
      <c r="C3237">
        <v>6.0205999132796242</v>
      </c>
    </row>
    <row r="3238" spans="1:3" x14ac:dyDescent="0.15">
      <c r="A3238">
        <v>70.551923843648694</v>
      </c>
      <c r="B3238">
        <v>12.201885987906378</v>
      </c>
      <c r="C3238">
        <v>6.0205999132796242</v>
      </c>
    </row>
    <row r="3239" spans="1:3" x14ac:dyDescent="0.15">
      <c r="A3239">
        <v>70.455134991258078</v>
      </c>
      <c r="B3239">
        <v>12.201885987906378</v>
      </c>
      <c r="C3239">
        <v>6.0205999132796242</v>
      </c>
    </row>
    <row r="3240" spans="1:3" x14ac:dyDescent="0.15">
      <c r="A3240">
        <v>70.176882690670524</v>
      </c>
      <c r="B3240">
        <v>12.201885987906378</v>
      </c>
      <c r="C3240">
        <v>6.0205999132796242</v>
      </c>
    </row>
    <row r="3241" spans="1:3" x14ac:dyDescent="0.15">
      <c r="A3241">
        <v>70.357078771833542</v>
      </c>
      <c r="B3241">
        <v>12.20416782581774</v>
      </c>
      <c r="C3241">
        <v>6.0205999132796242</v>
      </c>
    </row>
    <row r="3242" spans="1:3" x14ac:dyDescent="0.15">
      <c r="A3242">
        <v>70.810299731016215</v>
      </c>
      <c r="B3242">
        <v>12.430380486862944</v>
      </c>
      <c r="C3242">
        <v>6.0205999132796242</v>
      </c>
    </row>
    <row r="3243" spans="1:3" x14ac:dyDescent="0.15">
      <c r="A3243">
        <v>70.912062809717071</v>
      </c>
      <c r="B3243">
        <v>12.436580266386963</v>
      </c>
      <c r="C3243">
        <v>6.0205999132796242</v>
      </c>
    </row>
    <row r="3244" spans="1:3" x14ac:dyDescent="0.15">
      <c r="A3244">
        <v>70.716174772142594</v>
      </c>
      <c r="B3244">
        <v>12.436580266386963</v>
      </c>
      <c r="C3244">
        <v>6.0205999132796242</v>
      </c>
    </row>
    <row r="3245" spans="1:3" x14ac:dyDescent="0.15">
      <c r="A3245">
        <v>70.786610283670541</v>
      </c>
      <c r="B3245">
        <v>12.436580266386963</v>
      </c>
      <c r="C3245">
        <v>6.0205999132796242</v>
      </c>
    </row>
    <row r="3246" spans="1:3" x14ac:dyDescent="0.15">
      <c r="A3246">
        <v>70.615599771401548</v>
      </c>
      <c r="B3246">
        <v>12.436580266386963</v>
      </c>
      <c r="C3246">
        <v>6.0205999132796242</v>
      </c>
    </row>
    <row r="3247" spans="1:3" x14ac:dyDescent="0.15">
      <c r="A3247">
        <v>70.870322575525677</v>
      </c>
      <c r="B3247">
        <v>12.436580266386963</v>
      </c>
      <c r="C3247">
        <v>6.0205999132796242</v>
      </c>
    </row>
    <row r="3248" spans="1:3" x14ac:dyDescent="0.15">
      <c r="A3248">
        <v>70.916927187506346</v>
      </c>
      <c r="B3248">
        <v>12.439145709149299</v>
      </c>
      <c r="C3248">
        <v>6.0205999132796242</v>
      </c>
    </row>
    <row r="3249" spans="1:3" x14ac:dyDescent="0.15">
      <c r="A3249">
        <v>70.92464962825396</v>
      </c>
      <c r="B3249">
        <v>12.439145709149299</v>
      </c>
      <c r="C3249">
        <v>6.0205999132796242</v>
      </c>
    </row>
    <row r="3250" spans="1:3" x14ac:dyDescent="0.15">
      <c r="A3250">
        <v>70.844239992535364</v>
      </c>
      <c r="B3250">
        <v>12.439145709149299</v>
      </c>
      <c r="C3250">
        <v>6.0205999132796242</v>
      </c>
    </row>
    <row r="3251" spans="1:3" x14ac:dyDescent="0.15">
      <c r="A3251">
        <v>70.540101024473188</v>
      </c>
      <c r="B3251">
        <v>12.439145709149299</v>
      </c>
      <c r="C3251">
        <v>6.0205999132796242</v>
      </c>
    </row>
    <row r="3252" spans="1:3" x14ac:dyDescent="0.15">
      <c r="A3252">
        <v>70.724505032848441</v>
      </c>
      <c r="B3252">
        <v>12.439145709149299</v>
      </c>
      <c r="C3252">
        <v>6.0205999132796242</v>
      </c>
    </row>
    <row r="3253" spans="1:3" x14ac:dyDescent="0.15">
      <c r="A3253">
        <v>70.427813994938788</v>
      </c>
      <c r="B3253">
        <v>12.439145709149299</v>
      </c>
      <c r="C3253">
        <v>6.0205999132796242</v>
      </c>
    </row>
    <row r="3254" spans="1:3" x14ac:dyDescent="0.15">
      <c r="A3254">
        <v>70.697043873937744</v>
      </c>
      <c r="B3254">
        <v>12.439145709149299</v>
      </c>
      <c r="C3254">
        <v>6.0205999132796242</v>
      </c>
    </row>
    <row r="3255" spans="1:3" x14ac:dyDescent="0.15">
      <c r="A3255">
        <v>70.946867713708045</v>
      </c>
      <c r="B3255">
        <v>12.439145709149299</v>
      </c>
      <c r="C3255">
        <v>6.0205999132796242</v>
      </c>
    </row>
    <row r="3256" spans="1:3" x14ac:dyDescent="0.15">
      <c r="A3256">
        <v>70.774941849800427</v>
      </c>
      <c r="B3256">
        <v>12.439145709149299</v>
      </c>
      <c r="C3256">
        <v>6.0205999132796242</v>
      </c>
    </row>
    <row r="3257" spans="1:3" x14ac:dyDescent="0.15">
      <c r="A3257">
        <v>71.025539256198655</v>
      </c>
      <c r="B3257">
        <v>12.439145709149299</v>
      </c>
      <c r="C3257">
        <v>6.0205999132796242</v>
      </c>
    </row>
    <row r="3258" spans="1:3" x14ac:dyDescent="0.15">
      <c r="A3258">
        <v>70.994967786065587</v>
      </c>
      <c r="B3258">
        <v>12.441113215568237</v>
      </c>
      <c r="C3258">
        <v>6.0205999132796242</v>
      </c>
    </row>
    <row r="3259" spans="1:3" x14ac:dyDescent="0.15">
      <c r="A3259">
        <v>70.522098419221493</v>
      </c>
      <c r="B3259">
        <v>12.441113215568237</v>
      </c>
      <c r="C3259">
        <v>6.0205999132796242</v>
      </c>
    </row>
    <row r="3260" spans="1:3" x14ac:dyDescent="0.15">
      <c r="A3260">
        <v>70.747724705552145</v>
      </c>
      <c r="B3260">
        <v>12.441113215568237</v>
      </c>
      <c r="C3260">
        <v>6.0205999132796242</v>
      </c>
    </row>
    <row r="3261" spans="1:3" x14ac:dyDescent="0.15">
      <c r="A3261">
        <v>70.439298617607037</v>
      </c>
      <c r="B3261">
        <v>12.441113215568237</v>
      </c>
      <c r="C3261">
        <v>6.0205999132796242</v>
      </c>
    </row>
    <row r="3262" spans="1:3" x14ac:dyDescent="0.15">
      <c r="A3262">
        <v>70.63181157564928</v>
      </c>
      <c r="B3262">
        <v>12.441113215568237</v>
      </c>
      <c r="C3262">
        <v>6.0205999132796242</v>
      </c>
    </row>
    <row r="3263" spans="1:3" x14ac:dyDescent="0.15">
      <c r="A3263">
        <v>70.75536058206059</v>
      </c>
      <c r="B3263">
        <v>12.441113215568237</v>
      </c>
      <c r="C3263">
        <v>6.0205999132796242</v>
      </c>
    </row>
    <row r="3264" spans="1:3" x14ac:dyDescent="0.15">
      <c r="A3264">
        <v>70.709036484897723</v>
      </c>
      <c r="B3264">
        <v>12.441113215568237</v>
      </c>
      <c r="C3264">
        <v>6.0205999132796242</v>
      </c>
    </row>
    <row r="3265" spans="1:3" x14ac:dyDescent="0.15">
      <c r="A3265">
        <v>70.942793099636376</v>
      </c>
      <c r="B3265">
        <v>12.441113215568237</v>
      </c>
      <c r="C3265">
        <v>6.0205999132796242</v>
      </c>
    </row>
    <row r="3266" spans="1:3" x14ac:dyDescent="0.15">
      <c r="A3266">
        <v>71.021559038528196</v>
      </c>
      <c r="B3266">
        <v>12.441113215568237</v>
      </c>
      <c r="C3266">
        <v>6.0205999132796242</v>
      </c>
    </row>
    <row r="3267" spans="1:3" x14ac:dyDescent="0.15">
      <c r="A3267">
        <v>70.798580102576793</v>
      </c>
      <c r="B3267">
        <v>12.441113215568237</v>
      </c>
      <c r="C3267">
        <v>6.0205999132796242</v>
      </c>
    </row>
    <row r="3268" spans="1:3" x14ac:dyDescent="0.15">
      <c r="A3268">
        <v>70.804123307091686</v>
      </c>
      <c r="B3268">
        <v>12.442771208018428</v>
      </c>
      <c r="C3268">
        <v>6.0205999132796242</v>
      </c>
    </row>
    <row r="3269" spans="1:3" x14ac:dyDescent="0.15">
      <c r="A3269">
        <v>71.011068194864649</v>
      </c>
      <c r="B3269">
        <v>12.442771208018428</v>
      </c>
      <c r="C3269">
        <v>6.0205999132796242</v>
      </c>
    </row>
    <row r="3270" spans="1:3" x14ac:dyDescent="0.15">
      <c r="A3270">
        <v>70.7276639464027</v>
      </c>
      <c r="B3270">
        <v>12.442771208018428</v>
      </c>
      <c r="C3270">
        <v>6.0205999132796242</v>
      </c>
    </row>
    <row r="3271" spans="1:3" x14ac:dyDescent="0.15">
      <c r="A3271">
        <v>70.621005578981894</v>
      </c>
      <c r="B3271">
        <v>12.442771208018428</v>
      </c>
      <c r="C3271">
        <v>6.0205999132796242</v>
      </c>
    </row>
    <row r="3272" spans="1:3" x14ac:dyDescent="0.15">
      <c r="A3272">
        <v>70.819108985771777</v>
      </c>
      <c r="B3272">
        <v>12.442771208018428</v>
      </c>
      <c r="C3272">
        <v>6.0205999132796242</v>
      </c>
    </row>
    <row r="3273" spans="1:3" x14ac:dyDescent="0.15">
      <c r="A3273">
        <v>70.705261166057142</v>
      </c>
      <c r="B3273">
        <v>12.442771208018428</v>
      </c>
      <c r="C3273">
        <v>6.0205999132796242</v>
      </c>
    </row>
    <row r="3274" spans="1:3" x14ac:dyDescent="0.15">
      <c r="A3274">
        <v>70.775997802482507</v>
      </c>
      <c r="B3274">
        <v>12.442771208018428</v>
      </c>
      <c r="C3274">
        <v>6.0205999132796242</v>
      </c>
    </row>
    <row r="3275" spans="1:3" x14ac:dyDescent="0.15">
      <c r="A3275">
        <v>70.694732289669005</v>
      </c>
      <c r="B3275">
        <v>12.442771208018428</v>
      </c>
      <c r="C3275">
        <v>6.0205999132796242</v>
      </c>
    </row>
    <row r="3276" spans="1:3" x14ac:dyDescent="0.15">
      <c r="A3276">
        <v>71.073305889975146</v>
      </c>
      <c r="B3276">
        <v>12.442771208018428</v>
      </c>
      <c r="C3276">
        <v>6.0205999132796242</v>
      </c>
    </row>
    <row r="3277" spans="1:3" x14ac:dyDescent="0.15">
      <c r="A3277">
        <v>70.918523646906934</v>
      </c>
      <c r="B3277">
        <v>12.442771208018428</v>
      </c>
      <c r="C3277">
        <v>6.0205999132796242</v>
      </c>
    </row>
    <row r="3278" spans="1:3" x14ac:dyDescent="0.15">
      <c r="A3278">
        <v>70.747112334991812</v>
      </c>
      <c r="B3278">
        <v>12.444231404395463</v>
      </c>
      <c r="C3278">
        <v>6.0205999132796242</v>
      </c>
    </row>
    <row r="3279" spans="1:3" x14ac:dyDescent="0.15">
      <c r="A3279">
        <v>70.995129494845287</v>
      </c>
      <c r="B3279">
        <v>12.444231404395463</v>
      </c>
      <c r="C3279">
        <v>6.0205999132796242</v>
      </c>
    </row>
    <row r="3280" spans="1:3" x14ac:dyDescent="0.15">
      <c r="A3280">
        <v>70.865563112589484</v>
      </c>
      <c r="B3280">
        <v>12.444231404395463</v>
      </c>
      <c r="C3280">
        <v>6.0205999132796242</v>
      </c>
    </row>
    <row r="3281" spans="1:3" x14ac:dyDescent="0.15">
      <c r="A3281">
        <v>70.788559927881181</v>
      </c>
      <c r="B3281">
        <v>12.444231404395463</v>
      </c>
      <c r="C3281">
        <v>6.0205999132796242</v>
      </c>
    </row>
    <row r="3282" spans="1:3" x14ac:dyDescent="0.15">
      <c r="A3282">
        <v>70.661091160836108</v>
      </c>
      <c r="B3282">
        <v>12.444231404395463</v>
      </c>
      <c r="C3282">
        <v>6.0205999132796242</v>
      </c>
    </row>
    <row r="3283" spans="1:3" x14ac:dyDescent="0.15">
      <c r="A3283">
        <v>70.839775799053299</v>
      </c>
      <c r="B3283">
        <v>12.444231404395463</v>
      </c>
      <c r="C3283">
        <v>6.0205999132796242</v>
      </c>
    </row>
    <row r="3284" spans="1:3" x14ac:dyDescent="0.15">
      <c r="A3284">
        <v>70.397052715240378</v>
      </c>
      <c r="B3284">
        <v>12.444231404395463</v>
      </c>
      <c r="C3284">
        <v>6.0205999132796242</v>
      </c>
    </row>
    <row r="3285" spans="1:3" x14ac:dyDescent="0.15">
      <c r="A3285">
        <v>70.989961375355676</v>
      </c>
      <c r="B3285">
        <v>12.444231404395463</v>
      </c>
      <c r="C3285">
        <v>6.0205999132796242</v>
      </c>
    </row>
    <row r="3286" spans="1:3" x14ac:dyDescent="0.15">
      <c r="A3286">
        <v>70.800580922328265</v>
      </c>
      <c r="B3286">
        <v>12.444231404395463</v>
      </c>
      <c r="C3286">
        <v>6.0205999132796242</v>
      </c>
    </row>
    <row r="3287" spans="1:3" x14ac:dyDescent="0.15">
      <c r="A3287">
        <v>70.636236918306949</v>
      </c>
      <c r="B3287">
        <v>12.444231404395463</v>
      </c>
      <c r="C3287">
        <v>6.0205999132796242</v>
      </c>
    </row>
    <row r="3288" spans="1:3" x14ac:dyDescent="0.15">
      <c r="A3288">
        <v>70.760470663415077</v>
      </c>
      <c r="B3288">
        <v>12.444231404395463</v>
      </c>
      <c r="C3288">
        <v>6.0205999132796242</v>
      </c>
    </row>
    <row r="3289" spans="1:3" x14ac:dyDescent="0.15">
      <c r="A3289">
        <v>70.581002613985092</v>
      </c>
      <c r="B3289">
        <v>12.444231404395463</v>
      </c>
      <c r="C3289">
        <v>6.0205999132796242</v>
      </c>
    </row>
    <row r="3290" spans="1:3" x14ac:dyDescent="0.15">
      <c r="A3290">
        <v>70.867202049562209</v>
      </c>
      <c r="B3290">
        <v>12.444231404395463</v>
      </c>
      <c r="C3290">
        <v>6.0205999132796242</v>
      </c>
    </row>
    <row r="3291" spans="1:3" x14ac:dyDescent="0.15">
      <c r="A3291">
        <v>70.87778500069706</v>
      </c>
      <c r="B3291">
        <v>12.444231404395463</v>
      </c>
      <c r="C3291">
        <v>6.0205999132796242</v>
      </c>
    </row>
    <row r="3292" spans="1:3" x14ac:dyDescent="0.15">
      <c r="A3292">
        <v>70.770688834884737</v>
      </c>
      <c r="B3292">
        <v>12.444231404395463</v>
      </c>
      <c r="C3292">
        <v>6.0205999132796242</v>
      </c>
    </row>
    <row r="3293" spans="1:3" x14ac:dyDescent="0.15">
      <c r="A3293">
        <v>70.986391228928312</v>
      </c>
      <c r="B3293">
        <v>12.444231404395463</v>
      </c>
      <c r="C3293">
        <v>6.0205999132796242</v>
      </c>
    </row>
    <row r="3294" spans="1:3" x14ac:dyDescent="0.15">
      <c r="A3294">
        <v>70.997299649570905</v>
      </c>
      <c r="B3294">
        <v>12.444231404395463</v>
      </c>
      <c r="C3294">
        <v>6.0205999132796242</v>
      </c>
    </row>
    <row r="3295" spans="1:3" x14ac:dyDescent="0.15">
      <c r="A3295">
        <v>71.179505282877869</v>
      </c>
      <c r="B3295">
        <v>12.444231404395463</v>
      </c>
      <c r="C3295">
        <v>6.0205999132796242</v>
      </c>
    </row>
    <row r="3296" spans="1:3" x14ac:dyDescent="0.15">
      <c r="A3296">
        <v>70.830501272148666</v>
      </c>
      <c r="B3296">
        <v>12.444231404395463</v>
      </c>
      <c r="C3296">
        <v>6.0205999132796242</v>
      </c>
    </row>
    <row r="3297" spans="1:3" x14ac:dyDescent="0.15">
      <c r="A3297">
        <v>70.973832519851868</v>
      </c>
      <c r="B3297">
        <v>12.444231404395463</v>
      </c>
      <c r="C3297">
        <v>6.0205999132796242</v>
      </c>
    </row>
    <row r="3298" spans="1:3" x14ac:dyDescent="0.15">
      <c r="A3298">
        <v>70.650757366304646</v>
      </c>
      <c r="B3298">
        <v>12.444231404395463</v>
      </c>
      <c r="C3298">
        <v>6.0205999132796242</v>
      </c>
    </row>
    <row r="3299" spans="1:3" x14ac:dyDescent="0.15">
      <c r="A3299">
        <v>71.019080471504154</v>
      </c>
      <c r="B3299">
        <v>12.445551100396955</v>
      </c>
      <c r="C3299">
        <v>6.0205999132796242</v>
      </c>
    </row>
    <row r="3300" spans="1:3" x14ac:dyDescent="0.15">
      <c r="A3300">
        <v>70.757775007521261</v>
      </c>
      <c r="B3300">
        <v>12.445551100396955</v>
      </c>
      <c r="C3300">
        <v>6.0205999132796242</v>
      </c>
    </row>
    <row r="3301" spans="1:3" x14ac:dyDescent="0.15">
      <c r="A3301">
        <v>70.710709246473527</v>
      </c>
      <c r="B3301">
        <v>12.445551100396955</v>
      </c>
      <c r="C3301">
        <v>6.0205999132796242</v>
      </c>
    </row>
    <row r="3302" spans="1:3" x14ac:dyDescent="0.15">
      <c r="A3302">
        <v>70.68043783204547</v>
      </c>
      <c r="B3302">
        <v>12.445551100396955</v>
      </c>
      <c r="C3302">
        <v>6.0205999132796242</v>
      </c>
    </row>
    <row r="3303" spans="1:3" x14ac:dyDescent="0.15">
      <c r="A3303">
        <v>70.485430664954379</v>
      </c>
      <c r="B3303">
        <v>12.445551100396955</v>
      </c>
      <c r="C3303">
        <v>6.0205999132796242</v>
      </c>
    </row>
    <row r="3304" spans="1:3" x14ac:dyDescent="0.15">
      <c r="A3304">
        <v>70.828751731211725</v>
      </c>
      <c r="B3304">
        <v>12.445551100396955</v>
      </c>
      <c r="C3304">
        <v>6.0205999132796242</v>
      </c>
    </row>
    <row r="3305" spans="1:3" x14ac:dyDescent="0.15">
      <c r="A3305">
        <v>70.866984458372485</v>
      </c>
      <c r="B3305">
        <v>12.445551100396955</v>
      </c>
      <c r="C3305">
        <v>6.0205999132796242</v>
      </c>
    </row>
    <row r="3306" spans="1:3" x14ac:dyDescent="0.15">
      <c r="A3306">
        <v>70.662303611896576</v>
      </c>
      <c r="B3306">
        <v>12.445551100396955</v>
      </c>
      <c r="C3306">
        <v>6.0205999132796242</v>
      </c>
    </row>
    <row r="3307" spans="1:3" x14ac:dyDescent="0.15">
      <c r="A3307">
        <v>70.780306953889877</v>
      </c>
      <c r="B3307">
        <v>12.445551100396955</v>
      </c>
      <c r="C3307">
        <v>6.0205999132796242</v>
      </c>
    </row>
    <row r="3308" spans="1:3" x14ac:dyDescent="0.15">
      <c r="A3308">
        <v>70.437982548385975</v>
      </c>
      <c r="B3308">
        <v>12.445551100396955</v>
      </c>
      <c r="C3308">
        <v>6.0205999132796242</v>
      </c>
    </row>
    <row r="3309" spans="1:3" x14ac:dyDescent="0.15">
      <c r="A3309">
        <v>70.705734141798203</v>
      </c>
      <c r="B3309">
        <v>12.445551100396955</v>
      </c>
      <c r="C3309">
        <v>6.0205999132796242</v>
      </c>
    </row>
    <row r="3310" spans="1:3" x14ac:dyDescent="0.15">
      <c r="A3310">
        <v>70.521979806119987</v>
      </c>
      <c r="B3310">
        <v>12.445551100396955</v>
      </c>
      <c r="C3310">
        <v>6.0205999132796242</v>
      </c>
    </row>
    <row r="3311" spans="1:3" x14ac:dyDescent="0.15">
      <c r="A3311">
        <v>70.696791862691995</v>
      </c>
      <c r="B3311">
        <v>12.445551100396955</v>
      </c>
      <c r="C3311">
        <v>6.0205999132796242</v>
      </c>
    </row>
    <row r="3312" spans="1:3" x14ac:dyDescent="0.15">
      <c r="A3312">
        <v>70.755669273333879</v>
      </c>
      <c r="B3312">
        <v>12.445551100396955</v>
      </c>
      <c r="C3312">
        <v>6.0205999132796242</v>
      </c>
    </row>
    <row r="3313" spans="1:3" x14ac:dyDescent="0.15">
      <c r="A3313">
        <v>70.735979876802176</v>
      </c>
      <c r="B3313">
        <v>12.445551100396955</v>
      </c>
      <c r="C3313">
        <v>6.0205999132796242</v>
      </c>
    </row>
    <row r="3314" spans="1:3" x14ac:dyDescent="0.15">
      <c r="A3314">
        <v>70.908125814170816</v>
      </c>
      <c r="B3314">
        <v>12.445551100396955</v>
      </c>
      <c r="C3314">
        <v>6.0205999132796242</v>
      </c>
    </row>
    <row r="3315" spans="1:3" x14ac:dyDescent="0.15">
      <c r="A3315">
        <v>71.072871069900827</v>
      </c>
      <c r="B3315">
        <v>12.445551100396955</v>
      </c>
      <c r="C3315">
        <v>6.0205999132796242</v>
      </c>
    </row>
    <row r="3316" spans="1:3" x14ac:dyDescent="0.15">
      <c r="A3316">
        <v>70.688735740583212</v>
      </c>
      <c r="B3316">
        <v>12.445551100396955</v>
      </c>
      <c r="C3316">
        <v>6.0205999132796242</v>
      </c>
    </row>
    <row r="3317" spans="1:3" x14ac:dyDescent="0.15">
      <c r="A3317">
        <v>70.881379924922541</v>
      </c>
      <c r="B3317">
        <v>12.445551100396955</v>
      </c>
      <c r="C3317">
        <v>6.0205999132796242</v>
      </c>
    </row>
    <row r="3318" spans="1:3" x14ac:dyDescent="0.15">
      <c r="A3318">
        <v>70.684972251616131</v>
      </c>
      <c r="B3318">
        <v>12.445551100396955</v>
      </c>
      <c r="C3318">
        <v>6.0205999132796242</v>
      </c>
    </row>
    <row r="3319" spans="1:3" x14ac:dyDescent="0.15">
      <c r="A3319">
        <v>71.097681686168613</v>
      </c>
      <c r="B3319">
        <v>12.445551100396955</v>
      </c>
      <c r="C3319">
        <v>6.0205999132796242</v>
      </c>
    </row>
    <row r="3320" spans="1:3" x14ac:dyDescent="0.15">
      <c r="A3320">
        <v>70.88361162079056</v>
      </c>
      <c r="B3320">
        <v>12.445551100396955</v>
      </c>
      <c r="C3320">
        <v>6.0205999132796242</v>
      </c>
    </row>
    <row r="3321" spans="1:3" x14ac:dyDescent="0.15">
      <c r="A3321">
        <v>70.946784600534272</v>
      </c>
      <c r="B3321">
        <v>12.445551100396955</v>
      </c>
      <c r="C3321">
        <v>6.0205999132796242</v>
      </c>
    </row>
    <row r="3322" spans="1:3" x14ac:dyDescent="0.15">
      <c r="A3322">
        <v>70.82830968974136</v>
      </c>
      <c r="B3322">
        <v>12.445551100396955</v>
      </c>
      <c r="C3322">
        <v>6.0205999132796242</v>
      </c>
    </row>
    <row r="3323" spans="1:3" x14ac:dyDescent="0.15">
      <c r="A3323">
        <v>70.939639957267659</v>
      </c>
      <c r="B3323">
        <v>12.445551100396955</v>
      </c>
      <c r="C3323">
        <v>6.0205999132796242</v>
      </c>
    </row>
    <row r="3324" spans="1:3" x14ac:dyDescent="0.15">
      <c r="A3324">
        <v>71.063495242036865</v>
      </c>
      <c r="B3324">
        <v>12.445551100396955</v>
      </c>
      <c r="C3324">
        <v>6.0205999132796242</v>
      </c>
    </row>
    <row r="3325" spans="1:3" x14ac:dyDescent="0.15">
      <c r="A3325">
        <v>71.015327855983884</v>
      </c>
      <c r="B3325">
        <v>12.445551100396955</v>
      </c>
      <c r="C3325">
        <v>6.0205999132796242</v>
      </c>
    </row>
    <row r="3326" spans="1:3" x14ac:dyDescent="0.15">
      <c r="A3326">
        <v>70.72330843554488</v>
      </c>
      <c r="B3326">
        <v>12.445551100396955</v>
      </c>
      <c r="C3326">
        <v>6.0205999132796242</v>
      </c>
    </row>
    <row r="3327" spans="1:3" x14ac:dyDescent="0.15">
      <c r="A3327">
        <v>70.665622059452843</v>
      </c>
      <c r="B3327">
        <v>12.445551100396955</v>
      </c>
      <c r="C3327">
        <v>6.0205999132796242</v>
      </c>
    </row>
    <row r="3328" spans="1:3" x14ac:dyDescent="0.15">
      <c r="A3328">
        <v>70.630319106019783</v>
      </c>
      <c r="B3328">
        <v>12.445551100396955</v>
      </c>
      <c r="C3328">
        <v>6.0205999132796242</v>
      </c>
    </row>
    <row r="3329" spans="1:3" x14ac:dyDescent="0.15">
      <c r="A3329">
        <v>70.391111111077052</v>
      </c>
      <c r="B3329">
        <v>12.446764332271609</v>
      </c>
      <c r="C3329">
        <v>6.0205999132796242</v>
      </c>
    </row>
    <row r="3330" spans="1:3" x14ac:dyDescent="0.15">
      <c r="A3330">
        <v>70.87592935497176</v>
      </c>
      <c r="B3330">
        <v>12.446764332271609</v>
      </c>
      <c r="C3330">
        <v>6.0205999132796242</v>
      </c>
    </row>
    <row r="3331" spans="1:3" x14ac:dyDescent="0.15">
      <c r="A3331">
        <v>70.564625006365489</v>
      </c>
      <c r="B3331">
        <v>12.446764332271609</v>
      </c>
      <c r="C3331">
        <v>6.0205999132796242</v>
      </c>
    </row>
    <row r="3332" spans="1:3" x14ac:dyDescent="0.15">
      <c r="A3332">
        <v>70.438083164123995</v>
      </c>
      <c r="B3332">
        <v>12.446764332271609</v>
      </c>
      <c r="C3332">
        <v>6.0205999132796242</v>
      </c>
    </row>
    <row r="3333" spans="1:3" x14ac:dyDescent="0.15">
      <c r="A3333">
        <v>70.709045442479677</v>
      </c>
      <c r="B3333">
        <v>12.446764332271609</v>
      </c>
      <c r="C3333">
        <v>6.0205999132796242</v>
      </c>
    </row>
    <row r="3334" spans="1:3" x14ac:dyDescent="0.15">
      <c r="A3334">
        <v>70.705173897569239</v>
      </c>
      <c r="B3334">
        <v>12.446764332271609</v>
      </c>
      <c r="C3334">
        <v>6.0205999132796242</v>
      </c>
    </row>
    <row r="3335" spans="1:3" x14ac:dyDescent="0.15">
      <c r="A3335">
        <v>70.669719022439509</v>
      </c>
      <c r="B3335">
        <v>12.446764332271609</v>
      </c>
      <c r="C3335">
        <v>6.0205999132796242</v>
      </c>
    </row>
    <row r="3336" spans="1:3" x14ac:dyDescent="0.15">
      <c r="A3336">
        <v>70.981188398480114</v>
      </c>
      <c r="B3336">
        <v>12.446764332271609</v>
      </c>
      <c r="C3336">
        <v>6.0205999132796242</v>
      </c>
    </row>
    <row r="3337" spans="1:3" x14ac:dyDescent="0.15">
      <c r="A3337">
        <v>70.870951570830357</v>
      </c>
      <c r="B3337">
        <v>12.446764332271609</v>
      </c>
      <c r="C3337">
        <v>6.0205999132796242</v>
      </c>
    </row>
    <row r="3338" spans="1:3" x14ac:dyDescent="0.15">
      <c r="A3338">
        <v>71.018101118267396</v>
      </c>
      <c r="B3338">
        <v>12.446764332271609</v>
      </c>
      <c r="C3338">
        <v>6.0205999132796242</v>
      </c>
    </row>
    <row r="3339" spans="1:3" x14ac:dyDescent="0.15">
      <c r="A3339">
        <v>71.062863495544974</v>
      </c>
      <c r="B3339">
        <v>12.446764332271609</v>
      </c>
      <c r="C3339">
        <v>6.0205999132796242</v>
      </c>
    </row>
    <row r="3340" spans="1:3" x14ac:dyDescent="0.15">
      <c r="A3340">
        <v>70.634777943145522</v>
      </c>
      <c r="B3340">
        <v>12.446764332271609</v>
      </c>
      <c r="C3340">
        <v>6.0205999132796242</v>
      </c>
    </row>
    <row r="3341" spans="1:3" x14ac:dyDescent="0.15">
      <c r="A3341">
        <v>70.765985840087012</v>
      </c>
      <c r="B3341">
        <v>12.446764332271609</v>
      </c>
      <c r="C3341">
        <v>6.0205999132796242</v>
      </c>
    </row>
    <row r="3342" spans="1:3" x14ac:dyDescent="0.15">
      <c r="A3342">
        <v>70.787221632600676</v>
      </c>
      <c r="B3342">
        <v>12.446764332271609</v>
      </c>
      <c r="C3342">
        <v>6.0205999132796242</v>
      </c>
    </row>
    <row r="3343" spans="1:3" x14ac:dyDescent="0.15">
      <c r="A3343">
        <v>71.025054093916992</v>
      </c>
      <c r="B3343">
        <v>12.446764332271609</v>
      </c>
      <c r="C3343">
        <v>6.0205999132796242</v>
      </c>
    </row>
    <row r="3344" spans="1:3" x14ac:dyDescent="0.15">
      <c r="A3344">
        <v>70.975596047964984</v>
      </c>
      <c r="B3344">
        <v>12.446764332271609</v>
      </c>
      <c r="C3344">
        <v>6.0205999132796242</v>
      </c>
    </row>
    <row r="3345" spans="1:3" x14ac:dyDescent="0.15">
      <c r="A3345">
        <v>71.147678065027122</v>
      </c>
      <c r="B3345">
        <v>12.446764332271609</v>
      </c>
      <c r="C3345">
        <v>6.0205999132796242</v>
      </c>
    </row>
    <row r="3346" spans="1:3" x14ac:dyDescent="0.15">
      <c r="A3346">
        <v>70.759722104730955</v>
      </c>
      <c r="B3346">
        <v>12.446764332271609</v>
      </c>
      <c r="C3346">
        <v>6.0205999132796242</v>
      </c>
    </row>
    <row r="3347" spans="1:3" x14ac:dyDescent="0.15">
      <c r="A3347">
        <v>70.672623139275402</v>
      </c>
      <c r="B3347">
        <v>12.446764332271609</v>
      </c>
      <c r="C3347">
        <v>6.0205999132796242</v>
      </c>
    </row>
    <row r="3348" spans="1:3" x14ac:dyDescent="0.15">
      <c r="A3348">
        <v>70.808891609981231</v>
      </c>
      <c r="B3348">
        <v>12.446764332271609</v>
      </c>
      <c r="C3348">
        <v>6.0205999132796242</v>
      </c>
    </row>
    <row r="3349" spans="1:3" x14ac:dyDescent="0.15">
      <c r="A3349">
        <v>70.85607218739581</v>
      </c>
      <c r="B3349">
        <v>12.447893276503002</v>
      </c>
      <c r="C3349">
        <v>6.0205999132796242</v>
      </c>
    </row>
    <row r="3350" spans="1:3" x14ac:dyDescent="0.15">
      <c r="A3350">
        <v>70.712077435750842</v>
      </c>
      <c r="B3350">
        <v>12.447893276503002</v>
      </c>
      <c r="C3350">
        <v>6.0205999132796242</v>
      </c>
    </row>
    <row r="3351" spans="1:3" x14ac:dyDescent="0.15">
      <c r="A3351">
        <v>70.748269336761467</v>
      </c>
      <c r="B3351">
        <v>12.447893276503002</v>
      </c>
      <c r="C3351">
        <v>6.0205999132796242</v>
      </c>
    </row>
    <row r="3352" spans="1:3" x14ac:dyDescent="0.15">
      <c r="A3352">
        <v>70.673608543686726</v>
      </c>
      <c r="B3352">
        <v>12.447893276503002</v>
      </c>
      <c r="C3352">
        <v>6.0205999132796242</v>
      </c>
    </row>
    <row r="3353" spans="1:3" x14ac:dyDescent="0.15">
      <c r="A3353">
        <v>70.902136651981522</v>
      </c>
      <c r="B3353">
        <v>12.447893276503002</v>
      </c>
      <c r="C3353">
        <v>6.0205999132796242</v>
      </c>
    </row>
    <row r="3354" spans="1:3" x14ac:dyDescent="0.15">
      <c r="A3354">
        <v>70.471728169852312</v>
      </c>
      <c r="B3354">
        <v>12.447893276503002</v>
      </c>
      <c r="C3354">
        <v>6.0205999132796242</v>
      </c>
    </row>
    <row r="3355" spans="1:3" x14ac:dyDescent="0.15">
      <c r="A3355">
        <v>70.656521444387664</v>
      </c>
      <c r="B3355">
        <v>12.447893276503002</v>
      </c>
      <c r="C3355">
        <v>6.0205999132796242</v>
      </c>
    </row>
    <row r="3356" spans="1:3" x14ac:dyDescent="0.15">
      <c r="A3356">
        <v>70.813116837586179</v>
      </c>
      <c r="B3356">
        <v>12.447893276503002</v>
      </c>
      <c r="C3356">
        <v>6.0205999132796242</v>
      </c>
    </row>
    <row r="3357" spans="1:3" x14ac:dyDescent="0.15">
      <c r="A3357">
        <v>71.153806003584236</v>
      </c>
      <c r="B3357">
        <v>12.447893276503002</v>
      </c>
      <c r="C3357">
        <v>6.0205999132796242</v>
      </c>
    </row>
    <row r="3358" spans="1:3" x14ac:dyDescent="0.15">
      <c r="A3358">
        <v>70.697655163334346</v>
      </c>
      <c r="B3358">
        <v>12.447893276503002</v>
      </c>
      <c r="C3358">
        <v>6.0205999132796242</v>
      </c>
    </row>
    <row r="3359" spans="1:3" x14ac:dyDescent="0.15">
      <c r="A3359">
        <v>71.10588867058793</v>
      </c>
      <c r="B3359">
        <v>12.447893276503002</v>
      </c>
      <c r="C3359">
        <v>6.0205999132796242</v>
      </c>
    </row>
    <row r="3360" spans="1:3" x14ac:dyDescent="0.15">
      <c r="A3360">
        <v>70.903855301594064</v>
      </c>
      <c r="B3360">
        <v>12.447893276503002</v>
      </c>
      <c r="C3360">
        <v>6.0205999132796242</v>
      </c>
    </row>
    <row r="3361" spans="1:3" x14ac:dyDescent="0.15">
      <c r="A3361">
        <v>70.828789297267292</v>
      </c>
      <c r="B3361">
        <v>12.447893276503002</v>
      </c>
      <c r="C3361">
        <v>6.0205999132796242</v>
      </c>
    </row>
    <row r="3362" spans="1:3" x14ac:dyDescent="0.15">
      <c r="A3362">
        <v>70.970703226713638</v>
      </c>
      <c r="B3362">
        <v>12.447893276503002</v>
      </c>
      <c r="C3362">
        <v>6.0205999132796242</v>
      </c>
    </row>
    <row r="3363" spans="1:3" x14ac:dyDescent="0.15">
      <c r="A3363">
        <v>70.738117897924852</v>
      </c>
      <c r="B3363">
        <v>12.447893276503002</v>
      </c>
      <c r="C3363">
        <v>6.0205999132796242</v>
      </c>
    </row>
    <row r="3364" spans="1:3" x14ac:dyDescent="0.15">
      <c r="A3364">
        <v>70.901879844608729</v>
      </c>
      <c r="B3364">
        <v>12.448953336918615</v>
      </c>
      <c r="C3364">
        <v>6.0205999132796242</v>
      </c>
    </row>
    <row r="3365" spans="1:3" x14ac:dyDescent="0.15">
      <c r="A3365">
        <v>70.696435519370596</v>
      </c>
      <c r="B3365">
        <v>12.448953336918615</v>
      </c>
      <c r="C3365">
        <v>6.0205999132796242</v>
      </c>
    </row>
    <row r="3366" spans="1:3" x14ac:dyDescent="0.15">
      <c r="A3366">
        <v>70.681573427441734</v>
      </c>
      <c r="B3366">
        <v>12.448953336918615</v>
      </c>
      <c r="C3366">
        <v>6.0205999132796242</v>
      </c>
    </row>
    <row r="3367" spans="1:3" x14ac:dyDescent="0.15">
      <c r="A3367">
        <v>70.813759412865949</v>
      </c>
      <c r="B3367">
        <v>12.448953336918615</v>
      </c>
      <c r="C3367">
        <v>6.0205999132796242</v>
      </c>
    </row>
    <row r="3368" spans="1:3" x14ac:dyDescent="0.15">
      <c r="A3368">
        <v>70.957285198881991</v>
      </c>
      <c r="B3368">
        <v>12.448953336918615</v>
      </c>
      <c r="C3368">
        <v>6.0205999132796242</v>
      </c>
    </row>
    <row r="3369" spans="1:3" x14ac:dyDescent="0.15">
      <c r="A3369">
        <v>70.744926088789526</v>
      </c>
      <c r="B3369">
        <v>12.448953336918615</v>
      </c>
      <c r="C3369">
        <v>6.0205999132796242</v>
      </c>
    </row>
    <row r="3370" spans="1:3" x14ac:dyDescent="0.15">
      <c r="A3370">
        <v>70.245415246290605</v>
      </c>
      <c r="B3370">
        <v>12.448953336918615</v>
      </c>
      <c r="C3370">
        <v>6.0205999132796242</v>
      </c>
    </row>
    <row r="3371" spans="1:3" x14ac:dyDescent="0.15">
      <c r="A3371">
        <v>70.716435641202992</v>
      </c>
      <c r="B3371">
        <v>12.448953336918615</v>
      </c>
      <c r="C3371">
        <v>6.0205999132796242</v>
      </c>
    </row>
    <row r="3372" spans="1:3" x14ac:dyDescent="0.15">
      <c r="A3372">
        <v>70.798809439695546</v>
      </c>
      <c r="B3372">
        <v>12.448953336918615</v>
      </c>
      <c r="C3372">
        <v>6.0205999132796242</v>
      </c>
    </row>
    <row r="3373" spans="1:3" x14ac:dyDescent="0.15">
      <c r="A3373">
        <v>70.39700147068119</v>
      </c>
      <c r="B3373">
        <v>12.448953336918615</v>
      </c>
      <c r="C3373">
        <v>6.0205999132796242</v>
      </c>
    </row>
    <row r="3374" spans="1:3" x14ac:dyDescent="0.15">
      <c r="A3374">
        <v>70.572673095598347</v>
      </c>
      <c r="B3374">
        <v>12.448953336918615</v>
      </c>
      <c r="C3374">
        <v>6.0205999132796242</v>
      </c>
    </row>
    <row r="3375" spans="1:3" x14ac:dyDescent="0.15">
      <c r="A3375">
        <v>70.674460955176997</v>
      </c>
      <c r="B3375">
        <v>12.448953336918615</v>
      </c>
      <c r="C3375">
        <v>6.0205999132796242</v>
      </c>
    </row>
    <row r="3376" spans="1:3" x14ac:dyDescent="0.15">
      <c r="A3376">
        <v>70.652732472461565</v>
      </c>
      <c r="B3376">
        <v>12.448953336918615</v>
      </c>
      <c r="C3376">
        <v>6.0205999132796242</v>
      </c>
    </row>
    <row r="3377" spans="1:3" x14ac:dyDescent="0.15">
      <c r="A3377">
        <v>71.125930020796787</v>
      </c>
      <c r="B3377">
        <v>12.448953336918615</v>
      </c>
      <c r="C3377">
        <v>6.0205999132796242</v>
      </c>
    </row>
    <row r="3378" spans="1:3" x14ac:dyDescent="0.15">
      <c r="A3378">
        <v>70.583293431726972</v>
      </c>
      <c r="B3378">
        <v>12.448953336918615</v>
      </c>
      <c r="C3378">
        <v>6.0205999132796242</v>
      </c>
    </row>
    <row r="3379" spans="1:3" x14ac:dyDescent="0.15">
      <c r="A3379">
        <v>70.694981548390359</v>
      </c>
      <c r="B3379">
        <v>12.448953336918615</v>
      </c>
      <c r="C3379">
        <v>6.0205999132796242</v>
      </c>
    </row>
    <row r="3380" spans="1:3" x14ac:dyDescent="0.15">
      <c r="A3380">
        <v>70.789864763514487</v>
      </c>
      <c r="B3380">
        <v>12.448953336918615</v>
      </c>
      <c r="C3380">
        <v>6.0205999132796242</v>
      </c>
    </row>
    <row r="3381" spans="1:3" x14ac:dyDescent="0.15">
      <c r="A3381">
        <v>70.845768448308348</v>
      </c>
      <c r="B3381">
        <v>12.448953336918615</v>
      </c>
      <c r="C3381">
        <v>6.0205999132796242</v>
      </c>
    </row>
    <row r="3382" spans="1:3" x14ac:dyDescent="0.15">
      <c r="A3382">
        <v>70.764359702120274</v>
      </c>
      <c r="B3382">
        <v>12.448953336918615</v>
      </c>
      <c r="C3382">
        <v>6.0205999132796242</v>
      </c>
    </row>
    <row r="3383" spans="1:3" x14ac:dyDescent="0.15">
      <c r="A3383">
        <v>70.884981282496625</v>
      </c>
      <c r="B3383">
        <v>12.448953336918615</v>
      </c>
      <c r="C3383">
        <v>6.0205999132796242</v>
      </c>
    </row>
    <row r="3384" spans="1:3" x14ac:dyDescent="0.15">
      <c r="A3384">
        <v>70.874379532038603</v>
      </c>
      <c r="B3384">
        <v>12.448953336918615</v>
      </c>
      <c r="C3384">
        <v>6.0205999132796242</v>
      </c>
    </row>
    <row r="3385" spans="1:3" x14ac:dyDescent="0.15">
      <c r="A3385">
        <v>71.114241111957639</v>
      </c>
      <c r="B3385">
        <v>12.448953336918615</v>
      </c>
      <c r="C3385">
        <v>6.0205999132796242</v>
      </c>
    </row>
    <row r="3386" spans="1:3" x14ac:dyDescent="0.15">
      <c r="A3386">
        <v>70.725826737849545</v>
      </c>
      <c r="B3386">
        <v>12.448953336918615</v>
      </c>
      <c r="C3386">
        <v>6.0205999132796242</v>
      </c>
    </row>
    <row r="3387" spans="1:3" x14ac:dyDescent="0.15">
      <c r="A3387">
        <v>70.86030984048638</v>
      </c>
      <c r="B3387">
        <v>12.448953336918615</v>
      </c>
      <c r="C3387">
        <v>6.0205999132796242</v>
      </c>
    </row>
    <row r="3388" spans="1:3" x14ac:dyDescent="0.15">
      <c r="A3388">
        <v>70.704709840491319</v>
      </c>
      <c r="B3388">
        <v>12.448953336918615</v>
      </c>
      <c r="C3388">
        <v>6.0205999132796242</v>
      </c>
    </row>
    <row r="3389" spans="1:3" x14ac:dyDescent="0.15">
      <c r="A3389">
        <v>71.081175204174272</v>
      </c>
      <c r="B3389">
        <v>12.448953336918615</v>
      </c>
      <c r="C3389">
        <v>6.0205999132796242</v>
      </c>
    </row>
    <row r="3390" spans="1:3" x14ac:dyDescent="0.15">
      <c r="A3390">
        <v>70.933547057517814</v>
      </c>
      <c r="B3390">
        <v>12.448953336918615</v>
      </c>
      <c r="C3390">
        <v>6.0205999132796242</v>
      </c>
    </row>
    <row r="3391" spans="1:3" x14ac:dyDescent="0.15">
      <c r="A3391">
        <v>70.809583073228467</v>
      </c>
      <c r="B3391">
        <v>12.448953336918615</v>
      </c>
      <c r="C3391">
        <v>6.0205999132796242</v>
      </c>
    </row>
    <row r="3392" spans="1:3" x14ac:dyDescent="0.15">
      <c r="A3392">
        <v>70.598043014774163</v>
      </c>
      <c r="B3392">
        <v>12.448953336918615</v>
      </c>
      <c r="C3392">
        <v>6.0205999132796242</v>
      </c>
    </row>
    <row r="3393" spans="1:3" x14ac:dyDescent="0.15">
      <c r="A3393">
        <v>70.795006040241205</v>
      </c>
      <c r="B3393">
        <v>12.448953336918615</v>
      </c>
      <c r="C3393">
        <v>6.0205999132796242</v>
      </c>
    </row>
    <row r="3394" spans="1:3" x14ac:dyDescent="0.15">
      <c r="A3394">
        <v>70.51837077458255</v>
      </c>
      <c r="B3394">
        <v>12.449955728943774</v>
      </c>
      <c r="C3394">
        <v>6.0205999132796242</v>
      </c>
    </row>
    <row r="3395" spans="1:3" x14ac:dyDescent="0.15">
      <c r="A3395">
        <v>70.71445223960535</v>
      </c>
      <c r="B3395">
        <v>12.449955728943774</v>
      </c>
      <c r="C3395">
        <v>6.0205999132796242</v>
      </c>
    </row>
    <row r="3396" spans="1:3" x14ac:dyDescent="0.15">
      <c r="A3396">
        <v>70.886046869590444</v>
      </c>
      <c r="B3396">
        <v>12.449955728943774</v>
      </c>
      <c r="C3396">
        <v>6.0205999132796242</v>
      </c>
    </row>
    <row r="3397" spans="1:3" x14ac:dyDescent="0.15">
      <c r="A3397">
        <v>70.49127298069368</v>
      </c>
      <c r="B3397">
        <v>12.449955728943774</v>
      </c>
      <c r="C3397">
        <v>6.0205999132796242</v>
      </c>
    </row>
    <row r="3398" spans="1:3" x14ac:dyDescent="0.15">
      <c r="A3398">
        <v>70.271218893986173</v>
      </c>
      <c r="B3398">
        <v>12.449955728943774</v>
      </c>
      <c r="C3398">
        <v>6.0205999132796242</v>
      </c>
    </row>
    <row r="3399" spans="1:3" x14ac:dyDescent="0.15">
      <c r="A3399">
        <v>70.462097118055254</v>
      </c>
      <c r="B3399">
        <v>12.449955728943774</v>
      </c>
      <c r="C3399">
        <v>6.0205999132796242</v>
      </c>
    </row>
    <row r="3400" spans="1:3" x14ac:dyDescent="0.15">
      <c r="A3400">
        <v>70.898045892034389</v>
      </c>
      <c r="B3400">
        <v>12.449955728943774</v>
      </c>
      <c r="C3400">
        <v>6.0205999132796242</v>
      </c>
    </row>
    <row r="3401" spans="1:3" x14ac:dyDescent="0.15">
      <c r="A3401">
        <v>70.75244444075166</v>
      </c>
      <c r="B3401">
        <v>12.449955728943774</v>
      </c>
      <c r="C3401">
        <v>6.0205999132796242</v>
      </c>
    </row>
    <row r="3402" spans="1:3" x14ac:dyDescent="0.15">
      <c r="A3402">
        <v>70.617313984289282</v>
      </c>
      <c r="B3402">
        <v>12.449955728943774</v>
      </c>
      <c r="C3402">
        <v>6.0205999132796242</v>
      </c>
    </row>
    <row r="3403" spans="1:3" x14ac:dyDescent="0.15">
      <c r="A3403">
        <v>70.7245288062729</v>
      </c>
      <c r="B3403">
        <v>12.449955728943774</v>
      </c>
      <c r="C3403">
        <v>6.0205999132796242</v>
      </c>
    </row>
    <row r="3404" spans="1:3" x14ac:dyDescent="0.15">
      <c r="A3404">
        <v>70.908966323140248</v>
      </c>
      <c r="B3404">
        <v>12.449955728943774</v>
      </c>
      <c r="C3404">
        <v>6.0205999132796242</v>
      </c>
    </row>
    <row r="3405" spans="1:3" x14ac:dyDescent="0.15">
      <c r="A3405">
        <v>70.406416135868838</v>
      </c>
      <c r="B3405">
        <v>12.449955728943774</v>
      </c>
      <c r="C3405">
        <v>6.0205999132796242</v>
      </c>
    </row>
    <row r="3406" spans="1:3" x14ac:dyDescent="0.15">
      <c r="A3406">
        <v>70.793778015434029</v>
      </c>
      <c r="B3406">
        <v>12.449955728943774</v>
      </c>
      <c r="C3406">
        <v>6.0205999132796242</v>
      </c>
    </row>
    <row r="3407" spans="1:3" x14ac:dyDescent="0.15">
      <c r="A3407">
        <v>71.047143455557077</v>
      </c>
      <c r="B3407">
        <v>12.449955728943774</v>
      </c>
      <c r="C3407">
        <v>6.0205999132796242</v>
      </c>
    </row>
    <row r="3408" spans="1:3" x14ac:dyDescent="0.15">
      <c r="A3408">
        <v>70.779725143672906</v>
      </c>
      <c r="B3408">
        <v>12.449955728943774</v>
      </c>
      <c r="C3408">
        <v>6.0205999132796242</v>
      </c>
    </row>
    <row r="3409" spans="1:3" x14ac:dyDescent="0.15">
      <c r="A3409">
        <v>70.708806706815466</v>
      </c>
      <c r="B3409">
        <v>12.449955728943774</v>
      </c>
      <c r="C3409">
        <v>6.0205999132796242</v>
      </c>
    </row>
    <row r="3410" spans="1:3" x14ac:dyDescent="0.15">
      <c r="A3410">
        <v>70.873072731198775</v>
      </c>
      <c r="B3410">
        <v>12.449955728943774</v>
      </c>
      <c r="C3410">
        <v>6.0205999132796242</v>
      </c>
    </row>
    <row r="3411" spans="1:3" x14ac:dyDescent="0.15">
      <c r="A3411">
        <v>70.968369407628543</v>
      </c>
      <c r="B3411">
        <v>12.449955728943774</v>
      </c>
      <c r="C3411">
        <v>6.0205999132796242</v>
      </c>
    </row>
    <row r="3412" spans="1:3" x14ac:dyDescent="0.15">
      <c r="A3412">
        <v>71.019532070023445</v>
      </c>
      <c r="B3412">
        <v>12.449955728943774</v>
      </c>
      <c r="C3412">
        <v>6.0205999132796242</v>
      </c>
    </row>
    <row r="3413" spans="1:3" x14ac:dyDescent="0.15">
      <c r="A3413">
        <v>71.02869291304674</v>
      </c>
      <c r="B3413">
        <v>12.449955728943774</v>
      </c>
      <c r="C3413">
        <v>6.0205999132796242</v>
      </c>
    </row>
    <row r="3414" spans="1:3" x14ac:dyDescent="0.15">
      <c r="A3414">
        <v>70.859777546750593</v>
      </c>
      <c r="B3414">
        <v>12.449955728943774</v>
      </c>
      <c r="C3414">
        <v>6.0205999132796242</v>
      </c>
    </row>
    <row r="3415" spans="1:3" x14ac:dyDescent="0.15">
      <c r="A3415">
        <v>70.712601740618339</v>
      </c>
      <c r="B3415">
        <v>12.449955728943774</v>
      </c>
      <c r="C3415">
        <v>6.0205999132796242</v>
      </c>
    </row>
    <row r="3416" spans="1:3" x14ac:dyDescent="0.15">
      <c r="A3416">
        <v>70.611543899801731</v>
      </c>
      <c r="B3416">
        <v>12.449955728943774</v>
      </c>
      <c r="C3416">
        <v>6.0205999132796242</v>
      </c>
    </row>
    <row r="3417" spans="1:3" x14ac:dyDescent="0.15">
      <c r="A3417">
        <v>70.989602432316261</v>
      </c>
      <c r="B3417">
        <v>12.449955728943774</v>
      </c>
      <c r="C3417">
        <v>6.0205999132796242</v>
      </c>
    </row>
    <row r="3418" spans="1:3" x14ac:dyDescent="0.15">
      <c r="A3418">
        <v>70.899636038468458</v>
      </c>
      <c r="B3418">
        <v>12.449955728943774</v>
      </c>
      <c r="C3418">
        <v>6.0205999132796242</v>
      </c>
    </row>
    <row r="3419" spans="1:3" x14ac:dyDescent="0.15">
      <c r="A3419">
        <v>70.825953943406162</v>
      </c>
      <c r="B3419">
        <v>12.449955728943774</v>
      </c>
      <c r="C3419">
        <v>6.0205999132796242</v>
      </c>
    </row>
    <row r="3420" spans="1:3" x14ac:dyDescent="0.15">
      <c r="A3420">
        <v>70.896980312719649</v>
      </c>
      <c r="B3420">
        <v>12.449955728943774</v>
      </c>
      <c r="C3420">
        <v>6.0205999132796242</v>
      </c>
    </row>
    <row r="3421" spans="1:3" x14ac:dyDescent="0.15">
      <c r="A3421">
        <v>70.753750485968169</v>
      </c>
      <c r="B3421">
        <v>12.449955728943774</v>
      </c>
      <c r="C3421">
        <v>6.0205999132796242</v>
      </c>
    </row>
    <row r="3422" spans="1:3" x14ac:dyDescent="0.15">
      <c r="A3422">
        <v>70.745654970896311</v>
      </c>
      <c r="B3422">
        <v>12.449955728943774</v>
      </c>
      <c r="C3422">
        <v>6.0205999132796242</v>
      </c>
    </row>
    <row r="3423" spans="1:3" x14ac:dyDescent="0.15">
      <c r="A3423">
        <v>70.737394404145959</v>
      </c>
      <c r="B3423">
        <v>12.449955728943774</v>
      </c>
      <c r="C3423">
        <v>6.0205999132796242</v>
      </c>
    </row>
    <row r="3424" spans="1:3" x14ac:dyDescent="0.15">
      <c r="A3424">
        <v>70.833354956438924</v>
      </c>
      <c r="B3424">
        <v>12.450908919312859</v>
      </c>
      <c r="C3424">
        <v>6.0205999132796242</v>
      </c>
    </row>
    <row r="3425" spans="1:3" x14ac:dyDescent="0.15">
      <c r="A3425">
        <v>70.563403418597161</v>
      </c>
      <c r="B3425">
        <v>12.450908919312859</v>
      </c>
      <c r="C3425">
        <v>6.0205999132796242</v>
      </c>
    </row>
    <row r="3426" spans="1:3" x14ac:dyDescent="0.15">
      <c r="A3426">
        <v>70.691234066324398</v>
      </c>
      <c r="B3426">
        <v>12.450908919312859</v>
      </c>
      <c r="C3426">
        <v>6.0205999132796242</v>
      </c>
    </row>
    <row r="3427" spans="1:3" x14ac:dyDescent="0.15">
      <c r="A3427">
        <v>70.970450217560114</v>
      </c>
      <c r="B3427">
        <v>12.450908919312859</v>
      </c>
      <c r="C3427">
        <v>6.0205999132796242</v>
      </c>
    </row>
    <row r="3428" spans="1:3" x14ac:dyDescent="0.15">
      <c r="A3428">
        <v>70.940261363867577</v>
      </c>
      <c r="B3428">
        <v>12.450908919312859</v>
      </c>
      <c r="C3428">
        <v>6.0205999132796242</v>
      </c>
    </row>
    <row r="3429" spans="1:3" x14ac:dyDescent="0.15">
      <c r="A3429">
        <v>70.777265181629929</v>
      </c>
      <c r="B3429">
        <v>12.450908919312859</v>
      </c>
      <c r="C3429">
        <v>6.0205999132796242</v>
      </c>
    </row>
    <row r="3430" spans="1:3" x14ac:dyDescent="0.15">
      <c r="A3430">
        <v>70.770451516163547</v>
      </c>
      <c r="B3430">
        <v>12.450908919312859</v>
      </c>
      <c r="C3430">
        <v>6.0205999132796242</v>
      </c>
    </row>
    <row r="3431" spans="1:3" x14ac:dyDescent="0.15">
      <c r="A3431">
        <v>71.18089178234473</v>
      </c>
      <c r="B3431">
        <v>12.450908919312859</v>
      </c>
      <c r="C3431">
        <v>6.0205999132796242</v>
      </c>
    </row>
    <row r="3432" spans="1:3" x14ac:dyDescent="0.15">
      <c r="A3432">
        <v>70.833857823861678</v>
      </c>
      <c r="B3432">
        <v>12.450908919312859</v>
      </c>
      <c r="C3432">
        <v>6.0205999132796242</v>
      </c>
    </row>
    <row r="3433" spans="1:3" x14ac:dyDescent="0.15">
      <c r="A3433">
        <v>70.803950688837062</v>
      </c>
      <c r="B3433">
        <v>12.450908919312859</v>
      </c>
      <c r="C3433">
        <v>6.0205999132796242</v>
      </c>
    </row>
    <row r="3434" spans="1:3" x14ac:dyDescent="0.15">
      <c r="A3434">
        <v>70.811539542950086</v>
      </c>
      <c r="B3434">
        <v>12.451819485831777</v>
      </c>
      <c r="C3434">
        <v>6.0205999132796242</v>
      </c>
    </row>
    <row r="3435" spans="1:3" x14ac:dyDescent="0.15">
      <c r="A3435">
        <v>70.214855236678218</v>
      </c>
      <c r="B3435">
        <v>12.451819485831777</v>
      </c>
      <c r="C3435">
        <v>6.0205999132796242</v>
      </c>
    </row>
    <row r="3436" spans="1:3" x14ac:dyDescent="0.15">
      <c r="A3436">
        <v>70.670437393912565</v>
      </c>
      <c r="B3436">
        <v>12.451819485831777</v>
      </c>
      <c r="C3436">
        <v>6.0205999132796242</v>
      </c>
    </row>
    <row r="3437" spans="1:3" x14ac:dyDescent="0.15">
      <c r="A3437">
        <v>70.821942943286601</v>
      </c>
      <c r="B3437">
        <v>12.451819485831777</v>
      </c>
      <c r="C3437">
        <v>6.0205999132796242</v>
      </c>
    </row>
    <row r="3438" spans="1:3" x14ac:dyDescent="0.15">
      <c r="A3438">
        <v>70.783795217776827</v>
      </c>
      <c r="B3438">
        <v>12.451819485831777</v>
      </c>
      <c r="C3438">
        <v>6.0205999132796242</v>
      </c>
    </row>
    <row r="3439" spans="1:3" x14ac:dyDescent="0.15">
      <c r="A3439">
        <v>70.887206806164059</v>
      </c>
      <c r="B3439">
        <v>12.451819485831777</v>
      </c>
      <c r="C3439">
        <v>6.0205999132796242</v>
      </c>
    </row>
    <row r="3440" spans="1:3" x14ac:dyDescent="0.15">
      <c r="A3440">
        <v>70.667520293972231</v>
      </c>
      <c r="B3440">
        <v>12.451819485831777</v>
      </c>
      <c r="C3440">
        <v>6.0205999132796242</v>
      </c>
    </row>
    <row r="3441" spans="1:3" x14ac:dyDescent="0.15">
      <c r="A3441">
        <v>70.541805599883673</v>
      </c>
      <c r="B3441">
        <v>12.451819485831777</v>
      </c>
      <c r="C3441">
        <v>6.0205999132796242</v>
      </c>
    </row>
    <row r="3442" spans="1:3" x14ac:dyDescent="0.15">
      <c r="A3442">
        <v>71.132050256151686</v>
      </c>
      <c r="B3442">
        <v>12.451819485831777</v>
      </c>
      <c r="C3442">
        <v>6.0205999132796242</v>
      </c>
    </row>
    <row r="3443" spans="1:3" x14ac:dyDescent="0.15">
      <c r="A3443">
        <v>70.729630469605198</v>
      </c>
      <c r="B3443">
        <v>12.451819485831777</v>
      </c>
      <c r="C3443">
        <v>6.0205999132796242</v>
      </c>
    </row>
    <row r="3444" spans="1:3" x14ac:dyDescent="0.15">
      <c r="A3444">
        <v>70.812279148093594</v>
      </c>
      <c r="B3444">
        <v>12.452692659480679</v>
      </c>
      <c r="C3444">
        <v>6.0205999132796242</v>
      </c>
    </row>
    <row r="3445" spans="1:3" x14ac:dyDescent="0.15">
      <c r="A3445">
        <v>70.24402027314251</v>
      </c>
      <c r="B3445">
        <v>12.452692659480679</v>
      </c>
      <c r="C3445">
        <v>6.0205999132796242</v>
      </c>
    </row>
    <row r="3446" spans="1:3" x14ac:dyDescent="0.15">
      <c r="A3446">
        <v>70.525732145106417</v>
      </c>
      <c r="B3446">
        <v>12.452692659480679</v>
      </c>
      <c r="C3446">
        <v>6.0205999132796242</v>
      </c>
    </row>
    <row r="3447" spans="1:3" x14ac:dyDescent="0.15">
      <c r="A3447">
        <v>70.4471505993573</v>
      </c>
      <c r="B3447">
        <v>12.452692659480679</v>
      </c>
      <c r="C3447">
        <v>6.0205999132796242</v>
      </c>
    </row>
    <row r="3448" spans="1:3" x14ac:dyDescent="0.15">
      <c r="A3448">
        <v>70.891190509378276</v>
      </c>
      <c r="B3448">
        <v>12.452692659480679</v>
      </c>
      <c r="C3448">
        <v>6.0205999132796242</v>
      </c>
    </row>
    <row r="3449" spans="1:3" x14ac:dyDescent="0.15">
      <c r="A3449">
        <v>70.824158358331587</v>
      </c>
      <c r="B3449">
        <v>12.452692659480679</v>
      </c>
      <c r="C3449">
        <v>6.0205999132796242</v>
      </c>
    </row>
    <row r="3450" spans="1:3" x14ac:dyDescent="0.15">
      <c r="A3450">
        <v>70.154351656990954</v>
      </c>
      <c r="B3450">
        <v>12.452692659480679</v>
      </c>
      <c r="C3450">
        <v>6.0205999132796242</v>
      </c>
    </row>
    <row r="3451" spans="1:3" x14ac:dyDescent="0.15">
      <c r="A3451">
        <v>70.925384528080258</v>
      </c>
      <c r="B3451">
        <v>12.452692659480679</v>
      </c>
      <c r="C3451">
        <v>6.0205999132796242</v>
      </c>
    </row>
    <row r="3452" spans="1:3" x14ac:dyDescent="0.15">
      <c r="A3452">
        <v>70.911686696263672</v>
      </c>
      <c r="B3452">
        <v>12.452692659480679</v>
      </c>
      <c r="C3452">
        <v>6.0205999132796242</v>
      </c>
    </row>
    <row r="3453" spans="1:3" x14ac:dyDescent="0.15">
      <c r="A3453">
        <v>70.836950912920855</v>
      </c>
      <c r="B3453">
        <v>12.452692659480679</v>
      </c>
      <c r="C3453">
        <v>6.0205999132796242</v>
      </c>
    </row>
    <row r="3454" spans="1:3" x14ac:dyDescent="0.15">
      <c r="A3454">
        <v>70.677876752276575</v>
      </c>
      <c r="B3454">
        <v>12.452692659480679</v>
      </c>
      <c r="C3454">
        <v>6.0205999132796242</v>
      </c>
    </row>
    <row r="3455" spans="1:3" x14ac:dyDescent="0.15">
      <c r="A3455">
        <v>70.701799627396241</v>
      </c>
      <c r="B3455">
        <v>12.452692659480679</v>
      </c>
      <c r="C3455">
        <v>6.0205999132796242</v>
      </c>
    </row>
    <row r="3456" spans="1:3" x14ac:dyDescent="0.15">
      <c r="A3456">
        <v>70.991453315792342</v>
      </c>
      <c r="B3456">
        <v>12.452692659480679</v>
      </c>
      <c r="C3456">
        <v>6.0205999132796242</v>
      </c>
    </row>
    <row r="3457" spans="1:3" x14ac:dyDescent="0.15">
      <c r="A3457">
        <v>70.716635951093139</v>
      </c>
      <c r="B3457">
        <v>12.452692659480679</v>
      </c>
      <c r="C3457">
        <v>6.0205999132796242</v>
      </c>
    </row>
    <row r="3458" spans="1:3" x14ac:dyDescent="0.15">
      <c r="A3458">
        <v>70.486485779865063</v>
      </c>
      <c r="B3458">
        <v>12.452692659480679</v>
      </c>
      <c r="C3458">
        <v>6.0205999132796242</v>
      </c>
    </row>
    <row r="3459" spans="1:3" x14ac:dyDescent="0.15">
      <c r="A3459">
        <v>70.902183403784292</v>
      </c>
      <c r="B3459">
        <v>12.452692659480679</v>
      </c>
      <c r="C3459">
        <v>6.0205999132796242</v>
      </c>
    </row>
    <row r="3460" spans="1:3" x14ac:dyDescent="0.15">
      <c r="A3460">
        <v>70.768096912087529</v>
      </c>
      <c r="B3460">
        <v>12.452692659480679</v>
      </c>
      <c r="C3460">
        <v>6.0205999132796242</v>
      </c>
    </row>
    <row r="3461" spans="1:3" x14ac:dyDescent="0.15">
      <c r="A3461">
        <v>70.715348011390233</v>
      </c>
      <c r="B3461">
        <v>12.452692659480679</v>
      </c>
      <c r="C3461">
        <v>6.0205999132796242</v>
      </c>
    </row>
    <row r="3462" spans="1:3" x14ac:dyDescent="0.15">
      <c r="A3462">
        <v>70.711243573081205</v>
      </c>
      <c r="B3462">
        <v>12.452692659480679</v>
      </c>
      <c r="C3462">
        <v>6.0205999132796242</v>
      </c>
    </row>
    <row r="3463" spans="1:3" x14ac:dyDescent="0.15">
      <c r="A3463">
        <v>70.833229443662361</v>
      </c>
      <c r="B3463">
        <v>12.452692659480679</v>
      </c>
      <c r="C3463">
        <v>6.0205999132796242</v>
      </c>
    </row>
    <row r="3464" spans="1:3" x14ac:dyDescent="0.15">
      <c r="A3464">
        <v>70.734966697971913</v>
      </c>
      <c r="B3464">
        <v>12.453532681515265</v>
      </c>
      <c r="C3464">
        <v>6.0205999132796242</v>
      </c>
    </row>
    <row r="3465" spans="1:3" x14ac:dyDescent="0.15">
      <c r="A3465">
        <v>70.67906800097964</v>
      </c>
      <c r="B3465">
        <v>12.453532681515265</v>
      </c>
      <c r="C3465">
        <v>6.0205999132796242</v>
      </c>
    </row>
    <row r="3466" spans="1:3" x14ac:dyDescent="0.15">
      <c r="A3466">
        <v>70.491920401131239</v>
      </c>
      <c r="B3466">
        <v>12.453532681515265</v>
      </c>
      <c r="C3466">
        <v>6.0205999132796242</v>
      </c>
    </row>
    <row r="3467" spans="1:3" x14ac:dyDescent="0.15">
      <c r="A3467">
        <v>70.989132515319838</v>
      </c>
      <c r="B3467">
        <v>12.453532681515265</v>
      </c>
      <c r="C3467">
        <v>6.0205999132796242</v>
      </c>
    </row>
    <row r="3468" spans="1:3" x14ac:dyDescent="0.15">
      <c r="A3468">
        <v>70.851772011414496</v>
      </c>
      <c r="B3468">
        <v>12.453532681515265</v>
      </c>
      <c r="C3468">
        <v>6.0205999132796242</v>
      </c>
    </row>
    <row r="3469" spans="1:3" x14ac:dyDescent="0.15">
      <c r="A3469">
        <v>71.074868112562228</v>
      </c>
      <c r="B3469">
        <v>12.453532681515265</v>
      </c>
      <c r="C3469">
        <v>6.0205999132796242</v>
      </c>
    </row>
    <row r="3470" spans="1:3" x14ac:dyDescent="0.15">
      <c r="A3470">
        <v>71.022528100406518</v>
      </c>
      <c r="B3470">
        <v>12.453532681515265</v>
      </c>
      <c r="C3470">
        <v>6.0205999132796242</v>
      </c>
    </row>
    <row r="3471" spans="1:3" x14ac:dyDescent="0.15">
      <c r="A3471">
        <v>70.821563067603591</v>
      </c>
      <c r="B3471">
        <v>12.453532681515265</v>
      </c>
      <c r="C3471">
        <v>6.0205999132796242</v>
      </c>
    </row>
    <row r="3472" spans="1:3" x14ac:dyDescent="0.15">
      <c r="A3472">
        <v>70.708104351781913</v>
      </c>
      <c r="B3472">
        <v>12.453532681515265</v>
      </c>
      <c r="C3472">
        <v>6.0205999132796242</v>
      </c>
    </row>
    <row r="3473" spans="1:3" x14ac:dyDescent="0.15">
      <c r="A3473">
        <v>70.815459279724834</v>
      </c>
      <c r="B3473">
        <v>12.453532681515265</v>
      </c>
      <c r="C3473">
        <v>6.0205999132796242</v>
      </c>
    </row>
    <row r="3474" spans="1:3" x14ac:dyDescent="0.15">
      <c r="A3474">
        <v>70.380997593403862</v>
      </c>
      <c r="B3474">
        <v>12.4551266781415</v>
      </c>
      <c r="C3474">
        <v>6.0205999132796242</v>
      </c>
    </row>
    <row r="3475" spans="1:3" x14ac:dyDescent="0.15">
      <c r="A3475">
        <v>70.968918287743691</v>
      </c>
      <c r="B3475">
        <v>12.4551266781415</v>
      </c>
      <c r="C3475">
        <v>6.0205999132796242</v>
      </c>
    </row>
    <row r="3476" spans="1:3" x14ac:dyDescent="0.15">
      <c r="A3476">
        <v>70.305832511430552</v>
      </c>
      <c r="B3476">
        <v>12.4551266781415</v>
      </c>
      <c r="C3476">
        <v>6.0205999132796242</v>
      </c>
    </row>
    <row r="3477" spans="1:3" x14ac:dyDescent="0.15">
      <c r="A3477">
        <v>70.706536651919393</v>
      </c>
      <c r="B3477">
        <v>12.4551266781415</v>
      </c>
      <c r="C3477">
        <v>6.0205999132796242</v>
      </c>
    </row>
    <row r="3478" spans="1:3" x14ac:dyDescent="0.15">
      <c r="A3478">
        <v>70.801351327679583</v>
      </c>
      <c r="B3478">
        <v>12.4551266781415</v>
      </c>
      <c r="C3478">
        <v>6.0205999132796242</v>
      </c>
    </row>
    <row r="3479" spans="1:3" x14ac:dyDescent="0.15">
      <c r="A3479">
        <v>70.465797866274599</v>
      </c>
      <c r="B3479">
        <v>12.455886044901685</v>
      </c>
      <c r="C3479">
        <v>6.0205999132796242</v>
      </c>
    </row>
    <row r="3480" spans="1:3" x14ac:dyDescent="0.15">
      <c r="A3480">
        <v>71.096723926308456</v>
      </c>
      <c r="B3480">
        <v>12.455886044901685</v>
      </c>
      <c r="C3480">
        <v>6.0205999132796242</v>
      </c>
    </row>
    <row r="3481" spans="1:3" x14ac:dyDescent="0.15">
      <c r="A3481">
        <v>70.64516033996172</v>
      </c>
      <c r="B3481">
        <v>12.455886044901685</v>
      </c>
      <c r="C3481">
        <v>6.0205999132796242</v>
      </c>
    </row>
    <row r="3482" spans="1:3" x14ac:dyDescent="0.15">
      <c r="A3482">
        <v>70.740143559589143</v>
      </c>
      <c r="B3482">
        <v>12.455886044901685</v>
      </c>
      <c r="C3482">
        <v>6.0205999132796242</v>
      </c>
    </row>
    <row r="3483" spans="1:3" x14ac:dyDescent="0.15">
      <c r="A3483">
        <v>70.723892155921149</v>
      </c>
      <c r="B3483">
        <v>12.455886044901685</v>
      </c>
      <c r="C3483">
        <v>6.0205999132796242</v>
      </c>
    </row>
    <row r="3484" spans="1:3" x14ac:dyDescent="0.15">
      <c r="A3484">
        <v>70.568869251416601</v>
      </c>
      <c r="B3484">
        <v>12.458038287713462</v>
      </c>
      <c r="C3484">
        <v>6.0205999132796242</v>
      </c>
    </row>
    <row r="3485" spans="1:3" x14ac:dyDescent="0.15">
      <c r="A3485">
        <v>72.51003343411962</v>
      </c>
      <c r="B3485">
        <v>12.787536009528289</v>
      </c>
      <c r="C3485">
        <v>6.0205999132796242</v>
      </c>
    </row>
    <row r="3486" spans="1:3" x14ac:dyDescent="0.15">
      <c r="A3486">
        <v>72.86114670360665</v>
      </c>
      <c r="B3486">
        <v>12.793246654426104</v>
      </c>
      <c r="C3486">
        <v>6.0205999132796242</v>
      </c>
    </row>
    <row r="3487" spans="1:3" x14ac:dyDescent="0.15">
      <c r="A3487">
        <v>72.366384140487582</v>
      </c>
      <c r="B3487">
        <v>12.793246654426104</v>
      </c>
      <c r="C3487">
        <v>6.0205999132796242</v>
      </c>
    </row>
    <row r="3488" spans="1:3" x14ac:dyDescent="0.15">
      <c r="A3488">
        <v>72.226906090336783</v>
      </c>
      <c r="B3488">
        <v>12.793246654426104</v>
      </c>
      <c r="C3488">
        <v>6.0205999132796242</v>
      </c>
    </row>
    <row r="3489" spans="1:3" x14ac:dyDescent="0.15">
      <c r="A3489">
        <v>72.496495022768983</v>
      </c>
      <c r="B3489">
        <v>12.793246654426104</v>
      </c>
      <c r="C3489">
        <v>6.0205999132796242</v>
      </c>
    </row>
    <row r="3490" spans="1:3" x14ac:dyDescent="0.15">
      <c r="A3490">
        <v>72.617435926548566</v>
      </c>
      <c r="B3490">
        <v>12.793246654426104</v>
      </c>
      <c r="C3490">
        <v>6.0205999132796242</v>
      </c>
    </row>
    <row r="3491" spans="1:3" x14ac:dyDescent="0.15">
      <c r="A3491">
        <v>72.459195987060795</v>
      </c>
      <c r="B3491">
        <v>12.795609883398935</v>
      </c>
      <c r="C3491">
        <v>6.0205999132796242</v>
      </c>
    </row>
    <row r="3492" spans="1:3" x14ac:dyDescent="0.15">
      <c r="A3492">
        <v>72.165732673024436</v>
      </c>
      <c r="B3492">
        <v>12.795609883398935</v>
      </c>
      <c r="C3492">
        <v>6.0205999132796242</v>
      </c>
    </row>
    <row r="3493" spans="1:3" x14ac:dyDescent="0.15">
      <c r="A3493">
        <v>72.665685459608241</v>
      </c>
      <c r="B3493">
        <v>12.795609883398935</v>
      </c>
      <c r="C3493">
        <v>6.0205999132796242</v>
      </c>
    </row>
    <row r="3494" spans="1:3" x14ac:dyDescent="0.15">
      <c r="A3494">
        <v>72.341657370887489</v>
      </c>
      <c r="B3494">
        <v>12.795609883398935</v>
      </c>
      <c r="C3494">
        <v>6.0205999132796242</v>
      </c>
    </row>
    <row r="3495" spans="1:3" x14ac:dyDescent="0.15">
      <c r="A3495">
        <v>72.250117667669969</v>
      </c>
      <c r="B3495">
        <v>12.795609883398935</v>
      </c>
      <c r="C3495">
        <v>6.0205999132796242</v>
      </c>
    </row>
    <row r="3496" spans="1:3" x14ac:dyDescent="0.15">
      <c r="A3496">
        <v>72.510250309113587</v>
      </c>
      <c r="B3496">
        <v>12.795609883398935</v>
      </c>
      <c r="C3496">
        <v>6.0205999132796242</v>
      </c>
    </row>
    <row r="3497" spans="1:3" x14ac:dyDescent="0.15">
      <c r="A3497">
        <v>72.74051284865169</v>
      </c>
      <c r="B3497">
        <v>12.795609883398935</v>
      </c>
      <c r="C3497">
        <v>6.0205999132796242</v>
      </c>
    </row>
    <row r="3498" spans="1:3" x14ac:dyDescent="0.15">
      <c r="A3498">
        <v>72.331189845346344</v>
      </c>
      <c r="B3498">
        <v>12.795609883398935</v>
      </c>
      <c r="C3498">
        <v>6.0205999132796242</v>
      </c>
    </row>
    <row r="3499" spans="1:3" x14ac:dyDescent="0.15">
      <c r="A3499">
        <v>72.372141699654861</v>
      </c>
      <c r="B3499">
        <v>12.795609883398935</v>
      </c>
      <c r="C3499">
        <v>6.0205999132796242</v>
      </c>
    </row>
    <row r="3500" spans="1:3" x14ac:dyDescent="0.15">
      <c r="A3500">
        <v>72.816426901190425</v>
      </c>
      <c r="B3500">
        <v>12.795609883398935</v>
      </c>
      <c r="C3500">
        <v>6.0205999132796242</v>
      </c>
    </row>
    <row r="3501" spans="1:3" x14ac:dyDescent="0.15">
      <c r="A3501">
        <v>72.301778070193819</v>
      </c>
      <c r="B3501">
        <v>12.797422381213025</v>
      </c>
      <c r="C3501">
        <v>6.0205999132796242</v>
      </c>
    </row>
    <row r="3502" spans="1:3" x14ac:dyDescent="0.15">
      <c r="A3502">
        <v>72.216930075035563</v>
      </c>
      <c r="B3502">
        <v>12.797422381213025</v>
      </c>
      <c r="C3502">
        <v>6.0205999132796242</v>
      </c>
    </row>
    <row r="3503" spans="1:3" x14ac:dyDescent="0.15">
      <c r="A3503">
        <v>72.352582801541615</v>
      </c>
      <c r="B3503">
        <v>12.797422381213025</v>
      </c>
      <c r="C3503">
        <v>6.0205999132796242</v>
      </c>
    </row>
    <row r="3504" spans="1:3" x14ac:dyDescent="0.15">
      <c r="A3504">
        <v>72.035858579723879</v>
      </c>
      <c r="B3504">
        <v>12.797422381213025</v>
      </c>
      <c r="C3504">
        <v>6.0205999132796242</v>
      </c>
    </row>
    <row r="3505" spans="1:3" x14ac:dyDescent="0.15">
      <c r="A3505">
        <v>72.558147704232027</v>
      </c>
      <c r="B3505">
        <v>12.797422381213025</v>
      </c>
      <c r="C3505">
        <v>6.0205999132796242</v>
      </c>
    </row>
    <row r="3506" spans="1:3" x14ac:dyDescent="0.15">
      <c r="A3506">
        <v>72.305154756164256</v>
      </c>
      <c r="B3506">
        <v>12.797422381213025</v>
      </c>
      <c r="C3506">
        <v>6.0205999132796242</v>
      </c>
    </row>
    <row r="3507" spans="1:3" x14ac:dyDescent="0.15">
      <c r="A3507">
        <v>72.343504993180062</v>
      </c>
      <c r="B3507">
        <v>12.797422381213025</v>
      </c>
      <c r="C3507">
        <v>6.0205999132796242</v>
      </c>
    </row>
    <row r="3508" spans="1:3" x14ac:dyDescent="0.15">
      <c r="A3508">
        <v>72.774584266199128</v>
      </c>
      <c r="B3508">
        <v>12.797422381213025</v>
      </c>
      <c r="C3508">
        <v>6.0205999132796242</v>
      </c>
    </row>
    <row r="3509" spans="1:3" x14ac:dyDescent="0.15">
      <c r="A3509">
        <v>72.26312521109341</v>
      </c>
      <c r="B3509">
        <v>12.797422381213025</v>
      </c>
      <c r="C3509">
        <v>6.0205999132796242</v>
      </c>
    </row>
    <row r="3510" spans="1:3" x14ac:dyDescent="0.15">
      <c r="A3510">
        <v>72.271687683193079</v>
      </c>
      <c r="B3510">
        <v>12.797422381213025</v>
      </c>
      <c r="C3510">
        <v>6.0205999132796242</v>
      </c>
    </row>
    <row r="3511" spans="1:3" x14ac:dyDescent="0.15">
      <c r="A3511">
        <v>72.555324616312191</v>
      </c>
      <c r="B3511">
        <v>12.798949800116382</v>
      </c>
      <c r="C3511">
        <v>6.0205999132796242</v>
      </c>
    </row>
    <row r="3512" spans="1:3" x14ac:dyDescent="0.15">
      <c r="A3512">
        <v>72.165566922995467</v>
      </c>
      <c r="B3512">
        <v>12.798949800116382</v>
      </c>
      <c r="C3512">
        <v>6.0205999132796242</v>
      </c>
    </row>
    <row r="3513" spans="1:3" x14ac:dyDescent="0.15">
      <c r="A3513">
        <v>72.062682684249722</v>
      </c>
      <c r="B3513">
        <v>12.798949800116382</v>
      </c>
      <c r="C3513">
        <v>6.0205999132796242</v>
      </c>
    </row>
    <row r="3514" spans="1:3" x14ac:dyDescent="0.15">
      <c r="A3514">
        <v>71.952921202196862</v>
      </c>
      <c r="B3514">
        <v>12.798949800116382</v>
      </c>
      <c r="C3514">
        <v>6.0205999132796242</v>
      </c>
    </row>
    <row r="3515" spans="1:3" x14ac:dyDescent="0.15">
      <c r="A3515">
        <v>72.434838911196238</v>
      </c>
      <c r="B3515">
        <v>12.798949800116382</v>
      </c>
      <c r="C3515">
        <v>6.0205999132796242</v>
      </c>
    </row>
    <row r="3516" spans="1:3" x14ac:dyDescent="0.15">
      <c r="A3516">
        <v>72.116199127380568</v>
      </c>
      <c r="B3516">
        <v>12.798949800116382</v>
      </c>
      <c r="C3516">
        <v>6.0205999132796242</v>
      </c>
    </row>
    <row r="3517" spans="1:3" x14ac:dyDescent="0.15">
      <c r="A3517">
        <v>72.332263695382849</v>
      </c>
      <c r="B3517">
        <v>12.798949800116382</v>
      </c>
      <c r="C3517">
        <v>6.0205999132796242</v>
      </c>
    </row>
    <row r="3518" spans="1:3" x14ac:dyDescent="0.15">
      <c r="A3518">
        <v>72.31226580703931</v>
      </c>
      <c r="B3518">
        <v>12.798949800116382</v>
      </c>
      <c r="C3518">
        <v>6.0205999132796242</v>
      </c>
    </row>
    <row r="3519" spans="1:3" x14ac:dyDescent="0.15">
      <c r="A3519">
        <v>72.387867375356748</v>
      </c>
      <c r="B3519">
        <v>12.798949800116382</v>
      </c>
      <c r="C3519">
        <v>6.0205999132796242</v>
      </c>
    </row>
    <row r="3520" spans="1:3" x14ac:dyDescent="0.15">
      <c r="A3520">
        <v>72.635762563415852</v>
      </c>
      <c r="B3520">
        <v>12.798949800116382</v>
      </c>
      <c r="C3520">
        <v>6.0205999132796242</v>
      </c>
    </row>
    <row r="3521" spans="1:3" x14ac:dyDescent="0.15">
      <c r="A3521">
        <v>72.415263823342897</v>
      </c>
      <c r="B3521">
        <v>12.800295038205885</v>
      </c>
      <c r="C3521">
        <v>6.0205999132796242</v>
      </c>
    </row>
    <row r="3522" spans="1:3" x14ac:dyDescent="0.15">
      <c r="A3522">
        <v>72.133552950207203</v>
      </c>
      <c r="B3522">
        <v>12.800295038205885</v>
      </c>
      <c r="C3522">
        <v>6.0205999132796242</v>
      </c>
    </row>
    <row r="3523" spans="1:3" x14ac:dyDescent="0.15">
      <c r="A3523">
        <v>72.033551483024695</v>
      </c>
      <c r="B3523">
        <v>12.800295038205885</v>
      </c>
      <c r="C3523">
        <v>6.0205999132796242</v>
      </c>
    </row>
    <row r="3524" spans="1:3" x14ac:dyDescent="0.15">
      <c r="A3524">
        <v>72.640520709054698</v>
      </c>
      <c r="B3524">
        <v>12.800295038205885</v>
      </c>
      <c r="C3524">
        <v>6.0205999132796242</v>
      </c>
    </row>
    <row r="3525" spans="1:3" x14ac:dyDescent="0.15">
      <c r="A3525">
        <v>72.198362025850074</v>
      </c>
      <c r="B3525">
        <v>12.800295038205885</v>
      </c>
      <c r="C3525">
        <v>6.0205999132796242</v>
      </c>
    </row>
    <row r="3526" spans="1:3" x14ac:dyDescent="0.15">
      <c r="A3526">
        <v>72.216763762171979</v>
      </c>
      <c r="B3526">
        <v>12.800295038205885</v>
      </c>
      <c r="C3526">
        <v>6.0205999132796242</v>
      </c>
    </row>
    <row r="3527" spans="1:3" x14ac:dyDescent="0.15">
      <c r="A3527">
        <v>72.263355648992018</v>
      </c>
      <c r="B3527">
        <v>12.800295038205885</v>
      </c>
      <c r="C3527">
        <v>6.0205999132796242</v>
      </c>
    </row>
    <row r="3528" spans="1:3" x14ac:dyDescent="0.15">
      <c r="A3528">
        <v>72.073726949069069</v>
      </c>
      <c r="B3528">
        <v>12.800295038205885</v>
      </c>
      <c r="C3528">
        <v>6.0205999132796242</v>
      </c>
    </row>
    <row r="3529" spans="1:3" x14ac:dyDescent="0.15">
      <c r="A3529">
        <v>72.458408154388948</v>
      </c>
      <c r="B3529">
        <v>12.800295038205885</v>
      </c>
      <c r="C3529">
        <v>6.0205999132796242</v>
      </c>
    </row>
    <row r="3530" spans="1:3" x14ac:dyDescent="0.15">
      <c r="A3530">
        <v>72.32836927630828</v>
      </c>
      <c r="B3530">
        <v>12.800295038205885</v>
      </c>
      <c r="C3530">
        <v>6.0205999132796242</v>
      </c>
    </row>
    <row r="3531" spans="1:3" x14ac:dyDescent="0.15">
      <c r="A3531">
        <v>72.475488691419159</v>
      </c>
      <c r="B3531">
        <v>12.800295038205885</v>
      </c>
      <c r="C3531">
        <v>6.0205999132796242</v>
      </c>
    </row>
    <row r="3532" spans="1:3" x14ac:dyDescent="0.15">
      <c r="A3532">
        <v>72.5211617912815</v>
      </c>
      <c r="B3532">
        <v>12.800295038205885</v>
      </c>
      <c r="C3532">
        <v>6.0205999132796242</v>
      </c>
    </row>
    <row r="3533" spans="1:3" x14ac:dyDescent="0.15">
      <c r="A3533">
        <v>72.573879304994847</v>
      </c>
      <c r="B3533">
        <v>12.800295038205885</v>
      </c>
      <c r="C3533">
        <v>6.0205999132796242</v>
      </c>
    </row>
    <row r="3534" spans="1:3" x14ac:dyDescent="0.15">
      <c r="A3534">
        <v>72.037158745583525</v>
      </c>
      <c r="B3534">
        <v>12.800295038205885</v>
      </c>
      <c r="C3534">
        <v>6.0205999132796242</v>
      </c>
    </row>
    <row r="3535" spans="1:3" x14ac:dyDescent="0.15">
      <c r="A3535">
        <v>72.145144316138442</v>
      </c>
      <c r="B3535">
        <v>12.800295038205885</v>
      </c>
      <c r="C3535">
        <v>6.0205999132796242</v>
      </c>
    </row>
    <row r="3536" spans="1:3" x14ac:dyDescent="0.15">
      <c r="A3536">
        <v>72.234290577290054</v>
      </c>
      <c r="B3536">
        <v>12.800295038205885</v>
      </c>
      <c r="C3536">
        <v>6.0205999132796242</v>
      </c>
    </row>
    <row r="3537" spans="1:3" x14ac:dyDescent="0.15">
      <c r="A3537">
        <v>72.686109307248671</v>
      </c>
      <c r="B3537">
        <v>12.800295038205885</v>
      </c>
      <c r="C3537">
        <v>6.0205999132796242</v>
      </c>
    </row>
    <row r="3538" spans="1:3" x14ac:dyDescent="0.15">
      <c r="A3538">
        <v>72.750973541374663</v>
      </c>
      <c r="B3538">
        <v>12.800295038205885</v>
      </c>
      <c r="C3538">
        <v>6.0205999132796242</v>
      </c>
    </row>
    <row r="3539" spans="1:3" x14ac:dyDescent="0.15">
      <c r="A3539">
        <v>72.339706571758697</v>
      </c>
      <c r="B3539">
        <v>12.800295038205885</v>
      </c>
      <c r="C3539">
        <v>6.0205999132796242</v>
      </c>
    </row>
    <row r="3540" spans="1:3" x14ac:dyDescent="0.15">
      <c r="A3540">
        <v>72.445540079572794</v>
      </c>
      <c r="B3540">
        <v>12.800295038205885</v>
      </c>
      <c r="C3540">
        <v>6.0205999132796242</v>
      </c>
    </row>
    <row r="3541" spans="1:3" x14ac:dyDescent="0.15">
      <c r="A3541">
        <v>72.813819325713524</v>
      </c>
      <c r="B3541">
        <v>12.800295038205885</v>
      </c>
      <c r="C3541">
        <v>6.0205999132796242</v>
      </c>
    </row>
    <row r="3542" spans="1:3" x14ac:dyDescent="0.15">
      <c r="A3542">
        <v>72.139300319943473</v>
      </c>
      <c r="B3542">
        <v>12.801510867858322</v>
      </c>
      <c r="C3542">
        <v>6.0205999132796242</v>
      </c>
    </row>
    <row r="3543" spans="1:3" x14ac:dyDescent="0.15">
      <c r="A3543">
        <v>72.383480370823804</v>
      </c>
      <c r="B3543">
        <v>12.801510867858322</v>
      </c>
      <c r="C3543">
        <v>6.0205999132796242</v>
      </c>
    </row>
    <row r="3544" spans="1:3" x14ac:dyDescent="0.15">
      <c r="A3544">
        <v>72.223678752487672</v>
      </c>
      <c r="B3544">
        <v>12.801510867858322</v>
      </c>
      <c r="C3544">
        <v>6.0205999132796242</v>
      </c>
    </row>
    <row r="3545" spans="1:3" x14ac:dyDescent="0.15">
      <c r="A3545">
        <v>72.448745546867769</v>
      </c>
      <c r="B3545">
        <v>12.801510867858322</v>
      </c>
      <c r="C3545">
        <v>6.0205999132796242</v>
      </c>
    </row>
    <row r="3546" spans="1:3" x14ac:dyDescent="0.15">
      <c r="A3546">
        <v>72.156163034197832</v>
      </c>
      <c r="B3546">
        <v>12.801510867858322</v>
      </c>
      <c r="C3546">
        <v>6.0205999132796242</v>
      </c>
    </row>
    <row r="3547" spans="1:3" x14ac:dyDescent="0.15">
      <c r="A3547">
        <v>72.136259309045499</v>
      </c>
      <c r="B3547">
        <v>12.801510867858322</v>
      </c>
      <c r="C3547">
        <v>6.0205999132796242</v>
      </c>
    </row>
    <row r="3548" spans="1:3" x14ac:dyDescent="0.15">
      <c r="A3548">
        <v>72.078761269965355</v>
      </c>
      <c r="B3548">
        <v>12.801510867858322</v>
      </c>
      <c r="C3548">
        <v>6.0205999132796242</v>
      </c>
    </row>
    <row r="3549" spans="1:3" x14ac:dyDescent="0.15">
      <c r="A3549">
        <v>71.898899286301031</v>
      </c>
      <c r="B3549">
        <v>12.801510867858322</v>
      </c>
      <c r="C3549">
        <v>6.0205999132796242</v>
      </c>
    </row>
    <row r="3550" spans="1:3" x14ac:dyDescent="0.15">
      <c r="A3550">
        <v>72.212550134995141</v>
      </c>
      <c r="B3550">
        <v>12.801510867858322</v>
      </c>
      <c r="C3550">
        <v>6.0205999132796242</v>
      </c>
    </row>
    <row r="3551" spans="1:3" x14ac:dyDescent="0.15">
      <c r="A3551">
        <v>72.138091216384495</v>
      </c>
      <c r="B3551">
        <v>12.801510867858322</v>
      </c>
      <c r="C3551">
        <v>6.0205999132796242</v>
      </c>
    </row>
    <row r="3552" spans="1:3" x14ac:dyDescent="0.15">
      <c r="A3552">
        <v>72.73307339307371</v>
      </c>
      <c r="B3552">
        <v>12.801510867858322</v>
      </c>
      <c r="C3552">
        <v>6.0205999132796242</v>
      </c>
    </row>
    <row r="3553" spans="1:3" x14ac:dyDescent="0.15">
      <c r="A3553">
        <v>72.366579810031965</v>
      </c>
      <c r="B3553">
        <v>12.801510867858322</v>
      </c>
      <c r="C3553">
        <v>6.0205999132796242</v>
      </c>
    </row>
    <row r="3554" spans="1:3" x14ac:dyDescent="0.15">
      <c r="A3554">
        <v>72.609537055068756</v>
      </c>
      <c r="B3554">
        <v>12.801510867858322</v>
      </c>
      <c r="C3554">
        <v>6.0205999132796242</v>
      </c>
    </row>
    <row r="3555" spans="1:3" x14ac:dyDescent="0.15">
      <c r="A3555">
        <v>72.492672567889471</v>
      </c>
      <c r="B3555">
        <v>12.801510867858322</v>
      </c>
      <c r="C3555">
        <v>6.0205999132796242</v>
      </c>
    </row>
    <row r="3556" spans="1:3" x14ac:dyDescent="0.15">
      <c r="A3556">
        <v>72.368397574890523</v>
      </c>
      <c r="B3556">
        <v>12.801510867858322</v>
      </c>
      <c r="C3556">
        <v>6.0205999132796242</v>
      </c>
    </row>
    <row r="3557" spans="1:3" x14ac:dyDescent="0.15">
      <c r="A3557">
        <v>72.556171746234767</v>
      </c>
      <c r="B3557">
        <v>12.801510867858322</v>
      </c>
      <c r="C3557">
        <v>6.0205999132796242</v>
      </c>
    </row>
    <row r="3558" spans="1:3" x14ac:dyDescent="0.15">
      <c r="A3558">
        <v>72.224645201667258</v>
      </c>
      <c r="B3558">
        <v>12.801510867858322</v>
      </c>
      <c r="C3558">
        <v>6.0205999132796242</v>
      </c>
    </row>
    <row r="3559" spans="1:3" x14ac:dyDescent="0.15">
      <c r="A3559">
        <v>72.312455129262148</v>
      </c>
      <c r="B3559">
        <v>12.801510867858322</v>
      </c>
      <c r="C3559">
        <v>6.0205999132796242</v>
      </c>
    </row>
    <row r="3560" spans="1:3" x14ac:dyDescent="0.15">
      <c r="A3560">
        <v>72.230248251103461</v>
      </c>
      <c r="B3560">
        <v>12.801510867858322</v>
      </c>
      <c r="C3560">
        <v>6.0205999132796242</v>
      </c>
    </row>
    <row r="3561" spans="1:3" x14ac:dyDescent="0.15">
      <c r="A3561">
        <v>72.266362529673913</v>
      </c>
      <c r="B3561">
        <v>12.801510867858322</v>
      </c>
      <c r="C3561">
        <v>6.0205999132796242</v>
      </c>
    </row>
    <row r="3562" spans="1:3" x14ac:dyDescent="0.15">
      <c r="A3562">
        <v>72.763625244159783</v>
      </c>
      <c r="B3562">
        <v>12.801510867858322</v>
      </c>
      <c r="C3562">
        <v>6.0205999132796242</v>
      </c>
    </row>
    <row r="3563" spans="1:3" x14ac:dyDescent="0.15">
      <c r="A3563">
        <v>72.017237101724959</v>
      </c>
      <c r="B3563">
        <v>12.801510867858322</v>
      </c>
      <c r="C3563">
        <v>6.0205999132796242</v>
      </c>
    </row>
    <row r="3564" spans="1:3" x14ac:dyDescent="0.15">
      <c r="A3564">
        <v>72.159919745671402</v>
      </c>
      <c r="B3564">
        <v>12.801510867858322</v>
      </c>
      <c r="C3564">
        <v>6.0205999132796242</v>
      </c>
    </row>
    <row r="3565" spans="1:3" x14ac:dyDescent="0.15">
      <c r="A3565">
        <v>72.525449611303983</v>
      </c>
      <c r="B3565">
        <v>12.801510867858322</v>
      </c>
      <c r="C3565">
        <v>6.0205999132796242</v>
      </c>
    </row>
    <row r="3566" spans="1:3" x14ac:dyDescent="0.15">
      <c r="A3566">
        <v>72.183182234439698</v>
      </c>
      <c r="B3566">
        <v>12.801510867858322</v>
      </c>
      <c r="C3566">
        <v>6.0205999132796242</v>
      </c>
    </row>
    <row r="3567" spans="1:3" x14ac:dyDescent="0.15">
      <c r="A3567">
        <v>72.41070944479074</v>
      </c>
      <c r="B3567">
        <v>12.801510867858322</v>
      </c>
      <c r="C3567">
        <v>6.0205999132796242</v>
      </c>
    </row>
    <row r="3568" spans="1:3" x14ac:dyDescent="0.15">
      <c r="A3568">
        <v>72.809690130604693</v>
      </c>
      <c r="B3568">
        <v>12.801510867858322</v>
      </c>
      <c r="C3568">
        <v>6.0205999132796242</v>
      </c>
    </row>
    <row r="3569" spans="1:3" x14ac:dyDescent="0.15">
      <c r="A3569">
        <v>72.489695587189232</v>
      </c>
      <c r="B3569">
        <v>12.801510867858322</v>
      </c>
      <c r="C3569">
        <v>6.0205999132796242</v>
      </c>
    </row>
    <row r="3570" spans="1:3" x14ac:dyDescent="0.15">
      <c r="A3570">
        <v>72.353300433698962</v>
      </c>
      <c r="B3570">
        <v>12.801510867858322</v>
      </c>
      <c r="C3570">
        <v>6.0205999132796242</v>
      </c>
    </row>
    <row r="3571" spans="1:3" x14ac:dyDescent="0.15">
      <c r="A3571">
        <v>72.603762060586405</v>
      </c>
      <c r="B3571">
        <v>12.801510867858322</v>
      </c>
      <c r="C3571">
        <v>6.0205999132796242</v>
      </c>
    </row>
    <row r="3572" spans="1:3" x14ac:dyDescent="0.15">
      <c r="A3572">
        <v>72.124347327755544</v>
      </c>
      <c r="B3572">
        <v>12.802628638267546</v>
      </c>
      <c r="C3572">
        <v>6.0205999132796242</v>
      </c>
    </row>
    <row r="3573" spans="1:3" x14ac:dyDescent="0.15">
      <c r="A3573">
        <v>71.843412409579486</v>
      </c>
      <c r="B3573">
        <v>12.802628638267546</v>
      </c>
      <c r="C3573">
        <v>6.0205999132796242</v>
      </c>
    </row>
    <row r="3574" spans="1:3" x14ac:dyDescent="0.15">
      <c r="A3574">
        <v>71.800666882933299</v>
      </c>
      <c r="B3574">
        <v>12.802628638267546</v>
      </c>
      <c r="C3574">
        <v>6.0205999132796242</v>
      </c>
    </row>
    <row r="3575" spans="1:3" x14ac:dyDescent="0.15">
      <c r="A3575">
        <v>72.302481745505219</v>
      </c>
      <c r="B3575">
        <v>12.802628638267546</v>
      </c>
      <c r="C3575">
        <v>6.0205999132796242</v>
      </c>
    </row>
    <row r="3576" spans="1:3" x14ac:dyDescent="0.15">
      <c r="A3576">
        <v>72.442189005084671</v>
      </c>
      <c r="B3576">
        <v>12.802628638267546</v>
      </c>
      <c r="C3576">
        <v>6.0205999132796242</v>
      </c>
    </row>
    <row r="3577" spans="1:3" x14ac:dyDescent="0.15">
      <c r="A3577">
        <v>72.741676502650535</v>
      </c>
      <c r="B3577">
        <v>12.802628638267546</v>
      </c>
      <c r="C3577">
        <v>6.0205999132796242</v>
      </c>
    </row>
    <row r="3578" spans="1:3" x14ac:dyDescent="0.15">
      <c r="A3578">
        <v>72.151939561692174</v>
      </c>
      <c r="B3578">
        <v>12.802628638267546</v>
      </c>
      <c r="C3578">
        <v>6.0205999132796242</v>
      </c>
    </row>
    <row r="3579" spans="1:3" x14ac:dyDescent="0.15">
      <c r="A3579">
        <v>72.39852310833075</v>
      </c>
      <c r="B3579">
        <v>12.802628638267546</v>
      </c>
      <c r="C3579">
        <v>6.0205999132796242</v>
      </c>
    </row>
    <row r="3580" spans="1:3" x14ac:dyDescent="0.15">
      <c r="A3580">
        <v>72.001409104142397</v>
      </c>
      <c r="B3580">
        <v>12.802628638267546</v>
      </c>
      <c r="C3580">
        <v>6.0205999132796242</v>
      </c>
    </row>
    <row r="3581" spans="1:3" x14ac:dyDescent="0.15">
      <c r="A3581">
        <v>72.068091138366327</v>
      </c>
      <c r="B3581">
        <v>12.802628638267546</v>
      </c>
      <c r="C3581">
        <v>6.0205999132796242</v>
      </c>
    </row>
    <row r="3582" spans="1:3" x14ac:dyDescent="0.15">
      <c r="A3582">
        <v>72.195035177823442</v>
      </c>
      <c r="B3582">
        <v>12.802628638267546</v>
      </c>
      <c r="C3582">
        <v>6.0205999132796242</v>
      </c>
    </row>
    <row r="3583" spans="1:3" x14ac:dyDescent="0.15">
      <c r="A3583">
        <v>72.259696879191281</v>
      </c>
      <c r="B3583">
        <v>12.802628638267546</v>
      </c>
      <c r="C3583">
        <v>6.0205999132796242</v>
      </c>
    </row>
    <row r="3584" spans="1:3" x14ac:dyDescent="0.15">
      <c r="A3584">
        <v>72.46400344532799</v>
      </c>
      <c r="B3584">
        <v>12.802628638267546</v>
      </c>
      <c r="C3584">
        <v>6.0205999132796242</v>
      </c>
    </row>
    <row r="3585" spans="1:3" x14ac:dyDescent="0.15">
      <c r="A3585">
        <v>72.315049440877445</v>
      </c>
      <c r="B3585">
        <v>12.802628638267546</v>
      </c>
      <c r="C3585">
        <v>6.0205999132796242</v>
      </c>
    </row>
    <row r="3586" spans="1:3" x14ac:dyDescent="0.15">
      <c r="A3586">
        <v>72.442416221837817</v>
      </c>
      <c r="B3586">
        <v>12.802628638267546</v>
      </c>
      <c r="C3586">
        <v>6.0205999132796242</v>
      </c>
    </row>
    <row r="3587" spans="1:3" x14ac:dyDescent="0.15">
      <c r="A3587">
        <v>72.106140307572858</v>
      </c>
      <c r="B3587">
        <v>12.802628638267546</v>
      </c>
      <c r="C3587">
        <v>6.0205999132796242</v>
      </c>
    </row>
    <row r="3588" spans="1:3" x14ac:dyDescent="0.15">
      <c r="A3588">
        <v>72.488251644549393</v>
      </c>
      <c r="B3588">
        <v>12.802628638267546</v>
      </c>
      <c r="C3588">
        <v>6.0205999132796242</v>
      </c>
    </row>
    <row r="3589" spans="1:3" x14ac:dyDescent="0.15">
      <c r="A3589">
        <v>72.406537419229522</v>
      </c>
      <c r="B3589">
        <v>12.802628638267546</v>
      </c>
      <c r="C3589">
        <v>6.0205999132796242</v>
      </c>
    </row>
    <row r="3590" spans="1:3" x14ac:dyDescent="0.15">
      <c r="A3590">
        <v>72.495899825646163</v>
      </c>
      <c r="B3590">
        <v>12.802628638267546</v>
      </c>
      <c r="C3590">
        <v>6.0205999132796242</v>
      </c>
    </row>
    <row r="3591" spans="1:3" x14ac:dyDescent="0.15">
      <c r="A3591">
        <v>72.278561539479355</v>
      </c>
      <c r="B3591">
        <v>12.802628638267546</v>
      </c>
      <c r="C3591">
        <v>6.0205999132796242</v>
      </c>
    </row>
    <row r="3592" spans="1:3" x14ac:dyDescent="0.15">
      <c r="A3592">
        <v>72.207868716886153</v>
      </c>
      <c r="B3592">
        <v>12.8036687751556</v>
      </c>
      <c r="C3592">
        <v>6.0205999132796242</v>
      </c>
    </row>
    <row r="3593" spans="1:3" x14ac:dyDescent="0.15">
      <c r="A3593">
        <v>72.194386108046132</v>
      </c>
      <c r="B3593">
        <v>12.8036687751556</v>
      </c>
      <c r="C3593">
        <v>6.0205999132796242</v>
      </c>
    </row>
    <row r="3594" spans="1:3" x14ac:dyDescent="0.15">
      <c r="A3594">
        <v>72.395660185917677</v>
      </c>
      <c r="B3594">
        <v>12.8036687751556</v>
      </c>
      <c r="C3594">
        <v>6.0205999132796242</v>
      </c>
    </row>
    <row r="3595" spans="1:3" x14ac:dyDescent="0.15">
      <c r="A3595">
        <v>72.363321979642521</v>
      </c>
      <c r="B3595">
        <v>12.8036687751556</v>
      </c>
      <c r="C3595">
        <v>6.0205999132796242</v>
      </c>
    </row>
    <row r="3596" spans="1:3" x14ac:dyDescent="0.15">
      <c r="A3596">
        <v>72.274498754905906</v>
      </c>
      <c r="B3596">
        <v>12.8036687751556</v>
      </c>
      <c r="C3596">
        <v>6.0205999132796242</v>
      </c>
    </row>
    <row r="3597" spans="1:3" x14ac:dyDescent="0.15">
      <c r="A3597">
        <v>72.85554120203706</v>
      </c>
      <c r="B3597">
        <v>12.8036687751556</v>
      </c>
      <c r="C3597">
        <v>6.0205999132796242</v>
      </c>
    </row>
    <row r="3598" spans="1:3" x14ac:dyDescent="0.15">
      <c r="A3598">
        <v>72.333353174719861</v>
      </c>
      <c r="B3598">
        <v>12.8036687751556</v>
      </c>
      <c r="C3598">
        <v>6.0205999132796242</v>
      </c>
    </row>
    <row r="3599" spans="1:3" x14ac:dyDescent="0.15">
      <c r="A3599">
        <v>71.738059940394066</v>
      </c>
      <c r="B3599">
        <v>12.8036687751556</v>
      </c>
      <c r="C3599">
        <v>6.0205999132796242</v>
      </c>
    </row>
    <row r="3600" spans="1:3" x14ac:dyDescent="0.15">
      <c r="A3600">
        <v>71.819938769478284</v>
      </c>
      <c r="B3600">
        <v>12.8036687751556</v>
      </c>
      <c r="C3600">
        <v>6.0205999132796242</v>
      </c>
    </row>
    <row r="3601" spans="1:3" x14ac:dyDescent="0.15">
      <c r="A3601">
        <v>72.232955930124746</v>
      </c>
      <c r="B3601">
        <v>12.8036687751556</v>
      </c>
      <c r="C3601">
        <v>6.0205999132796242</v>
      </c>
    </row>
    <row r="3602" spans="1:3" x14ac:dyDescent="0.15">
      <c r="A3602">
        <v>72.806451192573974</v>
      </c>
      <c r="B3602">
        <v>12.8036687751556</v>
      </c>
      <c r="C3602">
        <v>6.0205999132796242</v>
      </c>
    </row>
    <row r="3603" spans="1:3" x14ac:dyDescent="0.15">
      <c r="A3603">
        <v>72.233730001947379</v>
      </c>
      <c r="B3603">
        <v>12.8036687751556</v>
      </c>
      <c r="C3603">
        <v>6.0205999132796242</v>
      </c>
    </row>
    <row r="3604" spans="1:3" x14ac:dyDescent="0.15">
      <c r="A3604">
        <v>72.297740594982599</v>
      </c>
      <c r="B3604">
        <v>12.8036687751556</v>
      </c>
      <c r="C3604">
        <v>6.0205999132796242</v>
      </c>
    </row>
    <row r="3605" spans="1:3" x14ac:dyDescent="0.15">
      <c r="A3605">
        <v>72.169841342439938</v>
      </c>
      <c r="B3605">
        <v>12.8036687751556</v>
      </c>
      <c r="C3605">
        <v>6.0205999132796242</v>
      </c>
    </row>
    <row r="3606" spans="1:3" x14ac:dyDescent="0.15">
      <c r="A3606">
        <v>72.584495080187438</v>
      </c>
      <c r="B3606">
        <v>12.8036687751556</v>
      </c>
      <c r="C3606">
        <v>6.0205999132796242</v>
      </c>
    </row>
    <row r="3607" spans="1:3" x14ac:dyDescent="0.15">
      <c r="A3607">
        <v>72.285571121498549</v>
      </c>
      <c r="B3607">
        <v>12.80464546626918</v>
      </c>
      <c r="C3607">
        <v>6.0205999132796242</v>
      </c>
    </row>
    <row r="3608" spans="1:3" x14ac:dyDescent="0.15">
      <c r="A3608">
        <v>72.006383668627279</v>
      </c>
      <c r="B3608">
        <v>12.80464546626918</v>
      </c>
      <c r="C3608">
        <v>6.0205999132796242</v>
      </c>
    </row>
    <row r="3609" spans="1:3" x14ac:dyDescent="0.15">
      <c r="A3609">
        <v>72.131202201472831</v>
      </c>
      <c r="B3609">
        <v>12.80464546626918</v>
      </c>
      <c r="C3609">
        <v>6.0205999132796242</v>
      </c>
    </row>
    <row r="3610" spans="1:3" x14ac:dyDescent="0.15">
      <c r="A3610">
        <v>72.489860357699229</v>
      </c>
      <c r="B3610">
        <v>12.80464546626918</v>
      </c>
      <c r="C3610">
        <v>6.0205999132796242</v>
      </c>
    </row>
    <row r="3611" spans="1:3" x14ac:dyDescent="0.15">
      <c r="A3611">
        <v>72.127090851648987</v>
      </c>
      <c r="B3611">
        <v>12.80464546626918</v>
      </c>
      <c r="C3611">
        <v>6.0205999132796242</v>
      </c>
    </row>
    <row r="3612" spans="1:3" x14ac:dyDescent="0.15">
      <c r="A3612">
        <v>72.147119955893345</v>
      </c>
      <c r="B3612">
        <v>12.80464546626918</v>
      </c>
      <c r="C3612">
        <v>6.0205999132796242</v>
      </c>
    </row>
    <row r="3613" spans="1:3" x14ac:dyDescent="0.15">
      <c r="A3613">
        <v>72.119622080200301</v>
      </c>
      <c r="B3613">
        <v>12.80464546626918</v>
      </c>
      <c r="C3613">
        <v>6.0205999132796242</v>
      </c>
    </row>
    <row r="3614" spans="1:3" x14ac:dyDescent="0.15">
      <c r="A3614">
        <v>71.824760973649575</v>
      </c>
      <c r="B3614">
        <v>12.80464546626918</v>
      </c>
      <c r="C3614">
        <v>6.0205999132796242</v>
      </c>
    </row>
    <row r="3615" spans="1:3" x14ac:dyDescent="0.15">
      <c r="A3615">
        <v>72.5172045074858</v>
      </c>
      <c r="B3615">
        <v>12.80464546626918</v>
      </c>
      <c r="C3615">
        <v>6.0205999132796242</v>
      </c>
    </row>
    <row r="3616" spans="1:3" x14ac:dyDescent="0.15">
      <c r="A3616">
        <v>72.139298873986135</v>
      </c>
      <c r="B3616">
        <v>12.80464546626918</v>
      </c>
      <c r="C3616">
        <v>6.0205999132796242</v>
      </c>
    </row>
    <row r="3617" spans="1:3" x14ac:dyDescent="0.15">
      <c r="A3617">
        <v>72.345904956853047</v>
      </c>
      <c r="B3617">
        <v>12.80464546626918</v>
      </c>
      <c r="C3617">
        <v>6.0205999132796242</v>
      </c>
    </row>
    <row r="3618" spans="1:3" x14ac:dyDescent="0.15">
      <c r="A3618">
        <v>72.835301883018545</v>
      </c>
      <c r="B3618">
        <v>12.80464546626918</v>
      </c>
      <c r="C3618">
        <v>6.0205999132796242</v>
      </c>
    </row>
    <row r="3619" spans="1:3" x14ac:dyDescent="0.15">
      <c r="A3619">
        <v>72.72380589686091</v>
      </c>
      <c r="B3619">
        <v>12.80464546626918</v>
      </c>
      <c r="C3619">
        <v>6.0205999132796242</v>
      </c>
    </row>
    <row r="3620" spans="1:3" x14ac:dyDescent="0.15">
      <c r="A3620">
        <v>72.311823000244971</v>
      </c>
      <c r="B3620">
        <v>12.80464546626918</v>
      </c>
      <c r="C3620">
        <v>6.0205999132796242</v>
      </c>
    </row>
    <row r="3621" spans="1:3" x14ac:dyDescent="0.15">
      <c r="A3621">
        <v>72.335072573178621</v>
      </c>
      <c r="B3621">
        <v>12.80464546626918</v>
      </c>
      <c r="C3621">
        <v>6.0205999132796242</v>
      </c>
    </row>
    <row r="3622" spans="1:3" x14ac:dyDescent="0.15">
      <c r="A3622">
        <v>72.268018105665021</v>
      </c>
      <c r="B3622">
        <v>12.80464546626918</v>
      </c>
      <c r="C3622">
        <v>6.0205999132796242</v>
      </c>
    </row>
    <row r="3623" spans="1:3" x14ac:dyDescent="0.15">
      <c r="A3623">
        <v>72.365581521145984</v>
      </c>
      <c r="B3623">
        <v>12.80464546626918</v>
      </c>
      <c r="C3623">
        <v>6.0205999132796242</v>
      </c>
    </row>
    <row r="3624" spans="1:3" x14ac:dyDescent="0.15">
      <c r="A3624">
        <v>72.271722666173687</v>
      </c>
      <c r="B3624">
        <v>12.80464546626918</v>
      </c>
      <c r="C3624">
        <v>6.0205999132796242</v>
      </c>
    </row>
    <row r="3625" spans="1:3" x14ac:dyDescent="0.15">
      <c r="A3625">
        <v>72.509439503977418</v>
      </c>
      <c r="B3625">
        <v>12.80464546626918</v>
      </c>
      <c r="C3625">
        <v>6.0205999132796242</v>
      </c>
    </row>
    <row r="3626" spans="1:3" x14ac:dyDescent="0.15">
      <c r="A3626">
        <v>72.169107308468654</v>
      </c>
      <c r="B3626">
        <v>12.80464546626918</v>
      </c>
      <c r="C3626">
        <v>6.0205999132796242</v>
      </c>
    </row>
    <row r="3627" spans="1:3" x14ac:dyDescent="0.15">
      <c r="A3627">
        <v>72.052642766140011</v>
      </c>
      <c r="B3627">
        <v>12.80464546626918</v>
      </c>
      <c r="C3627">
        <v>6.0205999132796242</v>
      </c>
    </row>
    <row r="3628" spans="1:3" x14ac:dyDescent="0.15">
      <c r="A3628">
        <v>72.821402377461041</v>
      </c>
      <c r="B3628">
        <v>12.80464546626918</v>
      </c>
      <c r="C3628">
        <v>6.0205999132796242</v>
      </c>
    </row>
    <row r="3629" spans="1:3" x14ac:dyDescent="0.15">
      <c r="A3629">
        <v>72.471041937184594</v>
      </c>
      <c r="B3629">
        <v>12.80464546626918</v>
      </c>
      <c r="C3629">
        <v>6.0205999132796242</v>
      </c>
    </row>
    <row r="3630" spans="1:3" x14ac:dyDescent="0.15">
      <c r="A3630">
        <v>72.347878323494726</v>
      </c>
      <c r="B3630">
        <v>12.80464546626918</v>
      </c>
      <c r="C3630">
        <v>6.0205999132796242</v>
      </c>
    </row>
    <row r="3631" spans="1:3" x14ac:dyDescent="0.15">
      <c r="A3631">
        <v>72.344812675697185</v>
      </c>
      <c r="B3631">
        <v>12.80464546626918</v>
      </c>
      <c r="C3631">
        <v>6.0205999132796242</v>
      </c>
    </row>
    <row r="3632" spans="1:3" x14ac:dyDescent="0.15">
      <c r="A3632">
        <v>72.333127390300859</v>
      </c>
      <c r="B3632">
        <v>12.80464546626918</v>
      </c>
      <c r="C3632">
        <v>6.0205999132796242</v>
      </c>
    </row>
    <row r="3633" spans="1:3" x14ac:dyDescent="0.15">
      <c r="A3633">
        <v>72.569711024049965</v>
      </c>
      <c r="B3633">
        <v>12.80464546626918</v>
      </c>
      <c r="C3633">
        <v>6.0205999132796242</v>
      </c>
    </row>
    <row r="3634" spans="1:3" x14ac:dyDescent="0.15">
      <c r="A3634">
        <v>72.470651217443873</v>
      </c>
      <c r="B3634">
        <v>12.80464546626918</v>
      </c>
      <c r="C3634">
        <v>6.0205999132796242</v>
      </c>
    </row>
    <row r="3635" spans="1:3" x14ac:dyDescent="0.15">
      <c r="A3635">
        <v>72.510095605118693</v>
      </c>
      <c r="B3635">
        <v>12.80464546626918</v>
      </c>
      <c r="C3635">
        <v>6.0205999132796242</v>
      </c>
    </row>
    <row r="3636" spans="1:3" x14ac:dyDescent="0.15">
      <c r="A3636">
        <v>72.53632849483958</v>
      </c>
      <c r="B3636">
        <v>12.80464546626918</v>
      </c>
      <c r="C3636">
        <v>6.0205999132796242</v>
      </c>
    </row>
    <row r="3637" spans="1:3" x14ac:dyDescent="0.15">
      <c r="A3637">
        <v>72.233095077639106</v>
      </c>
      <c r="B3637">
        <v>12.805569041614273</v>
      </c>
      <c r="C3637">
        <v>6.0205999132796242</v>
      </c>
    </row>
    <row r="3638" spans="1:3" x14ac:dyDescent="0.15">
      <c r="A3638">
        <v>71.988576434759352</v>
      </c>
      <c r="B3638">
        <v>12.805569041614273</v>
      </c>
      <c r="C3638">
        <v>6.0205999132796242</v>
      </c>
    </row>
    <row r="3639" spans="1:3" x14ac:dyDescent="0.15">
      <c r="A3639">
        <v>71.834964648290821</v>
      </c>
      <c r="B3639">
        <v>12.805569041614273</v>
      </c>
      <c r="C3639">
        <v>6.0205999132796242</v>
      </c>
    </row>
    <row r="3640" spans="1:3" x14ac:dyDescent="0.15">
      <c r="A3640">
        <v>72.241516277452732</v>
      </c>
      <c r="B3640">
        <v>12.805569041614273</v>
      </c>
      <c r="C3640">
        <v>6.0205999132796242</v>
      </c>
    </row>
    <row r="3641" spans="1:3" x14ac:dyDescent="0.15">
      <c r="A3641">
        <v>72.02831712993499</v>
      </c>
      <c r="B3641">
        <v>12.805569041614273</v>
      </c>
      <c r="C3641">
        <v>6.0205999132796242</v>
      </c>
    </row>
    <row r="3642" spans="1:3" x14ac:dyDescent="0.15">
      <c r="A3642">
        <v>72.397762288926216</v>
      </c>
      <c r="B3642">
        <v>12.805569041614273</v>
      </c>
      <c r="C3642">
        <v>6.0205999132796242</v>
      </c>
    </row>
    <row r="3643" spans="1:3" x14ac:dyDescent="0.15">
      <c r="A3643">
        <v>72.750847470127894</v>
      </c>
      <c r="B3643">
        <v>12.805569041614273</v>
      </c>
      <c r="C3643">
        <v>6.0205999132796242</v>
      </c>
    </row>
    <row r="3644" spans="1:3" x14ac:dyDescent="0.15">
      <c r="A3644">
        <v>72.415042043342211</v>
      </c>
      <c r="B3644">
        <v>12.805569041614273</v>
      </c>
      <c r="C3644">
        <v>6.0205999132796242</v>
      </c>
    </row>
    <row r="3645" spans="1:3" x14ac:dyDescent="0.15">
      <c r="A3645">
        <v>72.203506643155066</v>
      </c>
      <c r="B3645">
        <v>12.805569041614273</v>
      </c>
      <c r="C3645">
        <v>6.0205999132796242</v>
      </c>
    </row>
    <row r="3646" spans="1:3" x14ac:dyDescent="0.15">
      <c r="A3646">
        <v>72.526333850506063</v>
      </c>
      <c r="B3646">
        <v>12.805569041614273</v>
      </c>
      <c r="C3646">
        <v>6.0205999132796242</v>
      </c>
    </row>
    <row r="3647" spans="1:3" x14ac:dyDescent="0.15">
      <c r="A3647">
        <v>71.876953587005502</v>
      </c>
      <c r="B3647">
        <v>12.805569041614273</v>
      </c>
      <c r="C3647">
        <v>6.0205999132796242</v>
      </c>
    </row>
    <row r="3648" spans="1:3" x14ac:dyDescent="0.15">
      <c r="A3648">
        <v>72.146799227377741</v>
      </c>
      <c r="B3648">
        <v>12.805569041614273</v>
      </c>
      <c r="C3648">
        <v>6.0205999132796242</v>
      </c>
    </row>
    <row r="3649" spans="1:3" x14ac:dyDescent="0.15">
      <c r="A3649">
        <v>72.276661388460752</v>
      </c>
      <c r="B3649">
        <v>12.805569041614273</v>
      </c>
      <c r="C3649">
        <v>6.0205999132796242</v>
      </c>
    </row>
    <row r="3650" spans="1:3" x14ac:dyDescent="0.15">
      <c r="A3650">
        <v>72.29102317609788</v>
      </c>
      <c r="B3650">
        <v>12.805569041614273</v>
      </c>
      <c r="C3650">
        <v>6.0205999132796242</v>
      </c>
    </row>
    <row r="3651" spans="1:3" x14ac:dyDescent="0.15">
      <c r="A3651">
        <v>72.548994879084518</v>
      </c>
      <c r="B3651">
        <v>12.805569041614273</v>
      </c>
      <c r="C3651">
        <v>6.0205999132796242</v>
      </c>
    </row>
    <row r="3652" spans="1:3" x14ac:dyDescent="0.15">
      <c r="A3652">
        <v>72.234446320107992</v>
      </c>
      <c r="B3652">
        <v>12.805569041614273</v>
      </c>
      <c r="C3652">
        <v>6.0205999132796242</v>
      </c>
    </row>
    <row r="3653" spans="1:3" x14ac:dyDescent="0.15">
      <c r="A3653">
        <v>72.187030143905716</v>
      </c>
      <c r="B3653">
        <v>12.805569041614273</v>
      </c>
      <c r="C3653">
        <v>6.0205999132796242</v>
      </c>
    </row>
    <row r="3654" spans="1:3" x14ac:dyDescent="0.15">
      <c r="A3654">
        <v>72.294887380726806</v>
      </c>
      <c r="B3654">
        <v>12.805569041614273</v>
      </c>
      <c r="C3654">
        <v>6.0205999132796242</v>
      </c>
    </row>
    <row r="3655" spans="1:3" x14ac:dyDescent="0.15">
      <c r="A3655">
        <v>72.159692440056205</v>
      </c>
      <c r="B3655">
        <v>12.805569041614273</v>
      </c>
      <c r="C3655">
        <v>6.0205999132796242</v>
      </c>
    </row>
    <row r="3656" spans="1:3" x14ac:dyDescent="0.15">
      <c r="A3656">
        <v>72.528948235355969</v>
      </c>
      <c r="B3656">
        <v>12.805569041614273</v>
      </c>
      <c r="C3656">
        <v>6.0205999132796242</v>
      </c>
    </row>
    <row r="3657" spans="1:3" x14ac:dyDescent="0.15">
      <c r="A3657">
        <v>72.457020012727</v>
      </c>
      <c r="B3657">
        <v>12.805569041614273</v>
      </c>
      <c r="C3657">
        <v>6.0205999132796242</v>
      </c>
    </row>
    <row r="3658" spans="1:3" x14ac:dyDescent="0.15">
      <c r="A3658">
        <v>72.400105892138399</v>
      </c>
      <c r="B3658">
        <v>12.805569041614273</v>
      </c>
      <c r="C3658">
        <v>6.0205999132796242</v>
      </c>
    </row>
    <row r="3659" spans="1:3" x14ac:dyDescent="0.15">
      <c r="A3659">
        <v>72.266224546316067</v>
      </c>
      <c r="B3659">
        <v>12.805569041614273</v>
      </c>
      <c r="C3659">
        <v>6.0205999132796242</v>
      </c>
    </row>
    <row r="3660" spans="1:3" x14ac:dyDescent="0.15">
      <c r="A3660">
        <v>72.191263408079905</v>
      </c>
      <c r="B3660">
        <v>12.805569041614273</v>
      </c>
      <c r="C3660">
        <v>6.0205999132796242</v>
      </c>
    </row>
    <row r="3661" spans="1:3" x14ac:dyDescent="0.15">
      <c r="A3661">
        <v>72.225218604737364</v>
      </c>
      <c r="B3661">
        <v>12.805569041614273</v>
      </c>
      <c r="C3661">
        <v>6.0205999132796242</v>
      </c>
    </row>
    <row r="3662" spans="1:3" x14ac:dyDescent="0.15">
      <c r="A3662">
        <v>72.212454722454112</v>
      </c>
      <c r="B3662">
        <v>12.805569041614273</v>
      </c>
      <c r="C3662">
        <v>6.0205999132796242</v>
      </c>
    </row>
    <row r="3663" spans="1:3" x14ac:dyDescent="0.15">
      <c r="A3663">
        <v>72.419612507444455</v>
      </c>
      <c r="B3663">
        <v>12.805569041614273</v>
      </c>
      <c r="C3663">
        <v>6.0205999132796242</v>
      </c>
    </row>
    <row r="3664" spans="1:3" x14ac:dyDescent="0.15">
      <c r="A3664">
        <v>72.287984433783933</v>
      </c>
      <c r="B3664">
        <v>12.805569041614273</v>
      </c>
      <c r="C3664">
        <v>6.0205999132796242</v>
      </c>
    </row>
    <row r="3665" spans="1:3" x14ac:dyDescent="0.15">
      <c r="A3665">
        <v>72.602426649808976</v>
      </c>
      <c r="B3665">
        <v>12.805569041614273</v>
      </c>
      <c r="C3665">
        <v>6.0205999132796242</v>
      </c>
    </row>
    <row r="3666" spans="1:3" x14ac:dyDescent="0.15">
      <c r="A3666">
        <v>72.351417650463588</v>
      </c>
      <c r="B3666">
        <v>12.805569041614273</v>
      </c>
      <c r="C3666">
        <v>6.0205999132796242</v>
      </c>
    </row>
    <row r="3667" spans="1:3" x14ac:dyDescent="0.15">
      <c r="A3667">
        <v>72.489020482809423</v>
      </c>
      <c r="B3667">
        <v>12.806447299506456</v>
      </c>
      <c r="C3667">
        <v>6.0205999132796242</v>
      </c>
    </row>
    <row r="3668" spans="1:3" x14ac:dyDescent="0.15">
      <c r="A3668">
        <v>72.130426671741319</v>
      </c>
      <c r="B3668">
        <v>12.806447299506456</v>
      </c>
      <c r="C3668">
        <v>6.0205999132796242</v>
      </c>
    </row>
    <row r="3669" spans="1:3" x14ac:dyDescent="0.15">
      <c r="A3669">
        <v>72.204919242965829</v>
      </c>
      <c r="B3669">
        <v>12.806447299506456</v>
      </c>
      <c r="C3669">
        <v>6.0205999132796242</v>
      </c>
    </row>
    <row r="3670" spans="1:3" x14ac:dyDescent="0.15">
      <c r="A3670">
        <v>71.791395925035289</v>
      </c>
      <c r="B3670">
        <v>12.806447299506456</v>
      </c>
      <c r="C3670">
        <v>6.0205999132796242</v>
      </c>
    </row>
    <row r="3671" spans="1:3" x14ac:dyDescent="0.15">
      <c r="A3671">
        <v>72.194251413486782</v>
      </c>
      <c r="B3671">
        <v>12.806447299506456</v>
      </c>
      <c r="C3671">
        <v>6.0205999132796242</v>
      </c>
    </row>
    <row r="3672" spans="1:3" x14ac:dyDescent="0.15">
      <c r="A3672">
        <v>72.323107159326099</v>
      </c>
      <c r="B3672">
        <v>12.806447299506456</v>
      </c>
      <c r="C3672">
        <v>6.0205999132796242</v>
      </c>
    </row>
    <row r="3673" spans="1:3" x14ac:dyDescent="0.15">
      <c r="A3673">
        <v>72.357027933875344</v>
      </c>
      <c r="B3673">
        <v>12.806447299506456</v>
      </c>
      <c r="C3673">
        <v>6.0205999132796242</v>
      </c>
    </row>
    <row r="3674" spans="1:3" x14ac:dyDescent="0.15">
      <c r="A3674">
        <v>71.912150940158782</v>
      </c>
      <c r="B3674">
        <v>12.806447299506456</v>
      </c>
      <c r="C3674">
        <v>6.0205999132796242</v>
      </c>
    </row>
    <row r="3675" spans="1:3" x14ac:dyDescent="0.15">
      <c r="A3675">
        <v>71.889381933391448</v>
      </c>
      <c r="B3675">
        <v>12.806447299506456</v>
      </c>
      <c r="C3675">
        <v>6.0205999132796242</v>
      </c>
    </row>
    <row r="3676" spans="1:3" x14ac:dyDescent="0.15">
      <c r="A3676">
        <v>72.2464536407455</v>
      </c>
      <c r="B3676">
        <v>12.806447299506456</v>
      </c>
      <c r="C3676">
        <v>6.0205999132796242</v>
      </c>
    </row>
    <row r="3677" spans="1:3" x14ac:dyDescent="0.15">
      <c r="A3677">
        <v>71.856755576348348</v>
      </c>
      <c r="B3677">
        <v>12.807286298457687</v>
      </c>
      <c r="C3677">
        <v>6.0205999132796242</v>
      </c>
    </row>
    <row r="3678" spans="1:3" x14ac:dyDescent="0.15">
      <c r="A3678">
        <v>72.027841204515411</v>
      </c>
      <c r="B3678">
        <v>12.807286298457687</v>
      </c>
      <c r="C3678">
        <v>6.0205999132796242</v>
      </c>
    </row>
    <row r="3679" spans="1:3" x14ac:dyDescent="0.15">
      <c r="A3679">
        <v>72.222267705436153</v>
      </c>
      <c r="B3679">
        <v>12.807286298457687</v>
      </c>
      <c r="C3679">
        <v>6.0205999132796242</v>
      </c>
    </row>
    <row r="3680" spans="1:3" x14ac:dyDescent="0.15">
      <c r="A3680">
        <v>72.669952988964667</v>
      </c>
      <c r="B3680">
        <v>12.807286298457687</v>
      </c>
      <c r="C3680">
        <v>6.0205999132796242</v>
      </c>
    </row>
    <row r="3681" spans="1:3" x14ac:dyDescent="0.15">
      <c r="A3681">
        <v>72.293827284481779</v>
      </c>
      <c r="B3681">
        <v>12.807286298457687</v>
      </c>
      <c r="C3681">
        <v>6.0205999132796242</v>
      </c>
    </row>
    <row r="3682" spans="1:3" x14ac:dyDescent="0.15">
      <c r="A3682">
        <v>72.688644250161133</v>
      </c>
      <c r="B3682">
        <v>12.807286298457687</v>
      </c>
      <c r="C3682">
        <v>6.0205999132796242</v>
      </c>
    </row>
    <row r="3683" spans="1:3" x14ac:dyDescent="0.15">
      <c r="A3683">
        <v>72.4330872153146</v>
      </c>
      <c r="B3683">
        <v>12.807286298457687</v>
      </c>
      <c r="C3683">
        <v>6.0205999132796242</v>
      </c>
    </row>
    <row r="3684" spans="1:3" x14ac:dyDescent="0.15">
      <c r="A3684">
        <v>72.30092843369971</v>
      </c>
      <c r="B3684">
        <v>12.807286298457687</v>
      </c>
      <c r="C3684">
        <v>6.0205999132796242</v>
      </c>
    </row>
    <row r="3685" spans="1:3" x14ac:dyDescent="0.15">
      <c r="A3685">
        <v>72.28256922435753</v>
      </c>
      <c r="B3685">
        <v>12.807286298457687</v>
      </c>
      <c r="C3685">
        <v>6.0205999132796242</v>
      </c>
    </row>
    <row r="3686" spans="1:3" x14ac:dyDescent="0.15">
      <c r="A3686">
        <v>72.717899916555112</v>
      </c>
      <c r="B3686">
        <v>12.807286298457687</v>
      </c>
      <c r="C3686">
        <v>6.0205999132796242</v>
      </c>
    </row>
    <row r="3687" spans="1:3" x14ac:dyDescent="0.15">
      <c r="A3687">
        <v>71.79560873589017</v>
      </c>
      <c r="B3687">
        <v>12.808090856481693</v>
      </c>
      <c r="C3687">
        <v>6.0205999132796242</v>
      </c>
    </row>
    <row r="3688" spans="1:3" x14ac:dyDescent="0.15">
      <c r="A3688">
        <v>72.082790299065891</v>
      </c>
      <c r="B3688">
        <v>12.808090856481693</v>
      </c>
      <c r="C3688">
        <v>6.0205999132796242</v>
      </c>
    </row>
    <row r="3689" spans="1:3" x14ac:dyDescent="0.15">
      <c r="A3689">
        <v>72.232697162774173</v>
      </c>
      <c r="B3689">
        <v>12.808090856481693</v>
      </c>
      <c r="C3689">
        <v>6.0205999132796242</v>
      </c>
    </row>
    <row r="3690" spans="1:3" x14ac:dyDescent="0.15">
      <c r="A3690">
        <v>72.598370340613712</v>
      </c>
      <c r="B3690">
        <v>12.808090856481693</v>
      </c>
      <c r="C3690">
        <v>6.0205999132796242</v>
      </c>
    </row>
    <row r="3691" spans="1:3" x14ac:dyDescent="0.15">
      <c r="A3691">
        <v>72.637789720867445</v>
      </c>
      <c r="B3691">
        <v>12.808090856481693</v>
      </c>
      <c r="C3691">
        <v>6.0205999132796242</v>
      </c>
    </row>
    <row r="3692" spans="1:3" x14ac:dyDescent="0.15">
      <c r="A3692">
        <v>72.316498228080917</v>
      </c>
      <c r="B3692">
        <v>12.808090856481693</v>
      </c>
      <c r="C3692">
        <v>6.0205999132796242</v>
      </c>
    </row>
    <row r="3693" spans="1:3" x14ac:dyDescent="0.15">
      <c r="A3693">
        <v>72.009155959820973</v>
      </c>
      <c r="B3693">
        <v>12.808090856481693</v>
      </c>
      <c r="C3693">
        <v>6.0205999132796242</v>
      </c>
    </row>
    <row r="3694" spans="1:3" x14ac:dyDescent="0.15">
      <c r="A3694">
        <v>71.952911117676607</v>
      </c>
      <c r="B3694">
        <v>12.808090856481693</v>
      </c>
      <c r="C3694">
        <v>6.0205999132796242</v>
      </c>
    </row>
    <row r="3695" spans="1:3" x14ac:dyDescent="0.15">
      <c r="A3695">
        <v>72.429729914652313</v>
      </c>
      <c r="B3695">
        <v>12.808090856481693</v>
      </c>
      <c r="C3695">
        <v>6.0205999132796242</v>
      </c>
    </row>
    <row r="3696" spans="1:3" x14ac:dyDescent="0.15">
      <c r="A3696">
        <v>72.537562605976078</v>
      </c>
      <c r="B3696">
        <v>12.808090856481693</v>
      </c>
      <c r="C3696">
        <v>6.0205999132796242</v>
      </c>
    </row>
    <row r="3697" spans="1:3" x14ac:dyDescent="0.15">
      <c r="A3697">
        <v>72.486507797902448</v>
      </c>
      <c r="B3697">
        <v>12.808090856481693</v>
      </c>
      <c r="C3697">
        <v>6.0205999132796242</v>
      </c>
    </row>
    <row r="3698" spans="1:3" x14ac:dyDescent="0.15">
      <c r="A3698">
        <v>72.565870729603859</v>
      </c>
      <c r="B3698">
        <v>12.808090856481693</v>
      </c>
      <c r="C3698">
        <v>6.0205999132796242</v>
      </c>
    </row>
    <row r="3699" spans="1:3" x14ac:dyDescent="0.15">
      <c r="A3699">
        <v>72.30835041242014</v>
      </c>
      <c r="B3699">
        <v>12.808090856481693</v>
      </c>
      <c r="C3699">
        <v>6.0205999132796242</v>
      </c>
    </row>
    <row r="3700" spans="1:3" x14ac:dyDescent="0.15">
      <c r="A3700">
        <v>72.333262679546749</v>
      </c>
      <c r="B3700">
        <v>12.808090856481693</v>
      </c>
      <c r="C3700">
        <v>6.0205999132796242</v>
      </c>
    </row>
    <row r="3701" spans="1:3" x14ac:dyDescent="0.15">
      <c r="A3701">
        <v>72.098512109060138</v>
      </c>
      <c r="B3701">
        <v>12.808090856481693</v>
      </c>
      <c r="C3701">
        <v>6.0205999132796242</v>
      </c>
    </row>
    <row r="3702" spans="1:3" x14ac:dyDescent="0.15">
      <c r="A3702">
        <v>72.075436315379179</v>
      </c>
      <c r="B3702">
        <v>12.808090856481693</v>
      </c>
      <c r="C3702">
        <v>6.0205999132796242</v>
      </c>
    </row>
    <row r="3703" spans="1:3" x14ac:dyDescent="0.15">
      <c r="A3703">
        <v>72.483910700907245</v>
      </c>
      <c r="B3703">
        <v>12.808090856481693</v>
      </c>
      <c r="C3703">
        <v>6.0205999132796242</v>
      </c>
    </row>
    <row r="3704" spans="1:3" x14ac:dyDescent="0.15">
      <c r="A3704">
        <v>72.11636514627105</v>
      </c>
      <c r="B3704">
        <v>12.808090856481693</v>
      </c>
      <c r="C3704">
        <v>6.0205999132796242</v>
      </c>
    </row>
    <row r="3705" spans="1:3" x14ac:dyDescent="0.15">
      <c r="A3705">
        <v>72.333455418085009</v>
      </c>
      <c r="B3705">
        <v>12.808090856481693</v>
      </c>
      <c r="C3705">
        <v>6.0205999132796242</v>
      </c>
    </row>
    <row r="3706" spans="1:3" x14ac:dyDescent="0.15">
      <c r="A3706">
        <v>72.667513560615532</v>
      </c>
      <c r="B3706">
        <v>12.808090856481693</v>
      </c>
      <c r="C3706">
        <v>6.0205999132796242</v>
      </c>
    </row>
    <row r="3707" spans="1:3" x14ac:dyDescent="0.15">
      <c r="A3707">
        <v>72.660113568261053</v>
      </c>
      <c r="B3707">
        <v>12.808864880003215</v>
      </c>
      <c r="C3707">
        <v>6.0205999132796242</v>
      </c>
    </row>
    <row r="3708" spans="1:3" x14ac:dyDescent="0.15">
      <c r="A3708">
        <v>72.419279094823096</v>
      </c>
      <c r="B3708">
        <v>12.808864880003215</v>
      </c>
      <c r="C3708">
        <v>6.0205999132796242</v>
      </c>
    </row>
    <row r="3709" spans="1:3" x14ac:dyDescent="0.15">
      <c r="A3709">
        <v>72.019699990848295</v>
      </c>
      <c r="B3709">
        <v>12.808864880003215</v>
      </c>
      <c r="C3709">
        <v>6.0205999132796242</v>
      </c>
    </row>
    <row r="3710" spans="1:3" x14ac:dyDescent="0.15">
      <c r="A3710">
        <v>71.964398946180552</v>
      </c>
      <c r="B3710">
        <v>12.808864880003215</v>
      </c>
      <c r="C3710">
        <v>6.0205999132796242</v>
      </c>
    </row>
    <row r="3711" spans="1:3" x14ac:dyDescent="0.15">
      <c r="A3711">
        <v>72.34341542117582</v>
      </c>
      <c r="B3711">
        <v>12.808864880003215</v>
      </c>
      <c r="C3711">
        <v>6.0205999132796242</v>
      </c>
    </row>
    <row r="3712" spans="1:3" x14ac:dyDescent="0.15">
      <c r="A3712">
        <v>72.24099652496767</v>
      </c>
      <c r="B3712">
        <v>12.808864880003215</v>
      </c>
      <c r="C3712">
        <v>6.0205999132796242</v>
      </c>
    </row>
    <row r="3713" spans="1:3" x14ac:dyDescent="0.15">
      <c r="A3713">
        <v>71.827346265423785</v>
      </c>
      <c r="B3713">
        <v>12.808864880003215</v>
      </c>
      <c r="C3713">
        <v>6.0205999132796242</v>
      </c>
    </row>
    <row r="3714" spans="1:3" x14ac:dyDescent="0.15">
      <c r="A3714">
        <v>72.177601781417437</v>
      </c>
      <c r="B3714">
        <v>12.808864880003215</v>
      </c>
      <c r="C3714">
        <v>6.0205999132796242</v>
      </c>
    </row>
    <row r="3715" spans="1:3" x14ac:dyDescent="0.15">
      <c r="A3715">
        <v>72.124582945999663</v>
      </c>
      <c r="B3715">
        <v>12.808864880003215</v>
      </c>
      <c r="C3715">
        <v>6.0205999132796242</v>
      </c>
    </row>
    <row r="3716" spans="1:3" x14ac:dyDescent="0.15">
      <c r="A3716">
        <v>72.520696682918299</v>
      </c>
      <c r="B3716">
        <v>12.808864880003215</v>
      </c>
      <c r="C3716">
        <v>6.0205999132796242</v>
      </c>
    </row>
    <row r="3717" spans="1:3" x14ac:dyDescent="0.15">
      <c r="A3717">
        <v>72.229517690019861</v>
      </c>
      <c r="B3717">
        <v>12.810333672477277</v>
      </c>
      <c r="C3717">
        <v>6.0205999132796242</v>
      </c>
    </row>
    <row r="3718" spans="1:3" x14ac:dyDescent="0.15">
      <c r="A3718">
        <v>72.264084031061046</v>
      </c>
      <c r="B3718">
        <v>12.810333672477277</v>
      </c>
      <c r="C3718">
        <v>6.0205999132796242</v>
      </c>
    </row>
    <row r="3719" spans="1:3" x14ac:dyDescent="0.15">
      <c r="A3719">
        <v>72.099848265120869</v>
      </c>
      <c r="B3719">
        <v>12.810333672477277</v>
      </c>
      <c r="C3719">
        <v>6.0205999132796242</v>
      </c>
    </row>
    <row r="3720" spans="1:3" x14ac:dyDescent="0.15">
      <c r="A3720">
        <v>72.24412634377785</v>
      </c>
      <c r="B3720">
        <v>12.810333672477277</v>
      </c>
      <c r="C3720">
        <v>6.0205999132796242</v>
      </c>
    </row>
    <row r="3721" spans="1:3" x14ac:dyDescent="0.15">
      <c r="A3721">
        <v>72.632705750223778</v>
      </c>
      <c r="B3721">
        <v>12.810333672477277</v>
      </c>
      <c r="C3721">
        <v>6.0205999132796242</v>
      </c>
    </row>
    <row r="3722" spans="1:3" x14ac:dyDescent="0.15">
      <c r="A3722">
        <v>72.28178049119991</v>
      </c>
      <c r="B3722">
        <v>12.811033407908482</v>
      </c>
      <c r="C3722">
        <v>6.0205999132796242</v>
      </c>
    </row>
    <row r="3723" spans="1:3" x14ac:dyDescent="0.15">
      <c r="A3723">
        <v>72.056047524144319</v>
      </c>
      <c r="B3723">
        <v>12.811033407908482</v>
      </c>
      <c r="C3723">
        <v>6.0205999132796242</v>
      </c>
    </row>
    <row r="3724" spans="1:3" x14ac:dyDescent="0.15">
      <c r="A3724">
        <v>71.950061493541824</v>
      </c>
      <c r="B3724">
        <v>12.811033407908482</v>
      </c>
      <c r="C3724">
        <v>6.0205999132796242</v>
      </c>
    </row>
    <row r="3725" spans="1:3" x14ac:dyDescent="0.15">
      <c r="A3725">
        <v>72.406476016865469</v>
      </c>
      <c r="B3725">
        <v>12.811033407908482</v>
      </c>
      <c r="C3725">
        <v>6.0205999132796242</v>
      </c>
    </row>
    <row r="3726" spans="1:3" x14ac:dyDescent="0.15">
      <c r="A3726">
        <v>72.639973886888072</v>
      </c>
      <c r="B3726">
        <v>12.811033407908482</v>
      </c>
      <c r="C3726">
        <v>6.0205999132796242</v>
      </c>
    </row>
    <row r="3727" spans="1:3" x14ac:dyDescent="0.15">
      <c r="A3727">
        <v>72.246746017077697</v>
      </c>
      <c r="B3727">
        <v>12.813016692228341</v>
      </c>
      <c r="C3727">
        <v>6.0205999132796242</v>
      </c>
    </row>
    <row r="3728" spans="1:3" x14ac:dyDescent="0.15">
      <c r="A3728">
        <v>73.662052652988663</v>
      </c>
      <c r="B3728">
        <v>13.010299956639813</v>
      </c>
      <c r="C3728">
        <v>6.0205999132796242</v>
      </c>
    </row>
    <row r="3729" spans="1:3" x14ac:dyDescent="0.15">
      <c r="A3729">
        <v>73.687974795469572</v>
      </c>
      <c r="B3729">
        <v>13.015725247562752</v>
      </c>
      <c r="C3729">
        <v>6.0205999132796242</v>
      </c>
    </row>
    <row r="3730" spans="1:3" x14ac:dyDescent="0.15">
      <c r="A3730">
        <v>73.370672670387449</v>
      </c>
      <c r="B3730">
        <v>13.015725247562752</v>
      </c>
      <c r="C3730">
        <v>6.0205999132796242</v>
      </c>
    </row>
    <row r="3731" spans="1:3" x14ac:dyDescent="0.15">
      <c r="A3731">
        <v>72.972070332313507</v>
      </c>
      <c r="B3731">
        <v>13.015725247562752</v>
      </c>
      <c r="C3731">
        <v>6.0205999132796242</v>
      </c>
    </row>
    <row r="3732" spans="1:3" x14ac:dyDescent="0.15">
      <c r="A3732">
        <v>73.239682999415791</v>
      </c>
      <c r="B3732">
        <v>13.015725247562752</v>
      </c>
      <c r="C3732">
        <v>6.0205999132796242</v>
      </c>
    </row>
    <row r="3733" spans="1:3" x14ac:dyDescent="0.15">
      <c r="A3733">
        <v>73.673441146191976</v>
      </c>
      <c r="B3733">
        <v>13.015725247562752</v>
      </c>
      <c r="C3733">
        <v>6.0205999132796242</v>
      </c>
    </row>
    <row r="3734" spans="1:3" x14ac:dyDescent="0.15">
      <c r="A3734">
        <v>73.511584293716766</v>
      </c>
      <c r="B3734">
        <v>13.017970493104789</v>
      </c>
      <c r="C3734">
        <v>6.0205999132796242</v>
      </c>
    </row>
    <row r="3735" spans="1:3" x14ac:dyDescent="0.15">
      <c r="A3735">
        <v>73.161374057998813</v>
      </c>
      <c r="B3735">
        <v>13.017970493104789</v>
      </c>
      <c r="C3735">
        <v>6.0205999132796242</v>
      </c>
    </row>
    <row r="3736" spans="1:3" x14ac:dyDescent="0.15">
      <c r="A3736">
        <v>73.202431759512976</v>
      </c>
      <c r="B3736">
        <v>13.017970493104789</v>
      </c>
      <c r="C3736">
        <v>6.0205999132796242</v>
      </c>
    </row>
    <row r="3737" spans="1:3" x14ac:dyDescent="0.15">
      <c r="A3737">
        <v>73.066830350192404</v>
      </c>
      <c r="B3737">
        <v>13.017970493104789</v>
      </c>
      <c r="C3737">
        <v>6.0205999132796242</v>
      </c>
    </row>
    <row r="3738" spans="1:3" x14ac:dyDescent="0.15">
      <c r="A3738">
        <v>73.115013355843487</v>
      </c>
      <c r="B3738">
        <v>13.017970493104789</v>
      </c>
      <c r="C3738">
        <v>6.0205999132796242</v>
      </c>
    </row>
    <row r="3739" spans="1:3" x14ac:dyDescent="0.15">
      <c r="A3739">
        <v>73.189909022562375</v>
      </c>
      <c r="B3739">
        <v>13.017970493104789</v>
      </c>
      <c r="C3739">
        <v>6.0205999132796242</v>
      </c>
    </row>
    <row r="3740" spans="1:3" x14ac:dyDescent="0.15">
      <c r="A3740">
        <v>73.316140083538997</v>
      </c>
      <c r="B3740">
        <v>13.017970493104789</v>
      </c>
      <c r="C3740">
        <v>6.0205999132796242</v>
      </c>
    </row>
    <row r="3741" spans="1:3" x14ac:dyDescent="0.15">
      <c r="A3741">
        <v>73.118012174965642</v>
      </c>
      <c r="B3741">
        <v>13.017970493104789</v>
      </c>
      <c r="C3741">
        <v>6.0205999132796242</v>
      </c>
    </row>
    <row r="3742" spans="1:3" x14ac:dyDescent="0.15">
      <c r="A3742">
        <v>73.371793954815331</v>
      </c>
      <c r="B3742">
        <v>13.017970493104789</v>
      </c>
      <c r="C3742">
        <v>6.0205999132796242</v>
      </c>
    </row>
    <row r="3743" spans="1:3" x14ac:dyDescent="0.15">
      <c r="A3743">
        <v>73.701581431473258</v>
      </c>
      <c r="B3743">
        <v>13.017970493104789</v>
      </c>
      <c r="C3743">
        <v>6.0205999132796242</v>
      </c>
    </row>
    <row r="3744" spans="1:3" x14ac:dyDescent="0.15">
      <c r="A3744">
        <v>73.106632845941462</v>
      </c>
      <c r="B3744">
        <v>13.019692543882167</v>
      </c>
      <c r="C3744">
        <v>6.0205999132796242</v>
      </c>
    </row>
    <row r="3745" spans="1:3" x14ac:dyDescent="0.15">
      <c r="A3745">
        <v>73.244846979916559</v>
      </c>
      <c r="B3745">
        <v>13.019692543882167</v>
      </c>
      <c r="C3745">
        <v>6.0205999132796242</v>
      </c>
    </row>
    <row r="3746" spans="1:3" x14ac:dyDescent="0.15">
      <c r="A3746">
        <v>73.220656784879992</v>
      </c>
      <c r="B3746">
        <v>13.019692543882167</v>
      </c>
      <c r="C3746">
        <v>6.0205999132796242</v>
      </c>
    </row>
    <row r="3747" spans="1:3" x14ac:dyDescent="0.15">
      <c r="A3747">
        <v>73.205201885072</v>
      </c>
      <c r="B3747">
        <v>13.019692543882167</v>
      </c>
      <c r="C3747">
        <v>6.0205999132796242</v>
      </c>
    </row>
    <row r="3748" spans="1:3" x14ac:dyDescent="0.15">
      <c r="A3748">
        <v>73.293220301015623</v>
      </c>
      <c r="B3748">
        <v>13.019692543882167</v>
      </c>
      <c r="C3748">
        <v>6.0205999132796242</v>
      </c>
    </row>
    <row r="3749" spans="1:3" x14ac:dyDescent="0.15">
      <c r="A3749">
        <v>73.240750017931063</v>
      </c>
      <c r="B3749">
        <v>13.019692543882167</v>
      </c>
      <c r="C3749">
        <v>6.0205999132796242</v>
      </c>
    </row>
    <row r="3750" spans="1:3" x14ac:dyDescent="0.15">
      <c r="A3750">
        <v>73.292729218439717</v>
      </c>
      <c r="B3750">
        <v>13.019692543882167</v>
      </c>
      <c r="C3750">
        <v>6.0205999132796242</v>
      </c>
    </row>
    <row r="3751" spans="1:3" x14ac:dyDescent="0.15">
      <c r="A3751">
        <v>73.23869974766464</v>
      </c>
      <c r="B3751">
        <v>13.019692543882167</v>
      </c>
      <c r="C3751">
        <v>6.0205999132796242</v>
      </c>
    </row>
    <row r="3752" spans="1:3" x14ac:dyDescent="0.15">
      <c r="A3752">
        <v>73.190455101034871</v>
      </c>
      <c r="B3752">
        <v>13.019692543882167</v>
      </c>
      <c r="C3752">
        <v>6.0205999132796242</v>
      </c>
    </row>
    <row r="3753" spans="1:3" x14ac:dyDescent="0.15">
      <c r="A3753">
        <v>73.47851273117287</v>
      </c>
      <c r="B3753">
        <v>13.019692543882167</v>
      </c>
      <c r="C3753">
        <v>6.0205999132796242</v>
      </c>
    </row>
    <row r="3754" spans="1:3" x14ac:dyDescent="0.15">
      <c r="A3754">
        <v>73.227139441475259</v>
      </c>
      <c r="B3754">
        <v>13.021143769562011</v>
      </c>
      <c r="C3754">
        <v>6.0205999132796242</v>
      </c>
    </row>
    <row r="3755" spans="1:3" x14ac:dyDescent="0.15">
      <c r="A3755">
        <v>73.379368763750705</v>
      </c>
      <c r="B3755">
        <v>13.021143769562011</v>
      </c>
      <c r="C3755">
        <v>6.0205999132796242</v>
      </c>
    </row>
    <row r="3756" spans="1:3" x14ac:dyDescent="0.15">
      <c r="A3756">
        <v>72.994050909007115</v>
      </c>
      <c r="B3756">
        <v>13.021143769562011</v>
      </c>
      <c r="C3756">
        <v>6.0205999132796242</v>
      </c>
    </row>
    <row r="3757" spans="1:3" x14ac:dyDescent="0.15">
      <c r="A3757">
        <v>73.340831342292404</v>
      </c>
      <c r="B3757">
        <v>13.021143769562011</v>
      </c>
      <c r="C3757">
        <v>6.0205999132796242</v>
      </c>
    </row>
    <row r="3758" spans="1:3" x14ac:dyDescent="0.15">
      <c r="A3758">
        <v>73.246011829761954</v>
      </c>
      <c r="B3758">
        <v>13.021143769562011</v>
      </c>
      <c r="C3758">
        <v>6.0205999132796242</v>
      </c>
    </row>
    <row r="3759" spans="1:3" x14ac:dyDescent="0.15">
      <c r="A3759">
        <v>73.322046703010272</v>
      </c>
      <c r="B3759">
        <v>13.021143769562011</v>
      </c>
      <c r="C3759">
        <v>6.0205999132796242</v>
      </c>
    </row>
    <row r="3760" spans="1:3" x14ac:dyDescent="0.15">
      <c r="A3760">
        <v>73.299068369812744</v>
      </c>
      <c r="B3760">
        <v>13.021143769562011</v>
      </c>
      <c r="C3760">
        <v>6.0205999132796242</v>
      </c>
    </row>
    <row r="3761" spans="1:3" x14ac:dyDescent="0.15">
      <c r="A3761">
        <v>73.408900354107331</v>
      </c>
      <c r="B3761">
        <v>13.021143769562011</v>
      </c>
      <c r="C3761">
        <v>6.0205999132796242</v>
      </c>
    </row>
    <row r="3762" spans="1:3" x14ac:dyDescent="0.15">
      <c r="A3762">
        <v>73.185584254306761</v>
      </c>
      <c r="B3762">
        <v>13.021143769562011</v>
      </c>
      <c r="C3762">
        <v>6.0205999132796242</v>
      </c>
    </row>
    <row r="3763" spans="1:3" x14ac:dyDescent="0.15">
      <c r="A3763">
        <v>73.603905745088539</v>
      </c>
      <c r="B3763">
        <v>13.021143769562011</v>
      </c>
      <c r="C3763">
        <v>6.0205999132796242</v>
      </c>
    </row>
    <row r="3764" spans="1:3" x14ac:dyDescent="0.15">
      <c r="A3764">
        <v>73.461545723529113</v>
      </c>
      <c r="B3764">
        <v>13.022421923354571</v>
      </c>
      <c r="C3764">
        <v>6.0205999132796242</v>
      </c>
    </row>
    <row r="3765" spans="1:3" x14ac:dyDescent="0.15">
      <c r="A3765">
        <v>73.223804061543774</v>
      </c>
      <c r="B3765">
        <v>13.022421923354571</v>
      </c>
      <c r="C3765">
        <v>6.0205999132796242</v>
      </c>
    </row>
    <row r="3766" spans="1:3" x14ac:dyDescent="0.15">
      <c r="A3766">
        <v>73.024221509257742</v>
      </c>
      <c r="B3766">
        <v>13.022421923354571</v>
      </c>
      <c r="C3766">
        <v>6.0205999132796242</v>
      </c>
    </row>
    <row r="3767" spans="1:3" x14ac:dyDescent="0.15">
      <c r="A3767">
        <v>73.056026588745013</v>
      </c>
      <c r="B3767">
        <v>13.022421923354571</v>
      </c>
      <c r="C3767">
        <v>6.0205999132796242</v>
      </c>
    </row>
    <row r="3768" spans="1:3" x14ac:dyDescent="0.15">
      <c r="A3768">
        <v>73.339091782409781</v>
      </c>
      <c r="B3768">
        <v>13.022421923354571</v>
      </c>
      <c r="C3768">
        <v>6.0205999132796242</v>
      </c>
    </row>
    <row r="3769" spans="1:3" x14ac:dyDescent="0.15">
      <c r="A3769">
        <v>72.944098113909646</v>
      </c>
      <c r="B3769">
        <v>13.022421923354571</v>
      </c>
      <c r="C3769">
        <v>6.0205999132796242</v>
      </c>
    </row>
    <row r="3770" spans="1:3" x14ac:dyDescent="0.15">
      <c r="A3770">
        <v>72.939932799497981</v>
      </c>
      <c r="B3770">
        <v>13.022421923354571</v>
      </c>
      <c r="C3770">
        <v>6.0205999132796242</v>
      </c>
    </row>
    <row r="3771" spans="1:3" x14ac:dyDescent="0.15">
      <c r="A3771">
        <v>73.281275630779092</v>
      </c>
      <c r="B3771">
        <v>13.022421923354571</v>
      </c>
      <c r="C3771">
        <v>6.0205999132796242</v>
      </c>
    </row>
    <row r="3772" spans="1:3" x14ac:dyDescent="0.15">
      <c r="A3772">
        <v>73.074050219149726</v>
      </c>
      <c r="B3772">
        <v>13.022421923354571</v>
      </c>
      <c r="C3772">
        <v>6.0205999132796242</v>
      </c>
    </row>
    <row r="3773" spans="1:3" x14ac:dyDescent="0.15">
      <c r="A3773">
        <v>73.082098944127225</v>
      </c>
      <c r="B3773">
        <v>13.022421923354571</v>
      </c>
      <c r="C3773">
        <v>6.0205999132796242</v>
      </c>
    </row>
    <row r="3774" spans="1:3" x14ac:dyDescent="0.15">
      <c r="A3774">
        <v>73.085490959797468</v>
      </c>
      <c r="B3774">
        <v>13.022421923354571</v>
      </c>
      <c r="C3774">
        <v>6.0205999132796242</v>
      </c>
    </row>
    <row r="3775" spans="1:3" x14ac:dyDescent="0.15">
      <c r="A3775">
        <v>73.197703246635101</v>
      </c>
      <c r="B3775">
        <v>13.022421923354571</v>
      </c>
      <c r="C3775">
        <v>6.0205999132796242</v>
      </c>
    </row>
    <row r="3776" spans="1:3" x14ac:dyDescent="0.15">
      <c r="A3776">
        <v>73.403045107672753</v>
      </c>
      <c r="B3776">
        <v>13.022421923354571</v>
      </c>
      <c r="C3776">
        <v>6.0205999132796242</v>
      </c>
    </row>
    <row r="3777" spans="1:3" x14ac:dyDescent="0.15">
      <c r="A3777">
        <v>73.471545303621468</v>
      </c>
      <c r="B3777">
        <v>13.022421923354571</v>
      </c>
      <c r="C3777">
        <v>6.0205999132796242</v>
      </c>
    </row>
    <row r="3778" spans="1:3" x14ac:dyDescent="0.15">
      <c r="A3778">
        <v>73.039298654613575</v>
      </c>
      <c r="B3778">
        <v>13.022421923354571</v>
      </c>
      <c r="C3778">
        <v>6.0205999132796242</v>
      </c>
    </row>
    <row r="3779" spans="1:3" x14ac:dyDescent="0.15">
      <c r="A3779">
        <v>73.544463983925723</v>
      </c>
      <c r="B3779">
        <v>13.022421923354571</v>
      </c>
      <c r="C3779">
        <v>6.0205999132796242</v>
      </c>
    </row>
    <row r="3780" spans="1:3" x14ac:dyDescent="0.15">
      <c r="A3780">
        <v>73.372900868733865</v>
      </c>
      <c r="B3780">
        <v>13.022421923354571</v>
      </c>
      <c r="C3780">
        <v>6.0205999132796242</v>
      </c>
    </row>
    <row r="3781" spans="1:3" x14ac:dyDescent="0.15">
      <c r="A3781">
        <v>73.680634911395543</v>
      </c>
      <c r="B3781">
        <v>13.022421923354571</v>
      </c>
      <c r="C3781">
        <v>6.0205999132796242</v>
      </c>
    </row>
    <row r="3782" spans="1:3" x14ac:dyDescent="0.15">
      <c r="A3782">
        <v>73.394105680713196</v>
      </c>
      <c r="B3782">
        <v>13.022421923354571</v>
      </c>
      <c r="C3782">
        <v>6.0205999132796242</v>
      </c>
    </row>
    <row r="3783" spans="1:3" x14ac:dyDescent="0.15">
      <c r="A3783">
        <v>73.321700278483476</v>
      </c>
      <c r="B3783">
        <v>13.022421923354571</v>
      </c>
      <c r="C3783">
        <v>6.0205999132796242</v>
      </c>
    </row>
    <row r="3784" spans="1:3" x14ac:dyDescent="0.15">
      <c r="A3784">
        <v>73.512810218405292</v>
      </c>
      <c r="B3784">
        <v>13.022421923354571</v>
      </c>
      <c r="C3784">
        <v>6.0205999132796242</v>
      </c>
    </row>
    <row r="3785" spans="1:3" x14ac:dyDescent="0.15">
      <c r="A3785">
        <v>72.807269144048774</v>
      </c>
      <c r="B3785">
        <v>13.023577139030081</v>
      </c>
      <c r="C3785">
        <v>6.0205999132796242</v>
      </c>
    </row>
    <row r="3786" spans="1:3" x14ac:dyDescent="0.15">
      <c r="A3786">
        <v>72.953358877913132</v>
      </c>
      <c r="B3786">
        <v>13.023577139030081</v>
      </c>
      <c r="C3786">
        <v>6.0205999132796242</v>
      </c>
    </row>
    <row r="3787" spans="1:3" x14ac:dyDescent="0.15">
      <c r="A3787">
        <v>73.166288952254945</v>
      </c>
      <c r="B3787">
        <v>13.023577139030081</v>
      </c>
      <c r="C3787">
        <v>6.0205999132796242</v>
      </c>
    </row>
    <row r="3788" spans="1:3" x14ac:dyDescent="0.15">
      <c r="A3788">
        <v>73.056463790104857</v>
      </c>
      <c r="B3788">
        <v>13.023577139030081</v>
      </c>
      <c r="C3788">
        <v>6.0205999132796242</v>
      </c>
    </row>
    <row r="3789" spans="1:3" x14ac:dyDescent="0.15">
      <c r="A3789">
        <v>73.295336525036078</v>
      </c>
      <c r="B3789">
        <v>13.023577139030081</v>
      </c>
      <c r="C3789">
        <v>6.0205999132796242</v>
      </c>
    </row>
    <row r="3790" spans="1:3" x14ac:dyDescent="0.15">
      <c r="A3790">
        <v>73.2588426374856</v>
      </c>
      <c r="B3790">
        <v>13.023577139030081</v>
      </c>
      <c r="C3790">
        <v>6.0205999132796242</v>
      </c>
    </row>
    <row r="3791" spans="1:3" x14ac:dyDescent="0.15">
      <c r="A3791">
        <v>73.258698041030186</v>
      </c>
      <c r="B3791">
        <v>13.023577139030081</v>
      </c>
      <c r="C3791">
        <v>6.0205999132796242</v>
      </c>
    </row>
    <row r="3792" spans="1:3" x14ac:dyDescent="0.15">
      <c r="A3792">
        <v>72.980799096904974</v>
      </c>
      <c r="B3792">
        <v>13.023577139030081</v>
      </c>
      <c r="C3792">
        <v>6.0205999132796242</v>
      </c>
    </row>
    <row r="3793" spans="1:3" x14ac:dyDescent="0.15">
      <c r="A3793">
        <v>73.117151589284333</v>
      </c>
      <c r="B3793">
        <v>13.023577139030081</v>
      </c>
      <c r="C3793">
        <v>6.0205999132796242</v>
      </c>
    </row>
    <row r="3794" spans="1:3" x14ac:dyDescent="0.15">
      <c r="A3794">
        <v>72.913428590070396</v>
      </c>
      <c r="B3794">
        <v>13.023577139030081</v>
      </c>
      <c r="C3794">
        <v>6.0205999132796242</v>
      </c>
    </row>
    <row r="3795" spans="1:3" x14ac:dyDescent="0.15">
      <c r="A3795">
        <v>73.297632916743979</v>
      </c>
      <c r="B3795">
        <v>13.023577139030081</v>
      </c>
      <c r="C3795">
        <v>6.0205999132796242</v>
      </c>
    </row>
    <row r="3796" spans="1:3" x14ac:dyDescent="0.15">
      <c r="A3796">
        <v>73.366585151520724</v>
      </c>
      <c r="B3796">
        <v>13.023577139030081</v>
      </c>
      <c r="C3796">
        <v>6.0205999132796242</v>
      </c>
    </row>
    <row r="3797" spans="1:3" x14ac:dyDescent="0.15">
      <c r="A3797">
        <v>73.413237419493854</v>
      </c>
      <c r="B3797">
        <v>13.023577139030081</v>
      </c>
      <c r="C3797">
        <v>6.0205999132796242</v>
      </c>
    </row>
    <row r="3798" spans="1:3" x14ac:dyDescent="0.15">
      <c r="A3798">
        <v>73.204585431623499</v>
      </c>
      <c r="B3798">
        <v>13.023577139030081</v>
      </c>
      <c r="C3798">
        <v>6.0205999132796242</v>
      </c>
    </row>
    <row r="3799" spans="1:3" x14ac:dyDescent="0.15">
      <c r="A3799">
        <v>73.335952767487129</v>
      </c>
      <c r="B3799">
        <v>13.023577139030081</v>
      </c>
      <c r="C3799">
        <v>6.0205999132796242</v>
      </c>
    </row>
    <row r="3800" spans="1:3" x14ac:dyDescent="0.15">
      <c r="A3800">
        <v>72.987970894182823</v>
      </c>
      <c r="B3800">
        <v>13.023577139030081</v>
      </c>
      <c r="C3800">
        <v>6.0205999132796242</v>
      </c>
    </row>
    <row r="3801" spans="1:3" x14ac:dyDescent="0.15">
      <c r="A3801">
        <v>73.304616230877798</v>
      </c>
      <c r="B3801">
        <v>13.023577139030081</v>
      </c>
      <c r="C3801">
        <v>6.0205999132796242</v>
      </c>
    </row>
    <row r="3802" spans="1:3" x14ac:dyDescent="0.15">
      <c r="A3802">
        <v>72.978364598483751</v>
      </c>
      <c r="B3802">
        <v>13.023577139030081</v>
      </c>
      <c r="C3802">
        <v>6.0205999132796242</v>
      </c>
    </row>
    <row r="3803" spans="1:3" x14ac:dyDescent="0.15">
      <c r="A3803">
        <v>73.013357251636393</v>
      </c>
      <c r="B3803">
        <v>13.023577139030081</v>
      </c>
      <c r="C3803">
        <v>6.0205999132796242</v>
      </c>
    </row>
    <row r="3804" spans="1:3" x14ac:dyDescent="0.15">
      <c r="A3804">
        <v>73.427607384059073</v>
      </c>
      <c r="B3804">
        <v>13.023577139030081</v>
      </c>
      <c r="C3804">
        <v>6.0205999132796242</v>
      </c>
    </row>
    <row r="3805" spans="1:3" x14ac:dyDescent="0.15">
      <c r="A3805">
        <v>73.165998613064062</v>
      </c>
      <c r="B3805">
        <v>13.023577139030081</v>
      </c>
      <c r="C3805">
        <v>6.0205999132796242</v>
      </c>
    </row>
    <row r="3806" spans="1:3" x14ac:dyDescent="0.15">
      <c r="A3806">
        <v>73.069417109255483</v>
      </c>
      <c r="B3806">
        <v>13.023577139030081</v>
      </c>
      <c r="C3806">
        <v>6.0205999132796242</v>
      </c>
    </row>
    <row r="3807" spans="1:3" x14ac:dyDescent="0.15">
      <c r="A3807">
        <v>73.381091707038692</v>
      </c>
      <c r="B3807">
        <v>13.023577139030081</v>
      </c>
      <c r="C3807">
        <v>6.0205999132796242</v>
      </c>
    </row>
    <row r="3808" spans="1:3" x14ac:dyDescent="0.15">
      <c r="A3808">
        <v>73.478759990815718</v>
      </c>
      <c r="B3808">
        <v>13.023577139030081</v>
      </c>
      <c r="C3808">
        <v>6.0205999132796242</v>
      </c>
    </row>
    <row r="3809" spans="1:3" x14ac:dyDescent="0.15">
      <c r="A3809">
        <v>73.503969026852673</v>
      </c>
      <c r="B3809">
        <v>13.023577139030081</v>
      </c>
      <c r="C3809">
        <v>6.0205999132796242</v>
      </c>
    </row>
    <row r="3810" spans="1:3" x14ac:dyDescent="0.15">
      <c r="A3810">
        <v>73.493154258147115</v>
      </c>
      <c r="B3810">
        <v>13.023577139030081</v>
      </c>
      <c r="C3810">
        <v>6.0205999132796242</v>
      </c>
    </row>
    <row r="3811" spans="1:3" x14ac:dyDescent="0.15">
      <c r="A3811">
        <v>73.515871779152334</v>
      </c>
      <c r="B3811">
        <v>13.023577139030081</v>
      </c>
      <c r="C3811">
        <v>6.0205999132796242</v>
      </c>
    </row>
    <row r="3812" spans="1:3" x14ac:dyDescent="0.15">
      <c r="A3812">
        <v>73.450489049894685</v>
      </c>
      <c r="B3812">
        <v>13.023577139030081</v>
      </c>
      <c r="C3812">
        <v>6.0205999132796242</v>
      </c>
    </row>
    <row r="3813" spans="1:3" x14ac:dyDescent="0.15">
      <c r="A3813">
        <v>73.39309714129972</v>
      </c>
      <c r="B3813">
        <v>13.023577139030081</v>
      </c>
      <c r="C3813">
        <v>6.0205999132796242</v>
      </c>
    </row>
    <row r="3814" spans="1:3" x14ac:dyDescent="0.15">
      <c r="A3814">
        <v>73.420358605501178</v>
      </c>
      <c r="B3814">
        <v>13.023577139030081</v>
      </c>
      <c r="C3814">
        <v>6.0205999132796242</v>
      </c>
    </row>
    <row r="3815" spans="1:3" x14ac:dyDescent="0.15">
      <c r="A3815">
        <v>73.259088422639579</v>
      </c>
      <c r="B3815">
        <v>13.02463919833172</v>
      </c>
      <c r="C3815">
        <v>6.0205999132796242</v>
      </c>
    </row>
    <row r="3816" spans="1:3" x14ac:dyDescent="0.15">
      <c r="A3816">
        <v>72.940048812849938</v>
      </c>
      <c r="B3816">
        <v>13.02463919833172</v>
      </c>
      <c r="C3816">
        <v>6.0205999132796242</v>
      </c>
    </row>
    <row r="3817" spans="1:3" x14ac:dyDescent="0.15">
      <c r="A3817">
        <v>73.221827622376722</v>
      </c>
      <c r="B3817">
        <v>13.02463919833172</v>
      </c>
      <c r="C3817">
        <v>6.0205999132796242</v>
      </c>
    </row>
    <row r="3818" spans="1:3" x14ac:dyDescent="0.15">
      <c r="A3818">
        <v>73.263604826792928</v>
      </c>
      <c r="B3818">
        <v>13.02463919833172</v>
      </c>
      <c r="C3818">
        <v>6.0205999132796242</v>
      </c>
    </row>
    <row r="3819" spans="1:3" x14ac:dyDescent="0.15">
      <c r="A3819">
        <v>73.61176662529175</v>
      </c>
      <c r="B3819">
        <v>13.02463919833172</v>
      </c>
      <c r="C3819">
        <v>6.0205999132796242</v>
      </c>
    </row>
    <row r="3820" spans="1:3" x14ac:dyDescent="0.15">
      <c r="A3820">
        <v>73.487952100967661</v>
      </c>
      <c r="B3820">
        <v>13.02463919833172</v>
      </c>
      <c r="C3820">
        <v>6.0205999132796242</v>
      </c>
    </row>
    <row r="3821" spans="1:3" x14ac:dyDescent="0.15">
      <c r="A3821">
        <v>73.172911294726561</v>
      </c>
      <c r="B3821">
        <v>13.02463919833172</v>
      </c>
      <c r="C3821">
        <v>6.0205999132796242</v>
      </c>
    </row>
    <row r="3822" spans="1:3" x14ac:dyDescent="0.15">
      <c r="A3822">
        <v>73.103004565824563</v>
      </c>
      <c r="B3822">
        <v>13.02463919833172</v>
      </c>
      <c r="C3822">
        <v>6.0205999132796242</v>
      </c>
    </row>
    <row r="3823" spans="1:3" x14ac:dyDescent="0.15">
      <c r="A3823">
        <v>73.265110044120092</v>
      </c>
      <c r="B3823">
        <v>13.02463919833172</v>
      </c>
      <c r="C3823">
        <v>6.0205999132796242</v>
      </c>
    </row>
    <row r="3824" spans="1:3" x14ac:dyDescent="0.15">
      <c r="A3824">
        <v>73.368982794154007</v>
      </c>
      <c r="B3824">
        <v>13.02463919833172</v>
      </c>
      <c r="C3824">
        <v>6.0205999132796242</v>
      </c>
    </row>
    <row r="3825" spans="1:3" x14ac:dyDescent="0.15">
      <c r="A3825">
        <v>73.3118178177603</v>
      </c>
      <c r="B3825">
        <v>13.02463919833172</v>
      </c>
      <c r="C3825">
        <v>6.0205999132796242</v>
      </c>
    </row>
    <row r="3826" spans="1:3" x14ac:dyDescent="0.15">
      <c r="A3826">
        <v>73.292513934530533</v>
      </c>
      <c r="B3826">
        <v>13.02463919833172</v>
      </c>
      <c r="C3826">
        <v>6.0205999132796242</v>
      </c>
    </row>
    <row r="3827" spans="1:3" x14ac:dyDescent="0.15">
      <c r="A3827">
        <v>73.145126984079781</v>
      </c>
      <c r="B3827">
        <v>13.02463919833172</v>
      </c>
      <c r="C3827">
        <v>6.0205999132796242</v>
      </c>
    </row>
    <row r="3828" spans="1:3" x14ac:dyDescent="0.15">
      <c r="A3828">
        <v>73.285354747116131</v>
      </c>
      <c r="B3828">
        <v>13.02463919833172</v>
      </c>
      <c r="C3828">
        <v>6.0205999132796242</v>
      </c>
    </row>
    <row r="3829" spans="1:3" x14ac:dyDescent="0.15">
      <c r="A3829">
        <v>73.057780546585505</v>
      </c>
      <c r="B3829">
        <v>13.02463919833172</v>
      </c>
      <c r="C3829">
        <v>6.0205999132796242</v>
      </c>
    </row>
    <row r="3830" spans="1:3" x14ac:dyDescent="0.15">
      <c r="A3830">
        <v>72.79321460798846</v>
      </c>
      <c r="B3830">
        <v>13.02463919833172</v>
      </c>
      <c r="C3830">
        <v>6.0205999132796242</v>
      </c>
    </row>
    <row r="3831" spans="1:3" x14ac:dyDescent="0.15">
      <c r="A3831">
        <v>73.338322572255933</v>
      </c>
      <c r="B3831">
        <v>13.02463919833172</v>
      </c>
      <c r="C3831">
        <v>6.0205999132796242</v>
      </c>
    </row>
    <row r="3832" spans="1:3" x14ac:dyDescent="0.15">
      <c r="A3832">
        <v>73.431845547713735</v>
      </c>
      <c r="B3832">
        <v>13.02463919833172</v>
      </c>
      <c r="C3832">
        <v>6.0205999132796242</v>
      </c>
    </row>
    <row r="3833" spans="1:3" x14ac:dyDescent="0.15">
      <c r="A3833">
        <v>73.623862042118702</v>
      </c>
      <c r="B3833">
        <v>13.02463919833172</v>
      </c>
      <c r="C3833">
        <v>6.0205999132796242</v>
      </c>
    </row>
    <row r="3834" spans="1:3" x14ac:dyDescent="0.15">
      <c r="A3834">
        <v>73.313416732431719</v>
      </c>
      <c r="B3834">
        <v>13.02463919833172</v>
      </c>
      <c r="C3834">
        <v>6.0205999132796242</v>
      </c>
    </row>
    <row r="3835" spans="1:3" x14ac:dyDescent="0.15">
      <c r="A3835">
        <v>73.294934006156751</v>
      </c>
      <c r="B3835">
        <v>13.025627505702428</v>
      </c>
      <c r="C3835">
        <v>6.0205999132796242</v>
      </c>
    </row>
    <row r="3836" spans="1:3" x14ac:dyDescent="0.15">
      <c r="A3836">
        <v>73.382470916994379</v>
      </c>
      <c r="B3836">
        <v>13.025627505702428</v>
      </c>
      <c r="C3836">
        <v>6.0205999132796242</v>
      </c>
    </row>
    <row r="3837" spans="1:3" x14ac:dyDescent="0.15">
      <c r="A3837">
        <v>72.724455743598185</v>
      </c>
      <c r="B3837">
        <v>13.025627505702428</v>
      </c>
      <c r="C3837">
        <v>6.0205999132796242</v>
      </c>
    </row>
    <row r="3838" spans="1:3" x14ac:dyDescent="0.15">
      <c r="A3838">
        <v>73.161256081201657</v>
      </c>
      <c r="B3838">
        <v>13.025627505702428</v>
      </c>
      <c r="C3838">
        <v>6.0205999132796242</v>
      </c>
    </row>
    <row r="3839" spans="1:3" x14ac:dyDescent="0.15">
      <c r="A3839">
        <v>73.072801434965513</v>
      </c>
      <c r="B3839">
        <v>13.025627505702428</v>
      </c>
      <c r="C3839">
        <v>6.0205999132796242</v>
      </c>
    </row>
    <row r="3840" spans="1:3" x14ac:dyDescent="0.15">
      <c r="A3840">
        <v>73.208427270878985</v>
      </c>
      <c r="B3840">
        <v>13.025627505702428</v>
      </c>
      <c r="C3840">
        <v>6.0205999132796242</v>
      </c>
    </row>
    <row r="3841" spans="1:3" x14ac:dyDescent="0.15">
      <c r="A3841">
        <v>73.579080132305464</v>
      </c>
      <c r="B3841">
        <v>13.025627505702428</v>
      </c>
      <c r="C3841">
        <v>6.0205999132796242</v>
      </c>
    </row>
    <row r="3842" spans="1:3" x14ac:dyDescent="0.15">
      <c r="A3842">
        <v>73.251931522228446</v>
      </c>
      <c r="B3842">
        <v>13.025627505702428</v>
      </c>
      <c r="C3842">
        <v>6.0205999132796242</v>
      </c>
    </row>
    <row r="3843" spans="1:3" x14ac:dyDescent="0.15">
      <c r="A3843">
        <v>72.972480569409711</v>
      </c>
      <c r="B3843">
        <v>13.025627505702428</v>
      </c>
      <c r="C3843">
        <v>6.0205999132796242</v>
      </c>
    </row>
    <row r="3844" spans="1:3" x14ac:dyDescent="0.15">
      <c r="A3844">
        <v>73.355035302231386</v>
      </c>
      <c r="B3844">
        <v>13.025627505702428</v>
      </c>
      <c r="C3844">
        <v>6.0205999132796242</v>
      </c>
    </row>
    <row r="3845" spans="1:3" x14ac:dyDescent="0.15">
      <c r="A3845">
        <v>73.298451016414404</v>
      </c>
      <c r="B3845">
        <v>13.025627505702428</v>
      </c>
      <c r="C3845">
        <v>6.0205999132796242</v>
      </c>
    </row>
    <row r="3846" spans="1:3" x14ac:dyDescent="0.15">
      <c r="A3846">
        <v>73.565879094262613</v>
      </c>
      <c r="B3846">
        <v>13.025627505702428</v>
      </c>
      <c r="C3846">
        <v>6.0205999132796242</v>
      </c>
    </row>
    <row r="3847" spans="1:3" x14ac:dyDescent="0.15">
      <c r="A3847">
        <v>73.290673292549457</v>
      </c>
      <c r="B3847">
        <v>13.025627505702428</v>
      </c>
      <c r="C3847">
        <v>6.0205999132796242</v>
      </c>
    </row>
    <row r="3848" spans="1:3" x14ac:dyDescent="0.15">
      <c r="A3848">
        <v>73.593062174442721</v>
      </c>
      <c r="B3848">
        <v>13.025627505702428</v>
      </c>
      <c r="C3848">
        <v>6.0205999132796242</v>
      </c>
    </row>
    <row r="3849" spans="1:3" x14ac:dyDescent="0.15">
      <c r="A3849">
        <v>73.423485302609436</v>
      </c>
      <c r="B3849">
        <v>13.025627505702428</v>
      </c>
      <c r="C3849">
        <v>6.0205999132796242</v>
      </c>
    </row>
    <row r="3850" spans="1:3" x14ac:dyDescent="0.15">
      <c r="A3850">
        <v>73.038411651903488</v>
      </c>
      <c r="B3850">
        <v>13.026555539507186</v>
      </c>
      <c r="C3850">
        <v>6.0205999132796242</v>
      </c>
    </row>
    <row r="3851" spans="1:3" x14ac:dyDescent="0.15">
      <c r="A3851">
        <v>73.326516596334983</v>
      </c>
      <c r="B3851">
        <v>13.026555539507186</v>
      </c>
      <c r="C3851">
        <v>6.0205999132796242</v>
      </c>
    </row>
    <row r="3852" spans="1:3" x14ac:dyDescent="0.15">
      <c r="A3852">
        <v>72.699134658235948</v>
      </c>
      <c r="B3852">
        <v>13.026555539507186</v>
      </c>
      <c r="C3852">
        <v>6.0205999132796242</v>
      </c>
    </row>
    <row r="3853" spans="1:3" x14ac:dyDescent="0.15">
      <c r="A3853">
        <v>73.07684064252355</v>
      </c>
      <c r="B3853">
        <v>13.026555539507186</v>
      </c>
      <c r="C3853">
        <v>6.0205999132796242</v>
      </c>
    </row>
    <row r="3854" spans="1:3" x14ac:dyDescent="0.15">
      <c r="A3854">
        <v>73.482337123322438</v>
      </c>
      <c r="B3854">
        <v>13.026555539507186</v>
      </c>
      <c r="C3854">
        <v>6.0205999132796242</v>
      </c>
    </row>
    <row r="3855" spans="1:3" x14ac:dyDescent="0.15">
      <c r="A3855">
        <v>72.960793564226364</v>
      </c>
      <c r="B3855">
        <v>13.026555539507186</v>
      </c>
      <c r="C3855">
        <v>6.0205999132796242</v>
      </c>
    </row>
    <row r="3856" spans="1:3" x14ac:dyDescent="0.15">
      <c r="A3856">
        <v>72.882764822126617</v>
      </c>
      <c r="B3856">
        <v>13.026555539507186</v>
      </c>
      <c r="C3856">
        <v>6.0205999132796242</v>
      </c>
    </row>
    <row r="3857" spans="1:3" x14ac:dyDescent="0.15">
      <c r="A3857">
        <v>72.828516634697635</v>
      </c>
      <c r="B3857">
        <v>13.026555539507186</v>
      </c>
      <c r="C3857">
        <v>6.0205999132796242</v>
      </c>
    </row>
    <row r="3858" spans="1:3" x14ac:dyDescent="0.15">
      <c r="A3858">
        <v>73.107559133842813</v>
      </c>
      <c r="B3858">
        <v>13.026555539507186</v>
      </c>
      <c r="C3858">
        <v>6.0205999132796242</v>
      </c>
    </row>
    <row r="3859" spans="1:3" x14ac:dyDescent="0.15">
      <c r="A3859">
        <v>73.367968228021482</v>
      </c>
      <c r="B3859">
        <v>13.026555539507186</v>
      </c>
      <c r="C3859">
        <v>6.0205999132796242</v>
      </c>
    </row>
    <row r="3860" spans="1:3" x14ac:dyDescent="0.15">
      <c r="A3860">
        <v>73.134499541474455</v>
      </c>
      <c r="B3860">
        <v>13.026555539507186</v>
      </c>
      <c r="C3860">
        <v>6.0205999132796242</v>
      </c>
    </row>
    <row r="3861" spans="1:3" x14ac:dyDescent="0.15">
      <c r="A3861">
        <v>73.688650494483895</v>
      </c>
      <c r="B3861">
        <v>13.026555539507186</v>
      </c>
      <c r="C3861">
        <v>6.0205999132796242</v>
      </c>
    </row>
    <row r="3862" spans="1:3" x14ac:dyDescent="0.15">
      <c r="A3862">
        <v>73.230150564657478</v>
      </c>
      <c r="B3862">
        <v>13.026555539507186</v>
      </c>
      <c r="C3862">
        <v>6.0205999132796242</v>
      </c>
    </row>
    <row r="3863" spans="1:3" x14ac:dyDescent="0.15">
      <c r="A3863">
        <v>73.171966361312144</v>
      </c>
      <c r="B3863">
        <v>13.026555539507186</v>
      </c>
      <c r="C3863">
        <v>6.0205999132796242</v>
      </c>
    </row>
    <row r="3864" spans="1:3" x14ac:dyDescent="0.15">
      <c r="A3864">
        <v>73.205017364653855</v>
      </c>
      <c r="B3864">
        <v>13.026555539507186</v>
      </c>
      <c r="C3864">
        <v>6.0205999132796242</v>
      </c>
    </row>
    <row r="3865" spans="1:3" x14ac:dyDescent="0.15">
      <c r="A3865">
        <v>72.75040739110662</v>
      </c>
      <c r="B3865">
        <v>13.026555539507186</v>
      </c>
      <c r="C3865">
        <v>6.0205999132796242</v>
      </c>
    </row>
    <row r="3866" spans="1:3" x14ac:dyDescent="0.15">
      <c r="A3866">
        <v>73.46676434338606</v>
      </c>
      <c r="B3866">
        <v>13.026555539507186</v>
      </c>
      <c r="C3866">
        <v>6.0205999132796242</v>
      </c>
    </row>
    <row r="3867" spans="1:3" x14ac:dyDescent="0.15">
      <c r="A3867">
        <v>73.436107470572821</v>
      </c>
      <c r="B3867">
        <v>13.026555539507186</v>
      </c>
      <c r="C3867">
        <v>6.0205999132796242</v>
      </c>
    </row>
    <row r="3868" spans="1:3" x14ac:dyDescent="0.15">
      <c r="A3868">
        <v>73.437638294778395</v>
      </c>
      <c r="B3868">
        <v>13.026555539507186</v>
      </c>
      <c r="C3868">
        <v>6.0205999132796242</v>
      </c>
    </row>
    <row r="3869" spans="1:3" x14ac:dyDescent="0.15">
      <c r="A3869">
        <v>73.416615696634508</v>
      </c>
      <c r="B3869">
        <v>13.026555539507186</v>
      </c>
      <c r="C3869">
        <v>6.0205999132796242</v>
      </c>
    </row>
    <row r="3870" spans="1:3" x14ac:dyDescent="0.15">
      <c r="A3870">
        <v>73.268892175332098</v>
      </c>
      <c r="B3870">
        <v>13.026555539507186</v>
      </c>
      <c r="C3870">
        <v>6.0205999132796242</v>
      </c>
    </row>
    <row r="3871" spans="1:3" x14ac:dyDescent="0.15">
      <c r="A3871">
        <v>73.395303075152327</v>
      </c>
      <c r="B3871">
        <v>13.026555539507186</v>
      </c>
      <c r="C3871">
        <v>6.0205999132796242</v>
      </c>
    </row>
    <row r="3872" spans="1:3" x14ac:dyDescent="0.15">
      <c r="A3872">
        <v>73.46129303580318</v>
      </c>
      <c r="B3872">
        <v>13.026555539507186</v>
      </c>
      <c r="C3872">
        <v>6.0205999132796242</v>
      </c>
    </row>
    <row r="3873" spans="1:3" x14ac:dyDescent="0.15">
      <c r="A3873">
        <v>73.283561167208347</v>
      </c>
      <c r="B3873">
        <v>13.026555539507186</v>
      </c>
      <c r="C3873">
        <v>6.0205999132796242</v>
      </c>
    </row>
    <row r="3874" spans="1:3" x14ac:dyDescent="0.15">
      <c r="A3874">
        <v>73.166420180985824</v>
      </c>
      <c r="B3874">
        <v>13.026555539507186</v>
      </c>
      <c r="C3874">
        <v>6.0205999132796242</v>
      </c>
    </row>
    <row r="3875" spans="1:3" x14ac:dyDescent="0.15">
      <c r="A3875">
        <v>73.62846716286812</v>
      </c>
      <c r="B3875">
        <v>13.026555539507186</v>
      </c>
      <c r="C3875">
        <v>6.0205999132796242</v>
      </c>
    </row>
    <row r="3876" spans="1:3" x14ac:dyDescent="0.15">
      <c r="A3876">
        <v>73.07592280707982</v>
      </c>
      <c r="B3876">
        <v>13.026555539507186</v>
      </c>
      <c r="C3876">
        <v>6.0205999132796242</v>
      </c>
    </row>
    <row r="3877" spans="1:3" x14ac:dyDescent="0.15">
      <c r="A3877">
        <v>73.36558829834371</v>
      </c>
      <c r="B3877">
        <v>13.026555539507186</v>
      </c>
      <c r="C3877">
        <v>6.0205999132796242</v>
      </c>
    </row>
    <row r="3878" spans="1:3" x14ac:dyDescent="0.15">
      <c r="A3878">
        <v>73.412363094955026</v>
      </c>
      <c r="B3878">
        <v>13.026555539507186</v>
      </c>
      <c r="C3878">
        <v>6.0205999132796242</v>
      </c>
    </row>
    <row r="3879" spans="1:3" x14ac:dyDescent="0.15">
      <c r="A3879">
        <v>73.632079389323494</v>
      </c>
      <c r="B3879">
        <v>13.026555539507186</v>
      </c>
      <c r="C3879">
        <v>6.0205999132796242</v>
      </c>
    </row>
    <row r="3880" spans="1:3" x14ac:dyDescent="0.15">
      <c r="A3880">
        <v>72.951053668017508</v>
      </c>
      <c r="B3880">
        <v>13.027433113256331</v>
      </c>
      <c r="C3880">
        <v>6.0205999132796242</v>
      </c>
    </row>
    <row r="3881" spans="1:3" x14ac:dyDescent="0.15">
      <c r="A3881">
        <v>73.302893447519338</v>
      </c>
      <c r="B3881">
        <v>13.027433113256331</v>
      </c>
      <c r="C3881">
        <v>6.0205999132796242</v>
      </c>
    </row>
    <row r="3882" spans="1:3" x14ac:dyDescent="0.15">
      <c r="A3882">
        <v>73.084107967259499</v>
      </c>
      <c r="B3882">
        <v>13.027433113256331</v>
      </c>
      <c r="C3882">
        <v>6.0205999132796242</v>
      </c>
    </row>
    <row r="3883" spans="1:3" x14ac:dyDescent="0.15">
      <c r="A3883">
        <v>72.937735839638705</v>
      </c>
      <c r="B3883">
        <v>13.027433113256331</v>
      </c>
      <c r="C3883">
        <v>6.0205999132796242</v>
      </c>
    </row>
    <row r="3884" spans="1:3" x14ac:dyDescent="0.15">
      <c r="A3884">
        <v>72.891690709253879</v>
      </c>
      <c r="B3884">
        <v>13.027433113256331</v>
      </c>
      <c r="C3884">
        <v>6.0205999132796242</v>
      </c>
    </row>
    <row r="3885" spans="1:3" x14ac:dyDescent="0.15">
      <c r="A3885">
        <v>73.316685955145658</v>
      </c>
      <c r="B3885">
        <v>13.027433113256331</v>
      </c>
      <c r="C3885">
        <v>6.0205999132796242</v>
      </c>
    </row>
    <row r="3886" spans="1:3" x14ac:dyDescent="0.15">
      <c r="A3886">
        <v>73.54097092184756</v>
      </c>
      <c r="B3886">
        <v>13.027433113256331</v>
      </c>
      <c r="C3886">
        <v>6.0205999132796242</v>
      </c>
    </row>
    <row r="3887" spans="1:3" x14ac:dyDescent="0.15">
      <c r="A3887">
        <v>73.179931075274553</v>
      </c>
      <c r="B3887">
        <v>13.027433113256331</v>
      </c>
      <c r="C3887">
        <v>6.0205999132796242</v>
      </c>
    </row>
    <row r="3888" spans="1:3" x14ac:dyDescent="0.15">
      <c r="A3888">
        <v>73.423355414793676</v>
      </c>
      <c r="B3888">
        <v>13.027433113256331</v>
      </c>
      <c r="C3888">
        <v>6.0205999132796242</v>
      </c>
    </row>
    <row r="3889" spans="1:3" x14ac:dyDescent="0.15">
      <c r="A3889">
        <v>73.362953033535618</v>
      </c>
      <c r="B3889">
        <v>13.027433113256331</v>
      </c>
      <c r="C3889">
        <v>6.0205999132796242</v>
      </c>
    </row>
    <row r="3890" spans="1:3" x14ac:dyDescent="0.15">
      <c r="A3890">
        <v>73.027132242808932</v>
      </c>
      <c r="B3890">
        <v>13.027433113256331</v>
      </c>
      <c r="C3890">
        <v>6.0205999132796242</v>
      </c>
    </row>
    <row r="3891" spans="1:3" x14ac:dyDescent="0.15">
      <c r="A3891">
        <v>72.993093231309018</v>
      </c>
      <c r="B3891">
        <v>13.027433113256331</v>
      </c>
      <c r="C3891">
        <v>6.0205999132796242</v>
      </c>
    </row>
    <row r="3892" spans="1:3" x14ac:dyDescent="0.15">
      <c r="A3892">
        <v>73.085690046598742</v>
      </c>
      <c r="B3892">
        <v>13.027433113256331</v>
      </c>
      <c r="C3892">
        <v>6.0205999132796242</v>
      </c>
    </row>
    <row r="3893" spans="1:3" x14ac:dyDescent="0.15">
      <c r="A3893">
        <v>73.48034332011666</v>
      </c>
      <c r="B3893">
        <v>13.027433113256331</v>
      </c>
      <c r="C3893">
        <v>6.0205999132796242</v>
      </c>
    </row>
    <row r="3894" spans="1:3" x14ac:dyDescent="0.15">
      <c r="A3894">
        <v>73.046507680464458</v>
      </c>
      <c r="B3894">
        <v>13.027433113256331</v>
      </c>
      <c r="C3894">
        <v>6.0205999132796242</v>
      </c>
    </row>
    <row r="3895" spans="1:3" x14ac:dyDescent="0.15">
      <c r="A3895">
        <v>72.76719744380695</v>
      </c>
      <c r="B3895">
        <v>13.027433113256331</v>
      </c>
      <c r="C3895">
        <v>6.0205999132796242</v>
      </c>
    </row>
    <row r="3896" spans="1:3" x14ac:dyDescent="0.15">
      <c r="A3896">
        <v>73.42012778640391</v>
      </c>
      <c r="B3896">
        <v>13.027433113256331</v>
      </c>
      <c r="C3896">
        <v>6.0205999132796242</v>
      </c>
    </row>
    <row r="3897" spans="1:3" x14ac:dyDescent="0.15">
      <c r="A3897">
        <v>72.94327171996872</v>
      </c>
      <c r="B3897">
        <v>13.027433113256331</v>
      </c>
      <c r="C3897">
        <v>6.0205999132796242</v>
      </c>
    </row>
    <row r="3898" spans="1:3" x14ac:dyDescent="0.15">
      <c r="A3898">
        <v>73.022490781829177</v>
      </c>
      <c r="B3898">
        <v>13.027433113256331</v>
      </c>
      <c r="C3898">
        <v>6.0205999132796242</v>
      </c>
    </row>
    <row r="3899" spans="1:3" x14ac:dyDescent="0.15">
      <c r="A3899">
        <v>73.214897200636386</v>
      </c>
      <c r="B3899">
        <v>13.027433113256331</v>
      </c>
      <c r="C3899">
        <v>6.0205999132796242</v>
      </c>
    </row>
    <row r="3900" spans="1:3" x14ac:dyDescent="0.15">
      <c r="A3900">
        <v>73.595795455046854</v>
      </c>
      <c r="B3900">
        <v>13.027433113256331</v>
      </c>
      <c r="C3900">
        <v>6.0205999132796242</v>
      </c>
    </row>
    <row r="3901" spans="1:3" x14ac:dyDescent="0.15">
      <c r="A3901">
        <v>73.506217536903208</v>
      </c>
      <c r="B3901">
        <v>13.027433113256331</v>
      </c>
      <c r="C3901">
        <v>6.0205999132796242</v>
      </c>
    </row>
    <row r="3902" spans="1:3" x14ac:dyDescent="0.15">
      <c r="A3902">
        <v>73.297178331804204</v>
      </c>
      <c r="B3902">
        <v>13.027433113256331</v>
      </c>
      <c r="C3902">
        <v>6.0205999132796242</v>
      </c>
    </row>
    <row r="3903" spans="1:3" x14ac:dyDescent="0.15">
      <c r="A3903">
        <v>73.314426261815456</v>
      </c>
      <c r="B3903">
        <v>13.027433113256331</v>
      </c>
      <c r="C3903">
        <v>6.0205999132796242</v>
      </c>
    </row>
    <row r="3904" spans="1:3" x14ac:dyDescent="0.15">
      <c r="A3904">
        <v>73.54397623874496</v>
      </c>
      <c r="B3904">
        <v>13.027433113256331</v>
      </c>
      <c r="C3904">
        <v>6.0205999132796242</v>
      </c>
    </row>
    <row r="3905" spans="1:3" x14ac:dyDescent="0.15">
      <c r="A3905">
        <v>73.537924336385217</v>
      </c>
      <c r="B3905">
        <v>13.027433113256331</v>
      </c>
      <c r="C3905">
        <v>6.0205999132796242</v>
      </c>
    </row>
    <row r="3906" spans="1:3" x14ac:dyDescent="0.15">
      <c r="A3906">
        <v>73.141720136481652</v>
      </c>
      <c r="B3906">
        <v>13.027433113256331</v>
      </c>
      <c r="C3906">
        <v>6.0205999132796242</v>
      </c>
    </row>
    <row r="3907" spans="1:3" x14ac:dyDescent="0.15">
      <c r="A3907">
        <v>73.249974006017197</v>
      </c>
      <c r="B3907">
        <v>13.027433113256331</v>
      </c>
      <c r="C3907">
        <v>6.0205999132796242</v>
      </c>
    </row>
    <row r="3908" spans="1:3" x14ac:dyDescent="0.15">
      <c r="A3908">
        <v>73.631424045742733</v>
      </c>
      <c r="B3908">
        <v>13.027433113256331</v>
      </c>
      <c r="C3908">
        <v>6.0205999132796242</v>
      </c>
    </row>
    <row r="3909" spans="1:3" x14ac:dyDescent="0.15">
      <c r="A3909">
        <v>73.894506288672417</v>
      </c>
      <c r="B3909">
        <v>13.027433113256331</v>
      </c>
      <c r="C3909">
        <v>6.0205999132796242</v>
      </c>
    </row>
    <row r="3910" spans="1:3" x14ac:dyDescent="0.15">
      <c r="A3910">
        <v>73.386242980972668</v>
      </c>
      <c r="B3910">
        <v>13.028267635353593</v>
      </c>
      <c r="C3910">
        <v>6.0205999132796242</v>
      </c>
    </row>
    <row r="3911" spans="1:3" x14ac:dyDescent="0.15">
      <c r="A3911">
        <v>73.035877190341878</v>
      </c>
      <c r="B3911">
        <v>13.028267635353593</v>
      </c>
      <c r="C3911">
        <v>6.0205999132796242</v>
      </c>
    </row>
    <row r="3912" spans="1:3" x14ac:dyDescent="0.15">
      <c r="A3912">
        <v>73.124979822137476</v>
      </c>
      <c r="B3912">
        <v>13.028267635353593</v>
      </c>
      <c r="C3912">
        <v>6.0205999132796242</v>
      </c>
    </row>
    <row r="3913" spans="1:3" x14ac:dyDescent="0.15">
      <c r="A3913">
        <v>73.025085175447444</v>
      </c>
      <c r="B3913">
        <v>13.028267635353593</v>
      </c>
      <c r="C3913">
        <v>6.0205999132796242</v>
      </c>
    </row>
    <row r="3914" spans="1:3" x14ac:dyDescent="0.15">
      <c r="A3914">
        <v>73.448437793993889</v>
      </c>
      <c r="B3914">
        <v>13.028267635353593</v>
      </c>
      <c r="C3914">
        <v>6.0205999132796242</v>
      </c>
    </row>
    <row r="3915" spans="1:3" x14ac:dyDescent="0.15">
      <c r="A3915">
        <v>72.984650989052994</v>
      </c>
      <c r="B3915">
        <v>13.028267635353593</v>
      </c>
      <c r="C3915">
        <v>6.0205999132796242</v>
      </c>
    </row>
    <row r="3916" spans="1:3" x14ac:dyDescent="0.15">
      <c r="A3916">
        <v>73.484463814774173</v>
      </c>
      <c r="B3916">
        <v>13.028267635353593</v>
      </c>
      <c r="C3916">
        <v>6.0205999132796242</v>
      </c>
    </row>
    <row r="3917" spans="1:3" x14ac:dyDescent="0.15">
      <c r="A3917">
        <v>73.015998636868702</v>
      </c>
      <c r="B3917">
        <v>13.028267635353593</v>
      </c>
      <c r="C3917">
        <v>6.0205999132796242</v>
      </c>
    </row>
    <row r="3918" spans="1:3" x14ac:dyDescent="0.15">
      <c r="A3918">
        <v>73.504205870384709</v>
      </c>
      <c r="B3918">
        <v>13.028267635353593</v>
      </c>
      <c r="C3918">
        <v>6.0205999132796242</v>
      </c>
    </row>
    <row r="3919" spans="1:3" x14ac:dyDescent="0.15">
      <c r="A3919">
        <v>73.752353878516288</v>
      </c>
      <c r="B3919">
        <v>13.028267635353593</v>
      </c>
      <c r="C3919">
        <v>6.0205999132796242</v>
      </c>
    </row>
    <row r="3920" spans="1:3" x14ac:dyDescent="0.15">
      <c r="A3920">
        <v>73.059775307398439</v>
      </c>
      <c r="B3920">
        <v>13.029064861388719</v>
      </c>
      <c r="C3920">
        <v>6.0205999132796242</v>
      </c>
    </row>
    <row r="3921" spans="1:3" x14ac:dyDescent="0.15">
      <c r="A3921">
        <v>73.052292100399953</v>
      </c>
      <c r="B3921">
        <v>13.029064861388719</v>
      </c>
      <c r="C3921">
        <v>6.0205999132796242</v>
      </c>
    </row>
    <row r="3922" spans="1:3" x14ac:dyDescent="0.15">
      <c r="A3922">
        <v>73.205020324445769</v>
      </c>
      <c r="B3922">
        <v>13.029064861388719</v>
      </c>
      <c r="C3922">
        <v>6.0205999132796242</v>
      </c>
    </row>
    <row r="3923" spans="1:3" x14ac:dyDescent="0.15">
      <c r="A3923">
        <v>73.283046363362956</v>
      </c>
      <c r="B3923">
        <v>13.029064861388719</v>
      </c>
      <c r="C3923">
        <v>6.0205999132796242</v>
      </c>
    </row>
    <row r="3924" spans="1:3" x14ac:dyDescent="0.15">
      <c r="A3924">
        <v>73.495673002966186</v>
      </c>
      <c r="B3924">
        <v>13.029064861388719</v>
      </c>
      <c r="C3924">
        <v>6.0205999132796242</v>
      </c>
    </row>
    <row r="3925" spans="1:3" x14ac:dyDescent="0.15">
      <c r="A3925">
        <v>73.535859630477049</v>
      </c>
      <c r="B3925">
        <v>13.029064861388719</v>
      </c>
      <c r="C3925">
        <v>6.0205999132796242</v>
      </c>
    </row>
    <row r="3926" spans="1:3" x14ac:dyDescent="0.15">
      <c r="A3926">
        <v>72.861856818147743</v>
      </c>
      <c r="B3926">
        <v>13.029064861388719</v>
      </c>
      <c r="C3926">
        <v>6.0205999132796242</v>
      </c>
    </row>
    <row r="3927" spans="1:3" x14ac:dyDescent="0.15">
      <c r="A3927">
        <v>73.343172824512166</v>
      </c>
      <c r="B3927">
        <v>13.029064861388719</v>
      </c>
      <c r="C3927">
        <v>6.0205999132796242</v>
      </c>
    </row>
    <row r="3928" spans="1:3" x14ac:dyDescent="0.15">
      <c r="A3928">
        <v>73.37247145036828</v>
      </c>
      <c r="B3928">
        <v>13.029064861388719</v>
      </c>
      <c r="C3928">
        <v>6.0205999132796242</v>
      </c>
    </row>
    <row r="3929" spans="1:3" x14ac:dyDescent="0.15">
      <c r="A3929">
        <v>73.503264605773012</v>
      </c>
      <c r="B3929">
        <v>13.029064861388719</v>
      </c>
      <c r="C3929">
        <v>6.0205999132796242</v>
      </c>
    </row>
    <row r="3930" spans="1:3" x14ac:dyDescent="0.15">
      <c r="A3930">
        <v>72.949544407514125</v>
      </c>
      <c r="B3930">
        <v>13.029829368477692</v>
      </c>
      <c r="C3930">
        <v>6.0205999132796242</v>
      </c>
    </row>
    <row r="3931" spans="1:3" x14ac:dyDescent="0.15">
      <c r="A3931">
        <v>72.763866429263061</v>
      </c>
      <c r="B3931">
        <v>13.029829368477692</v>
      </c>
      <c r="C3931">
        <v>6.0205999132796242</v>
      </c>
    </row>
    <row r="3932" spans="1:3" x14ac:dyDescent="0.15">
      <c r="A3932">
        <v>72.871361106867639</v>
      </c>
      <c r="B3932">
        <v>13.029829368477692</v>
      </c>
      <c r="C3932">
        <v>6.0205999132796242</v>
      </c>
    </row>
    <row r="3933" spans="1:3" x14ac:dyDescent="0.15">
      <c r="A3933">
        <v>73.088279870128872</v>
      </c>
      <c r="B3933">
        <v>13.029829368477692</v>
      </c>
      <c r="C3933">
        <v>6.0205999132796242</v>
      </c>
    </row>
    <row r="3934" spans="1:3" x14ac:dyDescent="0.15">
      <c r="A3934">
        <v>73.260200957367331</v>
      </c>
      <c r="B3934">
        <v>13.029829368477692</v>
      </c>
      <c r="C3934">
        <v>6.0205999132796242</v>
      </c>
    </row>
    <row r="3935" spans="1:3" x14ac:dyDescent="0.15">
      <c r="A3935">
        <v>73.20823380225788</v>
      </c>
      <c r="B3935">
        <v>13.029829368477692</v>
      </c>
      <c r="C3935">
        <v>6.0205999132796242</v>
      </c>
    </row>
    <row r="3936" spans="1:3" x14ac:dyDescent="0.15">
      <c r="A3936">
        <v>73.278553348995686</v>
      </c>
      <c r="B3936">
        <v>13.029829368477692</v>
      </c>
      <c r="C3936">
        <v>6.0205999132796242</v>
      </c>
    </row>
    <row r="3937" spans="1:3" x14ac:dyDescent="0.15">
      <c r="A3937">
        <v>72.994466890547457</v>
      </c>
      <c r="B3937">
        <v>13.029829368477692</v>
      </c>
      <c r="C3937">
        <v>6.0205999132796242</v>
      </c>
    </row>
    <row r="3938" spans="1:3" x14ac:dyDescent="0.15">
      <c r="A3938">
        <v>73.032480251933492</v>
      </c>
      <c r="B3938">
        <v>13.029829368477692</v>
      </c>
      <c r="C3938">
        <v>6.0205999132796242</v>
      </c>
    </row>
    <row r="3939" spans="1:3" x14ac:dyDescent="0.15">
      <c r="A3939">
        <v>73.706833334999374</v>
      </c>
      <c r="B3939">
        <v>13.029829368477692</v>
      </c>
      <c r="C3939">
        <v>6.0205999132796242</v>
      </c>
    </row>
    <row r="3940" spans="1:3" x14ac:dyDescent="0.15">
      <c r="A3940">
        <v>73.062841001556393</v>
      </c>
      <c r="B3940">
        <v>13.029829368477692</v>
      </c>
      <c r="C3940">
        <v>6.0205999132796242</v>
      </c>
    </row>
    <row r="3941" spans="1:3" x14ac:dyDescent="0.15">
      <c r="A3941">
        <v>73.264246398327074</v>
      </c>
      <c r="B3941">
        <v>13.029829368477692</v>
      </c>
      <c r="C3941">
        <v>6.0205999132796242</v>
      </c>
    </row>
    <row r="3942" spans="1:3" x14ac:dyDescent="0.15">
      <c r="A3942">
        <v>73.47422131430929</v>
      </c>
      <c r="B3942">
        <v>13.029829368477692</v>
      </c>
      <c r="C3942">
        <v>6.0205999132796242</v>
      </c>
    </row>
    <row r="3943" spans="1:3" x14ac:dyDescent="0.15">
      <c r="A3943">
        <v>73.267085834879126</v>
      </c>
      <c r="B3943">
        <v>13.029829368477692</v>
      </c>
      <c r="C3943">
        <v>6.0205999132796242</v>
      </c>
    </row>
    <row r="3944" spans="1:3" x14ac:dyDescent="0.15">
      <c r="A3944">
        <v>73.284170300496854</v>
      </c>
      <c r="B3944">
        <v>13.029829368477692</v>
      </c>
      <c r="C3944">
        <v>6.0205999132796242</v>
      </c>
    </row>
    <row r="3945" spans="1:3" x14ac:dyDescent="0.15">
      <c r="A3945">
        <v>73.245514085630418</v>
      </c>
      <c r="B3945">
        <v>13.029829368477692</v>
      </c>
      <c r="C3945">
        <v>6.0205999132796242</v>
      </c>
    </row>
    <row r="3946" spans="1:3" x14ac:dyDescent="0.15">
      <c r="A3946">
        <v>73.521508253708589</v>
      </c>
      <c r="B3946">
        <v>13.029829368477692</v>
      </c>
      <c r="C3946">
        <v>6.0205999132796242</v>
      </c>
    </row>
    <row r="3947" spans="1:3" x14ac:dyDescent="0.15">
      <c r="A3947">
        <v>73.689704064662592</v>
      </c>
      <c r="B3947">
        <v>13.029829368477692</v>
      </c>
      <c r="C3947">
        <v>6.0205999132796242</v>
      </c>
    </row>
    <row r="3948" spans="1:3" x14ac:dyDescent="0.15">
      <c r="A3948">
        <v>73.232236600588166</v>
      </c>
      <c r="B3948">
        <v>13.029829368477692</v>
      </c>
      <c r="C3948">
        <v>6.0205999132796242</v>
      </c>
    </row>
    <row r="3949" spans="1:3" x14ac:dyDescent="0.15">
      <c r="A3949">
        <v>73.694739478914187</v>
      </c>
      <c r="B3949">
        <v>13.029829368477692</v>
      </c>
      <c r="C3949">
        <v>6.0205999132796242</v>
      </c>
    </row>
    <row r="3950" spans="1:3" x14ac:dyDescent="0.15">
      <c r="A3950">
        <v>73.232556017323702</v>
      </c>
      <c r="B3950">
        <v>13.030564867726614</v>
      </c>
      <c r="C3950">
        <v>6.0205999132796242</v>
      </c>
    </row>
    <row r="3951" spans="1:3" x14ac:dyDescent="0.15">
      <c r="A3951">
        <v>72.90671052988769</v>
      </c>
      <c r="B3951">
        <v>13.030564867726614</v>
      </c>
      <c r="C3951">
        <v>6.0205999132796242</v>
      </c>
    </row>
    <row r="3952" spans="1:3" x14ac:dyDescent="0.15">
      <c r="A3952">
        <v>72.964109809269658</v>
      </c>
      <c r="B3952">
        <v>13.030564867726614</v>
      </c>
      <c r="C3952">
        <v>6.0205999132796242</v>
      </c>
    </row>
    <row r="3953" spans="1:3" x14ac:dyDescent="0.15">
      <c r="A3953">
        <v>72.998361141131028</v>
      </c>
      <c r="B3953">
        <v>13.030564867726614</v>
      </c>
      <c r="C3953">
        <v>6.0205999132796242</v>
      </c>
    </row>
    <row r="3954" spans="1:3" x14ac:dyDescent="0.15">
      <c r="A3954">
        <v>73.213513282583676</v>
      </c>
      <c r="B3954">
        <v>13.030564867726614</v>
      </c>
      <c r="C3954">
        <v>6.0205999132796242</v>
      </c>
    </row>
    <row r="3955" spans="1:3" x14ac:dyDescent="0.15">
      <c r="A3955">
        <v>73.531535255141719</v>
      </c>
      <c r="B3955">
        <v>13.030564867726614</v>
      </c>
      <c r="C3955">
        <v>6.0205999132796242</v>
      </c>
    </row>
    <row r="3956" spans="1:3" x14ac:dyDescent="0.15">
      <c r="A3956">
        <v>73.102540248096261</v>
      </c>
      <c r="B3956">
        <v>13.030564867726614</v>
      </c>
      <c r="C3956">
        <v>6.0205999132796242</v>
      </c>
    </row>
    <row r="3957" spans="1:3" x14ac:dyDescent="0.15">
      <c r="A3957">
        <v>73.413643616032246</v>
      </c>
      <c r="B3957">
        <v>13.030564867726614</v>
      </c>
      <c r="C3957">
        <v>6.0205999132796242</v>
      </c>
    </row>
    <row r="3958" spans="1:3" x14ac:dyDescent="0.15">
      <c r="A3958">
        <v>73.272595470519065</v>
      </c>
      <c r="B3958">
        <v>13.030564867726614</v>
      </c>
      <c r="C3958">
        <v>6.0205999132796242</v>
      </c>
    </row>
    <row r="3959" spans="1:3" x14ac:dyDescent="0.15">
      <c r="A3959">
        <v>73.599990087054493</v>
      </c>
      <c r="B3959">
        <v>13.030564867726614</v>
      </c>
      <c r="C3959">
        <v>6.0205999132796242</v>
      </c>
    </row>
    <row r="3960" spans="1:3" x14ac:dyDescent="0.15">
      <c r="A3960">
        <v>72.839593999153337</v>
      </c>
      <c r="B3960">
        <v>13.031960574204888</v>
      </c>
      <c r="C3960">
        <v>6.0205999132796242</v>
      </c>
    </row>
    <row r="3961" spans="1:3" x14ac:dyDescent="0.15">
      <c r="A3961">
        <v>73.240125657578517</v>
      </c>
      <c r="B3961">
        <v>13.031960574204888</v>
      </c>
      <c r="C3961">
        <v>6.0205999132796242</v>
      </c>
    </row>
    <row r="3962" spans="1:3" x14ac:dyDescent="0.15">
      <c r="A3962">
        <v>73.432741836529814</v>
      </c>
      <c r="B3962">
        <v>13.031960574204888</v>
      </c>
      <c r="C3962">
        <v>6.0205999132796242</v>
      </c>
    </row>
    <row r="3963" spans="1:3" x14ac:dyDescent="0.15">
      <c r="A3963">
        <v>73.200875289806234</v>
      </c>
      <c r="B3963">
        <v>13.031960574204888</v>
      </c>
      <c r="C3963">
        <v>6.0205999132796242</v>
      </c>
    </row>
    <row r="3964" spans="1:3" x14ac:dyDescent="0.15">
      <c r="A3964">
        <v>73.387497708344171</v>
      </c>
      <c r="B3964">
        <v>13.031960574204888</v>
      </c>
      <c r="C3964">
        <v>6.0205999132796242</v>
      </c>
    </row>
    <row r="3965" spans="1:3" x14ac:dyDescent="0.15">
      <c r="A3965">
        <v>73.021656273436065</v>
      </c>
      <c r="B3965">
        <v>13.032625499592932</v>
      </c>
      <c r="C3965">
        <v>6.0205999132796242</v>
      </c>
    </row>
    <row r="3966" spans="1:3" x14ac:dyDescent="0.15">
      <c r="A3966">
        <v>73.158705889052158</v>
      </c>
      <c r="B3966">
        <v>13.032625499592932</v>
      </c>
      <c r="C3966">
        <v>6.0205999132796242</v>
      </c>
    </row>
    <row r="3967" spans="1:3" x14ac:dyDescent="0.15">
      <c r="A3967">
        <v>73.16610331094067</v>
      </c>
      <c r="B3967">
        <v>13.032625499592932</v>
      </c>
      <c r="C3967">
        <v>6.0205999132796242</v>
      </c>
    </row>
    <row r="3968" spans="1:3" x14ac:dyDescent="0.15">
      <c r="A3968">
        <v>73.092779168323304</v>
      </c>
      <c r="B3968">
        <v>13.032625499592932</v>
      </c>
      <c r="C3968">
        <v>6.0205999132796242</v>
      </c>
    </row>
    <row r="3969" spans="1:3" x14ac:dyDescent="0.15">
      <c r="A3969">
        <v>73.238268258771839</v>
      </c>
      <c r="B3969">
        <v>13.032625499592932</v>
      </c>
      <c r="C3969">
        <v>6.0205999132796242</v>
      </c>
    </row>
    <row r="3970" spans="1:3" x14ac:dyDescent="0.15">
      <c r="A3970">
        <v>73.139765013447132</v>
      </c>
      <c r="B3970">
        <v>13.034510149559908</v>
      </c>
      <c r="C3970">
        <v>6.0205999132796242</v>
      </c>
    </row>
    <row r="3971" spans="1:3" x14ac:dyDescent="0.15">
      <c r="A3971">
        <v>73.381745267265316</v>
      </c>
      <c r="B3971">
        <v>13.222192947339193</v>
      </c>
      <c r="C3971">
        <v>6.0205999132796242</v>
      </c>
    </row>
    <row r="3972" spans="1:3" x14ac:dyDescent="0.15">
      <c r="A3972">
        <v>73.551812338506878</v>
      </c>
      <c r="B3972">
        <v>13.227360044699497</v>
      </c>
      <c r="C3972">
        <v>6.0205999132796242</v>
      </c>
    </row>
    <row r="3973" spans="1:3" x14ac:dyDescent="0.15">
      <c r="A3973">
        <v>73.686384101827457</v>
      </c>
      <c r="B3973">
        <v>13.227360044699497</v>
      </c>
      <c r="C3973">
        <v>6.0205999132796242</v>
      </c>
    </row>
    <row r="3974" spans="1:3" x14ac:dyDescent="0.15">
      <c r="A3974">
        <v>73.925007063176437</v>
      </c>
      <c r="B3974">
        <v>13.227360044699497</v>
      </c>
      <c r="C3974">
        <v>6.0205999132796242</v>
      </c>
    </row>
    <row r="3975" spans="1:3" x14ac:dyDescent="0.15">
      <c r="A3975">
        <v>73.799114747762445</v>
      </c>
      <c r="B3975">
        <v>13.227360044699497</v>
      </c>
      <c r="C3975">
        <v>6.0205999132796242</v>
      </c>
    </row>
    <row r="3976" spans="1:3" x14ac:dyDescent="0.15">
      <c r="A3976">
        <v>73.357301823164718</v>
      </c>
      <c r="B3976">
        <v>13.227360044699497</v>
      </c>
      <c r="C3976">
        <v>6.0205999132796242</v>
      </c>
    </row>
    <row r="3977" spans="1:3" x14ac:dyDescent="0.15">
      <c r="A3977">
        <v>73.464268023205349</v>
      </c>
      <c r="B3977">
        <v>13.22949852720461</v>
      </c>
      <c r="C3977">
        <v>6.0205999132796242</v>
      </c>
    </row>
    <row r="3978" spans="1:3" x14ac:dyDescent="0.15">
      <c r="A3978">
        <v>73.812782000547813</v>
      </c>
      <c r="B3978">
        <v>13.22949852720461</v>
      </c>
      <c r="C3978">
        <v>6.0205999132796242</v>
      </c>
    </row>
    <row r="3979" spans="1:3" x14ac:dyDescent="0.15">
      <c r="A3979">
        <v>73.894466670449901</v>
      </c>
      <c r="B3979">
        <v>13.22949852720461</v>
      </c>
      <c r="C3979">
        <v>6.0205999132796242</v>
      </c>
    </row>
    <row r="3980" spans="1:3" x14ac:dyDescent="0.15">
      <c r="A3980">
        <v>74.152431994955137</v>
      </c>
      <c r="B3980">
        <v>13.22949852720461</v>
      </c>
      <c r="C3980">
        <v>6.0205999132796242</v>
      </c>
    </row>
    <row r="3981" spans="1:3" x14ac:dyDescent="0.15">
      <c r="A3981">
        <v>73.861589195036061</v>
      </c>
      <c r="B3981">
        <v>13.22949852720461</v>
      </c>
      <c r="C3981">
        <v>6.0205999132796242</v>
      </c>
    </row>
    <row r="3982" spans="1:3" x14ac:dyDescent="0.15">
      <c r="A3982">
        <v>73.511287321676264</v>
      </c>
      <c r="B3982">
        <v>13.22949852720461</v>
      </c>
      <c r="C3982">
        <v>6.0205999132796242</v>
      </c>
    </row>
    <row r="3983" spans="1:3" x14ac:dyDescent="0.15">
      <c r="A3983">
        <v>73.639009178618167</v>
      </c>
      <c r="B3983">
        <v>13.22949852720461</v>
      </c>
      <c r="C3983">
        <v>6.0205999132796242</v>
      </c>
    </row>
    <row r="3984" spans="1:3" x14ac:dyDescent="0.15">
      <c r="A3984">
        <v>73.827138739623663</v>
      </c>
      <c r="B3984">
        <v>13.22949852720461</v>
      </c>
      <c r="C3984">
        <v>6.0205999132796242</v>
      </c>
    </row>
    <row r="3985" spans="1:3" x14ac:dyDescent="0.15">
      <c r="A3985">
        <v>73.692555830134296</v>
      </c>
      <c r="B3985">
        <v>13.22949852720461</v>
      </c>
      <c r="C3985">
        <v>6.0205999132796242</v>
      </c>
    </row>
    <row r="3986" spans="1:3" x14ac:dyDescent="0.15">
      <c r="A3986">
        <v>73.606107358257972</v>
      </c>
      <c r="B3986">
        <v>13.22949852720461</v>
      </c>
      <c r="C3986">
        <v>6.0205999132796242</v>
      </c>
    </row>
    <row r="3987" spans="1:3" x14ac:dyDescent="0.15">
      <c r="A3987">
        <v>73.736851790179429</v>
      </c>
      <c r="B3987">
        <v>13.231138728847149</v>
      </c>
      <c r="C3987">
        <v>6.0205999132796242</v>
      </c>
    </row>
    <row r="3988" spans="1:3" x14ac:dyDescent="0.15">
      <c r="A3988">
        <v>73.824207483251044</v>
      </c>
      <c r="B3988">
        <v>13.231138728847149</v>
      </c>
      <c r="C3988">
        <v>6.0205999132796242</v>
      </c>
    </row>
    <row r="3989" spans="1:3" x14ac:dyDescent="0.15">
      <c r="A3989">
        <v>73.853201349024204</v>
      </c>
      <c r="B3989">
        <v>13.231138728847149</v>
      </c>
      <c r="C3989">
        <v>6.0205999132796242</v>
      </c>
    </row>
    <row r="3990" spans="1:3" x14ac:dyDescent="0.15">
      <c r="A3990">
        <v>73.368444682969638</v>
      </c>
      <c r="B3990">
        <v>13.231138728847149</v>
      </c>
      <c r="C3990">
        <v>6.0205999132796242</v>
      </c>
    </row>
    <row r="3991" spans="1:3" x14ac:dyDescent="0.15">
      <c r="A3991">
        <v>73.55949628027544</v>
      </c>
      <c r="B3991">
        <v>13.231138728847149</v>
      </c>
      <c r="C3991">
        <v>6.0205999132796242</v>
      </c>
    </row>
    <row r="3992" spans="1:3" x14ac:dyDescent="0.15">
      <c r="A3992">
        <v>73.769515446243062</v>
      </c>
      <c r="B3992">
        <v>13.231138728847149</v>
      </c>
      <c r="C3992">
        <v>6.0205999132796242</v>
      </c>
    </row>
    <row r="3993" spans="1:3" x14ac:dyDescent="0.15">
      <c r="A3993">
        <v>74.062085615683912</v>
      </c>
      <c r="B3993">
        <v>13.231138728847149</v>
      </c>
      <c r="C3993">
        <v>6.0205999132796242</v>
      </c>
    </row>
    <row r="3994" spans="1:3" x14ac:dyDescent="0.15">
      <c r="A3994">
        <v>73.900453291873205</v>
      </c>
      <c r="B3994">
        <v>13.231138728847149</v>
      </c>
      <c r="C3994">
        <v>6.0205999132796242</v>
      </c>
    </row>
    <row r="3995" spans="1:3" x14ac:dyDescent="0.15">
      <c r="A3995">
        <v>73.815950688901694</v>
      </c>
      <c r="B3995">
        <v>13.231138728847149</v>
      </c>
      <c r="C3995">
        <v>6.0205999132796242</v>
      </c>
    </row>
    <row r="3996" spans="1:3" x14ac:dyDescent="0.15">
      <c r="A3996">
        <v>73.52411193870789</v>
      </c>
      <c r="B3996">
        <v>13.231138728847149</v>
      </c>
      <c r="C3996">
        <v>6.0205999132796242</v>
      </c>
    </row>
    <row r="3997" spans="1:3" x14ac:dyDescent="0.15">
      <c r="A3997">
        <v>73.620819710782499</v>
      </c>
      <c r="B3997">
        <v>13.23252100171687</v>
      </c>
      <c r="C3997">
        <v>6.0205999132796242</v>
      </c>
    </row>
    <row r="3998" spans="1:3" x14ac:dyDescent="0.15">
      <c r="A3998">
        <v>73.76947828803722</v>
      </c>
      <c r="B3998">
        <v>13.23252100171687</v>
      </c>
      <c r="C3998">
        <v>6.0205999132796242</v>
      </c>
    </row>
    <row r="3999" spans="1:3" x14ac:dyDescent="0.15">
      <c r="A3999">
        <v>73.325498761924862</v>
      </c>
      <c r="B3999">
        <v>13.23252100171687</v>
      </c>
      <c r="C3999">
        <v>6.0205999132796242</v>
      </c>
    </row>
    <row r="4000" spans="1:3" x14ac:dyDescent="0.15">
      <c r="A4000">
        <v>73.661170095297777</v>
      </c>
      <c r="B4000">
        <v>13.23252100171687</v>
      </c>
      <c r="C4000">
        <v>6.0205999132796242</v>
      </c>
    </row>
    <row r="4001" spans="1:3" x14ac:dyDescent="0.15">
      <c r="A4001">
        <v>73.596849540905126</v>
      </c>
      <c r="B4001">
        <v>13.23252100171687</v>
      </c>
      <c r="C4001">
        <v>6.0205999132796242</v>
      </c>
    </row>
    <row r="4002" spans="1:3" x14ac:dyDescent="0.15">
      <c r="A4002">
        <v>73.348249772969069</v>
      </c>
      <c r="B4002">
        <v>13.23252100171687</v>
      </c>
      <c r="C4002">
        <v>6.0205999132796242</v>
      </c>
    </row>
    <row r="4003" spans="1:3" x14ac:dyDescent="0.15">
      <c r="A4003">
        <v>73.800637569872578</v>
      </c>
      <c r="B4003">
        <v>13.23252100171687</v>
      </c>
      <c r="C4003">
        <v>6.0205999132796242</v>
      </c>
    </row>
    <row r="4004" spans="1:3" x14ac:dyDescent="0.15">
      <c r="A4004">
        <v>73.832780283724333</v>
      </c>
      <c r="B4004">
        <v>13.23252100171687</v>
      </c>
      <c r="C4004">
        <v>6.0205999132796242</v>
      </c>
    </row>
    <row r="4005" spans="1:3" x14ac:dyDescent="0.15">
      <c r="A4005">
        <v>73.869514347857347</v>
      </c>
      <c r="B4005">
        <v>13.23252100171687</v>
      </c>
      <c r="C4005">
        <v>6.0205999132796242</v>
      </c>
    </row>
    <row r="4006" spans="1:3" x14ac:dyDescent="0.15">
      <c r="A4006">
        <v>73.395525540727206</v>
      </c>
      <c r="B4006">
        <v>13.23252100171687</v>
      </c>
      <c r="C4006">
        <v>6.0205999132796242</v>
      </c>
    </row>
    <row r="4007" spans="1:3" x14ac:dyDescent="0.15">
      <c r="A4007">
        <v>73.545975300773918</v>
      </c>
      <c r="B4007">
        <v>13.233738444124178</v>
      </c>
      <c r="C4007">
        <v>6.0205999132796242</v>
      </c>
    </row>
    <row r="4008" spans="1:3" x14ac:dyDescent="0.15">
      <c r="A4008">
        <v>73.69114748460477</v>
      </c>
      <c r="B4008">
        <v>13.233738444124178</v>
      </c>
      <c r="C4008">
        <v>6.0205999132796242</v>
      </c>
    </row>
    <row r="4009" spans="1:3" x14ac:dyDescent="0.15">
      <c r="A4009">
        <v>73.742845086774224</v>
      </c>
      <c r="B4009">
        <v>13.233738444124178</v>
      </c>
      <c r="C4009">
        <v>6.0205999132796242</v>
      </c>
    </row>
    <row r="4010" spans="1:3" x14ac:dyDescent="0.15">
      <c r="A4010">
        <v>73.765451147017899</v>
      </c>
      <c r="B4010">
        <v>13.233738444124178</v>
      </c>
      <c r="C4010">
        <v>6.0205999132796242</v>
      </c>
    </row>
    <row r="4011" spans="1:3" x14ac:dyDescent="0.15">
      <c r="A4011">
        <v>73.450477254646628</v>
      </c>
      <c r="B4011">
        <v>13.233738444124178</v>
      </c>
      <c r="C4011">
        <v>6.0205999132796242</v>
      </c>
    </row>
    <row r="4012" spans="1:3" x14ac:dyDescent="0.15">
      <c r="A4012">
        <v>73.718015868675081</v>
      </c>
      <c r="B4012">
        <v>13.233738444124178</v>
      </c>
      <c r="C4012">
        <v>6.0205999132796242</v>
      </c>
    </row>
    <row r="4013" spans="1:3" x14ac:dyDescent="0.15">
      <c r="A4013">
        <v>73.44556882664628</v>
      </c>
      <c r="B4013">
        <v>13.233738444124178</v>
      </c>
      <c r="C4013">
        <v>6.0205999132796242</v>
      </c>
    </row>
    <row r="4014" spans="1:3" x14ac:dyDescent="0.15">
      <c r="A4014">
        <v>73.870977554287009</v>
      </c>
      <c r="B4014">
        <v>13.233738444124178</v>
      </c>
      <c r="C4014">
        <v>6.0205999132796242</v>
      </c>
    </row>
    <row r="4015" spans="1:3" x14ac:dyDescent="0.15">
      <c r="A4015">
        <v>73.516507144480144</v>
      </c>
      <c r="B4015">
        <v>13.233738444124178</v>
      </c>
      <c r="C4015">
        <v>6.0205999132796242</v>
      </c>
    </row>
    <row r="4016" spans="1:3" x14ac:dyDescent="0.15">
      <c r="A4016">
        <v>73.435077922816291</v>
      </c>
      <c r="B4016">
        <v>13.233738444124178</v>
      </c>
      <c r="C4016">
        <v>6.0205999132796242</v>
      </c>
    </row>
    <row r="4017" spans="1:3" x14ac:dyDescent="0.15">
      <c r="A4017">
        <v>73.503754623515874</v>
      </c>
      <c r="B4017">
        <v>13.233738444124178</v>
      </c>
      <c r="C4017">
        <v>6.0205999132796242</v>
      </c>
    </row>
    <row r="4018" spans="1:3" x14ac:dyDescent="0.15">
      <c r="A4018">
        <v>73.775280328083923</v>
      </c>
      <c r="B4018">
        <v>13.233738444124178</v>
      </c>
      <c r="C4018">
        <v>6.0205999132796242</v>
      </c>
    </row>
    <row r="4019" spans="1:3" x14ac:dyDescent="0.15">
      <c r="A4019">
        <v>73.707357203202008</v>
      </c>
      <c r="B4019">
        <v>13.233738444124178</v>
      </c>
      <c r="C4019">
        <v>6.0205999132796242</v>
      </c>
    </row>
    <row r="4020" spans="1:3" x14ac:dyDescent="0.15">
      <c r="A4020">
        <v>73.655916311244539</v>
      </c>
      <c r="B4020">
        <v>13.233738444124178</v>
      </c>
      <c r="C4020">
        <v>6.0205999132796242</v>
      </c>
    </row>
    <row r="4021" spans="1:3" x14ac:dyDescent="0.15">
      <c r="A4021">
        <v>73.359143548051833</v>
      </c>
      <c r="B4021">
        <v>13.233738444124178</v>
      </c>
      <c r="C4021">
        <v>6.0205999132796242</v>
      </c>
    </row>
    <row r="4022" spans="1:3" x14ac:dyDescent="0.15">
      <c r="A4022">
        <v>73.703661043073481</v>
      </c>
      <c r="B4022">
        <v>13.233738444124178</v>
      </c>
      <c r="C4022">
        <v>6.0205999132796242</v>
      </c>
    </row>
    <row r="4023" spans="1:3" x14ac:dyDescent="0.15">
      <c r="A4023">
        <v>73.504334392706795</v>
      </c>
      <c r="B4023">
        <v>13.233738444124178</v>
      </c>
      <c r="C4023">
        <v>6.0205999132796242</v>
      </c>
    </row>
    <row r="4024" spans="1:3" x14ac:dyDescent="0.15">
      <c r="A4024">
        <v>73.635491153207823</v>
      </c>
      <c r="B4024">
        <v>13.233738444124178</v>
      </c>
      <c r="C4024">
        <v>6.0205999132796242</v>
      </c>
    </row>
    <row r="4025" spans="1:3" x14ac:dyDescent="0.15">
      <c r="A4025">
        <v>73.728829087384298</v>
      </c>
      <c r="B4025">
        <v>13.233738444124178</v>
      </c>
      <c r="C4025">
        <v>6.0205999132796242</v>
      </c>
    </row>
    <row r="4026" spans="1:3" x14ac:dyDescent="0.15">
      <c r="A4026">
        <v>73.885953912392011</v>
      </c>
      <c r="B4026">
        <v>13.233738444124178</v>
      </c>
      <c r="C4026">
        <v>6.0205999132796242</v>
      </c>
    </row>
    <row r="4027" spans="1:3" x14ac:dyDescent="0.15">
      <c r="A4027">
        <v>73.659775221832831</v>
      </c>
      <c r="B4027">
        <v>13.233738444124178</v>
      </c>
      <c r="C4027">
        <v>6.0205999132796242</v>
      </c>
    </row>
    <row r="4028" spans="1:3" x14ac:dyDescent="0.15">
      <c r="A4028">
        <v>73.773310932843955</v>
      </c>
      <c r="B4028">
        <v>13.234838802526987</v>
      </c>
      <c r="C4028">
        <v>6.0205999132796242</v>
      </c>
    </row>
    <row r="4029" spans="1:3" x14ac:dyDescent="0.15">
      <c r="A4029">
        <v>73.617929507062527</v>
      </c>
      <c r="B4029">
        <v>13.234838802526987</v>
      </c>
      <c r="C4029">
        <v>6.0205999132796242</v>
      </c>
    </row>
    <row r="4030" spans="1:3" x14ac:dyDescent="0.15">
      <c r="A4030">
        <v>73.471097281922965</v>
      </c>
      <c r="B4030">
        <v>13.234838802526987</v>
      </c>
      <c r="C4030">
        <v>6.0205999132796242</v>
      </c>
    </row>
    <row r="4031" spans="1:3" x14ac:dyDescent="0.15">
      <c r="A4031">
        <v>73.840112083474239</v>
      </c>
      <c r="B4031">
        <v>13.234838802526987</v>
      </c>
      <c r="C4031">
        <v>6.0205999132796242</v>
      </c>
    </row>
    <row r="4032" spans="1:3" x14ac:dyDescent="0.15">
      <c r="A4032">
        <v>73.275619744388237</v>
      </c>
      <c r="B4032">
        <v>13.234838802526987</v>
      </c>
      <c r="C4032">
        <v>6.0205999132796242</v>
      </c>
    </row>
    <row r="4033" spans="1:3" x14ac:dyDescent="0.15">
      <c r="A4033">
        <v>73.651939685593604</v>
      </c>
      <c r="B4033">
        <v>13.234838802526987</v>
      </c>
      <c r="C4033">
        <v>6.0205999132796242</v>
      </c>
    </row>
    <row r="4034" spans="1:3" x14ac:dyDescent="0.15">
      <c r="A4034">
        <v>73.641982711975857</v>
      </c>
      <c r="B4034">
        <v>13.234838802526987</v>
      </c>
      <c r="C4034">
        <v>6.0205999132796242</v>
      </c>
    </row>
    <row r="4035" spans="1:3" x14ac:dyDescent="0.15">
      <c r="A4035">
        <v>73.755455191940754</v>
      </c>
      <c r="B4035">
        <v>13.234838802526987</v>
      </c>
      <c r="C4035">
        <v>6.0205999132796242</v>
      </c>
    </row>
    <row r="4036" spans="1:3" x14ac:dyDescent="0.15">
      <c r="A4036">
        <v>73.247623014776465</v>
      </c>
      <c r="B4036">
        <v>13.234838802526987</v>
      </c>
      <c r="C4036">
        <v>6.0205999132796242</v>
      </c>
    </row>
    <row r="4037" spans="1:3" x14ac:dyDescent="0.15">
      <c r="A4037">
        <v>73.517225766569652</v>
      </c>
      <c r="B4037">
        <v>13.234838802526987</v>
      </c>
      <c r="C4037">
        <v>6.0205999132796242</v>
      </c>
    </row>
    <row r="4038" spans="1:3" x14ac:dyDescent="0.15">
      <c r="A4038">
        <v>73.801074310901882</v>
      </c>
      <c r="B4038">
        <v>13.234838802526987</v>
      </c>
      <c r="C4038">
        <v>6.0205999132796242</v>
      </c>
    </row>
    <row r="4039" spans="1:3" x14ac:dyDescent="0.15">
      <c r="A4039">
        <v>73.687713710969916</v>
      </c>
      <c r="B4039">
        <v>13.234838802526987</v>
      </c>
      <c r="C4039">
        <v>6.0205999132796242</v>
      </c>
    </row>
    <row r="4040" spans="1:3" x14ac:dyDescent="0.15">
      <c r="A4040">
        <v>73.934628315333285</v>
      </c>
      <c r="B4040">
        <v>13.234838802526987</v>
      </c>
      <c r="C4040">
        <v>6.0205999132796242</v>
      </c>
    </row>
    <row r="4041" spans="1:3" x14ac:dyDescent="0.15">
      <c r="A4041">
        <v>73.600017139399242</v>
      </c>
      <c r="B4041">
        <v>13.234838802526987</v>
      </c>
      <c r="C4041">
        <v>6.0205999132796242</v>
      </c>
    </row>
    <row r="4042" spans="1:3" x14ac:dyDescent="0.15">
      <c r="A4042">
        <v>73.576153512713717</v>
      </c>
      <c r="B4042">
        <v>13.234838802526987</v>
      </c>
      <c r="C4042">
        <v>6.0205999132796242</v>
      </c>
    </row>
    <row r="4043" spans="1:3" x14ac:dyDescent="0.15">
      <c r="A4043">
        <v>73.57284036246439</v>
      </c>
      <c r="B4043">
        <v>13.234838802526987</v>
      </c>
      <c r="C4043">
        <v>6.0205999132796242</v>
      </c>
    </row>
    <row r="4044" spans="1:3" x14ac:dyDescent="0.15">
      <c r="A4044">
        <v>73.894532301560332</v>
      </c>
      <c r="B4044">
        <v>13.234838802526987</v>
      </c>
      <c r="C4044">
        <v>6.0205999132796242</v>
      </c>
    </row>
    <row r="4045" spans="1:3" x14ac:dyDescent="0.15">
      <c r="A4045">
        <v>73.533098851256611</v>
      </c>
      <c r="B4045">
        <v>13.234838802526987</v>
      </c>
      <c r="C4045">
        <v>6.0205999132796242</v>
      </c>
    </row>
    <row r="4046" spans="1:3" x14ac:dyDescent="0.15">
      <c r="A4046">
        <v>73.707384367505952</v>
      </c>
      <c r="B4046">
        <v>13.234838802526987</v>
      </c>
      <c r="C4046">
        <v>6.0205999132796242</v>
      </c>
    </row>
    <row r="4047" spans="1:3" x14ac:dyDescent="0.15">
      <c r="A4047">
        <v>73.477139952207821</v>
      </c>
      <c r="B4047">
        <v>13.234838802526987</v>
      </c>
      <c r="C4047">
        <v>6.0205999132796242</v>
      </c>
    </row>
    <row r="4048" spans="1:3" x14ac:dyDescent="0.15">
      <c r="A4048">
        <v>73.8089855343203</v>
      </c>
      <c r="B4048">
        <v>13.234838802526987</v>
      </c>
      <c r="C4048">
        <v>6.0205999132796242</v>
      </c>
    </row>
    <row r="4049" spans="1:3" x14ac:dyDescent="0.15">
      <c r="A4049">
        <v>73.692458303006532</v>
      </c>
      <c r="B4049">
        <v>13.234838802526987</v>
      </c>
      <c r="C4049">
        <v>6.0205999132796242</v>
      </c>
    </row>
    <row r="4050" spans="1:3" x14ac:dyDescent="0.15">
      <c r="A4050">
        <v>73.789415055156383</v>
      </c>
      <c r="B4050">
        <v>13.234838802526987</v>
      </c>
      <c r="C4050">
        <v>6.0205999132796242</v>
      </c>
    </row>
    <row r="4051" spans="1:3" x14ac:dyDescent="0.15">
      <c r="A4051">
        <v>73.375699258856116</v>
      </c>
      <c r="B4051">
        <v>13.234838802526987</v>
      </c>
      <c r="C4051">
        <v>6.0205999132796242</v>
      </c>
    </row>
    <row r="4052" spans="1:3" x14ac:dyDescent="0.15">
      <c r="A4052">
        <v>73.544339811011739</v>
      </c>
      <c r="B4052">
        <v>13.234838802526987</v>
      </c>
      <c r="C4052">
        <v>6.0205999132796242</v>
      </c>
    </row>
    <row r="4053" spans="1:3" x14ac:dyDescent="0.15">
      <c r="A4053">
        <v>73.78200503334503</v>
      </c>
      <c r="B4053">
        <v>13.234838802526987</v>
      </c>
      <c r="C4053">
        <v>6.0205999132796242</v>
      </c>
    </row>
    <row r="4054" spans="1:3" x14ac:dyDescent="0.15">
      <c r="A4054">
        <v>73.986786295619936</v>
      </c>
      <c r="B4054">
        <v>13.234838802526987</v>
      </c>
      <c r="C4054">
        <v>6.0205999132796242</v>
      </c>
    </row>
    <row r="4055" spans="1:3" x14ac:dyDescent="0.15">
      <c r="A4055">
        <v>74.020142779173469</v>
      </c>
      <c r="B4055">
        <v>13.234838802526987</v>
      </c>
      <c r="C4055">
        <v>6.0205999132796242</v>
      </c>
    </row>
    <row r="4056" spans="1:3" x14ac:dyDescent="0.15">
      <c r="A4056">
        <v>73.778447656791627</v>
      </c>
      <c r="B4056">
        <v>13.234838802526987</v>
      </c>
      <c r="C4056">
        <v>6.0205999132796242</v>
      </c>
    </row>
    <row r="4057" spans="1:3" x14ac:dyDescent="0.15">
      <c r="A4057">
        <v>73.720218679765509</v>
      </c>
      <c r="B4057">
        <v>13.234838802526987</v>
      </c>
      <c r="C4057">
        <v>6.0205999132796242</v>
      </c>
    </row>
    <row r="4058" spans="1:3" x14ac:dyDescent="0.15">
      <c r="A4058">
        <v>73.414687310624302</v>
      </c>
      <c r="B4058">
        <v>13.235850440497627</v>
      </c>
      <c r="C4058">
        <v>6.0205999132796242</v>
      </c>
    </row>
    <row r="4059" spans="1:3" x14ac:dyDescent="0.15">
      <c r="A4059">
        <v>73.427013463422455</v>
      </c>
      <c r="B4059">
        <v>13.235850440497627</v>
      </c>
      <c r="C4059">
        <v>6.0205999132796242</v>
      </c>
    </row>
    <row r="4060" spans="1:3" x14ac:dyDescent="0.15">
      <c r="A4060">
        <v>73.719771999247953</v>
      </c>
      <c r="B4060">
        <v>13.235850440497627</v>
      </c>
      <c r="C4060">
        <v>6.0205999132796242</v>
      </c>
    </row>
    <row r="4061" spans="1:3" x14ac:dyDescent="0.15">
      <c r="A4061">
        <v>73.478425795288004</v>
      </c>
      <c r="B4061">
        <v>13.235850440497627</v>
      </c>
      <c r="C4061">
        <v>6.0205999132796242</v>
      </c>
    </row>
    <row r="4062" spans="1:3" x14ac:dyDescent="0.15">
      <c r="A4062">
        <v>73.66787664371158</v>
      </c>
      <c r="B4062">
        <v>13.235850440497627</v>
      </c>
      <c r="C4062">
        <v>6.0205999132796242</v>
      </c>
    </row>
    <row r="4063" spans="1:3" x14ac:dyDescent="0.15">
      <c r="A4063">
        <v>73.70753472009325</v>
      </c>
      <c r="B4063">
        <v>13.235850440497627</v>
      </c>
      <c r="C4063">
        <v>6.0205999132796242</v>
      </c>
    </row>
    <row r="4064" spans="1:3" x14ac:dyDescent="0.15">
      <c r="A4064">
        <v>73.57587511747785</v>
      </c>
      <c r="B4064">
        <v>13.235850440497627</v>
      </c>
      <c r="C4064">
        <v>6.0205999132796242</v>
      </c>
    </row>
    <row r="4065" spans="1:3" x14ac:dyDescent="0.15">
      <c r="A4065">
        <v>73.199979308783753</v>
      </c>
      <c r="B4065">
        <v>13.235850440497627</v>
      </c>
      <c r="C4065">
        <v>6.0205999132796242</v>
      </c>
    </row>
    <row r="4066" spans="1:3" x14ac:dyDescent="0.15">
      <c r="A4066">
        <v>73.82014650501803</v>
      </c>
      <c r="B4066">
        <v>13.235850440497627</v>
      </c>
      <c r="C4066">
        <v>6.0205999132796242</v>
      </c>
    </row>
    <row r="4067" spans="1:3" x14ac:dyDescent="0.15">
      <c r="A4067">
        <v>73.680081855845557</v>
      </c>
      <c r="B4067">
        <v>13.235850440497627</v>
      </c>
      <c r="C4067">
        <v>6.0205999132796242</v>
      </c>
    </row>
    <row r="4068" spans="1:3" x14ac:dyDescent="0.15">
      <c r="A4068">
        <v>73.783728181070259</v>
      </c>
      <c r="B4068">
        <v>13.235850440497627</v>
      </c>
      <c r="C4068">
        <v>6.0205999132796242</v>
      </c>
    </row>
    <row r="4069" spans="1:3" x14ac:dyDescent="0.15">
      <c r="A4069">
        <v>73.407851306756129</v>
      </c>
      <c r="B4069">
        <v>13.235850440497627</v>
      </c>
      <c r="C4069">
        <v>6.0205999132796242</v>
      </c>
    </row>
    <row r="4070" spans="1:3" x14ac:dyDescent="0.15">
      <c r="A4070">
        <v>73.879514222701147</v>
      </c>
      <c r="B4070">
        <v>13.235850440497627</v>
      </c>
      <c r="C4070">
        <v>6.0205999132796242</v>
      </c>
    </row>
    <row r="4071" spans="1:3" x14ac:dyDescent="0.15">
      <c r="A4071">
        <v>73.723715763151532</v>
      </c>
      <c r="B4071">
        <v>13.235850440497627</v>
      </c>
      <c r="C4071">
        <v>6.0205999132796242</v>
      </c>
    </row>
    <row r="4072" spans="1:3" x14ac:dyDescent="0.15">
      <c r="A4072">
        <v>73.629703413610102</v>
      </c>
      <c r="B4072">
        <v>13.235850440497627</v>
      </c>
      <c r="C4072">
        <v>6.0205999132796242</v>
      </c>
    </row>
    <row r="4073" spans="1:3" x14ac:dyDescent="0.15">
      <c r="A4073">
        <v>73.951192348883836</v>
      </c>
      <c r="B4073">
        <v>13.235850440497627</v>
      </c>
      <c r="C4073">
        <v>6.0205999132796242</v>
      </c>
    </row>
    <row r="4074" spans="1:3" x14ac:dyDescent="0.15">
      <c r="A4074">
        <v>74.066712776340452</v>
      </c>
      <c r="B4074">
        <v>13.235850440497627</v>
      </c>
      <c r="C4074">
        <v>6.0205999132796242</v>
      </c>
    </row>
    <row r="4075" spans="1:3" x14ac:dyDescent="0.15">
      <c r="A4075">
        <v>73.971664801480145</v>
      </c>
      <c r="B4075">
        <v>13.235850440497627</v>
      </c>
      <c r="C4075">
        <v>6.0205999132796242</v>
      </c>
    </row>
    <row r="4076" spans="1:3" x14ac:dyDescent="0.15">
      <c r="A4076">
        <v>73.785750815665864</v>
      </c>
      <c r="B4076">
        <v>13.235850440497627</v>
      </c>
      <c r="C4076">
        <v>6.0205999132796242</v>
      </c>
    </row>
    <row r="4077" spans="1:3" x14ac:dyDescent="0.15">
      <c r="A4077">
        <v>73.504034807386901</v>
      </c>
      <c r="B4077">
        <v>13.235850440497627</v>
      </c>
      <c r="C4077">
        <v>6.0205999132796242</v>
      </c>
    </row>
    <row r="4078" spans="1:3" x14ac:dyDescent="0.15">
      <c r="A4078">
        <v>73.332981638646757</v>
      </c>
      <c r="B4078">
        <v>13.236791838463668</v>
      </c>
      <c r="C4078">
        <v>6.0205999132796242</v>
      </c>
    </row>
    <row r="4079" spans="1:3" x14ac:dyDescent="0.15">
      <c r="A4079">
        <v>73.548595386414533</v>
      </c>
      <c r="B4079">
        <v>13.236791838463668</v>
      </c>
      <c r="C4079">
        <v>6.0205999132796242</v>
      </c>
    </row>
    <row r="4080" spans="1:3" x14ac:dyDescent="0.15">
      <c r="A4080">
        <v>73.456682113708609</v>
      </c>
      <c r="B4080">
        <v>13.236791838463668</v>
      </c>
      <c r="C4080">
        <v>6.0205999132796242</v>
      </c>
    </row>
    <row r="4081" spans="1:3" x14ac:dyDescent="0.15">
      <c r="A4081">
        <v>73.374566860201355</v>
      </c>
      <c r="B4081">
        <v>13.236791838463668</v>
      </c>
      <c r="C4081">
        <v>6.0205999132796242</v>
      </c>
    </row>
    <row r="4082" spans="1:3" x14ac:dyDescent="0.15">
      <c r="A4082">
        <v>73.531731650929103</v>
      </c>
      <c r="B4082">
        <v>13.236791838463668</v>
      </c>
      <c r="C4082">
        <v>6.0205999132796242</v>
      </c>
    </row>
    <row r="4083" spans="1:3" x14ac:dyDescent="0.15">
      <c r="A4083">
        <v>73.647184197276772</v>
      </c>
      <c r="B4083">
        <v>13.236791838463668</v>
      </c>
      <c r="C4083">
        <v>6.0205999132796242</v>
      </c>
    </row>
    <row r="4084" spans="1:3" x14ac:dyDescent="0.15">
      <c r="A4084">
        <v>73.517333388197571</v>
      </c>
      <c r="B4084">
        <v>13.236791838463668</v>
      </c>
      <c r="C4084">
        <v>6.0205999132796242</v>
      </c>
    </row>
    <row r="4085" spans="1:3" x14ac:dyDescent="0.15">
      <c r="A4085">
        <v>73.83652605148815</v>
      </c>
      <c r="B4085">
        <v>13.236791838463668</v>
      </c>
      <c r="C4085">
        <v>6.0205999132796242</v>
      </c>
    </row>
    <row r="4086" spans="1:3" x14ac:dyDescent="0.15">
      <c r="A4086">
        <v>73.407413360547523</v>
      </c>
      <c r="B4086">
        <v>13.236791838463668</v>
      </c>
      <c r="C4086">
        <v>6.0205999132796242</v>
      </c>
    </row>
    <row r="4087" spans="1:3" x14ac:dyDescent="0.15">
      <c r="A4087">
        <v>73.510020926608277</v>
      </c>
      <c r="B4087">
        <v>13.236791838463668</v>
      </c>
      <c r="C4087">
        <v>6.0205999132796242</v>
      </c>
    </row>
    <row r="4088" spans="1:3" x14ac:dyDescent="0.15">
      <c r="A4088">
        <v>73.656548063568124</v>
      </c>
      <c r="B4088">
        <v>13.236791838463668</v>
      </c>
      <c r="C4088">
        <v>6.0205999132796242</v>
      </c>
    </row>
    <row r="4089" spans="1:3" x14ac:dyDescent="0.15">
      <c r="A4089">
        <v>73.718369732975276</v>
      </c>
      <c r="B4089">
        <v>13.236791838463668</v>
      </c>
      <c r="C4089">
        <v>6.0205999132796242</v>
      </c>
    </row>
    <row r="4090" spans="1:3" x14ac:dyDescent="0.15">
      <c r="A4090">
        <v>73.404115562398886</v>
      </c>
      <c r="B4090">
        <v>13.236791838463668</v>
      </c>
      <c r="C4090">
        <v>6.0205999132796242</v>
      </c>
    </row>
    <row r="4091" spans="1:3" x14ac:dyDescent="0.15">
      <c r="A4091">
        <v>73.770449309672898</v>
      </c>
      <c r="B4091">
        <v>13.236791838463668</v>
      </c>
      <c r="C4091">
        <v>6.0205999132796242</v>
      </c>
    </row>
    <row r="4092" spans="1:3" x14ac:dyDescent="0.15">
      <c r="A4092">
        <v>73.790593424606769</v>
      </c>
      <c r="B4092">
        <v>13.236791838463668</v>
      </c>
      <c r="C4092">
        <v>6.0205999132796242</v>
      </c>
    </row>
    <row r="4093" spans="1:3" x14ac:dyDescent="0.15">
      <c r="A4093">
        <v>73.66249112445449</v>
      </c>
      <c r="B4093">
        <v>13.237675832967799</v>
      </c>
      <c r="C4093">
        <v>6.0205999132796242</v>
      </c>
    </row>
    <row r="4094" spans="1:3" x14ac:dyDescent="0.15">
      <c r="A4094">
        <v>73.243798343689463</v>
      </c>
      <c r="B4094">
        <v>13.237675832967799</v>
      </c>
      <c r="C4094">
        <v>6.0205999132796242</v>
      </c>
    </row>
    <row r="4095" spans="1:3" x14ac:dyDescent="0.15">
      <c r="A4095">
        <v>73.485891897613982</v>
      </c>
      <c r="B4095">
        <v>13.237675832967799</v>
      </c>
      <c r="C4095">
        <v>6.0205999132796242</v>
      </c>
    </row>
    <row r="4096" spans="1:3" x14ac:dyDescent="0.15">
      <c r="A4096">
        <v>73.474502353021307</v>
      </c>
      <c r="B4096">
        <v>13.237675832967799</v>
      </c>
      <c r="C4096">
        <v>6.0205999132796242</v>
      </c>
    </row>
    <row r="4097" spans="1:3" x14ac:dyDescent="0.15">
      <c r="A4097">
        <v>73.387197357078037</v>
      </c>
      <c r="B4097">
        <v>13.237675832967799</v>
      </c>
      <c r="C4097">
        <v>6.0205999132796242</v>
      </c>
    </row>
    <row r="4098" spans="1:3" x14ac:dyDescent="0.15">
      <c r="A4098">
        <v>73.404830404930948</v>
      </c>
      <c r="B4098">
        <v>13.237675832967799</v>
      </c>
      <c r="C4098">
        <v>6.0205999132796242</v>
      </c>
    </row>
    <row r="4099" spans="1:3" x14ac:dyDescent="0.15">
      <c r="A4099">
        <v>73.131549701227286</v>
      </c>
      <c r="B4099">
        <v>13.237675832967799</v>
      </c>
      <c r="C4099">
        <v>6.0205999132796242</v>
      </c>
    </row>
    <row r="4100" spans="1:3" x14ac:dyDescent="0.15">
      <c r="A4100">
        <v>73.672592696987905</v>
      </c>
      <c r="B4100">
        <v>13.237675832967799</v>
      </c>
      <c r="C4100">
        <v>6.0205999132796242</v>
      </c>
    </row>
    <row r="4101" spans="1:3" x14ac:dyDescent="0.15">
      <c r="A4101">
        <v>73.59367402483241</v>
      </c>
      <c r="B4101">
        <v>13.237675832967799</v>
      </c>
      <c r="C4101">
        <v>6.0205999132796242</v>
      </c>
    </row>
    <row r="4102" spans="1:3" x14ac:dyDescent="0.15">
      <c r="A4102">
        <v>73.459217906830787</v>
      </c>
      <c r="B4102">
        <v>13.237675832967799</v>
      </c>
      <c r="C4102">
        <v>6.0205999132796242</v>
      </c>
    </row>
    <row r="4103" spans="1:3" x14ac:dyDescent="0.15">
      <c r="A4103">
        <v>73.360434757991854</v>
      </c>
      <c r="B4103">
        <v>13.237675832967799</v>
      </c>
      <c r="C4103">
        <v>6.0205999132796242</v>
      </c>
    </row>
    <row r="4104" spans="1:3" x14ac:dyDescent="0.15">
      <c r="A4104">
        <v>73.901872084515517</v>
      </c>
      <c r="B4104">
        <v>13.237675832967799</v>
      </c>
      <c r="C4104">
        <v>6.0205999132796242</v>
      </c>
    </row>
    <row r="4105" spans="1:3" x14ac:dyDescent="0.15">
      <c r="A4105">
        <v>73.720853440907376</v>
      </c>
      <c r="B4105">
        <v>13.237675832967799</v>
      </c>
      <c r="C4105">
        <v>6.0205999132796242</v>
      </c>
    </row>
    <row r="4106" spans="1:3" x14ac:dyDescent="0.15">
      <c r="A4106">
        <v>73.64910881858809</v>
      </c>
      <c r="B4106">
        <v>13.237675832967799</v>
      </c>
      <c r="C4106">
        <v>6.0205999132796242</v>
      </c>
    </row>
    <row r="4107" spans="1:3" x14ac:dyDescent="0.15">
      <c r="A4107">
        <v>73.563036144918641</v>
      </c>
      <c r="B4107">
        <v>13.237675832967799</v>
      </c>
      <c r="C4107">
        <v>6.0205999132796242</v>
      </c>
    </row>
    <row r="4108" spans="1:3" x14ac:dyDescent="0.15">
      <c r="A4108">
        <v>73.400531377285517</v>
      </c>
      <c r="B4108">
        <v>13.237675832967799</v>
      </c>
      <c r="C4108">
        <v>6.0205999132796242</v>
      </c>
    </row>
    <row r="4109" spans="1:3" x14ac:dyDescent="0.15">
      <c r="A4109">
        <v>73.593347692333253</v>
      </c>
      <c r="B4109">
        <v>13.237675832967799</v>
      </c>
      <c r="C4109">
        <v>6.0205999132796242</v>
      </c>
    </row>
    <row r="4110" spans="1:3" x14ac:dyDescent="0.15">
      <c r="A4110">
        <v>73.484545574872556</v>
      </c>
      <c r="B4110">
        <v>13.237675832967799</v>
      </c>
      <c r="C4110">
        <v>6.0205999132796242</v>
      </c>
    </row>
    <row r="4111" spans="1:3" x14ac:dyDescent="0.15">
      <c r="A4111">
        <v>73.434694712415364</v>
      </c>
      <c r="B4111">
        <v>13.237675832967799</v>
      </c>
      <c r="C4111">
        <v>6.0205999132796242</v>
      </c>
    </row>
    <row r="4112" spans="1:3" x14ac:dyDescent="0.15">
      <c r="A4112">
        <v>73.836969973525669</v>
      </c>
      <c r="B4112">
        <v>13.237675832967799</v>
      </c>
      <c r="C4112">
        <v>6.0205999132796242</v>
      </c>
    </row>
    <row r="4113" spans="1:3" x14ac:dyDescent="0.15">
      <c r="A4113">
        <v>73.620293637954163</v>
      </c>
      <c r="B4113">
        <v>13.237675832967799</v>
      </c>
      <c r="C4113">
        <v>6.0205999132796242</v>
      </c>
    </row>
    <row r="4114" spans="1:3" x14ac:dyDescent="0.15">
      <c r="A4114">
        <v>73.98331351167522</v>
      </c>
      <c r="B4114">
        <v>13.237675832967799</v>
      </c>
      <c r="C4114">
        <v>6.0205999132796242</v>
      </c>
    </row>
    <row r="4115" spans="1:3" x14ac:dyDescent="0.15">
      <c r="A4115">
        <v>73.498661913181195</v>
      </c>
      <c r="B4115">
        <v>13.237675832967799</v>
      </c>
      <c r="C4115">
        <v>6.0205999132796242</v>
      </c>
    </row>
    <row r="4116" spans="1:3" x14ac:dyDescent="0.15">
      <c r="A4116">
        <v>73.71769935597159</v>
      </c>
      <c r="B4116">
        <v>13.237675832967799</v>
      </c>
      <c r="C4116">
        <v>6.0205999132796242</v>
      </c>
    </row>
    <row r="4117" spans="1:3" x14ac:dyDescent="0.15">
      <c r="A4117">
        <v>73.650091473180225</v>
      </c>
      <c r="B4117">
        <v>13.237675832967799</v>
      </c>
      <c r="C4117">
        <v>6.0205999132796242</v>
      </c>
    </row>
    <row r="4118" spans="1:3" x14ac:dyDescent="0.15">
      <c r="A4118">
        <v>73.805465269801857</v>
      </c>
      <c r="B4118">
        <v>13.237675832967799</v>
      </c>
      <c r="C4118">
        <v>6.0205999132796242</v>
      </c>
    </row>
    <row r="4119" spans="1:3" x14ac:dyDescent="0.15">
      <c r="A4119">
        <v>73.745792748110276</v>
      </c>
      <c r="B4119">
        <v>13.237675832967799</v>
      </c>
      <c r="C4119">
        <v>6.0205999132796242</v>
      </c>
    </row>
    <row r="4120" spans="1:3" x14ac:dyDescent="0.15">
      <c r="A4120">
        <v>73.626470189649936</v>
      </c>
      <c r="B4120">
        <v>13.237675832967799</v>
      </c>
      <c r="C4120">
        <v>6.0205999132796242</v>
      </c>
    </row>
    <row r="4121" spans="1:3" x14ac:dyDescent="0.15">
      <c r="A4121">
        <v>73.811404779724711</v>
      </c>
      <c r="B4121">
        <v>13.237675832967799</v>
      </c>
      <c r="C4121">
        <v>6.0205999132796242</v>
      </c>
    </row>
    <row r="4122" spans="1:3" x14ac:dyDescent="0.15">
      <c r="A4122">
        <v>74.040874822283712</v>
      </c>
      <c r="B4122">
        <v>13.237675832967799</v>
      </c>
      <c r="C4122">
        <v>6.0205999132796242</v>
      </c>
    </row>
    <row r="4123" spans="1:3" x14ac:dyDescent="0.15">
      <c r="A4123">
        <v>73.332017620361427</v>
      </c>
      <c r="B4123">
        <v>13.238511770214156</v>
      </c>
      <c r="C4123">
        <v>6.0205999132796242</v>
      </c>
    </row>
    <row r="4124" spans="1:3" x14ac:dyDescent="0.15">
      <c r="A4124">
        <v>73.157942476359437</v>
      </c>
      <c r="B4124">
        <v>13.238511770214156</v>
      </c>
      <c r="C4124">
        <v>6.0205999132796242</v>
      </c>
    </row>
    <row r="4125" spans="1:3" x14ac:dyDescent="0.15">
      <c r="A4125">
        <v>73.604088403862264</v>
      </c>
      <c r="B4125">
        <v>13.238511770214156</v>
      </c>
      <c r="C4125">
        <v>6.0205999132796242</v>
      </c>
    </row>
    <row r="4126" spans="1:3" x14ac:dyDescent="0.15">
      <c r="A4126">
        <v>73.453817160572854</v>
      </c>
      <c r="B4126">
        <v>13.238511770214156</v>
      </c>
      <c r="C4126">
        <v>6.0205999132796242</v>
      </c>
    </row>
    <row r="4127" spans="1:3" x14ac:dyDescent="0.15">
      <c r="A4127">
        <v>73.384388152092711</v>
      </c>
      <c r="B4127">
        <v>13.238511770214156</v>
      </c>
      <c r="C4127">
        <v>6.0205999132796242</v>
      </c>
    </row>
    <row r="4128" spans="1:3" x14ac:dyDescent="0.15">
      <c r="A4128">
        <v>73.611840325800983</v>
      </c>
      <c r="B4128">
        <v>13.238511770214156</v>
      </c>
      <c r="C4128">
        <v>6.0205999132796242</v>
      </c>
    </row>
    <row r="4129" spans="1:3" x14ac:dyDescent="0.15">
      <c r="A4129">
        <v>73.953717843867878</v>
      </c>
      <c r="B4129">
        <v>13.238511770214156</v>
      </c>
      <c r="C4129">
        <v>6.0205999132796242</v>
      </c>
    </row>
    <row r="4130" spans="1:3" x14ac:dyDescent="0.15">
      <c r="A4130">
        <v>73.382396102022483</v>
      </c>
      <c r="B4130">
        <v>13.238511770214156</v>
      </c>
      <c r="C4130">
        <v>6.0205999132796242</v>
      </c>
    </row>
    <row r="4131" spans="1:3" x14ac:dyDescent="0.15">
      <c r="A4131">
        <v>73.423741993874941</v>
      </c>
      <c r="B4131">
        <v>13.238511770214156</v>
      </c>
      <c r="C4131">
        <v>6.0205999132796242</v>
      </c>
    </row>
    <row r="4132" spans="1:3" x14ac:dyDescent="0.15">
      <c r="A4132">
        <v>73.724630102840649</v>
      </c>
      <c r="B4132">
        <v>13.238511770214156</v>
      </c>
      <c r="C4132">
        <v>6.0205999132796242</v>
      </c>
    </row>
    <row r="4133" spans="1:3" x14ac:dyDescent="0.15">
      <c r="A4133">
        <v>73.728865510028911</v>
      </c>
      <c r="B4133">
        <v>13.238511770214156</v>
      </c>
      <c r="C4133">
        <v>6.0205999132796242</v>
      </c>
    </row>
    <row r="4134" spans="1:3" x14ac:dyDescent="0.15">
      <c r="A4134">
        <v>73.281079143522319</v>
      </c>
      <c r="B4134">
        <v>13.238511770214156</v>
      </c>
      <c r="C4134">
        <v>6.0205999132796242</v>
      </c>
    </row>
    <row r="4135" spans="1:3" x14ac:dyDescent="0.15">
      <c r="A4135">
        <v>73.454188255976831</v>
      </c>
      <c r="B4135">
        <v>13.238511770214156</v>
      </c>
      <c r="C4135">
        <v>6.0205999132796242</v>
      </c>
    </row>
    <row r="4136" spans="1:3" x14ac:dyDescent="0.15">
      <c r="A4136">
        <v>73.453081371754621</v>
      </c>
      <c r="B4136">
        <v>13.238511770214156</v>
      </c>
      <c r="C4136">
        <v>6.0205999132796242</v>
      </c>
    </row>
    <row r="4137" spans="1:3" x14ac:dyDescent="0.15">
      <c r="A4137">
        <v>73.589024308545419</v>
      </c>
      <c r="B4137">
        <v>13.238511770214156</v>
      </c>
      <c r="C4137">
        <v>6.0205999132796242</v>
      </c>
    </row>
    <row r="4138" spans="1:3" x14ac:dyDescent="0.15">
      <c r="A4138">
        <v>73.553474036129842</v>
      </c>
      <c r="B4138">
        <v>13.238511770214156</v>
      </c>
      <c r="C4138">
        <v>6.0205999132796242</v>
      </c>
    </row>
    <row r="4139" spans="1:3" x14ac:dyDescent="0.15">
      <c r="A4139">
        <v>73.486827360399673</v>
      </c>
      <c r="B4139">
        <v>13.238511770214156</v>
      </c>
      <c r="C4139">
        <v>6.0205999132796242</v>
      </c>
    </row>
    <row r="4140" spans="1:3" x14ac:dyDescent="0.15">
      <c r="A4140">
        <v>73.694273327131569</v>
      </c>
      <c r="B4140">
        <v>13.238511770214156</v>
      </c>
      <c r="C4140">
        <v>6.0205999132796242</v>
      </c>
    </row>
    <row r="4141" spans="1:3" x14ac:dyDescent="0.15">
      <c r="A4141">
        <v>74.072342136032802</v>
      </c>
      <c r="B4141">
        <v>13.238511770214156</v>
      </c>
      <c r="C4141">
        <v>6.0205999132796242</v>
      </c>
    </row>
    <row r="4142" spans="1:3" x14ac:dyDescent="0.15">
      <c r="A4142">
        <v>73.84856631851035</v>
      </c>
      <c r="B4142">
        <v>13.238511770214156</v>
      </c>
      <c r="C4142">
        <v>6.0205999132796242</v>
      </c>
    </row>
    <row r="4143" spans="1:3" x14ac:dyDescent="0.15">
      <c r="A4143">
        <v>73.811371194609393</v>
      </c>
      <c r="B4143">
        <v>13.238511770214156</v>
      </c>
      <c r="C4143">
        <v>6.0205999132796242</v>
      </c>
    </row>
    <row r="4144" spans="1:3" x14ac:dyDescent="0.15">
      <c r="A4144">
        <v>73.841836905315773</v>
      </c>
      <c r="B4144">
        <v>13.238511770214156</v>
      </c>
      <c r="C4144">
        <v>6.0205999132796242</v>
      </c>
    </row>
    <row r="4145" spans="1:3" x14ac:dyDescent="0.15">
      <c r="A4145">
        <v>73.683800927400981</v>
      </c>
      <c r="B4145">
        <v>13.238511770214156</v>
      </c>
      <c r="C4145">
        <v>6.0205999132796242</v>
      </c>
    </row>
    <row r="4146" spans="1:3" x14ac:dyDescent="0.15">
      <c r="A4146">
        <v>74.003382312770043</v>
      </c>
      <c r="B4146">
        <v>13.238511770214156</v>
      </c>
      <c r="C4146">
        <v>6.0205999132796242</v>
      </c>
    </row>
    <row r="4147" spans="1:3" x14ac:dyDescent="0.15">
      <c r="A4147">
        <v>73.856318271413258</v>
      </c>
      <c r="B4147">
        <v>13.238511770214156</v>
      </c>
      <c r="C4147">
        <v>6.0205999132796242</v>
      </c>
    </row>
    <row r="4148" spans="1:3" x14ac:dyDescent="0.15">
      <c r="A4148">
        <v>73.897035993396372</v>
      </c>
      <c r="B4148">
        <v>13.238511770214156</v>
      </c>
      <c r="C4148">
        <v>6.0205999132796242</v>
      </c>
    </row>
    <row r="4149" spans="1:3" x14ac:dyDescent="0.15">
      <c r="A4149">
        <v>73.360728422461705</v>
      </c>
      <c r="B4149">
        <v>13.238511770214156</v>
      </c>
      <c r="C4149">
        <v>6.0205999132796242</v>
      </c>
    </row>
    <row r="4150" spans="1:3" x14ac:dyDescent="0.15">
      <c r="A4150">
        <v>73.637198787982868</v>
      </c>
      <c r="B4150">
        <v>13.238511770214156</v>
      </c>
      <c r="C4150">
        <v>6.0205999132796242</v>
      </c>
    </row>
    <row r="4151" spans="1:3" x14ac:dyDescent="0.15">
      <c r="A4151">
        <v>73.770290251432442</v>
      </c>
      <c r="B4151">
        <v>13.238511770214156</v>
      </c>
      <c r="C4151">
        <v>6.0205999132796242</v>
      </c>
    </row>
    <row r="4152" spans="1:3" x14ac:dyDescent="0.15">
      <c r="A4152">
        <v>73.78207162192902</v>
      </c>
      <c r="B4152">
        <v>13.238511770214156</v>
      </c>
      <c r="C4152">
        <v>6.0205999132796242</v>
      </c>
    </row>
    <row r="4153" spans="1:3" x14ac:dyDescent="0.15">
      <c r="A4153">
        <v>73.583345589591019</v>
      </c>
      <c r="B4153">
        <v>13.239306705828559</v>
      </c>
      <c r="C4153">
        <v>6.0205999132796242</v>
      </c>
    </row>
    <row r="4154" spans="1:3" x14ac:dyDescent="0.15">
      <c r="A4154">
        <v>73.326249321153298</v>
      </c>
      <c r="B4154">
        <v>13.239306705828559</v>
      </c>
      <c r="C4154">
        <v>6.0205999132796242</v>
      </c>
    </row>
    <row r="4155" spans="1:3" x14ac:dyDescent="0.15">
      <c r="A4155">
        <v>73.679122526563944</v>
      </c>
      <c r="B4155">
        <v>13.239306705828559</v>
      </c>
      <c r="C4155">
        <v>6.0205999132796242</v>
      </c>
    </row>
    <row r="4156" spans="1:3" x14ac:dyDescent="0.15">
      <c r="A4156">
        <v>73.667798917350154</v>
      </c>
      <c r="B4156">
        <v>13.239306705828559</v>
      </c>
      <c r="C4156">
        <v>6.0205999132796242</v>
      </c>
    </row>
    <row r="4157" spans="1:3" x14ac:dyDescent="0.15">
      <c r="A4157">
        <v>73.299171026598856</v>
      </c>
      <c r="B4157">
        <v>13.239306705828559</v>
      </c>
      <c r="C4157">
        <v>6.0205999132796242</v>
      </c>
    </row>
    <row r="4158" spans="1:3" x14ac:dyDescent="0.15">
      <c r="A4158">
        <v>73.398048236764495</v>
      </c>
      <c r="B4158">
        <v>13.239306705828559</v>
      </c>
      <c r="C4158">
        <v>6.0205999132796242</v>
      </c>
    </row>
    <row r="4159" spans="1:3" x14ac:dyDescent="0.15">
      <c r="A4159">
        <v>73.835779824394692</v>
      </c>
      <c r="B4159">
        <v>13.239306705828559</v>
      </c>
      <c r="C4159">
        <v>6.0205999132796242</v>
      </c>
    </row>
    <row r="4160" spans="1:3" x14ac:dyDescent="0.15">
      <c r="A4160">
        <v>73.730500321671698</v>
      </c>
      <c r="B4160">
        <v>13.239306705828559</v>
      </c>
      <c r="C4160">
        <v>6.0205999132796242</v>
      </c>
    </row>
    <row r="4161" spans="1:3" x14ac:dyDescent="0.15">
      <c r="A4161">
        <v>73.932498935508661</v>
      </c>
      <c r="B4161">
        <v>13.239306705828559</v>
      </c>
      <c r="C4161">
        <v>6.0205999132796242</v>
      </c>
    </row>
    <row r="4162" spans="1:3" x14ac:dyDescent="0.15">
      <c r="A4162">
        <v>73.697145149953116</v>
      </c>
      <c r="B4162">
        <v>13.239306705828559</v>
      </c>
      <c r="C4162">
        <v>6.0205999132796242</v>
      </c>
    </row>
    <row r="4163" spans="1:3" x14ac:dyDescent="0.15">
      <c r="A4163">
        <v>73.139790266369261</v>
      </c>
      <c r="B4163">
        <v>13.240066121327827</v>
      </c>
      <c r="C4163">
        <v>6.0205999132796242</v>
      </c>
    </row>
    <row r="4164" spans="1:3" x14ac:dyDescent="0.15">
      <c r="A4164">
        <v>73.308699042885451</v>
      </c>
      <c r="B4164">
        <v>13.240066121327827</v>
      </c>
      <c r="C4164">
        <v>6.0205999132796242</v>
      </c>
    </row>
    <row r="4165" spans="1:3" x14ac:dyDescent="0.15">
      <c r="A4165">
        <v>73.389997846257756</v>
      </c>
      <c r="B4165">
        <v>13.240066121327827</v>
      </c>
      <c r="C4165">
        <v>6.0205999132796242</v>
      </c>
    </row>
    <row r="4166" spans="1:3" x14ac:dyDescent="0.15">
      <c r="A4166">
        <v>73.831825424487789</v>
      </c>
      <c r="B4166">
        <v>13.240066121327827</v>
      </c>
      <c r="C4166">
        <v>6.0205999132796242</v>
      </c>
    </row>
    <row r="4167" spans="1:3" x14ac:dyDescent="0.15">
      <c r="A4167">
        <v>73.63009228953338</v>
      </c>
      <c r="B4167">
        <v>13.240066121327827</v>
      </c>
      <c r="C4167">
        <v>6.0205999132796242</v>
      </c>
    </row>
    <row r="4168" spans="1:3" x14ac:dyDescent="0.15">
      <c r="A4168">
        <v>73.810560114995667</v>
      </c>
      <c r="B4168">
        <v>13.240066121327827</v>
      </c>
      <c r="C4168">
        <v>6.0205999132796242</v>
      </c>
    </row>
    <row r="4169" spans="1:3" x14ac:dyDescent="0.15">
      <c r="A4169">
        <v>73.379024923365648</v>
      </c>
      <c r="B4169">
        <v>13.240066121327827</v>
      </c>
      <c r="C4169">
        <v>6.0205999132796242</v>
      </c>
    </row>
    <row r="4170" spans="1:3" x14ac:dyDescent="0.15">
      <c r="A4170">
        <v>73.643436726027232</v>
      </c>
      <c r="B4170">
        <v>13.240066121327827</v>
      </c>
      <c r="C4170">
        <v>6.0205999132796242</v>
      </c>
    </row>
    <row r="4171" spans="1:3" x14ac:dyDescent="0.15">
      <c r="A4171">
        <v>73.821971488983252</v>
      </c>
      <c r="B4171">
        <v>13.240066121327827</v>
      </c>
      <c r="C4171">
        <v>6.0205999132796242</v>
      </c>
    </row>
    <row r="4172" spans="1:3" x14ac:dyDescent="0.15">
      <c r="A4172">
        <v>73.843808651429242</v>
      </c>
      <c r="B4172">
        <v>13.240066121327827</v>
      </c>
      <c r="C4172">
        <v>6.0205999132796242</v>
      </c>
    </row>
    <row r="4173" spans="1:3" x14ac:dyDescent="0.15">
      <c r="A4173">
        <v>73.215459727429703</v>
      </c>
      <c r="B4173">
        <v>13.240794375872451</v>
      </c>
      <c r="C4173">
        <v>6.0205999132796242</v>
      </c>
    </row>
    <row r="4174" spans="1:3" x14ac:dyDescent="0.15">
      <c r="A4174">
        <v>73.352471011918539</v>
      </c>
      <c r="B4174">
        <v>13.240794375872451</v>
      </c>
      <c r="C4174">
        <v>6.0205999132796242</v>
      </c>
    </row>
    <row r="4175" spans="1:3" x14ac:dyDescent="0.15">
      <c r="A4175">
        <v>73.098865375918265</v>
      </c>
      <c r="B4175">
        <v>13.240794375872451</v>
      </c>
      <c r="C4175">
        <v>6.0205999132796242</v>
      </c>
    </row>
    <row r="4176" spans="1:3" x14ac:dyDescent="0.15">
      <c r="A4176">
        <v>73.661156838441784</v>
      </c>
      <c r="B4176">
        <v>13.240794375872451</v>
      </c>
      <c r="C4176">
        <v>6.0205999132796242</v>
      </c>
    </row>
    <row r="4177" spans="1:3" x14ac:dyDescent="0.15">
      <c r="A4177">
        <v>73.747027199281561</v>
      </c>
      <c r="B4177">
        <v>13.240794375872451</v>
      </c>
      <c r="C4177">
        <v>6.0205999132796242</v>
      </c>
    </row>
    <row r="4178" spans="1:3" x14ac:dyDescent="0.15">
      <c r="A4178">
        <v>73.30773906425334</v>
      </c>
      <c r="B4178">
        <v>13.240794375872451</v>
      </c>
      <c r="C4178">
        <v>6.0205999132796242</v>
      </c>
    </row>
    <row r="4179" spans="1:3" x14ac:dyDescent="0.15">
      <c r="A4179">
        <v>73.494798275642964</v>
      </c>
      <c r="B4179">
        <v>13.240794375872451</v>
      </c>
      <c r="C4179">
        <v>6.0205999132796242</v>
      </c>
    </row>
    <row r="4180" spans="1:3" x14ac:dyDescent="0.15">
      <c r="A4180">
        <v>73.411811232668327</v>
      </c>
      <c r="B4180">
        <v>13.240794375872451</v>
      </c>
      <c r="C4180">
        <v>6.0205999132796242</v>
      </c>
    </row>
    <row r="4181" spans="1:3" x14ac:dyDescent="0.15">
      <c r="A4181">
        <v>73.828632989013428</v>
      </c>
      <c r="B4181">
        <v>13.240794375872451</v>
      </c>
      <c r="C4181">
        <v>6.0205999132796242</v>
      </c>
    </row>
    <row r="4182" spans="1:3" x14ac:dyDescent="0.15">
      <c r="A4182">
        <v>73.765724236852122</v>
      </c>
      <c r="B4182">
        <v>13.240794375872451</v>
      </c>
      <c r="C4182">
        <v>6.0205999132796242</v>
      </c>
    </row>
    <row r="4183" spans="1:3" x14ac:dyDescent="0.15">
      <c r="A4183">
        <v>73.737069193206764</v>
      </c>
      <c r="B4183">
        <v>13.240794375872451</v>
      </c>
      <c r="C4183">
        <v>6.0205999132796242</v>
      </c>
    </row>
    <row r="4184" spans="1:3" x14ac:dyDescent="0.15">
      <c r="A4184">
        <v>73.571219087729361</v>
      </c>
      <c r="B4184">
        <v>13.240794375872451</v>
      </c>
      <c r="C4184">
        <v>6.0205999132796242</v>
      </c>
    </row>
    <row r="4185" spans="1:3" x14ac:dyDescent="0.15">
      <c r="A4185">
        <v>73.711771962093536</v>
      </c>
      <c r="B4185">
        <v>13.240794375872451</v>
      </c>
      <c r="C4185">
        <v>6.0205999132796242</v>
      </c>
    </row>
    <row r="4186" spans="1:3" x14ac:dyDescent="0.15">
      <c r="A4186">
        <v>73.556810393866726</v>
      </c>
      <c r="B4186">
        <v>13.240794375872451</v>
      </c>
      <c r="C4186">
        <v>6.0205999132796242</v>
      </c>
    </row>
    <row r="4187" spans="1:3" x14ac:dyDescent="0.15">
      <c r="A4187">
        <v>73.469111549804992</v>
      </c>
      <c r="B4187">
        <v>13.240794375872451</v>
      </c>
      <c r="C4187">
        <v>6.0205999132796242</v>
      </c>
    </row>
    <row r="4188" spans="1:3" x14ac:dyDescent="0.15">
      <c r="A4188">
        <v>74.005179376394466</v>
      </c>
      <c r="B4188">
        <v>13.240794375872451</v>
      </c>
      <c r="C4188">
        <v>6.0205999132796242</v>
      </c>
    </row>
    <row r="4189" spans="1:3" x14ac:dyDescent="0.15">
      <c r="A4189">
        <v>73.911077174905699</v>
      </c>
      <c r="B4189">
        <v>13.240794375872451</v>
      </c>
      <c r="C4189">
        <v>6.0205999132796242</v>
      </c>
    </row>
    <row r="4190" spans="1:3" x14ac:dyDescent="0.15">
      <c r="A4190">
        <v>73.630026006690386</v>
      </c>
      <c r="B4190">
        <v>13.240794375872451</v>
      </c>
      <c r="C4190">
        <v>6.0205999132796242</v>
      </c>
    </row>
    <row r="4191" spans="1:3" x14ac:dyDescent="0.15">
      <c r="A4191">
        <v>73.522100267762937</v>
      </c>
      <c r="B4191">
        <v>13.240794375872451</v>
      </c>
      <c r="C4191">
        <v>6.0205999132796242</v>
      </c>
    </row>
    <row r="4192" spans="1:3" x14ac:dyDescent="0.15">
      <c r="A4192">
        <v>73.90072528420977</v>
      </c>
      <c r="B4192">
        <v>13.240794375872451</v>
      </c>
      <c r="C4192">
        <v>6.0205999132796242</v>
      </c>
    </row>
    <row r="4193" spans="1:3" x14ac:dyDescent="0.15">
      <c r="A4193">
        <v>73.549499788839256</v>
      </c>
      <c r="B4193">
        <v>13.241495003851327</v>
      </c>
      <c r="C4193">
        <v>6.0205999132796242</v>
      </c>
    </row>
    <row r="4194" spans="1:3" x14ac:dyDescent="0.15">
      <c r="A4194">
        <v>73.181295314411486</v>
      </c>
      <c r="B4194">
        <v>13.241495003851327</v>
      </c>
      <c r="C4194">
        <v>6.0205999132796242</v>
      </c>
    </row>
    <row r="4195" spans="1:3" x14ac:dyDescent="0.15">
      <c r="A4195">
        <v>73.381606307280435</v>
      </c>
      <c r="B4195">
        <v>13.241495003851327</v>
      </c>
      <c r="C4195">
        <v>6.0205999132796242</v>
      </c>
    </row>
    <row r="4196" spans="1:3" x14ac:dyDescent="0.15">
      <c r="A4196">
        <v>73.418300547052567</v>
      </c>
      <c r="B4196">
        <v>13.241495003851327</v>
      </c>
      <c r="C4196">
        <v>6.0205999132796242</v>
      </c>
    </row>
    <row r="4197" spans="1:3" x14ac:dyDescent="0.15">
      <c r="A4197">
        <v>73.623917780989444</v>
      </c>
      <c r="B4197">
        <v>13.241495003851327</v>
      </c>
      <c r="C4197">
        <v>6.0205999132796242</v>
      </c>
    </row>
    <row r="4198" spans="1:3" x14ac:dyDescent="0.15">
      <c r="A4198">
        <v>73.675863289668598</v>
      </c>
      <c r="B4198">
        <v>13.241495003851327</v>
      </c>
      <c r="C4198">
        <v>6.0205999132796242</v>
      </c>
    </row>
    <row r="4199" spans="1:3" x14ac:dyDescent="0.15">
      <c r="A4199">
        <v>73.940588040422767</v>
      </c>
      <c r="B4199">
        <v>13.241495003851327</v>
      </c>
      <c r="C4199">
        <v>6.0205999132796242</v>
      </c>
    </row>
    <row r="4200" spans="1:3" x14ac:dyDescent="0.15">
      <c r="A4200">
        <v>73.80166702385155</v>
      </c>
      <c r="B4200">
        <v>13.241495003851327</v>
      </c>
      <c r="C4200">
        <v>6.0205999132796242</v>
      </c>
    </row>
    <row r="4201" spans="1:3" x14ac:dyDescent="0.15">
      <c r="A4201">
        <v>73.585619084601589</v>
      </c>
      <c r="B4201">
        <v>13.241495003851327</v>
      </c>
      <c r="C4201">
        <v>6.0205999132796242</v>
      </c>
    </row>
    <row r="4202" spans="1:3" x14ac:dyDescent="0.15">
      <c r="A4202">
        <v>73.808947486104927</v>
      </c>
      <c r="B4202">
        <v>13.241495003851327</v>
      </c>
      <c r="C4202">
        <v>6.0205999132796242</v>
      </c>
    </row>
    <row r="4203" spans="1:3" x14ac:dyDescent="0.15">
      <c r="A4203">
        <v>73.191472205074049</v>
      </c>
      <c r="B4203">
        <v>13.242824552976927</v>
      </c>
      <c r="C4203">
        <v>6.0205999132796242</v>
      </c>
    </row>
    <row r="4204" spans="1:3" x14ac:dyDescent="0.15">
      <c r="A4204">
        <v>73.75946105193583</v>
      </c>
      <c r="B4204">
        <v>13.242824552976927</v>
      </c>
      <c r="C4204">
        <v>6.0205999132796242</v>
      </c>
    </row>
    <row r="4205" spans="1:3" x14ac:dyDescent="0.15">
      <c r="A4205">
        <v>73.890773598912276</v>
      </c>
      <c r="B4205">
        <v>13.242824552976927</v>
      </c>
      <c r="C4205">
        <v>6.0205999132796242</v>
      </c>
    </row>
    <row r="4206" spans="1:3" x14ac:dyDescent="0.15">
      <c r="A4206">
        <v>73.461409017226828</v>
      </c>
      <c r="B4206">
        <v>13.242824552976927</v>
      </c>
      <c r="C4206">
        <v>6.0205999132796242</v>
      </c>
    </row>
    <row r="4207" spans="1:3" x14ac:dyDescent="0.15">
      <c r="A4207">
        <v>73.805441367895909</v>
      </c>
      <c r="B4207">
        <v>13.242824552976927</v>
      </c>
      <c r="C4207">
        <v>6.0205999132796242</v>
      </c>
    </row>
    <row r="4208" spans="1:3" x14ac:dyDescent="0.15">
      <c r="A4208">
        <v>73.328543066325082</v>
      </c>
      <c r="B4208">
        <v>13.243457967611365</v>
      </c>
      <c r="C4208">
        <v>6.0205999132796242</v>
      </c>
    </row>
    <row r="4209" spans="1:3" x14ac:dyDescent="0.15">
      <c r="A4209">
        <v>73.799308861171937</v>
      </c>
      <c r="B4209">
        <v>13.243457967611365</v>
      </c>
      <c r="C4209">
        <v>6.0205999132796242</v>
      </c>
    </row>
    <row r="4210" spans="1:3" x14ac:dyDescent="0.15">
      <c r="A4210">
        <v>73.679203367771834</v>
      </c>
      <c r="B4210">
        <v>13.243457967611365</v>
      </c>
      <c r="C4210">
        <v>6.0205999132796242</v>
      </c>
    </row>
    <row r="4211" spans="1:3" x14ac:dyDescent="0.15">
      <c r="A4211">
        <v>73.481886674113667</v>
      </c>
      <c r="B4211">
        <v>13.243457967611365</v>
      </c>
      <c r="C4211">
        <v>6.0205999132796242</v>
      </c>
    </row>
    <row r="4212" spans="1:3" x14ac:dyDescent="0.15">
      <c r="A4212">
        <v>73.765836772077279</v>
      </c>
      <c r="B4212">
        <v>13.243457967611365</v>
      </c>
      <c r="C4212">
        <v>6.0205999132796242</v>
      </c>
    </row>
    <row r="4213" spans="1:3" x14ac:dyDescent="0.15">
      <c r="A4213">
        <v>73.63419361269051</v>
      </c>
      <c r="B4213">
        <v>13.245253329157975</v>
      </c>
      <c r="C4213">
        <v>6.0205999132796242</v>
      </c>
    </row>
    <row r="4214" spans="1:3" x14ac:dyDescent="0.15">
      <c r="A4214">
        <v>74.476553429101259</v>
      </c>
      <c r="B4214">
        <v>13.424226808222063</v>
      </c>
      <c r="C4214">
        <v>6.0205999132796242</v>
      </c>
    </row>
    <row r="4215" spans="1:3" x14ac:dyDescent="0.15">
      <c r="A4215">
        <v>74.402010521764424</v>
      </c>
      <c r="B4215">
        <v>13.429159170840855</v>
      </c>
      <c r="C4215">
        <v>6.0205999132796242</v>
      </c>
    </row>
    <row r="4216" spans="1:3" x14ac:dyDescent="0.15">
      <c r="A4216">
        <v>74.588346283135763</v>
      </c>
      <c r="B4216">
        <v>13.429159170840855</v>
      </c>
      <c r="C4216">
        <v>6.0205999132796242</v>
      </c>
    </row>
    <row r="4217" spans="1:3" x14ac:dyDescent="0.15">
      <c r="A4217">
        <v>74.488896147207569</v>
      </c>
      <c r="B4217">
        <v>13.429159170840855</v>
      </c>
      <c r="C4217">
        <v>6.0205999132796242</v>
      </c>
    </row>
    <row r="4218" spans="1:3" x14ac:dyDescent="0.15">
      <c r="A4218">
        <v>74.565443177827589</v>
      </c>
      <c r="B4218">
        <v>13.429159170840855</v>
      </c>
      <c r="C4218">
        <v>6.0205999132796242</v>
      </c>
    </row>
    <row r="4219" spans="1:3" x14ac:dyDescent="0.15">
      <c r="A4219">
        <v>74.265992902743079</v>
      </c>
      <c r="B4219">
        <v>13.429159170840855</v>
      </c>
      <c r="C4219">
        <v>6.0205999132796242</v>
      </c>
    </row>
    <row r="4220" spans="1:3" x14ac:dyDescent="0.15">
      <c r="A4220">
        <v>74.539031142420598</v>
      </c>
      <c r="B4220">
        <v>13.431200582745005</v>
      </c>
      <c r="C4220">
        <v>6.0205999132796242</v>
      </c>
    </row>
    <row r="4221" spans="1:3" x14ac:dyDescent="0.15">
      <c r="A4221">
        <v>74.58209782834389</v>
      </c>
      <c r="B4221">
        <v>13.431200582745005</v>
      </c>
      <c r="C4221">
        <v>6.0205999132796242</v>
      </c>
    </row>
    <row r="4222" spans="1:3" x14ac:dyDescent="0.15">
      <c r="A4222">
        <v>74.240609446907428</v>
      </c>
      <c r="B4222">
        <v>13.431200582745005</v>
      </c>
      <c r="C4222">
        <v>6.0205999132796242</v>
      </c>
    </row>
    <row r="4223" spans="1:3" x14ac:dyDescent="0.15">
      <c r="A4223">
        <v>74.678433869691517</v>
      </c>
      <c r="B4223">
        <v>13.431200582745005</v>
      </c>
      <c r="C4223">
        <v>6.0205999132796242</v>
      </c>
    </row>
    <row r="4224" spans="1:3" x14ac:dyDescent="0.15">
      <c r="A4224">
        <v>74.668606615317671</v>
      </c>
      <c r="B4224">
        <v>13.431200582745005</v>
      </c>
      <c r="C4224">
        <v>6.0205999132796242</v>
      </c>
    </row>
    <row r="4225" spans="1:3" x14ac:dyDescent="0.15">
      <c r="A4225">
        <v>74.56639085559209</v>
      </c>
      <c r="B4225">
        <v>13.431200582745005</v>
      </c>
      <c r="C4225">
        <v>6.0205999132796242</v>
      </c>
    </row>
    <row r="4226" spans="1:3" x14ac:dyDescent="0.15">
      <c r="A4226">
        <v>74.473649355075921</v>
      </c>
      <c r="B4226">
        <v>13.431200582745005</v>
      </c>
      <c r="C4226">
        <v>6.0205999132796242</v>
      </c>
    </row>
    <row r="4227" spans="1:3" x14ac:dyDescent="0.15">
      <c r="A4227">
        <v>74.432909582839741</v>
      </c>
      <c r="B4227">
        <v>13.431200582745005</v>
      </c>
      <c r="C4227">
        <v>6.0205999132796242</v>
      </c>
    </row>
    <row r="4228" spans="1:3" x14ac:dyDescent="0.15">
      <c r="A4228">
        <v>74.446798939908788</v>
      </c>
      <c r="B4228">
        <v>13.431200582745005</v>
      </c>
      <c r="C4228">
        <v>6.0205999132796242</v>
      </c>
    </row>
    <row r="4229" spans="1:3" x14ac:dyDescent="0.15">
      <c r="A4229">
        <v>74.232299208478452</v>
      </c>
      <c r="B4229">
        <v>13.431200582745005</v>
      </c>
      <c r="C4229">
        <v>6.0205999132796242</v>
      </c>
    </row>
    <row r="4230" spans="1:3" x14ac:dyDescent="0.15">
      <c r="A4230">
        <v>74.234120509667463</v>
      </c>
      <c r="B4230">
        <v>13.43276636280553</v>
      </c>
      <c r="C4230">
        <v>6.0205999132796242</v>
      </c>
    </row>
    <row r="4231" spans="1:3" x14ac:dyDescent="0.15">
      <c r="A4231">
        <v>74.633098890148403</v>
      </c>
      <c r="B4231">
        <v>13.43276636280553</v>
      </c>
      <c r="C4231">
        <v>6.0205999132796242</v>
      </c>
    </row>
    <row r="4232" spans="1:3" x14ac:dyDescent="0.15">
      <c r="A4232">
        <v>74.66671732264173</v>
      </c>
      <c r="B4232">
        <v>13.43276636280553</v>
      </c>
      <c r="C4232">
        <v>6.0205999132796242</v>
      </c>
    </row>
    <row r="4233" spans="1:3" x14ac:dyDescent="0.15">
      <c r="A4233">
        <v>74.470886541130966</v>
      </c>
      <c r="B4233">
        <v>13.43276636280553</v>
      </c>
      <c r="C4233">
        <v>6.0205999132796242</v>
      </c>
    </row>
    <row r="4234" spans="1:3" x14ac:dyDescent="0.15">
      <c r="A4234">
        <v>74.434131837729538</v>
      </c>
      <c r="B4234">
        <v>13.43276636280553</v>
      </c>
      <c r="C4234">
        <v>6.0205999132796242</v>
      </c>
    </row>
    <row r="4235" spans="1:3" x14ac:dyDescent="0.15">
      <c r="A4235">
        <v>74.712336032574001</v>
      </c>
      <c r="B4235">
        <v>13.43276636280553</v>
      </c>
      <c r="C4235">
        <v>6.0205999132796242</v>
      </c>
    </row>
    <row r="4236" spans="1:3" x14ac:dyDescent="0.15">
      <c r="A4236">
        <v>74.808768701547621</v>
      </c>
      <c r="B4236">
        <v>13.43276636280553</v>
      </c>
      <c r="C4236">
        <v>6.0205999132796242</v>
      </c>
    </row>
    <row r="4237" spans="1:3" x14ac:dyDescent="0.15">
      <c r="A4237">
        <v>74.039394502015369</v>
      </c>
      <c r="B4237">
        <v>13.43276636280553</v>
      </c>
      <c r="C4237">
        <v>6.0205999132796242</v>
      </c>
    </row>
    <row r="4238" spans="1:3" x14ac:dyDescent="0.15">
      <c r="A4238">
        <v>74.329471558234744</v>
      </c>
      <c r="B4238">
        <v>13.43276636280553</v>
      </c>
      <c r="C4238">
        <v>6.0205999132796242</v>
      </c>
    </row>
    <row r="4239" spans="1:3" x14ac:dyDescent="0.15">
      <c r="A4239">
        <v>74.354545171452259</v>
      </c>
      <c r="B4239">
        <v>13.43276636280553</v>
      </c>
      <c r="C4239">
        <v>6.0205999132796242</v>
      </c>
    </row>
    <row r="4240" spans="1:3" x14ac:dyDescent="0.15">
      <c r="A4240">
        <v>74.377252931821317</v>
      </c>
      <c r="B4240">
        <v>13.434085938038574</v>
      </c>
      <c r="C4240">
        <v>6.0205999132796242</v>
      </c>
    </row>
    <row r="4241" spans="1:3" x14ac:dyDescent="0.15">
      <c r="A4241">
        <v>74.711509260350283</v>
      </c>
      <c r="B4241">
        <v>13.434085938038574</v>
      </c>
      <c r="C4241">
        <v>6.0205999132796242</v>
      </c>
    </row>
    <row r="4242" spans="1:3" x14ac:dyDescent="0.15">
      <c r="A4242">
        <v>74.442563196653865</v>
      </c>
      <c r="B4242">
        <v>13.434085938038574</v>
      </c>
      <c r="C4242">
        <v>6.0205999132796242</v>
      </c>
    </row>
    <row r="4243" spans="1:3" x14ac:dyDescent="0.15">
      <c r="A4243">
        <v>74.618302812712031</v>
      </c>
      <c r="B4243">
        <v>13.434085938038574</v>
      </c>
      <c r="C4243">
        <v>6.0205999132796242</v>
      </c>
    </row>
    <row r="4244" spans="1:3" x14ac:dyDescent="0.15">
      <c r="A4244">
        <v>74.608906848928171</v>
      </c>
      <c r="B4244">
        <v>13.434085938038574</v>
      </c>
      <c r="C4244">
        <v>6.0205999132796242</v>
      </c>
    </row>
    <row r="4245" spans="1:3" x14ac:dyDescent="0.15">
      <c r="A4245">
        <v>74.4768526031215</v>
      </c>
      <c r="B4245">
        <v>13.434085938038574</v>
      </c>
      <c r="C4245">
        <v>6.0205999132796242</v>
      </c>
    </row>
    <row r="4246" spans="1:3" x14ac:dyDescent="0.15">
      <c r="A4246">
        <v>74.7070505014715</v>
      </c>
      <c r="B4246">
        <v>13.434085938038574</v>
      </c>
      <c r="C4246">
        <v>6.0205999132796242</v>
      </c>
    </row>
    <row r="4247" spans="1:3" x14ac:dyDescent="0.15">
      <c r="A4247">
        <v>74.489892108407915</v>
      </c>
      <c r="B4247">
        <v>13.434085938038574</v>
      </c>
      <c r="C4247">
        <v>6.0205999132796242</v>
      </c>
    </row>
    <row r="4248" spans="1:3" x14ac:dyDescent="0.15">
      <c r="A4248">
        <v>74.044594974527655</v>
      </c>
      <c r="B4248">
        <v>13.434085938038574</v>
      </c>
      <c r="C4248">
        <v>6.0205999132796242</v>
      </c>
    </row>
    <row r="4249" spans="1:3" x14ac:dyDescent="0.15">
      <c r="A4249">
        <v>74.634322384987883</v>
      </c>
      <c r="B4249">
        <v>13.434085938038574</v>
      </c>
      <c r="C4249">
        <v>6.0205999132796242</v>
      </c>
    </row>
    <row r="4250" spans="1:3" x14ac:dyDescent="0.15">
      <c r="A4250">
        <v>74.398116646861055</v>
      </c>
      <c r="B4250">
        <v>13.435248175025505</v>
      </c>
      <c r="C4250">
        <v>6.0205999132796242</v>
      </c>
    </row>
    <row r="4251" spans="1:3" x14ac:dyDescent="0.15">
      <c r="A4251">
        <v>74.604368385538692</v>
      </c>
      <c r="B4251">
        <v>13.435248175025505</v>
      </c>
      <c r="C4251">
        <v>6.0205999132796242</v>
      </c>
    </row>
    <row r="4252" spans="1:3" x14ac:dyDescent="0.15">
      <c r="A4252">
        <v>74.670815298027264</v>
      </c>
      <c r="B4252">
        <v>13.435248175025505</v>
      </c>
      <c r="C4252">
        <v>6.0205999132796242</v>
      </c>
    </row>
    <row r="4253" spans="1:3" x14ac:dyDescent="0.15">
      <c r="A4253">
        <v>74.37370821520544</v>
      </c>
      <c r="B4253">
        <v>13.435248175025505</v>
      </c>
      <c r="C4253">
        <v>6.0205999132796242</v>
      </c>
    </row>
    <row r="4254" spans="1:3" x14ac:dyDescent="0.15">
      <c r="A4254">
        <v>74.540254871027798</v>
      </c>
      <c r="B4254">
        <v>13.435248175025505</v>
      </c>
      <c r="C4254">
        <v>6.0205999132796242</v>
      </c>
    </row>
    <row r="4255" spans="1:3" x14ac:dyDescent="0.15">
      <c r="A4255">
        <v>74.462168662118501</v>
      </c>
      <c r="B4255">
        <v>13.435248175025505</v>
      </c>
      <c r="C4255">
        <v>6.0205999132796242</v>
      </c>
    </row>
    <row r="4256" spans="1:3" x14ac:dyDescent="0.15">
      <c r="A4256">
        <v>74.617996408992212</v>
      </c>
      <c r="B4256">
        <v>13.435248175025505</v>
      </c>
      <c r="C4256">
        <v>6.0205999132796242</v>
      </c>
    </row>
    <row r="4257" spans="1:3" x14ac:dyDescent="0.15">
      <c r="A4257">
        <v>74.620173106739031</v>
      </c>
      <c r="B4257">
        <v>13.435248175025505</v>
      </c>
      <c r="C4257">
        <v>6.0205999132796242</v>
      </c>
    </row>
    <row r="4258" spans="1:3" x14ac:dyDescent="0.15">
      <c r="A4258">
        <v>74.700419846227163</v>
      </c>
      <c r="B4258">
        <v>13.435248175025505</v>
      </c>
      <c r="C4258">
        <v>6.0205999132796242</v>
      </c>
    </row>
    <row r="4259" spans="1:3" x14ac:dyDescent="0.15">
      <c r="A4259">
        <v>74.53782275665273</v>
      </c>
      <c r="B4259">
        <v>13.435248175025505</v>
      </c>
      <c r="C4259">
        <v>6.0205999132796242</v>
      </c>
    </row>
    <row r="4260" spans="1:3" x14ac:dyDescent="0.15">
      <c r="A4260">
        <v>74.700566007243197</v>
      </c>
      <c r="B4260">
        <v>13.435248175025505</v>
      </c>
      <c r="C4260">
        <v>6.0205999132796242</v>
      </c>
    </row>
    <row r="4261" spans="1:3" x14ac:dyDescent="0.15">
      <c r="A4261">
        <v>75.054030461642554</v>
      </c>
      <c r="B4261">
        <v>13.435248175025505</v>
      </c>
      <c r="C4261">
        <v>6.0205999132796242</v>
      </c>
    </row>
    <row r="4262" spans="1:3" x14ac:dyDescent="0.15">
      <c r="A4262">
        <v>74.573995988770278</v>
      </c>
      <c r="B4262">
        <v>13.435248175025505</v>
      </c>
      <c r="C4262">
        <v>6.0205999132796242</v>
      </c>
    </row>
    <row r="4263" spans="1:3" x14ac:dyDescent="0.15">
      <c r="A4263">
        <v>74.562750054761196</v>
      </c>
      <c r="B4263">
        <v>13.435248175025505</v>
      </c>
      <c r="C4263">
        <v>6.0205999132796242</v>
      </c>
    </row>
    <row r="4264" spans="1:3" x14ac:dyDescent="0.15">
      <c r="A4264">
        <v>74.423061956340518</v>
      </c>
      <c r="B4264">
        <v>13.435248175025505</v>
      </c>
      <c r="C4264">
        <v>6.0205999132796242</v>
      </c>
    </row>
    <row r="4265" spans="1:3" x14ac:dyDescent="0.15">
      <c r="A4265">
        <v>74.654010734212989</v>
      </c>
      <c r="B4265">
        <v>13.435248175025505</v>
      </c>
      <c r="C4265">
        <v>6.0205999132796242</v>
      </c>
    </row>
    <row r="4266" spans="1:3" x14ac:dyDescent="0.15">
      <c r="A4266">
        <v>74.196829035602974</v>
      </c>
      <c r="B4266">
        <v>13.435248175025505</v>
      </c>
      <c r="C4266">
        <v>6.0205999132796242</v>
      </c>
    </row>
    <row r="4267" spans="1:3" x14ac:dyDescent="0.15">
      <c r="A4267">
        <v>74.515510502662934</v>
      </c>
      <c r="B4267">
        <v>13.435248175025505</v>
      </c>
      <c r="C4267">
        <v>6.0205999132796242</v>
      </c>
    </row>
    <row r="4268" spans="1:3" x14ac:dyDescent="0.15">
      <c r="A4268">
        <v>74.52612064663856</v>
      </c>
      <c r="B4268">
        <v>13.435248175025505</v>
      </c>
      <c r="C4268">
        <v>6.0205999132796242</v>
      </c>
    </row>
    <row r="4269" spans="1:3" x14ac:dyDescent="0.15">
      <c r="A4269">
        <v>74.395304902093145</v>
      </c>
      <c r="B4269">
        <v>13.435248175025505</v>
      </c>
      <c r="C4269">
        <v>6.0205999132796242</v>
      </c>
    </row>
    <row r="4270" spans="1:3" x14ac:dyDescent="0.15">
      <c r="A4270">
        <v>74.523250037854751</v>
      </c>
      <c r="B4270">
        <v>13.435248175025505</v>
      </c>
      <c r="C4270">
        <v>6.0205999132796242</v>
      </c>
    </row>
    <row r="4271" spans="1:3" x14ac:dyDescent="0.15">
      <c r="A4271">
        <v>74.471774684415223</v>
      </c>
      <c r="B4271">
        <v>13.436298649939033</v>
      </c>
      <c r="C4271">
        <v>6.0205999132796242</v>
      </c>
    </row>
    <row r="4272" spans="1:3" x14ac:dyDescent="0.15">
      <c r="A4272">
        <v>74.364550404590958</v>
      </c>
      <c r="B4272">
        <v>13.436298649939033</v>
      </c>
      <c r="C4272">
        <v>6.0205999132796242</v>
      </c>
    </row>
    <row r="4273" spans="1:3" x14ac:dyDescent="0.15">
      <c r="A4273">
        <v>74.31102264361202</v>
      </c>
      <c r="B4273">
        <v>13.436298649939033</v>
      </c>
      <c r="C4273">
        <v>6.0205999132796242</v>
      </c>
    </row>
    <row r="4274" spans="1:3" x14ac:dyDescent="0.15">
      <c r="A4274">
        <v>74.316252756745897</v>
      </c>
      <c r="B4274">
        <v>13.436298649939033</v>
      </c>
      <c r="C4274">
        <v>6.0205999132796242</v>
      </c>
    </row>
    <row r="4275" spans="1:3" x14ac:dyDescent="0.15">
      <c r="A4275">
        <v>74.56486110956412</v>
      </c>
      <c r="B4275">
        <v>13.436298649939033</v>
      </c>
      <c r="C4275">
        <v>6.0205999132796242</v>
      </c>
    </row>
    <row r="4276" spans="1:3" x14ac:dyDescent="0.15">
      <c r="A4276">
        <v>74.689215684025157</v>
      </c>
      <c r="B4276">
        <v>13.436298649939033</v>
      </c>
      <c r="C4276">
        <v>6.0205999132796242</v>
      </c>
    </row>
    <row r="4277" spans="1:3" x14ac:dyDescent="0.15">
      <c r="A4277">
        <v>74.742098200532382</v>
      </c>
      <c r="B4277">
        <v>13.436298649939033</v>
      </c>
      <c r="C4277">
        <v>6.0205999132796242</v>
      </c>
    </row>
    <row r="4278" spans="1:3" x14ac:dyDescent="0.15">
      <c r="A4278">
        <v>74.664890982718276</v>
      </c>
      <c r="B4278">
        <v>13.436298649939033</v>
      </c>
      <c r="C4278">
        <v>6.0205999132796242</v>
      </c>
    </row>
    <row r="4279" spans="1:3" x14ac:dyDescent="0.15">
      <c r="A4279">
        <v>74.556193778352423</v>
      </c>
      <c r="B4279">
        <v>13.436298649939033</v>
      </c>
      <c r="C4279">
        <v>6.0205999132796242</v>
      </c>
    </row>
    <row r="4280" spans="1:3" x14ac:dyDescent="0.15">
      <c r="A4280">
        <v>74.469863354168396</v>
      </c>
      <c r="B4280">
        <v>13.436298649939033</v>
      </c>
      <c r="C4280">
        <v>6.0205999132796242</v>
      </c>
    </row>
    <row r="4281" spans="1:3" x14ac:dyDescent="0.15">
      <c r="A4281">
        <v>74.560993416784072</v>
      </c>
      <c r="B4281">
        <v>13.436298649939033</v>
      </c>
      <c r="C4281">
        <v>6.0205999132796242</v>
      </c>
    </row>
    <row r="4282" spans="1:3" x14ac:dyDescent="0.15">
      <c r="A4282">
        <v>74.888095436120764</v>
      </c>
      <c r="B4282">
        <v>13.436298649939033</v>
      </c>
      <c r="C4282">
        <v>6.0205999132796242</v>
      </c>
    </row>
    <row r="4283" spans="1:3" x14ac:dyDescent="0.15">
      <c r="A4283">
        <v>74.965607546719497</v>
      </c>
      <c r="B4283">
        <v>13.436298649939033</v>
      </c>
      <c r="C4283">
        <v>6.0205999132796242</v>
      </c>
    </row>
    <row r="4284" spans="1:3" x14ac:dyDescent="0.15">
      <c r="A4284">
        <v>74.679046904146929</v>
      </c>
      <c r="B4284">
        <v>13.436298649939033</v>
      </c>
      <c r="C4284">
        <v>6.0205999132796242</v>
      </c>
    </row>
    <row r="4285" spans="1:3" x14ac:dyDescent="0.15">
      <c r="A4285">
        <v>74.484899883865566</v>
      </c>
      <c r="B4285">
        <v>13.436298649939033</v>
      </c>
      <c r="C4285">
        <v>6.0205999132796242</v>
      </c>
    </row>
    <row r="4286" spans="1:3" x14ac:dyDescent="0.15">
      <c r="A4286">
        <v>74.543814035759581</v>
      </c>
      <c r="B4286">
        <v>13.436298649939033</v>
      </c>
      <c r="C4286">
        <v>6.0205999132796242</v>
      </c>
    </row>
    <row r="4287" spans="1:3" x14ac:dyDescent="0.15">
      <c r="A4287">
        <v>74.631781583675888</v>
      </c>
      <c r="B4287">
        <v>13.436298649939033</v>
      </c>
      <c r="C4287">
        <v>6.0205999132796242</v>
      </c>
    </row>
    <row r="4288" spans="1:3" x14ac:dyDescent="0.15">
      <c r="A4288">
        <v>74.657512852276056</v>
      </c>
      <c r="B4288">
        <v>13.436298649939033</v>
      </c>
      <c r="C4288">
        <v>6.0205999132796242</v>
      </c>
    </row>
    <row r="4289" spans="1:3" x14ac:dyDescent="0.15">
      <c r="A4289">
        <v>74.303164684425013</v>
      </c>
      <c r="B4289">
        <v>13.436298649939033</v>
      </c>
      <c r="C4289">
        <v>6.0205999132796242</v>
      </c>
    </row>
    <row r="4290" spans="1:3" x14ac:dyDescent="0.15">
      <c r="A4290">
        <v>74.383876453920749</v>
      </c>
      <c r="B4290">
        <v>13.436298649939033</v>
      </c>
      <c r="C4290">
        <v>6.0205999132796242</v>
      </c>
    </row>
    <row r="4291" spans="1:3" x14ac:dyDescent="0.15">
      <c r="A4291">
        <v>73.894079685326034</v>
      </c>
      <c r="B4291">
        <v>13.436298649939033</v>
      </c>
      <c r="C4291">
        <v>6.0205999132796242</v>
      </c>
    </row>
    <row r="4292" spans="1:3" x14ac:dyDescent="0.15">
      <c r="A4292">
        <v>74.63888794749468</v>
      </c>
      <c r="B4292">
        <v>13.436298649939033</v>
      </c>
      <c r="C4292">
        <v>6.0205999132796242</v>
      </c>
    </row>
    <row r="4293" spans="1:3" x14ac:dyDescent="0.15">
      <c r="A4293">
        <v>74.52295793233651</v>
      </c>
      <c r="B4293">
        <v>13.436298649939033</v>
      </c>
      <c r="C4293">
        <v>6.0205999132796242</v>
      </c>
    </row>
    <row r="4294" spans="1:3" x14ac:dyDescent="0.15">
      <c r="A4294">
        <v>74.305217318406093</v>
      </c>
      <c r="B4294">
        <v>13.436298649939033</v>
      </c>
      <c r="C4294">
        <v>6.0205999132796242</v>
      </c>
    </row>
    <row r="4295" spans="1:3" x14ac:dyDescent="0.15">
      <c r="A4295">
        <v>74.393646775349808</v>
      </c>
      <c r="B4295">
        <v>13.436298649939033</v>
      </c>
      <c r="C4295">
        <v>6.0205999132796242</v>
      </c>
    </row>
    <row r="4296" spans="1:3" x14ac:dyDescent="0.15">
      <c r="A4296">
        <v>74.220365402735084</v>
      </c>
      <c r="B4296">
        <v>13.436298649939033</v>
      </c>
      <c r="C4296">
        <v>6.0205999132796242</v>
      </c>
    </row>
    <row r="4297" spans="1:3" x14ac:dyDescent="0.15">
      <c r="A4297">
        <v>74.148342794824501</v>
      </c>
      <c r="B4297">
        <v>13.436298649939033</v>
      </c>
      <c r="C4297">
        <v>6.0205999132796242</v>
      </c>
    </row>
    <row r="4298" spans="1:3" x14ac:dyDescent="0.15">
      <c r="A4298">
        <v>74.685785020036406</v>
      </c>
      <c r="B4298">
        <v>13.436298649939033</v>
      </c>
      <c r="C4298">
        <v>6.0205999132796242</v>
      </c>
    </row>
    <row r="4299" spans="1:3" x14ac:dyDescent="0.15">
      <c r="A4299">
        <v>74.851613219618898</v>
      </c>
      <c r="B4299">
        <v>13.436298649939033</v>
      </c>
      <c r="C4299">
        <v>6.0205999132796242</v>
      </c>
    </row>
    <row r="4300" spans="1:3" x14ac:dyDescent="0.15">
      <c r="A4300">
        <v>74.644817855053645</v>
      </c>
      <c r="B4300">
        <v>13.436298649939033</v>
      </c>
      <c r="C4300">
        <v>6.0205999132796242</v>
      </c>
    </row>
    <row r="4301" spans="1:3" x14ac:dyDescent="0.15">
      <c r="A4301">
        <v>74.300255230689359</v>
      </c>
      <c r="B4301">
        <v>13.437264437104314</v>
      </c>
      <c r="C4301">
        <v>6.0205999132796242</v>
      </c>
    </row>
    <row r="4302" spans="1:3" x14ac:dyDescent="0.15">
      <c r="A4302">
        <v>74.540335417151539</v>
      </c>
      <c r="B4302">
        <v>13.437264437104314</v>
      </c>
      <c r="C4302">
        <v>6.0205999132796242</v>
      </c>
    </row>
    <row r="4303" spans="1:3" x14ac:dyDescent="0.15">
      <c r="A4303">
        <v>74.703087699821268</v>
      </c>
      <c r="B4303">
        <v>13.437264437104314</v>
      </c>
      <c r="C4303">
        <v>6.0205999132796242</v>
      </c>
    </row>
    <row r="4304" spans="1:3" x14ac:dyDescent="0.15">
      <c r="A4304">
        <v>74.466978194598994</v>
      </c>
      <c r="B4304">
        <v>13.437264437104314</v>
      </c>
      <c r="C4304">
        <v>6.0205999132796242</v>
      </c>
    </row>
    <row r="4305" spans="1:3" x14ac:dyDescent="0.15">
      <c r="A4305">
        <v>74.649431646579487</v>
      </c>
      <c r="B4305">
        <v>13.437264437104314</v>
      </c>
      <c r="C4305">
        <v>6.0205999132796242</v>
      </c>
    </row>
    <row r="4306" spans="1:3" x14ac:dyDescent="0.15">
      <c r="A4306">
        <v>74.49767194752674</v>
      </c>
      <c r="B4306">
        <v>13.437264437104314</v>
      </c>
      <c r="C4306">
        <v>6.0205999132796242</v>
      </c>
    </row>
    <row r="4307" spans="1:3" x14ac:dyDescent="0.15">
      <c r="A4307">
        <v>74.395143797646227</v>
      </c>
      <c r="B4307">
        <v>13.437264437104314</v>
      </c>
      <c r="C4307">
        <v>6.0205999132796242</v>
      </c>
    </row>
    <row r="4308" spans="1:3" x14ac:dyDescent="0.15">
      <c r="A4308">
        <v>74.484097150625644</v>
      </c>
      <c r="B4308">
        <v>13.437264437104314</v>
      </c>
      <c r="C4308">
        <v>6.0205999132796242</v>
      </c>
    </row>
    <row r="4309" spans="1:3" x14ac:dyDescent="0.15">
      <c r="A4309">
        <v>74.66785705426679</v>
      </c>
      <c r="B4309">
        <v>13.437264437104314</v>
      </c>
      <c r="C4309">
        <v>6.0205999132796242</v>
      </c>
    </row>
    <row r="4310" spans="1:3" x14ac:dyDescent="0.15">
      <c r="A4310">
        <v>74.837685517493597</v>
      </c>
      <c r="B4310">
        <v>13.437264437104314</v>
      </c>
      <c r="C4310">
        <v>6.0205999132796242</v>
      </c>
    </row>
    <row r="4311" spans="1:3" x14ac:dyDescent="0.15">
      <c r="A4311">
        <v>74.499955631145298</v>
      </c>
      <c r="B4311">
        <v>13.437264437104314</v>
      </c>
      <c r="C4311">
        <v>6.0205999132796242</v>
      </c>
    </row>
    <row r="4312" spans="1:3" x14ac:dyDescent="0.15">
      <c r="A4312">
        <v>74.408400112577624</v>
      </c>
      <c r="B4312">
        <v>13.437264437104314</v>
      </c>
      <c r="C4312">
        <v>6.0205999132796242</v>
      </c>
    </row>
    <row r="4313" spans="1:3" x14ac:dyDescent="0.15">
      <c r="A4313">
        <v>74.293884084877448</v>
      </c>
      <c r="B4313">
        <v>13.437264437104314</v>
      </c>
      <c r="C4313">
        <v>6.0205999132796242</v>
      </c>
    </row>
    <row r="4314" spans="1:3" x14ac:dyDescent="0.15">
      <c r="A4314">
        <v>74.289607932281982</v>
      </c>
      <c r="B4314">
        <v>13.437264437104314</v>
      </c>
      <c r="C4314">
        <v>6.0205999132796242</v>
      </c>
    </row>
    <row r="4315" spans="1:3" x14ac:dyDescent="0.15">
      <c r="A4315">
        <v>74.184061002571795</v>
      </c>
      <c r="B4315">
        <v>13.437264437104314</v>
      </c>
      <c r="C4315">
        <v>6.0205999132796242</v>
      </c>
    </row>
    <row r="4316" spans="1:3" x14ac:dyDescent="0.15">
      <c r="A4316">
        <v>74.387873409969259</v>
      </c>
      <c r="B4316">
        <v>13.437264437104314</v>
      </c>
      <c r="C4316">
        <v>6.0205999132796242</v>
      </c>
    </row>
    <row r="4317" spans="1:3" x14ac:dyDescent="0.15">
      <c r="A4317">
        <v>74.049100692940527</v>
      </c>
      <c r="B4317">
        <v>13.437264437104314</v>
      </c>
      <c r="C4317">
        <v>6.0205999132796242</v>
      </c>
    </row>
    <row r="4318" spans="1:3" x14ac:dyDescent="0.15">
      <c r="A4318">
        <v>74.533497251366484</v>
      </c>
      <c r="B4318">
        <v>13.437264437104314</v>
      </c>
      <c r="C4318">
        <v>6.0205999132796242</v>
      </c>
    </row>
    <row r="4319" spans="1:3" x14ac:dyDescent="0.15">
      <c r="A4319">
        <v>74.713328484920751</v>
      </c>
      <c r="B4319">
        <v>13.437264437104314</v>
      </c>
      <c r="C4319">
        <v>6.0205999132796242</v>
      </c>
    </row>
    <row r="4320" spans="1:3" x14ac:dyDescent="0.15">
      <c r="A4320">
        <v>74.620395302712112</v>
      </c>
      <c r="B4320">
        <v>13.437264437104314</v>
      </c>
      <c r="C4320">
        <v>6.0205999132796242</v>
      </c>
    </row>
    <row r="4321" spans="1:3" x14ac:dyDescent="0.15">
      <c r="A4321">
        <v>74.182050543794119</v>
      </c>
      <c r="B4321">
        <v>13.43816317693423</v>
      </c>
      <c r="C4321">
        <v>6.0205999132796242</v>
      </c>
    </row>
    <row r="4322" spans="1:3" x14ac:dyDescent="0.15">
      <c r="A4322">
        <v>74.818449556195205</v>
      </c>
      <c r="B4322">
        <v>13.43816317693423</v>
      </c>
      <c r="C4322">
        <v>6.0205999132796242</v>
      </c>
    </row>
    <row r="4323" spans="1:3" x14ac:dyDescent="0.15">
      <c r="A4323">
        <v>74.590362788635488</v>
      </c>
      <c r="B4323">
        <v>13.43816317693423</v>
      </c>
      <c r="C4323">
        <v>6.0205999132796242</v>
      </c>
    </row>
    <row r="4324" spans="1:3" x14ac:dyDescent="0.15">
      <c r="A4324">
        <v>74.450682416691805</v>
      </c>
      <c r="B4324">
        <v>13.43816317693423</v>
      </c>
      <c r="C4324">
        <v>6.0205999132796242</v>
      </c>
    </row>
    <row r="4325" spans="1:3" x14ac:dyDescent="0.15">
      <c r="A4325">
        <v>74.361426580872475</v>
      </c>
      <c r="B4325">
        <v>13.43816317693423</v>
      </c>
      <c r="C4325">
        <v>6.0205999132796242</v>
      </c>
    </row>
    <row r="4326" spans="1:3" x14ac:dyDescent="0.15">
      <c r="A4326">
        <v>74.724146794060218</v>
      </c>
      <c r="B4326">
        <v>13.43816317693423</v>
      </c>
      <c r="C4326">
        <v>6.0205999132796242</v>
      </c>
    </row>
    <row r="4327" spans="1:3" x14ac:dyDescent="0.15">
      <c r="A4327">
        <v>74.295827534250463</v>
      </c>
      <c r="B4327">
        <v>13.43816317693423</v>
      </c>
      <c r="C4327">
        <v>6.0205999132796242</v>
      </c>
    </row>
    <row r="4328" spans="1:3" x14ac:dyDescent="0.15">
      <c r="A4328">
        <v>74.791319893308994</v>
      </c>
      <c r="B4328">
        <v>13.43816317693423</v>
      </c>
      <c r="C4328">
        <v>6.0205999132796242</v>
      </c>
    </row>
    <row r="4329" spans="1:3" x14ac:dyDescent="0.15">
      <c r="A4329">
        <v>74.483267361793381</v>
      </c>
      <c r="B4329">
        <v>13.43816317693423</v>
      </c>
      <c r="C4329">
        <v>6.0205999132796242</v>
      </c>
    </row>
    <row r="4330" spans="1:3" x14ac:dyDescent="0.15">
      <c r="A4330">
        <v>74.297782705001552</v>
      </c>
      <c r="B4330">
        <v>13.43816317693423</v>
      </c>
      <c r="C4330">
        <v>6.0205999132796242</v>
      </c>
    </row>
    <row r="4331" spans="1:3" x14ac:dyDescent="0.15">
      <c r="A4331">
        <v>74.423733875481403</v>
      </c>
      <c r="B4331">
        <v>13.43816317693423</v>
      </c>
      <c r="C4331">
        <v>6.0205999132796242</v>
      </c>
    </row>
    <row r="4332" spans="1:3" x14ac:dyDescent="0.15">
      <c r="A4332">
        <v>74.733569317110494</v>
      </c>
      <c r="B4332">
        <v>13.43816317693423</v>
      </c>
      <c r="C4332">
        <v>6.0205999132796242</v>
      </c>
    </row>
    <row r="4333" spans="1:3" x14ac:dyDescent="0.15">
      <c r="A4333">
        <v>74.281724679363819</v>
      </c>
      <c r="B4333">
        <v>13.43816317693423</v>
      </c>
      <c r="C4333">
        <v>6.0205999132796242</v>
      </c>
    </row>
    <row r="4334" spans="1:3" x14ac:dyDescent="0.15">
      <c r="A4334">
        <v>74.630191145229801</v>
      </c>
      <c r="B4334">
        <v>13.43816317693423</v>
      </c>
      <c r="C4334">
        <v>6.0205999132796242</v>
      </c>
    </row>
    <row r="4335" spans="1:3" x14ac:dyDescent="0.15">
      <c r="A4335">
        <v>74.688321216648546</v>
      </c>
      <c r="B4335">
        <v>13.43816317693423</v>
      </c>
      <c r="C4335">
        <v>6.0205999132796242</v>
      </c>
    </row>
    <row r="4336" spans="1:3" x14ac:dyDescent="0.15">
      <c r="A4336">
        <v>74.562681717436334</v>
      </c>
      <c r="B4336">
        <v>13.439007122496063</v>
      </c>
      <c r="C4336">
        <v>6.0205999132796242</v>
      </c>
    </row>
    <row r="4337" spans="1:3" x14ac:dyDescent="0.15">
      <c r="A4337">
        <v>74.553611968002315</v>
      </c>
      <c r="B4337">
        <v>13.439007122496063</v>
      </c>
      <c r="C4337">
        <v>6.0205999132796242</v>
      </c>
    </row>
    <row r="4338" spans="1:3" x14ac:dyDescent="0.15">
      <c r="A4338">
        <v>74.718291361544118</v>
      </c>
      <c r="B4338">
        <v>13.439007122496063</v>
      </c>
      <c r="C4338">
        <v>6.0205999132796242</v>
      </c>
    </row>
    <row r="4339" spans="1:3" x14ac:dyDescent="0.15">
      <c r="A4339">
        <v>74.357154611038254</v>
      </c>
      <c r="B4339">
        <v>13.439007122496063</v>
      </c>
      <c r="C4339">
        <v>6.0205999132796242</v>
      </c>
    </row>
    <row r="4340" spans="1:3" x14ac:dyDescent="0.15">
      <c r="A4340">
        <v>74.590975785179864</v>
      </c>
      <c r="B4340">
        <v>13.439007122496063</v>
      </c>
      <c r="C4340">
        <v>6.0205999132796242</v>
      </c>
    </row>
    <row r="4341" spans="1:3" x14ac:dyDescent="0.15">
      <c r="A4341">
        <v>74.565187672430596</v>
      </c>
      <c r="B4341">
        <v>13.439007122496063</v>
      </c>
      <c r="C4341">
        <v>6.0205999132796242</v>
      </c>
    </row>
    <row r="4342" spans="1:3" x14ac:dyDescent="0.15">
      <c r="A4342">
        <v>74.187211994286329</v>
      </c>
      <c r="B4342">
        <v>13.439007122496063</v>
      </c>
      <c r="C4342">
        <v>6.0205999132796242</v>
      </c>
    </row>
    <row r="4343" spans="1:3" x14ac:dyDescent="0.15">
      <c r="A4343">
        <v>74.432426454162865</v>
      </c>
      <c r="B4343">
        <v>13.439007122496063</v>
      </c>
      <c r="C4343">
        <v>6.0205999132796242</v>
      </c>
    </row>
    <row r="4344" spans="1:3" x14ac:dyDescent="0.15">
      <c r="A4344">
        <v>74.608636490084038</v>
      </c>
      <c r="B4344">
        <v>13.439007122496063</v>
      </c>
      <c r="C4344">
        <v>6.0205999132796242</v>
      </c>
    </row>
    <row r="4345" spans="1:3" x14ac:dyDescent="0.15">
      <c r="A4345">
        <v>74.752859000337338</v>
      </c>
      <c r="B4345">
        <v>13.439007122496063</v>
      </c>
      <c r="C4345">
        <v>6.0205999132796242</v>
      </c>
    </row>
    <row r="4346" spans="1:3" x14ac:dyDescent="0.15">
      <c r="A4346">
        <v>74.667586048827957</v>
      </c>
      <c r="B4346">
        <v>13.439007122496063</v>
      </c>
      <c r="C4346">
        <v>6.0205999132796242</v>
      </c>
    </row>
    <row r="4347" spans="1:3" x14ac:dyDescent="0.15">
      <c r="A4347">
        <v>74.622407023811633</v>
      </c>
      <c r="B4347">
        <v>13.439007122496063</v>
      </c>
      <c r="C4347">
        <v>6.0205999132796242</v>
      </c>
    </row>
    <row r="4348" spans="1:3" x14ac:dyDescent="0.15">
      <c r="A4348">
        <v>74.829218472274903</v>
      </c>
      <c r="B4348">
        <v>13.439007122496063</v>
      </c>
      <c r="C4348">
        <v>6.0205999132796242</v>
      </c>
    </row>
    <row r="4349" spans="1:3" x14ac:dyDescent="0.15">
      <c r="A4349">
        <v>74.436127030024537</v>
      </c>
      <c r="B4349">
        <v>13.439007122496063</v>
      </c>
      <c r="C4349">
        <v>6.0205999132796242</v>
      </c>
    </row>
    <row r="4350" spans="1:3" x14ac:dyDescent="0.15">
      <c r="A4350">
        <v>74.429921408502921</v>
      </c>
      <c r="B4350">
        <v>13.439007122496063</v>
      </c>
      <c r="C4350">
        <v>6.0205999132796242</v>
      </c>
    </row>
    <row r="4351" spans="1:3" x14ac:dyDescent="0.15">
      <c r="A4351">
        <v>74.329363699492546</v>
      </c>
      <c r="B4351">
        <v>13.439007122496063</v>
      </c>
      <c r="C4351">
        <v>6.0205999132796242</v>
      </c>
    </row>
    <row r="4352" spans="1:3" x14ac:dyDescent="0.15">
      <c r="A4352">
        <v>74.514022381406662</v>
      </c>
      <c r="B4352">
        <v>13.439007122496063</v>
      </c>
      <c r="C4352">
        <v>6.0205999132796242</v>
      </c>
    </row>
    <row r="4353" spans="1:3" x14ac:dyDescent="0.15">
      <c r="A4353">
        <v>74.136746652889329</v>
      </c>
      <c r="B4353">
        <v>13.439007122496063</v>
      </c>
      <c r="C4353">
        <v>6.0205999132796242</v>
      </c>
    </row>
    <row r="4354" spans="1:3" x14ac:dyDescent="0.15">
      <c r="A4354">
        <v>74.562371377525466</v>
      </c>
      <c r="B4354">
        <v>13.439007122496063</v>
      </c>
      <c r="C4354">
        <v>6.0205999132796242</v>
      </c>
    </row>
    <row r="4355" spans="1:3" x14ac:dyDescent="0.15">
      <c r="A4355">
        <v>74.564711202291335</v>
      </c>
      <c r="B4355">
        <v>13.439007122496063</v>
      </c>
      <c r="C4355">
        <v>6.0205999132796242</v>
      </c>
    </row>
    <row r="4356" spans="1:3" x14ac:dyDescent="0.15">
      <c r="A4356">
        <v>74.484393326139227</v>
      </c>
      <c r="B4356">
        <v>13.439007122496063</v>
      </c>
      <c r="C4356">
        <v>6.0205999132796242</v>
      </c>
    </row>
    <row r="4357" spans="1:3" x14ac:dyDescent="0.15">
      <c r="A4357">
        <v>73.806581774130862</v>
      </c>
      <c r="B4357">
        <v>13.439007122496063</v>
      </c>
      <c r="C4357">
        <v>6.0205999132796242</v>
      </c>
    </row>
    <row r="4358" spans="1:3" x14ac:dyDescent="0.15">
      <c r="A4358">
        <v>74.494488006285266</v>
      </c>
      <c r="B4358">
        <v>13.439007122496063</v>
      </c>
      <c r="C4358">
        <v>6.0205999132796242</v>
      </c>
    </row>
    <row r="4359" spans="1:3" x14ac:dyDescent="0.15">
      <c r="A4359">
        <v>74.252873773482122</v>
      </c>
      <c r="B4359">
        <v>13.439007122496063</v>
      </c>
      <c r="C4359">
        <v>6.0205999132796242</v>
      </c>
    </row>
    <row r="4360" spans="1:3" x14ac:dyDescent="0.15">
      <c r="A4360">
        <v>74.758954636533602</v>
      </c>
      <c r="B4360">
        <v>13.439007122496063</v>
      </c>
      <c r="C4360">
        <v>6.0205999132796242</v>
      </c>
    </row>
    <row r="4361" spans="1:3" x14ac:dyDescent="0.15">
      <c r="A4361">
        <v>74.801239693483566</v>
      </c>
      <c r="B4361">
        <v>13.439007122496063</v>
      </c>
      <c r="C4361">
        <v>6.0205999132796242</v>
      </c>
    </row>
    <row r="4362" spans="1:3" x14ac:dyDescent="0.15">
      <c r="A4362">
        <v>74.802273826641326</v>
      </c>
      <c r="B4362">
        <v>13.439007122496063</v>
      </c>
      <c r="C4362">
        <v>6.0205999132796242</v>
      </c>
    </row>
    <row r="4363" spans="1:3" x14ac:dyDescent="0.15">
      <c r="A4363">
        <v>74.59317032593799</v>
      </c>
      <c r="B4363">
        <v>13.439007122496063</v>
      </c>
      <c r="C4363">
        <v>6.0205999132796242</v>
      </c>
    </row>
    <row r="4364" spans="1:3" x14ac:dyDescent="0.15">
      <c r="A4364">
        <v>74.761745142040738</v>
      </c>
      <c r="B4364">
        <v>13.439007122496063</v>
      </c>
      <c r="C4364">
        <v>6.0205999132796242</v>
      </c>
    </row>
    <row r="4365" spans="1:3" x14ac:dyDescent="0.15">
      <c r="A4365">
        <v>74.916277528287367</v>
      </c>
      <c r="B4365">
        <v>13.439007122496063</v>
      </c>
      <c r="C4365">
        <v>6.0205999132796242</v>
      </c>
    </row>
    <row r="4366" spans="1:3" x14ac:dyDescent="0.15">
      <c r="A4366">
        <v>74.238890450076823</v>
      </c>
      <c r="B4366">
        <v>13.439805195169646</v>
      </c>
      <c r="C4366">
        <v>6.0205999132796242</v>
      </c>
    </row>
    <row r="4367" spans="1:3" x14ac:dyDescent="0.15">
      <c r="A4367">
        <v>74.585366290449713</v>
      </c>
      <c r="B4367">
        <v>13.439805195169646</v>
      </c>
      <c r="C4367">
        <v>6.0205999132796242</v>
      </c>
    </row>
    <row r="4368" spans="1:3" x14ac:dyDescent="0.15">
      <c r="A4368">
        <v>74.285964770207201</v>
      </c>
      <c r="B4368">
        <v>13.439805195169646</v>
      </c>
      <c r="C4368">
        <v>6.0205999132796242</v>
      </c>
    </row>
    <row r="4369" spans="1:3" x14ac:dyDescent="0.15">
      <c r="A4369">
        <v>74.413134307259355</v>
      </c>
      <c r="B4369">
        <v>13.439805195169646</v>
      </c>
      <c r="C4369">
        <v>6.0205999132796242</v>
      </c>
    </row>
    <row r="4370" spans="1:3" x14ac:dyDescent="0.15">
      <c r="A4370">
        <v>74.070346218295825</v>
      </c>
      <c r="B4370">
        <v>13.439805195169646</v>
      </c>
      <c r="C4370">
        <v>6.0205999132796242</v>
      </c>
    </row>
    <row r="4371" spans="1:3" x14ac:dyDescent="0.15">
      <c r="A4371">
        <v>74.623847885020126</v>
      </c>
      <c r="B4371">
        <v>13.439805195169646</v>
      </c>
      <c r="C4371">
        <v>6.0205999132796242</v>
      </c>
    </row>
    <row r="4372" spans="1:3" x14ac:dyDescent="0.15">
      <c r="A4372">
        <v>74.617190103721256</v>
      </c>
      <c r="B4372">
        <v>13.439805195169646</v>
      </c>
      <c r="C4372">
        <v>6.0205999132796242</v>
      </c>
    </row>
    <row r="4373" spans="1:3" x14ac:dyDescent="0.15">
      <c r="A4373">
        <v>74.577620989154056</v>
      </c>
      <c r="B4373">
        <v>13.439805195169646</v>
      </c>
      <c r="C4373">
        <v>6.0205999132796242</v>
      </c>
    </row>
    <row r="4374" spans="1:3" x14ac:dyDescent="0.15">
      <c r="A4374">
        <v>74.40886976608337</v>
      </c>
      <c r="B4374">
        <v>13.439805195169646</v>
      </c>
      <c r="C4374">
        <v>6.0205999132796242</v>
      </c>
    </row>
    <row r="4375" spans="1:3" x14ac:dyDescent="0.15">
      <c r="A4375">
        <v>74.493623700737871</v>
      </c>
      <c r="B4375">
        <v>13.439805195169646</v>
      </c>
      <c r="C4375">
        <v>6.0205999132796242</v>
      </c>
    </row>
    <row r="4376" spans="1:3" x14ac:dyDescent="0.15">
      <c r="A4376">
        <v>74.474470920966226</v>
      </c>
      <c r="B4376">
        <v>13.439805195169646</v>
      </c>
      <c r="C4376">
        <v>6.0205999132796242</v>
      </c>
    </row>
    <row r="4377" spans="1:3" x14ac:dyDescent="0.15">
      <c r="A4377">
        <v>74.229408430168178</v>
      </c>
      <c r="B4377">
        <v>13.439805195169646</v>
      </c>
      <c r="C4377">
        <v>6.0205999132796242</v>
      </c>
    </row>
    <row r="4378" spans="1:3" x14ac:dyDescent="0.15">
      <c r="A4378">
        <v>74.448109563162376</v>
      </c>
      <c r="B4378">
        <v>13.439805195169646</v>
      </c>
      <c r="C4378">
        <v>6.0205999132796242</v>
      </c>
    </row>
    <row r="4379" spans="1:3" x14ac:dyDescent="0.15">
      <c r="A4379">
        <v>74.395583433170316</v>
      </c>
      <c r="B4379">
        <v>13.439805195169646</v>
      </c>
      <c r="C4379">
        <v>6.0205999132796242</v>
      </c>
    </row>
    <row r="4380" spans="1:3" x14ac:dyDescent="0.15">
      <c r="A4380">
        <v>74.448390115809318</v>
      </c>
      <c r="B4380">
        <v>13.439805195169646</v>
      </c>
      <c r="C4380">
        <v>6.0205999132796242</v>
      </c>
    </row>
    <row r="4381" spans="1:3" x14ac:dyDescent="0.15">
      <c r="A4381">
        <v>74.485394967903147</v>
      </c>
      <c r="B4381">
        <v>13.439805195169646</v>
      </c>
      <c r="C4381">
        <v>6.0205999132796242</v>
      </c>
    </row>
    <row r="4382" spans="1:3" x14ac:dyDescent="0.15">
      <c r="A4382">
        <v>74.48462148123798</v>
      </c>
      <c r="B4382">
        <v>13.439805195169646</v>
      </c>
      <c r="C4382">
        <v>6.0205999132796242</v>
      </c>
    </row>
    <row r="4383" spans="1:3" x14ac:dyDescent="0.15">
      <c r="A4383">
        <v>74.031203719664688</v>
      </c>
      <c r="B4383">
        <v>13.439805195169646</v>
      </c>
      <c r="C4383">
        <v>6.0205999132796242</v>
      </c>
    </row>
    <row r="4384" spans="1:3" x14ac:dyDescent="0.15">
      <c r="A4384">
        <v>74.285321542987134</v>
      </c>
      <c r="B4384">
        <v>13.439805195169646</v>
      </c>
      <c r="C4384">
        <v>6.0205999132796242</v>
      </c>
    </row>
    <row r="4385" spans="1:3" x14ac:dyDescent="0.15">
      <c r="A4385">
        <v>74.174940967848627</v>
      </c>
      <c r="B4385">
        <v>13.439805195169646</v>
      </c>
      <c r="C4385">
        <v>6.0205999132796242</v>
      </c>
    </row>
    <row r="4386" spans="1:3" x14ac:dyDescent="0.15">
      <c r="A4386">
        <v>74.329103186195752</v>
      </c>
      <c r="B4386">
        <v>13.439805195169646</v>
      </c>
      <c r="C4386">
        <v>6.0205999132796242</v>
      </c>
    </row>
    <row r="4387" spans="1:3" x14ac:dyDescent="0.15">
      <c r="A4387">
        <v>74.399045910080119</v>
      </c>
      <c r="B4387">
        <v>13.439805195169646</v>
      </c>
      <c r="C4387">
        <v>6.0205999132796242</v>
      </c>
    </row>
    <row r="4388" spans="1:3" x14ac:dyDescent="0.15">
      <c r="A4388">
        <v>74.620494101871287</v>
      </c>
      <c r="B4388">
        <v>13.439805195169646</v>
      </c>
      <c r="C4388">
        <v>6.0205999132796242</v>
      </c>
    </row>
    <row r="4389" spans="1:3" x14ac:dyDescent="0.15">
      <c r="A4389">
        <v>74.716305102945924</v>
      </c>
      <c r="B4389">
        <v>13.439805195169646</v>
      </c>
      <c r="C4389">
        <v>6.0205999132796242</v>
      </c>
    </row>
    <row r="4390" spans="1:3" x14ac:dyDescent="0.15">
      <c r="A4390">
        <v>74.720292482586984</v>
      </c>
      <c r="B4390">
        <v>13.439805195169646</v>
      </c>
      <c r="C4390">
        <v>6.0205999132796242</v>
      </c>
    </row>
    <row r="4391" spans="1:3" x14ac:dyDescent="0.15">
      <c r="A4391">
        <v>74.714262587763926</v>
      </c>
      <c r="B4391">
        <v>13.439805195169646</v>
      </c>
      <c r="C4391">
        <v>6.0205999132796242</v>
      </c>
    </row>
    <row r="4392" spans="1:3" x14ac:dyDescent="0.15">
      <c r="A4392">
        <v>74.620309617799194</v>
      </c>
      <c r="B4392">
        <v>13.439805195169646</v>
      </c>
      <c r="C4392">
        <v>6.0205999132796242</v>
      </c>
    </row>
    <row r="4393" spans="1:3" x14ac:dyDescent="0.15">
      <c r="A4393">
        <v>74.516640424982072</v>
      </c>
      <c r="B4393">
        <v>13.439805195169646</v>
      </c>
      <c r="C4393">
        <v>6.0205999132796242</v>
      </c>
    </row>
    <row r="4394" spans="1:3" x14ac:dyDescent="0.15">
      <c r="A4394">
        <v>74.611430529264013</v>
      </c>
      <c r="B4394">
        <v>13.439805195169646</v>
      </c>
      <c r="C4394">
        <v>6.0205999132796242</v>
      </c>
    </row>
    <row r="4395" spans="1:3" x14ac:dyDescent="0.15">
      <c r="A4395">
        <v>74.723132991375167</v>
      </c>
      <c r="B4395">
        <v>13.439805195169646</v>
      </c>
      <c r="C4395">
        <v>6.0205999132796242</v>
      </c>
    </row>
    <row r="4396" spans="1:3" x14ac:dyDescent="0.15">
      <c r="A4396">
        <v>74.433763368056816</v>
      </c>
      <c r="B4396">
        <v>13.4405641298732</v>
      </c>
      <c r="C4396">
        <v>6.0205999132796242</v>
      </c>
    </row>
    <row r="4397" spans="1:3" x14ac:dyDescent="0.15">
      <c r="A4397">
        <v>73.9277257817904</v>
      </c>
      <c r="B4397">
        <v>13.4405641298732</v>
      </c>
      <c r="C4397">
        <v>6.0205999132796242</v>
      </c>
    </row>
    <row r="4398" spans="1:3" x14ac:dyDescent="0.15">
      <c r="A4398">
        <v>74.396528879456454</v>
      </c>
      <c r="B4398">
        <v>13.4405641298732</v>
      </c>
      <c r="C4398">
        <v>6.0205999132796242</v>
      </c>
    </row>
    <row r="4399" spans="1:3" x14ac:dyDescent="0.15">
      <c r="A4399">
        <v>74.295414358747863</v>
      </c>
      <c r="B4399">
        <v>13.4405641298732</v>
      </c>
      <c r="C4399">
        <v>6.0205999132796242</v>
      </c>
    </row>
    <row r="4400" spans="1:3" x14ac:dyDescent="0.15">
      <c r="A4400">
        <v>74.49333850827972</v>
      </c>
      <c r="B4400">
        <v>13.4405641298732</v>
      </c>
      <c r="C4400">
        <v>6.0205999132796242</v>
      </c>
    </row>
    <row r="4401" spans="1:3" x14ac:dyDescent="0.15">
      <c r="A4401">
        <v>74.252721351980455</v>
      </c>
      <c r="B4401">
        <v>13.4405641298732</v>
      </c>
      <c r="C4401">
        <v>6.0205999132796242</v>
      </c>
    </row>
    <row r="4402" spans="1:3" x14ac:dyDescent="0.15">
      <c r="A4402">
        <v>74.349148322343751</v>
      </c>
      <c r="B4402">
        <v>13.4405641298732</v>
      </c>
      <c r="C4402">
        <v>6.0205999132796242</v>
      </c>
    </row>
    <row r="4403" spans="1:3" x14ac:dyDescent="0.15">
      <c r="A4403">
        <v>74.697705232515816</v>
      </c>
      <c r="B4403">
        <v>13.4405641298732</v>
      </c>
      <c r="C4403">
        <v>6.0205999132796242</v>
      </c>
    </row>
    <row r="4404" spans="1:3" x14ac:dyDescent="0.15">
      <c r="A4404">
        <v>74.717513713450984</v>
      </c>
      <c r="B4404">
        <v>13.4405641298732</v>
      </c>
      <c r="C4404">
        <v>6.0205999132796242</v>
      </c>
    </row>
    <row r="4405" spans="1:3" x14ac:dyDescent="0.15">
      <c r="A4405">
        <v>74.521976631466288</v>
      </c>
      <c r="B4405">
        <v>13.4405641298732</v>
      </c>
      <c r="C4405">
        <v>6.0205999132796242</v>
      </c>
    </row>
    <row r="4406" spans="1:3" x14ac:dyDescent="0.15">
      <c r="A4406">
        <v>74.719201289734244</v>
      </c>
      <c r="B4406">
        <v>13.441289158965979</v>
      </c>
      <c r="C4406">
        <v>6.0205999132796242</v>
      </c>
    </row>
    <row r="4407" spans="1:3" x14ac:dyDescent="0.15">
      <c r="A4407">
        <v>74.437187706522721</v>
      </c>
      <c r="B4407">
        <v>13.441289158965979</v>
      </c>
      <c r="C4407">
        <v>6.0205999132796242</v>
      </c>
    </row>
    <row r="4408" spans="1:3" x14ac:dyDescent="0.15">
      <c r="A4408">
        <v>74.748567529257585</v>
      </c>
      <c r="B4408">
        <v>13.441289158965979</v>
      </c>
      <c r="C4408">
        <v>6.0205999132796242</v>
      </c>
    </row>
    <row r="4409" spans="1:3" x14ac:dyDescent="0.15">
      <c r="A4409">
        <v>74.27957923122473</v>
      </c>
      <c r="B4409">
        <v>13.441289158965979</v>
      </c>
      <c r="C4409">
        <v>6.0205999132796242</v>
      </c>
    </row>
    <row r="4410" spans="1:3" x14ac:dyDescent="0.15">
      <c r="A4410">
        <v>74.32854287864329</v>
      </c>
      <c r="B4410">
        <v>13.441289158965979</v>
      </c>
      <c r="C4410">
        <v>6.0205999132796242</v>
      </c>
    </row>
    <row r="4411" spans="1:3" x14ac:dyDescent="0.15">
      <c r="A4411">
        <v>74.442133060808061</v>
      </c>
      <c r="B4411">
        <v>13.441289158965979</v>
      </c>
      <c r="C4411">
        <v>6.0205999132796242</v>
      </c>
    </row>
    <row r="4412" spans="1:3" x14ac:dyDescent="0.15">
      <c r="A4412">
        <v>74.380990587154429</v>
      </c>
      <c r="B4412">
        <v>13.441289158965979</v>
      </c>
      <c r="C4412">
        <v>6.0205999132796242</v>
      </c>
    </row>
    <row r="4413" spans="1:3" x14ac:dyDescent="0.15">
      <c r="A4413">
        <v>74.680633889704978</v>
      </c>
      <c r="B4413">
        <v>13.441289158965979</v>
      </c>
      <c r="C4413">
        <v>6.0205999132796242</v>
      </c>
    </row>
    <row r="4414" spans="1:3" x14ac:dyDescent="0.15">
      <c r="A4414">
        <v>74.57624273202066</v>
      </c>
      <c r="B4414">
        <v>13.441289158965979</v>
      </c>
      <c r="C4414">
        <v>6.0205999132796242</v>
      </c>
    </row>
    <row r="4415" spans="1:3" x14ac:dyDescent="0.15">
      <c r="A4415">
        <v>74.958432978924776</v>
      </c>
      <c r="B4415">
        <v>13.441289158965979</v>
      </c>
      <c r="C4415">
        <v>6.0205999132796242</v>
      </c>
    </row>
    <row r="4416" spans="1:3" x14ac:dyDescent="0.15">
      <c r="A4416">
        <v>74.325718539646431</v>
      </c>
      <c r="B4416">
        <v>13.441984443466819</v>
      </c>
      <c r="C4416">
        <v>6.0205999132796242</v>
      </c>
    </row>
    <row r="4417" spans="1:3" x14ac:dyDescent="0.15">
      <c r="A4417">
        <v>74.070330189172125</v>
      </c>
      <c r="B4417">
        <v>13.441984443466819</v>
      </c>
      <c r="C4417">
        <v>6.0205999132796242</v>
      </c>
    </row>
    <row r="4418" spans="1:3" x14ac:dyDescent="0.15">
      <c r="A4418">
        <v>74.668991881850133</v>
      </c>
      <c r="B4418">
        <v>13.441984443466819</v>
      </c>
      <c r="C4418">
        <v>6.0205999132796242</v>
      </c>
    </row>
    <row r="4419" spans="1:3" x14ac:dyDescent="0.15">
      <c r="A4419">
        <v>74.355952642195476</v>
      </c>
      <c r="B4419">
        <v>13.441984443466819</v>
      </c>
      <c r="C4419">
        <v>6.0205999132796242</v>
      </c>
    </row>
    <row r="4420" spans="1:3" x14ac:dyDescent="0.15">
      <c r="A4420">
        <v>74.329776040401484</v>
      </c>
      <c r="B4420">
        <v>13.441984443466819</v>
      </c>
      <c r="C4420">
        <v>6.0205999132796242</v>
      </c>
    </row>
    <row r="4421" spans="1:3" x14ac:dyDescent="0.15">
      <c r="A4421">
        <v>74.548836191931272</v>
      </c>
      <c r="B4421">
        <v>13.441984443466819</v>
      </c>
      <c r="C4421">
        <v>6.0205999132796242</v>
      </c>
    </row>
    <row r="4422" spans="1:3" x14ac:dyDescent="0.15">
      <c r="A4422">
        <v>74.310519237936475</v>
      </c>
      <c r="B4422">
        <v>13.441984443466819</v>
      </c>
      <c r="C4422">
        <v>6.0205999132796242</v>
      </c>
    </row>
    <row r="4423" spans="1:3" x14ac:dyDescent="0.15">
      <c r="A4423">
        <v>74.33666071631967</v>
      </c>
      <c r="B4423">
        <v>13.441984443466819</v>
      </c>
      <c r="C4423">
        <v>6.0205999132796242</v>
      </c>
    </row>
    <row r="4424" spans="1:3" x14ac:dyDescent="0.15">
      <c r="A4424">
        <v>73.945783152143761</v>
      </c>
      <c r="B4424">
        <v>13.441984443466819</v>
      </c>
      <c r="C4424">
        <v>6.0205999132796242</v>
      </c>
    </row>
    <row r="4425" spans="1:3" x14ac:dyDescent="0.15">
      <c r="A4425">
        <v>74.572647819670948</v>
      </c>
      <c r="B4425">
        <v>13.441984443466819</v>
      </c>
      <c r="C4425">
        <v>6.0205999132796242</v>
      </c>
    </row>
    <row r="4426" spans="1:3" x14ac:dyDescent="0.15">
      <c r="A4426">
        <v>74.394011829077712</v>
      </c>
      <c r="B4426">
        <v>13.441984443466819</v>
      </c>
      <c r="C4426">
        <v>6.0205999132796242</v>
      </c>
    </row>
    <row r="4427" spans="1:3" x14ac:dyDescent="0.15">
      <c r="A4427">
        <v>74.662261727417004</v>
      </c>
      <c r="B4427">
        <v>13.441984443466819</v>
      </c>
      <c r="C4427">
        <v>6.0205999132796242</v>
      </c>
    </row>
    <row r="4428" spans="1:3" x14ac:dyDescent="0.15">
      <c r="A4428">
        <v>74.633843765773861</v>
      </c>
      <c r="B4428">
        <v>13.441984443466819</v>
      </c>
      <c r="C4428">
        <v>6.0205999132796242</v>
      </c>
    </row>
    <row r="4429" spans="1:3" x14ac:dyDescent="0.15">
      <c r="A4429">
        <v>74.633001585362734</v>
      </c>
      <c r="B4429">
        <v>13.441984443466819</v>
      </c>
      <c r="C4429">
        <v>6.0205999132796242</v>
      </c>
    </row>
    <row r="4430" spans="1:3" x14ac:dyDescent="0.15">
      <c r="A4430">
        <v>74.431224949072913</v>
      </c>
      <c r="B4430">
        <v>13.441984443466819</v>
      </c>
      <c r="C4430">
        <v>6.0205999132796242</v>
      </c>
    </row>
    <row r="4431" spans="1:3" x14ac:dyDescent="0.15">
      <c r="A4431">
        <v>74.644708580622066</v>
      </c>
      <c r="B4431">
        <v>13.441984443466819</v>
      </c>
      <c r="C4431">
        <v>6.0205999132796242</v>
      </c>
    </row>
    <row r="4432" spans="1:3" x14ac:dyDescent="0.15">
      <c r="A4432">
        <v>74.506256002236839</v>
      </c>
      <c r="B4432">
        <v>13.441984443466819</v>
      </c>
      <c r="C4432">
        <v>6.0205999132796242</v>
      </c>
    </row>
    <row r="4433" spans="1:3" x14ac:dyDescent="0.15">
      <c r="A4433">
        <v>74.607839700741266</v>
      </c>
      <c r="B4433">
        <v>13.441984443466819</v>
      </c>
      <c r="C4433">
        <v>6.0205999132796242</v>
      </c>
    </row>
    <row r="4434" spans="1:3" x14ac:dyDescent="0.15">
      <c r="A4434">
        <v>74.707056337589378</v>
      </c>
      <c r="B4434">
        <v>13.441984443466819</v>
      </c>
      <c r="C4434">
        <v>6.0205999132796242</v>
      </c>
    </row>
    <row r="4435" spans="1:3" x14ac:dyDescent="0.15">
      <c r="A4435">
        <v>74.602771058495676</v>
      </c>
      <c r="B4435">
        <v>13.441984443466819</v>
      </c>
      <c r="C4435">
        <v>6.0205999132796242</v>
      </c>
    </row>
    <row r="4436" spans="1:3" x14ac:dyDescent="0.15">
      <c r="A4436">
        <v>74.388290763278931</v>
      </c>
      <c r="B4436">
        <v>13.442653357112338</v>
      </c>
      <c r="C4436">
        <v>6.0205999132796242</v>
      </c>
    </row>
    <row r="4437" spans="1:3" x14ac:dyDescent="0.15">
      <c r="A4437">
        <v>74.50851848262289</v>
      </c>
      <c r="B4437">
        <v>13.442653357112338</v>
      </c>
      <c r="C4437">
        <v>6.0205999132796242</v>
      </c>
    </row>
    <row r="4438" spans="1:3" x14ac:dyDescent="0.15">
      <c r="A4438">
        <v>73.994120254144079</v>
      </c>
      <c r="B4438">
        <v>13.442653357112338</v>
      </c>
      <c r="C4438">
        <v>6.0205999132796242</v>
      </c>
    </row>
    <row r="4439" spans="1:3" x14ac:dyDescent="0.15">
      <c r="A4439">
        <v>74.151034678628761</v>
      </c>
      <c r="B4439">
        <v>13.442653357112338</v>
      </c>
      <c r="C4439">
        <v>6.0205999132796242</v>
      </c>
    </row>
    <row r="4440" spans="1:3" x14ac:dyDescent="0.15">
      <c r="A4440">
        <v>74.554370022380198</v>
      </c>
      <c r="B4440">
        <v>13.442653357112338</v>
      </c>
      <c r="C4440">
        <v>6.0205999132796242</v>
      </c>
    </row>
    <row r="4441" spans="1:3" x14ac:dyDescent="0.15">
      <c r="A4441">
        <v>74.596851220883664</v>
      </c>
      <c r="B4441">
        <v>13.442653357112338</v>
      </c>
      <c r="C4441">
        <v>6.0205999132796242</v>
      </c>
    </row>
    <row r="4442" spans="1:3" x14ac:dyDescent="0.15">
      <c r="A4442">
        <v>74.486897785503857</v>
      </c>
      <c r="B4442">
        <v>13.442653357112338</v>
      </c>
      <c r="C4442">
        <v>6.0205999132796242</v>
      </c>
    </row>
    <row r="4443" spans="1:3" x14ac:dyDescent="0.15">
      <c r="A4443">
        <v>74.64827073246181</v>
      </c>
      <c r="B4443">
        <v>13.442653357112338</v>
      </c>
      <c r="C4443">
        <v>6.0205999132796242</v>
      </c>
    </row>
    <row r="4444" spans="1:3" x14ac:dyDescent="0.15">
      <c r="A4444">
        <v>74.268733239148759</v>
      </c>
      <c r="B4444">
        <v>13.442653357112338</v>
      </c>
      <c r="C4444">
        <v>6.0205999132796242</v>
      </c>
    </row>
    <row r="4445" spans="1:3" x14ac:dyDescent="0.15">
      <c r="A4445">
        <v>74.439022746166373</v>
      </c>
      <c r="B4445">
        <v>13.442653357112338</v>
      </c>
      <c r="C4445">
        <v>6.0205999132796242</v>
      </c>
    </row>
    <row r="4446" spans="1:3" x14ac:dyDescent="0.15">
      <c r="A4446">
        <v>74.4622427801594</v>
      </c>
      <c r="B4446">
        <v>13.443922736851109</v>
      </c>
      <c r="C4446">
        <v>6.0205999132796242</v>
      </c>
    </row>
    <row r="4447" spans="1:3" x14ac:dyDescent="0.15">
      <c r="A4447">
        <v>74.242739090310948</v>
      </c>
      <c r="B4447">
        <v>13.443922736851109</v>
      </c>
      <c r="C4447">
        <v>6.0205999132796242</v>
      </c>
    </row>
    <row r="4448" spans="1:3" x14ac:dyDescent="0.15">
      <c r="A4448">
        <v>74.378296951582371</v>
      </c>
      <c r="B4448">
        <v>13.443922736851109</v>
      </c>
      <c r="C4448">
        <v>6.0205999132796242</v>
      </c>
    </row>
    <row r="4449" spans="1:3" x14ac:dyDescent="0.15">
      <c r="A4449">
        <v>74.596185913700296</v>
      </c>
      <c r="B4449">
        <v>13.443922736851109</v>
      </c>
      <c r="C4449">
        <v>6.0205999132796242</v>
      </c>
    </row>
    <row r="4450" spans="1:3" x14ac:dyDescent="0.15">
      <c r="A4450">
        <v>74.508785007807774</v>
      </c>
      <c r="B4450">
        <v>13.443922736851109</v>
      </c>
      <c r="C4450">
        <v>6.0205999132796242</v>
      </c>
    </row>
    <row r="4451" spans="1:3" x14ac:dyDescent="0.15">
      <c r="A4451">
        <v>74.204432516295682</v>
      </c>
      <c r="B4451">
        <v>13.444527492185319</v>
      </c>
      <c r="C4451">
        <v>6.0205999132796242</v>
      </c>
    </row>
    <row r="4452" spans="1:3" x14ac:dyDescent="0.15">
      <c r="A4452">
        <v>74.308979653863531</v>
      </c>
      <c r="B4452">
        <v>13.444527492185319</v>
      </c>
      <c r="C4452">
        <v>6.0205999132796242</v>
      </c>
    </row>
    <row r="4453" spans="1:3" x14ac:dyDescent="0.15">
      <c r="A4453">
        <v>74.318053112902149</v>
      </c>
      <c r="B4453">
        <v>13.444527492185319</v>
      </c>
      <c r="C4453">
        <v>6.0205999132796242</v>
      </c>
    </row>
    <row r="4454" spans="1:3" x14ac:dyDescent="0.15">
      <c r="A4454">
        <v>74.463820613058161</v>
      </c>
      <c r="B4454">
        <v>13.444527492185319</v>
      </c>
      <c r="C4454">
        <v>6.0205999132796242</v>
      </c>
    </row>
    <row r="4455" spans="1:3" x14ac:dyDescent="0.15">
      <c r="A4455">
        <v>74.716923697781709</v>
      </c>
      <c r="B4455">
        <v>13.444527492185319</v>
      </c>
      <c r="C4455">
        <v>6.0205999132796242</v>
      </c>
    </row>
    <row r="4456" spans="1:3" x14ac:dyDescent="0.15">
      <c r="A4456">
        <v>74.389055444761937</v>
      </c>
      <c r="B4456">
        <v>13.446241642992371</v>
      </c>
      <c r="C4456">
        <v>6.0205999132796242</v>
      </c>
    </row>
    <row r="4457" spans="1:3" x14ac:dyDescent="0.15">
      <c r="A4457">
        <v>74.913757406944356</v>
      </c>
      <c r="B4457">
        <v>13.617278360175929</v>
      </c>
      <c r="C4457">
        <v>6.0205999132796242</v>
      </c>
    </row>
    <row r="4458" spans="1:3" x14ac:dyDescent="0.15">
      <c r="A4458">
        <v>74.709715172751359</v>
      </c>
      <c r="B4458">
        <v>13.621996388688864</v>
      </c>
      <c r="C4458">
        <v>6.0205999132796242</v>
      </c>
    </row>
    <row r="4459" spans="1:3" x14ac:dyDescent="0.15">
      <c r="A4459">
        <v>74.474079959302173</v>
      </c>
      <c r="B4459">
        <v>13.621996388688864</v>
      </c>
      <c r="C4459">
        <v>6.0205999132796242</v>
      </c>
    </row>
    <row r="4460" spans="1:3" x14ac:dyDescent="0.15">
      <c r="A4460">
        <v>74.754029645742889</v>
      </c>
      <c r="B4460">
        <v>13.621996388688864</v>
      </c>
      <c r="C4460">
        <v>6.0205999132796242</v>
      </c>
    </row>
    <row r="4461" spans="1:3" x14ac:dyDescent="0.15">
      <c r="A4461">
        <v>74.92090763264008</v>
      </c>
      <c r="B4461">
        <v>13.621996388688864</v>
      </c>
      <c r="C4461">
        <v>6.0205999132796242</v>
      </c>
    </row>
    <row r="4462" spans="1:3" x14ac:dyDescent="0.15">
      <c r="A4462">
        <v>74.946113314642048</v>
      </c>
      <c r="B4462">
        <v>13.621996388688864</v>
      </c>
      <c r="C4462">
        <v>6.0205999132796242</v>
      </c>
    </row>
    <row r="4463" spans="1:3" x14ac:dyDescent="0.15">
      <c r="A4463">
        <v>74.545521221303744</v>
      </c>
      <c r="B4463">
        <v>13.62394915985373</v>
      </c>
      <c r="C4463">
        <v>6.0205999132796242</v>
      </c>
    </row>
    <row r="4464" spans="1:3" x14ac:dyDescent="0.15">
      <c r="A4464">
        <v>74.747793552945893</v>
      </c>
      <c r="B4464">
        <v>13.62394915985373</v>
      </c>
      <c r="C4464">
        <v>6.0205999132796242</v>
      </c>
    </row>
    <row r="4465" spans="1:3" x14ac:dyDescent="0.15">
      <c r="A4465">
        <v>74.777365456879906</v>
      </c>
      <c r="B4465">
        <v>13.62394915985373</v>
      </c>
      <c r="C4465">
        <v>6.0205999132796242</v>
      </c>
    </row>
    <row r="4466" spans="1:3" x14ac:dyDescent="0.15">
      <c r="A4466">
        <v>74.221880170151096</v>
      </c>
      <c r="B4466">
        <v>13.62394915985373</v>
      </c>
      <c r="C4466">
        <v>6.0205999132796242</v>
      </c>
    </row>
    <row r="4467" spans="1:3" x14ac:dyDescent="0.15">
      <c r="A4467">
        <v>74.561928287106539</v>
      </c>
      <c r="B4467">
        <v>13.62394915985373</v>
      </c>
      <c r="C4467">
        <v>6.0205999132796242</v>
      </c>
    </row>
    <row r="4468" spans="1:3" x14ac:dyDescent="0.15">
      <c r="A4468">
        <v>75.102909625404777</v>
      </c>
      <c r="B4468">
        <v>13.62394915985373</v>
      </c>
      <c r="C4468">
        <v>6.0205999132796242</v>
      </c>
    </row>
    <row r="4469" spans="1:3" x14ac:dyDescent="0.15">
      <c r="A4469">
        <v>74.822979016133331</v>
      </c>
      <c r="B4469">
        <v>13.62394915985373</v>
      </c>
      <c r="C4469">
        <v>6.0205999132796242</v>
      </c>
    </row>
    <row r="4470" spans="1:3" x14ac:dyDescent="0.15">
      <c r="A4470">
        <v>74.848097362045067</v>
      </c>
      <c r="B4470">
        <v>13.62394915985373</v>
      </c>
      <c r="C4470">
        <v>6.0205999132796242</v>
      </c>
    </row>
    <row r="4471" spans="1:3" x14ac:dyDescent="0.15">
      <c r="A4471">
        <v>74.660467332480238</v>
      </c>
      <c r="B4471">
        <v>13.62394915985373</v>
      </c>
      <c r="C4471">
        <v>6.0205999132796242</v>
      </c>
    </row>
    <row r="4472" spans="1:3" x14ac:dyDescent="0.15">
      <c r="A4472">
        <v>74.625337626307598</v>
      </c>
      <c r="B4472">
        <v>13.62394915985373</v>
      </c>
      <c r="C4472">
        <v>6.0205999132796242</v>
      </c>
    </row>
    <row r="4473" spans="1:3" x14ac:dyDescent="0.15">
      <c r="A4473">
        <v>74.806164016178101</v>
      </c>
      <c r="B4473">
        <v>13.625446978727558</v>
      </c>
      <c r="C4473">
        <v>6.0205999132796242</v>
      </c>
    </row>
    <row r="4474" spans="1:3" x14ac:dyDescent="0.15">
      <c r="A4474">
        <v>74.304345599417758</v>
      </c>
      <c r="B4474">
        <v>13.625446978727558</v>
      </c>
      <c r="C4474">
        <v>6.0205999132796242</v>
      </c>
    </row>
    <row r="4475" spans="1:3" x14ac:dyDescent="0.15">
      <c r="A4475">
        <v>74.337186773430091</v>
      </c>
      <c r="B4475">
        <v>13.625446978727558</v>
      </c>
      <c r="C4475">
        <v>6.0205999132796242</v>
      </c>
    </row>
    <row r="4476" spans="1:3" x14ac:dyDescent="0.15">
      <c r="A4476">
        <v>74.903213334976982</v>
      </c>
      <c r="B4476">
        <v>13.625446978727558</v>
      </c>
      <c r="C4476">
        <v>6.0205999132796242</v>
      </c>
    </row>
    <row r="4477" spans="1:3" x14ac:dyDescent="0.15">
      <c r="A4477">
        <v>74.914107538446231</v>
      </c>
      <c r="B4477">
        <v>13.625446978727558</v>
      </c>
      <c r="C4477">
        <v>6.0205999132796242</v>
      </c>
    </row>
    <row r="4478" spans="1:3" x14ac:dyDescent="0.15">
      <c r="A4478">
        <v>74.558676700591661</v>
      </c>
      <c r="B4478">
        <v>13.625446978727558</v>
      </c>
      <c r="C4478">
        <v>6.0205999132796242</v>
      </c>
    </row>
    <row r="4479" spans="1:3" x14ac:dyDescent="0.15">
      <c r="A4479">
        <v>74.364518638955573</v>
      </c>
      <c r="B4479">
        <v>13.625446978727558</v>
      </c>
      <c r="C4479">
        <v>6.0205999132796242</v>
      </c>
    </row>
    <row r="4480" spans="1:3" x14ac:dyDescent="0.15">
      <c r="A4480">
        <v>74.721137440144162</v>
      </c>
      <c r="B4480">
        <v>13.625446978727558</v>
      </c>
      <c r="C4480">
        <v>6.0205999132796242</v>
      </c>
    </row>
    <row r="4481" spans="1:3" x14ac:dyDescent="0.15">
      <c r="A4481">
        <v>74.813148313046398</v>
      </c>
      <c r="B4481">
        <v>13.625446978727558</v>
      </c>
      <c r="C4481">
        <v>6.0205999132796242</v>
      </c>
    </row>
    <row r="4482" spans="1:3" x14ac:dyDescent="0.15">
      <c r="A4482">
        <v>74.633504110338833</v>
      </c>
      <c r="B4482">
        <v>13.625446978727558</v>
      </c>
      <c r="C4482">
        <v>6.0205999132796242</v>
      </c>
    </row>
    <row r="4483" spans="1:3" x14ac:dyDescent="0.15">
      <c r="A4483">
        <v>74.981064510965297</v>
      </c>
      <c r="B4483">
        <v>13.626709297256669</v>
      </c>
      <c r="C4483">
        <v>6.0205999132796242</v>
      </c>
    </row>
    <row r="4484" spans="1:3" x14ac:dyDescent="0.15">
      <c r="A4484">
        <v>74.607225256483687</v>
      </c>
      <c r="B4484">
        <v>13.626709297256669</v>
      </c>
      <c r="C4484">
        <v>6.0205999132796242</v>
      </c>
    </row>
    <row r="4485" spans="1:3" x14ac:dyDescent="0.15">
      <c r="A4485">
        <v>74.672370476498116</v>
      </c>
      <c r="B4485">
        <v>13.626709297256669</v>
      </c>
      <c r="C4485">
        <v>6.0205999132796242</v>
      </c>
    </row>
    <row r="4486" spans="1:3" x14ac:dyDescent="0.15">
      <c r="A4486">
        <v>74.540768319351201</v>
      </c>
      <c r="B4486">
        <v>13.626709297256669</v>
      </c>
      <c r="C4486">
        <v>6.0205999132796242</v>
      </c>
    </row>
    <row r="4487" spans="1:3" x14ac:dyDescent="0.15">
      <c r="A4487">
        <v>74.929402120185088</v>
      </c>
      <c r="B4487">
        <v>13.626709297256669</v>
      </c>
      <c r="C4487">
        <v>6.0205999132796242</v>
      </c>
    </row>
    <row r="4488" spans="1:3" x14ac:dyDescent="0.15">
      <c r="A4488">
        <v>74.778758877860099</v>
      </c>
      <c r="B4488">
        <v>13.626709297256669</v>
      </c>
      <c r="C4488">
        <v>6.0205999132796242</v>
      </c>
    </row>
    <row r="4489" spans="1:3" x14ac:dyDescent="0.15">
      <c r="A4489">
        <v>74.424771770306393</v>
      </c>
      <c r="B4489">
        <v>13.626709297256669</v>
      </c>
      <c r="C4489">
        <v>6.0205999132796242</v>
      </c>
    </row>
    <row r="4490" spans="1:3" x14ac:dyDescent="0.15">
      <c r="A4490">
        <v>74.421661552184858</v>
      </c>
      <c r="B4490">
        <v>13.626709297256669</v>
      </c>
      <c r="C4490">
        <v>6.0205999132796242</v>
      </c>
    </row>
    <row r="4491" spans="1:3" x14ac:dyDescent="0.15">
      <c r="A4491">
        <v>74.802698995564143</v>
      </c>
      <c r="B4491">
        <v>13.626709297256669</v>
      </c>
      <c r="C4491">
        <v>6.0205999132796242</v>
      </c>
    </row>
    <row r="4492" spans="1:3" x14ac:dyDescent="0.15">
      <c r="A4492">
        <v>74.880860893135235</v>
      </c>
      <c r="B4492">
        <v>13.626709297256669</v>
      </c>
      <c r="C4492">
        <v>6.0205999132796242</v>
      </c>
    </row>
    <row r="4493" spans="1:3" x14ac:dyDescent="0.15">
      <c r="A4493">
        <v>74.807128496669563</v>
      </c>
      <c r="B4493">
        <v>13.627821118268333</v>
      </c>
      <c r="C4493">
        <v>6.0205999132796242</v>
      </c>
    </row>
    <row r="4494" spans="1:3" x14ac:dyDescent="0.15">
      <c r="A4494">
        <v>74.777823048502341</v>
      </c>
      <c r="B4494">
        <v>13.627821118268333</v>
      </c>
      <c r="C4494">
        <v>6.0205999132796242</v>
      </c>
    </row>
    <row r="4495" spans="1:3" x14ac:dyDescent="0.15">
      <c r="A4495">
        <v>74.786639905650688</v>
      </c>
      <c r="B4495">
        <v>13.627821118268333</v>
      </c>
      <c r="C4495">
        <v>6.0205999132796242</v>
      </c>
    </row>
    <row r="4496" spans="1:3" x14ac:dyDescent="0.15">
      <c r="A4496">
        <v>75.128626898498965</v>
      </c>
      <c r="B4496">
        <v>13.627821118268333</v>
      </c>
      <c r="C4496">
        <v>6.0205999132796242</v>
      </c>
    </row>
    <row r="4497" spans="1:3" x14ac:dyDescent="0.15">
      <c r="A4497">
        <v>74.894509910371482</v>
      </c>
      <c r="B4497">
        <v>13.627821118268333</v>
      </c>
      <c r="C4497">
        <v>6.0205999132796242</v>
      </c>
    </row>
    <row r="4498" spans="1:3" x14ac:dyDescent="0.15">
      <c r="A4498">
        <v>74.66146530118246</v>
      </c>
      <c r="B4498">
        <v>13.627821118268333</v>
      </c>
      <c r="C4498">
        <v>6.0205999132796242</v>
      </c>
    </row>
    <row r="4499" spans="1:3" x14ac:dyDescent="0.15">
      <c r="A4499">
        <v>74.585054450587521</v>
      </c>
      <c r="B4499">
        <v>13.627821118268333</v>
      </c>
      <c r="C4499">
        <v>6.0205999132796242</v>
      </c>
    </row>
    <row r="4500" spans="1:3" x14ac:dyDescent="0.15">
      <c r="A4500">
        <v>74.822434268269774</v>
      </c>
      <c r="B4500">
        <v>13.627821118268333</v>
      </c>
      <c r="C4500">
        <v>6.0205999132796242</v>
      </c>
    </row>
    <row r="4501" spans="1:3" x14ac:dyDescent="0.15">
      <c r="A4501">
        <v>74.936819112726681</v>
      </c>
      <c r="B4501">
        <v>13.627821118268333</v>
      </c>
      <c r="C4501">
        <v>6.0205999132796242</v>
      </c>
    </row>
    <row r="4502" spans="1:3" x14ac:dyDescent="0.15">
      <c r="A4502">
        <v>75.014791083881761</v>
      </c>
      <c r="B4502">
        <v>13.627821118268333</v>
      </c>
      <c r="C4502">
        <v>6.0205999132796242</v>
      </c>
    </row>
    <row r="4503" spans="1:3" x14ac:dyDescent="0.15">
      <c r="A4503">
        <v>74.886293997127297</v>
      </c>
      <c r="B4503">
        <v>13.627821118268333</v>
      </c>
      <c r="C4503">
        <v>6.0205999132796242</v>
      </c>
    </row>
    <row r="4504" spans="1:3" x14ac:dyDescent="0.15">
      <c r="A4504">
        <v>74.087424927260528</v>
      </c>
      <c r="B4504">
        <v>13.627821118268333</v>
      </c>
      <c r="C4504">
        <v>6.0205999132796242</v>
      </c>
    </row>
    <row r="4505" spans="1:3" x14ac:dyDescent="0.15">
      <c r="A4505">
        <v>75.06170449215054</v>
      </c>
      <c r="B4505">
        <v>13.627821118268333</v>
      </c>
      <c r="C4505">
        <v>6.0205999132796242</v>
      </c>
    </row>
    <row r="4506" spans="1:3" x14ac:dyDescent="0.15">
      <c r="A4506">
        <v>74.598197210038904</v>
      </c>
      <c r="B4506">
        <v>13.627821118268333</v>
      </c>
      <c r="C4506">
        <v>6.0205999132796242</v>
      </c>
    </row>
    <row r="4507" spans="1:3" x14ac:dyDescent="0.15">
      <c r="A4507">
        <v>74.817088948470854</v>
      </c>
      <c r="B4507">
        <v>13.627821118268333</v>
      </c>
      <c r="C4507">
        <v>6.0205999132796242</v>
      </c>
    </row>
    <row r="4508" spans="1:3" x14ac:dyDescent="0.15">
      <c r="A4508">
        <v>74.817854775707232</v>
      </c>
      <c r="B4508">
        <v>13.627821118268333</v>
      </c>
      <c r="C4508">
        <v>6.0205999132796242</v>
      </c>
    </row>
    <row r="4509" spans="1:3" x14ac:dyDescent="0.15">
      <c r="A4509">
        <v>75.031172803289763</v>
      </c>
      <c r="B4509">
        <v>13.627821118268333</v>
      </c>
      <c r="C4509">
        <v>6.0205999132796242</v>
      </c>
    </row>
    <row r="4510" spans="1:3" x14ac:dyDescent="0.15">
      <c r="A4510">
        <v>74.782194152457507</v>
      </c>
      <c r="B4510">
        <v>13.627821118268333</v>
      </c>
      <c r="C4510">
        <v>6.0205999132796242</v>
      </c>
    </row>
    <row r="4511" spans="1:3" x14ac:dyDescent="0.15">
      <c r="A4511">
        <v>74.620166933184962</v>
      </c>
      <c r="B4511">
        <v>13.627821118268333</v>
      </c>
      <c r="C4511">
        <v>6.0205999132796242</v>
      </c>
    </row>
    <row r="4512" spans="1:3" x14ac:dyDescent="0.15">
      <c r="A4512">
        <v>74.906647007021874</v>
      </c>
      <c r="B4512">
        <v>13.627821118268333</v>
      </c>
      <c r="C4512">
        <v>6.0205999132796242</v>
      </c>
    </row>
    <row r="4513" spans="1:3" x14ac:dyDescent="0.15">
      <c r="A4513">
        <v>74.837283613226248</v>
      </c>
      <c r="B4513">
        <v>13.627821118268333</v>
      </c>
      <c r="C4513">
        <v>6.0205999132796242</v>
      </c>
    </row>
    <row r="4514" spans="1:3" x14ac:dyDescent="0.15">
      <c r="A4514">
        <v>74.790327905082918</v>
      </c>
      <c r="B4514">
        <v>13.628826036369482</v>
      </c>
      <c r="C4514">
        <v>6.0205999132796242</v>
      </c>
    </row>
    <row r="4515" spans="1:3" x14ac:dyDescent="0.15">
      <c r="A4515">
        <v>75.273528048618076</v>
      </c>
      <c r="B4515">
        <v>13.628826036369482</v>
      </c>
      <c r="C4515">
        <v>6.0205999132796242</v>
      </c>
    </row>
    <row r="4516" spans="1:3" x14ac:dyDescent="0.15">
      <c r="A4516">
        <v>74.665069882008282</v>
      </c>
      <c r="B4516">
        <v>13.628826036369482</v>
      </c>
      <c r="C4516">
        <v>6.0205999132796242</v>
      </c>
    </row>
    <row r="4517" spans="1:3" x14ac:dyDescent="0.15">
      <c r="A4517">
        <v>74.434576162883275</v>
      </c>
      <c r="B4517">
        <v>13.628826036369482</v>
      </c>
      <c r="C4517">
        <v>6.0205999132796242</v>
      </c>
    </row>
    <row r="4518" spans="1:3" x14ac:dyDescent="0.15">
      <c r="A4518">
        <v>74.805051863581753</v>
      </c>
      <c r="B4518">
        <v>13.628826036369482</v>
      </c>
      <c r="C4518">
        <v>6.0205999132796242</v>
      </c>
    </row>
    <row r="4519" spans="1:3" x14ac:dyDescent="0.15">
      <c r="A4519">
        <v>74.855093340824922</v>
      </c>
      <c r="B4519">
        <v>13.628826036369482</v>
      </c>
      <c r="C4519">
        <v>6.0205999132796242</v>
      </c>
    </row>
    <row r="4520" spans="1:3" x14ac:dyDescent="0.15">
      <c r="A4520">
        <v>74.310674416001717</v>
      </c>
      <c r="B4520">
        <v>13.628826036369482</v>
      </c>
      <c r="C4520">
        <v>6.0205999132796242</v>
      </c>
    </row>
    <row r="4521" spans="1:3" x14ac:dyDescent="0.15">
      <c r="A4521">
        <v>74.780538396320622</v>
      </c>
      <c r="B4521">
        <v>13.628826036369482</v>
      </c>
      <c r="C4521">
        <v>6.0205999132796242</v>
      </c>
    </row>
    <row r="4522" spans="1:3" x14ac:dyDescent="0.15">
      <c r="A4522">
        <v>74.720534732397667</v>
      </c>
      <c r="B4522">
        <v>13.628826036369482</v>
      </c>
      <c r="C4522">
        <v>6.0205999132796242</v>
      </c>
    </row>
    <row r="4523" spans="1:3" x14ac:dyDescent="0.15">
      <c r="A4523">
        <v>74.785742183122622</v>
      </c>
      <c r="B4523">
        <v>13.628826036369482</v>
      </c>
      <c r="C4523">
        <v>6.0205999132796242</v>
      </c>
    </row>
    <row r="4524" spans="1:3" x14ac:dyDescent="0.15">
      <c r="A4524">
        <v>74.281736154941342</v>
      </c>
      <c r="B4524">
        <v>13.628826036369482</v>
      </c>
      <c r="C4524">
        <v>6.0205999132796242</v>
      </c>
    </row>
    <row r="4525" spans="1:3" x14ac:dyDescent="0.15">
      <c r="A4525">
        <v>74.112001496333534</v>
      </c>
      <c r="B4525">
        <v>13.628826036369482</v>
      </c>
      <c r="C4525">
        <v>6.0205999132796242</v>
      </c>
    </row>
    <row r="4526" spans="1:3" x14ac:dyDescent="0.15">
      <c r="A4526">
        <v>74.343819201356055</v>
      </c>
      <c r="B4526">
        <v>13.628826036369482</v>
      </c>
      <c r="C4526">
        <v>6.0205999132796242</v>
      </c>
    </row>
    <row r="4527" spans="1:3" x14ac:dyDescent="0.15">
      <c r="A4527">
        <v>75.009426057918361</v>
      </c>
      <c r="B4527">
        <v>13.628826036369482</v>
      </c>
      <c r="C4527">
        <v>6.0205999132796242</v>
      </c>
    </row>
    <row r="4528" spans="1:3" x14ac:dyDescent="0.15">
      <c r="A4528">
        <v>75.051276246153648</v>
      </c>
      <c r="B4528">
        <v>13.628826036369482</v>
      </c>
      <c r="C4528">
        <v>6.0205999132796242</v>
      </c>
    </row>
    <row r="4529" spans="1:3" x14ac:dyDescent="0.15">
      <c r="A4529">
        <v>74.749265124496119</v>
      </c>
      <c r="B4529">
        <v>13.628826036369482</v>
      </c>
      <c r="C4529">
        <v>6.0205999132796242</v>
      </c>
    </row>
    <row r="4530" spans="1:3" x14ac:dyDescent="0.15">
      <c r="A4530">
        <v>74.900358387160523</v>
      </c>
      <c r="B4530">
        <v>13.628826036369482</v>
      </c>
      <c r="C4530">
        <v>6.0205999132796242</v>
      </c>
    </row>
    <row r="4531" spans="1:3" x14ac:dyDescent="0.15">
      <c r="A4531">
        <v>74.731550235034959</v>
      </c>
      <c r="B4531">
        <v>13.628826036369482</v>
      </c>
      <c r="C4531">
        <v>6.0205999132796242</v>
      </c>
    </row>
    <row r="4532" spans="1:3" x14ac:dyDescent="0.15">
      <c r="A4532">
        <v>74.949978486084504</v>
      </c>
      <c r="B4532">
        <v>13.628826036369482</v>
      </c>
      <c r="C4532">
        <v>6.0205999132796242</v>
      </c>
    </row>
    <row r="4533" spans="1:3" x14ac:dyDescent="0.15">
      <c r="A4533">
        <v>74.950389469833084</v>
      </c>
      <c r="B4533">
        <v>13.628826036369482</v>
      </c>
      <c r="C4533">
        <v>6.0205999132796242</v>
      </c>
    </row>
    <row r="4534" spans="1:3" x14ac:dyDescent="0.15">
      <c r="A4534">
        <v>75.030534318953841</v>
      </c>
      <c r="B4534">
        <v>13.628826036369482</v>
      </c>
      <c r="C4534">
        <v>6.0205999132796242</v>
      </c>
    </row>
    <row r="4535" spans="1:3" x14ac:dyDescent="0.15">
      <c r="A4535">
        <v>74.743899011924924</v>
      </c>
      <c r="B4535">
        <v>13.628826036369482</v>
      </c>
      <c r="C4535">
        <v>6.0205999132796242</v>
      </c>
    </row>
    <row r="4536" spans="1:3" x14ac:dyDescent="0.15">
      <c r="A4536">
        <v>74.978461268981277</v>
      </c>
      <c r="B4536">
        <v>13.628826036369482</v>
      </c>
      <c r="C4536">
        <v>6.0205999132796242</v>
      </c>
    </row>
    <row r="4537" spans="1:3" x14ac:dyDescent="0.15">
      <c r="A4537">
        <v>74.752038813979468</v>
      </c>
      <c r="B4537">
        <v>13.628826036369482</v>
      </c>
      <c r="C4537">
        <v>6.0205999132796242</v>
      </c>
    </row>
    <row r="4538" spans="1:3" x14ac:dyDescent="0.15">
      <c r="A4538">
        <v>74.685406032278934</v>
      </c>
      <c r="B4538">
        <v>13.628826036369482</v>
      </c>
      <c r="C4538">
        <v>6.0205999132796242</v>
      </c>
    </row>
    <row r="4539" spans="1:3" x14ac:dyDescent="0.15">
      <c r="A4539">
        <v>74.924238764705706</v>
      </c>
      <c r="B4539">
        <v>13.628826036369482</v>
      </c>
      <c r="C4539">
        <v>6.0205999132796242</v>
      </c>
    </row>
    <row r="4540" spans="1:3" x14ac:dyDescent="0.15">
      <c r="A4540">
        <v>74.747518338284095</v>
      </c>
      <c r="B4540">
        <v>13.628826036369482</v>
      </c>
      <c r="C4540">
        <v>6.0205999132796242</v>
      </c>
    </row>
    <row r="4541" spans="1:3" x14ac:dyDescent="0.15">
      <c r="A4541">
        <v>74.389773891051462</v>
      </c>
      <c r="B4541">
        <v>13.628826036369482</v>
      </c>
      <c r="C4541">
        <v>6.0205999132796242</v>
      </c>
    </row>
    <row r="4542" spans="1:3" x14ac:dyDescent="0.15">
      <c r="A4542">
        <v>74.514301414249957</v>
      </c>
      <c r="B4542">
        <v>13.628826036369482</v>
      </c>
      <c r="C4542">
        <v>6.0205999132796242</v>
      </c>
    </row>
    <row r="4543" spans="1:3" x14ac:dyDescent="0.15">
      <c r="A4543">
        <v>74.971802785845568</v>
      </c>
      <c r="B4543">
        <v>13.628826036369482</v>
      </c>
      <c r="C4543">
        <v>6.0205999132796242</v>
      </c>
    </row>
    <row r="4544" spans="1:3" x14ac:dyDescent="0.15">
      <c r="A4544">
        <v>74.550047465490508</v>
      </c>
      <c r="B4544">
        <v>13.629749948745811</v>
      </c>
      <c r="C4544">
        <v>6.0205999132796242</v>
      </c>
    </row>
    <row r="4545" spans="1:3" x14ac:dyDescent="0.15">
      <c r="A4545">
        <v>74.788304862438679</v>
      </c>
      <c r="B4545">
        <v>13.629749948745811</v>
      </c>
      <c r="C4545">
        <v>6.0205999132796242</v>
      </c>
    </row>
    <row r="4546" spans="1:3" x14ac:dyDescent="0.15">
      <c r="A4546">
        <v>74.456530032163556</v>
      </c>
      <c r="B4546">
        <v>13.629749948745811</v>
      </c>
      <c r="C4546">
        <v>6.0205999132796242</v>
      </c>
    </row>
    <row r="4547" spans="1:3" x14ac:dyDescent="0.15">
      <c r="A4547">
        <v>74.421175791111793</v>
      </c>
      <c r="B4547">
        <v>13.629749948745811</v>
      </c>
      <c r="C4547">
        <v>6.0205999132796242</v>
      </c>
    </row>
    <row r="4548" spans="1:3" x14ac:dyDescent="0.15">
      <c r="A4548">
        <v>74.367425033918892</v>
      </c>
      <c r="B4548">
        <v>13.629749948745811</v>
      </c>
      <c r="C4548">
        <v>6.0205999132796242</v>
      </c>
    </row>
    <row r="4549" spans="1:3" x14ac:dyDescent="0.15">
      <c r="A4549">
        <v>74.402248929893844</v>
      </c>
      <c r="B4549">
        <v>13.629749948745811</v>
      </c>
      <c r="C4549">
        <v>6.0205999132796242</v>
      </c>
    </row>
    <row r="4550" spans="1:3" x14ac:dyDescent="0.15">
      <c r="A4550">
        <v>74.865312932431124</v>
      </c>
      <c r="B4550">
        <v>13.629749948745811</v>
      </c>
      <c r="C4550">
        <v>6.0205999132796242</v>
      </c>
    </row>
    <row r="4551" spans="1:3" x14ac:dyDescent="0.15">
      <c r="A4551">
        <v>74.606371091592464</v>
      </c>
      <c r="B4551">
        <v>13.629749948745811</v>
      </c>
      <c r="C4551">
        <v>6.0205999132796242</v>
      </c>
    </row>
    <row r="4552" spans="1:3" x14ac:dyDescent="0.15">
      <c r="A4552">
        <v>74.786375155004961</v>
      </c>
      <c r="B4552">
        <v>13.629749948745811</v>
      </c>
      <c r="C4552">
        <v>6.0205999132796242</v>
      </c>
    </row>
    <row r="4553" spans="1:3" x14ac:dyDescent="0.15">
      <c r="A4553">
        <v>74.367297941101754</v>
      </c>
      <c r="B4553">
        <v>13.629749948745811</v>
      </c>
      <c r="C4553">
        <v>6.0205999132796242</v>
      </c>
    </row>
    <row r="4554" spans="1:3" x14ac:dyDescent="0.15">
      <c r="A4554">
        <v>74.809247260338168</v>
      </c>
      <c r="B4554">
        <v>13.629749948745811</v>
      </c>
      <c r="C4554">
        <v>6.0205999132796242</v>
      </c>
    </row>
    <row r="4555" spans="1:3" x14ac:dyDescent="0.15">
      <c r="A4555">
        <v>74.743877478162133</v>
      </c>
      <c r="B4555">
        <v>13.629749948745811</v>
      </c>
      <c r="C4555">
        <v>6.0205999132796242</v>
      </c>
    </row>
    <row r="4556" spans="1:3" x14ac:dyDescent="0.15">
      <c r="A4556">
        <v>74.565279744931814</v>
      </c>
      <c r="B4556">
        <v>13.629749948745811</v>
      </c>
      <c r="C4556">
        <v>6.0205999132796242</v>
      </c>
    </row>
    <row r="4557" spans="1:3" x14ac:dyDescent="0.15">
      <c r="A4557">
        <v>74.74779386095139</v>
      </c>
      <c r="B4557">
        <v>13.629749948745811</v>
      </c>
      <c r="C4557">
        <v>6.0205999132796242</v>
      </c>
    </row>
    <row r="4558" spans="1:3" x14ac:dyDescent="0.15">
      <c r="A4558">
        <v>75.15539126761837</v>
      </c>
      <c r="B4558">
        <v>13.629749948745811</v>
      </c>
      <c r="C4558">
        <v>6.0205999132796242</v>
      </c>
    </row>
    <row r="4559" spans="1:3" x14ac:dyDescent="0.15">
      <c r="A4559">
        <v>74.794945623605685</v>
      </c>
      <c r="B4559">
        <v>13.629749948745811</v>
      </c>
      <c r="C4559">
        <v>6.0205999132796242</v>
      </c>
    </row>
    <row r="4560" spans="1:3" x14ac:dyDescent="0.15">
      <c r="A4560">
        <v>75.067263345943871</v>
      </c>
      <c r="B4560">
        <v>13.629749948745811</v>
      </c>
      <c r="C4560">
        <v>6.0205999132796242</v>
      </c>
    </row>
    <row r="4561" spans="1:3" x14ac:dyDescent="0.15">
      <c r="A4561">
        <v>74.67837200160632</v>
      </c>
      <c r="B4561">
        <v>13.629749948745811</v>
      </c>
      <c r="C4561">
        <v>6.0205999132796242</v>
      </c>
    </row>
    <row r="4562" spans="1:3" x14ac:dyDescent="0.15">
      <c r="A4562">
        <v>74.515793524285982</v>
      </c>
      <c r="B4562">
        <v>13.629749948745811</v>
      </c>
      <c r="C4562">
        <v>6.0205999132796242</v>
      </c>
    </row>
    <row r="4563" spans="1:3" x14ac:dyDescent="0.15">
      <c r="A4563">
        <v>74.940315727177648</v>
      </c>
      <c r="B4563">
        <v>13.629749948745811</v>
      </c>
      <c r="C4563">
        <v>6.0205999132796242</v>
      </c>
    </row>
    <row r="4564" spans="1:3" x14ac:dyDescent="0.15">
      <c r="A4564">
        <v>74.980616547883287</v>
      </c>
      <c r="B4564">
        <v>13.630609728839678</v>
      </c>
      <c r="C4564">
        <v>6.0205999132796242</v>
      </c>
    </row>
    <row r="4565" spans="1:3" x14ac:dyDescent="0.15">
      <c r="A4565">
        <v>75.054519024452915</v>
      </c>
      <c r="B4565">
        <v>13.630609728839678</v>
      </c>
      <c r="C4565">
        <v>6.0205999132796242</v>
      </c>
    </row>
    <row r="4566" spans="1:3" x14ac:dyDescent="0.15">
      <c r="A4566">
        <v>74.688046569690655</v>
      </c>
      <c r="B4566">
        <v>13.630609728839678</v>
      </c>
      <c r="C4566">
        <v>6.0205999132796242</v>
      </c>
    </row>
    <row r="4567" spans="1:3" x14ac:dyDescent="0.15">
      <c r="A4567">
        <v>74.601894254185879</v>
      </c>
      <c r="B4567">
        <v>13.630609728839678</v>
      </c>
      <c r="C4567">
        <v>6.0205999132796242</v>
      </c>
    </row>
    <row r="4568" spans="1:3" x14ac:dyDescent="0.15">
      <c r="A4568">
        <v>75.082414793486919</v>
      </c>
      <c r="B4568">
        <v>13.630609728839678</v>
      </c>
      <c r="C4568">
        <v>6.0205999132796242</v>
      </c>
    </row>
    <row r="4569" spans="1:3" x14ac:dyDescent="0.15">
      <c r="A4569">
        <v>74.526849740851389</v>
      </c>
      <c r="B4569">
        <v>13.630609728839678</v>
      </c>
      <c r="C4569">
        <v>6.0205999132796242</v>
      </c>
    </row>
    <row r="4570" spans="1:3" x14ac:dyDescent="0.15">
      <c r="A4570">
        <v>74.537069215227717</v>
      </c>
      <c r="B4570">
        <v>13.630609728839678</v>
      </c>
      <c r="C4570">
        <v>6.0205999132796242</v>
      </c>
    </row>
    <row r="4571" spans="1:3" x14ac:dyDescent="0.15">
      <c r="A4571">
        <v>74.524290320499333</v>
      </c>
      <c r="B4571">
        <v>13.630609728839678</v>
      </c>
      <c r="C4571">
        <v>6.0205999132796242</v>
      </c>
    </row>
    <row r="4572" spans="1:3" x14ac:dyDescent="0.15">
      <c r="A4572">
        <v>74.807547473459607</v>
      </c>
      <c r="B4572">
        <v>13.630609728839678</v>
      </c>
      <c r="C4572">
        <v>6.0205999132796242</v>
      </c>
    </row>
    <row r="4573" spans="1:3" x14ac:dyDescent="0.15">
      <c r="A4573">
        <v>74.54343397870251</v>
      </c>
      <c r="B4573">
        <v>13.630609728839678</v>
      </c>
      <c r="C4573">
        <v>6.0205999132796242</v>
      </c>
    </row>
    <row r="4574" spans="1:3" x14ac:dyDescent="0.15">
      <c r="A4574">
        <v>75.117012483120391</v>
      </c>
      <c r="B4574">
        <v>13.630609728839678</v>
      </c>
      <c r="C4574">
        <v>6.0205999132796242</v>
      </c>
    </row>
    <row r="4575" spans="1:3" x14ac:dyDescent="0.15">
      <c r="A4575">
        <v>75.021561176451343</v>
      </c>
      <c r="B4575">
        <v>13.630609728839678</v>
      </c>
      <c r="C4575">
        <v>6.0205999132796242</v>
      </c>
    </row>
    <row r="4576" spans="1:3" x14ac:dyDescent="0.15">
      <c r="A4576">
        <v>74.947088221648968</v>
      </c>
      <c r="B4576">
        <v>13.630609728839678</v>
      </c>
      <c r="C4576">
        <v>6.0205999132796242</v>
      </c>
    </row>
    <row r="4577" spans="1:3" x14ac:dyDescent="0.15">
      <c r="A4577">
        <v>74.902111429272708</v>
      </c>
      <c r="B4577">
        <v>13.630609728839678</v>
      </c>
      <c r="C4577">
        <v>6.0205999132796242</v>
      </c>
    </row>
    <row r="4578" spans="1:3" x14ac:dyDescent="0.15">
      <c r="A4578">
        <v>75.170276171010158</v>
      </c>
      <c r="B4578">
        <v>13.630609728839678</v>
      </c>
      <c r="C4578">
        <v>6.0205999132796242</v>
      </c>
    </row>
    <row r="4579" spans="1:3" x14ac:dyDescent="0.15">
      <c r="A4579">
        <v>75.099696686874012</v>
      </c>
      <c r="B4579">
        <v>13.631417096979497</v>
      </c>
      <c r="C4579">
        <v>6.0205999132796242</v>
      </c>
    </row>
    <row r="4580" spans="1:3" x14ac:dyDescent="0.15">
      <c r="A4580">
        <v>75.024516135128721</v>
      </c>
      <c r="B4580">
        <v>13.631417096979497</v>
      </c>
      <c r="C4580">
        <v>6.0205999132796242</v>
      </c>
    </row>
    <row r="4581" spans="1:3" x14ac:dyDescent="0.15">
      <c r="A4581">
        <v>74.69178976170312</v>
      </c>
      <c r="B4581">
        <v>13.631417096979497</v>
      </c>
      <c r="C4581">
        <v>6.0205999132796242</v>
      </c>
    </row>
    <row r="4582" spans="1:3" x14ac:dyDescent="0.15">
      <c r="A4582">
        <v>74.428673355333757</v>
      </c>
      <c r="B4582">
        <v>13.631417096979497</v>
      </c>
      <c r="C4582">
        <v>6.0205999132796242</v>
      </c>
    </row>
    <row r="4583" spans="1:3" x14ac:dyDescent="0.15">
      <c r="A4583">
        <v>74.737762858472635</v>
      </c>
      <c r="B4583">
        <v>13.631417096979497</v>
      </c>
      <c r="C4583">
        <v>6.0205999132796242</v>
      </c>
    </row>
    <row r="4584" spans="1:3" x14ac:dyDescent="0.15">
      <c r="A4584">
        <v>74.652117719034678</v>
      </c>
      <c r="B4584">
        <v>13.631417096979497</v>
      </c>
      <c r="C4584">
        <v>6.0205999132796242</v>
      </c>
    </row>
    <row r="4585" spans="1:3" x14ac:dyDescent="0.15">
      <c r="A4585">
        <v>74.458304953970895</v>
      </c>
      <c r="B4585">
        <v>13.631417096979497</v>
      </c>
      <c r="C4585">
        <v>6.0205999132796242</v>
      </c>
    </row>
    <row r="4586" spans="1:3" x14ac:dyDescent="0.15">
      <c r="A4586">
        <v>75.265786870643026</v>
      </c>
      <c r="B4586">
        <v>13.631417096979497</v>
      </c>
      <c r="C4586">
        <v>6.0205999132796242</v>
      </c>
    </row>
    <row r="4587" spans="1:3" x14ac:dyDescent="0.15">
      <c r="A4587">
        <v>74.099058710378657</v>
      </c>
      <c r="B4587">
        <v>13.631417096979497</v>
      </c>
      <c r="C4587">
        <v>6.0205999132796242</v>
      </c>
    </row>
    <row r="4588" spans="1:3" x14ac:dyDescent="0.15">
      <c r="A4588">
        <v>74.292091401808804</v>
      </c>
      <c r="B4588">
        <v>13.631417096979497</v>
      </c>
      <c r="C4588">
        <v>6.0205999132796242</v>
      </c>
    </row>
    <row r="4589" spans="1:3" x14ac:dyDescent="0.15">
      <c r="A4589">
        <v>74.608044279416632</v>
      </c>
      <c r="B4589">
        <v>13.631417096979497</v>
      </c>
      <c r="C4589">
        <v>6.0205999132796242</v>
      </c>
    </row>
    <row r="4590" spans="1:3" x14ac:dyDescent="0.15">
      <c r="A4590">
        <v>74.206566786129954</v>
      </c>
      <c r="B4590">
        <v>13.631417096979497</v>
      </c>
      <c r="C4590">
        <v>6.0205999132796242</v>
      </c>
    </row>
    <row r="4591" spans="1:3" x14ac:dyDescent="0.15">
      <c r="A4591">
        <v>74.543167849538804</v>
      </c>
      <c r="B4591">
        <v>13.631417096979497</v>
      </c>
      <c r="C4591">
        <v>6.0205999132796242</v>
      </c>
    </row>
    <row r="4592" spans="1:3" x14ac:dyDescent="0.15">
      <c r="A4592">
        <v>75.170411303564904</v>
      </c>
      <c r="B4592">
        <v>13.631417096979497</v>
      </c>
      <c r="C4592">
        <v>6.0205999132796242</v>
      </c>
    </row>
    <row r="4593" spans="1:3" x14ac:dyDescent="0.15">
      <c r="A4593">
        <v>74.675535127478327</v>
      </c>
      <c r="B4593">
        <v>13.631417096979497</v>
      </c>
      <c r="C4593">
        <v>6.0205999132796242</v>
      </c>
    </row>
    <row r="4594" spans="1:3" x14ac:dyDescent="0.15">
      <c r="A4594">
        <v>74.821554950967567</v>
      </c>
      <c r="B4594">
        <v>13.631417096979497</v>
      </c>
      <c r="C4594">
        <v>6.0205999132796242</v>
      </c>
    </row>
    <row r="4595" spans="1:3" x14ac:dyDescent="0.15">
      <c r="A4595">
        <v>74.822802918214848</v>
      </c>
      <c r="B4595">
        <v>13.631417096979497</v>
      </c>
      <c r="C4595">
        <v>6.0205999132796242</v>
      </c>
    </row>
    <row r="4596" spans="1:3" x14ac:dyDescent="0.15">
      <c r="A4596">
        <v>74.876790222859356</v>
      </c>
      <c r="B4596">
        <v>13.631417096979497</v>
      </c>
      <c r="C4596">
        <v>6.0205999132796242</v>
      </c>
    </row>
    <row r="4597" spans="1:3" x14ac:dyDescent="0.15">
      <c r="A4597">
        <v>74.810011600490995</v>
      </c>
      <c r="B4597">
        <v>13.631417096979497</v>
      </c>
      <c r="C4597">
        <v>6.0205999132796242</v>
      </c>
    </row>
    <row r="4598" spans="1:3" x14ac:dyDescent="0.15">
      <c r="A4598">
        <v>75.012917963074031</v>
      </c>
      <c r="B4598">
        <v>13.631417096979497</v>
      </c>
      <c r="C4598">
        <v>6.0205999132796242</v>
      </c>
    </row>
    <row r="4599" spans="1:3" x14ac:dyDescent="0.15">
      <c r="A4599">
        <v>74.814407181539252</v>
      </c>
      <c r="B4599">
        <v>13.631417096979497</v>
      </c>
      <c r="C4599">
        <v>6.0205999132796242</v>
      </c>
    </row>
    <row r="4600" spans="1:3" x14ac:dyDescent="0.15">
      <c r="A4600">
        <v>74.922908379976946</v>
      </c>
      <c r="B4600">
        <v>13.631417096979497</v>
      </c>
      <c r="C4600">
        <v>6.0205999132796242</v>
      </c>
    </row>
    <row r="4601" spans="1:3" x14ac:dyDescent="0.15">
      <c r="A4601">
        <v>75.048887274694465</v>
      </c>
      <c r="B4601">
        <v>13.631417096979497</v>
      </c>
      <c r="C4601">
        <v>6.0205999132796242</v>
      </c>
    </row>
    <row r="4602" spans="1:3" x14ac:dyDescent="0.15">
      <c r="A4602">
        <v>75.049715370050848</v>
      </c>
      <c r="B4602">
        <v>13.631417096979497</v>
      </c>
      <c r="C4602">
        <v>6.0205999132796242</v>
      </c>
    </row>
    <row r="4603" spans="1:3" x14ac:dyDescent="0.15">
      <c r="A4603">
        <v>74.819522985105564</v>
      </c>
      <c r="B4603">
        <v>13.631417096979497</v>
      </c>
      <c r="C4603">
        <v>6.0205999132796242</v>
      </c>
    </row>
    <row r="4604" spans="1:3" x14ac:dyDescent="0.15">
      <c r="A4604">
        <v>74.970805045516414</v>
      </c>
      <c r="B4604">
        <v>13.631417096979497</v>
      </c>
      <c r="C4604">
        <v>6.0205999132796242</v>
      </c>
    </row>
    <row r="4605" spans="1:3" x14ac:dyDescent="0.15">
      <c r="A4605">
        <v>74.906688341680677</v>
      </c>
      <c r="B4605">
        <v>13.631417096979497</v>
      </c>
      <c r="C4605">
        <v>6.0205999132796242</v>
      </c>
    </row>
    <row r="4606" spans="1:3" x14ac:dyDescent="0.15">
      <c r="A4606">
        <v>75.045675273576251</v>
      </c>
      <c r="B4606">
        <v>13.631417096979497</v>
      </c>
      <c r="C4606">
        <v>6.0205999132796242</v>
      </c>
    </row>
    <row r="4607" spans="1:3" x14ac:dyDescent="0.15">
      <c r="A4607">
        <v>75.038314696209468</v>
      </c>
      <c r="B4607">
        <v>13.631417096979497</v>
      </c>
      <c r="C4607">
        <v>6.0205999132796242</v>
      </c>
    </row>
    <row r="4608" spans="1:3" x14ac:dyDescent="0.15">
      <c r="A4608">
        <v>74.46288808535823</v>
      </c>
      <c r="B4608">
        <v>13.631417096979497</v>
      </c>
      <c r="C4608">
        <v>6.0205999132796242</v>
      </c>
    </row>
    <row r="4609" spans="1:3" x14ac:dyDescent="0.15">
      <c r="A4609">
        <v>74.630943032244147</v>
      </c>
      <c r="B4609">
        <v>13.632180586661651</v>
      </c>
      <c r="C4609">
        <v>6.0205999132796242</v>
      </c>
    </row>
    <row r="4610" spans="1:3" x14ac:dyDescent="0.15">
      <c r="A4610">
        <v>74.690895469954739</v>
      </c>
      <c r="B4610">
        <v>13.632180586661651</v>
      </c>
      <c r="C4610">
        <v>6.0205999132796242</v>
      </c>
    </row>
    <row r="4611" spans="1:3" x14ac:dyDescent="0.15">
      <c r="A4611">
        <v>74.765183293540304</v>
      </c>
      <c r="B4611">
        <v>13.632180586661651</v>
      </c>
      <c r="C4611">
        <v>6.0205999132796242</v>
      </c>
    </row>
    <row r="4612" spans="1:3" x14ac:dyDescent="0.15">
      <c r="A4612">
        <v>74.36227953846894</v>
      </c>
      <c r="B4612">
        <v>13.632180586661651</v>
      </c>
      <c r="C4612">
        <v>6.0205999132796242</v>
      </c>
    </row>
    <row r="4613" spans="1:3" x14ac:dyDescent="0.15">
      <c r="A4613">
        <v>74.408849535124673</v>
      </c>
      <c r="B4613">
        <v>13.632180586661651</v>
      </c>
      <c r="C4613">
        <v>6.0205999132796242</v>
      </c>
    </row>
    <row r="4614" spans="1:3" x14ac:dyDescent="0.15">
      <c r="A4614">
        <v>74.325432796948064</v>
      </c>
      <c r="B4614">
        <v>13.632180586661651</v>
      </c>
      <c r="C4614">
        <v>6.0205999132796242</v>
      </c>
    </row>
    <row r="4615" spans="1:3" x14ac:dyDescent="0.15">
      <c r="A4615">
        <v>74.28717256374712</v>
      </c>
      <c r="B4615">
        <v>13.632180586661651</v>
      </c>
      <c r="C4615">
        <v>6.0205999132796242</v>
      </c>
    </row>
    <row r="4616" spans="1:3" x14ac:dyDescent="0.15">
      <c r="A4616">
        <v>74.55832612630573</v>
      </c>
      <c r="B4616">
        <v>13.632180586661651</v>
      </c>
      <c r="C4616">
        <v>6.0205999132796242</v>
      </c>
    </row>
    <row r="4617" spans="1:3" x14ac:dyDescent="0.15">
      <c r="A4617">
        <v>74.369942760656912</v>
      </c>
      <c r="B4617">
        <v>13.632180586661651</v>
      </c>
      <c r="C4617">
        <v>6.0205999132796242</v>
      </c>
    </row>
    <row r="4618" spans="1:3" x14ac:dyDescent="0.15">
      <c r="A4618">
        <v>74.283665392497454</v>
      </c>
      <c r="B4618">
        <v>13.632180586661651</v>
      </c>
      <c r="C4618">
        <v>6.0205999132796242</v>
      </c>
    </row>
    <row r="4619" spans="1:3" x14ac:dyDescent="0.15">
      <c r="A4619">
        <v>75.042070548135541</v>
      </c>
      <c r="B4619">
        <v>13.632180586661651</v>
      </c>
      <c r="C4619">
        <v>6.0205999132796242</v>
      </c>
    </row>
    <row r="4620" spans="1:3" x14ac:dyDescent="0.15">
      <c r="A4620">
        <v>74.675089486997862</v>
      </c>
      <c r="B4620">
        <v>13.632180586661651</v>
      </c>
      <c r="C4620">
        <v>6.0205999132796242</v>
      </c>
    </row>
    <row r="4621" spans="1:3" x14ac:dyDescent="0.15">
      <c r="A4621">
        <v>74.59942276039979</v>
      </c>
      <c r="B4621">
        <v>13.632180586661651</v>
      </c>
      <c r="C4621">
        <v>6.0205999132796242</v>
      </c>
    </row>
    <row r="4622" spans="1:3" x14ac:dyDescent="0.15">
      <c r="A4622">
        <v>74.637820817734919</v>
      </c>
      <c r="B4622">
        <v>13.632180586661651</v>
      </c>
      <c r="C4622">
        <v>6.0205999132796242</v>
      </c>
    </row>
    <row r="4623" spans="1:3" x14ac:dyDescent="0.15">
      <c r="A4623">
        <v>74.635303056172233</v>
      </c>
      <c r="B4623">
        <v>13.632180586661651</v>
      </c>
      <c r="C4623">
        <v>6.0205999132796242</v>
      </c>
    </row>
    <row r="4624" spans="1:3" x14ac:dyDescent="0.15">
      <c r="A4624">
        <v>74.910626807530008</v>
      </c>
      <c r="B4624">
        <v>13.632180586661651</v>
      </c>
      <c r="C4624">
        <v>6.0205999132796242</v>
      </c>
    </row>
    <row r="4625" spans="1:3" x14ac:dyDescent="0.15">
      <c r="A4625">
        <v>74.939713315233945</v>
      </c>
      <c r="B4625">
        <v>13.632180586661651</v>
      </c>
      <c r="C4625">
        <v>6.0205999132796242</v>
      </c>
    </row>
    <row r="4626" spans="1:3" x14ac:dyDescent="0.15">
      <c r="A4626">
        <v>75.064564326405744</v>
      </c>
      <c r="B4626">
        <v>13.632180586661651</v>
      </c>
      <c r="C4626">
        <v>6.0205999132796242</v>
      </c>
    </row>
    <row r="4627" spans="1:3" x14ac:dyDescent="0.15">
      <c r="A4627">
        <v>74.947460048378929</v>
      </c>
      <c r="B4627">
        <v>13.632180586661651</v>
      </c>
      <c r="C4627">
        <v>6.0205999132796242</v>
      </c>
    </row>
    <row r="4628" spans="1:3" x14ac:dyDescent="0.15">
      <c r="A4628">
        <v>75.342817267520672</v>
      </c>
      <c r="B4628">
        <v>13.632180586661651</v>
      </c>
      <c r="C4628">
        <v>6.0205999132796242</v>
      </c>
    </row>
    <row r="4629" spans="1:3" x14ac:dyDescent="0.15">
      <c r="A4629">
        <v>74.826789680607462</v>
      </c>
      <c r="B4629">
        <v>13.632180586661651</v>
      </c>
      <c r="C4629">
        <v>6.0205999132796242</v>
      </c>
    </row>
    <row r="4630" spans="1:3" x14ac:dyDescent="0.15">
      <c r="A4630">
        <v>74.568722021451109</v>
      </c>
      <c r="B4630">
        <v>13.632180586661651</v>
      </c>
      <c r="C4630">
        <v>6.0205999132796242</v>
      </c>
    </row>
    <row r="4631" spans="1:3" x14ac:dyDescent="0.15">
      <c r="A4631">
        <v>74.709620200265007</v>
      </c>
      <c r="B4631">
        <v>13.632180586661651</v>
      </c>
      <c r="C4631">
        <v>6.0205999132796242</v>
      </c>
    </row>
    <row r="4632" spans="1:3" x14ac:dyDescent="0.15">
      <c r="A4632">
        <v>74.90832829987977</v>
      </c>
      <c r="B4632">
        <v>13.632180586661651</v>
      </c>
      <c r="C4632">
        <v>6.0205999132796242</v>
      </c>
    </row>
    <row r="4633" spans="1:3" x14ac:dyDescent="0.15">
      <c r="A4633">
        <v>74.476345078738731</v>
      </c>
      <c r="B4633">
        <v>13.632180586661651</v>
      </c>
      <c r="C4633">
        <v>6.0205999132796242</v>
      </c>
    </row>
    <row r="4634" spans="1:3" x14ac:dyDescent="0.15">
      <c r="A4634">
        <v>74.869827576498352</v>
      </c>
      <c r="B4634">
        <v>13.632180586661651</v>
      </c>
      <c r="C4634">
        <v>6.0205999132796242</v>
      </c>
    </row>
    <row r="4635" spans="1:3" x14ac:dyDescent="0.15">
      <c r="A4635">
        <v>74.702737801627976</v>
      </c>
      <c r="B4635">
        <v>13.632180586661651</v>
      </c>
      <c r="C4635">
        <v>6.0205999132796242</v>
      </c>
    </row>
    <row r="4636" spans="1:3" x14ac:dyDescent="0.15">
      <c r="A4636">
        <v>74.738115632410938</v>
      </c>
      <c r="B4636">
        <v>13.632180586661651</v>
      </c>
      <c r="C4636">
        <v>6.0205999132796242</v>
      </c>
    </row>
    <row r="4637" spans="1:3" x14ac:dyDescent="0.15">
      <c r="A4637">
        <v>74.503121662197358</v>
      </c>
      <c r="B4637">
        <v>13.632180586661651</v>
      </c>
      <c r="C4637">
        <v>6.0205999132796242</v>
      </c>
    </row>
    <row r="4638" spans="1:3" x14ac:dyDescent="0.15">
      <c r="A4638">
        <v>74.448088721764265</v>
      </c>
      <c r="B4638">
        <v>13.632180586661651</v>
      </c>
      <c r="C4638">
        <v>6.0205999132796242</v>
      </c>
    </row>
    <row r="4639" spans="1:3" x14ac:dyDescent="0.15">
      <c r="A4639">
        <v>74.462450559874384</v>
      </c>
      <c r="B4639">
        <v>13.632906639984059</v>
      </c>
      <c r="C4639">
        <v>6.0205999132796242</v>
      </c>
    </row>
    <row r="4640" spans="1:3" x14ac:dyDescent="0.15">
      <c r="A4640">
        <v>74.507441718567961</v>
      </c>
      <c r="B4640">
        <v>13.632906639984059</v>
      </c>
      <c r="C4640">
        <v>6.0205999132796242</v>
      </c>
    </row>
    <row r="4641" spans="1:3" x14ac:dyDescent="0.15">
      <c r="A4641">
        <v>74.482140874403967</v>
      </c>
      <c r="B4641">
        <v>13.632906639984059</v>
      </c>
      <c r="C4641">
        <v>6.0205999132796242</v>
      </c>
    </row>
    <row r="4642" spans="1:3" x14ac:dyDescent="0.15">
      <c r="A4642">
        <v>74.773271626447382</v>
      </c>
      <c r="B4642">
        <v>13.632906639984059</v>
      </c>
      <c r="C4642">
        <v>6.0205999132796242</v>
      </c>
    </row>
    <row r="4643" spans="1:3" x14ac:dyDescent="0.15">
      <c r="A4643">
        <v>74.677205001835077</v>
      </c>
      <c r="B4643">
        <v>13.632906639984059</v>
      </c>
      <c r="C4643">
        <v>6.0205999132796242</v>
      </c>
    </row>
    <row r="4644" spans="1:3" x14ac:dyDescent="0.15">
      <c r="A4644">
        <v>74.787868029726269</v>
      </c>
      <c r="B4644">
        <v>13.632906639984059</v>
      </c>
      <c r="C4644">
        <v>6.0205999132796242</v>
      </c>
    </row>
    <row r="4645" spans="1:3" x14ac:dyDescent="0.15">
      <c r="A4645">
        <v>74.595567214612288</v>
      </c>
      <c r="B4645">
        <v>13.632906639984059</v>
      </c>
      <c r="C4645">
        <v>6.0205999132796242</v>
      </c>
    </row>
    <row r="4646" spans="1:3" x14ac:dyDescent="0.15">
      <c r="A4646">
        <v>75.107008486304665</v>
      </c>
      <c r="B4646">
        <v>13.632906639984059</v>
      </c>
      <c r="C4646">
        <v>6.0205999132796242</v>
      </c>
    </row>
    <row r="4647" spans="1:3" x14ac:dyDescent="0.15">
      <c r="A4647">
        <v>74.764902662077986</v>
      </c>
      <c r="B4647">
        <v>13.632906639984059</v>
      </c>
      <c r="C4647">
        <v>6.0205999132796242</v>
      </c>
    </row>
    <row r="4648" spans="1:3" x14ac:dyDescent="0.15">
      <c r="A4648">
        <v>74.69569982410033</v>
      </c>
      <c r="B4648">
        <v>13.632906639984059</v>
      </c>
      <c r="C4648">
        <v>6.0205999132796242</v>
      </c>
    </row>
    <row r="4649" spans="1:3" x14ac:dyDescent="0.15">
      <c r="A4649">
        <v>74.884815420971421</v>
      </c>
      <c r="B4649">
        <v>13.633600261814003</v>
      </c>
      <c r="C4649">
        <v>6.0205999132796242</v>
      </c>
    </row>
    <row r="4650" spans="1:3" x14ac:dyDescent="0.15">
      <c r="A4650">
        <v>74.573706706685016</v>
      </c>
      <c r="B4650">
        <v>13.633600261814003</v>
      </c>
      <c r="C4650">
        <v>6.0205999132796242</v>
      </c>
    </row>
    <row r="4651" spans="1:3" x14ac:dyDescent="0.15">
      <c r="A4651">
        <v>74.43641895407319</v>
      </c>
      <c r="B4651">
        <v>13.633600261814003</v>
      </c>
      <c r="C4651">
        <v>6.0205999132796242</v>
      </c>
    </row>
    <row r="4652" spans="1:3" x14ac:dyDescent="0.15">
      <c r="A4652">
        <v>74.549173541501631</v>
      </c>
      <c r="B4652">
        <v>13.633600261814003</v>
      </c>
      <c r="C4652">
        <v>6.0205999132796242</v>
      </c>
    </row>
    <row r="4653" spans="1:3" x14ac:dyDescent="0.15">
      <c r="A4653">
        <v>74.881881731418147</v>
      </c>
      <c r="B4653">
        <v>13.633600261814003</v>
      </c>
      <c r="C4653">
        <v>6.0205999132796242</v>
      </c>
    </row>
    <row r="4654" spans="1:3" x14ac:dyDescent="0.15">
      <c r="A4654">
        <v>74.745444178313036</v>
      </c>
      <c r="B4654">
        <v>13.633600261814003</v>
      </c>
      <c r="C4654">
        <v>6.0205999132796242</v>
      </c>
    </row>
    <row r="4655" spans="1:3" x14ac:dyDescent="0.15">
      <c r="A4655">
        <v>75.009607857970735</v>
      </c>
      <c r="B4655">
        <v>13.633600261814003</v>
      </c>
      <c r="C4655">
        <v>6.0205999132796242</v>
      </c>
    </row>
    <row r="4656" spans="1:3" x14ac:dyDescent="0.15">
      <c r="A4656">
        <v>74.657353387756984</v>
      </c>
      <c r="B4656">
        <v>13.633600261814003</v>
      </c>
      <c r="C4656">
        <v>6.0205999132796242</v>
      </c>
    </row>
    <row r="4657" spans="1:3" x14ac:dyDescent="0.15">
      <c r="A4657">
        <v>75.295700362571282</v>
      </c>
      <c r="B4657">
        <v>13.633600261814003</v>
      </c>
      <c r="C4657">
        <v>6.0205999132796242</v>
      </c>
    </row>
    <row r="4658" spans="1:3" x14ac:dyDescent="0.15">
      <c r="A4658">
        <v>74.904980701208402</v>
      </c>
      <c r="B4658">
        <v>13.633600261814003</v>
      </c>
      <c r="C4658">
        <v>6.0205999132796242</v>
      </c>
    </row>
    <row r="4659" spans="1:3" x14ac:dyDescent="0.15">
      <c r="A4659">
        <v>74.891062706193964</v>
      </c>
      <c r="B4659">
        <v>13.634265432258124</v>
      </c>
      <c r="C4659">
        <v>6.0205999132796242</v>
      </c>
    </row>
    <row r="4660" spans="1:3" x14ac:dyDescent="0.15">
      <c r="A4660">
        <v>74.506654650284489</v>
      </c>
      <c r="B4660">
        <v>13.634265432258124</v>
      </c>
      <c r="C4660">
        <v>6.0205999132796242</v>
      </c>
    </row>
    <row r="4661" spans="1:3" x14ac:dyDescent="0.15">
      <c r="A4661">
        <v>74.434806557415413</v>
      </c>
      <c r="B4661">
        <v>13.634265432258124</v>
      </c>
      <c r="C4661">
        <v>6.0205999132796242</v>
      </c>
    </row>
    <row r="4662" spans="1:3" x14ac:dyDescent="0.15">
      <c r="A4662">
        <v>74.64970201653307</v>
      </c>
      <c r="B4662">
        <v>13.634265432258124</v>
      </c>
      <c r="C4662">
        <v>6.0205999132796242</v>
      </c>
    </row>
    <row r="4663" spans="1:3" x14ac:dyDescent="0.15">
      <c r="A4663">
        <v>74.598024498268373</v>
      </c>
      <c r="B4663">
        <v>13.634265432258124</v>
      </c>
      <c r="C4663">
        <v>6.0205999132796242</v>
      </c>
    </row>
    <row r="4664" spans="1:3" x14ac:dyDescent="0.15">
      <c r="A4664">
        <v>74.491771118316294</v>
      </c>
      <c r="B4664">
        <v>13.634265432258124</v>
      </c>
      <c r="C4664">
        <v>6.0205999132796242</v>
      </c>
    </row>
    <row r="4665" spans="1:3" x14ac:dyDescent="0.15">
      <c r="A4665">
        <v>74.716673197357892</v>
      </c>
      <c r="B4665">
        <v>13.634265432258124</v>
      </c>
      <c r="C4665">
        <v>6.0205999132796242</v>
      </c>
    </row>
    <row r="4666" spans="1:3" x14ac:dyDescent="0.15">
      <c r="A4666">
        <v>75.111270855902475</v>
      </c>
      <c r="B4666">
        <v>13.634265432258124</v>
      </c>
      <c r="C4666">
        <v>6.0205999132796242</v>
      </c>
    </row>
    <row r="4667" spans="1:3" x14ac:dyDescent="0.15">
      <c r="A4667">
        <v>75.098719171031433</v>
      </c>
      <c r="B4667">
        <v>13.634265432258124</v>
      </c>
      <c r="C4667">
        <v>6.0205999132796242</v>
      </c>
    </row>
    <row r="4668" spans="1:3" x14ac:dyDescent="0.15">
      <c r="A4668">
        <v>74.807440158916847</v>
      </c>
      <c r="B4668">
        <v>13.634265432258124</v>
      </c>
      <c r="C4668">
        <v>6.0205999132796242</v>
      </c>
    </row>
    <row r="4669" spans="1:3" x14ac:dyDescent="0.15">
      <c r="A4669">
        <v>75.11290324125342</v>
      </c>
      <c r="B4669">
        <v>13.634265432258124</v>
      </c>
      <c r="C4669">
        <v>6.0205999132796242</v>
      </c>
    </row>
    <row r="4670" spans="1:3" x14ac:dyDescent="0.15">
      <c r="A4670">
        <v>74.851304196209483</v>
      </c>
      <c r="B4670">
        <v>13.634265432258124</v>
      </c>
      <c r="C4670">
        <v>6.0205999132796242</v>
      </c>
    </row>
    <row r="4671" spans="1:3" x14ac:dyDescent="0.15">
      <c r="A4671">
        <v>74.592910456883203</v>
      </c>
      <c r="B4671">
        <v>13.634265432258124</v>
      </c>
      <c r="C4671">
        <v>6.0205999132796242</v>
      </c>
    </row>
    <row r="4672" spans="1:3" x14ac:dyDescent="0.15">
      <c r="A4672">
        <v>74.735911408845396</v>
      </c>
      <c r="B4672">
        <v>13.634265432258124</v>
      </c>
      <c r="C4672">
        <v>6.0205999132796242</v>
      </c>
    </row>
    <row r="4673" spans="1:3" x14ac:dyDescent="0.15">
      <c r="A4673">
        <v>74.618851185599212</v>
      </c>
      <c r="B4673">
        <v>13.634265432258124</v>
      </c>
      <c r="C4673">
        <v>6.0205999132796242</v>
      </c>
    </row>
    <row r="4674" spans="1:3" x14ac:dyDescent="0.15">
      <c r="A4674">
        <v>75.038815217771258</v>
      </c>
      <c r="B4674">
        <v>13.634265432258124</v>
      </c>
      <c r="C4674">
        <v>6.0205999132796242</v>
      </c>
    </row>
    <row r="4675" spans="1:3" x14ac:dyDescent="0.15">
      <c r="A4675">
        <v>74.379513982450263</v>
      </c>
      <c r="B4675">
        <v>13.634265432258124</v>
      </c>
      <c r="C4675">
        <v>6.0205999132796242</v>
      </c>
    </row>
    <row r="4676" spans="1:3" x14ac:dyDescent="0.15">
      <c r="A4676">
        <v>74.57774287576126</v>
      </c>
      <c r="B4676">
        <v>13.634265432258124</v>
      </c>
      <c r="C4676">
        <v>6.0205999132796242</v>
      </c>
    </row>
    <row r="4677" spans="1:3" x14ac:dyDescent="0.15">
      <c r="A4677">
        <v>74.741946301739233</v>
      </c>
      <c r="B4677">
        <v>13.634265432258124</v>
      </c>
      <c r="C4677">
        <v>6.0205999132796242</v>
      </c>
    </row>
    <row r="4678" spans="1:3" x14ac:dyDescent="0.15">
      <c r="A4678">
        <v>74.54208098090163</v>
      </c>
      <c r="B4678">
        <v>13.634265432258124</v>
      </c>
      <c r="C4678">
        <v>6.0205999132796242</v>
      </c>
    </row>
    <row r="4679" spans="1:3" x14ac:dyDescent="0.15">
      <c r="A4679">
        <v>74.707633647440929</v>
      </c>
      <c r="B4679">
        <v>13.634905378370313</v>
      </c>
      <c r="C4679">
        <v>6.0205999132796242</v>
      </c>
    </row>
    <row r="4680" spans="1:3" x14ac:dyDescent="0.15">
      <c r="A4680">
        <v>74.570276585479462</v>
      </c>
      <c r="B4680">
        <v>13.634905378370313</v>
      </c>
      <c r="C4680">
        <v>6.0205999132796242</v>
      </c>
    </row>
    <row r="4681" spans="1:3" x14ac:dyDescent="0.15">
      <c r="A4681">
        <v>74.62670258141469</v>
      </c>
      <c r="B4681">
        <v>13.634905378370313</v>
      </c>
      <c r="C4681">
        <v>6.0205999132796242</v>
      </c>
    </row>
    <row r="4682" spans="1:3" x14ac:dyDescent="0.15">
      <c r="A4682">
        <v>74.940145878212192</v>
      </c>
      <c r="B4682">
        <v>13.634905378370313</v>
      </c>
      <c r="C4682">
        <v>6.0205999132796242</v>
      </c>
    </row>
    <row r="4683" spans="1:3" x14ac:dyDescent="0.15">
      <c r="A4683">
        <v>74.850927013273321</v>
      </c>
      <c r="B4683">
        <v>13.634905378370313</v>
      </c>
      <c r="C4683">
        <v>6.0205999132796242</v>
      </c>
    </row>
    <row r="4684" spans="1:3" x14ac:dyDescent="0.15">
      <c r="A4684">
        <v>74.642765933792376</v>
      </c>
      <c r="B4684">
        <v>13.634905378370313</v>
      </c>
      <c r="C4684">
        <v>6.0205999132796242</v>
      </c>
    </row>
    <row r="4685" spans="1:3" x14ac:dyDescent="0.15">
      <c r="A4685">
        <v>74.97729616540434</v>
      </c>
      <c r="B4685">
        <v>13.634905378370313</v>
      </c>
      <c r="C4685">
        <v>6.0205999132796242</v>
      </c>
    </row>
    <row r="4686" spans="1:3" x14ac:dyDescent="0.15">
      <c r="A4686">
        <v>74.594550508184369</v>
      </c>
      <c r="B4686">
        <v>13.634905378370313</v>
      </c>
      <c r="C4686">
        <v>6.0205999132796242</v>
      </c>
    </row>
    <row r="4687" spans="1:3" x14ac:dyDescent="0.15">
      <c r="A4687">
        <v>74.815920019930587</v>
      </c>
      <c r="B4687">
        <v>13.634905378370313</v>
      </c>
      <c r="C4687">
        <v>6.0205999132796242</v>
      </c>
    </row>
    <row r="4688" spans="1:3" x14ac:dyDescent="0.15">
      <c r="A4688">
        <v>74.688942655201217</v>
      </c>
      <c r="B4688">
        <v>13.634905378370313</v>
      </c>
      <c r="C4688">
        <v>6.0205999132796242</v>
      </c>
    </row>
    <row r="4689" spans="1:3" x14ac:dyDescent="0.15">
      <c r="A4689">
        <v>74.520317851800769</v>
      </c>
      <c r="B4689">
        <v>13.636119798921445</v>
      </c>
      <c r="C4689">
        <v>6.0205999132796242</v>
      </c>
    </row>
    <row r="4690" spans="1:3" x14ac:dyDescent="0.15">
      <c r="A4690">
        <v>75.184619005921306</v>
      </c>
      <c r="B4690">
        <v>13.636119798921445</v>
      </c>
      <c r="C4690">
        <v>6.0205999132796242</v>
      </c>
    </row>
    <row r="4691" spans="1:3" x14ac:dyDescent="0.15">
      <c r="A4691">
        <v>74.729025879199895</v>
      </c>
      <c r="B4691">
        <v>13.636119798921445</v>
      </c>
      <c r="C4691">
        <v>6.0205999132796242</v>
      </c>
    </row>
    <row r="4692" spans="1:3" x14ac:dyDescent="0.15">
      <c r="A4692">
        <v>74.64666408348873</v>
      </c>
      <c r="B4692">
        <v>13.636119798921445</v>
      </c>
      <c r="C4692">
        <v>6.0205999132796242</v>
      </c>
    </row>
    <row r="4693" spans="1:3" x14ac:dyDescent="0.15">
      <c r="A4693">
        <v>74.842496075609688</v>
      </c>
      <c r="B4693">
        <v>13.636119798921445</v>
      </c>
      <c r="C4693">
        <v>6.0205999132796242</v>
      </c>
    </row>
    <row r="4694" spans="1:3" x14ac:dyDescent="0.15">
      <c r="A4694">
        <v>74.635107996859517</v>
      </c>
      <c r="B4694">
        <v>13.636698376114849</v>
      </c>
      <c r="C4694">
        <v>6.0205999132796242</v>
      </c>
    </row>
    <row r="4695" spans="1:3" x14ac:dyDescent="0.15">
      <c r="A4695">
        <v>74.933208410276663</v>
      </c>
      <c r="B4695">
        <v>13.636698376114849</v>
      </c>
      <c r="C4695">
        <v>6.0205999132796242</v>
      </c>
    </row>
    <row r="4696" spans="1:3" x14ac:dyDescent="0.15">
      <c r="A4696">
        <v>74.824390810432647</v>
      </c>
      <c r="B4696">
        <v>13.636698376114849</v>
      </c>
      <c r="C4696">
        <v>6.0205999132796242</v>
      </c>
    </row>
    <row r="4697" spans="1:3" x14ac:dyDescent="0.15">
      <c r="A4697">
        <v>74.749238467177534</v>
      </c>
      <c r="B4697">
        <v>13.636698376114849</v>
      </c>
      <c r="C4697">
        <v>6.0205999132796242</v>
      </c>
    </row>
    <row r="4698" spans="1:3" x14ac:dyDescent="0.15">
      <c r="A4698">
        <v>74.91796727863003</v>
      </c>
      <c r="B4698">
        <v>13.636698376114849</v>
      </c>
      <c r="C4698">
        <v>6.0205999132796242</v>
      </c>
    </row>
    <row r="4699" spans="1:3" x14ac:dyDescent="0.15">
      <c r="A4699">
        <v>74.769818696337381</v>
      </c>
      <c r="B4699">
        <v>13.638338345151436</v>
      </c>
      <c r="C4699">
        <v>6.0205999132796242</v>
      </c>
    </row>
    <row r="4700" spans="1:3" x14ac:dyDescent="0.15">
      <c r="A4700">
        <v>75.242844470255577</v>
      </c>
      <c r="B4700">
        <v>13.80211241711606</v>
      </c>
      <c r="C4700">
        <v>6.0205999132796242</v>
      </c>
    </row>
    <row r="4701" spans="1:3" x14ac:dyDescent="0.15">
      <c r="A4701">
        <v>75.214604095894373</v>
      </c>
      <c r="B4701">
        <v>13.806633963405829</v>
      </c>
      <c r="C4701">
        <v>6.0205999132796242</v>
      </c>
    </row>
    <row r="4702" spans="1:3" x14ac:dyDescent="0.15">
      <c r="A4702">
        <v>75.534471886767619</v>
      </c>
      <c r="B4702">
        <v>13.806633963405829</v>
      </c>
      <c r="C4702">
        <v>6.0205999132796242</v>
      </c>
    </row>
    <row r="4703" spans="1:3" x14ac:dyDescent="0.15">
      <c r="A4703">
        <v>74.643530556980153</v>
      </c>
      <c r="B4703">
        <v>13.806633963405829</v>
      </c>
      <c r="C4703">
        <v>6.0205999132796242</v>
      </c>
    </row>
    <row r="4704" spans="1:3" x14ac:dyDescent="0.15">
      <c r="A4704">
        <v>75.308143148192229</v>
      </c>
      <c r="B4704">
        <v>13.806633963405829</v>
      </c>
      <c r="C4704">
        <v>6.0205999132796242</v>
      </c>
    </row>
    <row r="4705" spans="1:3" x14ac:dyDescent="0.15">
      <c r="A4705">
        <v>75.253564402450451</v>
      </c>
      <c r="B4705">
        <v>13.806633963405829</v>
      </c>
      <c r="C4705">
        <v>6.0205999132796242</v>
      </c>
    </row>
    <row r="4706" spans="1:3" x14ac:dyDescent="0.15">
      <c r="A4706">
        <v>75.442580196706658</v>
      </c>
      <c r="B4706">
        <v>13.80850547128361</v>
      </c>
      <c r="C4706">
        <v>6.0205999132796242</v>
      </c>
    </row>
    <row r="4707" spans="1:3" x14ac:dyDescent="0.15">
      <c r="A4707">
        <v>75.035845394121353</v>
      </c>
      <c r="B4707">
        <v>13.80850547128361</v>
      </c>
      <c r="C4707">
        <v>6.0205999132796242</v>
      </c>
    </row>
    <row r="4708" spans="1:3" x14ac:dyDescent="0.15">
      <c r="A4708">
        <v>74.921527609732919</v>
      </c>
      <c r="B4708">
        <v>13.80850547128361</v>
      </c>
      <c r="C4708">
        <v>6.0205999132796242</v>
      </c>
    </row>
    <row r="4709" spans="1:3" x14ac:dyDescent="0.15">
      <c r="A4709">
        <v>74.966752845291978</v>
      </c>
      <c r="B4709">
        <v>13.80850547128361</v>
      </c>
      <c r="C4709">
        <v>6.0205999132796242</v>
      </c>
    </row>
    <row r="4710" spans="1:3" x14ac:dyDescent="0.15">
      <c r="A4710">
        <v>75.383621372034952</v>
      </c>
      <c r="B4710">
        <v>13.80850547128361</v>
      </c>
      <c r="C4710">
        <v>6.0205999132796242</v>
      </c>
    </row>
    <row r="4711" spans="1:3" x14ac:dyDescent="0.15">
      <c r="A4711">
        <v>75.339114034342842</v>
      </c>
      <c r="B4711">
        <v>13.80850547128361</v>
      </c>
      <c r="C4711">
        <v>6.0205999132796242</v>
      </c>
    </row>
    <row r="4712" spans="1:3" x14ac:dyDescent="0.15">
      <c r="A4712">
        <v>75.178024488859293</v>
      </c>
      <c r="B4712">
        <v>13.80850547128361</v>
      </c>
      <c r="C4712">
        <v>6.0205999132796242</v>
      </c>
    </row>
    <row r="4713" spans="1:3" x14ac:dyDescent="0.15">
      <c r="A4713">
        <v>74.512114917159025</v>
      </c>
      <c r="B4713">
        <v>13.80850547128361</v>
      </c>
      <c r="C4713">
        <v>6.0205999132796242</v>
      </c>
    </row>
    <row r="4714" spans="1:3" x14ac:dyDescent="0.15">
      <c r="A4714">
        <v>75.656622990030002</v>
      </c>
      <c r="B4714">
        <v>13.80850547128361</v>
      </c>
      <c r="C4714">
        <v>6.0205999132796242</v>
      </c>
    </row>
    <row r="4715" spans="1:3" x14ac:dyDescent="0.15">
      <c r="A4715">
        <v>75.333186351620697</v>
      </c>
      <c r="B4715">
        <v>13.80850547128361</v>
      </c>
      <c r="C4715">
        <v>6.0205999132796242</v>
      </c>
    </row>
    <row r="4716" spans="1:3" x14ac:dyDescent="0.15">
      <c r="A4716">
        <v>75.026594655826401</v>
      </c>
      <c r="B4716">
        <v>13.809940983137762</v>
      </c>
      <c r="C4716">
        <v>6.0205999132796242</v>
      </c>
    </row>
    <row r="4717" spans="1:3" x14ac:dyDescent="0.15">
      <c r="A4717">
        <v>75.158529214392672</v>
      </c>
      <c r="B4717">
        <v>13.809940983137762</v>
      </c>
      <c r="C4717">
        <v>6.0205999132796242</v>
      </c>
    </row>
    <row r="4718" spans="1:3" x14ac:dyDescent="0.15">
      <c r="A4718">
        <v>75.146890402376755</v>
      </c>
      <c r="B4718">
        <v>13.809940983137762</v>
      </c>
      <c r="C4718">
        <v>6.0205999132796242</v>
      </c>
    </row>
    <row r="4719" spans="1:3" x14ac:dyDescent="0.15">
      <c r="A4719">
        <v>75.490240327229046</v>
      </c>
      <c r="B4719">
        <v>13.809940983137762</v>
      </c>
      <c r="C4719">
        <v>6.0205999132796242</v>
      </c>
    </row>
    <row r="4720" spans="1:3" x14ac:dyDescent="0.15">
      <c r="A4720">
        <v>75.308660012957091</v>
      </c>
      <c r="B4720">
        <v>13.809940983137762</v>
      </c>
      <c r="C4720">
        <v>6.0205999132796242</v>
      </c>
    </row>
    <row r="4721" spans="1:3" x14ac:dyDescent="0.15">
      <c r="A4721">
        <v>75.242452785932485</v>
      </c>
      <c r="B4721">
        <v>13.809940983137762</v>
      </c>
      <c r="C4721">
        <v>6.0205999132796242</v>
      </c>
    </row>
    <row r="4722" spans="1:3" x14ac:dyDescent="0.15">
      <c r="A4722">
        <v>75.027395070503246</v>
      </c>
      <c r="B4722">
        <v>13.809940983137762</v>
      </c>
      <c r="C4722">
        <v>6.0205999132796242</v>
      </c>
    </row>
    <row r="4723" spans="1:3" x14ac:dyDescent="0.15">
      <c r="A4723">
        <v>74.867514709860998</v>
      </c>
      <c r="B4723">
        <v>13.809940983137762</v>
      </c>
      <c r="C4723">
        <v>6.0205999132796242</v>
      </c>
    </row>
    <row r="4724" spans="1:3" x14ac:dyDescent="0.15">
      <c r="A4724">
        <v>74.85954444649748</v>
      </c>
      <c r="B4724">
        <v>13.809940983137762</v>
      </c>
      <c r="C4724">
        <v>6.0205999132796242</v>
      </c>
    </row>
    <row r="4725" spans="1:3" x14ac:dyDescent="0.15">
      <c r="A4725">
        <v>75.548729771838779</v>
      </c>
      <c r="B4725">
        <v>13.809940983137762</v>
      </c>
      <c r="C4725">
        <v>6.0205999132796242</v>
      </c>
    </row>
    <row r="4726" spans="1:3" x14ac:dyDescent="0.15">
      <c r="A4726">
        <v>75.406126822494969</v>
      </c>
      <c r="B4726">
        <v>13.811150807098507</v>
      </c>
      <c r="C4726">
        <v>6.0205999132796242</v>
      </c>
    </row>
    <row r="4727" spans="1:3" x14ac:dyDescent="0.15">
      <c r="A4727">
        <v>75.467290479719821</v>
      </c>
      <c r="B4727">
        <v>13.811150807098507</v>
      </c>
      <c r="C4727">
        <v>6.0205999132796242</v>
      </c>
    </row>
    <row r="4728" spans="1:3" x14ac:dyDescent="0.15">
      <c r="A4728">
        <v>75.229660426555284</v>
      </c>
      <c r="B4728">
        <v>13.811150807098507</v>
      </c>
      <c r="C4728">
        <v>6.0205999132796242</v>
      </c>
    </row>
    <row r="4729" spans="1:3" x14ac:dyDescent="0.15">
      <c r="A4729">
        <v>75.085885850722804</v>
      </c>
      <c r="B4729">
        <v>13.811150807098507</v>
      </c>
      <c r="C4729">
        <v>6.0205999132796242</v>
      </c>
    </row>
    <row r="4730" spans="1:3" x14ac:dyDescent="0.15">
      <c r="A4730">
        <v>75.112146436502172</v>
      </c>
      <c r="B4730">
        <v>13.811150807098507</v>
      </c>
      <c r="C4730">
        <v>6.0205999132796242</v>
      </c>
    </row>
    <row r="4731" spans="1:3" x14ac:dyDescent="0.15">
      <c r="A4731">
        <v>75.503659276147957</v>
      </c>
      <c r="B4731">
        <v>13.811150807098507</v>
      </c>
      <c r="C4731">
        <v>6.0205999132796242</v>
      </c>
    </row>
    <row r="4732" spans="1:3" x14ac:dyDescent="0.15">
      <c r="A4732">
        <v>75.111286723732391</v>
      </c>
      <c r="B4732">
        <v>13.811150807098507</v>
      </c>
      <c r="C4732">
        <v>6.0205999132796242</v>
      </c>
    </row>
    <row r="4733" spans="1:3" x14ac:dyDescent="0.15">
      <c r="A4733">
        <v>75.189553124170573</v>
      </c>
      <c r="B4733">
        <v>13.811150807098507</v>
      </c>
      <c r="C4733">
        <v>6.0205999132796242</v>
      </c>
    </row>
    <row r="4734" spans="1:3" x14ac:dyDescent="0.15">
      <c r="A4734">
        <v>75.020131109511482</v>
      </c>
      <c r="B4734">
        <v>13.811150807098507</v>
      </c>
      <c r="C4734">
        <v>6.0205999132796242</v>
      </c>
    </row>
    <row r="4735" spans="1:3" x14ac:dyDescent="0.15">
      <c r="A4735">
        <v>75.428351317780482</v>
      </c>
      <c r="B4735">
        <v>13.811150807098507</v>
      </c>
      <c r="C4735">
        <v>6.0205999132796242</v>
      </c>
    </row>
    <row r="4736" spans="1:3" x14ac:dyDescent="0.15">
      <c r="A4736">
        <v>75.353992550680047</v>
      </c>
      <c r="B4736">
        <v>13.812216404217308</v>
      </c>
      <c r="C4736">
        <v>6.0205999132796242</v>
      </c>
    </row>
    <row r="4737" spans="1:3" x14ac:dyDescent="0.15">
      <c r="A4737">
        <v>75.366486720156871</v>
      </c>
      <c r="B4737">
        <v>13.812216404217308</v>
      </c>
      <c r="C4737">
        <v>6.0205999132796242</v>
      </c>
    </row>
    <row r="4738" spans="1:3" x14ac:dyDescent="0.15">
      <c r="A4738">
        <v>74.959071131578014</v>
      </c>
      <c r="B4738">
        <v>13.812216404217308</v>
      </c>
      <c r="C4738">
        <v>6.0205999132796242</v>
      </c>
    </row>
    <row r="4739" spans="1:3" x14ac:dyDescent="0.15">
      <c r="A4739">
        <v>75.294262715554339</v>
      </c>
      <c r="B4739">
        <v>13.812216404217308</v>
      </c>
      <c r="C4739">
        <v>6.0205999132796242</v>
      </c>
    </row>
    <row r="4740" spans="1:3" x14ac:dyDescent="0.15">
      <c r="A4740">
        <v>75.275734235513028</v>
      </c>
      <c r="B4740">
        <v>13.812216404217308</v>
      </c>
      <c r="C4740">
        <v>6.0205999132796242</v>
      </c>
    </row>
    <row r="4741" spans="1:3" x14ac:dyDescent="0.15">
      <c r="A4741">
        <v>74.825490942292646</v>
      </c>
      <c r="B4741">
        <v>13.812216404217308</v>
      </c>
      <c r="C4741">
        <v>6.0205999132796242</v>
      </c>
    </row>
    <row r="4742" spans="1:3" x14ac:dyDescent="0.15">
      <c r="A4742">
        <v>74.721516031658354</v>
      </c>
      <c r="B4742">
        <v>13.812216404217308</v>
      </c>
      <c r="C4742">
        <v>6.0205999132796242</v>
      </c>
    </row>
    <row r="4743" spans="1:3" x14ac:dyDescent="0.15">
      <c r="A4743">
        <v>75.394032203366379</v>
      </c>
      <c r="B4743">
        <v>13.812216404217308</v>
      </c>
      <c r="C4743">
        <v>6.0205999132796242</v>
      </c>
    </row>
    <row r="4744" spans="1:3" x14ac:dyDescent="0.15">
      <c r="A4744">
        <v>75.543122846263046</v>
      </c>
      <c r="B4744">
        <v>13.812216404217308</v>
      </c>
      <c r="C4744">
        <v>6.0205999132796242</v>
      </c>
    </row>
    <row r="4745" spans="1:3" x14ac:dyDescent="0.15">
      <c r="A4745">
        <v>74.997213153600384</v>
      </c>
      <c r="B4745">
        <v>13.812216404217308</v>
      </c>
      <c r="C4745">
        <v>6.0205999132796242</v>
      </c>
    </row>
    <row r="4746" spans="1:3" x14ac:dyDescent="0.15">
      <c r="A4746">
        <v>75.040952517878551</v>
      </c>
      <c r="B4746">
        <v>13.812216404217308</v>
      </c>
      <c r="C4746">
        <v>6.0205999132796242</v>
      </c>
    </row>
    <row r="4747" spans="1:3" x14ac:dyDescent="0.15">
      <c r="A4747">
        <v>75.256598965979919</v>
      </c>
      <c r="B4747">
        <v>13.812216404217308</v>
      </c>
      <c r="C4747">
        <v>6.0205999132796242</v>
      </c>
    </row>
    <row r="4748" spans="1:3" x14ac:dyDescent="0.15">
      <c r="A4748">
        <v>75.050784323264452</v>
      </c>
      <c r="B4748">
        <v>13.812216404217308</v>
      </c>
      <c r="C4748">
        <v>6.0205999132796242</v>
      </c>
    </row>
    <row r="4749" spans="1:3" x14ac:dyDescent="0.15">
      <c r="A4749">
        <v>75.143522752124326</v>
      </c>
      <c r="B4749">
        <v>13.812216404217308</v>
      </c>
      <c r="C4749">
        <v>6.0205999132796242</v>
      </c>
    </row>
    <row r="4750" spans="1:3" x14ac:dyDescent="0.15">
      <c r="A4750">
        <v>74.841155156965499</v>
      </c>
      <c r="B4750">
        <v>13.812216404217308</v>
      </c>
      <c r="C4750">
        <v>6.0205999132796242</v>
      </c>
    </row>
    <row r="4751" spans="1:3" x14ac:dyDescent="0.15">
      <c r="A4751">
        <v>75.374651789039405</v>
      </c>
      <c r="B4751">
        <v>13.812216404217308</v>
      </c>
      <c r="C4751">
        <v>6.0205999132796242</v>
      </c>
    </row>
    <row r="4752" spans="1:3" x14ac:dyDescent="0.15">
      <c r="A4752">
        <v>75.372470061032487</v>
      </c>
      <c r="B4752">
        <v>13.812216404217308</v>
      </c>
      <c r="C4752">
        <v>6.0205999132796242</v>
      </c>
    </row>
    <row r="4753" spans="1:3" x14ac:dyDescent="0.15">
      <c r="A4753">
        <v>75.490794461720043</v>
      </c>
      <c r="B4753">
        <v>13.812216404217308</v>
      </c>
      <c r="C4753">
        <v>6.0205999132796242</v>
      </c>
    </row>
    <row r="4754" spans="1:3" x14ac:dyDescent="0.15">
      <c r="A4754">
        <v>75.569638092456103</v>
      </c>
      <c r="B4754">
        <v>13.812216404217308</v>
      </c>
      <c r="C4754">
        <v>6.0205999132796242</v>
      </c>
    </row>
    <row r="4755" spans="1:3" x14ac:dyDescent="0.15">
      <c r="A4755">
        <v>74.753767114306015</v>
      </c>
      <c r="B4755">
        <v>13.812216404217308</v>
      </c>
      <c r="C4755">
        <v>6.0205999132796242</v>
      </c>
    </row>
    <row r="4756" spans="1:3" x14ac:dyDescent="0.15">
      <c r="A4756">
        <v>75.312865025059011</v>
      </c>
      <c r="B4756">
        <v>13.812216404217308</v>
      </c>
      <c r="C4756">
        <v>6.0205999132796242</v>
      </c>
    </row>
    <row r="4757" spans="1:3" x14ac:dyDescent="0.15">
      <c r="A4757">
        <v>75.223026814218315</v>
      </c>
      <c r="B4757">
        <v>13.813179552664998</v>
      </c>
      <c r="C4757">
        <v>6.0205999132796242</v>
      </c>
    </row>
    <row r="4758" spans="1:3" x14ac:dyDescent="0.15">
      <c r="A4758">
        <v>75.292049367943989</v>
      </c>
      <c r="B4758">
        <v>13.813179552664998</v>
      </c>
      <c r="C4758">
        <v>6.0205999132796242</v>
      </c>
    </row>
    <row r="4759" spans="1:3" x14ac:dyDescent="0.15">
      <c r="A4759">
        <v>75.105953365524414</v>
      </c>
      <c r="B4759">
        <v>13.813179552664998</v>
      </c>
      <c r="C4759">
        <v>6.0205999132796242</v>
      </c>
    </row>
    <row r="4760" spans="1:3" x14ac:dyDescent="0.15">
      <c r="A4760">
        <v>74.818295286737481</v>
      </c>
      <c r="B4760">
        <v>13.813179552664998</v>
      </c>
      <c r="C4760">
        <v>6.0205999132796242</v>
      </c>
    </row>
    <row r="4761" spans="1:3" x14ac:dyDescent="0.15">
      <c r="A4761">
        <v>75.051632432382974</v>
      </c>
      <c r="B4761">
        <v>13.813179552664998</v>
      </c>
      <c r="C4761">
        <v>6.0205999132796242</v>
      </c>
    </row>
    <row r="4762" spans="1:3" x14ac:dyDescent="0.15">
      <c r="A4762">
        <v>75.452543459144849</v>
      </c>
      <c r="B4762">
        <v>13.813179552664998</v>
      </c>
      <c r="C4762">
        <v>6.0205999132796242</v>
      </c>
    </row>
    <row r="4763" spans="1:3" x14ac:dyDescent="0.15">
      <c r="A4763">
        <v>75.066427078481013</v>
      </c>
      <c r="B4763">
        <v>13.813179552664998</v>
      </c>
      <c r="C4763">
        <v>6.0205999132796242</v>
      </c>
    </row>
    <row r="4764" spans="1:3" x14ac:dyDescent="0.15">
      <c r="A4764">
        <v>75.7172538527428</v>
      </c>
      <c r="B4764">
        <v>13.813179552664998</v>
      </c>
      <c r="C4764">
        <v>6.0205999132796242</v>
      </c>
    </row>
    <row r="4765" spans="1:3" x14ac:dyDescent="0.15">
      <c r="A4765">
        <v>75.580811878353046</v>
      </c>
      <c r="B4765">
        <v>13.813179552664998</v>
      </c>
      <c r="C4765">
        <v>6.0205999132796242</v>
      </c>
    </row>
    <row r="4766" spans="1:3" x14ac:dyDescent="0.15">
      <c r="A4766">
        <v>75.024132621446498</v>
      </c>
      <c r="B4766">
        <v>13.813179552664998</v>
      </c>
      <c r="C4766">
        <v>6.0205999132796242</v>
      </c>
    </row>
    <row r="4767" spans="1:3" x14ac:dyDescent="0.15">
      <c r="A4767">
        <v>75.362452710600166</v>
      </c>
      <c r="B4767">
        <v>13.813179552664998</v>
      </c>
      <c r="C4767">
        <v>6.0205999132796242</v>
      </c>
    </row>
    <row r="4768" spans="1:3" x14ac:dyDescent="0.15">
      <c r="A4768">
        <v>75.232022593648708</v>
      </c>
      <c r="B4768">
        <v>13.813179552664998</v>
      </c>
      <c r="C4768">
        <v>6.0205999132796242</v>
      </c>
    </row>
    <row r="4769" spans="1:3" x14ac:dyDescent="0.15">
      <c r="A4769">
        <v>75.172863080465376</v>
      </c>
      <c r="B4769">
        <v>13.813179552664998</v>
      </c>
      <c r="C4769">
        <v>6.0205999132796242</v>
      </c>
    </row>
    <row r="4770" spans="1:3" x14ac:dyDescent="0.15">
      <c r="A4770">
        <v>74.919594377122877</v>
      </c>
      <c r="B4770">
        <v>13.813179552664998</v>
      </c>
      <c r="C4770">
        <v>6.0205999132796242</v>
      </c>
    </row>
    <row r="4771" spans="1:3" x14ac:dyDescent="0.15">
      <c r="A4771">
        <v>74.946646658044813</v>
      </c>
      <c r="B4771">
        <v>13.813179552664998</v>
      </c>
      <c r="C4771">
        <v>6.0205999132796242</v>
      </c>
    </row>
    <row r="4772" spans="1:3" x14ac:dyDescent="0.15">
      <c r="A4772">
        <v>75.412671978708104</v>
      </c>
      <c r="B4772">
        <v>13.813179552664998</v>
      </c>
      <c r="C4772">
        <v>6.0205999132796242</v>
      </c>
    </row>
    <row r="4773" spans="1:3" x14ac:dyDescent="0.15">
      <c r="A4773">
        <v>75.257418667069629</v>
      </c>
      <c r="B4773">
        <v>13.813179552664998</v>
      </c>
      <c r="C4773">
        <v>6.0205999132796242</v>
      </c>
    </row>
    <row r="4774" spans="1:3" x14ac:dyDescent="0.15">
      <c r="A4774">
        <v>74.860658375694783</v>
      </c>
      <c r="B4774">
        <v>13.813179552664998</v>
      </c>
      <c r="C4774">
        <v>6.0205999132796242</v>
      </c>
    </row>
    <row r="4775" spans="1:3" x14ac:dyDescent="0.15">
      <c r="A4775">
        <v>75.04180043336801</v>
      </c>
      <c r="B4775">
        <v>13.813179552664998</v>
      </c>
      <c r="C4775">
        <v>6.0205999132796242</v>
      </c>
    </row>
    <row r="4776" spans="1:3" x14ac:dyDescent="0.15">
      <c r="A4776">
        <v>75.355528020942145</v>
      </c>
      <c r="B4776">
        <v>13.813179552664998</v>
      </c>
      <c r="C4776">
        <v>6.0205999132796242</v>
      </c>
    </row>
    <row r="4777" spans="1:3" x14ac:dyDescent="0.15">
      <c r="A4777">
        <v>75.101058446668404</v>
      </c>
      <c r="B4777">
        <v>13.813179552664998</v>
      </c>
      <c r="C4777">
        <v>6.0205999132796242</v>
      </c>
    </row>
    <row r="4778" spans="1:3" x14ac:dyDescent="0.15">
      <c r="A4778">
        <v>74.783058762644771</v>
      </c>
      <c r="B4778">
        <v>13.813179552664998</v>
      </c>
      <c r="C4778">
        <v>6.0205999132796242</v>
      </c>
    </row>
    <row r="4779" spans="1:3" x14ac:dyDescent="0.15">
      <c r="A4779">
        <v>75.352144266279666</v>
      </c>
      <c r="B4779">
        <v>13.813179552664998</v>
      </c>
      <c r="C4779">
        <v>6.0205999132796242</v>
      </c>
    </row>
    <row r="4780" spans="1:3" x14ac:dyDescent="0.15">
      <c r="A4780">
        <v>75.403695288094227</v>
      </c>
      <c r="B4780">
        <v>13.813179552664998</v>
      </c>
      <c r="C4780">
        <v>6.0205999132796242</v>
      </c>
    </row>
    <row r="4781" spans="1:3" x14ac:dyDescent="0.15">
      <c r="A4781">
        <v>75.534759329119609</v>
      </c>
      <c r="B4781">
        <v>13.813179552664998</v>
      </c>
      <c r="C4781">
        <v>6.0205999132796242</v>
      </c>
    </row>
    <row r="4782" spans="1:3" x14ac:dyDescent="0.15">
      <c r="A4782">
        <v>74.962079580744074</v>
      </c>
      <c r="B4782">
        <v>13.813179552664998</v>
      </c>
      <c r="C4782">
        <v>6.0205999132796242</v>
      </c>
    </row>
    <row r="4783" spans="1:3" x14ac:dyDescent="0.15">
      <c r="A4783">
        <v>75.083683732118857</v>
      </c>
      <c r="B4783">
        <v>13.813179552664998</v>
      </c>
      <c r="C4783">
        <v>6.0205999132796242</v>
      </c>
    </row>
    <row r="4784" spans="1:3" x14ac:dyDescent="0.15">
      <c r="A4784">
        <v>75.077166458864809</v>
      </c>
      <c r="B4784">
        <v>13.813179552664998</v>
      </c>
      <c r="C4784">
        <v>6.0205999132796242</v>
      </c>
    </row>
    <row r="4785" spans="1:3" x14ac:dyDescent="0.15">
      <c r="A4785">
        <v>75.274694357688801</v>
      </c>
      <c r="B4785">
        <v>13.813179552664998</v>
      </c>
      <c r="C4785">
        <v>6.0205999132796242</v>
      </c>
    </row>
    <row r="4786" spans="1:3" x14ac:dyDescent="0.15">
      <c r="A4786">
        <v>75.488245355391669</v>
      </c>
      <c r="B4786">
        <v>13.813179552664998</v>
      </c>
      <c r="C4786">
        <v>6.0205999132796242</v>
      </c>
    </row>
    <row r="4787" spans="1:3" x14ac:dyDescent="0.15">
      <c r="A4787">
        <v>74.777554800774766</v>
      </c>
      <c r="B4787">
        <v>13.814065070582158</v>
      </c>
      <c r="C4787">
        <v>6.0205999132796242</v>
      </c>
    </row>
    <row r="4788" spans="1:3" x14ac:dyDescent="0.15">
      <c r="A4788">
        <v>75.390074409594661</v>
      </c>
      <c r="B4788">
        <v>13.814065070582158</v>
      </c>
      <c r="C4788">
        <v>6.0205999132796242</v>
      </c>
    </row>
    <row r="4789" spans="1:3" x14ac:dyDescent="0.15">
      <c r="A4789">
        <v>75.374256133650817</v>
      </c>
      <c r="B4789">
        <v>13.814065070582158</v>
      </c>
      <c r="C4789">
        <v>6.0205999132796242</v>
      </c>
    </row>
    <row r="4790" spans="1:3" x14ac:dyDescent="0.15">
      <c r="A4790">
        <v>75.245039950260391</v>
      </c>
      <c r="B4790">
        <v>13.814065070582158</v>
      </c>
      <c r="C4790">
        <v>6.0205999132796242</v>
      </c>
    </row>
    <row r="4791" spans="1:3" x14ac:dyDescent="0.15">
      <c r="A4791">
        <v>75.0517896844582</v>
      </c>
      <c r="B4791">
        <v>13.814065070582158</v>
      </c>
      <c r="C4791">
        <v>6.0205999132796242</v>
      </c>
    </row>
    <row r="4792" spans="1:3" x14ac:dyDescent="0.15">
      <c r="A4792">
        <v>75.274625919924404</v>
      </c>
      <c r="B4792">
        <v>13.814065070582158</v>
      </c>
      <c r="C4792">
        <v>6.0205999132796242</v>
      </c>
    </row>
    <row r="4793" spans="1:3" x14ac:dyDescent="0.15">
      <c r="A4793">
        <v>74.947305325131339</v>
      </c>
      <c r="B4793">
        <v>13.814065070582158</v>
      </c>
      <c r="C4793">
        <v>6.0205999132796242</v>
      </c>
    </row>
    <row r="4794" spans="1:3" x14ac:dyDescent="0.15">
      <c r="A4794">
        <v>75.615672059350658</v>
      </c>
      <c r="B4794">
        <v>13.814065070582158</v>
      </c>
      <c r="C4794">
        <v>6.0205999132796242</v>
      </c>
    </row>
    <row r="4795" spans="1:3" x14ac:dyDescent="0.15">
      <c r="A4795">
        <v>75.582024289777735</v>
      </c>
      <c r="B4795">
        <v>13.814065070582158</v>
      </c>
      <c r="C4795">
        <v>6.0205999132796242</v>
      </c>
    </row>
    <row r="4796" spans="1:3" x14ac:dyDescent="0.15">
      <c r="A4796">
        <v>74.99340516631338</v>
      </c>
      <c r="B4796">
        <v>13.814065070582158</v>
      </c>
      <c r="C4796">
        <v>6.0205999132796242</v>
      </c>
    </row>
    <row r="4797" spans="1:3" x14ac:dyDescent="0.15">
      <c r="A4797">
        <v>75.346436178226256</v>
      </c>
      <c r="B4797">
        <v>13.814065070582158</v>
      </c>
      <c r="C4797">
        <v>6.0205999132796242</v>
      </c>
    </row>
    <row r="4798" spans="1:3" x14ac:dyDescent="0.15">
      <c r="A4798">
        <v>75.23864465324462</v>
      </c>
      <c r="B4798">
        <v>13.814065070582158</v>
      </c>
      <c r="C4798">
        <v>6.0205999132796242</v>
      </c>
    </row>
    <row r="4799" spans="1:3" x14ac:dyDescent="0.15">
      <c r="A4799">
        <v>74.874776048446279</v>
      </c>
      <c r="B4799">
        <v>13.814065070582158</v>
      </c>
      <c r="C4799">
        <v>6.0205999132796242</v>
      </c>
    </row>
    <row r="4800" spans="1:3" x14ac:dyDescent="0.15">
      <c r="A4800">
        <v>75.364777318935779</v>
      </c>
      <c r="B4800">
        <v>13.814065070582158</v>
      </c>
      <c r="C4800">
        <v>6.0205999132796242</v>
      </c>
    </row>
    <row r="4801" spans="1:3" x14ac:dyDescent="0.15">
      <c r="A4801">
        <v>75.216595226738278</v>
      </c>
      <c r="B4801">
        <v>13.814065070582158</v>
      </c>
      <c r="C4801">
        <v>6.0205999132796242</v>
      </c>
    </row>
    <row r="4802" spans="1:3" x14ac:dyDescent="0.15">
      <c r="A4802">
        <v>75.136413265751571</v>
      </c>
      <c r="B4802">
        <v>13.814065070582158</v>
      </c>
      <c r="C4802">
        <v>6.0205999132796242</v>
      </c>
    </row>
    <row r="4803" spans="1:3" x14ac:dyDescent="0.15">
      <c r="A4803">
        <v>75.124094189076317</v>
      </c>
      <c r="B4803">
        <v>13.814065070582158</v>
      </c>
      <c r="C4803">
        <v>6.0205999132796242</v>
      </c>
    </row>
    <row r="4804" spans="1:3" x14ac:dyDescent="0.15">
      <c r="A4804">
        <v>75.285465764698216</v>
      </c>
      <c r="B4804">
        <v>13.814065070582158</v>
      </c>
      <c r="C4804">
        <v>6.0205999132796242</v>
      </c>
    </row>
    <row r="4805" spans="1:3" x14ac:dyDescent="0.15">
      <c r="A4805">
        <v>75.051968547136724</v>
      </c>
      <c r="B4805">
        <v>13.814065070582158</v>
      </c>
      <c r="C4805">
        <v>6.0205999132796242</v>
      </c>
    </row>
    <row r="4806" spans="1:3" x14ac:dyDescent="0.15">
      <c r="A4806">
        <v>75.51554906709876</v>
      </c>
      <c r="B4806">
        <v>13.814065070582158</v>
      </c>
      <c r="C4806">
        <v>6.0205999132796242</v>
      </c>
    </row>
    <row r="4807" spans="1:3" x14ac:dyDescent="0.15">
      <c r="A4807">
        <v>75.364525843527289</v>
      </c>
      <c r="B4807">
        <v>13.814889128354375</v>
      </c>
      <c r="C4807">
        <v>6.0205999132796242</v>
      </c>
    </row>
    <row r="4808" spans="1:3" x14ac:dyDescent="0.15">
      <c r="A4808">
        <v>75.131071673756423</v>
      </c>
      <c r="B4808">
        <v>13.814889128354375</v>
      </c>
      <c r="C4808">
        <v>6.0205999132796242</v>
      </c>
    </row>
    <row r="4809" spans="1:3" x14ac:dyDescent="0.15">
      <c r="A4809">
        <v>74.659321905492419</v>
      </c>
      <c r="B4809">
        <v>13.814889128354375</v>
      </c>
      <c r="C4809">
        <v>6.0205999132796242</v>
      </c>
    </row>
    <row r="4810" spans="1:3" x14ac:dyDescent="0.15">
      <c r="A4810">
        <v>75.015607862202302</v>
      </c>
      <c r="B4810">
        <v>13.814889128354375</v>
      </c>
      <c r="C4810">
        <v>6.0205999132796242</v>
      </c>
    </row>
    <row r="4811" spans="1:3" x14ac:dyDescent="0.15">
      <c r="A4811">
        <v>74.836230540529854</v>
      </c>
      <c r="B4811">
        <v>13.814889128354375</v>
      </c>
      <c r="C4811">
        <v>6.0205999132796242</v>
      </c>
    </row>
    <row r="4812" spans="1:3" x14ac:dyDescent="0.15">
      <c r="A4812">
        <v>74.903658329726156</v>
      </c>
      <c r="B4812">
        <v>13.814889128354375</v>
      </c>
      <c r="C4812">
        <v>6.0205999132796242</v>
      </c>
    </row>
    <row r="4813" spans="1:3" x14ac:dyDescent="0.15">
      <c r="A4813">
        <v>75.086995287444623</v>
      </c>
      <c r="B4813">
        <v>13.814889128354375</v>
      </c>
      <c r="C4813">
        <v>6.0205999132796242</v>
      </c>
    </row>
    <row r="4814" spans="1:3" x14ac:dyDescent="0.15">
      <c r="A4814">
        <v>75.412128543589006</v>
      </c>
      <c r="B4814">
        <v>13.814889128354375</v>
      </c>
      <c r="C4814">
        <v>6.0205999132796242</v>
      </c>
    </row>
    <row r="4815" spans="1:3" x14ac:dyDescent="0.15">
      <c r="A4815">
        <v>75.300818317426035</v>
      </c>
      <c r="B4815">
        <v>13.814889128354375</v>
      </c>
      <c r="C4815">
        <v>6.0205999132796242</v>
      </c>
    </row>
    <row r="4816" spans="1:3" x14ac:dyDescent="0.15">
      <c r="A4816">
        <v>74.959212800470596</v>
      </c>
      <c r="B4816">
        <v>13.814889128354375</v>
      </c>
      <c r="C4816">
        <v>6.0205999132796242</v>
      </c>
    </row>
    <row r="4817" spans="1:3" x14ac:dyDescent="0.15">
      <c r="A4817">
        <v>75.29933080907395</v>
      </c>
      <c r="B4817">
        <v>13.814889128354375</v>
      </c>
      <c r="C4817">
        <v>6.0205999132796242</v>
      </c>
    </row>
    <row r="4818" spans="1:3" x14ac:dyDescent="0.15">
      <c r="A4818">
        <v>75.416433238390027</v>
      </c>
      <c r="B4818">
        <v>13.814889128354375</v>
      </c>
      <c r="C4818">
        <v>6.0205999132796242</v>
      </c>
    </row>
    <row r="4819" spans="1:3" x14ac:dyDescent="0.15">
      <c r="A4819">
        <v>74.845627572570393</v>
      </c>
      <c r="B4819">
        <v>13.814889128354375</v>
      </c>
      <c r="C4819">
        <v>6.0205999132796242</v>
      </c>
    </row>
    <row r="4820" spans="1:3" x14ac:dyDescent="0.15">
      <c r="A4820">
        <v>75.221732186748511</v>
      </c>
      <c r="B4820">
        <v>13.814889128354375</v>
      </c>
      <c r="C4820">
        <v>6.0205999132796242</v>
      </c>
    </row>
    <row r="4821" spans="1:3" x14ac:dyDescent="0.15">
      <c r="A4821">
        <v>75.217649874540342</v>
      </c>
      <c r="B4821">
        <v>13.814889128354375</v>
      </c>
      <c r="C4821">
        <v>6.0205999132796242</v>
      </c>
    </row>
    <row r="4822" spans="1:3" x14ac:dyDescent="0.15">
      <c r="A4822">
        <v>75.31916841459352</v>
      </c>
      <c r="B4822">
        <v>13.815662957965722</v>
      </c>
      <c r="C4822">
        <v>6.0205999132796242</v>
      </c>
    </row>
    <row r="4823" spans="1:3" x14ac:dyDescent="0.15">
      <c r="A4823">
        <v>75.237889831814229</v>
      </c>
      <c r="B4823">
        <v>13.815662957965722</v>
      </c>
      <c r="C4823">
        <v>6.0205999132796242</v>
      </c>
    </row>
    <row r="4824" spans="1:3" x14ac:dyDescent="0.15">
      <c r="A4824">
        <v>74.89970032714902</v>
      </c>
      <c r="B4824">
        <v>13.815662957965722</v>
      </c>
      <c r="C4824">
        <v>6.0205999132796242</v>
      </c>
    </row>
    <row r="4825" spans="1:3" x14ac:dyDescent="0.15">
      <c r="A4825">
        <v>74.659466010874524</v>
      </c>
      <c r="B4825">
        <v>13.815662957965722</v>
      </c>
      <c r="C4825">
        <v>6.0205999132796242</v>
      </c>
    </row>
    <row r="4826" spans="1:3" x14ac:dyDescent="0.15">
      <c r="A4826">
        <v>75.550188952255084</v>
      </c>
      <c r="B4826">
        <v>13.815662957965722</v>
      </c>
      <c r="C4826">
        <v>6.0205999132796242</v>
      </c>
    </row>
    <row r="4827" spans="1:3" x14ac:dyDescent="0.15">
      <c r="A4827">
        <v>75.585750196163261</v>
      </c>
      <c r="B4827">
        <v>13.815662957965722</v>
      </c>
      <c r="C4827">
        <v>6.0205999132796242</v>
      </c>
    </row>
    <row r="4828" spans="1:3" x14ac:dyDescent="0.15">
      <c r="A4828">
        <v>75.083398615379622</v>
      </c>
      <c r="B4828">
        <v>13.815662957965722</v>
      </c>
      <c r="C4828">
        <v>6.0205999132796242</v>
      </c>
    </row>
    <row r="4829" spans="1:3" x14ac:dyDescent="0.15">
      <c r="A4829">
        <v>75.114975480816113</v>
      </c>
      <c r="B4829">
        <v>13.815662957965722</v>
      </c>
      <c r="C4829">
        <v>6.0205999132796242</v>
      </c>
    </row>
    <row r="4830" spans="1:3" x14ac:dyDescent="0.15">
      <c r="A4830">
        <v>75.050430850716467</v>
      </c>
      <c r="B4830">
        <v>13.815662957965722</v>
      </c>
      <c r="C4830">
        <v>6.0205999132796242</v>
      </c>
    </row>
    <row r="4831" spans="1:3" x14ac:dyDescent="0.15">
      <c r="A4831">
        <v>75.398549924205781</v>
      </c>
      <c r="B4831">
        <v>13.815662957965722</v>
      </c>
      <c r="C4831">
        <v>6.0205999132796242</v>
      </c>
    </row>
    <row r="4832" spans="1:3" x14ac:dyDescent="0.15">
      <c r="A4832">
        <v>74.92237843096413</v>
      </c>
      <c r="B4832">
        <v>13.815662957965722</v>
      </c>
      <c r="C4832">
        <v>6.0205999132796242</v>
      </c>
    </row>
    <row r="4833" spans="1:3" x14ac:dyDescent="0.15">
      <c r="A4833">
        <v>75.073400778819149</v>
      </c>
      <c r="B4833">
        <v>13.815662957965722</v>
      </c>
      <c r="C4833">
        <v>6.0205999132796242</v>
      </c>
    </row>
    <row r="4834" spans="1:3" x14ac:dyDescent="0.15">
      <c r="A4834">
        <v>75.001911398675119</v>
      </c>
      <c r="B4834">
        <v>13.815662957965722</v>
      </c>
      <c r="C4834">
        <v>6.0205999132796242</v>
      </c>
    </row>
    <row r="4835" spans="1:3" x14ac:dyDescent="0.15">
      <c r="A4835">
        <v>74.823825491754818</v>
      </c>
      <c r="B4835">
        <v>13.815662957965722</v>
      </c>
      <c r="C4835">
        <v>6.0205999132796242</v>
      </c>
    </row>
    <row r="4836" spans="1:3" x14ac:dyDescent="0.15">
      <c r="A4836">
        <v>74.901732542110963</v>
      </c>
      <c r="B4836">
        <v>13.815662957965722</v>
      </c>
      <c r="C4836">
        <v>6.0205999132796242</v>
      </c>
    </row>
    <row r="4837" spans="1:3" x14ac:dyDescent="0.15">
      <c r="A4837">
        <v>74.817401741036747</v>
      </c>
      <c r="B4837">
        <v>13.815662957965722</v>
      </c>
      <c r="C4837">
        <v>6.0205999132796242</v>
      </c>
    </row>
    <row r="4838" spans="1:3" x14ac:dyDescent="0.15">
      <c r="A4838">
        <v>75.370651126414714</v>
      </c>
      <c r="B4838">
        <v>13.815662957965722</v>
      </c>
      <c r="C4838">
        <v>6.0205999132796242</v>
      </c>
    </row>
    <row r="4839" spans="1:3" x14ac:dyDescent="0.15">
      <c r="A4839">
        <v>75.295508080612251</v>
      </c>
      <c r="B4839">
        <v>13.815662957965722</v>
      </c>
      <c r="C4839">
        <v>6.0205999132796242</v>
      </c>
    </row>
    <row r="4840" spans="1:3" x14ac:dyDescent="0.15">
      <c r="A4840">
        <v>75.364613807435916</v>
      </c>
      <c r="B4840">
        <v>13.815662957965722</v>
      </c>
      <c r="C4840">
        <v>6.0205999132796242</v>
      </c>
    </row>
    <row r="4841" spans="1:3" x14ac:dyDescent="0.15">
      <c r="A4841">
        <v>75.414095046160682</v>
      </c>
      <c r="B4841">
        <v>13.815662957965722</v>
      </c>
      <c r="C4841">
        <v>6.0205999132796242</v>
      </c>
    </row>
    <row r="4842" spans="1:3" x14ac:dyDescent="0.15">
      <c r="A4842">
        <v>74.920686023806681</v>
      </c>
      <c r="B4842">
        <v>13.815662957965722</v>
      </c>
      <c r="C4842">
        <v>6.0205999132796242</v>
      </c>
    </row>
    <row r="4843" spans="1:3" x14ac:dyDescent="0.15">
      <c r="A4843">
        <v>75.094601597884335</v>
      </c>
      <c r="B4843">
        <v>13.815662957965722</v>
      </c>
      <c r="C4843">
        <v>6.0205999132796242</v>
      </c>
    </row>
    <row r="4844" spans="1:3" x14ac:dyDescent="0.15">
      <c r="A4844">
        <v>75.324237040354078</v>
      </c>
      <c r="B4844">
        <v>13.815662957965722</v>
      </c>
      <c r="C4844">
        <v>6.0205999132796242</v>
      </c>
    </row>
    <row r="4845" spans="1:3" x14ac:dyDescent="0.15">
      <c r="A4845">
        <v>75.197085292270557</v>
      </c>
      <c r="B4845">
        <v>13.815662957965722</v>
      </c>
      <c r="C4845">
        <v>6.0205999132796242</v>
      </c>
    </row>
    <row r="4846" spans="1:3" x14ac:dyDescent="0.15">
      <c r="A4846">
        <v>74.920793032308609</v>
      </c>
      <c r="B4846">
        <v>13.815662957965722</v>
      </c>
      <c r="C4846">
        <v>6.0205999132796242</v>
      </c>
    </row>
    <row r="4847" spans="1:3" x14ac:dyDescent="0.15">
      <c r="A4847">
        <v>75.323622956238182</v>
      </c>
      <c r="B4847">
        <v>13.815662957965722</v>
      </c>
      <c r="C4847">
        <v>6.0205999132796242</v>
      </c>
    </row>
    <row r="4848" spans="1:3" x14ac:dyDescent="0.15">
      <c r="A4848">
        <v>75.432368043221061</v>
      </c>
      <c r="B4848">
        <v>13.815662957965722</v>
      </c>
      <c r="C4848">
        <v>6.0205999132796242</v>
      </c>
    </row>
    <row r="4849" spans="1:3" x14ac:dyDescent="0.15">
      <c r="A4849">
        <v>75.139338001969904</v>
      </c>
      <c r="B4849">
        <v>13.815662957965722</v>
      </c>
      <c r="C4849">
        <v>6.0205999132796242</v>
      </c>
    </row>
    <row r="4850" spans="1:3" x14ac:dyDescent="0.15">
      <c r="A4850">
        <v>75.042466837411894</v>
      </c>
      <c r="B4850">
        <v>13.815662957965722</v>
      </c>
      <c r="C4850">
        <v>6.0205999132796242</v>
      </c>
    </row>
    <row r="4851" spans="1:3" x14ac:dyDescent="0.15">
      <c r="A4851">
        <v>75.274509226212899</v>
      </c>
      <c r="B4851">
        <v>13.815662957965722</v>
      </c>
      <c r="C4851">
        <v>6.0205999132796242</v>
      </c>
    </row>
    <row r="4852" spans="1:3" x14ac:dyDescent="0.15">
      <c r="A4852">
        <v>74.831500046707177</v>
      </c>
      <c r="B4852">
        <v>13.816394737352446</v>
      </c>
      <c r="C4852">
        <v>6.0205999132796242</v>
      </c>
    </row>
    <row r="4853" spans="1:3" x14ac:dyDescent="0.15">
      <c r="A4853">
        <v>75.275648868473183</v>
      </c>
      <c r="B4853">
        <v>13.816394737352446</v>
      </c>
      <c r="C4853">
        <v>6.0205999132796242</v>
      </c>
    </row>
    <row r="4854" spans="1:3" x14ac:dyDescent="0.15">
      <c r="A4854">
        <v>75.773804381614241</v>
      </c>
      <c r="B4854">
        <v>13.816394737352446</v>
      </c>
      <c r="C4854">
        <v>6.0205999132796242</v>
      </c>
    </row>
    <row r="4855" spans="1:3" x14ac:dyDescent="0.15">
      <c r="A4855">
        <v>75.228036970811473</v>
      </c>
      <c r="B4855">
        <v>13.816394737352446</v>
      </c>
      <c r="C4855">
        <v>6.0205999132796242</v>
      </c>
    </row>
    <row r="4856" spans="1:3" x14ac:dyDescent="0.15">
      <c r="A4856">
        <v>75.106807188867236</v>
      </c>
      <c r="B4856">
        <v>13.816394737352446</v>
      </c>
      <c r="C4856">
        <v>6.0205999132796242</v>
      </c>
    </row>
    <row r="4857" spans="1:3" x14ac:dyDescent="0.15">
      <c r="A4857">
        <v>75.02524257140108</v>
      </c>
      <c r="B4857">
        <v>13.816394737352446</v>
      </c>
      <c r="C4857">
        <v>6.0205999132796242</v>
      </c>
    </row>
    <row r="4858" spans="1:3" x14ac:dyDescent="0.15">
      <c r="A4858">
        <v>75.029464510922907</v>
      </c>
      <c r="B4858">
        <v>13.816394737352446</v>
      </c>
      <c r="C4858">
        <v>6.0205999132796242</v>
      </c>
    </row>
    <row r="4859" spans="1:3" x14ac:dyDescent="0.15">
      <c r="A4859">
        <v>75.081988763570607</v>
      </c>
      <c r="B4859">
        <v>13.816394737352446</v>
      </c>
      <c r="C4859">
        <v>6.0205999132796242</v>
      </c>
    </row>
    <row r="4860" spans="1:3" x14ac:dyDescent="0.15">
      <c r="A4860">
        <v>75.088580721283378</v>
      </c>
      <c r="B4860">
        <v>13.816394737352446</v>
      </c>
      <c r="C4860">
        <v>6.0205999132796242</v>
      </c>
    </row>
    <row r="4861" spans="1:3" x14ac:dyDescent="0.15">
      <c r="A4861">
        <v>74.892564798173126</v>
      </c>
      <c r="B4861">
        <v>13.816394737352446</v>
      </c>
      <c r="C4861">
        <v>6.0205999132796242</v>
      </c>
    </row>
    <row r="4862" spans="1:3" x14ac:dyDescent="0.15">
      <c r="A4862">
        <v>75.014825844720818</v>
      </c>
      <c r="B4862">
        <v>13.816394737352446</v>
      </c>
      <c r="C4862">
        <v>6.0205999132796242</v>
      </c>
    </row>
    <row r="4863" spans="1:3" x14ac:dyDescent="0.15">
      <c r="A4863">
        <v>75.149388431071017</v>
      </c>
      <c r="B4863">
        <v>13.816394737352446</v>
      </c>
      <c r="C4863">
        <v>6.0205999132796242</v>
      </c>
    </row>
    <row r="4864" spans="1:3" x14ac:dyDescent="0.15">
      <c r="A4864">
        <v>75.403680457279179</v>
      </c>
      <c r="B4864">
        <v>13.816394737352446</v>
      </c>
      <c r="C4864">
        <v>6.0205999132796242</v>
      </c>
    </row>
    <row r="4865" spans="1:3" x14ac:dyDescent="0.15">
      <c r="A4865">
        <v>75.672099406995159</v>
      </c>
      <c r="B4865">
        <v>13.816394737352446</v>
      </c>
      <c r="C4865">
        <v>6.0205999132796242</v>
      </c>
    </row>
    <row r="4866" spans="1:3" x14ac:dyDescent="0.15">
      <c r="A4866">
        <v>74.704595363191373</v>
      </c>
      <c r="B4866">
        <v>13.816394737352446</v>
      </c>
      <c r="C4866">
        <v>6.0205999132796242</v>
      </c>
    </row>
    <row r="4867" spans="1:3" x14ac:dyDescent="0.15">
      <c r="A4867">
        <v>75.092340597900233</v>
      </c>
      <c r="B4867">
        <v>13.816394737352446</v>
      </c>
      <c r="C4867">
        <v>6.0205999132796242</v>
      </c>
    </row>
    <row r="4868" spans="1:3" x14ac:dyDescent="0.15">
      <c r="A4868">
        <v>75.469396268288207</v>
      </c>
      <c r="B4868">
        <v>13.816394737352446</v>
      </c>
      <c r="C4868">
        <v>6.0205999132796242</v>
      </c>
    </row>
    <row r="4869" spans="1:3" x14ac:dyDescent="0.15">
      <c r="A4869">
        <v>75.155989302312463</v>
      </c>
      <c r="B4869">
        <v>13.816394737352446</v>
      </c>
      <c r="C4869">
        <v>6.0205999132796242</v>
      </c>
    </row>
    <row r="4870" spans="1:3" x14ac:dyDescent="0.15">
      <c r="A4870">
        <v>75.227446930600095</v>
      </c>
      <c r="B4870">
        <v>13.816394737352446</v>
      </c>
      <c r="C4870">
        <v>6.0205999132796242</v>
      </c>
    </row>
    <row r="4871" spans="1:3" x14ac:dyDescent="0.15">
      <c r="A4871">
        <v>75.186141796445284</v>
      </c>
      <c r="B4871">
        <v>13.816394737352446</v>
      </c>
      <c r="C4871">
        <v>6.0205999132796242</v>
      </c>
    </row>
    <row r="4872" spans="1:3" x14ac:dyDescent="0.15">
      <c r="A4872">
        <v>75.489901199456298</v>
      </c>
      <c r="B4872">
        <v>13.816394737352446</v>
      </c>
      <c r="C4872">
        <v>6.0205999132796242</v>
      </c>
    </row>
    <row r="4873" spans="1:3" x14ac:dyDescent="0.15">
      <c r="A4873">
        <v>74.849468911448866</v>
      </c>
      <c r="B4873">
        <v>13.816394737352446</v>
      </c>
      <c r="C4873">
        <v>6.0205999132796242</v>
      </c>
    </row>
    <row r="4874" spans="1:3" x14ac:dyDescent="0.15">
      <c r="A4874">
        <v>75.249796161258502</v>
      </c>
      <c r="B4874">
        <v>13.816394737352446</v>
      </c>
      <c r="C4874">
        <v>6.0205999132796242</v>
      </c>
    </row>
    <row r="4875" spans="1:3" x14ac:dyDescent="0.15">
      <c r="A4875">
        <v>75.382159535404625</v>
      </c>
      <c r="B4875">
        <v>13.816394737352446</v>
      </c>
      <c r="C4875">
        <v>6.0205999132796242</v>
      </c>
    </row>
    <row r="4876" spans="1:3" x14ac:dyDescent="0.15">
      <c r="A4876">
        <v>74.853526475278414</v>
      </c>
      <c r="B4876">
        <v>13.816394737352446</v>
      </c>
      <c r="C4876">
        <v>6.0205999132796242</v>
      </c>
    </row>
    <row r="4877" spans="1:3" x14ac:dyDescent="0.15">
      <c r="A4877">
        <v>75.70731716261308</v>
      </c>
      <c r="B4877">
        <v>13.816394737352446</v>
      </c>
      <c r="C4877">
        <v>6.0205999132796242</v>
      </c>
    </row>
    <row r="4878" spans="1:3" x14ac:dyDescent="0.15">
      <c r="A4878">
        <v>75.741096895650784</v>
      </c>
      <c r="B4878">
        <v>13.816394737352446</v>
      </c>
      <c r="C4878">
        <v>6.0205999132796242</v>
      </c>
    </row>
    <row r="4879" spans="1:3" x14ac:dyDescent="0.15">
      <c r="A4879">
        <v>75.204761457530012</v>
      </c>
      <c r="B4879">
        <v>13.816394737352446</v>
      </c>
      <c r="C4879">
        <v>6.0205999132796242</v>
      </c>
    </row>
    <row r="4880" spans="1:3" x14ac:dyDescent="0.15">
      <c r="A4880">
        <v>75.276639976229433</v>
      </c>
      <c r="B4880">
        <v>13.816394737352446</v>
      </c>
      <c r="C4880">
        <v>6.0205999132796242</v>
      </c>
    </row>
    <row r="4881" spans="1:3" x14ac:dyDescent="0.15">
      <c r="A4881">
        <v>75.195191345951997</v>
      </c>
      <c r="B4881">
        <v>13.816394737352446</v>
      </c>
      <c r="C4881">
        <v>6.0205999132796242</v>
      </c>
    </row>
    <row r="4882" spans="1:3" x14ac:dyDescent="0.15">
      <c r="A4882">
        <v>75.145187111847179</v>
      </c>
      <c r="B4882">
        <v>13.817090640193594</v>
      </c>
      <c r="C4882">
        <v>6.0205999132796242</v>
      </c>
    </row>
    <row r="4883" spans="1:3" x14ac:dyDescent="0.15">
      <c r="A4883">
        <v>74.988842675743214</v>
      </c>
      <c r="B4883">
        <v>13.817090640193594</v>
      </c>
      <c r="C4883">
        <v>6.0205999132796242</v>
      </c>
    </row>
    <row r="4884" spans="1:3" x14ac:dyDescent="0.15">
      <c r="A4884">
        <v>75.049172664930651</v>
      </c>
      <c r="B4884">
        <v>13.817090640193594</v>
      </c>
      <c r="C4884">
        <v>6.0205999132796242</v>
      </c>
    </row>
    <row r="4885" spans="1:3" x14ac:dyDescent="0.15">
      <c r="A4885">
        <v>75.647389956033933</v>
      </c>
      <c r="B4885">
        <v>13.817090640193594</v>
      </c>
      <c r="C4885">
        <v>6.0205999132796242</v>
      </c>
    </row>
    <row r="4886" spans="1:3" x14ac:dyDescent="0.15">
      <c r="A4886">
        <v>75.41964663406813</v>
      </c>
      <c r="B4886">
        <v>13.817090640193594</v>
      </c>
      <c r="C4886">
        <v>6.0205999132796242</v>
      </c>
    </row>
    <row r="4887" spans="1:3" x14ac:dyDescent="0.15">
      <c r="A4887">
        <v>75.08743431059105</v>
      </c>
      <c r="B4887">
        <v>13.817090640193594</v>
      </c>
      <c r="C4887">
        <v>6.0205999132796242</v>
      </c>
    </row>
    <row r="4888" spans="1:3" x14ac:dyDescent="0.15">
      <c r="A4888">
        <v>74.990987726679535</v>
      </c>
      <c r="B4888">
        <v>13.817090640193594</v>
      </c>
      <c r="C4888">
        <v>6.0205999132796242</v>
      </c>
    </row>
    <row r="4889" spans="1:3" x14ac:dyDescent="0.15">
      <c r="A4889">
        <v>75.224877823744762</v>
      </c>
      <c r="B4889">
        <v>13.817090640193594</v>
      </c>
      <c r="C4889">
        <v>6.0205999132796242</v>
      </c>
    </row>
    <row r="4890" spans="1:3" x14ac:dyDescent="0.15">
      <c r="A4890">
        <v>75.38994618121356</v>
      </c>
      <c r="B4890">
        <v>13.817090640193594</v>
      </c>
      <c r="C4890">
        <v>6.0205999132796242</v>
      </c>
    </row>
    <row r="4891" spans="1:3" x14ac:dyDescent="0.15">
      <c r="A4891">
        <v>75.125886475503123</v>
      </c>
      <c r="B4891">
        <v>13.817090640193594</v>
      </c>
      <c r="C4891">
        <v>6.0205999132796242</v>
      </c>
    </row>
    <row r="4892" spans="1:3" x14ac:dyDescent="0.15">
      <c r="A4892">
        <v>75.385380628432614</v>
      </c>
      <c r="B4892">
        <v>13.817755462821919</v>
      </c>
      <c r="C4892">
        <v>6.0205999132796242</v>
      </c>
    </row>
    <row r="4893" spans="1:3" x14ac:dyDescent="0.15">
      <c r="A4893">
        <v>75.308877178325247</v>
      </c>
      <c r="B4893">
        <v>13.817755462821919</v>
      </c>
      <c r="C4893">
        <v>6.0205999132796242</v>
      </c>
    </row>
    <row r="4894" spans="1:3" x14ac:dyDescent="0.15">
      <c r="A4894">
        <v>75.530454966809501</v>
      </c>
      <c r="B4894">
        <v>13.817755462821919</v>
      </c>
      <c r="C4894">
        <v>6.0205999132796242</v>
      </c>
    </row>
    <row r="4895" spans="1:3" x14ac:dyDescent="0.15">
      <c r="A4895">
        <v>74.649922722523414</v>
      </c>
      <c r="B4895">
        <v>13.817755462821919</v>
      </c>
      <c r="C4895">
        <v>6.0205999132796242</v>
      </c>
    </row>
    <row r="4896" spans="1:3" x14ac:dyDescent="0.15">
      <c r="A4896">
        <v>75.53035170406757</v>
      </c>
      <c r="B4896">
        <v>13.817755462821919</v>
      </c>
      <c r="C4896">
        <v>6.0205999132796242</v>
      </c>
    </row>
    <row r="4897" spans="1:3" x14ac:dyDescent="0.15">
      <c r="A4897">
        <v>75.399593464651446</v>
      </c>
      <c r="B4897">
        <v>13.817755462821919</v>
      </c>
      <c r="C4897">
        <v>6.0205999132796242</v>
      </c>
    </row>
    <row r="4898" spans="1:3" x14ac:dyDescent="0.15">
      <c r="A4898">
        <v>74.848655206867122</v>
      </c>
      <c r="B4898">
        <v>13.817755462821919</v>
      </c>
      <c r="C4898">
        <v>6.0205999132796242</v>
      </c>
    </row>
    <row r="4899" spans="1:3" x14ac:dyDescent="0.15">
      <c r="A4899">
        <v>74.950731713754806</v>
      </c>
      <c r="B4899">
        <v>13.817755462821919</v>
      </c>
      <c r="C4899">
        <v>6.0205999132796242</v>
      </c>
    </row>
    <row r="4900" spans="1:3" x14ac:dyDescent="0.15">
      <c r="A4900">
        <v>74.819510434607196</v>
      </c>
      <c r="B4900">
        <v>13.817755462821919</v>
      </c>
      <c r="C4900">
        <v>6.0205999132796242</v>
      </c>
    </row>
    <row r="4901" spans="1:3" x14ac:dyDescent="0.15">
      <c r="A4901">
        <v>75.150857076395567</v>
      </c>
      <c r="B4901">
        <v>13.817755462821919</v>
      </c>
      <c r="C4901">
        <v>6.0205999132796242</v>
      </c>
    </row>
    <row r="4902" spans="1:3" x14ac:dyDescent="0.15">
      <c r="A4902">
        <v>75.309621735746163</v>
      </c>
      <c r="B4902">
        <v>13.818393019507687</v>
      </c>
      <c r="C4902">
        <v>6.0205999132796242</v>
      </c>
    </row>
    <row r="4903" spans="1:3" x14ac:dyDescent="0.15">
      <c r="A4903">
        <v>75.295707588577883</v>
      </c>
      <c r="B4903">
        <v>13.818393019507687</v>
      </c>
      <c r="C4903">
        <v>6.0205999132796242</v>
      </c>
    </row>
    <row r="4904" spans="1:3" x14ac:dyDescent="0.15">
      <c r="A4904">
        <v>75.239214264765479</v>
      </c>
      <c r="B4904">
        <v>13.818393019507687</v>
      </c>
      <c r="C4904">
        <v>6.0205999132796242</v>
      </c>
    </row>
    <row r="4905" spans="1:3" x14ac:dyDescent="0.15">
      <c r="A4905">
        <v>74.949129755563717</v>
      </c>
      <c r="B4905">
        <v>13.818393019507687</v>
      </c>
      <c r="C4905">
        <v>6.0205999132796242</v>
      </c>
    </row>
    <row r="4906" spans="1:3" x14ac:dyDescent="0.15">
      <c r="A4906">
        <v>74.686800484069678</v>
      </c>
      <c r="B4906">
        <v>13.818393019507687</v>
      </c>
      <c r="C4906">
        <v>6.0205999132796242</v>
      </c>
    </row>
    <row r="4907" spans="1:3" x14ac:dyDescent="0.15">
      <c r="A4907">
        <v>75.538505173164367</v>
      </c>
      <c r="B4907">
        <v>13.818393019507687</v>
      </c>
      <c r="C4907">
        <v>6.0205999132796242</v>
      </c>
    </row>
    <row r="4908" spans="1:3" x14ac:dyDescent="0.15">
      <c r="A4908">
        <v>75.183323054771719</v>
      </c>
      <c r="B4908">
        <v>13.818393019507687</v>
      </c>
      <c r="C4908">
        <v>6.0205999132796242</v>
      </c>
    </row>
    <row r="4909" spans="1:3" x14ac:dyDescent="0.15">
      <c r="A4909">
        <v>75.51074872516682</v>
      </c>
      <c r="B4909">
        <v>13.818393019507687</v>
      </c>
      <c r="C4909">
        <v>6.0205999132796242</v>
      </c>
    </row>
    <row r="4910" spans="1:3" x14ac:dyDescent="0.15">
      <c r="A4910">
        <v>75.367198155417086</v>
      </c>
      <c r="B4910">
        <v>13.818393019507687</v>
      </c>
      <c r="C4910">
        <v>6.0205999132796242</v>
      </c>
    </row>
    <row r="4911" spans="1:3" x14ac:dyDescent="0.15">
      <c r="A4911">
        <v>75.521981032106694</v>
      </c>
      <c r="B4911">
        <v>13.818393019507687</v>
      </c>
      <c r="C4911">
        <v>6.0205999132796242</v>
      </c>
    </row>
    <row r="4912" spans="1:3" x14ac:dyDescent="0.15">
      <c r="A4912">
        <v>75.285290279437419</v>
      </c>
      <c r="B4912">
        <v>13.818393019507687</v>
      </c>
      <c r="C4912">
        <v>6.0205999132796242</v>
      </c>
    </row>
    <row r="4913" spans="1:3" x14ac:dyDescent="0.15">
      <c r="A4913">
        <v>74.62708083443087</v>
      </c>
      <c r="B4913">
        <v>13.818393019507687</v>
      </c>
      <c r="C4913">
        <v>6.0205999132796242</v>
      </c>
    </row>
    <row r="4914" spans="1:3" x14ac:dyDescent="0.15">
      <c r="A4914">
        <v>75.52659701715794</v>
      </c>
      <c r="B4914">
        <v>13.818393019507687</v>
      </c>
      <c r="C4914">
        <v>6.0205999132796242</v>
      </c>
    </row>
    <row r="4915" spans="1:3" x14ac:dyDescent="0.15">
      <c r="A4915">
        <v>75.679085003897825</v>
      </c>
      <c r="B4915">
        <v>13.818393019507687</v>
      </c>
      <c r="C4915">
        <v>6.0205999132796242</v>
      </c>
    </row>
    <row r="4916" spans="1:3" x14ac:dyDescent="0.15">
      <c r="A4916">
        <v>75.191013651107383</v>
      </c>
      <c r="B4916">
        <v>13.818393019507687</v>
      </c>
      <c r="C4916">
        <v>6.0205999132796242</v>
      </c>
    </row>
    <row r="4917" spans="1:3" x14ac:dyDescent="0.15">
      <c r="A4917">
        <v>75.165357701662273</v>
      </c>
      <c r="B4917">
        <v>13.818393019507687</v>
      </c>
      <c r="C4917">
        <v>6.0205999132796242</v>
      </c>
    </row>
    <row r="4918" spans="1:3" x14ac:dyDescent="0.15">
      <c r="A4918">
        <v>74.930308865209213</v>
      </c>
      <c r="B4918">
        <v>13.818393019507687</v>
      </c>
      <c r="C4918">
        <v>6.0205999132796242</v>
      </c>
    </row>
    <row r="4919" spans="1:3" x14ac:dyDescent="0.15">
      <c r="A4919">
        <v>75.233305342818795</v>
      </c>
      <c r="B4919">
        <v>13.818393019507687</v>
      </c>
      <c r="C4919">
        <v>6.0205999132796242</v>
      </c>
    </row>
    <row r="4920" spans="1:3" x14ac:dyDescent="0.15">
      <c r="A4920">
        <v>75.627442190788386</v>
      </c>
      <c r="B4920">
        <v>13.818393019507687</v>
      </c>
      <c r="C4920">
        <v>6.0205999132796242</v>
      </c>
    </row>
    <row r="4921" spans="1:3" x14ac:dyDescent="0.15">
      <c r="A4921">
        <v>74.945046455401723</v>
      </c>
      <c r="B4921">
        <v>13.818393019507687</v>
      </c>
      <c r="C4921">
        <v>6.0205999132796242</v>
      </c>
    </row>
    <row r="4922" spans="1:3" x14ac:dyDescent="0.15">
      <c r="A4922">
        <v>75.201832149736433</v>
      </c>
      <c r="B4922">
        <v>13.819006402845446</v>
      </c>
      <c r="C4922">
        <v>6.0205999132796242</v>
      </c>
    </row>
    <row r="4923" spans="1:3" x14ac:dyDescent="0.15">
      <c r="A4923">
        <v>75.328918632586351</v>
      </c>
      <c r="B4923">
        <v>13.819006402845446</v>
      </c>
      <c r="C4923">
        <v>6.0205999132796242</v>
      </c>
    </row>
    <row r="4924" spans="1:3" x14ac:dyDescent="0.15">
      <c r="A4924">
        <v>75.193182919285292</v>
      </c>
      <c r="B4924">
        <v>13.819006402845446</v>
      </c>
      <c r="C4924">
        <v>6.0205999132796242</v>
      </c>
    </row>
    <row r="4925" spans="1:3" x14ac:dyDescent="0.15">
      <c r="A4925">
        <v>75.406583679390081</v>
      </c>
      <c r="B4925">
        <v>13.819006402845446</v>
      </c>
      <c r="C4925">
        <v>6.0205999132796242</v>
      </c>
    </row>
    <row r="4926" spans="1:3" x14ac:dyDescent="0.15">
      <c r="A4926">
        <v>75.136292028640156</v>
      </c>
      <c r="B4926">
        <v>13.819006402845446</v>
      </c>
      <c r="C4926">
        <v>6.0205999132796242</v>
      </c>
    </row>
    <row r="4927" spans="1:3" x14ac:dyDescent="0.15">
      <c r="A4927">
        <v>75.428447892509382</v>
      </c>
      <c r="B4927">
        <v>13.819006402845446</v>
      </c>
      <c r="C4927">
        <v>6.0205999132796242</v>
      </c>
    </row>
    <row r="4928" spans="1:3" x14ac:dyDescent="0.15">
      <c r="A4928">
        <v>75.664571686288312</v>
      </c>
      <c r="B4928">
        <v>13.819006402845446</v>
      </c>
      <c r="C4928">
        <v>6.0205999132796242</v>
      </c>
    </row>
    <row r="4929" spans="1:3" x14ac:dyDescent="0.15">
      <c r="A4929">
        <v>75.079133083243136</v>
      </c>
      <c r="B4929">
        <v>13.819006402845446</v>
      </c>
      <c r="C4929">
        <v>6.0205999132796242</v>
      </c>
    </row>
    <row r="4930" spans="1:3" x14ac:dyDescent="0.15">
      <c r="A4930">
        <v>75.214872197994765</v>
      </c>
      <c r="B4930">
        <v>13.819006402845446</v>
      </c>
      <c r="C4930">
        <v>6.0205999132796242</v>
      </c>
    </row>
    <row r="4931" spans="1:3" x14ac:dyDescent="0.15">
      <c r="A4931">
        <v>75.123789109782166</v>
      </c>
      <c r="B4931">
        <v>13.819006402845446</v>
      </c>
      <c r="C4931">
        <v>6.0205999132796242</v>
      </c>
    </row>
    <row r="4932" spans="1:3" x14ac:dyDescent="0.15">
      <c r="A4932">
        <v>75.099180184540046</v>
      </c>
      <c r="B4932">
        <v>13.820170425748683</v>
      </c>
      <c r="C4932">
        <v>6.0205999132796242</v>
      </c>
    </row>
    <row r="4933" spans="1:3" x14ac:dyDescent="0.15">
      <c r="A4933">
        <v>75.65613412932565</v>
      </c>
      <c r="B4933">
        <v>13.820170425748683</v>
      </c>
      <c r="C4933">
        <v>6.0205999132796242</v>
      </c>
    </row>
    <row r="4934" spans="1:3" x14ac:dyDescent="0.15">
      <c r="A4934">
        <v>75.313282583847212</v>
      </c>
      <c r="B4934">
        <v>13.820170425748683</v>
      </c>
      <c r="C4934">
        <v>6.0205999132796242</v>
      </c>
    </row>
    <row r="4935" spans="1:3" x14ac:dyDescent="0.15">
      <c r="A4935">
        <v>75.781396803972569</v>
      </c>
      <c r="B4935">
        <v>13.820170425748683</v>
      </c>
      <c r="C4935">
        <v>6.0205999132796242</v>
      </c>
    </row>
    <row r="4936" spans="1:3" x14ac:dyDescent="0.15">
      <c r="A4936">
        <v>74.637113046866517</v>
      </c>
      <c r="B4936">
        <v>13.820170425748683</v>
      </c>
      <c r="C4936">
        <v>6.0205999132796242</v>
      </c>
    </row>
    <row r="4937" spans="1:3" x14ac:dyDescent="0.15">
      <c r="A4937">
        <v>75.244699116326927</v>
      </c>
      <c r="B4937">
        <v>13.820724997122406</v>
      </c>
      <c r="C4937">
        <v>6.0205999132796242</v>
      </c>
    </row>
    <row r="4938" spans="1:3" x14ac:dyDescent="0.15">
      <c r="A4938">
        <v>75.554662100265887</v>
      </c>
      <c r="B4938">
        <v>13.820724997122406</v>
      </c>
      <c r="C4938">
        <v>6.0205999132796242</v>
      </c>
    </row>
    <row r="4939" spans="1:3" x14ac:dyDescent="0.15">
      <c r="A4939">
        <v>75.205832157056477</v>
      </c>
      <c r="B4939">
        <v>13.820724997122406</v>
      </c>
      <c r="C4939">
        <v>6.0205999132796242</v>
      </c>
    </row>
    <row r="4940" spans="1:3" x14ac:dyDescent="0.15">
      <c r="A4940">
        <v>75.806725262718572</v>
      </c>
      <c r="B4940">
        <v>13.820724997122406</v>
      </c>
      <c r="C4940">
        <v>6.0205999132796242</v>
      </c>
    </row>
    <row r="4941" spans="1:3" x14ac:dyDescent="0.15">
      <c r="A4941">
        <v>75.062152168782916</v>
      </c>
      <c r="B4941">
        <v>13.820724997122406</v>
      </c>
      <c r="C4941">
        <v>6.0205999132796242</v>
      </c>
    </row>
    <row r="4942" spans="1:3" x14ac:dyDescent="0.15">
      <c r="A4942">
        <v>75.282380424726639</v>
      </c>
      <c r="B4942">
        <v>13.822296938652222</v>
      </c>
      <c r="C4942">
        <v>6.0205999132796242</v>
      </c>
    </row>
    <row r="4943" spans="1:3" x14ac:dyDescent="0.15">
      <c r="A4943">
        <v>76.220877316757324</v>
      </c>
      <c r="B4943">
        <v>13.979400086720377</v>
      </c>
      <c r="C4943">
        <v>6.0205999132796242</v>
      </c>
    </row>
    <row r="4944" spans="1:3" x14ac:dyDescent="0.15">
      <c r="A4944">
        <v>76.205454178631967</v>
      </c>
      <c r="B4944">
        <v>13.983740861513564</v>
      </c>
      <c r="C4944">
        <v>6.0205999132796242</v>
      </c>
    </row>
    <row r="4945" spans="1:3" x14ac:dyDescent="0.15">
      <c r="A4945">
        <v>76.098503084816898</v>
      </c>
      <c r="B4945">
        <v>13.983740861513564</v>
      </c>
      <c r="C4945">
        <v>6.0205999132796242</v>
      </c>
    </row>
    <row r="4946" spans="1:3" x14ac:dyDescent="0.15">
      <c r="A4946">
        <v>75.857193717965345</v>
      </c>
      <c r="B4946">
        <v>13.983740861513564</v>
      </c>
      <c r="C4946">
        <v>6.0205999132796242</v>
      </c>
    </row>
    <row r="4947" spans="1:3" x14ac:dyDescent="0.15">
      <c r="A4947">
        <v>76.209894728509767</v>
      </c>
      <c r="B4947">
        <v>13.983740861513564</v>
      </c>
      <c r="C4947">
        <v>6.0205999132796242</v>
      </c>
    </row>
    <row r="4948" spans="1:3" x14ac:dyDescent="0.15">
      <c r="A4948">
        <v>76.178029953285517</v>
      </c>
      <c r="B4948">
        <v>13.983740861513564</v>
      </c>
      <c r="C4948">
        <v>6.0205999132796242</v>
      </c>
    </row>
    <row r="4949" spans="1:3" x14ac:dyDescent="0.15">
      <c r="A4949">
        <v>75.998533668455082</v>
      </c>
      <c r="B4949">
        <v>13.985537599329501</v>
      </c>
      <c r="C4949">
        <v>6.0205999132796242</v>
      </c>
    </row>
    <row r="4950" spans="1:3" x14ac:dyDescent="0.15">
      <c r="A4950">
        <v>75.903034260303798</v>
      </c>
      <c r="B4950">
        <v>13.985537599329501</v>
      </c>
      <c r="C4950">
        <v>6.0205999132796242</v>
      </c>
    </row>
    <row r="4951" spans="1:3" x14ac:dyDescent="0.15">
      <c r="A4951">
        <v>76.116758750205378</v>
      </c>
      <c r="B4951">
        <v>13.985537599329501</v>
      </c>
      <c r="C4951">
        <v>6.0205999132796242</v>
      </c>
    </row>
    <row r="4952" spans="1:3" x14ac:dyDescent="0.15">
      <c r="A4952">
        <v>76.074510090116732</v>
      </c>
      <c r="B4952">
        <v>13.985537599329501</v>
      </c>
      <c r="C4952">
        <v>6.0205999132796242</v>
      </c>
    </row>
    <row r="4953" spans="1:3" x14ac:dyDescent="0.15">
      <c r="A4953">
        <v>76.178120563080313</v>
      </c>
      <c r="B4953">
        <v>13.985537599329501</v>
      </c>
      <c r="C4953">
        <v>6.0205999132796242</v>
      </c>
    </row>
    <row r="4954" spans="1:3" x14ac:dyDescent="0.15">
      <c r="A4954">
        <v>76.42089227400146</v>
      </c>
      <c r="B4954">
        <v>13.985537599329501</v>
      </c>
      <c r="C4954">
        <v>6.0205999132796242</v>
      </c>
    </row>
    <row r="4955" spans="1:3" x14ac:dyDescent="0.15">
      <c r="A4955">
        <v>76.401465103833957</v>
      </c>
      <c r="B4955">
        <v>13.985537599329501</v>
      </c>
      <c r="C4955">
        <v>6.0205999132796242</v>
      </c>
    </row>
    <row r="4956" spans="1:3" x14ac:dyDescent="0.15">
      <c r="A4956">
        <v>76.139681685970942</v>
      </c>
      <c r="B4956">
        <v>13.985537599329501</v>
      </c>
      <c r="C4956">
        <v>6.0205999132796242</v>
      </c>
    </row>
    <row r="4957" spans="1:3" x14ac:dyDescent="0.15">
      <c r="A4957">
        <v>76.092341625750976</v>
      </c>
      <c r="B4957">
        <v>13.985537599329501</v>
      </c>
      <c r="C4957">
        <v>6.0205999132796242</v>
      </c>
    </row>
    <row r="4958" spans="1:3" x14ac:dyDescent="0.15">
      <c r="A4958">
        <v>76.021666373918308</v>
      </c>
      <c r="B4958">
        <v>13.985537599329501</v>
      </c>
      <c r="C4958">
        <v>6.0205999132796242</v>
      </c>
    </row>
    <row r="4959" spans="1:3" x14ac:dyDescent="0.15">
      <c r="A4959">
        <v>76.019320371292253</v>
      </c>
      <c r="B4959">
        <v>13.986915780896624</v>
      </c>
      <c r="C4959">
        <v>6.0205999132796242</v>
      </c>
    </row>
    <row r="4960" spans="1:3" x14ac:dyDescent="0.15">
      <c r="A4960">
        <v>76.295260841150366</v>
      </c>
      <c r="B4960">
        <v>13.986915780896624</v>
      </c>
      <c r="C4960">
        <v>6.0205999132796242</v>
      </c>
    </row>
    <row r="4961" spans="1:3" x14ac:dyDescent="0.15">
      <c r="A4961">
        <v>76.310544724508048</v>
      </c>
      <c r="B4961">
        <v>13.986915780896624</v>
      </c>
      <c r="C4961">
        <v>6.0205999132796242</v>
      </c>
    </row>
    <row r="4962" spans="1:3" x14ac:dyDescent="0.15">
      <c r="A4962">
        <v>76.053892196170992</v>
      </c>
      <c r="B4962">
        <v>13.986915780896624</v>
      </c>
      <c r="C4962">
        <v>6.0205999132796242</v>
      </c>
    </row>
    <row r="4963" spans="1:3" x14ac:dyDescent="0.15">
      <c r="A4963">
        <v>76.296617914465969</v>
      </c>
      <c r="B4963">
        <v>13.986915780896624</v>
      </c>
      <c r="C4963">
        <v>6.0205999132796242</v>
      </c>
    </row>
    <row r="4964" spans="1:3" x14ac:dyDescent="0.15">
      <c r="A4964">
        <v>76.14063860649884</v>
      </c>
      <c r="B4964">
        <v>13.986915780896624</v>
      </c>
      <c r="C4964">
        <v>6.0205999132796242</v>
      </c>
    </row>
    <row r="4965" spans="1:3" x14ac:dyDescent="0.15">
      <c r="A4965">
        <v>76.15051836303175</v>
      </c>
      <c r="B4965">
        <v>13.986915780896624</v>
      </c>
      <c r="C4965">
        <v>6.0205999132796242</v>
      </c>
    </row>
    <row r="4966" spans="1:3" x14ac:dyDescent="0.15">
      <c r="A4966">
        <v>76.32005962475165</v>
      </c>
      <c r="B4966">
        <v>13.986915780896624</v>
      </c>
      <c r="C4966">
        <v>6.0205999132796242</v>
      </c>
    </row>
    <row r="4967" spans="1:3" x14ac:dyDescent="0.15">
      <c r="A4967">
        <v>76.047075139780219</v>
      </c>
      <c r="B4967">
        <v>13.986915780896624</v>
      </c>
      <c r="C4967">
        <v>6.0205999132796242</v>
      </c>
    </row>
    <row r="4968" spans="1:3" x14ac:dyDescent="0.15">
      <c r="A4968">
        <v>75.799777879631534</v>
      </c>
      <c r="B4968">
        <v>13.986915780896624</v>
      </c>
      <c r="C4968">
        <v>6.0205999132796242</v>
      </c>
    </row>
    <row r="4969" spans="1:3" x14ac:dyDescent="0.15">
      <c r="A4969">
        <v>76.069771115862963</v>
      </c>
      <c r="B4969">
        <v>13.988077302032645</v>
      </c>
      <c r="C4969">
        <v>6.0205999132796242</v>
      </c>
    </row>
    <row r="4970" spans="1:3" x14ac:dyDescent="0.15">
      <c r="A4970">
        <v>76.147963009420593</v>
      </c>
      <c r="B4970">
        <v>13.988077302032645</v>
      </c>
      <c r="C4970">
        <v>6.0205999132796242</v>
      </c>
    </row>
    <row r="4971" spans="1:3" x14ac:dyDescent="0.15">
      <c r="A4971">
        <v>75.931156408480405</v>
      </c>
      <c r="B4971">
        <v>13.988077302032645</v>
      </c>
      <c r="C4971">
        <v>6.0205999132796242</v>
      </c>
    </row>
    <row r="4972" spans="1:3" x14ac:dyDescent="0.15">
      <c r="A4972">
        <v>76.131092483659728</v>
      </c>
      <c r="B4972">
        <v>13.988077302032645</v>
      </c>
      <c r="C4972">
        <v>6.0205999132796242</v>
      </c>
    </row>
    <row r="4973" spans="1:3" x14ac:dyDescent="0.15">
      <c r="A4973">
        <v>76.399017858202399</v>
      </c>
      <c r="B4973">
        <v>13.988077302032645</v>
      </c>
      <c r="C4973">
        <v>6.0205999132796242</v>
      </c>
    </row>
    <row r="4974" spans="1:3" x14ac:dyDescent="0.15">
      <c r="A4974">
        <v>75.952247449364094</v>
      </c>
      <c r="B4974">
        <v>13.988077302032645</v>
      </c>
      <c r="C4974">
        <v>6.0205999132796242</v>
      </c>
    </row>
    <row r="4975" spans="1:3" x14ac:dyDescent="0.15">
      <c r="A4975">
        <v>76.284056248560802</v>
      </c>
      <c r="B4975">
        <v>13.988077302032645</v>
      </c>
      <c r="C4975">
        <v>6.0205999132796242</v>
      </c>
    </row>
    <row r="4976" spans="1:3" x14ac:dyDescent="0.15">
      <c r="A4976">
        <v>76.283196114079232</v>
      </c>
      <c r="B4976">
        <v>13.988077302032645</v>
      </c>
      <c r="C4976">
        <v>6.0205999132796242</v>
      </c>
    </row>
    <row r="4977" spans="1:3" x14ac:dyDescent="0.15">
      <c r="A4977">
        <v>76.162560029554399</v>
      </c>
      <c r="B4977">
        <v>13.988077302032645</v>
      </c>
      <c r="C4977">
        <v>6.0205999132796242</v>
      </c>
    </row>
    <row r="4978" spans="1:3" x14ac:dyDescent="0.15">
      <c r="A4978">
        <v>76.112445490791998</v>
      </c>
      <c r="B4978">
        <v>13.988077302032645</v>
      </c>
      <c r="C4978">
        <v>6.0205999132796242</v>
      </c>
    </row>
    <row r="4979" spans="1:3" x14ac:dyDescent="0.15">
      <c r="A4979">
        <v>75.633764068690652</v>
      </c>
      <c r="B4979">
        <v>13.989100365354322</v>
      </c>
      <c r="C4979">
        <v>6.0205999132796242</v>
      </c>
    </row>
    <row r="4980" spans="1:3" x14ac:dyDescent="0.15">
      <c r="A4980">
        <v>75.884965838941184</v>
      </c>
      <c r="B4980">
        <v>13.989100365354322</v>
      </c>
      <c r="C4980">
        <v>6.0205999132796242</v>
      </c>
    </row>
    <row r="4981" spans="1:3" x14ac:dyDescent="0.15">
      <c r="A4981">
        <v>75.745050907629704</v>
      </c>
      <c r="B4981">
        <v>13.989100365354322</v>
      </c>
      <c r="C4981">
        <v>6.0205999132796242</v>
      </c>
    </row>
    <row r="4982" spans="1:3" x14ac:dyDescent="0.15">
      <c r="A4982">
        <v>76.357045823386159</v>
      </c>
      <c r="B4982">
        <v>13.989100365354322</v>
      </c>
      <c r="C4982">
        <v>6.0205999132796242</v>
      </c>
    </row>
    <row r="4983" spans="1:3" x14ac:dyDescent="0.15">
      <c r="A4983">
        <v>76.104986045219007</v>
      </c>
      <c r="B4983">
        <v>13.989100365354322</v>
      </c>
      <c r="C4983">
        <v>6.0205999132796242</v>
      </c>
    </row>
    <row r="4984" spans="1:3" x14ac:dyDescent="0.15">
      <c r="A4984">
        <v>76.215382580344695</v>
      </c>
      <c r="B4984">
        <v>13.989100365354322</v>
      </c>
      <c r="C4984">
        <v>6.0205999132796242</v>
      </c>
    </row>
    <row r="4985" spans="1:3" x14ac:dyDescent="0.15">
      <c r="A4985">
        <v>76.225467110392088</v>
      </c>
      <c r="B4985">
        <v>13.989100365354322</v>
      </c>
      <c r="C4985">
        <v>6.0205999132796242</v>
      </c>
    </row>
    <row r="4986" spans="1:3" x14ac:dyDescent="0.15">
      <c r="A4986">
        <v>76.156621090554111</v>
      </c>
      <c r="B4986">
        <v>13.989100365354322</v>
      </c>
      <c r="C4986">
        <v>6.0205999132796242</v>
      </c>
    </row>
    <row r="4987" spans="1:3" x14ac:dyDescent="0.15">
      <c r="A4987">
        <v>76.15290035555941</v>
      </c>
      <c r="B4987">
        <v>13.989100365354322</v>
      </c>
      <c r="C4987">
        <v>6.0205999132796242</v>
      </c>
    </row>
    <row r="4988" spans="1:3" x14ac:dyDescent="0.15">
      <c r="A4988">
        <v>76.827319606473196</v>
      </c>
      <c r="B4988">
        <v>13.989100365354322</v>
      </c>
      <c r="C4988">
        <v>6.0205999132796242</v>
      </c>
    </row>
    <row r="4989" spans="1:3" x14ac:dyDescent="0.15">
      <c r="A4989">
        <v>76.124387186320945</v>
      </c>
      <c r="B4989">
        <v>13.989100365354322</v>
      </c>
      <c r="C4989">
        <v>6.0205999132796242</v>
      </c>
    </row>
    <row r="4990" spans="1:3" x14ac:dyDescent="0.15">
      <c r="A4990">
        <v>76.326381288749957</v>
      </c>
      <c r="B4990">
        <v>13.989100365354322</v>
      </c>
      <c r="C4990">
        <v>6.0205999132796242</v>
      </c>
    </row>
    <row r="4991" spans="1:3" x14ac:dyDescent="0.15">
      <c r="A4991">
        <v>76.37792014939474</v>
      </c>
      <c r="B4991">
        <v>13.989100365354322</v>
      </c>
      <c r="C4991">
        <v>6.0205999132796242</v>
      </c>
    </row>
    <row r="4992" spans="1:3" x14ac:dyDescent="0.15">
      <c r="A4992">
        <v>76.071163182870393</v>
      </c>
      <c r="B4992">
        <v>13.989100365354322</v>
      </c>
      <c r="C4992">
        <v>6.0205999132796242</v>
      </c>
    </row>
    <row r="4993" spans="1:3" x14ac:dyDescent="0.15">
      <c r="A4993">
        <v>76.110822138795413</v>
      </c>
      <c r="B4993">
        <v>13.989100365354322</v>
      </c>
      <c r="C4993">
        <v>6.0205999132796242</v>
      </c>
    </row>
    <row r="4994" spans="1:3" x14ac:dyDescent="0.15">
      <c r="A4994">
        <v>76.023847192689004</v>
      </c>
      <c r="B4994">
        <v>13.989100365354322</v>
      </c>
      <c r="C4994">
        <v>6.0205999132796242</v>
      </c>
    </row>
    <row r="4995" spans="1:3" x14ac:dyDescent="0.15">
      <c r="A4995">
        <v>75.902823832701188</v>
      </c>
      <c r="B4995">
        <v>13.989100365354322</v>
      </c>
      <c r="C4995">
        <v>6.0205999132796242</v>
      </c>
    </row>
    <row r="4996" spans="1:3" x14ac:dyDescent="0.15">
      <c r="A4996">
        <v>75.873331860575973</v>
      </c>
      <c r="B4996">
        <v>13.989100365354322</v>
      </c>
      <c r="C4996">
        <v>6.0205999132796242</v>
      </c>
    </row>
    <row r="4997" spans="1:3" x14ac:dyDescent="0.15">
      <c r="A4997">
        <v>76.151804797759169</v>
      </c>
      <c r="B4997">
        <v>13.989100365354322</v>
      </c>
      <c r="C4997">
        <v>6.0205999132796242</v>
      </c>
    </row>
    <row r="4998" spans="1:3" x14ac:dyDescent="0.15">
      <c r="A4998">
        <v>76.267208342037975</v>
      </c>
      <c r="B4998">
        <v>13.989100365354322</v>
      </c>
      <c r="C4998">
        <v>6.0205999132796242</v>
      </c>
    </row>
    <row r="4999" spans="1:3" x14ac:dyDescent="0.15">
      <c r="A4999">
        <v>76.484481098496758</v>
      </c>
      <c r="B4999">
        <v>13.989100365354322</v>
      </c>
      <c r="C4999">
        <v>6.0205999132796242</v>
      </c>
    </row>
    <row r="5000" spans="1:3" x14ac:dyDescent="0.15">
      <c r="A5000">
        <v>75.962291477449028</v>
      </c>
      <c r="B5000">
        <v>13.9900250779106</v>
      </c>
      <c r="C5000">
        <v>6.0205999132796242</v>
      </c>
    </row>
    <row r="5001" spans="1:3" x14ac:dyDescent="0.15">
      <c r="A5001">
        <v>75.983643538754592</v>
      </c>
      <c r="B5001">
        <v>13.9900250779106</v>
      </c>
      <c r="C5001">
        <v>6.0205999132796242</v>
      </c>
    </row>
    <row r="5002" spans="1:3" x14ac:dyDescent="0.15">
      <c r="A5002">
        <v>76.474504151514097</v>
      </c>
      <c r="B5002">
        <v>13.9900250779106</v>
      </c>
      <c r="C5002">
        <v>6.0205999132796242</v>
      </c>
    </row>
    <row r="5003" spans="1:3" x14ac:dyDescent="0.15">
      <c r="A5003">
        <v>76.554602346256729</v>
      </c>
      <c r="B5003">
        <v>13.9900250779106</v>
      </c>
      <c r="C5003">
        <v>6.0205999132796242</v>
      </c>
    </row>
    <row r="5004" spans="1:3" x14ac:dyDescent="0.15">
      <c r="A5004">
        <v>76.259635906642814</v>
      </c>
      <c r="B5004">
        <v>13.9900250779106</v>
      </c>
      <c r="C5004">
        <v>6.0205999132796242</v>
      </c>
    </row>
    <row r="5005" spans="1:3" x14ac:dyDescent="0.15">
      <c r="A5005">
        <v>75.993240868456084</v>
      </c>
      <c r="B5005">
        <v>13.9900250779106</v>
      </c>
      <c r="C5005">
        <v>6.0205999132796242</v>
      </c>
    </row>
    <row r="5006" spans="1:3" x14ac:dyDescent="0.15">
      <c r="A5006">
        <v>75.68683331374541</v>
      </c>
      <c r="B5006">
        <v>13.9900250779106</v>
      </c>
      <c r="C5006">
        <v>6.0205999132796242</v>
      </c>
    </row>
    <row r="5007" spans="1:3" x14ac:dyDescent="0.15">
      <c r="A5007">
        <v>76.045578393576733</v>
      </c>
      <c r="B5007">
        <v>13.9900250779106</v>
      </c>
      <c r="C5007">
        <v>6.0205999132796242</v>
      </c>
    </row>
    <row r="5008" spans="1:3" x14ac:dyDescent="0.15">
      <c r="A5008">
        <v>75.935276853816262</v>
      </c>
      <c r="B5008">
        <v>13.9900250779106</v>
      </c>
      <c r="C5008">
        <v>6.0205999132796242</v>
      </c>
    </row>
    <row r="5009" spans="1:3" x14ac:dyDescent="0.15">
      <c r="A5009">
        <v>76.446890212721073</v>
      </c>
      <c r="B5009">
        <v>13.9900250779106</v>
      </c>
      <c r="C5009">
        <v>6.0205999132796242</v>
      </c>
    </row>
    <row r="5010" spans="1:3" x14ac:dyDescent="0.15">
      <c r="A5010">
        <v>76.302981427353004</v>
      </c>
      <c r="B5010">
        <v>13.9900250779106</v>
      </c>
      <c r="C5010">
        <v>6.0205999132796242</v>
      </c>
    </row>
    <row r="5011" spans="1:3" x14ac:dyDescent="0.15">
      <c r="A5011">
        <v>76.567680473936136</v>
      </c>
      <c r="B5011">
        <v>13.9900250779106</v>
      </c>
      <c r="C5011">
        <v>6.0205999132796242</v>
      </c>
    </row>
    <row r="5012" spans="1:3" x14ac:dyDescent="0.15">
      <c r="A5012">
        <v>76.500334098696342</v>
      </c>
      <c r="B5012">
        <v>13.9900250779106</v>
      </c>
      <c r="C5012">
        <v>6.0205999132796242</v>
      </c>
    </row>
    <row r="5013" spans="1:3" x14ac:dyDescent="0.15">
      <c r="A5013">
        <v>75.941438903138234</v>
      </c>
      <c r="B5013">
        <v>13.9900250779106</v>
      </c>
      <c r="C5013">
        <v>6.0205999132796242</v>
      </c>
    </row>
    <row r="5014" spans="1:3" x14ac:dyDescent="0.15">
      <c r="A5014">
        <v>76.592884963832361</v>
      </c>
      <c r="B5014">
        <v>13.9900250779106</v>
      </c>
      <c r="C5014">
        <v>6.0205999132796242</v>
      </c>
    </row>
    <row r="5015" spans="1:3" x14ac:dyDescent="0.15">
      <c r="A5015">
        <v>76.060702346536686</v>
      </c>
      <c r="B5015">
        <v>13.9900250779106</v>
      </c>
      <c r="C5015">
        <v>6.0205999132796242</v>
      </c>
    </row>
    <row r="5016" spans="1:3" x14ac:dyDescent="0.15">
      <c r="A5016">
        <v>76.125313012891795</v>
      </c>
      <c r="B5016">
        <v>13.9900250779106</v>
      </c>
      <c r="C5016">
        <v>6.0205999132796242</v>
      </c>
    </row>
    <row r="5017" spans="1:3" x14ac:dyDescent="0.15">
      <c r="A5017">
        <v>76.13319343088213</v>
      </c>
      <c r="B5017">
        <v>13.9900250779106</v>
      </c>
      <c r="C5017">
        <v>6.0205999132796242</v>
      </c>
    </row>
    <row r="5018" spans="1:3" x14ac:dyDescent="0.15">
      <c r="A5018">
        <v>76.313262919554418</v>
      </c>
      <c r="B5018">
        <v>13.9900250779106</v>
      </c>
      <c r="C5018">
        <v>6.0205999132796242</v>
      </c>
    </row>
    <row r="5019" spans="1:3" x14ac:dyDescent="0.15">
      <c r="A5019">
        <v>76.1515402090414</v>
      </c>
      <c r="B5019">
        <v>13.9900250779106</v>
      </c>
      <c r="C5019">
        <v>6.0205999132796242</v>
      </c>
    </row>
    <row r="5020" spans="1:3" x14ac:dyDescent="0.15">
      <c r="A5020">
        <v>76.366853545371256</v>
      </c>
      <c r="B5020">
        <v>13.9900250779106</v>
      </c>
      <c r="C5020">
        <v>6.0205999132796242</v>
      </c>
    </row>
    <row r="5021" spans="1:3" x14ac:dyDescent="0.15">
      <c r="A5021">
        <v>75.810076557623177</v>
      </c>
      <c r="B5021">
        <v>13.9900250779106</v>
      </c>
      <c r="C5021">
        <v>6.0205999132796242</v>
      </c>
    </row>
    <row r="5022" spans="1:3" x14ac:dyDescent="0.15">
      <c r="A5022">
        <v>75.922871649277099</v>
      </c>
      <c r="B5022">
        <v>13.9900250779106</v>
      </c>
      <c r="C5022">
        <v>6.0205999132796242</v>
      </c>
    </row>
    <row r="5023" spans="1:3" x14ac:dyDescent="0.15">
      <c r="A5023">
        <v>75.593512310763231</v>
      </c>
      <c r="B5023">
        <v>13.9900250779106</v>
      </c>
      <c r="C5023">
        <v>6.0205999132796242</v>
      </c>
    </row>
    <row r="5024" spans="1:3" x14ac:dyDescent="0.15">
      <c r="A5024">
        <v>75.875096958760764</v>
      </c>
      <c r="B5024">
        <v>13.9900250779106</v>
      </c>
      <c r="C5024">
        <v>6.0205999132796242</v>
      </c>
    </row>
    <row r="5025" spans="1:3" x14ac:dyDescent="0.15">
      <c r="A5025">
        <v>76.039359268370077</v>
      </c>
      <c r="B5025">
        <v>13.9900250779106</v>
      </c>
      <c r="C5025">
        <v>6.0205999132796242</v>
      </c>
    </row>
    <row r="5026" spans="1:3" x14ac:dyDescent="0.15">
      <c r="A5026">
        <v>76.290950155458233</v>
      </c>
      <c r="B5026">
        <v>13.9900250779106</v>
      </c>
      <c r="C5026">
        <v>6.0205999132796242</v>
      </c>
    </row>
    <row r="5027" spans="1:3" x14ac:dyDescent="0.15">
      <c r="A5027">
        <v>76.051923490438668</v>
      </c>
      <c r="B5027">
        <v>13.9900250779106</v>
      </c>
      <c r="C5027">
        <v>6.0205999132796242</v>
      </c>
    </row>
    <row r="5028" spans="1:3" x14ac:dyDescent="0.15">
      <c r="A5028">
        <v>76.236366436638605</v>
      </c>
      <c r="B5028">
        <v>13.9900250779106</v>
      </c>
      <c r="C5028">
        <v>6.0205999132796242</v>
      </c>
    </row>
    <row r="5029" spans="1:3" x14ac:dyDescent="0.15">
      <c r="A5029">
        <v>76.272864718702692</v>
      </c>
      <c r="B5029">
        <v>13.9900250779106</v>
      </c>
      <c r="C5029">
        <v>6.0205999132796242</v>
      </c>
    </row>
    <row r="5030" spans="1:3" x14ac:dyDescent="0.15">
      <c r="A5030">
        <v>76.539497202968107</v>
      </c>
      <c r="B5030">
        <v>13.990875265120078</v>
      </c>
      <c r="C5030">
        <v>6.0205999132796242</v>
      </c>
    </row>
    <row r="5031" spans="1:3" x14ac:dyDescent="0.15">
      <c r="A5031">
        <v>75.715976343211295</v>
      </c>
      <c r="B5031">
        <v>13.990875265120078</v>
      </c>
      <c r="C5031">
        <v>6.0205999132796242</v>
      </c>
    </row>
    <row r="5032" spans="1:3" x14ac:dyDescent="0.15">
      <c r="A5032">
        <v>75.934012449905495</v>
      </c>
      <c r="B5032">
        <v>13.990875265120078</v>
      </c>
      <c r="C5032">
        <v>6.0205999132796242</v>
      </c>
    </row>
    <row r="5033" spans="1:3" x14ac:dyDescent="0.15">
      <c r="A5033">
        <v>76.381937310378717</v>
      </c>
      <c r="B5033">
        <v>13.990875265120078</v>
      </c>
      <c r="C5033">
        <v>6.0205999132796242</v>
      </c>
    </row>
    <row r="5034" spans="1:3" x14ac:dyDescent="0.15">
      <c r="A5034">
        <v>76.697613615351671</v>
      </c>
      <c r="B5034">
        <v>13.990875265120078</v>
      </c>
      <c r="C5034">
        <v>6.0205999132796242</v>
      </c>
    </row>
    <row r="5035" spans="1:3" x14ac:dyDescent="0.15">
      <c r="A5035">
        <v>76.428182546961025</v>
      </c>
      <c r="B5035">
        <v>13.990875265120078</v>
      </c>
      <c r="C5035">
        <v>6.0205999132796242</v>
      </c>
    </row>
    <row r="5036" spans="1:3" x14ac:dyDescent="0.15">
      <c r="A5036">
        <v>76.401686132403526</v>
      </c>
      <c r="B5036">
        <v>13.990875265120078</v>
      </c>
      <c r="C5036">
        <v>6.0205999132796242</v>
      </c>
    </row>
    <row r="5037" spans="1:3" x14ac:dyDescent="0.15">
      <c r="A5037">
        <v>75.736129064247535</v>
      </c>
      <c r="B5037">
        <v>13.990875265120078</v>
      </c>
      <c r="C5037">
        <v>6.0205999132796242</v>
      </c>
    </row>
    <row r="5038" spans="1:3" x14ac:dyDescent="0.15">
      <c r="A5038">
        <v>76.039061264936947</v>
      </c>
      <c r="B5038">
        <v>13.990875265120078</v>
      </c>
      <c r="C5038">
        <v>6.0205999132796242</v>
      </c>
    </row>
    <row r="5039" spans="1:3" x14ac:dyDescent="0.15">
      <c r="A5039">
        <v>75.708104574022627</v>
      </c>
      <c r="B5039">
        <v>13.990875265120078</v>
      </c>
      <c r="C5039">
        <v>6.0205999132796242</v>
      </c>
    </row>
    <row r="5040" spans="1:3" x14ac:dyDescent="0.15">
      <c r="A5040">
        <v>76.122532035163189</v>
      </c>
      <c r="B5040">
        <v>13.990875265120078</v>
      </c>
      <c r="C5040">
        <v>6.0205999132796242</v>
      </c>
    </row>
    <row r="5041" spans="1:3" x14ac:dyDescent="0.15">
      <c r="A5041">
        <v>76.183347019837896</v>
      </c>
      <c r="B5041">
        <v>13.990875265120078</v>
      </c>
      <c r="C5041">
        <v>6.0205999132796242</v>
      </c>
    </row>
    <row r="5042" spans="1:3" x14ac:dyDescent="0.15">
      <c r="A5042">
        <v>76.713538561433836</v>
      </c>
      <c r="B5042">
        <v>13.990875265120078</v>
      </c>
      <c r="C5042">
        <v>6.0205999132796242</v>
      </c>
    </row>
    <row r="5043" spans="1:3" x14ac:dyDescent="0.15">
      <c r="A5043">
        <v>76.406714791545511</v>
      </c>
      <c r="B5043">
        <v>13.990875265120078</v>
      </c>
      <c r="C5043">
        <v>6.0205999132796242</v>
      </c>
    </row>
    <row r="5044" spans="1:3" x14ac:dyDescent="0.15">
      <c r="A5044">
        <v>76.094840309508015</v>
      </c>
      <c r="B5044">
        <v>13.990875265120078</v>
      </c>
      <c r="C5044">
        <v>6.0205999132796242</v>
      </c>
    </row>
    <row r="5045" spans="1:3" x14ac:dyDescent="0.15">
      <c r="A5045">
        <v>76.109636333986842</v>
      </c>
      <c r="B5045">
        <v>13.990875265120078</v>
      </c>
      <c r="C5045">
        <v>6.0205999132796242</v>
      </c>
    </row>
    <row r="5046" spans="1:3" x14ac:dyDescent="0.15">
      <c r="A5046">
        <v>76.277164249025759</v>
      </c>
      <c r="B5046">
        <v>13.990875265120078</v>
      </c>
      <c r="C5046">
        <v>6.0205999132796242</v>
      </c>
    </row>
    <row r="5047" spans="1:3" x14ac:dyDescent="0.15">
      <c r="A5047">
        <v>76.308654032617113</v>
      </c>
      <c r="B5047">
        <v>13.990875265120078</v>
      </c>
      <c r="C5047">
        <v>6.0205999132796242</v>
      </c>
    </row>
    <row r="5048" spans="1:3" x14ac:dyDescent="0.15">
      <c r="A5048">
        <v>76.041479303772249</v>
      </c>
      <c r="B5048">
        <v>13.990875265120078</v>
      </c>
      <c r="C5048">
        <v>6.0205999132796242</v>
      </c>
    </row>
    <row r="5049" spans="1:3" x14ac:dyDescent="0.15">
      <c r="A5049">
        <v>76.033099535727871</v>
      </c>
      <c r="B5049">
        <v>13.990875265120078</v>
      </c>
      <c r="C5049">
        <v>6.0205999132796242</v>
      </c>
    </row>
    <row r="5050" spans="1:3" x14ac:dyDescent="0.15">
      <c r="A5050">
        <v>75.766709072122026</v>
      </c>
      <c r="B5050">
        <v>13.991666450555737</v>
      </c>
      <c r="C5050">
        <v>6.0205999132796242</v>
      </c>
    </row>
    <row r="5051" spans="1:3" x14ac:dyDescent="0.15">
      <c r="A5051">
        <v>76.11646674869678</v>
      </c>
      <c r="B5051">
        <v>13.991666450555737</v>
      </c>
      <c r="C5051">
        <v>6.0205999132796242</v>
      </c>
    </row>
    <row r="5052" spans="1:3" x14ac:dyDescent="0.15">
      <c r="A5052">
        <v>76.052483246258802</v>
      </c>
      <c r="B5052">
        <v>13.991666450555737</v>
      </c>
      <c r="C5052">
        <v>6.0205999132796242</v>
      </c>
    </row>
    <row r="5053" spans="1:3" x14ac:dyDescent="0.15">
      <c r="A5053">
        <v>76.336431192869782</v>
      </c>
      <c r="B5053">
        <v>13.991666450555737</v>
      </c>
      <c r="C5053">
        <v>6.0205999132796242</v>
      </c>
    </row>
    <row r="5054" spans="1:3" x14ac:dyDescent="0.15">
      <c r="A5054">
        <v>76.321192618350324</v>
      </c>
      <c r="B5054">
        <v>13.991666450555737</v>
      </c>
      <c r="C5054">
        <v>6.0205999132796242</v>
      </c>
    </row>
    <row r="5055" spans="1:3" x14ac:dyDescent="0.15">
      <c r="A5055">
        <v>76.3972404380455</v>
      </c>
      <c r="B5055">
        <v>13.991666450555737</v>
      </c>
      <c r="C5055">
        <v>6.0205999132796242</v>
      </c>
    </row>
    <row r="5056" spans="1:3" x14ac:dyDescent="0.15">
      <c r="A5056">
        <v>76.29824997788667</v>
      </c>
      <c r="B5056">
        <v>13.991666450555737</v>
      </c>
      <c r="C5056">
        <v>6.0205999132796242</v>
      </c>
    </row>
    <row r="5057" spans="1:3" x14ac:dyDescent="0.15">
      <c r="A5057">
        <v>75.966129900952794</v>
      </c>
      <c r="B5057">
        <v>13.991666450555737</v>
      </c>
      <c r="C5057">
        <v>6.0205999132796242</v>
      </c>
    </row>
    <row r="5058" spans="1:3" x14ac:dyDescent="0.15">
      <c r="A5058">
        <v>75.816211511616899</v>
      </c>
      <c r="B5058">
        <v>13.991666450555737</v>
      </c>
      <c r="C5058">
        <v>6.0205999132796242</v>
      </c>
    </row>
    <row r="5059" spans="1:3" x14ac:dyDescent="0.15">
      <c r="A5059">
        <v>76.48407317929275</v>
      </c>
      <c r="B5059">
        <v>13.991666450555737</v>
      </c>
      <c r="C5059">
        <v>6.0205999132796242</v>
      </c>
    </row>
    <row r="5060" spans="1:3" x14ac:dyDescent="0.15">
      <c r="A5060">
        <v>75.91601917213336</v>
      </c>
      <c r="B5060">
        <v>13.991666450555737</v>
      </c>
      <c r="C5060">
        <v>6.0205999132796242</v>
      </c>
    </row>
    <row r="5061" spans="1:3" x14ac:dyDescent="0.15">
      <c r="A5061">
        <v>76.147456713025662</v>
      </c>
      <c r="B5061">
        <v>13.991666450555737</v>
      </c>
      <c r="C5061">
        <v>6.0205999132796242</v>
      </c>
    </row>
    <row r="5062" spans="1:3" x14ac:dyDescent="0.15">
      <c r="A5062">
        <v>76.231651086701618</v>
      </c>
      <c r="B5062">
        <v>13.991666450555737</v>
      </c>
      <c r="C5062">
        <v>6.0205999132796242</v>
      </c>
    </row>
    <row r="5063" spans="1:3" x14ac:dyDescent="0.15">
      <c r="A5063">
        <v>76.056759596160433</v>
      </c>
      <c r="B5063">
        <v>13.991666450555737</v>
      </c>
      <c r="C5063">
        <v>6.0205999132796242</v>
      </c>
    </row>
    <row r="5064" spans="1:3" x14ac:dyDescent="0.15">
      <c r="A5064">
        <v>76.444468502872013</v>
      </c>
      <c r="B5064">
        <v>13.991666450555737</v>
      </c>
      <c r="C5064">
        <v>6.0205999132796242</v>
      </c>
    </row>
    <row r="5065" spans="1:3" x14ac:dyDescent="0.15">
      <c r="A5065">
        <v>75.791821065834668</v>
      </c>
      <c r="B5065">
        <v>13.992409416924556</v>
      </c>
      <c r="C5065">
        <v>6.0205999132796242</v>
      </c>
    </row>
    <row r="5066" spans="1:3" x14ac:dyDescent="0.15">
      <c r="A5066">
        <v>76.374565444699968</v>
      </c>
      <c r="B5066">
        <v>13.992409416924556</v>
      </c>
      <c r="C5066">
        <v>6.0205999132796242</v>
      </c>
    </row>
    <row r="5067" spans="1:3" x14ac:dyDescent="0.15">
      <c r="A5067">
        <v>76.287342718706583</v>
      </c>
      <c r="B5067">
        <v>13.992409416924556</v>
      </c>
      <c r="C5067">
        <v>6.0205999132796242</v>
      </c>
    </row>
    <row r="5068" spans="1:3" x14ac:dyDescent="0.15">
      <c r="A5068">
        <v>76.246139610399723</v>
      </c>
      <c r="B5068">
        <v>13.992409416924556</v>
      </c>
      <c r="C5068">
        <v>6.0205999132796242</v>
      </c>
    </row>
    <row r="5069" spans="1:3" x14ac:dyDescent="0.15">
      <c r="A5069">
        <v>76.133875967193887</v>
      </c>
      <c r="B5069">
        <v>13.992409416924556</v>
      </c>
      <c r="C5069">
        <v>6.0205999132796242</v>
      </c>
    </row>
    <row r="5070" spans="1:3" x14ac:dyDescent="0.15">
      <c r="A5070">
        <v>75.71844161692978</v>
      </c>
      <c r="B5070">
        <v>13.992409416924556</v>
      </c>
      <c r="C5070">
        <v>6.0205999132796242</v>
      </c>
    </row>
    <row r="5071" spans="1:3" x14ac:dyDescent="0.15">
      <c r="A5071">
        <v>76.227859520353348</v>
      </c>
      <c r="B5071">
        <v>13.992409416924556</v>
      </c>
      <c r="C5071">
        <v>6.0205999132796242</v>
      </c>
    </row>
    <row r="5072" spans="1:3" x14ac:dyDescent="0.15">
      <c r="A5072">
        <v>76.255153234990985</v>
      </c>
      <c r="B5072">
        <v>13.992409416924556</v>
      </c>
      <c r="C5072">
        <v>6.0205999132796242</v>
      </c>
    </row>
    <row r="5073" spans="1:3" x14ac:dyDescent="0.15">
      <c r="A5073">
        <v>75.924017238734763</v>
      </c>
      <c r="B5073">
        <v>13.992409416924556</v>
      </c>
      <c r="C5073">
        <v>6.0205999132796242</v>
      </c>
    </row>
    <row r="5074" spans="1:3" x14ac:dyDescent="0.15">
      <c r="A5074">
        <v>76.371912854628164</v>
      </c>
      <c r="B5074">
        <v>13.992409416924556</v>
      </c>
      <c r="C5074">
        <v>6.0205999132796242</v>
      </c>
    </row>
    <row r="5075" spans="1:3" x14ac:dyDescent="0.15">
      <c r="A5075">
        <v>76.399096876894873</v>
      </c>
      <c r="B5075">
        <v>13.992409416924556</v>
      </c>
      <c r="C5075">
        <v>6.0205999132796242</v>
      </c>
    </row>
    <row r="5076" spans="1:3" x14ac:dyDescent="0.15">
      <c r="A5076">
        <v>76.579505967381351</v>
      </c>
      <c r="B5076">
        <v>13.992409416924556</v>
      </c>
      <c r="C5076">
        <v>6.0205999132796242</v>
      </c>
    </row>
    <row r="5077" spans="1:3" x14ac:dyDescent="0.15">
      <c r="A5077">
        <v>76.364023068318943</v>
      </c>
      <c r="B5077">
        <v>13.992409416924556</v>
      </c>
      <c r="C5077">
        <v>6.0205999132796242</v>
      </c>
    </row>
    <row r="5078" spans="1:3" x14ac:dyDescent="0.15">
      <c r="A5078">
        <v>76.175324197638062</v>
      </c>
      <c r="B5078">
        <v>13.992409416924556</v>
      </c>
      <c r="C5078">
        <v>6.0205999132796242</v>
      </c>
    </row>
    <row r="5079" spans="1:3" x14ac:dyDescent="0.15">
      <c r="A5079">
        <v>76.280938741250026</v>
      </c>
      <c r="B5079">
        <v>13.992409416924556</v>
      </c>
      <c r="C5079">
        <v>6.0205999132796242</v>
      </c>
    </row>
    <row r="5080" spans="1:3" x14ac:dyDescent="0.15">
      <c r="A5080">
        <v>76.127427997645924</v>
      </c>
      <c r="B5080">
        <v>13.992409416924556</v>
      </c>
      <c r="C5080">
        <v>6.0205999132796242</v>
      </c>
    </row>
    <row r="5081" spans="1:3" x14ac:dyDescent="0.15">
      <c r="A5081">
        <v>75.919219906660629</v>
      </c>
      <c r="B5081">
        <v>13.992409416924556</v>
      </c>
      <c r="C5081">
        <v>6.0205999132796242</v>
      </c>
    </row>
    <row r="5082" spans="1:3" x14ac:dyDescent="0.15">
      <c r="A5082">
        <v>75.773780139764028</v>
      </c>
      <c r="B5082">
        <v>13.992409416924556</v>
      </c>
      <c r="C5082">
        <v>6.0205999132796242</v>
      </c>
    </row>
    <row r="5083" spans="1:3" x14ac:dyDescent="0.15">
      <c r="A5083">
        <v>75.714899440248246</v>
      </c>
      <c r="B5083">
        <v>13.992409416924556</v>
      </c>
      <c r="C5083">
        <v>6.0205999132796242</v>
      </c>
    </row>
    <row r="5084" spans="1:3" x14ac:dyDescent="0.15">
      <c r="A5084">
        <v>76.145728060851042</v>
      </c>
      <c r="B5084">
        <v>13.992409416924556</v>
      </c>
      <c r="C5084">
        <v>6.0205999132796242</v>
      </c>
    </row>
    <row r="5085" spans="1:3" x14ac:dyDescent="0.15">
      <c r="A5085">
        <v>75.894437996539509</v>
      </c>
      <c r="B5085">
        <v>13.992409416924556</v>
      </c>
      <c r="C5085">
        <v>6.0205999132796242</v>
      </c>
    </row>
    <row r="5086" spans="1:3" x14ac:dyDescent="0.15">
      <c r="A5086">
        <v>76.259483958172709</v>
      </c>
      <c r="B5086">
        <v>13.992409416924556</v>
      </c>
      <c r="C5086">
        <v>6.0205999132796242</v>
      </c>
    </row>
    <row r="5087" spans="1:3" x14ac:dyDescent="0.15">
      <c r="A5087">
        <v>76.187765907009521</v>
      </c>
      <c r="B5087">
        <v>13.992409416924556</v>
      </c>
      <c r="C5087">
        <v>6.0205999132796242</v>
      </c>
    </row>
    <row r="5088" spans="1:3" x14ac:dyDescent="0.15">
      <c r="A5088">
        <v>76.330950620576786</v>
      </c>
      <c r="B5088">
        <v>13.992409416924556</v>
      </c>
      <c r="C5088">
        <v>6.0205999132796242</v>
      </c>
    </row>
    <row r="5089" spans="1:3" x14ac:dyDescent="0.15">
      <c r="A5089">
        <v>76.147409817131987</v>
      </c>
      <c r="B5089">
        <v>13.992409416924556</v>
      </c>
      <c r="C5089">
        <v>6.0205999132796242</v>
      </c>
    </row>
    <row r="5090" spans="1:3" x14ac:dyDescent="0.15">
      <c r="A5090">
        <v>76.3090447720285</v>
      </c>
      <c r="B5090">
        <v>13.992409416924556</v>
      </c>
      <c r="C5090">
        <v>6.0205999132796242</v>
      </c>
    </row>
    <row r="5091" spans="1:3" x14ac:dyDescent="0.15">
      <c r="A5091">
        <v>76.039237133504599</v>
      </c>
      <c r="B5091">
        <v>13.992409416924556</v>
      </c>
      <c r="C5091">
        <v>6.0205999132796242</v>
      </c>
    </row>
    <row r="5092" spans="1:3" x14ac:dyDescent="0.15">
      <c r="A5092">
        <v>76.573119158351673</v>
      </c>
      <c r="B5092">
        <v>13.992409416924556</v>
      </c>
      <c r="C5092">
        <v>6.0205999132796242</v>
      </c>
    </row>
    <row r="5093" spans="1:3" x14ac:dyDescent="0.15">
      <c r="A5093">
        <v>76.097074261087783</v>
      </c>
      <c r="B5093">
        <v>13.992409416924556</v>
      </c>
      <c r="C5093">
        <v>6.0205999132796242</v>
      </c>
    </row>
    <row r="5094" spans="1:3" x14ac:dyDescent="0.15">
      <c r="A5094">
        <v>76.376194395047875</v>
      </c>
      <c r="B5094">
        <v>13.992409416924556</v>
      </c>
      <c r="C5094">
        <v>6.0205999132796242</v>
      </c>
    </row>
    <row r="5095" spans="1:3" x14ac:dyDescent="0.15">
      <c r="A5095">
        <v>76.381417475908961</v>
      </c>
      <c r="B5095">
        <v>13.99311201504721</v>
      </c>
      <c r="C5095">
        <v>6.0205999132796242</v>
      </c>
    </row>
    <row r="5096" spans="1:3" x14ac:dyDescent="0.15">
      <c r="A5096">
        <v>76.203267262507779</v>
      </c>
      <c r="B5096">
        <v>13.99311201504721</v>
      </c>
      <c r="C5096">
        <v>6.0205999132796242</v>
      </c>
    </row>
    <row r="5097" spans="1:3" x14ac:dyDescent="0.15">
      <c r="A5097">
        <v>75.710358070017804</v>
      </c>
      <c r="B5097">
        <v>13.99311201504721</v>
      </c>
      <c r="C5097">
        <v>6.0205999132796242</v>
      </c>
    </row>
    <row r="5098" spans="1:3" x14ac:dyDescent="0.15">
      <c r="A5098">
        <v>76.346575155749818</v>
      </c>
      <c r="B5098">
        <v>13.99311201504721</v>
      </c>
      <c r="C5098">
        <v>6.0205999132796242</v>
      </c>
    </row>
    <row r="5099" spans="1:3" x14ac:dyDescent="0.15">
      <c r="A5099">
        <v>75.992722112972615</v>
      </c>
      <c r="B5099">
        <v>13.99311201504721</v>
      </c>
      <c r="C5099">
        <v>6.0205999132796242</v>
      </c>
    </row>
    <row r="5100" spans="1:3" x14ac:dyDescent="0.15">
      <c r="A5100">
        <v>76.700835287001865</v>
      </c>
      <c r="B5100">
        <v>13.99311201504721</v>
      </c>
      <c r="C5100">
        <v>6.0205999132796242</v>
      </c>
    </row>
    <row r="5101" spans="1:3" x14ac:dyDescent="0.15">
      <c r="A5101">
        <v>76.45095291972487</v>
      </c>
      <c r="B5101">
        <v>13.99311201504721</v>
      </c>
      <c r="C5101">
        <v>6.0205999132796242</v>
      </c>
    </row>
    <row r="5102" spans="1:3" x14ac:dyDescent="0.15">
      <c r="A5102">
        <v>76.226209443056419</v>
      </c>
      <c r="B5102">
        <v>13.99311201504721</v>
      </c>
      <c r="C5102">
        <v>6.0205999132796242</v>
      </c>
    </row>
    <row r="5103" spans="1:3" x14ac:dyDescent="0.15">
      <c r="A5103">
        <v>76.243185479021577</v>
      </c>
      <c r="B5103">
        <v>13.99311201504721</v>
      </c>
      <c r="C5103">
        <v>6.0205999132796242</v>
      </c>
    </row>
    <row r="5104" spans="1:3" x14ac:dyDescent="0.15">
      <c r="A5104">
        <v>76.159150267240875</v>
      </c>
      <c r="B5104">
        <v>13.99311201504721</v>
      </c>
      <c r="C5104">
        <v>6.0205999132796242</v>
      </c>
    </row>
    <row r="5105" spans="1:3" x14ac:dyDescent="0.15">
      <c r="A5105">
        <v>76.151500755464554</v>
      </c>
      <c r="B5105">
        <v>13.99311201504721</v>
      </c>
      <c r="C5105">
        <v>6.0205999132796242</v>
      </c>
    </row>
    <row r="5106" spans="1:3" x14ac:dyDescent="0.15">
      <c r="A5106">
        <v>76.125293783106784</v>
      </c>
      <c r="B5106">
        <v>13.99311201504721</v>
      </c>
      <c r="C5106">
        <v>6.0205999132796242</v>
      </c>
    </row>
    <row r="5107" spans="1:3" x14ac:dyDescent="0.15">
      <c r="A5107">
        <v>75.678957875700888</v>
      </c>
      <c r="B5107">
        <v>13.99311201504721</v>
      </c>
      <c r="C5107">
        <v>6.0205999132796242</v>
      </c>
    </row>
    <row r="5108" spans="1:3" x14ac:dyDescent="0.15">
      <c r="A5108">
        <v>76.040712066569739</v>
      </c>
      <c r="B5108">
        <v>13.99311201504721</v>
      </c>
      <c r="C5108">
        <v>6.0205999132796242</v>
      </c>
    </row>
    <row r="5109" spans="1:3" x14ac:dyDescent="0.15">
      <c r="A5109">
        <v>76.401964893661457</v>
      </c>
      <c r="B5109">
        <v>13.99311201504721</v>
      </c>
      <c r="C5109">
        <v>6.0205999132796242</v>
      </c>
    </row>
    <row r="5110" spans="1:3" x14ac:dyDescent="0.15">
      <c r="A5110">
        <v>76.228529916908329</v>
      </c>
      <c r="B5110">
        <v>13.99311201504721</v>
      </c>
      <c r="C5110">
        <v>6.0205999132796242</v>
      </c>
    </row>
    <row r="5111" spans="1:3" x14ac:dyDescent="0.15">
      <c r="A5111">
        <v>76.381487920536586</v>
      </c>
      <c r="B5111">
        <v>13.99311201504721</v>
      </c>
      <c r="C5111">
        <v>6.0205999132796242</v>
      </c>
    </row>
    <row r="5112" spans="1:3" x14ac:dyDescent="0.15">
      <c r="A5112">
        <v>75.923082121899682</v>
      </c>
      <c r="B5112">
        <v>13.99311201504721</v>
      </c>
      <c r="C5112">
        <v>6.0205999132796242</v>
      </c>
    </row>
    <row r="5113" spans="1:3" x14ac:dyDescent="0.15">
      <c r="A5113">
        <v>76.267729781426866</v>
      </c>
      <c r="B5113">
        <v>13.99311201504721</v>
      </c>
      <c r="C5113">
        <v>6.0205999132796242</v>
      </c>
    </row>
    <row r="5114" spans="1:3" x14ac:dyDescent="0.15">
      <c r="A5114">
        <v>76.179597932940666</v>
      </c>
      <c r="B5114">
        <v>13.99311201504721</v>
      </c>
      <c r="C5114">
        <v>6.0205999132796242</v>
      </c>
    </row>
    <row r="5115" spans="1:3" x14ac:dyDescent="0.15">
      <c r="A5115">
        <v>76.218383619242502</v>
      </c>
      <c r="B5115">
        <v>13.99311201504721</v>
      </c>
      <c r="C5115">
        <v>6.0205999132796242</v>
      </c>
    </row>
    <row r="5116" spans="1:3" x14ac:dyDescent="0.15">
      <c r="A5116">
        <v>76.715458004196478</v>
      </c>
      <c r="B5116">
        <v>13.99311201504721</v>
      </c>
      <c r="C5116">
        <v>6.0205999132796242</v>
      </c>
    </row>
    <row r="5117" spans="1:3" x14ac:dyDescent="0.15">
      <c r="A5117">
        <v>76.235120770710836</v>
      </c>
      <c r="B5117">
        <v>13.99311201504721</v>
      </c>
      <c r="C5117">
        <v>6.0205999132796242</v>
      </c>
    </row>
    <row r="5118" spans="1:3" x14ac:dyDescent="0.15">
      <c r="A5118">
        <v>76.235774045029459</v>
      </c>
      <c r="B5118">
        <v>13.99311201504721</v>
      </c>
      <c r="C5118">
        <v>6.0205999132796242</v>
      </c>
    </row>
    <row r="5119" spans="1:3" x14ac:dyDescent="0.15">
      <c r="A5119">
        <v>75.775377278249962</v>
      </c>
      <c r="B5119">
        <v>13.99311201504721</v>
      </c>
      <c r="C5119">
        <v>6.0205999132796242</v>
      </c>
    </row>
    <row r="5120" spans="1:3" x14ac:dyDescent="0.15">
      <c r="A5120">
        <v>76.163112176887594</v>
      </c>
      <c r="B5120">
        <v>13.99311201504721</v>
      </c>
      <c r="C5120">
        <v>6.0205999132796242</v>
      </c>
    </row>
    <row r="5121" spans="1:3" x14ac:dyDescent="0.15">
      <c r="A5121">
        <v>75.857911629971724</v>
      </c>
      <c r="B5121">
        <v>13.99311201504721</v>
      </c>
      <c r="C5121">
        <v>6.0205999132796242</v>
      </c>
    </row>
    <row r="5122" spans="1:3" x14ac:dyDescent="0.15">
      <c r="A5122">
        <v>76.302071742566525</v>
      </c>
      <c r="B5122">
        <v>13.99311201504721</v>
      </c>
      <c r="C5122">
        <v>6.0205999132796242</v>
      </c>
    </row>
    <row r="5123" spans="1:3" x14ac:dyDescent="0.15">
      <c r="A5123">
        <v>76.282185729170237</v>
      </c>
      <c r="B5123">
        <v>13.99311201504721</v>
      </c>
      <c r="C5123">
        <v>6.0205999132796242</v>
      </c>
    </row>
    <row r="5124" spans="1:3" x14ac:dyDescent="0.15">
      <c r="A5124">
        <v>76.602514019796843</v>
      </c>
      <c r="B5124">
        <v>13.99311201504721</v>
      </c>
      <c r="C5124">
        <v>6.0205999132796242</v>
      </c>
    </row>
    <row r="5125" spans="1:3" x14ac:dyDescent="0.15">
      <c r="A5125">
        <v>76.614358635681867</v>
      </c>
      <c r="B5125">
        <v>13.993780171657162</v>
      </c>
      <c r="C5125">
        <v>6.0205999132796242</v>
      </c>
    </row>
    <row r="5126" spans="1:3" x14ac:dyDescent="0.15">
      <c r="A5126">
        <v>75.939442454803327</v>
      </c>
      <c r="B5126">
        <v>13.993780171657162</v>
      </c>
      <c r="C5126">
        <v>6.0205999132796242</v>
      </c>
    </row>
    <row r="5127" spans="1:3" x14ac:dyDescent="0.15">
      <c r="A5127">
        <v>76.21606651561504</v>
      </c>
      <c r="B5127">
        <v>13.993780171657162</v>
      </c>
      <c r="C5127">
        <v>6.0205999132796242</v>
      </c>
    </row>
    <row r="5128" spans="1:3" x14ac:dyDescent="0.15">
      <c r="A5128">
        <v>75.773006391989441</v>
      </c>
      <c r="B5128">
        <v>13.993780171657162</v>
      </c>
      <c r="C5128">
        <v>6.0205999132796242</v>
      </c>
    </row>
    <row r="5129" spans="1:3" x14ac:dyDescent="0.15">
      <c r="A5129">
        <v>76.269409132046562</v>
      </c>
      <c r="B5129">
        <v>13.993780171657162</v>
      </c>
      <c r="C5129">
        <v>6.0205999132796242</v>
      </c>
    </row>
    <row r="5130" spans="1:3" x14ac:dyDescent="0.15">
      <c r="A5130">
        <v>76.40477013642537</v>
      </c>
      <c r="B5130">
        <v>13.993780171657162</v>
      </c>
      <c r="C5130">
        <v>6.0205999132796242</v>
      </c>
    </row>
    <row r="5131" spans="1:3" x14ac:dyDescent="0.15">
      <c r="A5131">
        <v>76.624737850584722</v>
      </c>
      <c r="B5131">
        <v>13.993780171657162</v>
      </c>
      <c r="C5131">
        <v>6.0205999132796242</v>
      </c>
    </row>
    <row r="5132" spans="1:3" x14ac:dyDescent="0.15">
      <c r="A5132">
        <v>76.044670439196395</v>
      </c>
      <c r="B5132">
        <v>13.993780171657162</v>
      </c>
      <c r="C5132">
        <v>6.0205999132796242</v>
      </c>
    </row>
    <row r="5133" spans="1:3" x14ac:dyDescent="0.15">
      <c r="A5133">
        <v>76.000813039294201</v>
      </c>
      <c r="B5133">
        <v>13.993780171657162</v>
      </c>
      <c r="C5133">
        <v>6.0205999132796242</v>
      </c>
    </row>
    <row r="5134" spans="1:3" x14ac:dyDescent="0.15">
      <c r="A5134">
        <v>76.285109940616877</v>
      </c>
      <c r="B5134">
        <v>13.993780171657162</v>
      </c>
      <c r="C5134">
        <v>6.0205999132796242</v>
      </c>
    </row>
    <row r="5135" spans="1:3" x14ac:dyDescent="0.15">
      <c r="A5135">
        <v>76.094598929904478</v>
      </c>
      <c r="B5135">
        <v>13.994418491235221</v>
      </c>
      <c r="C5135">
        <v>6.0205999132796242</v>
      </c>
    </row>
    <row r="5136" spans="1:3" x14ac:dyDescent="0.15">
      <c r="A5136">
        <v>76.015869515242088</v>
      </c>
      <c r="B5136">
        <v>13.994418491235221</v>
      </c>
      <c r="C5136">
        <v>6.0205999132796242</v>
      </c>
    </row>
    <row r="5137" spans="1:3" x14ac:dyDescent="0.15">
      <c r="A5137">
        <v>75.926332108753613</v>
      </c>
      <c r="B5137">
        <v>13.994418491235221</v>
      </c>
      <c r="C5137">
        <v>6.0205999132796242</v>
      </c>
    </row>
    <row r="5138" spans="1:3" x14ac:dyDescent="0.15">
      <c r="A5138">
        <v>76.269723231476945</v>
      </c>
      <c r="B5138">
        <v>13.994418491235221</v>
      </c>
      <c r="C5138">
        <v>6.0205999132796242</v>
      </c>
    </row>
    <row r="5139" spans="1:3" x14ac:dyDescent="0.15">
      <c r="A5139">
        <v>75.90837241866906</v>
      </c>
      <c r="B5139">
        <v>13.994418491235221</v>
      </c>
      <c r="C5139">
        <v>6.0205999132796242</v>
      </c>
    </row>
    <row r="5140" spans="1:3" x14ac:dyDescent="0.15">
      <c r="A5140">
        <v>75.937915523081415</v>
      </c>
      <c r="B5140">
        <v>13.994418491235221</v>
      </c>
      <c r="C5140">
        <v>6.0205999132796242</v>
      </c>
    </row>
    <row r="5141" spans="1:3" x14ac:dyDescent="0.15">
      <c r="A5141">
        <v>76.113242750721611</v>
      </c>
      <c r="B5141">
        <v>13.994418491235221</v>
      </c>
      <c r="C5141">
        <v>6.0205999132796242</v>
      </c>
    </row>
    <row r="5142" spans="1:3" x14ac:dyDescent="0.15">
      <c r="A5142">
        <v>76.334225696164793</v>
      </c>
      <c r="B5142">
        <v>13.994418491235221</v>
      </c>
      <c r="C5142">
        <v>6.0205999132796242</v>
      </c>
    </row>
    <row r="5143" spans="1:3" x14ac:dyDescent="0.15">
      <c r="A5143">
        <v>76.40916633351398</v>
      </c>
      <c r="B5143">
        <v>13.994418491235221</v>
      </c>
      <c r="C5143">
        <v>6.0205999132796242</v>
      </c>
    </row>
    <row r="5144" spans="1:3" x14ac:dyDescent="0.15">
      <c r="A5144">
        <v>76.219082574727949</v>
      </c>
      <c r="B5144">
        <v>13.994418491235221</v>
      </c>
      <c r="C5144">
        <v>6.0205999132796242</v>
      </c>
    </row>
    <row r="5145" spans="1:3" x14ac:dyDescent="0.15">
      <c r="A5145">
        <v>76.050937763394728</v>
      </c>
      <c r="B5145">
        <v>13.995030635482035</v>
      </c>
      <c r="C5145">
        <v>6.0205999132796242</v>
      </c>
    </row>
    <row r="5146" spans="1:3" x14ac:dyDescent="0.15">
      <c r="A5146">
        <v>76.530821924017246</v>
      </c>
      <c r="B5146">
        <v>13.995030635482035</v>
      </c>
      <c r="C5146">
        <v>6.0205999132796242</v>
      </c>
    </row>
    <row r="5147" spans="1:3" x14ac:dyDescent="0.15">
      <c r="A5147">
        <v>76.103964896604239</v>
      </c>
      <c r="B5147">
        <v>13.995030635482035</v>
      </c>
      <c r="C5147">
        <v>6.0205999132796242</v>
      </c>
    </row>
    <row r="5148" spans="1:3" x14ac:dyDescent="0.15">
      <c r="A5148">
        <v>76.330766935932729</v>
      </c>
      <c r="B5148">
        <v>13.995030635482035</v>
      </c>
      <c r="C5148">
        <v>6.0205999132796242</v>
      </c>
    </row>
    <row r="5149" spans="1:3" x14ac:dyDescent="0.15">
      <c r="A5149">
        <v>76.316200928853377</v>
      </c>
      <c r="B5149">
        <v>13.995030635482035</v>
      </c>
      <c r="C5149">
        <v>6.0205999132796242</v>
      </c>
    </row>
    <row r="5150" spans="1:3" x14ac:dyDescent="0.15">
      <c r="A5150">
        <v>75.767046974470617</v>
      </c>
      <c r="B5150">
        <v>13.995030635482035</v>
      </c>
      <c r="C5150">
        <v>6.0205999132796242</v>
      </c>
    </row>
    <row r="5151" spans="1:3" x14ac:dyDescent="0.15">
      <c r="A5151">
        <v>76.035757100374639</v>
      </c>
      <c r="B5151">
        <v>13.995030635482035</v>
      </c>
      <c r="C5151">
        <v>6.0205999132796242</v>
      </c>
    </row>
    <row r="5152" spans="1:3" x14ac:dyDescent="0.15">
      <c r="A5152">
        <v>76.009732414683441</v>
      </c>
      <c r="B5152">
        <v>13.995030635482035</v>
      </c>
      <c r="C5152">
        <v>6.0205999132796242</v>
      </c>
    </row>
    <row r="5153" spans="1:3" x14ac:dyDescent="0.15">
      <c r="A5153">
        <v>76.007877175464856</v>
      </c>
      <c r="B5153">
        <v>13.995030635482035</v>
      </c>
      <c r="C5153">
        <v>6.0205999132796242</v>
      </c>
    </row>
    <row r="5154" spans="1:3" x14ac:dyDescent="0.15">
      <c r="A5154">
        <v>76.290942935187388</v>
      </c>
      <c r="B5154">
        <v>13.995030635482035</v>
      </c>
      <c r="C5154">
        <v>6.0205999132796242</v>
      </c>
    </row>
    <row r="5155" spans="1:3" x14ac:dyDescent="0.15">
      <c r="A5155">
        <v>76.24645868218407</v>
      </c>
      <c r="B5155">
        <v>13.995030635482035</v>
      </c>
      <c r="C5155">
        <v>6.0205999132796242</v>
      </c>
    </row>
    <row r="5156" spans="1:3" x14ac:dyDescent="0.15">
      <c r="A5156">
        <v>76.294026193952348</v>
      </c>
      <c r="B5156">
        <v>13.995030635482035</v>
      </c>
      <c r="C5156">
        <v>6.0205999132796242</v>
      </c>
    </row>
    <row r="5157" spans="1:3" x14ac:dyDescent="0.15">
      <c r="A5157">
        <v>76.07483564949959</v>
      </c>
      <c r="B5157">
        <v>13.995030635482035</v>
      </c>
      <c r="C5157">
        <v>6.0205999132796242</v>
      </c>
    </row>
    <row r="5158" spans="1:3" x14ac:dyDescent="0.15">
      <c r="A5158">
        <v>75.819902480715285</v>
      </c>
      <c r="B5158">
        <v>13.995030635482035</v>
      </c>
      <c r="C5158">
        <v>6.0205999132796242</v>
      </c>
    </row>
    <row r="5159" spans="1:3" x14ac:dyDescent="0.15">
      <c r="A5159">
        <v>76.168554627920074</v>
      </c>
      <c r="B5159">
        <v>13.995030635482035</v>
      </c>
      <c r="C5159">
        <v>6.0205999132796242</v>
      </c>
    </row>
    <row r="5160" spans="1:3" x14ac:dyDescent="0.15">
      <c r="A5160">
        <v>76.358753973655226</v>
      </c>
      <c r="B5160">
        <v>13.995030635482035</v>
      </c>
      <c r="C5160">
        <v>6.0205999132796242</v>
      </c>
    </row>
    <row r="5161" spans="1:3" x14ac:dyDescent="0.15">
      <c r="A5161">
        <v>76.069478073772487</v>
      </c>
      <c r="B5161">
        <v>13.995030635482035</v>
      </c>
      <c r="C5161">
        <v>6.0205999132796242</v>
      </c>
    </row>
    <row r="5162" spans="1:3" x14ac:dyDescent="0.15">
      <c r="A5162">
        <v>76.350588705323773</v>
      </c>
      <c r="B5162">
        <v>13.995030635482035</v>
      </c>
      <c r="C5162">
        <v>6.0205999132796242</v>
      </c>
    </row>
    <row r="5163" spans="1:3" x14ac:dyDescent="0.15">
      <c r="A5163">
        <v>76.200401842637532</v>
      </c>
      <c r="B5163">
        <v>13.995030635482035</v>
      </c>
      <c r="C5163">
        <v>6.0205999132796242</v>
      </c>
    </row>
    <row r="5164" spans="1:3" x14ac:dyDescent="0.15">
      <c r="A5164">
        <v>76.43156207185578</v>
      </c>
      <c r="B5164">
        <v>13.995030635482035</v>
      </c>
      <c r="C5164">
        <v>6.0205999132796242</v>
      </c>
    </row>
    <row r="5165" spans="1:3" x14ac:dyDescent="0.15">
      <c r="A5165">
        <v>76.175775454442004</v>
      </c>
      <c r="B5165">
        <v>13.995619573289414</v>
      </c>
      <c r="C5165">
        <v>6.0205999132796242</v>
      </c>
    </row>
    <row r="5166" spans="1:3" x14ac:dyDescent="0.15">
      <c r="A5166">
        <v>76.106394758798459</v>
      </c>
      <c r="B5166">
        <v>13.995619573289414</v>
      </c>
      <c r="C5166">
        <v>6.0205999132796242</v>
      </c>
    </row>
    <row r="5167" spans="1:3" x14ac:dyDescent="0.15">
      <c r="A5167">
        <v>76.097088110377982</v>
      </c>
      <c r="B5167">
        <v>13.995619573289414</v>
      </c>
      <c r="C5167">
        <v>6.0205999132796242</v>
      </c>
    </row>
    <row r="5168" spans="1:3" x14ac:dyDescent="0.15">
      <c r="A5168">
        <v>75.980424774910801</v>
      </c>
      <c r="B5168">
        <v>13.995619573289414</v>
      </c>
      <c r="C5168">
        <v>6.0205999132796242</v>
      </c>
    </row>
    <row r="5169" spans="1:3" x14ac:dyDescent="0.15">
      <c r="A5169">
        <v>76.390334748098553</v>
      </c>
      <c r="B5169">
        <v>13.995619573289414</v>
      </c>
      <c r="C5169">
        <v>6.0205999132796242</v>
      </c>
    </row>
    <row r="5170" spans="1:3" x14ac:dyDescent="0.15">
      <c r="A5170">
        <v>76.320299405474884</v>
      </c>
      <c r="B5170">
        <v>13.995619573289414</v>
      </c>
      <c r="C5170">
        <v>6.0205999132796242</v>
      </c>
    </row>
    <row r="5171" spans="1:3" x14ac:dyDescent="0.15">
      <c r="A5171">
        <v>75.817213963700198</v>
      </c>
      <c r="B5171">
        <v>13.995619573289414</v>
      </c>
      <c r="C5171">
        <v>6.0205999132796242</v>
      </c>
    </row>
    <row r="5172" spans="1:3" x14ac:dyDescent="0.15">
      <c r="A5172">
        <v>76.116028018581304</v>
      </c>
      <c r="B5172">
        <v>13.995619573289414</v>
      </c>
      <c r="C5172">
        <v>6.0205999132796242</v>
      </c>
    </row>
    <row r="5173" spans="1:3" x14ac:dyDescent="0.15">
      <c r="A5173">
        <v>76.031970643571398</v>
      </c>
      <c r="B5173">
        <v>13.995619573289414</v>
      </c>
      <c r="C5173">
        <v>6.0205999132796242</v>
      </c>
    </row>
    <row r="5174" spans="1:3" x14ac:dyDescent="0.15">
      <c r="A5174">
        <v>76.536298516345056</v>
      </c>
      <c r="B5174">
        <v>13.995619573289414</v>
      </c>
      <c r="C5174">
        <v>6.0205999132796242</v>
      </c>
    </row>
    <row r="5175" spans="1:3" x14ac:dyDescent="0.15">
      <c r="A5175">
        <v>76.258184668573165</v>
      </c>
      <c r="B5175">
        <v>13.996737214810382</v>
      </c>
      <c r="C5175">
        <v>6.0205999132796242</v>
      </c>
    </row>
    <row r="5176" spans="1:3" x14ac:dyDescent="0.15">
      <c r="A5176">
        <v>76.023295780059527</v>
      </c>
      <c r="B5176">
        <v>13.996737214810382</v>
      </c>
      <c r="C5176">
        <v>6.0205999132796242</v>
      </c>
    </row>
    <row r="5177" spans="1:3" x14ac:dyDescent="0.15">
      <c r="A5177">
        <v>76.326330293701659</v>
      </c>
      <c r="B5177">
        <v>13.996737214810382</v>
      </c>
      <c r="C5177">
        <v>6.0205999132796242</v>
      </c>
    </row>
    <row r="5178" spans="1:3" x14ac:dyDescent="0.15">
      <c r="A5178">
        <v>75.905638515752756</v>
      </c>
      <c r="B5178">
        <v>13.996737214810382</v>
      </c>
      <c r="C5178">
        <v>6.0205999132796242</v>
      </c>
    </row>
    <row r="5179" spans="1:3" x14ac:dyDescent="0.15">
      <c r="A5179">
        <v>76.353127580298519</v>
      </c>
      <c r="B5179">
        <v>13.996737214810382</v>
      </c>
      <c r="C5179">
        <v>6.0205999132796242</v>
      </c>
    </row>
    <row r="5180" spans="1:3" x14ac:dyDescent="0.15">
      <c r="A5180">
        <v>75.857751930784985</v>
      </c>
      <c r="B5180">
        <v>13.997269693061483</v>
      </c>
      <c r="C5180">
        <v>6.0205999132796242</v>
      </c>
    </row>
    <row r="5181" spans="1:3" x14ac:dyDescent="0.15">
      <c r="A5181">
        <v>76.003053013473206</v>
      </c>
      <c r="B5181">
        <v>13.997269693061483</v>
      </c>
      <c r="C5181">
        <v>6.0205999132796242</v>
      </c>
    </row>
    <row r="5182" spans="1:3" x14ac:dyDescent="0.15">
      <c r="A5182">
        <v>76.093853726541568</v>
      </c>
      <c r="B5182">
        <v>13.997269693061483</v>
      </c>
      <c r="C5182">
        <v>6.0205999132796242</v>
      </c>
    </row>
    <row r="5183" spans="1:3" x14ac:dyDescent="0.15">
      <c r="A5183">
        <v>76.347766117771855</v>
      </c>
      <c r="B5183">
        <v>13.997269693061483</v>
      </c>
      <c r="C5183">
        <v>6.0205999132796242</v>
      </c>
    </row>
    <row r="5184" spans="1:3" x14ac:dyDescent="0.15">
      <c r="A5184">
        <v>76.217869624907763</v>
      </c>
      <c r="B5184">
        <v>13.997269693061483</v>
      </c>
      <c r="C5184">
        <v>6.0205999132796242</v>
      </c>
    </row>
    <row r="5185" spans="1:3" x14ac:dyDescent="0.15">
      <c r="A5185">
        <v>75.900709202954062</v>
      </c>
      <c r="B5185">
        <v>13.998779025996813</v>
      </c>
      <c r="C5185">
        <v>6.0205999132796242</v>
      </c>
    </row>
    <row r="5186" spans="1:3" x14ac:dyDescent="0.15">
      <c r="A5186">
        <v>76.284018525399304</v>
      </c>
      <c r="B5186">
        <v>14.14973347970818</v>
      </c>
      <c r="C5186">
        <v>6.0205999132796242</v>
      </c>
    </row>
    <row r="5187" spans="1:3" x14ac:dyDescent="0.15">
      <c r="A5187">
        <v>76.608483584538931</v>
      </c>
      <c r="B5187">
        <v>14.153907381825736</v>
      </c>
      <c r="C5187">
        <v>6.0205999132796242</v>
      </c>
    </row>
    <row r="5188" spans="1:3" x14ac:dyDescent="0.15">
      <c r="A5188">
        <v>76.193599263197441</v>
      </c>
      <c r="B5188">
        <v>14.153907381825736</v>
      </c>
      <c r="C5188">
        <v>6.0205999132796242</v>
      </c>
    </row>
    <row r="5189" spans="1:3" x14ac:dyDescent="0.15">
      <c r="A5189">
        <v>76.303100415981405</v>
      </c>
      <c r="B5189">
        <v>14.153907381825736</v>
      </c>
      <c r="C5189">
        <v>6.0205999132796242</v>
      </c>
    </row>
    <row r="5190" spans="1:3" x14ac:dyDescent="0.15">
      <c r="A5190">
        <v>76.005487938444645</v>
      </c>
      <c r="B5190">
        <v>14.153907381825736</v>
      </c>
      <c r="C5190">
        <v>6.0205999132796242</v>
      </c>
    </row>
    <row r="5191" spans="1:3" x14ac:dyDescent="0.15">
      <c r="A5191">
        <v>76.138734819177017</v>
      </c>
      <c r="B5191">
        <v>14.153907381825736</v>
      </c>
      <c r="C5191">
        <v>6.0205999132796242</v>
      </c>
    </row>
    <row r="5192" spans="1:3" x14ac:dyDescent="0.15">
      <c r="A5192">
        <v>76.277476855606992</v>
      </c>
      <c r="B5192">
        <v>14.155635094455331</v>
      </c>
      <c r="C5192">
        <v>6.0205999132796242</v>
      </c>
    </row>
    <row r="5193" spans="1:3" x14ac:dyDescent="0.15">
      <c r="A5193">
        <v>76.33850652055952</v>
      </c>
      <c r="B5193">
        <v>14.155635094455331</v>
      </c>
      <c r="C5193">
        <v>6.0205999132796242</v>
      </c>
    </row>
    <row r="5194" spans="1:3" x14ac:dyDescent="0.15">
      <c r="A5194">
        <v>76.209300419597355</v>
      </c>
      <c r="B5194">
        <v>14.155635094455331</v>
      </c>
      <c r="C5194">
        <v>6.0205999132796242</v>
      </c>
    </row>
    <row r="5195" spans="1:3" x14ac:dyDescent="0.15">
      <c r="A5195">
        <v>76.176003785925928</v>
      </c>
      <c r="B5195">
        <v>14.155635094455331</v>
      </c>
      <c r="C5195">
        <v>6.0205999132796242</v>
      </c>
    </row>
    <row r="5196" spans="1:3" x14ac:dyDescent="0.15">
      <c r="A5196">
        <v>76.271561074988554</v>
      </c>
      <c r="B5196">
        <v>14.155635094455331</v>
      </c>
      <c r="C5196">
        <v>6.0205999132796242</v>
      </c>
    </row>
    <row r="5197" spans="1:3" x14ac:dyDescent="0.15">
      <c r="A5197">
        <v>76.299676679649465</v>
      </c>
      <c r="B5197">
        <v>14.155635094455331</v>
      </c>
      <c r="C5197">
        <v>6.0205999132796242</v>
      </c>
    </row>
    <row r="5198" spans="1:3" x14ac:dyDescent="0.15">
      <c r="A5198">
        <v>76.005877108223714</v>
      </c>
      <c r="B5198">
        <v>14.155635094455331</v>
      </c>
      <c r="C5198">
        <v>6.0205999132796242</v>
      </c>
    </row>
    <row r="5199" spans="1:3" x14ac:dyDescent="0.15">
      <c r="A5199">
        <v>76.244069699340102</v>
      </c>
      <c r="B5199">
        <v>14.155635094455331</v>
      </c>
      <c r="C5199">
        <v>6.0205999132796242</v>
      </c>
    </row>
    <row r="5200" spans="1:3" x14ac:dyDescent="0.15">
      <c r="A5200">
        <v>76.044178993413041</v>
      </c>
      <c r="B5200">
        <v>14.155635094455331</v>
      </c>
      <c r="C5200">
        <v>6.0205999132796242</v>
      </c>
    </row>
    <row r="5201" spans="1:3" x14ac:dyDescent="0.15">
      <c r="A5201">
        <v>76.624678409651679</v>
      </c>
      <c r="B5201">
        <v>14.155635094455331</v>
      </c>
      <c r="C5201">
        <v>6.0205999132796242</v>
      </c>
    </row>
    <row r="5202" spans="1:3" x14ac:dyDescent="0.15">
      <c r="A5202">
        <v>76.432495928346796</v>
      </c>
      <c r="B5202">
        <v>14.156960349096963</v>
      </c>
      <c r="C5202">
        <v>6.0205999132796242</v>
      </c>
    </row>
    <row r="5203" spans="1:3" x14ac:dyDescent="0.15">
      <c r="A5203">
        <v>75.975481120844535</v>
      </c>
      <c r="B5203">
        <v>14.156960349096963</v>
      </c>
      <c r="C5203">
        <v>6.0205999132796242</v>
      </c>
    </row>
    <row r="5204" spans="1:3" x14ac:dyDescent="0.15">
      <c r="A5204">
        <v>76.200954197377868</v>
      </c>
      <c r="B5204">
        <v>14.156960349096963</v>
      </c>
      <c r="C5204">
        <v>6.0205999132796242</v>
      </c>
    </row>
    <row r="5205" spans="1:3" x14ac:dyDescent="0.15">
      <c r="A5205">
        <v>76.327361081500072</v>
      </c>
      <c r="B5205">
        <v>14.156960349096963</v>
      </c>
      <c r="C5205">
        <v>6.0205999132796242</v>
      </c>
    </row>
    <row r="5206" spans="1:3" x14ac:dyDescent="0.15">
      <c r="A5206">
        <v>76.465956828886107</v>
      </c>
      <c r="B5206">
        <v>14.156960349096963</v>
      </c>
      <c r="C5206">
        <v>6.0205999132796242</v>
      </c>
    </row>
    <row r="5207" spans="1:3" x14ac:dyDescent="0.15">
      <c r="A5207">
        <v>76.256479804218657</v>
      </c>
      <c r="B5207">
        <v>14.156960349096963</v>
      </c>
      <c r="C5207">
        <v>6.0205999132796242</v>
      </c>
    </row>
    <row r="5208" spans="1:3" x14ac:dyDescent="0.15">
      <c r="A5208">
        <v>76.122267153425042</v>
      </c>
      <c r="B5208">
        <v>14.156960349096963</v>
      </c>
      <c r="C5208">
        <v>6.0205999132796242</v>
      </c>
    </row>
    <row r="5209" spans="1:3" x14ac:dyDescent="0.15">
      <c r="A5209">
        <v>76.172686347202344</v>
      </c>
      <c r="B5209">
        <v>14.156960349096963</v>
      </c>
      <c r="C5209">
        <v>6.0205999132796242</v>
      </c>
    </row>
    <row r="5210" spans="1:3" x14ac:dyDescent="0.15">
      <c r="A5210">
        <v>76.249001450048297</v>
      </c>
      <c r="B5210">
        <v>14.156960349096963</v>
      </c>
      <c r="C5210">
        <v>6.0205999132796242</v>
      </c>
    </row>
    <row r="5211" spans="1:3" x14ac:dyDescent="0.15">
      <c r="A5211">
        <v>76.211737418744946</v>
      </c>
      <c r="B5211">
        <v>14.156960349096963</v>
      </c>
      <c r="C5211">
        <v>6.0205999132796242</v>
      </c>
    </row>
    <row r="5212" spans="1:3" x14ac:dyDescent="0.15">
      <c r="A5212">
        <v>76.273372408167134</v>
      </c>
      <c r="B5212">
        <v>14.158077276355431</v>
      </c>
      <c r="C5212">
        <v>6.0205999132796242</v>
      </c>
    </row>
    <row r="5213" spans="1:3" x14ac:dyDescent="0.15">
      <c r="A5213">
        <v>76.435876633335525</v>
      </c>
      <c r="B5213">
        <v>14.158077276355431</v>
      </c>
      <c r="C5213">
        <v>6.0205999132796242</v>
      </c>
    </row>
    <row r="5214" spans="1:3" x14ac:dyDescent="0.15">
      <c r="A5214">
        <v>76.04566188233062</v>
      </c>
      <c r="B5214">
        <v>14.158077276355431</v>
      </c>
      <c r="C5214">
        <v>6.0205999132796242</v>
      </c>
    </row>
    <row r="5215" spans="1:3" x14ac:dyDescent="0.15">
      <c r="A5215">
        <v>76.15769707841315</v>
      </c>
      <c r="B5215">
        <v>14.158077276355431</v>
      </c>
      <c r="C5215">
        <v>6.0205999132796242</v>
      </c>
    </row>
    <row r="5216" spans="1:3" x14ac:dyDescent="0.15">
      <c r="A5216">
        <v>76.175546963757185</v>
      </c>
      <c r="B5216">
        <v>14.158077276355431</v>
      </c>
      <c r="C5216">
        <v>6.0205999132796242</v>
      </c>
    </row>
    <row r="5217" spans="1:3" x14ac:dyDescent="0.15">
      <c r="A5217">
        <v>76.412915734513845</v>
      </c>
      <c r="B5217">
        <v>14.158077276355431</v>
      </c>
      <c r="C5217">
        <v>6.0205999132796242</v>
      </c>
    </row>
    <row r="5218" spans="1:3" x14ac:dyDescent="0.15">
      <c r="A5218">
        <v>76.243941266311438</v>
      </c>
      <c r="B5218">
        <v>14.158077276355431</v>
      </c>
      <c r="C5218">
        <v>6.0205999132796242</v>
      </c>
    </row>
    <row r="5219" spans="1:3" x14ac:dyDescent="0.15">
      <c r="A5219">
        <v>76.023465924364274</v>
      </c>
      <c r="B5219">
        <v>14.158077276355431</v>
      </c>
      <c r="C5219">
        <v>6.0205999132796242</v>
      </c>
    </row>
    <row r="5220" spans="1:3" x14ac:dyDescent="0.15">
      <c r="A5220">
        <v>76.399895266746512</v>
      </c>
      <c r="B5220">
        <v>14.158077276355431</v>
      </c>
      <c r="C5220">
        <v>6.0205999132796242</v>
      </c>
    </row>
    <row r="5221" spans="1:3" x14ac:dyDescent="0.15">
      <c r="A5221">
        <v>75.925881785781201</v>
      </c>
      <c r="B5221">
        <v>14.158077276355431</v>
      </c>
      <c r="C5221">
        <v>6.0205999132796242</v>
      </c>
    </row>
    <row r="5222" spans="1:3" x14ac:dyDescent="0.15">
      <c r="A5222">
        <v>75.913405940451412</v>
      </c>
      <c r="B5222">
        <v>14.159061071060801</v>
      </c>
      <c r="C5222">
        <v>6.0205999132796242</v>
      </c>
    </row>
    <row r="5223" spans="1:3" x14ac:dyDescent="0.15">
      <c r="A5223">
        <v>76.265505095733729</v>
      </c>
      <c r="B5223">
        <v>14.159061071060801</v>
      </c>
      <c r="C5223">
        <v>6.0205999132796242</v>
      </c>
    </row>
    <row r="5224" spans="1:3" x14ac:dyDescent="0.15">
      <c r="A5224">
        <v>76.29065010436473</v>
      </c>
      <c r="B5224">
        <v>14.159061071060801</v>
      </c>
      <c r="C5224">
        <v>6.0205999132796242</v>
      </c>
    </row>
    <row r="5225" spans="1:3" x14ac:dyDescent="0.15">
      <c r="A5225">
        <v>76.25019332985859</v>
      </c>
      <c r="B5225">
        <v>14.159061071060801</v>
      </c>
      <c r="C5225">
        <v>6.0205999132796242</v>
      </c>
    </row>
    <row r="5226" spans="1:3" x14ac:dyDescent="0.15">
      <c r="A5226">
        <v>75.865062531755285</v>
      </c>
      <c r="B5226">
        <v>14.159061071060801</v>
      </c>
      <c r="C5226">
        <v>6.0205999132796242</v>
      </c>
    </row>
    <row r="5227" spans="1:3" x14ac:dyDescent="0.15">
      <c r="A5227">
        <v>76.031720497038819</v>
      </c>
      <c r="B5227">
        <v>14.159061071060801</v>
      </c>
      <c r="C5227">
        <v>6.0205999132796242</v>
      </c>
    </row>
    <row r="5228" spans="1:3" x14ac:dyDescent="0.15">
      <c r="A5228">
        <v>76.022783853022403</v>
      </c>
      <c r="B5228">
        <v>14.159061071060801</v>
      </c>
      <c r="C5228">
        <v>6.0205999132796242</v>
      </c>
    </row>
    <row r="5229" spans="1:3" x14ac:dyDescent="0.15">
      <c r="A5229">
        <v>76.250098063014036</v>
      </c>
      <c r="B5229">
        <v>14.159061071060801</v>
      </c>
      <c r="C5229">
        <v>6.0205999132796242</v>
      </c>
    </row>
    <row r="5230" spans="1:3" x14ac:dyDescent="0.15">
      <c r="A5230">
        <v>76.355312451147213</v>
      </c>
      <c r="B5230">
        <v>14.159061071060801</v>
      </c>
      <c r="C5230">
        <v>6.0205999132796242</v>
      </c>
    </row>
    <row r="5231" spans="1:3" x14ac:dyDescent="0.15">
      <c r="A5231">
        <v>76.349113837078463</v>
      </c>
      <c r="B5231">
        <v>14.159061071060801</v>
      </c>
      <c r="C5231">
        <v>6.0205999132796242</v>
      </c>
    </row>
    <row r="5232" spans="1:3" x14ac:dyDescent="0.15">
      <c r="A5232">
        <v>76.468362070802684</v>
      </c>
      <c r="B5232">
        <v>14.159061071060801</v>
      </c>
      <c r="C5232">
        <v>6.0205999132796242</v>
      </c>
    </row>
    <row r="5233" spans="1:3" x14ac:dyDescent="0.15">
      <c r="A5233">
        <v>76.518088883604548</v>
      </c>
      <c r="B5233">
        <v>14.159061071060801</v>
      </c>
      <c r="C5233">
        <v>6.0205999132796242</v>
      </c>
    </row>
    <row r="5234" spans="1:3" x14ac:dyDescent="0.15">
      <c r="A5234">
        <v>76.227329382565628</v>
      </c>
      <c r="B5234">
        <v>14.159061071060801</v>
      </c>
      <c r="C5234">
        <v>6.0205999132796242</v>
      </c>
    </row>
    <row r="5235" spans="1:3" x14ac:dyDescent="0.15">
      <c r="A5235">
        <v>76.166214177093764</v>
      </c>
      <c r="B5235">
        <v>14.159061071060801</v>
      </c>
      <c r="C5235">
        <v>6.0205999132796242</v>
      </c>
    </row>
    <row r="5236" spans="1:3" x14ac:dyDescent="0.15">
      <c r="A5236">
        <v>76.155156068061217</v>
      </c>
      <c r="B5236">
        <v>14.159061071060801</v>
      </c>
      <c r="C5236">
        <v>6.0205999132796242</v>
      </c>
    </row>
    <row r="5237" spans="1:3" x14ac:dyDescent="0.15">
      <c r="A5237">
        <v>76.345465561879962</v>
      </c>
      <c r="B5237">
        <v>14.159061071060801</v>
      </c>
      <c r="C5237">
        <v>6.0205999132796242</v>
      </c>
    </row>
    <row r="5238" spans="1:3" x14ac:dyDescent="0.15">
      <c r="A5238">
        <v>76.335280106374157</v>
      </c>
      <c r="B5238">
        <v>14.159061071060801</v>
      </c>
      <c r="C5238">
        <v>6.0205999132796242</v>
      </c>
    </row>
    <row r="5239" spans="1:3" x14ac:dyDescent="0.15">
      <c r="A5239">
        <v>76.293779350150231</v>
      </c>
      <c r="B5239">
        <v>14.159061071060801</v>
      </c>
      <c r="C5239">
        <v>6.0205999132796242</v>
      </c>
    </row>
    <row r="5240" spans="1:3" x14ac:dyDescent="0.15">
      <c r="A5240">
        <v>75.841326567610736</v>
      </c>
      <c r="B5240">
        <v>14.159061071060801</v>
      </c>
      <c r="C5240">
        <v>6.0205999132796242</v>
      </c>
    </row>
    <row r="5241" spans="1:3" x14ac:dyDescent="0.15">
      <c r="A5241">
        <v>76.290874502281397</v>
      </c>
      <c r="B5241">
        <v>14.159061071060801</v>
      </c>
      <c r="C5241">
        <v>6.0205999132796242</v>
      </c>
    </row>
    <row r="5242" spans="1:3" x14ac:dyDescent="0.15">
      <c r="A5242">
        <v>76.082776874812041</v>
      </c>
      <c r="B5242">
        <v>14.159061071060801</v>
      </c>
      <c r="C5242">
        <v>6.0205999132796242</v>
      </c>
    </row>
    <row r="5243" spans="1:3" x14ac:dyDescent="0.15">
      <c r="A5243">
        <v>76.210099479569763</v>
      </c>
      <c r="B5243">
        <v>14.159950297687436</v>
      </c>
      <c r="C5243">
        <v>6.0205999132796242</v>
      </c>
    </row>
    <row r="5244" spans="1:3" x14ac:dyDescent="0.15">
      <c r="A5244">
        <v>76.168919280551592</v>
      </c>
      <c r="B5244">
        <v>14.159950297687436</v>
      </c>
      <c r="C5244">
        <v>6.0205999132796242</v>
      </c>
    </row>
    <row r="5245" spans="1:3" x14ac:dyDescent="0.15">
      <c r="A5245">
        <v>76.07315496394088</v>
      </c>
      <c r="B5245">
        <v>14.159950297687436</v>
      </c>
      <c r="C5245">
        <v>6.0205999132796242</v>
      </c>
    </row>
    <row r="5246" spans="1:3" x14ac:dyDescent="0.15">
      <c r="A5246">
        <v>75.919697626837319</v>
      </c>
      <c r="B5246">
        <v>14.159950297687436</v>
      </c>
      <c r="C5246">
        <v>6.0205999132796242</v>
      </c>
    </row>
    <row r="5247" spans="1:3" x14ac:dyDescent="0.15">
      <c r="A5247">
        <v>75.942483376475579</v>
      </c>
      <c r="B5247">
        <v>14.159950297687436</v>
      </c>
      <c r="C5247">
        <v>6.0205999132796242</v>
      </c>
    </row>
    <row r="5248" spans="1:3" x14ac:dyDescent="0.15">
      <c r="A5248">
        <v>75.835889461290776</v>
      </c>
      <c r="B5248">
        <v>14.159950297687436</v>
      </c>
      <c r="C5248">
        <v>6.0205999132796242</v>
      </c>
    </row>
    <row r="5249" spans="1:3" x14ac:dyDescent="0.15">
      <c r="A5249">
        <v>76.431856274552828</v>
      </c>
      <c r="B5249">
        <v>14.159950297687436</v>
      </c>
      <c r="C5249">
        <v>6.0205999132796242</v>
      </c>
    </row>
    <row r="5250" spans="1:3" x14ac:dyDescent="0.15">
      <c r="A5250">
        <v>76.249317566143418</v>
      </c>
      <c r="B5250">
        <v>14.159950297687436</v>
      </c>
      <c r="C5250">
        <v>6.0205999132796242</v>
      </c>
    </row>
    <row r="5251" spans="1:3" x14ac:dyDescent="0.15">
      <c r="A5251">
        <v>76.111314385045517</v>
      </c>
      <c r="B5251">
        <v>14.159950297687436</v>
      </c>
      <c r="C5251">
        <v>6.0205999132796242</v>
      </c>
    </row>
    <row r="5252" spans="1:3" x14ac:dyDescent="0.15">
      <c r="A5252">
        <v>76.596148675865365</v>
      </c>
      <c r="B5252">
        <v>14.159950297687436</v>
      </c>
      <c r="C5252">
        <v>6.0205999132796242</v>
      </c>
    </row>
    <row r="5253" spans="1:3" x14ac:dyDescent="0.15">
      <c r="A5253">
        <v>76.377686211545324</v>
      </c>
      <c r="B5253">
        <v>14.159950297687436</v>
      </c>
      <c r="C5253">
        <v>6.0205999132796242</v>
      </c>
    </row>
    <row r="5254" spans="1:3" x14ac:dyDescent="0.15">
      <c r="A5254">
        <v>76.319645055048255</v>
      </c>
      <c r="B5254">
        <v>14.159950297687436</v>
      </c>
      <c r="C5254">
        <v>6.0205999132796242</v>
      </c>
    </row>
    <row r="5255" spans="1:3" x14ac:dyDescent="0.15">
      <c r="A5255">
        <v>76.408888016620452</v>
      </c>
      <c r="B5255">
        <v>14.159950297687436</v>
      </c>
      <c r="C5255">
        <v>6.0205999132796242</v>
      </c>
    </row>
    <row r="5256" spans="1:3" x14ac:dyDescent="0.15">
      <c r="A5256">
        <v>76.45782529320239</v>
      </c>
      <c r="B5256">
        <v>14.159950297687436</v>
      </c>
      <c r="C5256">
        <v>6.0205999132796242</v>
      </c>
    </row>
    <row r="5257" spans="1:3" x14ac:dyDescent="0.15">
      <c r="A5257">
        <v>76.455856706727388</v>
      </c>
      <c r="B5257">
        <v>14.159950297687436</v>
      </c>
      <c r="C5257">
        <v>6.0205999132796242</v>
      </c>
    </row>
    <row r="5258" spans="1:3" x14ac:dyDescent="0.15">
      <c r="A5258">
        <v>76.600138147817034</v>
      </c>
      <c r="B5258">
        <v>14.159950297687436</v>
      </c>
      <c r="C5258">
        <v>6.0205999132796242</v>
      </c>
    </row>
    <row r="5259" spans="1:3" x14ac:dyDescent="0.15">
      <c r="A5259">
        <v>76.328907951197522</v>
      </c>
      <c r="B5259">
        <v>14.159950297687436</v>
      </c>
      <c r="C5259">
        <v>6.0205999132796242</v>
      </c>
    </row>
    <row r="5260" spans="1:3" x14ac:dyDescent="0.15">
      <c r="A5260">
        <v>76.264800458475207</v>
      </c>
      <c r="B5260">
        <v>14.159950297687436</v>
      </c>
      <c r="C5260">
        <v>6.0205999132796242</v>
      </c>
    </row>
    <row r="5261" spans="1:3" x14ac:dyDescent="0.15">
      <c r="A5261">
        <v>75.961436072265499</v>
      </c>
      <c r="B5261">
        <v>14.159950297687436</v>
      </c>
      <c r="C5261">
        <v>6.0205999132796242</v>
      </c>
    </row>
    <row r="5262" spans="1:3" x14ac:dyDescent="0.15">
      <c r="A5262">
        <v>75.948585381757425</v>
      </c>
      <c r="B5262">
        <v>14.159950297687436</v>
      </c>
      <c r="C5262">
        <v>6.0205999132796242</v>
      </c>
    </row>
    <row r="5263" spans="1:3" x14ac:dyDescent="0.15">
      <c r="A5263">
        <v>76.244108686105406</v>
      </c>
      <c r="B5263">
        <v>14.159950297687436</v>
      </c>
      <c r="C5263">
        <v>6.0205999132796242</v>
      </c>
    </row>
    <row r="5264" spans="1:3" x14ac:dyDescent="0.15">
      <c r="A5264">
        <v>76.246820162006003</v>
      </c>
      <c r="B5264">
        <v>14.159950297687436</v>
      </c>
      <c r="C5264">
        <v>6.0205999132796242</v>
      </c>
    </row>
    <row r="5265" spans="1:3" x14ac:dyDescent="0.15">
      <c r="A5265">
        <v>76.462499754574907</v>
      </c>
      <c r="B5265">
        <v>14.159950297687436</v>
      </c>
      <c r="C5265">
        <v>6.0205999132796242</v>
      </c>
    </row>
    <row r="5266" spans="1:3" x14ac:dyDescent="0.15">
      <c r="A5266">
        <v>76.090257182021446</v>
      </c>
      <c r="B5266">
        <v>14.159950297687436</v>
      </c>
      <c r="C5266">
        <v>6.0205999132796242</v>
      </c>
    </row>
    <row r="5267" spans="1:3" x14ac:dyDescent="0.15">
      <c r="A5267">
        <v>76.098183618718437</v>
      </c>
      <c r="B5267">
        <v>14.159950297687436</v>
      </c>
      <c r="C5267">
        <v>6.0205999132796242</v>
      </c>
    </row>
    <row r="5268" spans="1:3" x14ac:dyDescent="0.15">
      <c r="A5268">
        <v>76.256350625190379</v>
      </c>
      <c r="B5268">
        <v>14.159950297687436</v>
      </c>
      <c r="C5268">
        <v>6.0205999132796242</v>
      </c>
    </row>
    <row r="5269" spans="1:3" x14ac:dyDescent="0.15">
      <c r="A5269">
        <v>76.299086474422623</v>
      </c>
      <c r="B5269">
        <v>14.159950297687436</v>
      </c>
      <c r="C5269">
        <v>6.0205999132796242</v>
      </c>
    </row>
    <row r="5270" spans="1:3" x14ac:dyDescent="0.15">
      <c r="A5270">
        <v>76.208898514651708</v>
      </c>
      <c r="B5270">
        <v>14.159950297687436</v>
      </c>
      <c r="C5270">
        <v>6.0205999132796242</v>
      </c>
    </row>
    <row r="5271" spans="1:3" x14ac:dyDescent="0.15">
      <c r="A5271">
        <v>76.394948974534429</v>
      </c>
      <c r="B5271">
        <v>14.159950297687436</v>
      </c>
      <c r="C5271">
        <v>6.0205999132796242</v>
      </c>
    </row>
    <row r="5272" spans="1:3" x14ac:dyDescent="0.15">
      <c r="A5272">
        <v>76.408087694916134</v>
      </c>
      <c r="B5272">
        <v>14.159950297687436</v>
      </c>
      <c r="C5272">
        <v>6.0205999132796242</v>
      </c>
    </row>
    <row r="5273" spans="1:3" x14ac:dyDescent="0.15">
      <c r="A5273">
        <v>75.924598267646488</v>
      </c>
      <c r="B5273">
        <v>14.160767865294783</v>
      </c>
      <c r="C5273">
        <v>6.0205999132796242</v>
      </c>
    </row>
    <row r="5274" spans="1:3" x14ac:dyDescent="0.15">
      <c r="A5274">
        <v>76.105823608523792</v>
      </c>
      <c r="B5274">
        <v>14.160767865294783</v>
      </c>
      <c r="C5274">
        <v>6.0205999132796242</v>
      </c>
    </row>
    <row r="5275" spans="1:3" x14ac:dyDescent="0.15">
      <c r="A5275">
        <v>76.062616138254697</v>
      </c>
      <c r="B5275">
        <v>14.160767865294783</v>
      </c>
      <c r="C5275">
        <v>6.0205999132796242</v>
      </c>
    </row>
    <row r="5276" spans="1:3" x14ac:dyDescent="0.15">
      <c r="A5276">
        <v>76.176124258092798</v>
      </c>
      <c r="B5276">
        <v>14.160767865294783</v>
      </c>
      <c r="C5276">
        <v>6.0205999132796242</v>
      </c>
    </row>
    <row r="5277" spans="1:3" x14ac:dyDescent="0.15">
      <c r="A5277">
        <v>76.355694050096872</v>
      </c>
      <c r="B5277">
        <v>14.160767865294783</v>
      </c>
      <c r="C5277">
        <v>6.0205999132796242</v>
      </c>
    </row>
    <row r="5278" spans="1:3" x14ac:dyDescent="0.15">
      <c r="A5278">
        <v>76.373231979218559</v>
      </c>
      <c r="B5278">
        <v>14.160767865294783</v>
      </c>
      <c r="C5278">
        <v>6.0205999132796242</v>
      </c>
    </row>
    <row r="5279" spans="1:3" x14ac:dyDescent="0.15">
      <c r="A5279">
        <v>76.664791283129489</v>
      </c>
      <c r="B5279">
        <v>14.160767865294783</v>
      </c>
      <c r="C5279">
        <v>6.0205999132796242</v>
      </c>
    </row>
    <row r="5280" spans="1:3" x14ac:dyDescent="0.15">
      <c r="A5280">
        <v>76.293480709583562</v>
      </c>
      <c r="B5280">
        <v>14.160767865294783</v>
      </c>
      <c r="C5280">
        <v>6.0205999132796242</v>
      </c>
    </row>
    <row r="5281" spans="1:3" x14ac:dyDescent="0.15">
      <c r="A5281">
        <v>76.294795392009121</v>
      </c>
      <c r="B5281">
        <v>14.160767865294783</v>
      </c>
      <c r="C5281">
        <v>6.0205999132796242</v>
      </c>
    </row>
    <row r="5282" spans="1:3" x14ac:dyDescent="0.15">
      <c r="A5282">
        <v>76.539988365309895</v>
      </c>
      <c r="B5282">
        <v>14.160767865294783</v>
      </c>
      <c r="C5282">
        <v>6.0205999132796242</v>
      </c>
    </row>
    <row r="5283" spans="1:3" x14ac:dyDescent="0.15">
      <c r="A5283">
        <v>76.092241036029662</v>
      </c>
      <c r="B5283">
        <v>14.160767865294783</v>
      </c>
      <c r="C5283">
        <v>6.0205999132796242</v>
      </c>
    </row>
    <row r="5284" spans="1:3" x14ac:dyDescent="0.15">
      <c r="A5284">
        <v>76.073569484275154</v>
      </c>
      <c r="B5284">
        <v>14.160767865294783</v>
      </c>
      <c r="C5284">
        <v>6.0205999132796242</v>
      </c>
    </row>
    <row r="5285" spans="1:3" x14ac:dyDescent="0.15">
      <c r="A5285">
        <v>76.174018662258021</v>
      </c>
      <c r="B5285">
        <v>14.160767865294783</v>
      </c>
      <c r="C5285">
        <v>6.0205999132796242</v>
      </c>
    </row>
    <row r="5286" spans="1:3" x14ac:dyDescent="0.15">
      <c r="A5286">
        <v>76.116121494794498</v>
      </c>
      <c r="B5286">
        <v>14.160767865294783</v>
      </c>
      <c r="C5286">
        <v>6.0205999132796242</v>
      </c>
    </row>
    <row r="5287" spans="1:3" x14ac:dyDescent="0.15">
      <c r="A5287">
        <v>76.21367020696448</v>
      </c>
      <c r="B5287">
        <v>14.160767865294783</v>
      </c>
      <c r="C5287">
        <v>6.0205999132796242</v>
      </c>
    </row>
    <row r="5288" spans="1:3" x14ac:dyDescent="0.15">
      <c r="A5288">
        <v>76.159411145900037</v>
      </c>
      <c r="B5288">
        <v>14.160767865294783</v>
      </c>
      <c r="C5288">
        <v>6.0205999132796242</v>
      </c>
    </row>
    <row r="5289" spans="1:3" x14ac:dyDescent="0.15">
      <c r="A5289">
        <v>76.25829806187096</v>
      </c>
      <c r="B5289">
        <v>14.160767865294783</v>
      </c>
      <c r="C5289">
        <v>6.0205999132796242</v>
      </c>
    </row>
    <row r="5290" spans="1:3" x14ac:dyDescent="0.15">
      <c r="A5290">
        <v>75.892611999616008</v>
      </c>
      <c r="B5290">
        <v>14.160767865294783</v>
      </c>
      <c r="C5290">
        <v>6.0205999132796242</v>
      </c>
    </row>
    <row r="5291" spans="1:3" x14ac:dyDescent="0.15">
      <c r="A5291">
        <v>76.222662225719958</v>
      </c>
      <c r="B5291">
        <v>14.160767865294783</v>
      </c>
      <c r="C5291">
        <v>6.0205999132796242</v>
      </c>
    </row>
    <row r="5292" spans="1:3" x14ac:dyDescent="0.15">
      <c r="A5292">
        <v>76.422286876956363</v>
      </c>
      <c r="B5292">
        <v>14.160767865294783</v>
      </c>
      <c r="C5292">
        <v>6.0205999132796242</v>
      </c>
    </row>
    <row r="5293" spans="1:3" x14ac:dyDescent="0.15">
      <c r="A5293">
        <v>75.950356444613433</v>
      </c>
      <c r="B5293">
        <v>14.16152870039773</v>
      </c>
      <c r="C5293">
        <v>6.0205999132796242</v>
      </c>
    </row>
    <row r="5294" spans="1:3" x14ac:dyDescent="0.15">
      <c r="A5294">
        <v>75.882905739785031</v>
      </c>
      <c r="B5294">
        <v>14.16152870039773</v>
      </c>
      <c r="C5294">
        <v>6.0205999132796242</v>
      </c>
    </row>
    <row r="5295" spans="1:3" x14ac:dyDescent="0.15">
      <c r="A5295">
        <v>76.270135683111718</v>
      </c>
      <c r="B5295">
        <v>14.16152870039773</v>
      </c>
      <c r="C5295">
        <v>6.0205999132796242</v>
      </c>
    </row>
    <row r="5296" spans="1:3" x14ac:dyDescent="0.15">
      <c r="A5296">
        <v>76.147962596363769</v>
      </c>
      <c r="B5296">
        <v>14.16152870039773</v>
      </c>
      <c r="C5296">
        <v>6.0205999132796242</v>
      </c>
    </row>
    <row r="5297" spans="1:3" x14ac:dyDescent="0.15">
      <c r="A5297">
        <v>75.817553448519007</v>
      </c>
      <c r="B5297">
        <v>14.16152870039773</v>
      </c>
      <c r="C5297">
        <v>6.0205999132796242</v>
      </c>
    </row>
    <row r="5298" spans="1:3" x14ac:dyDescent="0.15">
      <c r="A5298">
        <v>76.312551885077724</v>
      </c>
      <c r="B5298">
        <v>14.16152870039773</v>
      </c>
      <c r="C5298">
        <v>6.0205999132796242</v>
      </c>
    </row>
    <row r="5299" spans="1:3" x14ac:dyDescent="0.15">
      <c r="A5299">
        <v>76.357624327386446</v>
      </c>
      <c r="B5299">
        <v>14.16152870039773</v>
      </c>
      <c r="C5299">
        <v>6.0205999132796242</v>
      </c>
    </row>
    <row r="5300" spans="1:3" x14ac:dyDescent="0.15">
      <c r="A5300">
        <v>76.250396269490878</v>
      </c>
      <c r="B5300">
        <v>14.16152870039773</v>
      </c>
      <c r="C5300">
        <v>6.0205999132796242</v>
      </c>
    </row>
    <row r="5301" spans="1:3" x14ac:dyDescent="0.15">
      <c r="A5301">
        <v>76.185487382528436</v>
      </c>
      <c r="B5301">
        <v>14.16152870039773</v>
      </c>
      <c r="C5301">
        <v>6.0205999132796242</v>
      </c>
    </row>
    <row r="5302" spans="1:3" x14ac:dyDescent="0.15">
      <c r="A5302">
        <v>76.265206622671798</v>
      </c>
      <c r="B5302">
        <v>14.16152870039773</v>
      </c>
      <c r="C5302">
        <v>6.0205999132796242</v>
      </c>
    </row>
    <row r="5303" spans="1:3" x14ac:dyDescent="0.15">
      <c r="A5303">
        <v>76.188176439088892</v>
      </c>
      <c r="B5303">
        <v>14.16152870039773</v>
      </c>
      <c r="C5303">
        <v>6.0205999132796242</v>
      </c>
    </row>
    <row r="5304" spans="1:3" x14ac:dyDescent="0.15">
      <c r="A5304">
        <v>75.998506988520987</v>
      </c>
      <c r="B5304">
        <v>14.16152870039773</v>
      </c>
      <c r="C5304">
        <v>6.0205999132796242</v>
      </c>
    </row>
    <row r="5305" spans="1:3" x14ac:dyDescent="0.15">
      <c r="A5305">
        <v>76.204379700892531</v>
      </c>
      <c r="B5305">
        <v>14.16152870039773</v>
      </c>
      <c r="C5305">
        <v>6.0205999132796242</v>
      </c>
    </row>
    <row r="5306" spans="1:3" x14ac:dyDescent="0.15">
      <c r="A5306">
        <v>76.164393648007646</v>
      </c>
      <c r="B5306">
        <v>14.16152870039773</v>
      </c>
      <c r="C5306">
        <v>6.0205999132796242</v>
      </c>
    </row>
    <row r="5307" spans="1:3" x14ac:dyDescent="0.15">
      <c r="A5307">
        <v>76.365194010324956</v>
      </c>
      <c r="B5307">
        <v>14.16152870039773</v>
      </c>
      <c r="C5307">
        <v>6.0205999132796242</v>
      </c>
    </row>
    <row r="5308" spans="1:3" x14ac:dyDescent="0.15">
      <c r="A5308">
        <v>75.966108570936825</v>
      </c>
      <c r="B5308">
        <v>14.162243170985684</v>
      </c>
      <c r="C5308">
        <v>6.0205999132796242</v>
      </c>
    </row>
    <row r="5309" spans="1:3" x14ac:dyDescent="0.15">
      <c r="A5309">
        <v>76.024540944449356</v>
      </c>
      <c r="B5309">
        <v>14.162243170985684</v>
      </c>
      <c r="C5309">
        <v>6.0205999132796242</v>
      </c>
    </row>
    <row r="5310" spans="1:3" x14ac:dyDescent="0.15">
      <c r="A5310">
        <v>76.12859300445723</v>
      </c>
      <c r="B5310">
        <v>14.162243170985684</v>
      </c>
      <c r="C5310">
        <v>6.0205999132796242</v>
      </c>
    </row>
    <row r="5311" spans="1:3" x14ac:dyDescent="0.15">
      <c r="A5311">
        <v>76.129459217268519</v>
      </c>
      <c r="B5311">
        <v>14.162243170985684</v>
      </c>
      <c r="C5311">
        <v>6.0205999132796242</v>
      </c>
    </row>
    <row r="5312" spans="1:3" x14ac:dyDescent="0.15">
      <c r="A5312">
        <v>76.007553161126978</v>
      </c>
      <c r="B5312">
        <v>14.162243170985684</v>
      </c>
      <c r="C5312">
        <v>6.0205999132796242</v>
      </c>
    </row>
    <row r="5313" spans="1:3" x14ac:dyDescent="0.15">
      <c r="A5313">
        <v>76.074218419977143</v>
      </c>
      <c r="B5313">
        <v>14.162243170985684</v>
      </c>
      <c r="C5313">
        <v>6.0205999132796242</v>
      </c>
    </row>
    <row r="5314" spans="1:3" x14ac:dyDescent="0.15">
      <c r="A5314">
        <v>76.099946608746507</v>
      </c>
      <c r="B5314">
        <v>14.162243170985684</v>
      </c>
      <c r="C5314">
        <v>6.0205999132796242</v>
      </c>
    </row>
    <row r="5315" spans="1:3" x14ac:dyDescent="0.15">
      <c r="A5315">
        <v>76.168263814620786</v>
      </c>
      <c r="B5315">
        <v>14.162243170985684</v>
      </c>
      <c r="C5315">
        <v>6.0205999132796242</v>
      </c>
    </row>
    <row r="5316" spans="1:3" x14ac:dyDescent="0.15">
      <c r="A5316">
        <v>76.426901279023724</v>
      </c>
      <c r="B5316">
        <v>14.162243170985684</v>
      </c>
      <c r="C5316">
        <v>6.0205999132796242</v>
      </c>
    </row>
    <row r="5317" spans="1:3" x14ac:dyDescent="0.15">
      <c r="A5317">
        <v>76.004689492665705</v>
      </c>
      <c r="B5317">
        <v>14.162243170985684</v>
      </c>
      <c r="C5317">
        <v>6.0205999132796242</v>
      </c>
    </row>
    <row r="5318" spans="1:3" x14ac:dyDescent="0.15">
      <c r="A5318">
        <v>76.288970416539556</v>
      </c>
      <c r="B5318">
        <v>14.162243170985684</v>
      </c>
      <c r="C5318">
        <v>6.0205999132796242</v>
      </c>
    </row>
    <row r="5319" spans="1:3" x14ac:dyDescent="0.15">
      <c r="A5319">
        <v>76.437491273062207</v>
      </c>
      <c r="B5319">
        <v>14.162243170985684</v>
      </c>
      <c r="C5319">
        <v>6.0205999132796242</v>
      </c>
    </row>
    <row r="5320" spans="1:3" x14ac:dyDescent="0.15">
      <c r="A5320">
        <v>76.385045459801944</v>
      </c>
      <c r="B5320">
        <v>14.162243170985684</v>
      </c>
      <c r="C5320">
        <v>6.0205999132796242</v>
      </c>
    </row>
    <row r="5321" spans="1:3" x14ac:dyDescent="0.15">
      <c r="A5321">
        <v>75.95691488627952</v>
      </c>
      <c r="B5321">
        <v>14.162243170985684</v>
      </c>
      <c r="C5321">
        <v>6.0205999132796242</v>
      </c>
    </row>
    <row r="5322" spans="1:3" x14ac:dyDescent="0.15">
      <c r="A5322">
        <v>76.425013333905611</v>
      </c>
      <c r="B5322">
        <v>14.162243170985684</v>
      </c>
      <c r="C5322">
        <v>6.0205999132796242</v>
      </c>
    </row>
    <row r="5323" spans="1:3" x14ac:dyDescent="0.15">
      <c r="A5323">
        <v>76.295872523362988</v>
      </c>
      <c r="B5323">
        <v>14.162243170985684</v>
      </c>
      <c r="C5323">
        <v>6.0205999132796242</v>
      </c>
    </row>
    <row r="5324" spans="1:3" x14ac:dyDescent="0.15">
      <c r="A5324">
        <v>75.976136468143039</v>
      </c>
      <c r="B5324">
        <v>14.162243170985684</v>
      </c>
      <c r="C5324">
        <v>6.0205999132796242</v>
      </c>
    </row>
    <row r="5325" spans="1:3" x14ac:dyDescent="0.15">
      <c r="A5325">
        <v>76.061614976885693</v>
      </c>
      <c r="B5325">
        <v>14.162243170985684</v>
      </c>
      <c r="C5325">
        <v>6.0205999132796242</v>
      </c>
    </row>
    <row r="5326" spans="1:3" x14ac:dyDescent="0.15">
      <c r="A5326">
        <v>75.926570933075055</v>
      </c>
      <c r="B5326">
        <v>14.162243170985684</v>
      </c>
      <c r="C5326">
        <v>6.0205999132796242</v>
      </c>
    </row>
    <row r="5327" spans="1:3" x14ac:dyDescent="0.15">
      <c r="A5327">
        <v>76.10958370250691</v>
      </c>
      <c r="B5327">
        <v>14.162243170985684</v>
      </c>
      <c r="C5327">
        <v>6.0205999132796242</v>
      </c>
    </row>
    <row r="5328" spans="1:3" x14ac:dyDescent="0.15">
      <c r="A5328">
        <v>76.416448292467834</v>
      </c>
      <c r="B5328">
        <v>14.162243170985684</v>
      </c>
      <c r="C5328">
        <v>6.0205999132796242</v>
      </c>
    </row>
    <row r="5329" spans="1:3" x14ac:dyDescent="0.15">
      <c r="A5329">
        <v>76.753685146275615</v>
      </c>
      <c r="B5329">
        <v>14.162243170985684</v>
      </c>
      <c r="C5329">
        <v>6.0205999132796242</v>
      </c>
    </row>
    <row r="5330" spans="1:3" x14ac:dyDescent="0.15">
      <c r="A5330">
        <v>76.04123520240077</v>
      </c>
      <c r="B5330">
        <v>14.162243170985684</v>
      </c>
      <c r="C5330">
        <v>6.0205999132796242</v>
      </c>
    </row>
    <row r="5331" spans="1:3" x14ac:dyDescent="0.15">
      <c r="A5331">
        <v>76.126306325600851</v>
      </c>
      <c r="B5331">
        <v>14.162243170985684</v>
      </c>
      <c r="C5331">
        <v>6.0205999132796242</v>
      </c>
    </row>
    <row r="5332" spans="1:3" x14ac:dyDescent="0.15">
      <c r="A5332">
        <v>76.32491162154983</v>
      </c>
      <c r="B5332">
        <v>14.162243170985684</v>
      </c>
      <c r="C5332">
        <v>6.0205999132796242</v>
      </c>
    </row>
    <row r="5333" spans="1:3" x14ac:dyDescent="0.15">
      <c r="A5333">
        <v>76.479840495852471</v>
      </c>
      <c r="B5333">
        <v>14.162243170985684</v>
      </c>
      <c r="C5333">
        <v>6.0205999132796242</v>
      </c>
    </row>
    <row r="5334" spans="1:3" x14ac:dyDescent="0.15">
      <c r="A5334">
        <v>76.658825889203598</v>
      </c>
      <c r="B5334">
        <v>14.162243170985684</v>
      </c>
      <c r="C5334">
        <v>6.0205999132796242</v>
      </c>
    </row>
    <row r="5335" spans="1:3" x14ac:dyDescent="0.15">
      <c r="A5335">
        <v>76.572972079526011</v>
      </c>
      <c r="B5335">
        <v>14.162243170985684</v>
      </c>
      <c r="C5335">
        <v>6.0205999132796242</v>
      </c>
    </row>
    <row r="5336" spans="1:3" x14ac:dyDescent="0.15">
      <c r="A5336">
        <v>76.693674372905861</v>
      </c>
      <c r="B5336">
        <v>14.162243170985684</v>
      </c>
      <c r="C5336">
        <v>6.0205999132796242</v>
      </c>
    </row>
    <row r="5337" spans="1:3" x14ac:dyDescent="0.15">
      <c r="A5337">
        <v>76.305935258088184</v>
      </c>
      <c r="B5337">
        <v>14.162243170985684</v>
      </c>
      <c r="C5337">
        <v>6.0205999132796242</v>
      </c>
    </row>
    <row r="5338" spans="1:3" x14ac:dyDescent="0.15">
      <c r="A5338">
        <v>76.146015500659871</v>
      </c>
      <c r="B5338">
        <v>14.162918825926283</v>
      </c>
      <c r="C5338">
        <v>6.0205999132796242</v>
      </c>
    </row>
    <row r="5339" spans="1:3" x14ac:dyDescent="0.15">
      <c r="A5339">
        <v>76.128176300626492</v>
      </c>
      <c r="B5339">
        <v>14.162918825926283</v>
      </c>
      <c r="C5339">
        <v>6.0205999132796242</v>
      </c>
    </row>
    <row r="5340" spans="1:3" x14ac:dyDescent="0.15">
      <c r="A5340">
        <v>75.920071968333389</v>
      </c>
      <c r="B5340">
        <v>14.162918825926283</v>
      </c>
      <c r="C5340">
        <v>6.0205999132796242</v>
      </c>
    </row>
    <row r="5341" spans="1:3" x14ac:dyDescent="0.15">
      <c r="A5341">
        <v>76.433135124188837</v>
      </c>
      <c r="B5341">
        <v>14.162918825926283</v>
      </c>
      <c r="C5341">
        <v>6.0205999132796242</v>
      </c>
    </row>
    <row r="5342" spans="1:3" x14ac:dyDescent="0.15">
      <c r="A5342">
        <v>76.030911245239722</v>
      </c>
      <c r="B5342">
        <v>14.162918825926283</v>
      </c>
      <c r="C5342">
        <v>6.0205999132796242</v>
      </c>
    </row>
    <row r="5343" spans="1:3" x14ac:dyDescent="0.15">
      <c r="A5343">
        <v>76.496811274553792</v>
      </c>
      <c r="B5343">
        <v>14.162918825926283</v>
      </c>
      <c r="C5343">
        <v>6.0205999132796242</v>
      </c>
    </row>
    <row r="5344" spans="1:3" x14ac:dyDescent="0.15">
      <c r="A5344">
        <v>76.577408253535026</v>
      </c>
      <c r="B5344">
        <v>14.162918825926283</v>
      </c>
      <c r="C5344">
        <v>6.0205999132796242</v>
      </c>
    </row>
    <row r="5345" spans="1:3" x14ac:dyDescent="0.15">
      <c r="A5345">
        <v>76.497687139375273</v>
      </c>
      <c r="B5345">
        <v>14.162918825926283</v>
      </c>
      <c r="C5345">
        <v>6.0205999132796242</v>
      </c>
    </row>
    <row r="5346" spans="1:3" x14ac:dyDescent="0.15">
      <c r="A5346">
        <v>76.055733280115604</v>
      </c>
      <c r="B5346">
        <v>14.162918825926283</v>
      </c>
      <c r="C5346">
        <v>6.0205999132796242</v>
      </c>
    </row>
    <row r="5347" spans="1:3" x14ac:dyDescent="0.15">
      <c r="A5347">
        <v>76.351057403758858</v>
      </c>
      <c r="B5347">
        <v>14.162918825926283</v>
      </c>
      <c r="C5347">
        <v>6.0205999132796242</v>
      </c>
    </row>
    <row r="5348" spans="1:3" x14ac:dyDescent="0.15">
      <c r="A5348">
        <v>76.457385761699911</v>
      </c>
      <c r="B5348">
        <v>14.162918825926283</v>
      </c>
      <c r="C5348">
        <v>6.0205999132796242</v>
      </c>
    </row>
    <row r="5349" spans="1:3" x14ac:dyDescent="0.15">
      <c r="A5349">
        <v>76.390869285354782</v>
      </c>
      <c r="B5349">
        <v>14.162918825926283</v>
      </c>
      <c r="C5349">
        <v>6.0205999132796242</v>
      </c>
    </row>
    <row r="5350" spans="1:3" x14ac:dyDescent="0.15">
      <c r="A5350">
        <v>76.30119239387416</v>
      </c>
      <c r="B5350">
        <v>14.162918825926283</v>
      </c>
      <c r="C5350">
        <v>6.0205999132796242</v>
      </c>
    </row>
    <row r="5351" spans="1:3" x14ac:dyDescent="0.15">
      <c r="A5351">
        <v>76.22138452576921</v>
      </c>
      <c r="B5351">
        <v>14.162918825926283</v>
      </c>
      <c r="C5351">
        <v>6.0205999132796242</v>
      </c>
    </row>
    <row r="5352" spans="1:3" x14ac:dyDescent="0.15">
      <c r="A5352">
        <v>76.212361555660891</v>
      </c>
      <c r="B5352">
        <v>14.162918825926283</v>
      </c>
      <c r="C5352">
        <v>6.0205999132796242</v>
      </c>
    </row>
    <row r="5353" spans="1:3" x14ac:dyDescent="0.15">
      <c r="A5353">
        <v>76.401799781309364</v>
      </c>
      <c r="B5353">
        <v>14.162918825926283</v>
      </c>
      <c r="C5353">
        <v>6.0205999132796242</v>
      </c>
    </row>
    <row r="5354" spans="1:3" x14ac:dyDescent="0.15">
      <c r="A5354">
        <v>76.014361835976473</v>
      </c>
      <c r="B5354">
        <v>14.162918825926283</v>
      </c>
      <c r="C5354">
        <v>6.0205999132796242</v>
      </c>
    </row>
    <row r="5355" spans="1:3" x14ac:dyDescent="0.15">
      <c r="A5355">
        <v>76.085435661205636</v>
      </c>
      <c r="B5355">
        <v>14.162918825926283</v>
      </c>
      <c r="C5355">
        <v>6.0205999132796242</v>
      </c>
    </row>
    <row r="5356" spans="1:3" x14ac:dyDescent="0.15">
      <c r="A5356">
        <v>76.541486495321649</v>
      </c>
      <c r="B5356">
        <v>14.162918825926283</v>
      </c>
      <c r="C5356">
        <v>6.0205999132796242</v>
      </c>
    </row>
    <row r="5357" spans="1:3" x14ac:dyDescent="0.15">
      <c r="A5357">
        <v>76.172877022341652</v>
      </c>
      <c r="B5357">
        <v>14.162918825926283</v>
      </c>
      <c r="C5357">
        <v>6.0205999132796242</v>
      </c>
    </row>
    <row r="5358" spans="1:3" x14ac:dyDescent="0.15">
      <c r="A5358">
        <v>76.259537655506023</v>
      </c>
      <c r="B5358">
        <v>14.162918825926283</v>
      </c>
      <c r="C5358">
        <v>6.0205999132796242</v>
      </c>
    </row>
    <row r="5359" spans="1:3" x14ac:dyDescent="0.15">
      <c r="A5359">
        <v>76.098579677009681</v>
      </c>
      <c r="B5359">
        <v>14.162918825926283</v>
      </c>
      <c r="C5359">
        <v>6.0205999132796242</v>
      </c>
    </row>
    <row r="5360" spans="1:3" x14ac:dyDescent="0.15">
      <c r="A5360">
        <v>76.134407421466008</v>
      </c>
      <c r="B5360">
        <v>14.162918825926283</v>
      </c>
      <c r="C5360">
        <v>6.0205999132796242</v>
      </c>
    </row>
    <row r="5361" spans="1:3" x14ac:dyDescent="0.15">
      <c r="A5361">
        <v>75.961572532106274</v>
      </c>
      <c r="B5361">
        <v>14.162918825926283</v>
      </c>
      <c r="C5361">
        <v>6.0205999132796242</v>
      </c>
    </row>
    <row r="5362" spans="1:3" x14ac:dyDescent="0.15">
      <c r="A5362">
        <v>76.377742510428135</v>
      </c>
      <c r="B5362">
        <v>14.162918825926283</v>
      </c>
      <c r="C5362">
        <v>6.0205999132796242</v>
      </c>
    </row>
    <row r="5363" spans="1:3" x14ac:dyDescent="0.15">
      <c r="A5363">
        <v>76.51181608865204</v>
      </c>
      <c r="B5363">
        <v>14.162918825926283</v>
      </c>
      <c r="C5363">
        <v>6.0205999132796242</v>
      </c>
    </row>
    <row r="5364" spans="1:3" x14ac:dyDescent="0.15">
      <c r="A5364">
        <v>76.636865103735602</v>
      </c>
      <c r="B5364">
        <v>14.162918825926283</v>
      </c>
      <c r="C5364">
        <v>6.0205999132796242</v>
      </c>
    </row>
    <row r="5365" spans="1:3" x14ac:dyDescent="0.15">
      <c r="A5365">
        <v>77.016288496438591</v>
      </c>
      <c r="B5365">
        <v>14.162918825926283</v>
      </c>
      <c r="C5365">
        <v>6.0205999132796242</v>
      </c>
    </row>
    <row r="5366" spans="1:3" x14ac:dyDescent="0.15">
      <c r="A5366">
        <v>76.400904374899724</v>
      </c>
      <c r="B5366">
        <v>14.162918825926283</v>
      </c>
      <c r="C5366">
        <v>6.0205999132796242</v>
      </c>
    </row>
    <row r="5367" spans="1:3" x14ac:dyDescent="0.15">
      <c r="A5367">
        <v>76.199627751514299</v>
      </c>
      <c r="B5367">
        <v>14.162918825926283</v>
      </c>
      <c r="C5367">
        <v>6.0205999132796242</v>
      </c>
    </row>
    <row r="5368" spans="1:3" x14ac:dyDescent="0.15">
      <c r="A5368">
        <v>76.581129451581972</v>
      </c>
      <c r="B5368">
        <v>14.163561364003051</v>
      </c>
      <c r="C5368">
        <v>6.0205999132796242</v>
      </c>
    </row>
    <row r="5369" spans="1:3" x14ac:dyDescent="0.15">
      <c r="A5369">
        <v>76.069849313419198</v>
      </c>
      <c r="B5369">
        <v>14.163561364003051</v>
      </c>
      <c r="C5369">
        <v>6.0205999132796242</v>
      </c>
    </row>
    <row r="5370" spans="1:3" x14ac:dyDescent="0.15">
      <c r="A5370">
        <v>76.266196238768856</v>
      </c>
      <c r="B5370">
        <v>14.163561364003051</v>
      </c>
      <c r="C5370">
        <v>6.0205999132796242</v>
      </c>
    </row>
    <row r="5371" spans="1:3" x14ac:dyDescent="0.15">
      <c r="A5371">
        <v>75.924183890824565</v>
      </c>
      <c r="B5371">
        <v>14.163561364003051</v>
      </c>
      <c r="C5371">
        <v>6.0205999132796242</v>
      </c>
    </row>
    <row r="5372" spans="1:3" x14ac:dyDescent="0.15">
      <c r="A5372">
        <v>76.166715362091836</v>
      </c>
      <c r="B5372">
        <v>14.163561364003051</v>
      </c>
      <c r="C5372">
        <v>6.0205999132796242</v>
      </c>
    </row>
    <row r="5373" spans="1:3" x14ac:dyDescent="0.15">
      <c r="A5373">
        <v>76.142951249864041</v>
      </c>
      <c r="B5373">
        <v>14.163561364003051</v>
      </c>
      <c r="C5373">
        <v>6.0205999132796242</v>
      </c>
    </row>
    <row r="5374" spans="1:3" x14ac:dyDescent="0.15">
      <c r="A5374">
        <v>76.178685514198122</v>
      </c>
      <c r="B5374">
        <v>14.163561364003051</v>
      </c>
      <c r="C5374">
        <v>6.0205999132796242</v>
      </c>
    </row>
    <row r="5375" spans="1:3" x14ac:dyDescent="0.15">
      <c r="A5375">
        <v>76.179455599424557</v>
      </c>
      <c r="B5375">
        <v>14.163561364003051</v>
      </c>
      <c r="C5375">
        <v>6.0205999132796242</v>
      </c>
    </row>
    <row r="5376" spans="1:3" x14ac:dyDescent="0.15">
      <c r="A5376">
        <v>76.095605811514105</v>
      </c>
      <c r="B5376">
        <v>14.163561364003051</v>
      </c>
      <c r="C5376">
        <v>6.0205999132796242</v>
      </c>
    </row>
    <row r="5377" spans="1:3" x14ac:dyDescent="0.15">
      <c r="A5377">
        <v>76.417367837356778</v>
      </c>
      <c r="B5377">
        <v>14.163561364003051</v>
      </c>
      <c r="C5377">
        <v>6.0205999132796242</v>
      </c>
    </row>
    <row r="5378" spans="1:3" x14ac:dyDescent="0.15">
      <c r="A5378">
        <v>76.126796173159931</v>
      </c>
      <c r="B5378">
        <v>14.164175212602551</v>
      </c>
      <c r="C5378">
        <v>6.0205999132796242</v>
      </c>
    </row>
    <row r="5379" spans="1:3" x14ac:dyDescent="0.15">
      <c r="A5379">
        <v>76.353897393459604</v>
      </c>
      <c r="B5379">
        <v>14.164175212602551</v>
      </c>
      <c r="C5379">
        <v>6.0205999132796242</v>
      </c>
    </row>
    <row r="5380" spans="1:3" x14ac:dyDescent="0.15">
      <c r="A5380">
        <v>76.332529189818558</v>
      </c>
      <c r="B5380">
        <v>14.164175212602551</v>
      </c>
      <c r="C5380">
        <v>6.0205999132796242</v>
      </c>
    </row>
    <row r="5381" spans="1:3" x14ac:dyDescent="0.15">
      <c r="A5381">
        <v>76.356698417827616</v>
      </c>
      <c r="B5381">
        <v>14.164175212602551</v>
      </c>
      <c r="C5381">
        <v>6.0205999132796242</v>
      </c>
    </row>
    <row r="5382" spans="1:3" x14ac:dyDescent="0.15">
      <c r="A5382">
        <v>76.070879461156252</v>
      </c>
      <c r="B5382">
        <v>14.164175212602551</v>
      </c>
      <c r="C5382">
        <v>6.0205999132796242</v>
      </c>
    </row>
    <row r="5383" spans="1:3" x14ac:dyDescent="0.15">
      <c r="A5383">
        <v>76.143322076378894</v>
      </c>
      <c r="B5383">
        <v>14.164175212602551</v>
      </c>
      <c r="C5383">
        <v>6.0205999132796242</v>
      </c>
    </row>
    <row r="5384" spans="1:3" x14ac:dyDescent="0.15">
      <c r="A5384">
        <v>76.351698247994278</v>
      </c>
      <c r="B5384">
        <v>14.164175212602551</v>
      </c>
      <c r="C5384">
        <v>6.0205999132796242</v>
      </c>
    </row>
    <row r="5385" spans="1:3" x14ac:dyDescent="0.15">
      <c r="A5385">
        <v>76.702863752417883</v>
      </c>
      <c r="B5385">
        <v>14.164175212602551</v>
      </c>
      <c r="C5385">
        <v>6.0205999132796242</v>
      </c>
    </row>
    <row r="5386" spans="1:3" x14ac:dyDescent="0.15">
      <c r="A5386">
        <v>76.221985473138446</v>
      </c>
      <c r="B5386">
        <v>14.164175212602551</v>
      </c>
      <c r="C5386">
        <v>6.0205999132796242</v>
      </c>
    </row>
    <row r="5387" spans="1:3" x14ac:dyDescent="0.15">
      <c r="A5387">
        <v>76.409479679082907</v>
      </c>
      <c r="B5387">
        <v>14.164175212602551</v>
      </c>
      <c r="C5387">
        <v>6.0205999132796242</v>
      </c>
    </row>
    <row r="5388" spans="1:3" x14ac:dyDescent="0.15">
      <c r="A5388">
        <v>76.205023628840578</v>
      </c>
      <c r="B5388">
        <v>14.164763892591797</v>
      </c>
      <c r="C5388">
        <v>6.0205999132796242</v>
      </c>
    </row>
    <row r="5389" spans="1:3" x14ac:dyDescent="0.15">
      <c r="A5389">
        <v>76.058885437714125</v>
      </c>
      <c r="B5389">
        <v>14.164763892591797</v>
      </c>
      <c r="C5389">
        <v>6.0205999132796242</v>
      </c>
    </row>
    <row r="5390" spans="1:3" x14ac:dyDescent="0.15">
      <c r="A5390">
        <v>76.315742481050364</v>
      </c>
      <c r="B5390">
        <v>14.164763892591797</v>
      </c>
      <c r="C5390">
        <v>6.0205999132796242</v>
      </c>
    </row>
    <row r="5391" spans="1:3" x14ac:dyDescent="0.15">
      <c r="A5391">
        <v>76.334574229479216</v>
      </c>
      <c r="B5391">
        <v>14.164763892591797</v>
      </c>
      <c r="C5391">
        <v>6.0205999132796242</v>
      </c>
    </row>
    <row r="5392" spans="1:3" x14ac:dyDescent="0.15">
      <c r="A5392">
        <v>76.419479460025258</v>
      </c>
      <c r="B5392">
        <v>14.164763892591797</v>
      </c>
      <c r="C5392">
        <v>6.0205999132796242</v>
      </c>
    </row>
    <row r="5393" spans="1:3" x14ac:dyDescent="0.15">
      <c r="A5393">
        <v>76.514201898421007</v>
      </c>
      <c r="B5393">
        <v>14.164763892591797</v>
      </c>
      <c r="C5393">
        <v>6.0205999132796242</v>
      </c>
    </row>
    <row r="5394" spans="1:3" x14ac:dyDescent="0.15">
      <c r="A5394">
        <v>76.668342024770297</v>
      </c>
      <c r="B5394">
        <v>14.164763892591797</v>
      </c>
      <c r="C5394">
        <v>6.0205999132796242</v>
      </c>
    </row>
    <row r="5395" spans="1:3" x14ac:dyDescent="0.15">
      <c r="A5395">
        <v>75.929136044062574</v>
      </c>
      <c r="B5395">
        <v>14.164763892591797</v>
      </c>
      <c r="C5395">
        <v>6.0205999132796242</v>
      </c>
    </row>
    <row r="5396" spans="1:3" x14ac:dyDescent="0.15">
      <c r="A5396">
        <v>76.253282507296987</v>
      </c>
      <c r="B5396">
        <v>14.164763892591797</v>
      </c>
      <c r="C5396">
        <v>6.0205999132796242</v>
      </c>
    </row>
    <row r="5397" spans="1:3" x14ac:dyDescent="0.15">
      <c r="A5397">
        <v>76.218558102575628</v>
      </c>
      <c r="B5397">
        <v>14.164763892591797</v>
      </c>
      <c r="C5397">
        <v>6.0205999132796242</v>
      </c>
    </row>
    <row r="5398" spans="1:3" x14ac:dyDescent="0.15">
      <c r="A5398">
        <v>76.692570418181901</v>
      </c>
      <c r="B5398">
        <v>14.164763892591797</v>
      </c>
      <c r="C5398">
        <v>6.0205999132796242</v>
      </c>
    </row>
    <row r="5399" spans="1:3" x14ac:dyDescent="0.15">
      <c r="A5399">
        <v>76.239095585068299</v>
      </c>
      <c r="B5399">
        <v>14.164763892591797</v>
      </c>
      <c r="C5399">
        <v>6.0205999132796242</v>
      </c>
    </row>
    <row r="5400" spans="1:3" x14ac:dyDescent="0.15">
      <c r="A5400">
        <v>76.282286083155228</v>
      </c>
      <c r="B5400">
        <v>14.164763892591797</v>
      </c>
      <c r="C5400">
        <v>6.0205999132796242</v>
      </c>
    </row>
    <row r="5401" spans="1:3" x14ac:dyDescent="0.15">
      <c r="A5401">
        <v>76.409616539365544</v>
      </c>
      <c r="B5401">
        <v>14.164763892591797</v>
      </c>
      <c r="C5401">
        <v>6.0205999132796242</v>
      </c>
    </row>
    <row r="5402" spans="1:3" x14ac:dyDescent="0.15">
      <c r="A5402">
        <v>76.79545515035278</v>
      </c>
      <c r="B5402">
        <v>14.164763892591797</v>
      </c>
      <c r="C5402">
        <v>6.0205999132796242</v>
      </c>
    </row>
    <row r="5403" spans="1:3" x14ac:dyDescent="0.15">
      <c r="A5403">
        <v>76.463712720920554</v>
      </c>
      <c r="B5403">
        <v>14.164763892591797</v>
      </c>
      <c r="C5403">
        <v>6.0205999132796242</v>
      </c>
    </row>
    <row r="5404" spans="1:3" x14ac:dyDescent="0.15">
      <c r="A5404">
        <v>76.456261620039825</v>
      </c>
      <c r="B5404">
        <v>14.164763892591797</v>
      </c>
      <c r="C5404">
        <v>6.0205999132796242</v>
      </c>
    </row>
    <row r="5405" spans="1:3" x14ac:dyDescent="0.15">
      <c r="A5405">
        <v>76.076042202646931</v>
      </c>
      <c r="B5405">
        <v>14.164763892591797</v>
      </c>
      <c r="C5405">
        <v>6.0205999132796242</v>
      </c>
    </row>
    <row r="5406" spans="1:3" x14ac:dyDescent="0.15">
      <c r="A5406">
        <v>76.549768071743614</v>
      </c>
      <c r="B5406">
        <v>14.164763892591797</v>
      </c>
      <c r="C5406">
        <v>6.0205999132796242</v>
      </c>
    </row>
    <row r="5407" spans="1:3" x14ac:dyDescent="0.15">
      <c r="A5407">
        <v>76.653282498364334</v>
      </c>
      <c r="B5407">
        <v>14.164763892591797</v>
      </c>
      <c r="C5407">
        <v>6.0205999132796242</v>
      </c>
    </row>
    <row r="5408" spans="1:3" x14ac:dyDescent="0.15">
      <c r="A5408">
        <v>76.464988456034163</v>
      </c>
      <c r="B5408">
        <v>14.165330258675347</v>
      </c>
      <c r="C5408">
        <v>6.0205999132796242</v>
      </c>
    </row>
    <row r="5409" spans="1:3" x14ac:dyDescent="0.15">
      <c r="A5409">
        <v>76.434060026472665</v>
      </c>
      <c r="B5409">
        <v>14.165330258675347</v>
      </c>
      <c r="C5409">
        <v>6.0205999132796242</v>
      </c>
    </row>
    <row r="5410" spans="1:3" x14ac:dyDescent="0.15">
      <c r="A5410">
        <v>76.115825072430283</v>
      </c>
      <c r="B5410">
        <v>14.165330258675347</v>
      </c>
      <c r="C5410">
        <v>6.0205999132796242</v>
      </c>
    </row>
    <row r="5411" spans="1:3" x14ac:dyDescent="0.15">
      <c r="A5411">
        <v>76.084280663026519</v>
      </c>
      <c r="B5411">
        <v>14.165330258675347</v>
      </c>
      <c r="C5411">
        <v>6.0205999132796242</v>
      </c>
    </row>
    <row r="5412" spans="1:3" x14ac:dyDescent="0.15">
      <c r="A5412">
        <v>76.286674336813675</v>
      </c>
      <c r="B5412">
        <v>14.165330258675347</v>
      </c>
      <c r="C5412">
        <v>6.0205999132796242</v>
      </c>
    </row>
    <row r="5413" spans="1:3" x14ac:dyDescent="0.15">
      <c r="A5413">
        <v>76.430873310222694</v>
      </c>
      <c r="B5413">
        <v>14.165330258675347</v>
      </c>
      <c r="C5413">
        <v>6.0205999132796242</v>
      </c>
    </row>
    <row r="5414" spans="1:3" x14ac:dyDescent="0.15">
      <c r="A5414">
        <v>75.830626483525563</v>
      </c>
      <c r="B5414">
        <v>14.165330258675347</v>
      </c>
      <c r="C5414">
        <v>6.0205999132796242</v>
      </c>
    </row>
    <row r="5415" spans="1:3" x14ac:dyDescent="0.15">
      <c r="A5415">
        <v>76.381098156917929</v>
      </c>
      <c r="B5415">
        <v>14.165330258675347</v>
      </c>
      <c r="C5415">
        <v>6.0205999132796242</v>
      </c>
    </row>
    <row r="5416" spans="1:3" x14ac:dyDescent="0.15">
      <c r="A5416">
        <v>76.357009445925328</v>
      </c>
      <c r="B5416">
        <v>14.165330258675347</v>
      </c>
      <c r="C5416">
        <v>6.0205999132796242</v>
      </c>
    </row>
    <row r="5417" spans="1:3" x14ac:dyDescent="0.15">
      <c r="A5417">
        <v>76.745133642445012</v>
      </c>
      <c r="B5417">
        <v>14.165330258675347</v>
      </c>
      <c r="C5417">
        <v>6.0205999132796242</v>
      </c>
    </row>
    <row r="5418" spans="1:3" x14ac:dyDescent="0.15">
      <c r="A5418">
        <v>76.332483426980986</v>
      </c>
      <c r="B5418">
        <v>14.16640507338281</v>
      </c>
      <c r="C5418">
        <v>6.0205999132796242</v>
      </c>
    </row>
    <row r="5419" spans="1:3" x14ac:dyDescent="0.15">
      <c r="A5419">
        <v>76.446254025904011</v>
      </c>
      <c r="B5419">
        <v>14.16640507338281</v>
      </c>
      <c r="C5419">
        <v>6.0205999132796242</v>
      </c>
    </row>
    <row r="5420" spans="1:3" x14ac:dyDescent="0.15">
      <c r="A5420">
        <v>76.764386964465018</v>
      </c>
      <c r="B5420">
        <v>14.16640507338281</v>
      </c>
      <c r="C5420">
        <v>6.0205999132796242</v>
      </c>
    </row>
    <row r="5421" spans="1:3" x14ac:dyDescent="0.15">
      <c r="A5421">
        <v>76.406085718839421</v>
      </c>
      <c r="B5421">
        <v>14.16640507338281</v>
      </c>
      <c r="C5421">
        <v>6.0205999132796242</v>
      </c>
    </row>
    <row r="5422" spans="1:3" x14ac:dyDescent="0.15">
      <c r="A5422">
        <v>76.209890334191456</v>
      </c>
      <c r="B5422">
        <v>14.16640507338281</v>
      </c>
      <c r="C5422">
        <v>6.0205999132796242</v>
      </c>
    </row>
    <row r="5423" spans="1:3" x14ac:dyDescent="0.15">
      <c r="A5423">
        <v>76.298393020404717</v>
      </c>
      <c r="B5423">
        <v>14.166917151371074</v>
      </c>
      <c r="C5423">
        <v>6.0205999132796242</v>
      </c>
    </row>
    <row r="5424" spans="1:3" x14ac:dyDescent="0.15">
      <c r="A5424">
        <v>76.32621526056181</v>
      </c>
      <c r="B5424">
        <v>14.166917151371074</v>
      </c>
      <c r="C5424">
        <v>6.0205999132796242</v>
      </c>
    </row>
    <row r="5425" spans="1:3" x14ac:dyDescent="0.15">
      <c r="A5425">
        <v>76.083794360789611</v>
      </c>
      <c r="B5425">
        <v>14.166917151371074</v>
      </c>
      <c r="C5425">
        <v>6.0205999132796242</v>
      </c>
    </row>
    <row r="5426" spans="1:3" x14ac:dyDescent="0.15">
      <c r="A5426">
        <v>76.501067649135337</v>
      </c>
      <c r="B5426">
        <v>14.166917151371074</v>
      </c>
      <c r="C5426">
        <v>6.0205999132796242</v>
      </c>
    </row>
    <row r="5427" spans="1:3" x14ac:dyDescent="0.15">
      <c r="A5427">
        <v>76.290689581527317</v>
      </c>
      <c r="B5427">
        <v>14.166917151371074</v>
      </c>
      <c r="C5427">
        <v>6.0205999132796242</v>
      </c>
    </row>
    <row r="5428" spans="1:3" x14ac:dyDescent="0.15">
      <c r="A5428">
        <v>76.31065045957719</v>
      </c>
      <c r="B5428">
        <v>14.168368671938207</v>
      </c>
      <c r="C5428">
        <v>6.0205999132796242</v>
      </c>
    </row>
    <row r="5429" spans="1:3" x14ac:dyDescent="0.15">
      <c r="A5429">
        <v>90.958874888678395</v>
      </c>
      <c r="B5429">
        <v>15.370847131105565</v>
      </c>
      <c r="C5429">
        <v>14.471580313422193</v>
      </c>
    </row>
    <row r="5430" spans="1:3" x14ac:dyDescent="0.15">
      <c r="A5430">
        <v>89.301544662015104</v>
      </c>
      <c r="B5430">
        <v>15.702364686802619</v>
      </c>
      <c r="C5430">
        <v>14.471580313422193</v>
      </c>
    </row>
    <row r="5431" spans="1:3" x14ac:dyDescent="0.15">
      <c r="A5431">
        <v>78.797417244901794</v>
      </c>
      <c r="B5431">
        <v>11.401812404331455</v>
      </c>
      <c r="C5431">
        <v>14.471580313422193</v>
      </c>
    </row>
    <row r="5432" spans="1:3" x14ac:dyDescent="0.15">
      <c r="A5432">
        <v>88.577335395534703</v>
      </c>
      <c r="B5432">
        <v>15.728864153862428</v>
      </c>
      <c r="C5432">
        <v>14.471580313422193</v>
      </c>
    </row>
    <row r="5433" spans="1:3" x14ac:dyDescent="0.15">
      <c r="A5433">
        <v>89.102756024457605</v>
      </c>
      <c r="B5433">
        <v>14.619601489922134</v>
      </c>
      <c r="C5433">
        <v>14.471580313422193</v>
      </c>
    </row>
    <row r="5434" spans="1:3" x14ac:dyDescent="0.15">
      <c r="A5434">
        <v>79.531367963560896</v>
      </c>
      <c r="B5434">
        <v>11.114712794537871</v>
      </c>
      <c r="C5434">
        <v>14.471580313422193</v>
      </c>
    </row>
    <row r="5435" spans="1:3" x14ac:dyDescent="0.15">
      <c r="A5435">
        <v>84.864454010058907</v>
      </c>
      <c r="B5435">
        <v>12.637531245458007</v>
      </c>
      <c r="C5435">
        <v>14.471580313422193</v>
      </c>
    </row>
    <row r="5436" spans="1:3" x14ac:dyDescent="0.15">
      <c r="A5436">
        <v>86.861348756638904</v>
      </c>
      <c r="B5436">
        <v>14.217099471913192</v>
      </c>
      <c r="C5436">
        <v>14.471580313422193</v>
      </c>
    </row>
    <row r="5437" spans="1:3" x14ac:dyDescent="0.15">
      <c r="A5437">
        <v>91.595916744552994</v>
      </c>
      <c r="B5437">
        <v>15.879937261731701</v>
      </c>
      <c r="C5437">
        <v>14.471580313422193</v>
      </c>
    </row>
    <row r="5438" spans="1:3" x14ac:dyDescent="0.15">
      <c r="A5438">
        <v>87.565853330739799</v>
      </c>
      <c r="B5438">
        <v>15.904701752619925</v>
      </c>
      <c r="C5438">
        <v>14.471580313422193</v>
      </c>
    </row>
    <row r="5439" spans="1:3" x14ac:dyDescent="0.15">
      <c r="A5439">
        <v>81.657713736833003</v>
      </c>
      <c r="B5439">
        <v>11.681553477895797</v>
      </c>
      <c r="C5439">
        <v>14.471580313422193</v>
      </c>
    </row>
    <row r="5440" spans="1:3" x14ac:dyDescent="0.15">
      <c r="A5440">
        <v>88.505695943573002</v>
      </c>
      <c r="B5440">
        <v>15.923742382044605</v>
      </c>
      <c r="C5440">
        <v>14.471580313422193</v>
      </c>
    </row>
    <row r="5441" spans="1:3" x14ac:dyDescent="0.15">
      <c r="A5441">
        <v>93.359317445695396</v>
      </c>
      <c r="B5441">
        <v>15.878793583589543</v>
      </c>
      <c r="C5441">
        <v>14.471580313422193</v>
      </c>
    </row>
    <row r="5442" spans="1:3" x14ac:dyDescent="0.15">
      <c r="A5442">
        <v>87.105028058895797</v>
      </c>
      <c r="B5442">
        <v>13.902508097800826</v>
      </c>
      <c r="C5442">
        <v>14.471580313422193</v>
      </c>
    </row>
    <row r="5443" spans="1:3" x14ac:dyDescent="0.15">
      <c r="A5443">
        <v>90.454907587955802</v>
      </c>
      <c r="B5443">
        <v>15.315863797082013</v>
      </c>
      <c r="C5443">
        <v>14.471580313422193</v>
      </c>
    </row>
    <row r="5444" spans="1:3" x14ac:dyDescent="0.15">
      <c r="A5444">
        <v>80.356481323636004</v>
      </c>
      <c r="B5444">
        <v>11.540156649063579</v>
      </c>
      <c r="C5444">
        <v>14.471580313422193</v>
      </c>
    </row>
    <row r="5445" spans="1:3" x14ac:dyDescent="0.15">
      <c r="A5445">
        <v>84.884991241423606</v>
      </c>
      <c r="B5445">
        <v>13.551226283549642</v>
      </c>
      <c r="C5445">
        <v>14.471580313422193</v>
      </c>
    </row>
    <row r="5446" spans="1:3" x14ac:dyDescent="0.15">
      <c r="A5446">
        <v>89.273481783196701</v>
      </c>
      <c r="B5446">
        <v>15.737076354893135</v>
      </c>
      <c r="C5446">
        <v>14.471580313422193</v>
      </c>
    </row>
    <row r="5447" spans="1:3" x14ac:dyDescent="0.15">
      <c r="A5447">
        <v>90.059275982855695</v>
      </c>
      <c r="B5447">
        <v>15.28482444283652</v>
      </c>
      <c r="C5447">
        <v>14.471580313422193</v>
      </c>
    </row>
    <row r="5448" spans="1:3" x14ac:dyDescent="0.15">
      <c r="A5448">
        <v>89.551117461283596</v>
      </c>
      <c r="B5448">
        <v>15.886612516120429</v>
      </c>
      <c r="C5448">
        <v>14.471580313422193</v>
      </c>
    </row>
    <row r="5449" spans="1:3" x14ac:dyDescent="0.15">
      <c r="A5449">
        <v>88.516500787320595</v>
      </c>
      <c r="B5449">
        <v>14.723500546065626</v>
      </c>
      <c r="C5449">
        <v>14.471580313422193</v>
      </c>
    </row>
    <row r="5450" spans="1:3" x14ac:dyDescent="0.15">
      <c r="A5450">
        <v>77.077631733784401</v>
      </c>
      <c r="B5450">
        <v>10.442005944040938</v>
      </c>
      <c r="C5450">
        <v>14.471580313422193</v>
      </c>
    </row>
    <row r="5451" spans="1:3" x14ac:dyDescent="0.15">
      <c r="A5451">
        <v>88.723644969884802</v>
      </c>
      <c r="B5451">
        <v>15.499086824849533</v>
      </c>
      <c r="C5451">
        <v>14.471580313422193</v>
      </c>
    </row>
    <row r="5452" spans="1:3" x14ac:dyDescent="0.15">
      <c r="A5452">
        <v>88.731882343967996</v>
      </c>
      <c r="B5452">
        <v>15.800097986398017</v>
      </c>
      <c r="C5452">
        <v>14.471580313422193</v>
      </c>
    </row>
    <row r="5453" spans="1:3" x14ac:dyDescent="0.15">
      <c r="A5453">
        <v>85.971823566589705</v>
      </c>
      <c r="B5453">
        <v>14.823311575762474</v>
      </c>
      <c r="C5453">
        <v>14.471580313422193</v>
      </c>
    </row>
    <row r="5454" spans="1:3" x14ac:dyDescent="0.15">
      <c r="A5454">
        <v>89.094099295183099</v>
      </c>
      <c r="B5454">
        <v>15.149752481103164</v>
      </c>
      <c r="C5454">
        <v>14.471580313422193</v>
      </c>
    </row>
    <row r="5455" spans="1:3" x14ac:dyDescent="0.15">
      <c r="A5455">
        <v>88.711689222049003</v>
      </c>
      <c r="B5455">
        <v>15.091214918760183</v>
      </c>
      <c r="C5455">
        <v>14.471580313422193</v>
      </c>
    </row>
    <row r="5456" spans="1:3" x14ac:dyDescent="0.15">
      <c r="A5456">
        <v>85.158277021914799</v>
      </c>
      <c r="B5456">
        <v>13.377947980642872</v>
      </c>
      <c r="C5456">
        <v>14.471580313422193</v>
      </c>
    </row>
    <row r="5457" spans="1:3" x14ac:dyDescent="0.15">
      <c r="A5457">
        <v>86.072044665048196</v>
      </c>
      <c r="B5457">
        <v>14.722346419558917</v>
      </c>
      <c r="C5457">
        <v>14.471580313422193</v>
      </c>
    </row>
    <row r="5458" spans="1:3" x14ac:dyDescent="0.15">
      <c r="A5458">
        <v>83.472984273645906</v>
      </c>
      <c r="B5458">
        <v>11.799996599808416</v>
      </c>
      <c r="C5458">
        <v>14.471580313422193</v>
      </c>
    </row>
    <row r="5459" spans="1:3" x14ac:dyDescent="0.15">
      <c r="A5459">
        <v>88.504227298139597</v>
      </c>
      <c r="B5459">
        <v>14.938953687060847</v>
      </c>
      <c r="C5459">
        <v>14.471580313422193</v>
      </c>
    </row>
    <row r="5460" spans="1:3" x14ac:dyDescent="0.15">
      <c r="A5460">
        <v>79.093745015989498</v>
      </c>
      <c r="B5460">
        <v>10.396118027573163</v>
      </c>
      <c r="C5460">
        <v>14.471580313422193</v>
      </c>
    </row>
    <row r="5461" spans="1:3" x14ac:dyDescent="0.15">
      <c r="A5461">
        <v>83.717504998077004</v>
      </c>
      <c r="B5461">
        <v>12.626335393039501</v>
      </c>
      <c r="C5461">
        <v>14.471580313422193</v>
      </c>
    </row>
    <row r="5462" spans="1:3" x14ac:dyDescent="0.15">
      <c r="A5462">
        <v>79.456035856209894</v>
      </c>
      <c r="B5462">
        <v>10.563384409562746</v>
      </c>
      <c r="C5462">
        <v>14.471580313422193</v>
      </c>
    </row>
    <row r="5463" spans="1:3" x14ac:dyDescent="0.15">
      <c r="A5463">
        <v>78.709870265053596</v>
      </c>
      <c r="B5463">
        <v>11.110592161678792</v>
      </c>
      <c r="C5463">
        <v>14.471580313422193</v>
      </c>
    </row>
    <row r="5464" spans="1:3" x14ac:dyDescent="0.15">
      <c r="A5464">
        <v>88.624366947626797</v>
      </c>
      <c r="B5464">
        <v>15.403762165021696</v>
      </c>
      <c r="C5464">
        <v>14.471580313422193</v>
      </c>
    </row>
    <row r="5465" spans="1:3" x14ac:dyDescent="0.15">
      <c r="A5465">
        <v>86.996833099878302</v>
      </c>
      <c r="B5465">
        <v>14.891827849347106</v>
      </c>
      <c r="C5465">
        <v>14.471580313422193</v>
      </c>
    </row>
    <row r="5466" spans="1:3" x14ac:dyDescent="0.15">
      <c r="A5466">
        <v>83.041102684142501</v>
      </c>
      <c r="B5466">
        <v>12.903236973864885</v>
      </c>
      <c r="C5466">
        <v>14.471580313422193</v>
      </c>
    </row>
    <row r="5467" spans="1:3" x14ac:dyDescent="0.15">
      <c r="A5467">
        <v>88.437499483182194</v>
      </c>
      <c r="B5467">
        <v>15.855358668409982</v>
      </c>
      <c r="C5467">
        <v>14.471580313422193</v>
      </c>
    </row>
    <row r="5468" spans="1:3" x14ac:dyDescent="0.15">
      <c r="A5468">
        <v>78.871196218003305</v>
      </c>
      <c r="B5468">
        <v>10.427086710096059</v>
      </c>
      <c r="C5468">
        <v>14.471580313422193</v>
      </c>
    </row>
    <row r="5469" spans="1:3" x14ac:dyDescent="0.15">
      <c r="A5469">
        <v>83.227700050092196</v>
      </c>
      <c r="B5469">
        <v>13.647822596395706</v>
      </c>
      <c r="C5469">
        <v>14.471580313422193</v>
      </c>
    </row>
    <row r="5470" spans="1:3" x14ac:dyDescent="0.15">
      <c r="A5470">
        <v>86.152945033125604</v>
      </c>
      <c r="B5470">
        <v>13.313615645246122</v>
      </c>
      <c r="C5470">
        <v>14.471580313422193</v>
      </c>
    </row>
    <row r="5471" spans="1:3" x14ac:dyDescent="0.15">
      <c r="A5471">
        <v>89.167206711470698</v>
      </c>
      <c r="B5471">
        <v>15.180597152486378</v>
      </c>
      <c r="C5471">
        <v>14.471580313422193</v>
      </c>
    </row>
    <row r="5472" spans="1:3" x14ac:dyDescent="0.15">
      <c r="A5472">
        <v>88.739043129526607</v>
      </c>
      <c r="B5472">
        <v>15.296356079735599</v>
      </c>
      <c r="C5472">
        <v>14.471580313422193</v>
      </c>
    </row>
    <row r="5473" spans="1:3" x14ac:dyDescent="0.15">
      <c r="A5473">
        <v>82.330909334100099</v>
      </c>
      <c r="B5473">
        <v>11.932965598596974</v>
      </c>
      <c r="C5473">
        <v>14.471580313422193</v>
      </c>
    </row>
    <row r="5474" spans="1:3" x14ac:dyDescent="0.15">
      <c r="A5474">
        <v>85.201084204641305</v>
      </c>
      <c r="B5474">
        <v>13.925726582167496</v>
      </c>
      <c r="C5474">
        <v>14.471580313422193</v>
      </c>
    </row>
    <row r="5475" spans="1:3" x14ac:dyDescent="0.15">
      <c r="A5475">
        <v>86.9260854904567</v>
      </c>
      <c r="B5475">
        <v>13.686138501001277</v>
      </c>
      <c r="C5475">
        <v>14.471580313422193</v>
      </c>
    </row>
    <row r="5476" spans="1:3" x14ac:dyDescent="0.15">
      <c r="A5476">
        <v>87.435759978541</v>
      </c>
      <c r="B5476">
        <v>14.681905765237</v>
      </c>
      <c r="C5476">
        <v>14.471580313422193</v>
      </c>
    </row>
    <row r="5477" spans="1:3" x14ac:dyDescent="0.15">
      <c r="A5477">
        <v>87.252881212389994</v>
      </c>
      <c r="B5477">
        <v>14.952798636281342</v>
      </c>
      <c r="C5477">
        <v>14.471580313422193</v>
      </c>
    </row>
    <row r="5478" spans="1:3" x14ac:dyDescent="0.15">
      <c r="A5478">
        <v>90.083067572161994</v>
      </c>
      <c r="B5478">
        <v>15.137581394763126</v>
      </c>
      <c r="C5478">
        <v>14.471580313422193</v>
      </c>
    </row>
    <row r="5479" spans="1:3" x14ac:dyDescent="0.15">
      <c r="A5479">
        <v>83.408161955152195</v>
      </c>
      <c r="B5479">
        <v>12.619940643376502</v>
      </c>
      <c r="C5479">
        <v>14.471580313422193</v>
      </c>
    </row>
    <row r="5480" spans="1:3" x14ac:dyDescent="0.15">
      <c r="A5480">
        <v>87.165341787658306</v>
      </c>
      <c r="B5480">
        <v>14.827461381328032</v>
      </c>
      <c r="C5480">
        <v>14.471580313422193</v>
      </c>
    </row>
    <row r="5481" spans="1:3" x14ac:dyDescent="0.15">
      <c r="A5481">
        <v>87.316783133650205</v>
      </c>
      <c r="B5481">
        <v>14.720677605754029</v>
      </c>
      <c r="C5481">
        <v>14.471580313422193</v>
      </c>
    </row>
    <row r="5482" spans="1:3" x14ac:dyDescent="0.15">
      <c r="A5482">
        <v>80.961030294633602</v>
      </c>
      <c r="B5482">
        <v>11.725548308946919</v>
      </c>
      <c r="C5482">
        <v>14.471580313422193</v>
      </c>
    </row>
    <row r="5483" spans="1:3" x14ac:dyDescent="0.15">
      <c r="A5483">
        <v>79.874820850253201</v>
      </c>
      <c r="B5483">
        <v>11.325776216708261</v>
      </c>
      <c r="C5483">
        <v>14.471580313422193</v>
      </c>
    </row>
    <row r="5484" spans="1:3" x14ac:dyDescent="0.15">
      <c r="A5484">
        <v>89.275844857132597</v>
      </c>
      <c r="B5484">
        <v>13.970865908731886</v>
      </c>
      <c r="C5484">
        <v>14.471580313422193</v>
      </c>
    </row>
    <row r="5485" spans="1:3" x14ac:dyDescent="0.15">
      <c r="A5485">
        <v>91.872766165929804</v>
      </c>
      <c r="B5485">
        <v>15.887457397086829</v>
      </c>
      <c r="C5485">
        <v>14.471580313422193</v>
      </c>
    </row>
    <row r="5486" spans="1:3" x14ac:dyDescent="0.15">
      <c r="A5486">
        <v>84.875443877357398</v>
      </c>
      <c r="B5486">
        <v>13.056000887511326</v>
      </c>
      <c r="C5486">
        <v>14.471580313422193</v>
      </c>
    </row>
    <row r="5487" spans="1:3" x14ac:dyDescent="0.15">
      <c r="A5487">
        <v>85.556173929163606</v>
      </c>
      <c r="B5487">
        <v>14.402482084413695</v>
      </c>
      <c r="C5487">
        <v>14.471580313422193</v>
      </c>
    </row>
    <row r="5488" spans="1:3" x14ac:dyDescent="0.15">
      <c r="A5488">
        <v>81.900142753749293</v>
      </c>
      <c r="B5488">
        <v>12.230897047586843</v>
      </c>
      <c r="C5488">
        <v>14.471580313422193</v>
      </c>
    </row>
    <row r="5489" spans="1:3" x14ac:dyDescent="0.15">
      <c r="A5489">
        <v>88.2235882916669</v>
      </c>
      <c r="B5489">
        <v>15.123910120391933</v>
      </c>
      <c r="C5489">
        <v>14.471580313422193</v>
      </c>
    </row>
    <row r="5490" spans="1:3" x14ac:dyDescent="0.15">
      <c r="A5490">
        <v>84.339182680791893</v>
      </c>
      <c r="B5490">
        <v>12.468149161493425</v>
      </c>
      <c r="C5490">
        <v>14.471580313422193</v>
      </c>
    </row>
    <row r="5491" spans="1:3" x14ac:dyDescent="0.15">
      <c r="A5491">
        <v>84.721231242618202</v>
      </c>
      <c r="B5491">
        <v>14.010335025366594</v>
      </c>
      <c r="C5491">
        <v>14.471580313422193</v>
      </c>
    </row>
    <row r="5492" spans="1:3" x14ac:dyDescent="0.15">
      <c r="A5492">
        <v>85.232655547726793</v>
      </c>
      <c r="B5492">
        <v>14.909734807733093</v>
      </c>
      <c r="C5492">
        <v>14.471580313422193</v>
      </c>
    </row>
    <row r="5493" spans="1:3" x14ac:dyDescent="0.15">
      <c r="A5493">
        <v>87.695828815999306</v>
      </c>
      <c r="B5493">
        <v>15.64986608810832</v>
      </c>
      <c r="C5493">
        <v>14.471580313422193</v>
      </c>
    </row>
    <row r="5494" spans="1:3" x14ac:dyDescent="0.15">
      <c r="A5494">
        <v>90.283493769539305</v>
      </c>
      <c r="B5494">
        <v>15.885937247294905</v>
      </c>
      <c r="C5494">
        <v>14.471580313422193</v>
      </c>
    </row>
    <row r="5495" spans="1:3" x14ac:dyDescent="0.15">
      <c r="A5495">
        <v>87.185243919851203</v>
      </c>
      <c r="B5495">
        <v>14.218747155016692</v>
      </c>
      <c r="C5495">
        <v>14.471580313422193</v>
      </c>
    </row>
    <row r="5496" spans="1:3" x14ac:dyDescent="0.15">
      <c r="A5496">
        <v>82.111478918125798</v>
      </c>
      <c r="B5496">
        <v>11.51024400811152</v>
      </c>
      <c r="C5496">
        <v>14.471580313422193</v>
      </c>
    </row>
    <row r="5497" spans="1:3" x14ac:dyDescent="0.15">
      <c r="A5497">
        <v>81.597588722608805</v>
      </c>
      <c r="B5497">
        <v>11.607331740201905</v>
      </c>
      <c r="C5497">
        <v>14.471580313422193</v>
      </c>
    </row>
    <row r="5498" spans="1:3" x14ac:dyDescent="0.15">
      <c r="A5498">
        <v>83.643680824803198</v>
      </c>
      <c r="B5498">
        <v>12.485923110404675</v>
      </c>
      <c r="C5498">
        <v>14.471580313422193</v>
      </c>
    </row>
    <row r="5499" spans="1:3" x14ac:dyDescent="0.15">
      <c r="A5499">
        <v>88.517969626271807</v>
      </c>
      <c r="B5499">
        <v>15.468080655902487</v>
      </c>
      <c r="C5499">
        <v>14.471580313422193</v>
      </c>
    </row>
    <row r="5500" spans="1:3" x14ac:dyDescent="0.15">
      <c r="A5500">
        <v>84.4125015633186</v>
      </c>
      <c r="B5500">
        <v>12.462145068131708</v>
      </c>
      <c r="C5500">
        <v>14.471580313422193</v>
      </c>
    </row>
    <row r="5501" spans="1:3" x14ac:dyDescent="0.15">
      <c r="A5501">
        <v>87.267421297159004</v>
      </c>
      <c r="B5501">
        <v>15.369186664317825</v>
      </c>
      <c r="C5501">
        <v>14.471580313422193</v>
      </c>
    </row>
    <row r="5502" spans="1:3" x14ac:dyDescent="0.15">
      <c r="A5502">
        <v>83.771653106341105</v>
      </c>
      <c r="B5502">
        <v>12.381904020319938</v>
      </c>
      <c r="C5502">
        <v>14.471580313422193</v>
      </c>
    </row>
    <row r="5503" spans="1:3" x14ac:dyDescent="0.15">
      <c r="A5503">
        <v>88.670882608211201</v>
      </c>
      <c r="B5503">
        <v>15.783859928490305</v>
      </c>
      <c r="C5503">
        <v>14.471580313422193</v>
      </c>
    </row>
    <row r="5504" spans="1:3" x14ac:dyDescent="0.15">
      <c r="A5504">
        <v>84.221262997040498</v>
      </c>
      <c r="B5504">
        <v>13.117435433577562</v>
      </c>
      <c r="C5504">
        <v>14.471580313422193</v>
      </c>
    </row>
    <row r="5505" spans="1:3" x14ac:dyDescent="0.15">
      <c r="A5505">
        <v>83.188773419544006</v>
      </c>
      <c r="B5505">
        <v>12.013386002321297</v>
      </c>
      <c r="C5505">
        <v>14.471580313422193</v>
      </c>
    </row>
    <row r="5506" spans="1:3" x14ac:dyDescent="0.15">
      <c r="A5506">
        <v>84.579949295672606</v>
      </c>
      <c r="B5506">
        <v>12.438442374456113</v>
      </c>
      <c r="C5506">
        <v>14.471580313422193</v>
      </c>
    </row>
    <row r="5507" spans="1:3" x14ac:dyDescent="0.15">
      <c r="A5507">
        <v>85.995481609863901</v>
      </c>
      <c r="B5507">
        <v>14.54560422620111</v>
      </c>
      <c r="C5507">
        <v>14.471580313422193</v>
      </c>
    </row>
    <row r="5508" spans="1:3" x14ac:dyDescent="0.15">
      <c r="A5508">
        <v>87.504827349655599</v>
      </c>
      <c r="B5508">
        <v>13.837914157216048</v>
      </c>
      <c r="C5508">
        <v>14.471580313422193</v>
      </c>
    </row>
    <row r="5509" spans="1:3" x14ac:dyDescent="0.15">
      <c r="A5509">
        <v>85.435510221359493</v>
      </c>
      <c r="B5509">
        <v>13.128072869527943</v>
      </c>
      <c r="C5509">
        <v>14.471580313422193</v>
      </c>
    </row>
    <row r="5510" spans="1:3" x14ac:dyDescent="0.15">
      <c r="A5510">
        <v>88.938119864555304</v>
      </c>
      <c r="B5510">
        <v>15.431346594108671</v>
      </c>
      <c r="C5510">
        <v>14.471580313422193</v>
      </c>
    </row>
    <row r="5511" spans="1:3" x14ac:dyDescent="0.15">
      <c r="A5511">
        <v>86.830417647405994</v>
      </c>
      <c r="B5511">
        <v>14.402464781518155</v>
      </c>
      <c r="C5511">
        <v>14.471580313422193</v>
      </c>
    </row>
    <row r="5512" spans="1:3" x14ac:dyDescent="0.15">
      <c r="A5512">
        <v>86.477961687230405</v>
      </c>
      <c r="B5512">
        <v>14.231099635474866</v>
      </c>
      <c r="C5512">
        <v>14.471580313422193</v>
      </c>
    </row>
    <row r="5513" spans="1:3" x14ac:dyDescent="0.15">
      <c r="A5513">
        <v>89.2463430618632</v>
      </c>
      <c r="B5513">
        <v>15.742143267097495</v>
      </c>
      <c r="C5513">
        <v>14.471580313422193</v>
      </c>
    </row>
    <row r="5514" spans="1:3" x14ac:dyDescent="0.15">
      <c r="A5514">
        <v>83.837378145309501</v>
      </c>
      <c r="B5514">
        <v>12.689328103157544</v>
      </c>
      <c r="C5514">
        <v>14.471580313422193</v>
      </c>
    </row>
    <row r="5515" spans="1:3" x14ac:dyDescent="0.15">
      <c r="A5515">
        <v>88.541993951457997</v>
      </c>
      <c r="B5515">
        <v>15.147602907599687</v>
      </c>
      <c r="C5515">
        <v>14.471580313422193</v>
      </c>
    </row>
    <row r="5516" spans="1:3" x14ac:dyDescent="0.15">
      <c r="A5516">
        <v>89.445414410192498</v>
      </c>
      <c r="B5516">
        <v>15.133757401020295</v>
      </c>
      <c r="C5516">
        <v>14.471580313422193</v>
      </c>
    </row>
    <row r="5517" spans="1:3" x14ac:dyDescent="0.15">
      <c r="A5517">
        <v>86.815389511426503</v>
      </c>
      <c r="B5517">
        <v>13.306851309129698</v>
      </c>
      <c r="C5517">
        <v>14.471580313422193</v>
      </c>
    </row>
    <row r="5518" spans="1:3" x14ac:dyDescent="0.15">
      <c r="A5518">
        <v>87.4667913622702</v>
      </c>
      <c r="B5518">
        <v>14.319207389183459</v>
      </c>
      <c r="C5518">
        <v>14.471580313422193</v>
      </c>
    </row>
    <row r="5519" spans="1:3" x14ac:dyDescent="0.15">
      <c r="A5519">
        <v>80.140175118966795</v>
      </c>
      <c r="B5519">
        <v>10.890437434228051</v>
      </c>
      <c r="C5519">
        <v>14.471580313422193</v>
      </c>
    </row>
    <row r="5520" spans="1:3" x14ac:dyDescent="0.15">
      <c r="A5520">
        <v>80.688082141034798</v>
      </c>
      <c r="B5520">
        <v>10.651501953962988</v>
      </c>
      <c r="C5520">
        <v>14.471580313422193</v>
      </c>
    </row>
    <row r="5521" spans="1:3" x14ac:dyDescent="0.15">
      <c r="A5521">
        <v>86.780187592132293</v>
      </c>
      <c r="B5521">
        <v>14.137007829752907</v>
      </c>
      <c r="C5521">
        <v>14.471580313422193</v>
      </c>
    </row>
    <row r="5522" spans="1:3" x14ac:dyDescent="0.15">
      <c r="A5522">
        <v>87.409287339891506</v>
      </c>
      <c r="B5522">
        <v>15.234214943248102</v>
      </c>
      <c r="C5522">
        <v>14.471580313422193</v>
      </c>
    </row>
    <row r="5523" spans="1:3" x14ac:dyDescent="0.15">
      <c r="A5523">
        <v>90.859365900036593</v>
      </c>
      <c r="B5523">
        <v>15.800157738252308</v>
      </c>
      <c r="C5523">
        <v>14.471580313422193</v>
      </c>
    </row>
    <row r="5524" spans="1:3" x14ac:dyDescent="0.15">
      <c r="A5524">
        <v>81.784084986839403</v>
      </c>
      <c r="B5524">
        <v>11.429268780980719</v>
      </c>
      <c r="C5524">
        <v>14.471580313422193</v>
      </c>
    </row>
    <row r="5525" spans="1:3" x14ac:dyDescent="0.15">
      <c r="A5525">
        <v>87.077874058768501</v>
      </c>
      <c r="B5525">
        <v>14.324033751710097</v>
      </c>
      <c r="C5525">
        <v>14.471580313422193</v>
      </c>
    </row>
    <row r="5526" spans="1:3" x14ac:dyDescent="0.15">
      <c r="A5526">
        <v>86.570357887122796</v>
      </c>
      <c r="B5526">
        <v>13.816874886575267</v>
      </c>
      <c r="C5526">
        <v>14.471580313422193</v>
      </c>
    </row>
    <row r="5527" spans="1:3" x14ac:dyDescent="0.15">
      <c r="A5527">
        <v>79.303182601593406</v>
      </c>
      <c r="B5527">
        <v>10.152365796172065</v>
      </c>
      <c r="C5527">
        <v>14.471580313422193</v>
      </c>
    </row>
    <row r="5528" spans="1:3" x14ac:dyDescent="0.15">
      <c r="A5528">
        <v>83.3365559925616</v>
      </c>
      <c r="B5528">
        <v>13.034915219846354</v>
      </c>
      <c r="C5528">
        <v>14.471580313422193</v>
      </c>
    </row>
    <row r="5529" spans="1:3" x14ac:dyDescent="0.15">
      <c r="A5529">
        <v>81.776588625206898</v>
      </c>
      <c r="B5529">
        <v>11.721786227669197</v>
      </c>
      <c r="C5529">
        <v>14.471580313422193</v>
      </c>
    </row>
    <row r="5530" spans="1:3" x14ac:dyDescent="0.15">
      <c r="A5530">
        <v>88.5811153534097</v>
      </c>
      <c r="B5530">
        <v>15.292832060319741</v>
      </c>
      <c r="C5530">
        <v>14.471580313422193</v>
      </c>
    </row>
    <row r="5531" spans="1:3" x14ac:dyDescent="0.15">
      <c r="A5531">
        <v>83.502745030953307</v>
      </c>
      <c r="B5531">
        <v>12.863767727959941</v>
      </c>
      <c r="C5531">
        <v>14.471580313422193</v>
      </c>
    </row>
    <row r="5532" spans="1:3" x14ac:dyDescent="0.15">
      <c r="A5532">
        <v>88.557187862374903</v>
      </c>
      <c r="B5532">
        <v>14.125612394094251</v>
      </c>
      <c r="C5532">
        <v>14.471580313422193</v>
      </c>
    </row>
    <row r="5533" spans="1:3" x14ac:dyDescent="0.15">
      <c r="A5533">
        <v>80.978042372088595</v>
      </c>
      <c r="B5533">
        <v>11.752061888147677</v>
      </c>
      <c r="C5533">
        <v>14.471580313422193</v>
      </c>
    </row>
    <row r="5534" spans="1:3" x14ac:dyDescent="0.15">
      <c r="A5534">
        <v>86.632928290898406</v>
      </c>
      <c r="B5534">
        <v>14.48079281633184</v>
      </c>
      <c r="C5534">
        <v>14.471580313422193</v>
      </c>
    </row>
    <row r="5535" spans="1:3" x14ac:dyDescent="0.15">
      <c r="A5535">
        <v>82.644793660262593</v>
      </c>
      <c r="B5535">
        <v>12.525894273208158</v>
      </c>
      <c r="C5535">
        <v>14.471580313422193</v>
      </c>
    </row>
    <row r="5536" spans="1:3" x14ac:dyDescent="0.15">
      <c r="A5536">
        <v>86.251722267352605</v>
      </c>
      <c r="B5536">
        <v>14.716198455316189</v>
      </c>
      <c r="C5536">
        <v>14.471580313422193</v>
      </c>
    </row>
    <row r="5537" spans="1:3" x14ac:dyDescent="0.15">
      <c r="A5537">
        <v>87.718605467787498</v>
      </c>
      <c r="B5537">
        <v>14.868048888860351</v>
      </c>
      <c r="C5537">
        <v>14.471580313422193</v>
      </c>
    </row>
  </sheetData>
  <mergeCells count="3">
    <mergeCell ref="I21:Q21"/>
    <mergeCell ref="I1:N6"/>
    <mergeCell ref="I8:N12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82"/>
  <sheetViews>
    <sheetView topLeftCell="A7" workbookViewId="0">
      <selection activeCell="G13" sqref="G13:L17"/>
    </sheetView>
  </sheetViews>
  <sheetFormatPr defaultRowHeight="13.5" x14ac:dyDescent="0.15"/>
  <sheetData>
    <row r="1" spans="1:19" x14ac:dyDescent="0.15">
      <c r="A1" s="20" t="s">
        <v>19</v>
      </c>
      <c r="B1" s="20" t="s">
        <v>20</v>
      </c>
      <c r="C1" s="20" t="s">
        <v>21</v>
      </c>
      <c r="D1" s="20" t="s">
        <v>14</v>
      </c>
      <c r="E1" s="20" t="s">
        <v>15</v>
      </c>
      <c r="M1" t="s">
        <v>61</v>
      </c>
      <c r="N1" t="s">
        <v>62</v>
      </c>
      <c r="O1" t="s">
        <v>63</v>
      </c>
    </row>
    <row r="2" spans="1:19" x14ac:dyDescent="0.15">
      <c r="A2">
        <v>3.35</v>
      </c>
      <c r="B2">
        <v>14.827</v>
      </c>
      <c r="C2">
        <v>65.14</v>
      </c>
      <c r="D2">
        <f>10*LOG10(B2)</f>
        <v>11.710532875593762</v>
      </c>
      <c r="E2">
        <f t="shared" ref="E2:E65" si="0">10*LOG10(A2)</f>
        <v>5.250448070368452</v>
      </c>
      <c r="G2" s="47" t="s">
        <v>75</v>
      </c>
      <c r="H2" s="46"/>
      <c r="I2" s="46"/>
      <c r="J2" s="46"/>
      <c r="K2" s="46"/>
      <c r="L2" s="46"/>
      <c r="M2">
        <v>1</v>
      </c>
      <c r="N2">
        <f xml:space="preserve"> 13.6236090374062 + 41.1217676581806*LOG10(M2) + 19.4956434452062*LOG10(3.5)</f>
        <v>24.230565639989806</v>
      </c>
      <c r="O2">
        <f xml:space="preserve"> 13.6236090374062 + 41.1217676581806*LOG10(M2) + 19.4956434452062*LOG10(28)</f>
        <v>41.836886025320638</v>
      </c>
      <c r="P2">
        <f>4.54 + 44.69*LOG10(M2) + 22.19*LOG10(3.5)</f>
        <v>16.612869904132619</v>
      </c>
      <c r="Q2">
        <f>4.54 + 44.69*LOG10(M2) + 22.19*LOG10(28)</f>
        <v>36.652436715483844</v>
      </c>
      <c r="R2">
        <f xml:space="preserve"> 6.37 + 43.51*LOG10(M2) + 21.65*LOG10(3.5)</f>
        <v>18.149073160183466</v>
      </c>
      <c r="S2">
        <f xml:space="preserve"> 6.37 + 43.51*LOG10(M2) + 21.65*LOG10(28)</f>
        <v>37.700971378559046</v>
      </c>
    </row>
    <row r="3" spans="1:19" x14ac:dyDescent="0.15">
      <c r="A3">
        <v>3.35</v>
      </c>
      <c r="B3">
        <v>14.827</v>
      </c>
      <c r="C3">
        <v>65.73</v>
      </c>
      <c r="D3">
        <f t="shared" ref="D3:D66" si="1">10*LOG10(B3)</f>
        <v>11.710532875593762</v>
      </c>
      <c r="E3">
        <f t="shared" si="0"/>
        <v>5.250448070368452</v>
      </c>
      <c r="G3" s="46"/>
      <c r="H3" s="46"/>
      <c r="I3" s="46"/>
      <c r="J3" s="46"/>
      <c r="K3" s="46"/>
      <c r="L3" s="46"/>
      <c r="M3">
        <f>1+M2</f>
        <v>2</v>
      </c>
      <c r="N3">
        <f t="shared" ref="N3:N66" si="2" xml:space="preserve"> 13.6236090374062 + 41.1217676581806*LOG10(M3) + 19.4956434452062*LOG10(3.5)</f>
        <v>36.609451179827154</v>
      </c>
      <c r="O3">
        <f t="shared" ref="O3:O66" si="3" xml:space="preserve"> 13.6236090374062 + 41.1217676581806*LOG10(M3) + 19.4956434452062*LOG10(28)</f>
        <v>54.215771565157993</v>
      </c>
      <c r="P3">
        <f t="shared" ref="P3:P66" si="4">4.54 + 44.69*LOG10(M3) + 22.19*LOG10(3.5)</f>
        <v>30.065900410355937</v>
      </c>
      <c r="Q3">
        <f t="shared" ref="Q3:Q66" si="5">4.54 + 44.69*LOG10(M3) + 22.19*LOG10(28)</f>
        <v>50.105467221707165</v>
      </c>
      <c r="R3">
        <f t="shared" ref="R3:R66" si="6" xml:space="preserve"> 6.37 + 43.51*LOG10(M3) + 21.65*LOG10(3.5)</f>
        <v>31.246888271523289</v>
      </c>
      <c r="S3">
        <f t="shared" ref="S3:S66" si="7" xml:space="preserve"> 6.37 + 43.51*LOG10(M3) + 21.65*LOG10(28)</f>
        <v>50.798786489898866</v>
      </c>
    </row>
    <row r="4" spans="1:19" x14ac:dyDescent="0.15">
      <c r="A4">
        <v>3.35</v>
      </c>
      <c r="B4">
        <v>14.827999999999999</v>
      </c>
      <c r="C4">
        <v>65.64</v>
      </c>
      <c r="D4">
        <f t="shared" si="1"/>
        <v>11.710825773575259</v>
      </c>
      <c r="E4">
        <f t="shared" si="0"/>
        <v>5.250448070368452</v>
      </c>
      <c r="G4" s="46"/>
      <c r="H4" s="46"/>
      <c r="I4" s="46"/>
      <c r="J4" s="46"/>
      <c r="K4" s="46"/>
      <c r="L4" s="46"/>
      <c r="M4">
        <f t="shared" ref="M4:M67" si="8">1+M3</f>
        <v>3</v>
      </c>
      <c r="N4">
        <f t="shared" si="2"/>
        <v>43.850635021351373</v>
      </c>
      <c r="O4">
        <f t="shared" si="3"/>
        <v>61.456955406682205</v>
      </c>
      <c r="P4">
        <f t="shared" si="4"/>
        <v>37.935418777554332</v>
      </c>
      <c r="Q4">
        <f t="shared" si="5"/>
        <v>57.974985588905554</v>
      </c>
      <c r="R4">
        <f t="shared" si="6"/>
        <v>38.908618953035976</v>
      </c>
      <c r="S4">
        <f t="shared" si="7"/>
        <v>58.460517171411553</v>
      </c>
    </row>
    <row r="5" spans="1:19" x14ac:dyDescent="0.15">
      <c r="A5">
        <v>3.35</v>
      </c>
      <c r="B5">
        <v>14.827999999999999</v>
      </c>
      <c r="C5">
        <v>64.099999999999994</v>
      </c>
      <c r="D5">
        <f t="shared" si="1"/>
        <v>11.710825773575259</v>
      </c>
      <c r="E5">
        <f t="shared" si="0"/>
        <v>5.250448070368452</v>
      </c>
      <c r="G5" s="46"/>
      <c r="H5" s="46"/>
      <c r="I5" s="46"/>
      <c r="J5" s="46"/>
      <c r="K5" s="46"/>
      <c r="L5" s="46"/>
      <c r="M5">
        <f t="shared" si="8"/>
        <v>4</v>
      </c>
      <c r="N5">
        <f t="shared" si="2"/>
        <v>48.988336719664503</v>
      </c>
      <c r="O5">
        <f t="shared" si="3"/>
        <v>66.594657104995335</v>
      </c>
      <c r="P5">
        <f t="shared" si="4"/>
        <v>43.518930916579258</v>
      </c>
      <c r="Q5">
        <f t="shared" si="5"/>
        <v>63.558497727930487</v>
      </c>
      <c r="R5">
        <f t="shared" si="6"/>
        <v>44.344703382863109</v>
      </c>
      <c r="S5">
        <f t="shared" si="7"/>
        <v>63.896601601238686</v>
      </c>
    </row>
    <row r="6" spans="1:19" x14ac:dyDescent="0.15">
      <c r="A6">
        <v>3.35</v>
      </c>
      <c r="B6">
        <v>14.829000000000001</v>
      </c>
      <c r="C6">
        <v>64.03</v>
      </c>
      <c r="D6">
        <f t="shared" si="1"/>
        <v>11.711118651804393</v>
      </c>
      <c r="E6">
        <f t="shared" si="0"/>
        <v>5.250448070368452</v>
      </c>
      <c r="G6" s="46"/>
      <c r="H6" s="46"/>
      <c r="I6" s="46"/>
      <c r="J6" s="46"/>
      <c r="K6" s="46"/>
      <c r="L6" s="46"/>
      <c r="M6">
        <f t="shared" si="8"/>
        <v>5</v>
      </c>
      <c r="N6">
        <f t="shared" si="2"/>
        <v>52.973447758333066</v>
      </c>
      <c r="O6">
        <f t="shared" si="3"/>
        <v>70.579768143663898</v>
      </c>
      <c r="P6">
        <f t="shared" si="4"/>
        <v>47.8498393979093</v>
      </c>
      <c r="Q6">
        <f t="shared" si="5"/>
        <v>67.889406209260528</v>
      </c>
      <c r="R6">
        <f t="shared" si="6"/>
        <v>48.561258048843641</v>
      </c>
      <c r="S6">
        <f t="shared" si="7"/>
        <v>68.113156267219225</v>
      </c>
    </row>
    <row r="7" spans="1:19" x14ac:dyDescent="0.15">
      <c r="A7">
        <v>3.35</v>
      </c>
      <c r="B7">
        <v>14.83</v>
      </c>
      <c r="C7">
        <v>65.53</v>
      </c>
      <c r="D7">
        <f t="shared" si="1"/>
        <v>11.711411510283821</v>
      </c>
      <c r="E7">
        <f t="shared" si="0"/>
        <v>5.250448070368452</v>
      </c>
      <c r="M7">
        <f t="shared" si="8"/>
        <v>6</v>
      </c>
      <c r="N7">
        <f t="shared" si="2"/>
        <v>56.229520561188721</v>
      </c>
      <c r="O7">
        <f t="shared" si="3"/>
        <v>73.835840946519554</v>
      </c>
      <c r="P7">
        <f t="shared" si="4"/>
        <v>51.388449283777646</v>
      </c>
      <c r="Q7">
        <f t="shared" si="5"/>
        <v>71.428016095128868</v>
      </c>
      <c r="R7">
        <f t="shared" si="6"/>
        <v>52.006434064375796</v>
      </c>
      <c r="S7">
        <f t="shared" si="7"/>
        <v>71.55833228275138</v>
      </c>
    </row>
    <row r="8" spans="1:19" x14ac:dyDescent="0.15">
      <c r="A8">
        <v>3.35</v>
      </c>
      <c r="B8">
        <v>14.831</v>
      </c>
      <c r="C8">
        <v>63.27</v>
      </c>
      <c r="D8">
        <f t="shared" si="1"/>
        <v>11.711704349016207</v>
      </c>
      <c r="E8">
        <f t="shared" si="0"/>
        <v>5.250448070368452</v>
      </c>
      <c r="G8" s="47" t="s">
        <v>74</v>
      </c>
      <c r="H8" s="46"/>
      <c r="I8" s="46"/>
      <c r="J8" s="46"/>
      <c r="K8" s="46"/>
      <c r="L8" s="46"/>
      <c r="M8">
        <f t="shared" si="8"/>
        <v>7</v>
      </c>
      <c r="N8">
        <f t="shared" si="2"/>
        <v>58.982490889839895</v>
      </c>
      <c r="O8">
        <f t="shared" si="3"/>
        <v>76.588811275170727</v>
      </c>
      <c r="P8">
        <f t="shared" si="4"/>
        <v>54.380301312369753</v>
      </c>
      <c r="Q8">
        <f t="shared" si="5"/>
        <v>74.419868123720988</v>
      </c>
      <c r="R8">
        <f t="shared" si="6"/>
        <v>54.919288881203776</v>
      </c>
      <c r="S8">
        <f t="shared" si="7"/>
        <v>74.471187099579353</v>
      </c>
    </row>
    <row r="9" spans="1:19" x14ac:dyDescent="0.15">
      <c r="A9">
        <v>3.35</v>
      </c>
      <c r="B9">
        <v>14.832000000000001</v>
      </c>
      <c r="C9">
        <v>65.709999999999994</v>
      </c>
      <c r="D9">
        <f t="shared" si="1"/>
        <v>11.711997168004217</v>
      </c>
      <c r="E9">
        <f t="shared" si="0"/>
        <v>5.250448070368452</v>
      </c>
      <c r="G9" s="46"/>
      <c r="H9" s="46"/>
      <c r="I9" s="46"/>
      <c r="J9" s="46"/>
      <c r="K9" s="46"/>
      <c r="L9" s="46"/>
      <c r="M9">
        <f t="shared" si="8"/>
        <v>8</v>
      </c>
      <c r="N9">
        <f t="shared" si="2"/>
        <v>61.367222259501858</v>
      </c>
      <c r="O9">
        <f t="shared" si="3"/>
        <v>78.97354264483269</v>
      </c>
      <c r="P9">
        <f t="shared" si="4"/>
        <v>56.971961422802572</v>
      </c>
      <c r="Q9">
        <f t="shared" si="5"/>
        <v>77.011528234153801</v>
      </c>
      <c r="R9">
        <f t="shared" si="6"/>
        <v>57.442518494202922</v>
      </c>
      <c r="S9">
        <f t="shared" si="7"/>
        <v>76.994416712578499</v>
      </c>
    </row>
    <row r="10" spans="1:19" x14ac:dyDescent="0.15">
      <c r="A10">
        <v>3.35</v>
      </c>
      <c r="B10">
        <v>14.836</v>
      </c>
      <c r="C10">
        <v>66.03</v>
      </c>
      <c r="D10">
        <f t="shared" si="1"/>
        <v>11.713168246565726</v>
      </c>
      <c r="E10">
        <f t="shared" si="0"/>
        <v>5.250448070368452</v>
      </c>
      <c r="G10" s="46"/>
      <c r="H10" s="46"/>
      <c r="I10" s="46"/>
      <c r="J10" s="46"/>
      <c r="K10" s="46"/>
      <c r="L10" s="46"/>
      <c r="M10">
        <f t="shared" si="8"/>
        <v>9</v>
      </c>
      <c r="N10">
        <f t="shared" si="2"/>
        <v>63.47070440271294</v>
      </c>
      <c r="O10">
        <f t="shared" si="3"/>
        <v>81.077024788043772</v>
      </c>
      <c r="P10">
        <f t="shared" si="4"/>
        <v>59.257967650976042</v>
      </c>
      <c r="Q10">
        <f t="shared" si="5"/>
        <v>79.297534462327263</v>
      </c>
      <c r="R10">
        <f t="shared" si="6"/>
        <v>59.668164745888483</v>
      </c>
      <c r="S10">
        <f t="shared" si="7"/>
        <v>79.220062964264059</v>
      </c>
    </row>
    <row r="11" spans="1:19" x14ac:dyDescent="0.15">
      <c r="A11">
        <v>3.35</v>
      </c>
      <c r="B11">
        <v>14.839</v>
      </c>
      <c r="C11">
        <v>66.459999999999994</v>
      </c>
      <c r="D11">
        <f t="shared" si="1"/>
        <v>11.714046348301292</v>
      </c>
      <c r="E11">
        <f t="shared" si="0"/>
        <v>5.250448070368452</v>
      </c>
      <c r="G11" s="46"/>
      <c r="H11" s="46"/>
      <c r="I11" s="46"/>
      <c r="J11" s="46"/>
      <c r="K11" s="46"/>
      <c r="L11" s="46"/>
      <c r="M11">
        <f t="shared" si="8"/>
        <v>10</v>
      </c>
      <c r="N11">
        <f t="shared" si="2"/>
        <v>65.352333298170407</v>
      </c>
      <c r="O11">
        <f t="shared" si="3"/>
        <v>82.95865368350124</v>
      </c>
      <c r="P11">
        <f t="shared" si="4"/>
        <v>61.302869904132613</v>
      </c>
      <c r="Q11">
        <f t="shared" si="5"/>
        <v>81.342436715483842</v>
      </c>
      <c r="R11">
        <f t="shared" si="6"/>
        <v>61.659073160183461</v>
      </c>
      <c r="S11">
        <f t="shared" si="7"/>
        <v>81.210971378559037</v>
      </c>
    </row>
    <row r="12" spans="1:19" x14ac:dyDescent="0.15">
      <c r="A12">
        <v>3.35</v>
      </c>
      <c r="B12">
        <v>14.843999999999999</v>
      </c>
      <c r="C12">
        <v>66.48</v>
      </c>
      <c r="D12">
        <f t="shared" si="1"/>
        <v>11.715509456767455</v>
      </c>
      <c r="E12">
        <f t="shared" si="0"/>
        <v>5.250448070368452</v>
      </c>
      <c r="M12">
        <f t="shared" si="8"/>
        <v>11</v>
      </c>
      <c r="N12">
        <f t="shared" si="2"/>
        <v>67.054473679995169</v>
      </c>
      <c r="O12">
        <f t="shared" si="3"/>
        <v>84.660794065326002</v>
      </c>
      <c r="P12">
        <f t="shared" si="4"/>
        <v>63.152709003853694</v>
      </c>
      <c r="Q12">
        <f t="shared" si="5"/>
        <v>83.192275815204923</v>
      </c>
      <c r="R12">
        <f t="shared" si="6"/>
        <v>63.460068891417833</v>
      </c>
      <c r="S12">
        <f t="shared" si="7"/>
        <v>83.011967109793417</v>
      </c>
    </row>
    <row r="13" spans="1:19" x14ac:dyDescent="0.15">
      <c r="A13">
        <v>3.35</v>
      </c>
      <c r="B13">
        <v>14.85</v>
      </c>
      <c r="C13">
        <v>65.959999999999994</v>
      </c>
      <c r="D13">
        <f t="shared" si="1"/>
        <v>11.717264536532312</v>
      </c>
      <c r="E13">
        <f t="shared" si="0"/>
        <v>5.250448070368452</v>
      </c>
      <c r="G13" s="47" t="s">
        <v>87</v>
      </c>
      <c r="H13" s="46"/>
      <c r="I13" s="46"/>
      <c r="J13" s="46"/>
      <c r="K13" s="46"/>
      <c r="L13" s="46"/>
      <c r="M13">
        <f t="shared" si="8"/>
        <v>12</v>
      </c>
      <c r="N13">
        <f t="shared" si="2"/>
        <v>68.608406101026077</v>
      </c>
      <c r="O13">
        <f t="shared" si="3"/>
        <v>86.214726486356909</v>
      </c>
      <c r="P13">
        <f t="shared" si="4"/>
        <v>64.841479790000975</v>
      </c>
      <c r="Q13">
        <f t="shared" si="5"/>
        <v>84.881046601352196</v>
      </c>
      <c r="R13">
        <f t="shared" si="6"/>
        <v>65.104249175715623</v>
      </c>
      <c r="S13">
        <f t="shared" si="7"/>
        <v>84.656147394091192</v>
      </c>
    </row>
    <row r="14" spans="1:19" x14ac:dyDescent="0.15">
      <c r="A14">
        <v>3.35</v>
      </c>
      <c r="B14">
        <v>14.856</v>
      </c>
      <c r="C14">
        <v>65.739999999999995</v>
      </c>
      <c r="D14">
        <f t="shared" si="1"/>
        <v>11.71901890731724</v>
      </c>
      <c r="E14">
        <f t="shared" si="0"/>
        <v>5.250448070368452</v>
      </c>
      <c r="G14" s="46"/>
      <c r="H14" s="46"/>
      <c r="I14" s="46"/>
      <c r="J14" s="46"/>
      <c r="K14" s="46"/>
      <c r="L14" s="46"/>
      <c r="M14">
        <f t="shared" si="8"/>
        <v>13</v>
      </c>
      <c r="N14">
        <f t="shared" si="2"/>
        <v>70.03788535792637</v>
      </c>
      <c r="O14">
        <f t="shared" si="3"/>
        <v>87.644205743257203</v>
      </c>
      <c r="P14">
        <f t="shared" si="4"/>
        <v>66.394998318725143</v>
      </c>
      <c r="Q14">
        <f t="shared" si="5"/>
        <v>86.434565130076379</v>
      </c>
      <c r="R14">
        <f t="shared" si="6"/>
        <v>66.616748419053934</v>
      </c>
      <c r="S14">
        <f t="shared" si="7"/>
        <v>86.168646637429504</v>
      </c>
    </row>
    <row r="15" spans="1:19" x14ac:dyDescent="0.15">
      <c r="A15">
        <v>3.35</v>
      </c>
      <c r="B15">
        <v>14.863</v>
      </c>
      <c r="C15">
        <v>65.34</v>
      </c>
      <c r="D15">
        <f t="shared" si="1"/>
        <v>11.721064777924962</v>
      </c>
      <c r="E15">
        <f t="shared" si="0"/>
        <v>5.250448070368452</v>
      </c>
      <c r="G15" s="46"/>
      <c r="H15" s="46"/>
      <c r="I15" s="46"/>
      <c r="J15" s="46"/>
      <c r="K15" s="46"/>
      <c r="L15" s="46"/>
      <c r="M15">
        <f t="shared" si="8"/>
        <v>14</v>
      </c>
      <c r="N15">
        <f t="shared" si="2"/>
        <v>71.361376429677236</v>
      </c>
      <c r="O15">
        <f t="shared" si="3"/>
        <v>88.967696815008068</v>
      </c>
      <c r="P15">
        <f t="shared" si="4"/>
        <v>67.833331818593066</v>
      </c>
      <c r="Q15">
        <f t="shared" si="5"/>
        <v>87.872898629944302</v>
      </c>
      <c r="R15">
        <f t="shared" si="6"/>
        <v>68.017103992543596</v>
      </c>
      <c r="S15">
        <f t="shared" si="7"/>
        <v>87.56900221091918</v>
      </c>
    </row>
    <row r="16" spans="1:19" x14ac:dyDescent="0.15">
      <c r="A16">
        <v>3.35</v>
      </c>
      <c r="B16">
        <v>14.871</v>
      </c>
      <c r="C16">
        <v>65.56</v>
      </c>
      <c r="D16">
        <f t="shared" si="1"/>
        <v>11.723401736248134</v>
      </c>
      <c r="E16">
        <f t="shared" si="0"/>
        <v>5.250448070368452</v>
      </c>
      <c r="G16" s="46"/>
      <c r="H16" s="46"/>
      <c r="I16" s="46"/>
      <c r="J16" s="46"/>
      <c r="K16" s="46"/>
      <c r="L16" s="46"/>
      <c r="M16">
        <f t="shared" si="8"/>
        <v>15</v>
      </c>
      <c r="N16">
        <f t="shared" si="2"/>
        <v>72.593517139694626</v>
      </c>
      <c r="O16">
        <f t="shared" si="3"/>
        <v>90.199837525025458</v>
      </c>
      <c r="P16">
        <f t="shared" si="4"/>
        <v>69.172388271331016</v>
      </c>
      <c r="Q16">
        <f t="shared" si="5"/>
        <v>89.211955082682238</v>
      </c>
      <c r="R16">
        <f t="shared" si="6"/>
        <v>69.320803841696161</v>
      </c>
      <c r="S16">
        <f t="shared" si="7"/>
        <v>88.872702060071731</v>
      </c>
    </row>
    <row r="17" spans="1:19" x14ac:dyDescent="0.15">
      <c r="A17">
        <v>3.35</v>
      </c>
      <c r="B17">
        <v>14.88</v>
      </c>
      <c r="C17">
        <v>66.67</v>
      </c>
      <c r="D17">
        <f t="shared" si="1"/>
        <v>11.726029312098598</v>
      </c>
      <c r="E17">
        <f t="shared" si="0"/>
        <v>5.250448070368452</v>
      </c>
      <c r="G17" s="46"/>
      <c r="H17" s="46"/>
      <c r="I17" s="46"/>
      <c r="J17" s="46"/>
      <c r="K17" s="46"/>
      <c r="L17" s="46"/>
      <c r="M17">
        <f t="shared" si="8"/>
        <v>16</v>
      </c>
      <c r="N17">
        <f t="shared" si="2"/>
        <v>73.7461077993392</v>
      </c>
      <c r="O17">
        <f t="shared" si="3"/>
        <v>91.352428184670032</v>
      </c>
      <c r="P17">
        <f t="shared" si="4"/>
        <v>70.424991929025893</v>
      </c>
      <c r="Q17">
        <f t="shared" si="5"/>
        <v>90.464558740377129</v>
      </c>
      <c r="R17">
        <f t="shared" si="6"/>
        <v>70.540333605542756</v>
      </c>
      <c r="S17">
        <f t="shared" si="7"/>
        <v>90.092231823918326</v>
      </c>
    </row>
    <row r="18" spans="1:19" x14ac:dyDescent="0.15">
      <c r="A18">
        <v>3.35</v>
      </c>
      <c r="B18">
        <v>14.888999999999999</v>
      </c>
      <c r="C18">
        <v>67.59</v>
      </c>
      <c r="D18">
        <f t="shared" si="1"/>
        <v>11.728655299169858</v>
      </c>
      <c r="E18">
        <f t="shared" si="0"/>
        <v>5.250448070368452</v>
      </c>
      <c r="M18">
        <f t="shared" si="8"/>
        <v>17</v>
      </c>
      <c r="N18">
        <f t="shared" si="2"/>
        <v>74.828800300166122</v>
      </c>
      <c r="O18">
        <f t="shared" si="3"/>
        <v>92.435120685496955</v>
      </c>
      <c r="P18">
        <f t="shared" si="4"/>
        <v>71.601632200527675</v>
      </c>
      <c r="Q18">
        <f t="shared" si="5"/>
        <v>91.641199011878911</v>
      </c>
      <c r="R18">
        <f t="shared" si="6"/>
        <v>71.685905729352157</v>
      </c>
      <c r="S18">
        <f t="shared" si="7"/>
        <v>91.237803947727741</v>
      </c>
    </row>
    <row r="19" spans="1:19" x14ac:dyDescent="0.15">
      <c r="A19">
        <v>3.35</v>
      </c>
      <c r="B19">
        <v>14.898999999999999</v>
      </c>
      <c r="C19">
        <v>68.16</v>
      </c>
      <c r="D19">
        <f t="shared" si="1"/>
        <v>11.73157120153469</v>
      </c>
      <c r="E19">
        <f t="shared" si="0"/>
        <v>5.250448070368452</v>
      </c>
      <c r="M19">
        <f t="shared" si="8"/>
        <v>18</v>
      </c>
      <c r="N19">
        <f t="shared" si="2"/>
        <v>75.849589942550281</v>
      </c>
      <c r="O19">
        <f t="shared" si="3"/>
        <v>93.455910327881114</v>
      </c>
      <c r="P19">
        <f t="shared" si="4"/>
        <v>72.710998157199356</v>
      </c>
      <c r="Q19">
        <f t="shared" si="5"/>
        <v>92.750564968550577</v>
      </c>
      <c r="R19">
        <f t="shared" si="6"/>
        <v>72.765979857228302</v>
      </c>
      <c r="S19">
        <f t="shared" si="7"/>
        <v>92.317878075603886</v>
      </c>
    </row>
    <row r="20" spans="1:19" x14ac:dyDescent="0.15">
      <c r="A20">
        <v>3.35</v>
      </c>
      <c r="B20">
        <v>14.91</v>
      </c>
      <c r="C20">
        <v>69.010000000000005</v>
      </c>
      <c r="D20">
        <f t="shared" si="1"/>
        <v>11.734776434529945</v>
      </c>
      <c r="E20">
        <f t="shared" si="0"/>
        <v>5.250448070368452</v>
      </c>
      <c r="M20">
        <f t="shared" si="8"/>
        <v>19</v>
      </c>
      <c r="N20">
        <f t="shared" si="2"/>
        <v>76.81517411043383</v>
      </c>
      <c r="O20">
        <f t="shared" si="3"/>
        <v>94.421494495764662</v>
      </c>
      <c r="P20">
        <f t="shared" si="4"/>
        <v>73.760368330714542</v>
      </c>
      <c r="Q20">
        <f t="shared" si="5"/>
        <v>93.799935142065763</v>
      </c>
      <c r="R20">
        <f t="shared" si="6"/>
        <v>73.787642337641046</v>
      </c>
      <c r="S20">
        <f t="shared" si="7"/>
        <v>93.33954055601663</v>
      </c>
    </row>
    <row r="21" spans="1:19" x14ac:dyDescent="0.15">
      <c r="A21">
        <v>3.35</v>
      </c>
      <c r="B21">
        <v>14.922000000000001</v>
      </c>
      <c r="C21">
        <v>69.099999999999994</v>
      </c>
      <c r="D21">
        <f t="shared" si="1"/>
        <v>11.738270356535796</v>
      </c>
      <c r="E21">
        <f t="shared" si="0"/>
        <v>5.250448070368452</v>
      </c>
      <c r="M21">
        <f t="shared" si="8"/>
        <v>20</v>
      </c>
      <c r="N21">
        <f t="shared" si="2"/>
        <v>77.731218838007763</v>
      </c>
      <c r="O21">
        <f t="shared" si="3"/>
        <v>95.337539223338595</v>
      </c>
      <c r="P21">
        <f t="shared" si="4"/>
        <v>74.755900410355935</v>
      </c>
      <c r="Q21">
        <f t="shared" si="5"/>
        <v>94.795467221707156</v>
      </c>
      <c r="R21">
        <f t="shared" si="6"/>
        <v>74.756888271523295</v>
      </c>
      <c r="S21">
        <f t="shared" si="7"/>
        <v>94.308786489898864</v>
      </c>
    </row>
    <row r="22" spans="1:19" x14ac:dyDescent="0.15">
      <c r="A22">
        <v>3.35</v>
      </c>
      <c r="B22">
        <v>14.933999999999999</v>
      </c>
      <c r="C22">
        <v>69.3</v>
      </c>
      <c r="D22">
        <f t="shared" si="1"/>
        <v>11.74176146992237</v>
      </c>
      <c r="E22">
        <f t="shared" si="0"/>
        <v>5.250448070368452</v>
      </c>
      <c r="M22">
        <f t="shared" si="8"/>
        <v>21</v>
      </c>
      <c r="N22">
        <f t="shared" si="2"/>
        <v>78.602560271201455</v>
      </c>
      <c r="O22">
        <f t="shared" si="3"/>
        <v>96.208880656532287</v>
      </c>
      <c r="P22">
        <f t="shared" si="4"/>
        <v>75.702850185791476</v>
      </c>
      <c r="Q22">
        <f t="shared" si="5"/>
        <v>95.742416997142698</v>
      </c>
      <c r="R22">
        <f t="shared" si="6"/>
        <v>75.67883467405629</v>
      </c>
      <c r="S22">
        <f t="shared" si="7"/>
        <v>95.230732892431874</v>
      </c>
    </row>
    <row r="23" spans="1:19" x14ac:dyDescent="0.15">
      <c r="A23">
        <v>3.35</v>
      </c>
      <c r="B23">
        <v>14.946999999999999</v>
      </c>
      <c r="C23">
        <v>69.47</v>
      </c>
      <c r="D23">
        <f t="shared" si="1"/>
        <v>11.745540345208303</v>
      </c>
      <c r="E23">
        <f t="shared" si="0"/>
        <v>5.250448070368452</v>
      </c>
      <c r="M23">
        <f t="shared" si="8"/>
        <v>22</v>
      </c>
      <c r="N23">
        <f t="shared" si="2"/>
        <v>79.433359219832511</v>
      </c>
      <c r="O23">
        <f t="shared" si="3"/>
        <v>97.039679605163343</v>
      </c>
      <c r="P23">
        <f t="shared" si="4"/>
        <v>76.605739510077015</v>
      </c>
      <c r="Q23">
        <f t="shared" si="5"/>
        <v>96.645306321428251</v>
      </c>
      <c r="R23">
        <f t="shared" si="6"/>
        <v>76.55788400275766</v>
      </c>
      <c r="S23">
        <f t="shared" si="7"/>
        <v>96.10978222113323</v>
      </c>
    </row>
    <row r="24" spans="1:19" x14ac:dyDescent="0.15">
      <c r="A24">
        <v>3.35</v>
      </c>
      <c r="B24">
        <v>14.961</v>
      </c>
      <c r="C24">
        <v>69.14</v>
      </c>
      <c r="D24">
        <f t="shared" si="1"/>
        <v>11.749606229380253</v>
      </c>
      <c r="E24">
        <f t="shared" si="0"/>
        <v>5.250448070368452</v>
      </c>
      <c r="M24">
        <f t="shared" si="8"/>
        <v>23</v>
      </c>
      <c r="N24">
        <f t="shared" si="2"/>
        <v>80.22722132638232</v>
      </c>
      <c r="O24">
        <f t="shared" si="3"/>
        <v>97.833541711713153</v>
      </c>
      <c r="P24">
        <f t="shared" si="4"/>
        <v>77.468486895758844</v>
      </c>
      <c r="Q24">
        <f t="shared" si="5"/>
        <v>97.508053707110065</v>
      </c>
      <c r="R24">
        <f t="shared" si="6"/>
        <v>77.397851305308933</v>
      </c>
      <c r="S24">
        <f t="shared" si="7"/>
        <v>96.949749523684503</v>
      </c>
    </row>
    <row r="25" spans="1:19" x14ac:dyDescent="0.15">
      <c r="A25">
        <v>3.35</v>
      </c>
      <c r="B25">
        <v>14.976000000000001</v>
      </c>
      <c r="C25">
        <v>69.290000000000006</v>
      </c>
      <c r="D25">
        <f t="shared" si="1"/>
        <v>11.7539583139403</v>
      </c>
      <c r="E25">
        <f t="shared" si="0"/>
        <v>5.250448070368452</v>
      </c>
      <c r="M25">
        <f t="shared" si="8"/>
        <v>24</v>
      </c>
      <c r="N25">
        <f t="shared" si="2"/>
        <v>80.987291640863418</v>
      </c>
      <c r="O25">
        <f t="shared" si="3"/>
        <v>98.593612026194251</v>
      </c>
      <c r="P25">
        <f t="shared" si="4"/>
        <v>78.294510296224288</v>
      </c>
      <c r="Q25">
        <f t="shared" si="5"/>
        <v>98.334077107575524</v>
      </c>
      <c r="R25">
        <f t="shared" si="6"/>
        <v>78.20206428705545</v>
      </c>
      <c r="S25">
        <f t="shared" si="7"/>
        <v>97.753962505431019</v>
      </c>
    </row>
    <row r="26" spans="1:19" x14ac:dyDescent="0.15">
      <c r="A26">
        <v>3.35</v>
      </c>
      <c r="B26">
        <v>14.991</v>
      </c>
      <c r="C26">
        <v>69.12</v>
      </c>
      <c r="D26">
        <f t="shared" si="1"/>
        <v>11.758306041622493</v>
      </c>
      <c r="E26">
        <f t="shared" si="0"/>
        <v>5.250448070368452</v>
      </c>
      <c r="M26">
        <f t="shared" si="8"/>
        <v>25</v>
      </c>
      <c r="N26">
        <f t="shared" si="2"/>
        <v>81.716329876676326</v>
      </c>
      <c r="O26">
        <f t="shared" si="3"/>
        <v>99.322650262007159</v>
      </c>
      <c r="P26">
        <f t="shared" si="4"/>
        <v>79.086808891685976</v>
      </c>
      <c r="Q26">
        <f t="shared" si="5"/>
        <v>99.126375703037212</v>
      </c>
      <c r="R26">
        <f t="shared" si="6"/>
        <v>78.973442937503833</v>
      </c>
      <c r="S26">
        <f t="shared" si="7"/>
        <v>98.525341155879403</v>
      </c>
    </row>
    <row r="27" spans="1:19" x14ac:dyDescent="0.15">
      <c r="A27">
        <v>3.35</v>
      </c>
      <c r="B27">
        <v>15.007</v>
      </c>
      <c r="C27">
        <v>68.67</v>
      </c>
      <c r="D27">
        <f t="shared" si="1"/>
        <v>11.762938825387664</v>
      </c>
      <c r="E27">
        <f t="shared" si="0"/>
        <v>5.250448070368452</v>
      </c>
      <c r="M27">
        <f t="shared" si="8"/>
        <v>26</v>
      </c>
      <c r="N27">
        <f t="shared" si="2"/>
        <v>82.416770897763712</v>
      </c>
      <c r="O27">
        <f t="shared" si="3"/>
        <v>100.02309128309454</v>
      </c>
      <c r="P27">
        <f t="shared" si="4"/>
        <v>79.848028824948472</v>
      </c>
      <c r="Q27">
        <f t="shared" si="5"/>
        <v>99.887595636299693</v>
      </c>
      <c r="R27">
        <f t="shared" si="6"/>
        <v>79.714563530393761</v>
      </c>
      <c r="S27">
        <f t="shared" si="7"/>
        <v>99.266461748769331</v>
      </c>
    </row>
    <row r="28" spans="1:19" x14ac:dyDescent="0.15">
      <c r="A28">
        <v>3.35</v>
      </c>
      <c r="B28">
        <v>15.023999999999999</v>
      </c>
      <c r="C28">
        <v>67.64</v>
      </c>
      <c r="D28">
        <f t="shared" si="1"/>
        <v>11.767855749220358</v>
      </c>
      <c r="E28">
        <f t="shared" si="0"/>
        <v>5.250448070368452</v>
      </c>
      <c r="M28">
        <f t="shared" si="8"/>
        <v>27</v>
      </c>
      <c r="N28">
        <f t="shared" si="2"/>
        <v>83.0907737840745</v>
      </c>
      <c r="O28">
        <f t="shared" si="3"/>
        <v>100.69709416940533</v>
      </c>
      <c r="P28">
        <f t="shared" si="4"/>
        <v>80.580516524397765</v>
      </c>
      <c r="Q28">
        <f t="shared" si="5"/>
        <v>100.620083335749</v>
      </c>
      <c r="R28">
        <f t="shared" si="6"/>
        <v>80.42771053874101</v>
      </c>
      <c r="S28">
        <f t="shared" si="7"/>
        <v>99.97960875711658</v>
      </c>
    </row>
    <row r="29" spans="1:19" x14ac:dyDescent="0.15">
      <c r="A29">
        <v>3.35</v>
      </c>
      <c r="B29">
        <v>15.042</v>
      </c>
      <c r="C29">
        <v>66.73</v>
      </c>
      <c r="D29">
        <f t="shared" si="1"/>
        <v>11.7730558434186</v>
      </c>
      <c r="E29">
        <f t="shared" si="0"/>
        <v>5.250448070368452</v>
      </c>
      <c r="M29">
        <f t="shared" si="8"/>
        <v>28</v>
      </c>
      <c r="N29">
        <f t="shared" si="2"/>
        <v>83.740261969514592</v>
      </c>
      <c r="O29">
        <f t="shared" si="3"/>
        <v>101.34658235484542</v>
      </c>
      <c r="P29">
        <f t="shared" si="4"/>
        <v>81.286362324816395</v>
      </c>
      <c r="Q29">
        <f t="shared" si="5"/>
        <v>101.32592913616762</v>
      </c>
      <c r="R29">
        <f t="shared" si="6"/>
        <v>81.114919103883423</v>
      </c>
      <c r="S29">
        <f t="shared" si="7"/>
        <v>100.66681732225899</v>
      </c>
    </row>
    <row r="30" spans="1:19" x14ac:dyDescent="0.15">
      <c r="A30">
        <v>3.35</v>
      </c>
      <c r="B30">
        <v>15.061</v>
      </c>
      <c r="C30">
        <v>66.599999999999994</v>
      </c>
      <c r="D30">
        <f t="shared" si="1"/>
        <v>11.778538085223003</v>
      </c>
      <c r="E30">
        <f t="shared" si="0"/>
        <v>5.250448070368452</v>
      </c>
      <c r="M30">
        <f t="shared" si="8"/>
        <v>29</v>
      </c>
      <c r="N30">
        <f t="shared" si="2"/>
        <v>84.366956333379164</v>
      </c>
      <c r="O30">
        <f t="shared" si="3"/>
        <v>101.97327671871</v>
      </c>
      <c r="P30">
        <f t="shared" si="4"/>
        <v>81.967436430236972</v>
      </c>
      <c r="Q30">
        <f t="shared" si="5"/>
        <v>102.00700324158819</v>
      </c>
      <c r="R30">
        <f t="shared" si="6"/>
        <v>81.778010048767044</v>
      </c>
      <c r="S30">
        <f t="shared" si="7"/>
        <v>101.32990826714261</v>
      </c>
    </row>
    <row r="31" spans="1:19" x14ac:dyDescent="0.15">
      <c r="A31">
        <v>3.35</v>
      </c>
      <c r="B31">
        <v>15.08</v>
      </c>
      <c r="C31">
        <v>66.94</v>
      </c>
      <c r="D31">
        <f t="shared" si="1"/>
        <v>11.784013415337553</v>
      </c>
      <c r="E31">
        <f t="shared" si="0"/>
        <v>5.250448070368452</v>
      </c>
      <c r="M31">
        <f t="shared" si="8"/>
        <v>30</v>
      </c>
      <c r="N31">
        <f t="shared" si="2"/>
        <v>84.972402679531967</v>
      </c>
      <c r="O31">
        <f t="shared" si="3"/>
        <v>102.5787230648628</v>
      </c>
      <c r="P31">
        <f t="shared" si="4"/>
        <v>82.62541877755433</v>
      </c>
      <c r="Q31">
        <f t="shared" si="5"/>
        <v>102.66498558890555</v>
      </c>
      <c r="R31">
        <f t="shared" si="6"/>
        <v>82.418618953035988</v>
      </c>
      <c r="S31">
        <f t="shared" si="7"/>
        <v>101.97051717141156</v>
      </c>
    </row>
    <row r="32" spans="1:19" x14ac:dyDescent="0.15">
      <c r="A32">
        <v>3.35</v>
      </c>
      <c r="B32">
        <v>15.1</v>
      </c>
      <c r="C32">
        <v>67.13</v>
      </c>
      <c r="D32">
        <f t="shared" si="1"/>
        <v>11.789769472931695</v>
      </c>
      <c r="E32">
        <f t="shared" si="0"/>
        <v>5.250448070368452</v>
      </c>
      <c r="M32">
        <f t="shared" si="8"/>
        <v>31</v>
      </c>
      <c r="N32">
        <f t="shared" si="2"/>
        <v>85.557994708153444</v>
      </c>
      <c r="O32">
        <f t="shared" si="3"/>
        <v>103.16431509348428</v>
      </c>
      <c r="P32">
        <f t="shared" si="4"/>
        <v>83.261824001586263</v>
      </c>
      <c r="Q32">
        <f t="shared" si="5"/>
        <v>103.30139081293748</v>
      </c>
      <c r="R32">
        <f t="shared" si="6"/>
        <v>83.038220458912676</v>
      </c>
      <c r="S32">
        <f t="shared" si="7"/>
        <v>102.59011867728825</v>
      </c>
    </row>
    <row r="33" spans="1:19" x14ac:dyDescent="0.15">
      <c r="A33">
        <v>3.35</v>
      </c>
      <c r="B33">
        <v>15.12</v>
      </c>
      <c r="C33">
        <v>66.680000000000007</v>
      </c>
      <c r="D33">
        <f t="shared" si="1"/>
        <v>11.795517911651876</v>
      </c>
      <c r="E33">
        <f t="shared" si="0"/>
        <v>5.250448070368452</v>
      </c>
      <c r="M33">
        <f t="shared" si="8"/>
        <v>32</v>
      </c>
      <c r="N33">
        <f t="shared" si="2"/>
        <v>86.124993339176555</v>
      </c>
      <c r="O33">
        <f t="shared" si="3"/>
        <v>103.73131372450739</v>
      </c>
      <c r="P33">
        <f t="shared" si="4"/>
        <v>83.878022435249221</v>
      </c>
      <c r="Q33">
        <f t="shared" si="5"/>
        <v>103.91758924660044</v>
      </c>
      <c r="R33">
        <f t="shared" si="6"/>
        <v>83.638148716882583</v>
      </c>
      <c r="S33">
        <f t="shared" si="7"/>
        <v>103.19004693525815</v>
      </c>
    </row>
    <row r="34" spans="1:19" x14ac:dyDescent="0.15">
      <c r="A34">
        <v>3.35</v>
      </c>
      <c r="B34">
        <v>15.141999999999999</v>
      </c>
      <c r="C34">
        <v>66.72</v>
      </c>
      <c r="D34">
        <f t="shared" si="1"/>
        <v>11.801832418482274</v>
      </c>
      <c r="E34">
        <f t="shared" si="0"/>
        <v>5.250448070368452</v>
      </c>
      <c r="M34">
        <f t="shared" si="8"/>
        <v>33</v>
      </c>
      <c r="N34">
        <f t="shared" si="2"/>
        <v>86.674543061356729</v>
      </c>
      <c r="O34">
        <f t="shared" si="3"/>
        <v>104.28086344668756</v>
      </c>
      <c r="P34">
        <f t="shared" si="4"/>
        <v>84.475257877275411</v>
      </c>
      <c r="Q34">
        <f t="shared" si="5"/>
        <v>104.51482468862665</v>
      </c>
      <c r="R34">
        <f t="shared" si="6"/>
        <v>84.219614684270354</v>
      </c>
      <c r="S34">
        <f t="shared" si="7"/>
        <v>103.77151290264592</v>
      </c>
    </row>
    <row r="35" spans="1:19" x14ac:dyDescent="0.15">
      <c r="A35">
        <v>3.35</v>
      </c>
      <c r="B35">
        <v>15.164</v>
      </c>
      <c r="C35">
        <v>67.569999999999993</v>
      </c>
      <c r="D35">
        <f t="shared" si="1"/>
        <v>11.808137757543971</v>
      </c>
      <c r="E35">
        <f t="shared" si="0"/>
        <v>5.250448070368452</v>
      </c>
      <c r="M35">
        <f t="shared" si="8"/>
        <v>34</v>
      </c>
      <c r="N35">
        <f t="shared" si="2"/>
        <v>87.207685840003464</v>
      </c>
      <c r="O35">
        <f t="shared" si="3"/>
        <v>104.8140062253343</v>
      </c>
      <c r="P35">
        <f t="shared" si="4"/>
        <v>85.054662706751003</v>
      </c>
      <c r="Q35">
        <f t="shared" si="5"/>
        <v>105.09422951810222</v>
      </c>
      <c r="R35">
        <f t="shared" si="6"/>
        <v>84.783720840691998</v>
      </c>
      <c r="S35">
        <f t="shared" si="7"/>
        <v>104.33561905906757</v>
      </c>
    </row>
    <row r="36" spans="1:19" x14ac:dyDescent="0.15">
      <c r="A36">
        <v>3.35</v>
      </c>
      <c r="B36">
        <v>15.186</v>
      </c>
      <c r="C36">
        <v>68.64</v>
      </c>
      <c r="D36">
        <f t="shared" si="1"/>
        <v>11.814433955418979</v>
      </c>
      <c r="E36">
        <f t="shared" si="0"/>
        <v>5.250448070368452</v>
      </c>
      <c r="M36">
        <f t="shared" si="8"/>
        <v>35</v>
      </c>
      <c r="N36">
        <f t="shared" si="2"/>
        <v>87.725373008183141</v>
      </c>
      <c r="O36">
        <f t="shared" si="3"/>
        <v>105.33169339351397</v>
      </c>
      <c r="P36">
        <f t="shared" si="4"/>
        <v>85.617270806146436</v>
      </c>
      <c r="Q36">
        <f t="shared" si="5"/>
        <v>105.65683761749767</v>
      </c>
      <c r="R36">
        <f t="shared" si="6"/>
        <v>85.331473769863962</v>
      </c>
      <c r="S36">
        <f t="shared" si="7"/>
        <v>104.88337198823953</v>
      </c>
    </row>
    <row r="37" spans="1:19" x14ac:dyDescent="0.15">
      <c r="A37">
        <v>3.35</v>
      </c>
      <c r="B37">
        <v>15.21</v>
      </c>
      <c r="C37">
        <v>68.97</v>
      </c>
      <c r="D37">
        <f t="shared" si="1"/>
        <v>11.821292140529984</v>
      </c>
      <c r="E37">
        <f t="shared" si="0"/>
        <v>5.250448070368452</v>
      </c>
      <c r="M37">
        <f t="shared" si="8"/>
        <v>36</v>
      </c>
      <c r="N37">
        <f t="shared" si="2"/>
        <v>88.228475482387637</v>
      </c>
      <c r="O37">
        <f t="shared" si="3"/>
        <v>105.83479586771847</v>
      </c>
      <c r="P37">
        <f t="shared" si="4"/>
        <v>86.164028663422684</v>
      </c>
      <c r="Q37">
        <f t="shared" si="5"/>
        <v>106.20359547477392</v>
      </c>
      <c r="R37">
        <f t="shared" si="6"/>
        <v>85.863794968568143</v>
      </c>
      <c r="S37">
        <f t="shared" si="7"/>
        <v>105.41569318694371</v>
      </c>
    </row>
    <row r="38" spans="1:19" x14ac:dyDescent="0.15">
      <c r="A38">
        <v>3.35</v>
      </c>
      <c r="B38">
        <v>15.234</v>
      </c>
      <c r="C38">
        <v>69.66</v>
      </c>
      <c r="D38">
        <f t="shared" si="1"/>
        <v>11.828139512573658</v>
      </c>
      <c r="E38">
        <f t="shared" si="0"/>
        <v>5.250448070368452</v>
      </c>
      <c r="M38">
        <f t="shared" si="8"/>
        <v>37</v>
      </c>
      <c r="N38">
        <f t="shared" si="2"/>
        <v>88.717792578231027</v>
      </c>
      <c r="O38">
        <f t="shared" si="3"/>
        <v>106.32411296356186</v>
      </c>
      <c r="P38">
        <f t="shared" si="4"/>
        <v>86.695804952686629</v>
      </c>
      <c r="Q38">
        <f t="shared" si="5"/>
        <v>106.73537176403786</v>
      </c>
      <c r="R38">
        <f t="shared" si="6"/>
        <v>86.381530174338423</v>
      </c>
      <c r="S38">
        <f t="shared" si="7"/>
        <v>105.93342839271399</v>
      </c>
    </row>
    <row r="39" spans="1:19" x14ac:dyDescent="0.15">
      <c r="A39">
        <v>3.35</v>
      </c>
      <c r="B39">
        <v>15.259</v>
      </c>
      <c r="C39">
        <v>70.010000000000005</v>
      </c>
      <c r="D39">
        <f t="shared" si="1"/>
        <v>11.835260730217216</v>
      </c>
      <c r="E39">
        <f t="shared" si="0"/>
        <v>5.250448070368452</v>
      </c>
      <c r="M39">
        <f t="shared" si="8"/>
        <v>38</v>
      </c>
      <c r="N39">
        <f t="shared" si="2"/>
        <v>89.194059650271171</v>
      </c>
      <c r="O39">
        <f t="shared" si="3"/>
        <v>106.800380035602</v>
      </c>
      <c r="P39">
        <f t="shared" si="4"/>
        <v>87.21339883693787</v>
      </c>
      <c r="Q39">
        <f t="shared" si="5"/>
        <v>107.25296564828909</v>
      </c>
      <c r="R39">
        <f t="shared" si="6"/>
        <v>86.885457448980887</v>
      </c>
      <c r="S39">
        <f t="shared" si="7"/>
        <v>106.43735566735646</v>
      </c>
    </row>
    <row r="40" spans="1:19" x14ac:dyDescent="0.15">
      <c r="A40">
        <v>3.35</v>
      </c>
      <c r="B40">
        <v>15.285</v>
      </c>
      <c r="C40">
        <v>69.59</v>
      </c>
      <c r="D40">
        <f t="shared" si="1"/>
        <v>11.842654430621076</v>
      </c>
      <c r="E40">
        <f t="shared" si="0"/>
        <v>5.250448070368452</v>
      </c>
      <c r="M40">
        <f t="shared" si="8"/>
        <v>39</v>
      </c>
      <c r="N40">
        <f t="shared" si="2"/>
        <v>89.657954739287931</v>
      </c>
      <c r="O40">
        <f t="shared" si="3"/>
        <v>107.26427512461876</v>
      </c>
      <c r="P40">
        <f t="shared" si="4"/>
        <v>87.717547192146867</v>
      </c>
      <c r="Q40">
        <f t="shared" si="5"/>
        <v>107.75711400349809</v>
      </c>
      <c r="R40">
        <f t="shared" si="6"/>
        <v>87.376294211906455</v>
      </c>
      <c r="S40">
        <f t="shared" si="7"/>
        <v>106.92819243028202</v>
      </c>
    </row>
    <row r="41" spans="1:19" x14ac:dyDescent="0.15">
      <c r="A41">
        <v>3.35</v>
      </c>
      <c r="B41">
        <v>15.311</v>
      </c>
      <c r="C41">
        <v>69.11</v>
      </c>
      <c r="D41">
        <f t="shared" si="1"/>
        <v>11.850035564918052</v>
      </c>
      <c r="E41">
        <f t="shared" si="0"/>
        <v>5.250448070368452</v>
      </c>
      <c r="M41">
        <f t="shared" si="8"/>
        <v>40</v>
      </c>
      <c r="N41">
        <f t="shared" si="2"/>
        <v>90.110104377845104</v>
      </c>
      <c r="O41">
        <f t="shared" si="3"/>
        <v>107.71642476317594</v>
      </c>
      <c r="P41">
        <f t="shared" si="4"/>
        <v>88.208930916579249</v>
      </c>
      <c r="Q41">
        <f t="shared" si="5"/>
        <v>108.24849772793047</v>
      </c>
      <c r="R41">
        <f t="shared" si="6"/>
        <v>87.854703382863107</v>
      </c>
      <c r="S41">
        <f t="shared" si="7"/>
        <v>107.40660160123868</v>
      </c>
    </row>
    <row r="42" spans="1:19" x14ac:dyDescent="0.15">
      <c r="A42">
        <v>3.35</v>
      </c>
      <c r="B42">
        <v>15.337999999999999</v>
      </c>
      <c r="C42">
        <v>68.89</v>
      </c>
      <c r="D42">
        <f t="shared" si="1"/>
        <v>11.857687334336129</v>
      </c>
      <c r="E42">
        <f t="shared" si="0"/>
        <v>5.250448070368452</v>
      </c>
      <c r="M42">
        <f t="shared" si="8"/>
        <v>41</v>
      </c>
      <c r="N42">
        <f t="shared" si="2"/>
        <v>90.551088678883204</v>
      </c>
      <c r="O42">
        <f t="shared" si="3"/>
        <v>108.15740906421404</v>
      </c>
      <c r="P42">
        <f t="shared" si="4"/>
        <v>88.688180460937602</v>
      </c>
      <c r="Q42">
        <f t="shared" si="5"/>
        <v>108.72774727228884</v>
      </c>
      <c r="R42">
        <f t="shared" si="6"/>
        <v>88.321298766059158</v>
      </c>
      <c r="S42">
        <f t="shared" si="7"/>
        <v>107.87319698443473</v>
      </c>
    </row>
    <row r="43" spans="1:19" x14ac:dyDescent="0.15">
      <c r="A43">
        <v>3.35</v>
      </c>
      <c r="B43">
        <v>15.366</v>
      </c>
      <c r="C43">
        <v>69.37</v>
      </c>
      <c r="D43">
        <f t="shared" si="1"/>
        <v>11.865608288520733</v>
      </c>
      <c r="E43">
        <f t="shared" si="0"/>
        <v>5.250448070368452</v>
      </c>
      <c r="M43">
        <f t="shared" si="8"/>
        <v>42</v>
      </c>
      <c r="N43">
        <f t="shared" si="2"/>
        <v>90.98144581103881</v>
      </c>
      <c r="O43">
        <f t="shared" si="3"/>
        <v>108.58776619636964</v>
      </c>
      <c r="P43">
        <f t="shared" si="4"/>
        <v>89.15588069201479</v>
      </c>
      <c r="Q43">
        <f t="shared" si="5"/>
        <v>109.19544750336601</v>
      </c>
      <c r="R43">
        <f t="shared" si="6"/>
        <v>88.776649785396131</v>
      </c>
      <c r="S43">
        <f t="shared" si="7"/>
        <v>108.3285480037717</v>
      </c>
    </row>
    <row r="44" spans="1:19" x14ac:dyDescent="0.15">
      <c r="A44">
        <v>3.35</v>
      </c>
      <c r="B44">
        <v>15.394</v>
      </c>
      <c r="C44">
        <v>69.930000000000007</v>
      </c>
      <c r="D44">
        <f t="shared" si="1"/>
        <v>11.873514822234609</v>
      </c>
      <c r="E44">
        <f t="shared" si="0"/>
        <v>5.250448070368452</v>
      </c>
      <c r="M44">
        <f t="shared" si="8"/>
        <v>43</v>
      </c>
      <c r="N44">
        <f t="shared" si="2"/>
        <v>91.40167594730066</v>
      </c>
      <c r="O44">
        <f t="shared" si="3"/>
        <v>109.00799633263149</v>
      </c>
      <c r="P44">
        <f t="shared" si="4"/>
        <v>89.612575183984333</v>
      </c>
      <c r="Q44">
        <f t="shared" si="5"/>
        <v>109.65214199533557</v>
      </c>
      <c r="R44">
        <f t="shared" si="6"/>
        <v>89.22128566245128</v>
      </c>
      <c r="S44">
        <f t="shared" si="7"/>
        <v>108.77318388082685</v>
      </c>
    </row>
    <row r="45" spans="1:19" x14ac:dyDescent="0.15">
      <c r="A45">
        <v>3.35</v>
      </c>
      <c r="B45">
        <v>15.423999999999999</v>
      </c>
      <c r="C45">
        <v>70.41</v>
      </c>
      <c r="D45">
        <f t="shared" si="1"/>
        <v>11.881970165587557</v>
      </c>
      <c r="E45">
        <f t="shared" si="0"/>
        <v>5.250448070368452</v>
      </c>
      <c r="M45">
        <f t="shared" si="8"/>
        <v>44</v>
      </c>
      <c r="N45">
        <f t="shared" si="2"/>
        <v>91.812244759669852</v>
      </c>
      <c r="O45">
        <f t="shared" si="3"/>
        <v>109.41856514500068</v>
      </c>
      <c r="P45">
        <f t="shared" si="4"/>
        <v>90.058770016300329</v>
      </c>
      <c r="Q45">
        <f t="shared" si="5"/>
        <v>110.09833682765156</v>
      </c>
      <c r="R45">
        <f t="shared" si="6"/>
        <v>89.655699114097487</v>
      </c>
      <c r="S45">
        <f t="shared" si="7"/>
        <v>109.20759733247306</v>
      </c>
    </row>
    <row r="46" spans="1:19" x14ac:dyDescent="0.15">
      <c r="A46">
        <v>3.35</v>
      </c>
      <c r="B46">
        <v>15.452999999999999</v>
      </c>
      <c r="C46">
        <v>70.69</v>
      </c>
      <c r="D46">
        <f t="shared" si="1"/>
        <v>11.890128046002413</v>
      </c>
      <c r="E46">
        <f t="shared" si="0"/>
        <v>5.250448070368452</v>
      </c>
      <c r="M46">
        <f t="shared" si="8"/>
        <v>45</v>
      </c>
      <c r="N46">
        <f t="shared" si="2"/>
        <v>92.213586521056186</v>
      </c>
      <c r="O46">
        <f t="shared" si="3"/>
        <v>109.81990690638702</v>
      </c>
      <c r="P46">
        <f t="shared" si="4"/>
        <v>90.494937144752726</v>
      </c>
      <c r="Q46">
        <f t="shared" si="5"/>
        <v>110.53450395610395</v>
      </c>
      <c r="R46">
        <f t="shared" si="6"/>
        <v>90.080349634548682</v>
      </c>
      <c r="S46">
        <f t="shared" si="7"/>
        <v>109.63224785292425</v>
      </c>
    </row>
    <row r="47" spans="1:19" x14ac:dyDescent="0.15">
      <c r="A47">
        <v>3.35</v>
      </c>
      <c r="B47">
        <v>15.484</v>
      </c>
      <c r="C47">
        <v>70.13</v>
      </c>
      <c r="D47">
        <f t="shared" si="1"/>
        <v>11.898831626469175</v>
      </c>
      <c r="E47">
        <f t="shared" si="0"/>
        <v>5.250448070368452</v>
      </c>
      <c r="M47">
        <f t="shared" si="8"/>
        <v>46</v>
      </c>
      <c r="N47">
        <f t="shared" si="2"/>
        <v>92.606106866219662</v>
      </c>
      <c r="O47">
        <f t="shared" si="3"/>
        <v>110.21242725155049</v>
      </c>
      <c r="P47">
        <f t="shared" si="4"/>
        <v>90.921517401982172</v>
      </c>
      <c r="Q47">
        <f t="shared" si="5"/>
        <v>110.96108421333341</v>
      </c>
      <c r="R47">
        <f t="shared" si="6"/>
        <v>90.49566641664876</v>
      </c>
      <c r="S47">
        <f t="shared" si="7"/>
        <v>110.04756463502433</v>
      </c>
    </row>
    <row r="48" spans="1:19" x14ac:dyDescent="0.15">
      <c r="A48">
        <v>3.35</v>
      </c>
      <c r="B48">
        <v>15.515000000000001</v>
      </c>
      <c r="C48">
        <v>69.930000000000007</v>
      </c>
      <c r="D48">
        <f t="shared" si="1"/>
        <v>11.907517799201845</v>
      </c>
      <c r="E48">
        <f t="shared" si="0"/>
        <v>5.250448070368452</v>
      </c>
      <c r="M48">
        <f t="shared" si="8"/>
        <v>47</v>
      </c>
      <c r="N48">
        <f t="shared" si="2"/>
        <v>92.990185255763862</v>
      </c>
      <c r="O48">
        <f t="shared" si="3"/>
        <v>110.59650564109469</v>
      </c>
      <c r="P48">
        <f t="shared" si="4"/>
        <v>91.338923175279831</v>
      </c>
      <c r="Q48">
        <f t="shared" si="5"/>
        <v>111.37848998663105</v>
      </c>
      <c r="R48">
        <f t="shared" si="6"/>
        <v>90.902050958966541</v>
      </c>
      <c r="S48">
        <f t="shared" si="7"/>
        <v>110.45394917734211</v>
      </c>
    </row>
    <row r="49" spans="1:19" x14ac:dyDescent="0.15">
      <c r="A49">
        <v>3.35</v>
      </c>
      <c r="B49">
        <v>15.547000000000001</v>
      </c>
      <c r="C49">
        <v>70.03</v>
      </c>
      <c r="D49">
        <f t="shared" si="1"/>
        <v>11.916465985627307</v>
      </c>
      <c r="E49">
        <f t="shared" si="0"/>
        <v>5.250448070368452</v>
      </c>
      <c r="M49">
        <f t="shared" si="8"/>
        <v>48</v>
      </c>
      <c r="N49">
        <f t="shared" si="2"/>
        <v>93.36617718070076</v>
      </c>
      <c r="O49">
        <f t="shared" si="3"/>
        <v>110.97249756603159</v>
      </c>
      <c r="P49">
        <f t="shared" si="4"/>
        <v>91.747540802447617</v>
      </c>
      <c r="Q49">
        <f t="shared" si="5"/>
        <v>111.78710761379884</v>
      </c>
      <c r="R49">
        <f t="shared" si="6"/>
        <v>91.299879398395277</v>
      </c>
      <c r="S49">
        <f t="shared" si="7"/>
        <v>110.85177761677085</v>
      </c>
    </row>
    <row r="50" spans="1:19" x14ac:dyDescent="0.15">
      <c r="A50">
        <v>3.35</v>
      </c>
      <c r="B50">
        <v>15.58</v>
      </c>
      <c r="C50">
        <v>70.33</v>
      </c>
      <c r="D50">
        <f t="shared" si="1"/>
        <v>11.925674533365456</v>
      </c>
      <c r="E50">
        <f t="shared" si="0"/>
        <v>5.250448070368452</v>
      </c>
      <c r="M50">
        <f t="shared" si="8"/>
        <v>49</v>
      </c>
      <c r="N50">
        <f t="shared" si="2"/>
        <v>93.734416139689969</v>
      </c>
      <c r="O50">
        <f t="shared" si="3"/>
        <v>111.3407365250208</v>
      </c>
      <c r="P50">
        <f t="shared" si="4"/>
        <v>92.147732720606896</v>
      </c>
      <c r="Q50">
        <f t="shared" si="5"/>
        <v>112.18729953195813</v>
      </c>
      <c r="R50">
        <f t="shared" si="6"/>
        <v>91.689504602224105</v>
      </c>
      <c r="S50">
        <f t="shared" si="7"/>
        <v>111.24140282059967</v>
      </c>
    </row>
    <row r="51" spans="1:19" x14ac:dyDescent="0.15">
      <c r="A51">
        <v>3.35</v>
      </c>
      <c r="B51">
        <v>15.613</v>
      </c>
      <c r="C51">
        <v>71.010000000000005</v>
      </c>
      <c r="D51">
        <f t="shared" si="1"/>
        <v>11.934863597097428</v>
      </c>
      <c r="E51">
        <f t="shared" si="0"/>
        <v>5.250448070368452</v>
      </c>
      <c r="M51">
        <f t="shared" si="8"/>
        <v>50</v>
      </c>
      <c r="N51">
        <f t="shared" si="2"/>
        <v>94.095215416513653</v>
      </c>
      <c r="O51">
        <f t="shared" si="3"/>
        <v>111.70153580184449</v>
      </c>
      <c r="P51">
        <f t="shared" si="4"/>
        <v>92.53983939790929</v>
      </c>
      <c r="Q51">
        <f t="shared" si="5"/>
        <v>112.57940620926053</v>
      </c>
      <c r="R51">
        <f t="shared" si="6"/>
        <v>92.071258048843646</v>
      </c>
      <c r="S51">
        <f t="shared" si="7"/>
        <v>111.62315626721922</v>
      </c>
    </row>
    <row r="52" spans="1:19" x14ac:dyDescent="0.15">
      <c r="A52">
        <v>3.35</v>
      </c>
      <c r="B52">
        <v>15.647</v>
      </c>
      <c r="C52">
        <v>71.44</v>
      </c>
      <c r="D52">
        <f t="shared" si="1"/>
        <v>11.944310825637018</v>
      </c>
      <c r="E52">
        <f t="shared" si="0"/>
        <v>5.250448070368452</v>
      </c>
      <c r="M52">
        <f t="shared" si="8"/>
        <v>51</v>
      </c>
      <c r="N52">
        <f t="shared" si="2"/>
        <v>94.448869681527682</v>
      </c>
      <c r="O52">
        <f t="shared" si="3"/>
        <v>112.05519006685851</v>
      </c>
      <c r="P52">
        <f t="shared" si="4"/>
        <v>92.924181073949384</v>
      </c>
      <c r="Q52">
        <f t="shared" si="5"/>
        <v>112.96374788530062</v>
      </c>
      <c r="R52">
        <f t="shared" si="6"/>
        <v>92.445451522204678</v>
      </c>
      <c r="S52">
        <f t="shared" si="7"/>
        <v>111.99734974058025</v>
      </c>
    </row>
    <row r="53" spans="1:19" x14ac:dyDescent="0.15">
      <c r="A53">
        <v>3.35</v>
      </c>
      <c r="B53">
        <v>15.680999999999999</v>
      </c>
      <c r="C53">
        <v>70.7</v>
      </c>
      <c r="D53">
        <f t="shared" si="1"/>
        <v>11.95373754817413</v>
      </c>
      <c r="E53">
        <f t="shared" si="0"/>
        <v>5.250448070368452</v>
      </c>
      <c r="M53">
        <f t="shared" si="8"/>
        <v>52</v>
      </c>
      <c r="N53">
        <f t="shared" si="2"/>
        <v>94.795656437601068</v>
      </c>
      <c r="O53">
        <f t="shared" si="3"/>
        <v>112.4019768229319</v>
      </c>
      <c r="P53">
        <f t="shared" si="4"/>
        <v>93.3010593311718</v>
      </c>
      <c r="Q53">
        <f t="shared" si="5"/>
        <v>113.34062614252304</v>
      </c>
      <c r="R53">
        <f t="shared" si="6"/>
        <v>92.812378641733588</v>
      </c>
      <c r="S53">
        <f t="shared" si="7"/>
        <v>112.36427686010916</v>
      </c>
    </row>
    <row r="54" spans="1:19" x14ac:dyDescent="0.15">
      <c r="A54">
        <v>3.35</v>
      </c>
      <c r="B54">
        <v>15.715999999999999</v>
      </c>
      <c r="C54">
        <v>70.67</v>
      </c>
      <c r="D54">
        <f t="shared" si="1"/>
        <v>11.963420201397685</v>
      </c>
      <c r="E54">
        <f t="shared" si="0"/>
        <v>5.250448070368452</v>
      </c>
      <c r="M54">
        <f t="shared" si="8"/>
        <v>53</v>
      </c>
      <c r="N54">
        <f t="shared" si="2"/>
        <v>95.135837328320761</v>
      </c>
      <c r="O54">
        <f t="shared" si="3"/>
        <v>112.74215771365159</v>
      </c>
      <c r="P54">
        <f t="shared" si="4"/>
        <v>93.670758516591874</v>
      </c>
      <c r="Q54">
        <f t="shared" si="5"/>
        <v>113.71032532794311</v>
      </c>
      <c r="R54">
        <f t="shared" si="6"/>
        <v>93.172316246513802</v>
      </c>
      <c r="S54">
        <f t="shared" si="7"/>
        <v>112.72421446488937</v>
      </c>
    </row>
    <row r="55" spans="1:19" x14ac:dyDescent="0.15">
      <c r="A55">
        <v>3.35</v>
      </c>
      <c r="B55">
        <v>15.752000000000001</v>
      </c>
      <c r="C55">
        <v>71.22</v>
      </c>
      <c r="D55">
        <f t="shared" si="1"/>
        <v>11.973357031300617</v>
      </c>
      <c r="E55">
        <f t="shared" si="0"/>
        <v>5.250448070368452</v>
      </c>
      <c r="M55">
        <f t="shared" si="8"/>
        <v>54</v>
      </c>
      <c r="N55">
        <f t="shared" si="2"/>
        <v>95.469659323911856</v>
      </c>
      <c r="O55">
        <f t="shared" si="3"/>
        <v>113.07597970924269</v>
      </c>
      <c r="P55">
        <f t="shared" si="4"/>
        <v>94.033547030621079</v>
      </c>
      <c r="Q55">
        <f t="shared" si="5"/>
        <v>114.07311384197232</v>
      </c>
      <c r="R55">
        <f t="shared" si="6"/>
        <v>93.525525650080837</v>
      </c>
      <c r="S55">
        <f t="shared" si="7"/>
        <v>113.07742386845641</v>
      </c>
    </row>
    <row r="56" spans="1:19" x14ac:dyDescent="0.15">
      <c r="A56">
        <v>3.35</v>
      </c>
      <c r="B56">
        <v>15.789</v>
      </c>
      <c r="C56">
        <v>70.7</v>
      </c>
      <c r="D56">
        <f t="shared" si="1"/>
        <v>11.983546247369398</v>
      </c>
      <c r="E56">
        <f t="shared" si="0"/>
        <v>5.250448070368452</v>
      </c>
      <c r="M56">
        <f t="shared" si="8"/>
        <v>55</v>
      </c>
      <c r="N56">
        <f t="shared" si="2"/>
        <v>95.797355798338415</v>
      </c>
      <c r="O56">
        <f t="shared" si="3"/>
        <v>113.40367618366925</v>
      </c>
      <c r="P56">
        <f t="shared" si="4"/>
        <v>94.389678497630385</v>
      </c>
      <c r="Q56">
        <f t="shared" si="5"/>
        <v>114.42924530898162</v>
      </c>
      <c r="R56">
        <f t="shared" si="6"/>
        <v>93.872253780078026</v>
      </c>
      <c r="S56">
        <f t="shared" si="7"/>
        <v>113.4241519984536</v>
      </c>
    </row>
    <row r="57" spans="1:19" x14ac:dyDescent="0.15">
      <c r="A57">
        <v>3.35</v>
      </c>
      <c r="B57">
        <v>15.826000000000001</v>
      </c>
      <c r="C57">
        <v>71.22</v>
      </c>
      <c r="D57">
        <f t="shared" si="1"/>
        <v>11.993711613914904</v>
      </c>
      <c r="E57">
        <f t="shared" si="0"/>
        <v>5.250448070368452</v>
      </c>
      <c r="M57">
        <f t="shared" si="8"/>
        <v>56</v>
      </c>
      <c r="N57">
        <f t="shared" si="2"/>
        <v>96.119147509351933</v>
      </c>
      <c r="O57">
        <f t="shared" si="3"/>
        <v>113.72546789468277</v>
      </c>
      <c r="P57">
        <f t="shared" si="4"/>
        <v>94.739392831039723</v>
      </c>
      <c r="Q57">
        <f t="shared" si="5"/>
        <v>114.77895964239096</v>
      </c>
      <c r="R57">
        <f t="shared" si="6"/>
        <v>94.21273421522325</v>
      </c>
      <c r="S57">
        <f t="shared" si="7"/>
        <v>113.76463243359882</v>
      </c>
    </row>
    <row r="58" spans="1:19" x14ac:dyDescent="0.15">
      <c r="A58">
        <v>3.35</v>
      </c>
      <c r="B58">
        <v>15.864000000000001</v>
      </c>
      <c r="C58">
        <v>71.11</v>
      </c>
      <c r="D58">
        <f t="shared" si="1"/>
        <v>12.004127011972463</v>
      </c>
      <c r="E58">
        <f t="shared" si="0"/>
        <v>5.250448070368452</v>
      </c>
      <c r="M58">
        <f t="shared" si="8"/>
        <v>57</v>
      </c>
      <c r="N58">
        <f t="shared" si="2"/>
        <v>96.43524349179539</v>
      </c>
      <c r="O58">
        <f t="shared" si="3"/>
        <v>114.04156387712622</v>
      </c>
      <c r="P58">
        <f t="shared" si="4"/>
        <v>95.082917204136265</v>
      </c>
      <c r="Q58">
        <f t="shared" si="5"/>
        <v>115.12248401548749</v>
      </c>
      <c r="R58">
        <f t="shared" si="6"/>
        <v>94.547188130493581</v>
      </c>
      <c r="S58">
        <f t="shared" si="7"/>
        <v>114.09908634886915</v>
      </c>
    </row>
    <row r="59" spans="1:19" x14ac:dyDescent="0.15">
      <c r="A59">
        <v>3.35</v>
      </c>
      <c r="B59">
        <v>15.901999999999999</v>
      </c>
      <c r="C59">
        <v>71.91</v>
      </c>
      <c r="D59">
        <f t="shared" si="1"/>
        <v>12.014517491217187</v>
      </c>
      <c r="E59">
        <f t="shared" si="0"/>
        <v>5.250448070368452</v>
      </c>
      <c r="M59">
        <f t="shared" si="8"/>
        <v>58</v>
      </c>
      <c r="N59">
        <f t="shared" si="2"/>
        <v>96.745841873216506</v>
      </c>
      <c r="O59">
        <f t="shared" si="3"/>
        <v>114.35216225854734</v>
      </c>
      <c r="P59">
        <f t="shared" si="4"/>
        <v>95.420466936460286</v>
      </c>
      <c r="Q59">
        <f t="shared" si="5"/>
        <v>115.46003374781151</v>
      </c>
      <c r="R59">
        <f t="shared" si="6"/>
        <v>94.875825160106871</v>
      </c>
      <c r="S59">
        <f t="shared" si="7"/>
        <v>114.42772337848244</v>
      </c>
    </row>
    <row r="60" spans="1:19" x14ac:dyDescent="0.15">
      <c r="A60">
        <v>3.35</v>
      </c>
      <c r="B60">
        <v>15.941000000000001</v>
      </c>
      <c r="C60">
        <v>71.849999999999994</v>
      </c>
      <c r="D60">
        <f t="shared" si="1"/>
        <v>12.025155617815294</v>
      </c>
      <c r="E60">
        <f t="shared" si="0"/>
        <v>5.250448070368452</v>
      </c>
      <c r="M60">
        <f t="shared" si="8"/>
        <v>59</v>
      </c>
      <c r="N60">
        <f t="shared" si="2"/>
        <v>97.051130619759789</v>
      </c>
      <c r="O60">
        <f t="shared" si="3"/>
        <v>114.65745100509062</v>
      </c>
      <c r="P60">
        <f t="shared" si="4"/>
        <v>95.752246304420041</v>
      </c>
      <c r="Q60">
        <f t="shared" si="5"/>
        <v>115.79181311577128</v>
      </c>
      <c r="R60">
        <f t="shared" si="6"/>
        <v>95.198844186733169</v>
      </c>
      <c r="S60">
        <f t="shared" si="7"/>
        <v>114.75074240510874</v>
      </c>
    </row>
    <row r="61" spans="1:19" x14ac:dyDescent="0.15">
      <c r="A61">
        <v>3.35</v>
      </c>
      <c r="B61">
        <v>15.981</v>
      </c>
      <c r="C61">
        <v>71.010000000000005</v>
      </c>
      <c r="D61">
        <f t="shared" si="1"/>
        <v>12.036039515044921</v>
      </c>
      <c r="E61">
        <f t="shared" si="0"/>
        <v>5.250448070368452</v>
      </c>
      <c r="M61">
        <f t="shared" si="8"/>
        <v>60</v>
      </c>
      <c r="N61">
        <f t="shared" si="2"/>
        <v>97.351288219369323</v>
      </c>
      <c r="O61">
        <f t="shared" si="3"/>
        <v>114.95760860470016</v>
      </c>
      <c r="P61">
        <f t="shared" si="4"/>
        <v>96.078449283777658</v>
      </c>
      <c r="Q61">
        <f t="shared" si="5"/>
        <v>116.11801609512889</v>
      </c>
      <c r="R61">
        <f t="shared" si="6"/>
        <v>95.516434064375801</v>
      </c>
      <c r="S61">
        <f t="shared" si="7"/>
        <v>115.06833228275137</v>
      </c>
    </row>
    <row r="62" spans="1:19" x14ac:dyDescent="0.15">
      <c r="A62">
        <v>3.35</v>
      </c>
      <c r="B62">
        <v>16.021000000000001</v>
      </c>
      <c r="C62">
        <v>70.95</v>
      </c>
      <c r="D62">
        <f t="shared" si="1"/>
        <v>12.046896204203605</v>
      </c>
      <c r="E62">
        <f t="shared" si="0"/>
        <v>5.250448070368452</v>
      </c>
      <c r="M62">
        <f t="shared" si="8"/>
        <v>61</v>
      </c>
      <c r="N62">
        <f t="shared" si="2"/>
        <v>97.646484308520485</v>
      </c>
      <c r="O62">
        <f t="shared" si="3"/>
        <v>115.25280469385132</v>
      </c>
      <c r="P62">
        <f t="shared" si="4"/>
        <v>96.399260230763801</v>
      </c>
      <c r="Q62">
        <f t="shared" si="5"/>
        <v>116.43882704211504</v>
      </c>
      <c r="R62">
        <f t="shared" si="6"/>
        <v>95.82877428150195</v>
      </c>
      <c r="S62">
        <f t="shared" si="7"/>
        <v>115.38067249987752</v>
      </c>
    </row>
    <row r="63" spans="1:19" x14ac:dyDescent="0.15">
      <c r="A63">
        <v>3.35</v>
      </c>
      <c r="B63">
        <v>16.062000000000001</v>
      </c>
      <c r="C63">
        <v>72.05</v>
      </c>
      <c r="D63">
        <f t="shared" si="1"/>
        <v>12.057996215705764</v>
      </c>
      <c r="E63">
        <f t="shared" si="0"/>
        <v>5.250448070368452</v>
      </c>
      <c r="M63">
        <f t="shared" si="8"/>
        <v>62</v>
      </c>
      <c r="N63">
        <f t="shared" si="2"/>
        <v>97.936880247990786</v>
      </c>
      <c r="O63">
        <f t="shared" si="3"/>
        <v>115.54320063332162</v>
      </c>
      <c r="P63">
        <f t="shared" si="4"/>
        <v>96.714854507809591</v>
      </c>
      <c r="Q63">
        <f t="shared" si="5"/>
        <v>116.75442131916083</v>
      </c>
      <c r="R63">
        <f t="shared" si="6"/>
        <v>96.136035570252503</v>
      </c>
      <c r="S63">
        <f t="shared" si="7"/>
        <v>115.68793378862807</v>
      </c>
    </row>
    <row r="64" spans="1:19" x14ac:dyDescent="0.15">
      <c r="A64">
        <v>3.35</v>
      </c>
      <c r="B64">
        <v>16.103000000000002</v>
      </c>
      <c r="C64">
        <v>72.19</v>
      </c>
      <c r="D64">
        <f t="shared" si="1"/>
        <v>12.069067929308641</v>
      </c>
      <c r="E64">
        <f t="shared" si="0"/>
        <v>5.250448070368452</v>
      </c>
      <c r="M64">
        <f t="shared" si="8"/>
        <v>63</v>
      </c>
      <c r="N64">
        <f t="shared" si="2"/>
        <v>98.222629652563015</v>
      </c>
      <c r="O64">
        <f t="shared" si="3"/>
        <v>115.82895003789385</v>
      </c>
      <c r="P64">
        <f t="shared" si="4"/>
        <v>97.025399059213186</v>
      </c>
      <c r="Q64">
        <f t="shared" si="5"/>
        <v>117.06496587056441</v>
      </c>
      <c r="R64">
        <f t="shared" si="6"/>
        <v>96.438380466908811</v>
      </c>
      <c r="S64">
        <f t="shared" si="7"/>
        <v>115.99027868528438</v>
      </c>
    </row>
    <row r="65" spans="1:19" x14ac:dyDescent="0.15">
      <c r="A65">
        <v>3.35</v>
      </c>
      <c r="B65">
        <v>16.145</v>
      </c>
      <c r="C65">
        <v>71.94</v>
      </c>
      <c r="D65">
        <f t="shared" si="1"/>
        <v>12.080380493531804</v>
      </c>
      <c r="E65">
        <f t="shared" si="0"/>
        <v>5.250448070368452</v>
      </c>
      <c r="M65">
        <f t="shared" si="8"/>
        <v>64</v>
      </c>
      <c r="N65">
        <f t="shared" si="2"/>
        <v>98.503878879013897</v>
      </c>
      <c r="O65">
        <f t="shared" si="3"/>
        <v>116.11019926434473</v>
      </c>
      <c r="P65">
        <f t="shared" si="4"/>
        <v>97.331052941472535</v>
      </c>
      <c r="Q65">
        <f t="shared" si="5"/>
        <v>117.37061975282376</v>
      </c>
      <c r="R65">
        <f t="shared" si="6"/>
        <v>96.735963828222395</v>
      </c>
      <c r="S65">
        <f t="shared" si="7"/>
        <v>116.28786204659797</v>
      </c>
    </row>
    <row r="66" spans="1:19" x14ac:dyDescent="0.15">
      <c r="A66">
        <v>3.35</v>
      </c>
      <c r="B66">
        <v>16.170000000000002</v>
      </c>
      <c r="C66">
        <v>73.42</v>
      </c>
      <c r="D66">
        <f t="shared" si="1"/>
        <v>12.087100199064011</v>
      </c>
      <c r="E66">
        <f t="shared" ref="E66:E129" si="9">10*LOG10(A66)</f>
        <v>5.250448070368452</v>
      </c>
      <c r="M66">
        <f t="shared" si="8"/>
        <v>65</v>
      </c>
      <c r="N66">
        <f t="shared" si="2"/>
        <v>98.780767476269617</v>
      </c>
      <c r="O66">
        <f t="shared" si="3"/>
        <v>116.38708786160045</v>
      </c>
      <c r="P66">
        <f t="shared" si="4"/>
        <v>97.631967812501827</v>
      </c>
      <c r="Q66">
        <f t="shared" si="5"/>
        <v>117.67153462385306</v>
      </c>
      <c r="R66">
        <f t="shared" si="6"/>
        <v>97.028933307714112</v>
      </c>
      <c r="S66">
        <f t="shared" si="7"/>
        <v>116.58083152608968</v>
      </c>
    </row>
    <row r="67" spans="1:19" x14ac:dyDescent="0.15">
      <c r="A67">
        <v>3.35</v>
      </c>
      <c r="B67">
        <v>16.187999999999999</v>
      </c>
      <c r="C67">
        <v>72.36</v>
      </c>
      <c r="D67">
        <f t="shared" ref="D67:D130" si="10">10*LOG10(B67)</f>
        <v>12.091931957195289</v>
      </c>
      <c r="E67">
        <f t="shared" si="9"/>
        <v>5.250448070368452</v>
      </c>
      <c r="M67">
        <f t="shared" si="8"/>
        <v>66</v>
      </c>
      <c r="N67">
        <f t="shared" ref="N67:N121" si="11" xml:space="preserve"> 13.6236090374062 + 41.1217676581806*LOG10(M67) + 19.4956434452062*LOG10(3.5)</f>
        <v>99.053428601194071</v>
      </c>
      <c r="O67">
        <f t="shared" ref="O67:O121" si="12" xml:space="preserve"> 13.6236090374062 + 41.1217676581806*LOG10(M67) + 19.4956434452062*LOG10(28)</f>
        <v>116.6597489865249</v>
      </c>
      <c r="P67">
        <f t="shared" ref="P67:P121" si="13">4.54 + 44.69*LOG10(M67) + 22.19*LOG10(3.5)</f>
        <v>97.928288383498739</v>
      </c>
      <c r="Q67">
        <f t="shared" ref="Q67:Q121" si="14">4.54 + 44.69*LOG10(M67) + 22.19*LOG10(28)</f>
        <v>117.96785519484996</v>
      </c>
      <c r="R67">
        <f t="shared" ref="R67:R121" si="15" xml:space="preserve"> 6.37 + 43.51*LOG10(M67) + 21.65*LOG10(3.5)</f>
        <v>97.317429795610181</v>
      </c>
      <c r="S67">
        <f t="shared" ref="S67:S121" si="16" xml:space="preserve"> 6.37 + 43.51*LOG10(M67) + 21.65*LOG10(28)</f>
        <v>116.86932801398575</v>
      </c>
    </row>
    <row r="68" spans="1:19" x14ac:dyDescent="0.15">
      <c r="A68">
        <v>3.35</v>
      </c>
      <c r="B68">
        <v>16.231000000000002</v>
      </c>
      <c r="C68">
        <v>72.92</v>
      </c>
      <c r="D68">
        <f t="shared" si="10"/>
        <v>12.103452777500198</v>
      </c>
      <c r="E68">
        <f t="shared" si="9"/>
        <v>5.250448070368452</v>
      </c>
      <c r="M68">
        <f t="shared" ref="M68:M119" si="17">1+M67</f>
        <v>67</v>
      </c>
      <c r="N68">
        <f t="shared" si="11"/>
        <v>99.321989403111175</v>
      </c>
      <c r="O68">
        <f t="shared" si="12"/>
        <v>116.92830978844201</v>
      </c>
      <c r="P68">
        <f t="shared" si="13"/>
        <v>98.220152836832554</v>
      </c>
      <c r="Q68">
        <f t="shared" si="14"/>
        <v>118.25971964818379</v>
      </c>
      <c r="R68">
        <f t="shared" si="15"/>
        <v>97.601587825696427</v>
      </c>
      <c r="S68">
        <f t="shared" si="16"/>
        <v>117.153486044072</v>
      </c>
    </row>
    <row r="69" spans="1:19" x14ac:dyDescent="0.15">
      <c r="A69">
        <v>3.35</v>
      </c>
      <c r="B69">
        <v>16.242999999999999</v>
      </c>
      <c r="C69">
        <v>73.14</v>
      </c>
      <c r="D69">
        <f t="shared" si="10"/>
        <v>12.106662443091164</v>
      </c>
      <c r="E69">
        <f t="shared" si="9"/>
        <v>5.250448070368452</v>
      </c>
      <c r="M69">
        <f t="shared" si="17"/>
        <v>68</v>
      </c>
      <c r="N69">
        <f t="shared" si="11"/>
        <v>99.586571379840819</v>
      </c>
      <c r="O69">
        <f t="shared" si="12"/>
        <v>117.19289176517165</v>
      </c>
      <c r="P69">
        <f t="shared" si="13"/>
        <v>98.507693212974317</v>
      </c>
      <c r="Q69">
        <f t="shared" si="14"/>
        <v>118.54726002432554</v>
      </c>
      <c r="R69">
        <f t="shared" si="15"/>
        <v>97.881535952031825</v>
      </c>
      <c r="S69">
        <f t="shared" si="16"/>
        <v>117.43343417040739</v>
      </c>
    </row>
    <row r="70" spans="1:19" x14ac:dyDescent="0.15">
      <c r="A70">
        <v>3.35</v>
      </c>
      <c r="B70">
        <v>16.274999999999999</v>
      </c>
      <c r="C70">
        <v>73.33</v>
      </c>
      <c r="D70">
        <f t="shared" si="10"/>
        <v>12.115209972402294</v>
      </c>
      <c r="E70">
        <f t="shared" si="9"/>
        <v>5.250448070368452</v>
      </c>
      <c r="M70">
        <f t="shared" si="17"/>
        <v>69</v>
      </c>
      <c r="N70">
        <f t="shared" si="11"/>
        <v>99.84729070774388</v>
      </c>
      <c r="O70">
        <f t="shared" si="12"/>
        <v>117.45361109307471</v>
      </c>
      <c r="P70">
        <f t="shared" si="13"/>
        <v>98.791035769180553</v>
      </c>
      <c r="Q70">
        <f t="shared" si="14"/>
        <v>118.83060258053177</v>
      </c>
      <c r="R70">
        <f t="shared" si="15"/>
        <v>98.157397098161454</v>
      </c>
      <c r="S70">
        <f t="shared" si="16"/>
        <v>117.70929531653702</v>
      </c>
    </row>
    <row r="71" spans="1:19" x14ac:dyDescent="0.15">
      <c r="A71">
        <v>3.35</v>
      </c>
      <c r="B71">
        <v>16.317</v>
      </c>
      <c r="C71">
        <v>72.959999999999994</v>
      </c>
      <c r="D71">
        <f t="shared" si="10"/>
        <v>12.126403135348337</v>
      </c>
      <c r="E71">
        <f t="shared" si="9"/>
        <v>5.250448070368452</v>
      </c>
      <c r="M71">
        <f t="shared" si="17"/>
        <v>70</v>
      </c>
      <c r="N71">
        <f t="shared" si="11"/>
        <v>100.1042585480205</v>
      </c>
      <c r="O71">
        <f t="shared" si="12"/>
        <v>117.71057893335133</v>
      </c>
      <c r="P71">
        <f t="shared" si="13"/>
        <v>99.070301312369764</v>
      </c>
      <c r="Q71">
        <f t="shared" si="14"/>
        <v>119.10986812372099</v>
      </c>
      <c r="R71">
        <f t="shared" si="15"/>
        <v>98.429288881203789</v>
      </c>
      <c r="S71">
        <f t="shared" si="16"/>
        <v>117.98118709957936</v>
      </c>
    </row>
    <row r="72" spans="1:19" x14ac:dyDescent="0.15">
      <c r="A72">
        <v>3.35</v>
      </c>
      <c r="B72">
        <v>16.32</v>
      </c>
      <c r="C72">
        <v>72.84</v>
      </c>
      <c r="D72">
        <f t="shared" si="10"/>
        <v>12.127201544178423</v>
      </c>
      <c r="E72">
        <f t="shared" si="9"/>
        <v>5.250448070368452</v>
      </c>
      <c r="M72">
        <f t="shared" si="17"/>
        <v>71</v>
      </c>
      <c r="N72">
        <f t="shared" si="11"/>
        <v>100.3575813312827</v>
      </c>
      <c r="O72">
        <f t="shared" si="12"/>
        <v>117.96390171661353</v>
      </c>
      <c r="P72">
        <f t="shared" si="13"/>
        <v>99.34560550838809</v>
      </c>
      <c r="Q72">
        <f t="shared" si="14"/>
        <v>119.38517231973933</v>
      </c>
      <c r="R72">
        <f t="shared" si="15"/>
        <v>98.697323912950438</v>
      </c>
      <c r="S72">
        <f t="shared" si="16"/>
        <v>118.24922213132601</v>
      </c>
    </row>
    <row r="73" spans="1:19" x14ac:dyDescent="0.15">
      <c r="A73">
        <v>3.35</v>
      </c>
      <c r="B73">
        <v>16.364999999999998</v>
      </c>
      <c r="C73">
        <v>73.31</v>
      </c>
      <c r="D73">
        <f t="shared" si="10"/>
        <v>12.139160096440232</v>
      </c>
      <c r="E73">
        <f t="shared" si="9"/>
        <v>5.250448070368452</v>
      </c>
      <c r="M73">
        <f t="shared" si="17"/>
        <v>72</v>
      </c>
      <c r="N73">
        <f t="shared" si="11"/>
        <v>100.60736102222498</v>
      </c>
      <c r="O73">
        <f t="shared" si="12"/>
        <v>118.21368140755581</v>
      </c>
      <c r="P73">
        <f t="shared" si="13"/>
        <v>99.617059169646012</v>
      </c>
      <c r="Q73">
        <f t="shared" si="14"/>
        <v>119.65662598099723</v>
      </c>
      <c r="R73">
        <f t="shared" si="15"/>
        <v>98.96161007990797</v>
      </c>
      <c r="S73">
        <f t="shared" si="16"/>
        <v>118.51350829828354</v>
      </c>
    </row>
    <row r="74" spans="1:19" x14ac:dyDescent="0.15">
      <c r="A74">
        <v>3.35</v>
      </c>
      <c r="B74">
        <v>16.390999999999998</v>
      </c>
      <c r="C74">
        <v>73.17</v>
      </c>
      <c r="D74">
        <f t="shared" si="10"/>
        <v>12.146054502900645</v>
      </c>
      <c r="E74">
        <f t="shared" si="9"/>
        <v>5.250448070368452</v>
      </c>
      <c r="M74">
        <f t="shared" si="17"/>
        <v>73</v>
      </c>
      <c r="N74">
        <f t="shared" si="11"/>
        <v>100.85369536603974</v>
      </c>
      <c r="O74">
        <f t="shared" si="12"/>
        <v>118.46001575137058</v>
      </c>
      <c r="P74">
        <f t="shared" si="13"/>
        <v>99.884768522915792</v>
      </c>
      <c r="Q74">
        <f t="shared" si="14"/>
        <v>119.92433533426703</v>
      </c>
      <c r="R74">
        <f t="shared" si="15"/>
        <v>99.222250804024512</v>
      </c>
      <c r="S74">
        <f t="shared" si="16"/>
        <v>118.77414902240008</v>
      </c>
    </row>
    <row r="75" spans="1:19" x14ac:dyDescent="0.15">
      <c r="A75">
        <v>3.35</v>
      </c>
      <c r="B75">
        <v>16.41</v>
      </c>
      <c r="C75">
        <v>73.34</v>
      </c>
      <c r="D75">
        <f t="shared" si="10"/>
        <v>12.151085810530933</v>
      </c>
      <c r="E75">
        <f t="shared" si="9"/>
        <v>5.250448070368452</v>
      </c>
      <c r="M75">
        <f t="shared" si="17"/>
        <v>74</v>
      </c>
      <c r="N75">
        <f t="shared" si="11"/>
        <v>101.09667811806837</v>
      </c>
      <c r="O75">
        <f t="shared" si="12"/>
        <v>118.7029985033992</v>
      </c>
      <c r="P75">
        <f t="shared" si="13"/>
        <v>100.14883545890994</v>
      </c>
      <c r="Q75">
        <f t="shared" si="14"/>
        <v>120.18840227026118</v>
      </c>
      <c r="R75">
        <f t="shared" si="15"/>
        <v>99.479345285678249</v>
      </c>
      <c r="S75">
        <f t="shared" si="16"/>
        <v>119.03124350405382</v>
      </c>
    </row>
    <row r="76" spans="1:19" x14ac:dyDescent="0.15">
      <c r="A76">
        <v>3.35</v>
      </c>
      <c r="B76">
        <v>16.457000000000001</v>
      </c>
      <c r="C76">
        <v>73.760000000000005</v>
      </c>
      <c r="D76">
        <f t="shared" si="10"/>
        <v>12.163506691391962</v>
      </c>
      <c r="E76">
        <f t="shared" si="9"/>
        <v>5.250448070368452</v>
      </c>
      <c r="M76">
        <f t="shared" si="17"/>
        <v>75</v>
      </c>
      <c r="N76">
        <f t="shared" si="11"/>
        <v>101.33639925803787</v>
      </c>
      <c r="O76">
        <f t="shared" si="12"/>
        <v>118.9427196433687</v>
      </c>
      <c r="P76">
        <f t="shared" si="13"/>
        <v>100.4093577651077</v>
      </c>
      <c r="Q76">
        <f t="shared" si="14"/>
        <v>120.44892457645892</v>
      </c>
      <c r="R76">
        <f t="shared" si="15"/>
        <v>99.73298873035634</v>
      </c>
      <c r="S76">
        <f t="shared" si="16"/>
        <v>119.28488694873191</v>
      </c>
    </row>
    <row r="77" spans="1:19" x14ac:dyDescent="0.15">
      <c r="A77">
        <v>3.35</v>
      </c>
      <c r="B77">
        <v>16.465</v>
      </c>
      <c r="C77">
        <v>73.02</v>
      </c>
      <c r="D77">
        <f t="shared" si="10"/>
        <v>12.165617350479266</v>
      </c>
      <c r="E77">
        <f t="shared" si="9"/>
        <v>5.250448070368452</v>
      </c>
      <c r="M77">
        <f t="shared" si="17"/>
        <v>76</v>
      </c>
      <c r="N77">
        <f t="shared" si="11"/>
        <v>101.57294519010853</v>
      </c>
      <c r="O77">
        <f t="shared" si="12"/>
        <v>119.17926557543936</v>
      </c>
      <c r="P77">
        <f t="shared" si="13"/>
        <v>100.66642934316118</v>
      </c>
      <c r="Q77">
        <f t="shared" si="14"/>
        <v>120.70599615451241</v>
      </c>
      <c r="R77">
        <f t="shared" si="15"/>
        <v>99.9832725603207</v>
      </c>
      <c r="S77">
        <f t="shared" si="16"/>
        <v>119.53517077869627</v>
      </c>
    </row>
    <row r="78" spans="1:19" x14ac:dyDescent="0.15">
      <c r="A78">
        <v>3.35</v>
      </c>
      <c r="B78">
        <v>16.503</v>
      </c>
      <c r="C78">
        <v>73.69</v>
      </c>
      <c r="D78">
        <f t="shared" si="10"/>
        <v>12.175628996694282</v>
      </c>
      <c r="E78">
        <f t="shared" si="9"/>
        <v>5.250448070368452</v>
      </c>
      <c r="M78">
        <f t="shared" si="17"/>
        <v>77</v>
      </c>
      <c r="N78">
        <f t="shared" si="11"/>
        <v>101.80639892984524</v>
      </c>
      <c r="O78">
        <f t="shared" si="12"/>
        <v>119.41271931517608</v>
      </c>
      <c r="P78">
        <f t="shared" si="13"/>
        <v>100.92014041209083</v>
      </c>
      <c r="Q78">
        <f t="shared" si="14"/>
        <v>120.95970722344205</v>
      </c>
      <c r="R78">
        <f t="shared" si="15"/>
        <v>100.23028461243815</v>
      </c>
      <c r="S78">
        <f t="shared" si="16"/>
        <v>119.78218283081372</v>
      </c>
    </row>
    <row r="79" spans="1:19" x14ac:dyDescent="0.15">
      <c r="A79">
        <v>3.35</v>
      </c>
      <c r="B79">
        <v>16.539000000000001</v>
      </c>
      <c r="C79">
        <v>73.760000000000005</v>
      </c>
      <c r="D79">
        <f t="shared" si="10"/>
        <v>12.185092471989316</v>
      </c>
      <c r="E79">
        <f t="shared" si="9"/>
        <v>5.250448070368452</v>
      </c>
      <c r="M79">
        <f t="shared" si="17"/>
        <v>78</v>
      </c>
      <c r="N79">
        <f t="shared" si="11"/>
        <v>102.03684027912527</v>
      </c>
      <c r="O79">
        <f t="shared" si="12"/>
        <v>119.6431606644561</v>
      </c>
      <c r="P79">
        <f t="shared" si="13"/>
        <v>101.17057769837018</v>
      </c>
      <c r="Q79">
        <f t="shared" si="14"/>
        <v>121.2101445097214</v>
      </c>
      <c r="R79">
        <f t="shared" si="15"/>
        <v>100.47410932324627</v>
      </c>
      <c r="S79">
        <f t="shared" si="16"/>
        <v>120.02600754162184</v>
      </c>
    </row>
    <row r="80" spans="1:19" x14ac:dyDescent="0.15">
      <c r="A80">
        <v>3.35</v>
      </c>
      <c r="B80">
        <v>16.550999999999998</v>
      </c>
      <c r="C80">
        <v>73.900000000000006</v>
      </c>
      <c r="D80">
        <f t="shared" si="10"/>
        <v>12.188242386774025</v>
      </c>
      <c r="E80">
        <f t="shared" si="9"/>
        <v>5.250448070368452</v>
      </c>
      <c r="M80">
        <f t="shared" si="17"/>
        <v>79</v>
      </c>
      <c r="N80">
        <f t="shared" si="11"/>
        <v>102.26434598990441</v>
      </c>
      <c r="O80">
        <f t="shared" si="12"/>
        <v>119.87066637523525</v>
      </c>
      <c r="P80">
        <f t="shared" si="13"/>
        <v>101.41782461390244</v>
      </c>
      <c r="Q80">
        <f t="shared" si="14"/>
        <v>121.45739142525366</v>
      </c>
      <c r="R80">
        <f t="shared" si="15"/>
        <v>100.71482790223058</v>
      </c>
      <c r="S80">
        <f t="shared" si="16"/>
        <v>120.26672612060615</v>
      </c>
    </row>
    <row r="81" spans="1:19" x14ac:dyDescent="0.15">
      <c r="A81">
        <v>3.35</v>
      </c>
      <c r="B81">
        <v>16.597999999999999</v>
      </c>
      <c r="C81">
        <v>73.81</v>
      </c>
      <c r="D81">
        <f t="shared" si="10"/>
        <v>12.200557602513415</v>
      </c>
      <c r="E81">
        <f t="shared" si="9"/>
        <v>5.250448070368452</v>
      </c>
      <c r="M81">
        <f t="shared" si="17"/>
        <v>80</v>
      </c>
      <c r="N81">
        <f t="shared" si="11"/>
        <v>102.48898991768245</v>
      </c>
      <c r="O81">
        <f t="shared" si="12"/>
        <v>120.09531030301328</v>
      </c>
      <c r="P81">
        <f t="shared" si="13"/>
        <v>101.66196142280258</v>
      </c>
      <c r="Q81">
        <f t="shared" si="14"/>
        <v>121.70152823415381</v>
      </c>
      <c r="R81">
        <f t="shared" si="15"/>
        <v>100.95251849420293</v>
      </c>
      <c r="S81">
        <f t="shared" si="16"/>
        <v>120.5044167125785</v>
      </c>
    </row>
    <row r="82" spans="1:19" x14ac:dyDescent="0.15">
      <c r="A82">
        <v>3.35</v>
      </c>
      <c r="B82">
        <v>16.614000000000001</v>
      </c>
      <c r="C82">
        <v>73.239999999999995</v>
      </c>
      <c r="D82">
        <f t="shared" si="10"/>
        <v>12.204742061292182</v>
      </c>
      <c r="E82">
        <f t="shared" si="9"/>
        <v>5.250448070368452</v>
      </c>
      <c r="M82">
        <f t="shared" si="17"/>
        <v>81</v>
      </c>
      <c r="N82">
        <f t="shared" si="11"/>
        <v>102.71084316543606</v>
      </c>
      <c r="O82">
        <f t="shared" si="12"/>
        <v>120.31716355076689</v>
      </c>
      <c r="P82">
        <f t="shared" si="13"/>
        <v>101.90306539781947</v>
      </c>
      <c r="Q82">
        <f t="shared" si="14"/>
        <v>121.94263220917071</v>
      </c>
      <c r="R82">
        <f t="shared" si="15"/>
        <v>101.18725633159352</v>
      </c>
      <c r="S82">
        <f t="shared" si="16"/>
        <v>120.73915454996909</v>
      </c>
    </row>
    <row r="83" spans="1:19" x14ac:dyDescent="0.15">
      <c r="A83">
        <v>3.35</v>
      </c>
      <c r="B83">
        <v>16.646999999999998</v>
      </c>
      <c r="C83">
        <v>72.78</v>
      </c>
      <c r="D83">
        <f t="shared" si="10"/>
        <v>12.213359795338283</v>
      </c>
      <c r="E83">
        <f t="shared" si="9"/>
        <v>5.250448070368452</v>
      </c>
      <c r="M83">
        <f t="shared" si="17"/>
        <v>82</v>
      </c>
      <c r="N83">
        <f t="shared" si="11"/>
        <v>102.92997421872055</v>
      </c>
      <c r="O83">
        <f t="shared" si="12"/>
        <v>120.53629460405138</v>
      </c>
      <c r="P83">
        <f t="shared" si="13"/>
        <v>102.14121096716092</v>
      </c>
      <c r="Q83">
        <f t="shared" si="14"/>
        <v>122.18077777851215</v>
      </c>
      <c r="R83">
        <f t="shared" si="15"/>
        <v>101.41911387739898</v>
      </c>
      <c r="S83">
        <f t="shared" si="16"/>
        <v>120.97101209577455</v>
      </c>
    </row>
    <row r="84" spans="1:19" x14ac:dyDescent="0.15">
      <c r="A84">
        <v>3.35</v>
      </c>
      <c r="B84">
        <v>16.689</v>
      </c>
      <c r="C84">
        <v>72.86</v>
      </c>
      <c r="D84">
        <f t="shared" si="10"/>
        <v>12.224303146604905</v>
      </c>
      <c r="E84">
        <f t="shared" si="9"/>
        <v>5.250448070368452</v>
      </c>
      <c r="M84">
        <f t="shared" si="17"/>
        <v>83</v>
      </c>
      <c r="N84">
        <f t="shared" si="11"/>
        <v>103.14644907258317</v>
      </c>
      <c r="O84">
        <f t="shared" si="12"/>
        <v>120.752769457914</v>
      </c>
      <c r="P84">
        <f t="shared" si="13"/>
        <v>102.37646985241936</v>
      </c>
      <c r="Q84">
        <f t="shared" si="14"/>
        <v>122.4160366637706</v>
      </c>
      <c r="R84">
        <f t="shared" si="15"/>
        <v>101.64816095946645</v>
      </c>
      <c r="S84">
        <f t="shared" si="16"/>
        <v>121.20005917784202</v>
      </c>
    </row>
    <row r="85" spans="1:19" x14ac:dyDescent="0.15">
      <c r="A85">
        <v>3.35</v>
      </c>
      <c r="B85">
        <v>16.696000000000002</v>
      </c>
      <c r="C85">
        <v>72.14</v>
      </c>
      <c r="D85">
        <f t="shared" si="10"/>
        <v>12.226124360573976</v>
      </c>
      <c r="E85">
        <f t="shared" si="9"/>
        <v>5.250448070368452</v>
      </c>
      <c r="M85">
        <f t="shared" si="17"/>
        <v>84</v>
      </c>
      <c r="N85">
        <f t="shared" si="11"/>
        <v>103.36033135087615</v>
      </c>
      <c r="O85">
        <f t="shared" si="12"/>
        <v>120.96665173620698</v>
      </c>
      <c r="P85">
        <f t="shared" si="13"/>
        <v>102.6089111982381</v>
      </c>
      <c r="Q85">
        <f t="shared" si="14"/>
        <v>122.64847800958933</v>
      </c>
      <c r="R85">
        <f t="shared" si="15"/>
        <v>101.87446489673594</v>
      </c>
      <c r="S85">
        <f t="shared" si="16"/>
        <v>121.42636311511151</v>
      </c>
    </row>
    <row r="86" spans="1:19" x14ac:dyDescent="0.15">
      <c r="A86">
        <v>3.35</v>
      </c>
      <c r="B86">
        <v>16.745000000000001</v>
      </c>
      <c r="C86">
        <v>71.930000000000007</v>
      </c>
      <c r="D86">
        <f t="shared" si="10"/>
        <v>12.238851518758857</v>
      </c>
      <c r="E86">
        <f t="shared" si="9"/>
        <v>5.250448070368452</v>
      </c>
      <c r="M86">
        <f t="shared" si="17"/>
        <v>85</v>
      </c>
      <c r="N86">
        <f t="shared" si="11"/>
        <v>103.57168241850937</v>
      </c>
      <c r="O86">
        <f t="shared" si="12"/>
        <v>121.1780028038402</v>
      </c>
      <c r="P86">
        <f t="shared" si="13"/>
        <v>102.83860169430436</v>
      </c>
      <c r="Q86">
        <f t="shared" si="14"/>
        <v>122.87816850565559</v>
      </c>
      <c r="R86">
        <f t="shared" si="15"/>
        <v>102.09809061801235</v>
      </c>
      <c r="S86">
        <f t="shared" si="16"/>
        <v>121.64998883638792</v>
      </c>
    </row>
    <row r="87" spans="1:19" x14ac:dyDescent="0.15">
      <c r="A87">
        <v>3.35</v>
      </c>
      <c r="B87">
        <v>16.765000000000001</v>
      </c>
      <c r="C87">
        <v>73.13</v>
      </c>
      <c r="D87">
        <f t="shared" si="10"/>
        <v>12.24403557764839</v>
      </c>
      <c r="E87">
        <f t="shared" si="9"/>
        <v>5.250448070368452</v>
      </c>
      <c r="M87">
        <f t="shared" si="17"/>
        <v>86</v>
      </c>
      <c r="N87">
        <f t="shared" si="11"/>
        <v>103.78056148713802</v>
      </c>
      <c r="O87">
        <f t="shared" si="12"/>
        <v>121.38688187246885</v>
      </c>
      <c r="P87">
        <f t="shared" si="13"/>
        <v>103.06560569020766</v>
      </c>
      <c r="Q87">
        <f t="shared" si="14"/>
        <v>123.10517250155888</v>
      </c>
      <c r="R87">
        <f t="shared" si="15"/>
        <v>102.31910077379111</v>
      </c>
      <c r="S87">
        <f t="shared" si="16"/>
        <v>121.87099899216668</v>
      </c>
    </row>
    <row r="88" spans="1:19" x14ac:dyDescent="0.15">
      <c r="A88">
        <v>3.35</v>
      </c>
      <c r="B88">
        <v>16.795000000000002</v>
      </c>
      <c r="C88">
        <v>71.959999999999994</v>
      </c>
      <c r="D88">
        <f t="shared" si="10"/>
        <v>12.251800081776832</v>
      </c>
      <c r="E88">
        <f t="shared" si="9"/>
        <v>5.250448070368452</v>
      </c>
      <c r="M88">
        <f t="shared" si="17"/>
        <v>87</v>
      </c>
      <c r="N88">
        <f t="shared" si="11"/>
        <v>103.98702571474072</v>
      </c>
      <c r="O88">
        <f t="shared" si="12"/>
        <v>121.59334610007156</v>
      </c>
      <c r="P88">
        <f t="shared" si="13"/>
        <v>103.28998530365868</v>
      </c>
      <c r="Q88">
        <f t="shared" si="14"/>
        <v>123.3295521150099</v>
      </c>
      <c r="R88">
        <f t="shared" si="15"/>
        <v>102.53755584161956</v>
      </c>
      <c r="S88">
        <f t="shared" si="16"/>
        <v>122.08945405999513</v>
      </c>
    </row>
    <row r="89" spans="1:19" x14ac:dyDescent="0.15">
      <c r="A89">
        <v>3.35</v>
      </c>
      <c r="B89">
        <v>16.841000000000001</v>
      </c>
      <c r="C89">
        <v>73.06</v>
      </c>
      <c r="D89">
        <f t="shared" si="10"/>
        <v>12.263678758564859</v>
      </c>
      <c r="E89">
        <f t="shared" si="9"/>
        <v>5.250448070368452</v>
      </c>
      <c r="M89">
        <f t="shared" si="17"/>
        <v>88</v>
      </c>
      <c r="N89">
        <f t="shared" si="11"/>
        <v>104.19113029950721</v>
      </c>
      <c r="O89">
        <f t="shared" si="12"/>
        <v>121.79745068483804</v>
      </c>
      <c r="P89">
        <f t="shared" si="13"/>
        <v>103.51180052252366</v>
      </c>
      <c r="Q89">
        <f t="shared" si="14"/>
        <v>123.55136733387488</v>
      </c>
      <c r="R89">
        <f t="shared" si="15"/>
        <v>102.75351422543731</v>
      </c>
      <c r="S89">
        <f t="shared" si="16"/>
        <v>122.30541244381288</v>
      </c>
    </row>
    <row r="90" spans="1:19" x14ac:dyDescent="0.15">
      <c r="A90">
        <v>3.35</v>
      </c>
      <c r="B90">
        <v>16.846</v>
      </c>
      <c r="C90">
        <v>71.05</v>
      </c>
      <c r="D90">
        <f t="shared" si="10"/>
        <v>12.264967963555192</v>
      </c>
      <c r="E90">
        <f t="shared" si="9"/>
        <v>5.250448070368452</v>
      </c>
      <c r="M90">
        <f t="shared" si="17"/>
        <v>89</v>
      </c>
      <c r="N90">
        <f t="shared" si="11"/>
        <v>104.39292856842106</v>
      </c>
      <c r="O90">
        <f t="shared" si="12"/>
        <v>121.99924895375189</v>
      </c>
      <c r="P90">
        <f t="shared" si="13"/>
        <v>103.73110930109377</v>
      </c>
      <c r="Q90">
        <f t="shared" si="14"/>
        <v>123.77067611244499</v>
      </c>
      <c r="R90">
        <f t="shared" si="15"/>
        <v>102.96703234930362</v>
      </c>
      <c r="S90">
        <f t="shared" si="16"/>
        <v>122.51893056767919</v>
      </c>
    </row>
    <row r="91" spans="1:19" x14ac:dyDescent="0.15">
      <c r="A91">
        <v>3.35</v>
      </c>
      <c r="B91">
        <v>16.896999999999998</v>
      </c>
      <c r="C91">
        <v>71.64</v>
      </c>
      <c r="D91">
        <f t="shared" si="10"/>
        <v>12.278096040752155</v>
      </c>
      <c r="E91">
        <f t="shared" si="9"/>
        <v>5.250448070368452</v>
      </c>
      <c r="M91">
        <f t="shared" si="17"/>
        <v>90</v>
      </c>
      <c r="N91">
        <f t="shared" si="11"/>
        <v>104.59247206089354</v>
      </c>
      <c r="O91">
        <f t="shared" si="12"/>
        <v>122.19879244622437</v>
      </c>
      <c r="P91">
        <f t="shared" si="13"/>
        <v>103.94796765097605</v>
      </c>
      <c r="Q91">
        <f t="shared" si="14"/>
        <v>123.98753446232729</v>
      </c>
      <c r="R91">
        <f t="shared" si="15"/>
        <v>103.17816474588851</v>
      </c>
      <c r="S91">
        <f t="shared" si="16"/>
        <v>122.73006296426408</v>
      </c>
    </row>
    <row r="92" spans="1:19" x14ac:dyDescent="0.15">
      <c r="A92">
        <v>3.35</v>
      </c>
      <c r="B92">
        <v>16.917000000000002</v>
      </c>
      <c r="C92">
        <v>72.989999999999995</v>
      </c>
      <c r="D92">
        <f t="shared" si="10"/>
        <v>12.283233493080157</v>
      </c>
      <c r="E92">
        <f t="shared" si="9"/>
        <v>5.250448070368452</v>
      </c>
      <c r="M92">
        <f t="shared" si="17"/>
        <v>91</v>
      </c>
      <c r="N92">
        <f t="shared" si="11"/>
        <v>104.78981060777645</v>
      </c>
      <c r="O92">
        <f t="shared" si="12"/>
        <v>122.39613099310728</v>
      </c>
      <c r="P92">
        <f t="shared" si="13"/>
        <v>104.16242972696229</v>
      </c>
      <c r="Q92">
        <f t="shared" si="14"/>
        <v>124.20199653831352</v>
      </c>
      <c r="R92">
        <f t="shared" si="15"/>
        <v>103.38696414007426</v>
      </c>
      <c r="S92">
        <f t="shared" si="16"/>
        <v>122.93886235844982</v>
      </c>
    </row>
    <row r="93" spans="1:19" x14ac:dyDescent="0.15">
      <c r="A93">
        <v>3.35</v>
      </c>
      <c r="B93">
        <v>16.949000000000002</v>
      </c>
      <c r="C93">
        <v>71.28</v>
      </c>
      <c r="D93">
        <f t="shared" si="10"/>
        <v>12.291440796899298</v>
      </c>
      <c r="E93">
        <f t="shared" si="9"/>
        <v>5.250448070368452</v>
      </c>
      <c r="M93">
        <f t="shared" si="17"/>
        <v>92</v>
      </c>
      <c r="N93">
        <f t="shared" si="11"/>
        <v>104.98499240605702</v>
      </c>
      <c r="O93">
        <f t="shared" si="12"/>
        <v>122.59131279138785</v>
      </c>
      <c r="P93">
        <f t="shared" si="13"/>
        <v>104.37454790820549</v>
      </c>
      <c r="Q93">
        <f t="shared" si="14"/>
        <v>124.41411471955672</v>
      </c>
      <c r="R93">
        <f t="shared" si="15"/>
        <v>103.59348152798859</v>
      </c>
      <c r="S93">
        <f t="shared" si="16"/>
        <v>123.14537974636416</v>
      </c>
    </row>
    <row r="94" spans="1:19" x14ac:dyDescent="0.15">
      <c r="A94">
        <v>3.35</v>
      </c>
      <c r="B94">
        <v>16.994</v>
      </c>
      <c r="C94">
        <v>72.92</v>
      </c>
      <c r="D94">
        <f t="shared" si="10"/>
        <v>12.302956139170467</v>
      </c>
      <c r="E94">
        <f t="shared" si="9"/>
        <v>5.250448070368452</v>
      </c>
      <c r="M94">
        <f t="shared" si="17"/>
        <v>93</v>
      </c>
      <c r="N94">
        <f t="shared" si="11"/>
        <v>105.178064089515</v>
      </c>
      <c r="O94">
        <f t="shared" si="12"/>
        <v>122.78438447484584</v>
      </c>
      <c r="P94">
        <f t="shared" si="13"/>
        <v>104.58437287500797</v>
      </c>
      <c r="Q94">
        <f t="shared" si="14"/>
        <v>124.62393968635919</v>
      </c>
      <c r="R94">
        <f t="shared" si="15"/>
        <v>103.79776625176518</v>
      </c>
      <c r="S94">
        <f t="shared" si="16"/>
        <v>123.34966447014075</v>
      </c>
    </row>
    <row r="95" spans="1:19" x14ac:dyDescent="0.15">
      <c r="A95">
        <v>3.35</v>
      </c>
      <c r="B95">
        <v>17.001000000000001</v>
      </c>
      <c r="C95">
        <v>70.56</v>
      </c>
      <c r="D95">
        <f t="shared" si="10"/>
        <v>12.304744673611586</v>
      </c>
      <c r="E95">
        <f t="shared" si="9"/>
        <v>5.250448070368452</v>
      </c>
      <c r="M95">
        <f t="shared" si="17"/>
        <v>94</v>
      </c>
      <c r="N95">
        <f t="shared" si="11"/>
        <v>105.3690707956012</v>
      </c>
      <c r="O95">
        <f t="shared" si="12"/>
        <v>122.97539118093204</v>
      </c>
      <c r="P95">
        <f t="shared" si="13"/>
        <v>104.79195368150314</v>
      </c>
      <c r="Q95">
        <f t="shared" si="14"/>
        <v>124.83152049285437</v>
      </c>
      <c r="R95">
        <f t="shared" si="15"/>
        <v>103.99986607030635</v>
      </c>
      <c r="S95">
        <f t="shared" si="16"/>
        <v>123.55176428868192</v>
      </c>
    </row>
    <row r="96" spans="1:19" x14ac:dyDescent="0.15">
      <c r="A96">
        <v>3.35</v>
      </c>
      <c r="B96">
        <v>17.053000000000001</v>
      </c>
      <c r="C96">
        <v>70.760000000000005</v>
      </c>
      <c r="D96">
        <f t="shared" si="10"/>
        <v>12.318007920578992</v>
      </c>
      <c r="E96">
        <f t="shared" si="9"/>
        <v>5.250448070368452</v>
      </c>
      <c r="M96">
        <f t="shared" si="17"/>
        <v>95</v>
      </c>
      <c r="N96">
        <f t="shared" si="11"/>
        <v>105.55805622877709</v>
      </c>
      <c r="O96">
        <f t="shared" si="12"/>
        <v>123.16437661410792</v>
      </c>
      <c r="P96">
        <f t="shared" si="13"/>
        <v>104.99733782449123</v>
      </c>
      <c r="Q96">
        <f t="shared" si="14"/>
        <v>125.03690463584246</v>
      </c>
      <c r="R96">
        <f t="shared" si="15"/>
        <v>104.19982722630124</v>
      </c>
      <c r="S96">
        <f t="shared" si="16"/>
        <v>123.75172544467681</v>
      </c>
    </row>
    <row r="97" spans="1:19" x14ac:dyDescent="0.15">
      <c r="A97">
        <v>3.35</v>
      </c>
      <c r="B97">
        <v>17.071000000000002</v>
      </c>
      <c r="C97">
        <v>73.28</v>
      </c>
      <c r="D97">
        <f t="shared" si="10"/>
        <v>12.322589623427016</v>
      </c>
      <c r="E97">
        <f t="shared" si="9"/>
        <v>5.250448070368452</v>
      </c>
      <c r="M97">
        <f t="shared" si="17"/>
        <v>96</v>
      </c>
      <c r="N97">
        <f t="shared" si="11"/>
        <v>105.74506272053812</v>
      </c>
      <c r="O97">
        <f t="shared" si="12"/>
        <v>123.35138310586895</v>
      </c>
      <c r="P97">
        <f t="shared" si="13"/>
        <v>105.20057130867093</v>
      </c>
      <c r="Q97">
        <f t="shared" si="14"/>
        <v>125.24013812002215</v>
      </c>
      <c r="R97">
        <f t="shared" si="15"/>
        <v>104.39769450973509</v>
      </c>
      <c r="S97">
        <f t="shared" si="16"/>
        <v>123.94959272811066</v>
      </c>
    </row>
    <row r="98" spans="1:19" x14ac:dyDescent="0.15">
      <c r="A98">
        <v>3.35</v>
      </c>
      <c r="B98">
        <v>17.106999999999999</v>
      </c>
      <c r="C98">
        <v>70.510000000000005</v>
      </c>
      <c r="D98">
        <f t="shared" si="10"/>
        <v>12.33173855380943</v>
      </c>
      <c r="E98">
        <f t="shared" si="9"/>
        <v>5.250448070368452</v>
      </c>
      <c r="M98">
        <f t="shared" si="17"/>
        <v>97</v>
      </c>
      <c r="N98">
        <f t="shared" si="11"/>
        <v>105.93013128632685</v>
      </c>
      <c r="O98">
        <f t="shared" si="12"/>
        <v>123.53645167165769</v>
      </c>
      <c r="P98">
        <f t="shared" si="13"/>
        <v>105.4016987084911</v>
      </c>
      <c r="Q98">
        <f t="shared" si="14"/>
        <v>125.44126551984232</v>
      </c>
      <c r="R98">
        <f t="shared" si="15"/>
        <v>104.59351131810779</v>
      </c>
      <c r="S98">
        <f t="shared" si="16"/>
        <v>124.14540953648336</v>
      </c>
    </row>
    <row r="99" spans="1:19" x14ac:dyDescent="0.15">
      <c r="A99">
        <v>3.35</v>
      </c>
      <c r="B99">
        <v>17.148</v>
      </c>
      <c r="C99">
        <v>73.39</v>
      </c>
      <c r="D99">
        <f t="shared" si="10"/>
        <v>12.342134748385952</v>
      </c>
      <c r="E99">
        <f t="shared" si="9"/>
        <v>5.250448070368452</v>
      </c>
      <c r="M99">
        <f t="shared" si="17"/>
        <v>98</v>
      </c>
      <c r="N99">
        <f t="shared" si="11"/>
        <v>106.11330167952732</v>
      </c>
      <c r="O99">
        <f t="shared" si="12"/>
        <v>123.71962206485816</v>
      </c>
      <c r="P99">
        <f t="shared" si="13"/>
        <v>105.60076322683021</v>
      </c>
      <c r="Q99">
        <f t="shared" si="14"/>
        <v>125.64033003818145</v>
      </c>
      <c r="R99">
        <f t="shared" si="15"/>
        <v>104.78731971356393</v>
      </c>
      <c r="S99">
        <f t="shared" si="16"/>
        <v>124.3392179319395</v>
      </c>
    </row>
    <row r="100" spans="1:19" x14ac:dyDescent="0.15">
      <c r="A100">
        <v>3.35</v>
      </c>
      <c r="B100">
        <v>17.16</v>
      </c>
      <c r="C100">
        <v>71.11</v>
      </c>
      <c r="D100">
        <f t="shared" si="10"/>
        <v>12.345172835126867</v>
      </c>
      <c r="E100">
        <f t="shared" si="9"/>
        <v>5.250448070368452</v>
      </c>
      <c r="M100">
        <f t="shared" si="17"/>
        <v>99</v>
      </c>
      <c r="N100">
        <f t="shared" si="11"/>
        <v>106.29461244271829</v>
      </c>
      <c r="O100">
        <f t="shared" si="12"/>
        <v>123.90093282804912</v>
      </c>
      <c r="P100">
        <f t="shared" si="13"/>
        <v>105.79780675069712</v>
      </c>
      <c r="Q100">
        <f t="shared" si="14"/>
        <v>125.83737356204836</v>
      </c>
      <c r="R100">
        <f t="shared" si="15"/>
        <v>104.97916047712287</v>
      </c>
      <c r="S100">
        <f t="shared" si="16"/>
        <v>124.53105869549844</v>
      </c>
    </row>
    <row r="101" spans="1:19" x14ac:dyDescent="0.15">
      <c r="A101">
        <v>3.35</v>
      </c>
      <c r="B101">
        <v>17.213999999999999</v>
      </c>
      <c r="C101">
        <v>71.41</v>
      </c>
      <c r="D101">
        <f t="shared" si="10"/>
        <v>12.358817986296419</v>
      </c>
      <c r="E101">
        <f t="shared" si="9"/>
        <v>5.250448070368452</v>
      </c>
      <c r="M101">
        <f t="shared" si="17"/>
        <v>100</v>
      </c>
      <c r="N101">
        <f t="shared" si="11"/>
        <v>106.47410095635101</v>
      </c>
      <c r="O101">
        <f t="shared" si="12"/>
        <v>124.08042134168184</v>
      </c>
      <c r="P101">
        <f t="shared" si="13"/>
        <v>105.99286990413262</v>
      </c>
      <c r="Q101">
        <f t="shared" si="14"/>
        <v>126.03243671548384</v>
      </c>
      <c r="R101">
        <f t="shared" si="15"/>
        <v>105.16907316018347</v>
      </c>
      <c r="S101">
        <f t="shared" si="16"/>
        <v>124.72097137855904</v>
      </c>
    </row>
    <row r="102" spans="1:19" x14ac:dyDescent="0.15">
      <c r="A102">
        <v>3.35</v>
      </c>
      <c r="B102">
        <v>17.225999999999999</v>
      </c>
      <c r="C102">
        <v>73.239999999999995</v>
      </c>
      <c r="D102">
        <f t="shared" si="10"/>
        <v>12.361844428801497</v>
      </c>
      <c r="E102">
        <f t="shared" si="9"/>
        <v>5.250448070368452</v>
      </c>
      <c r="M102">
        <f t="shared" si="17"/>
        <v>101</v>
      </c>
      <c r="N102">
        <f t="shared" si="11"/>
        <v>106.65180348500499</v>
      </c>
      <c r="O102">
        <f t="shared" si="12"/>
        <v>124.25812387033582</v>
      </c>
      <c r="P102">
        <f t="shared" si="13"/>
        <v>106.18599209847892</v>
      </c>
      <c r="Q102">
        <f t="shared" si="14"/>
        <v>126.22555890983014</v>
      </c>
      <c r="R102">
        <f t="shared" si="15"/>
        <v>105.35709613346626</v>
      </c>
      <c r="S102">
        <f t="shared" si="16"/>
        <v>124.90899435184183</v>
      </c>
    </row>
    <row r="103" spans="1:19" x14ac:dyDescent="0.15">
      <c r="A103">
        <v>3.35</v>
      </c>
      <c r="B103">
        <v>17.268999999999998</v>
      </c>
      <c r="C103">
        <v>72.040000000000006</v>
      </c>
      <c r="D103">
        <f t="shared" si="10"/>
        <v>12.372671895039929</v>
      </c>
      <c r="E103">
        <f t="shared" si="9"/>
        <v>5.250448070368452</v>
      </c>
      <c r="M103">
        <f t="shared" si="17"/>
        <v>102</v>
      </c>
      <c r="N103">
        <f t="shared" si="11"/>
        <v>106.82775522136502</v>
      </c>
      <c r="O103">
        <f t="shared" si="12"/>
        <v>124.43407560669586</v>
      </c>
      <c r="P103">
        <f t="shared" si="13"/>
        <v>106.37721158017271</v>
      </c>
      <c r="Q103">
        <f t="shared" si="14"/>
        <v>126.41677839152393</v>
      </c>
      <c r="R103">
        <f t="shared" si="15"/>
        <v>105.5432666335445</v>
      </c>
      <c r="S103">
        <f t="shared" si="16"/>
        <v>125.09516485192007</v>
      </c>
    </row>
    <row r="104" spans="1:19" x14ac:dyDescent="0.15">
      <c r="A104">
        <v>3.35</v>
      </c>
      <c r="B104">
        <v>17.303999999999998</v>
      </c>
      <c r="C104">
        <v>73.75</v>
      </c>
      <c r="D104">
        <f t="shared" si="10"/>
        <v>12.381465064310351</v>
      </c>
      <c r="E104">
        <f t="shared" si="9"/>
        <v>5.250448070368452</v>
      </c>
      <c r="M104">
        <f t="shared" si="17"/>
        <v>103</v>
      </c>
      <c r="N104">
        <f t="shared" si="11"/>
        <v>107.00199032805295</v>
      </c>
      <c r="O104">
        <f t="shared" si="12"/>
        <v>124.60831071338379</v>
      </c>
      <c r="P104">
        <f t="shared" si="13"/>
        <v>106.56656547620676</v>
      </c>
      <c r="Q104">
        <f t="shared" si="14"/>
        <v>126.60613228755798</v>
      </c>
      <c r="R104">
        <f t="shared" si="15"/>
        <v>105.72762080710551</v>
      </c>
      <c r="S104">
        <f t="shared" si="16"/>
        <v>125.27951902548108</v>
      </c>
    </row>
    <row r="105" spans="1:19" x14ac:dyDescent="0.15">
      <c r="A105">
        <v>3.35</v>
      </c>
      <c r="B105">
        <v>17.324000000000002</v>
      </c>
      <c r="C105">
        <v>72.23</v>
      </c>
      <c r="D105">
        <f t="shared" si="10"/>
        <v>12.386481750578046</v>
      </c>
      <c r="E105">
        <f t="shared" si="9"/>
        <v>5.250448070368452</v>
      </c>
      <c r="M105">
        <f t="shared" si="17"/>
        <v>104</v>
      </c>
      <c r="N105">
        <f t="shared" si="11"/>
        <v>107.17454197743841</v>
      </c>
      <c r="O105">
        <f t="shared" si="12"/>
        <v>124.78086236276924</v>
      </c>
      <c r="P105">
        <f t="shared" si="13"/>
        <v>106.75408983739511</v>
      </c>
      <c r="Q105">
        <f t="shared" si="14"/>
        <v>126.79365664874635</v>
      </c>
      <c r="R105">
        <f t="shared" si="15"/>
        <v>105.9101937530734</v>
      </c>
      <c r="S105">
        <f t="shared" si="16"/>
        <v>125.46209197144897</v>
      </c>
    </row>
    <row r="106" spans="1:19" x14ac:dyDescent="0.15">
      <c r="A106">
        <v>3.35</v>
      </c>
      <c r="B106">
        <v>17.38</v>
      </c>
      <c r="C106">
        <v>72.48</v>
      </c>
      <c r="D106">
        <f t="shared" si="10"/>
        <v>12.400497721126476</v>
      </c>
      <c r="E106">
        <f t="shared" si="9"/>
        <v>5.250448070368452</v>
      </c>
      <c r="M106">
        <f t="shared" si="17"/>
        <v>105</v>
      </c>
      <c r="N106">
        <f t="shared" si="11"/>
        <v>107.34544238954471</v>
      </c>
      <c r="O106">
        <f t="shared" si="12"/>
        <v>124.95176277487555</v>
      </c>
      <c r="P106">
        <f t="shared" si="13"/>
        <v>106.93981967956816</v>
      </c>
      <c r="Q106">
        <f t="shared" si="14"/>
        <v>126.97938649091938</v>
      </c>
      <c r="R106">
        <f t="shared" si="15"/>
        <v>106.09101956271648</v>
      </c>
      <c r="S106">
        <f t="shared" si="16"/>
        <v>125.64291778109205</v>
      </c>
    </row>
    <row r="107" spans="1:19" x14ac:dyDescent="0.15">
      <c r="A107">
        <v>3.35</v>
      </c>
      <c r="B107">
        <v>17.382000000000001</v>
      </c>
      <c r="C107">
        <v>73.91</v>
      </c>
      <c r="D107">
        <f t="shared" si="10"/>
        <v>12.400997455874055</v>
      </c>
      <c r="E107">
        <f t="shared" si="9"/>
        <v>5.250448070368452</v>
      </c>
      <c r="M107">
        <f t="shared" si="17"/>
        <v>106</v>
      </c>
      <c r="N107">
        <f t="shared" si="11"/>
        <v>107.51472286815812</v>
      </c>
      <c r="O107">
        <f t="shared" si="12"/>
        <v>125.12104325348895</v>
      </c>
      <c r="P107">
        <f t="shared" si="13"/>
        <v>107.1237890228152</v>
      </c>
      <c r="Q107">
        <f t="shared" si="14"/>
        <v>127.16335583416642</v>
      </c>
      <c r="R107">
        <f t="shared" si="15"/>
        <v>106.27013135785363</v>
      </c>
      <c r="S107">
        <f t="shared" si="16"/>
        <v>125.8220295762292</v>
      </c>
    </row>
    <row r="108" spans="1:19" x14ac:dyDescent="0.15">
      <c r="A108">
        <v>3.35</v>
      </c>
      <c r="B108">
        <v>17.436</v>
      </c>
      <c r="C108">
        <v>72.510000000000005</v>
      </c>
      <c r="D108">
        <f t="shared" si="10"/>
        <v>12.414468603456463</v>
      </c>
      <c r="E108">
        <f t="shared" si="9"/>
        <v>5.250448070368452</v>
      </c>
      <c r="M108">
        <f t="shared" si="17"/>
        <v>107</v>
      </c>
      <c r="N108">
        <f t="shared" si="11"/>
        <v>107.68241383524183</v>
      </c>
      <c r="O108">
        <f t="shared" si="12"/>
        <v>125.28873422057266</v>
      </c>
      <c r="P108">
        <f t="shared" si="13"/>
        <v>107.30603092888464</v>
      </c>
      <c r="Q108">
        <f t="shared" si="14"/>
        <v>127.34559774023586</v>
      </c>
      <c r="R108">
        <f t="shared" si="15"/>
        <v>106.44756132726695</v>
      </c>
      <c r="S108">
        <f t="shared" si="16"/>
        <v>125.99945954564252</v>
      </c>
    </row>
    <row r="109" spans="1:19" x14ac:dyDescent="0.15">
      <c r="A109">
        <v>3.35</v>
      </c>
      <c r="B109">
        <v>17.46</v>
      </c>
      <c r="C109">
        <v>74.430000000000007</v>
      </c>
      <c r="D109">
        <f t="shared" si="10"/>
        <v>12.42044239369551</v>
      </c>
      <c r="E109">
        <f t="shared" si="9"/>
        <v>5.250448070368452</v>
      </c>
      <c r="M109">
        <f t="shared" si="17"/>
        <v>108</v>
      </c>
      <c r="N109">
        <f t="shared" si="11"/>
        <v>107.8485448637492</v>
      </c>
      <c r="O109">
        <f t="shared" si="12"/>
        <v>125.45486524908003</v>
      </c>
      <c r="P109">
        <f t="shared" si="13"/>
        <v>107.48657753684441</v>
      </c>
      <c r="Q109">
        <f t="shared" si="14"/>
        <v>127.52614434819563</v>
      </c>
      <c r="R109">
        <f t="shared" si="15"/>
        <v>106.62334076142066</v>
      </c>
      <c r="S109">
        <f t="shared" si="16"/>
        <v>126.17523897979623</v>
      </c>
    </row>
    <row r="110" spans="1:19" x14ac:dyDescent="0.15">
      <c r="A110">
        <v>3.35</v>
      </c>
      <c r="B110">
        <v>17.492999999999999</v>
      </c>
      <c r="C110">
        <v>72.11</v>
      </c>
      <c r="D110">
        <f t="shared" si="10"/>
        <v>12.428642961407068</v>
      </c>
      <c r="E110">
        <f t="shared" si="9"/>
        <v>5.250448070368452</v>
      </c>
      <c r="M110">
        <f t="shared" si="17"/>
        <v>109</v>
      </c>
      <c r="N110">
        <f t="shared" si="11"/>
        <v>108.01314470892471</v>
      </c>
      <c r="O110">
        <f t="shared" si="12"/>
        <v>125.61946509425555</v>
      </c>
      <c r="P110">
        <f t="shared" si="13"/>
        <v>107.6654600970991</v>
      </c>
      <c r="Q110">
        <f t="shared" si="14"/>
        <v>127.70502690845032</v>
      </c>
      <c r="R110">
        <f t="shared" si="15"/>
        <v>106.79750008558001</v>
      </c>
      <c r="S110">
        <f t="shared" si="16"/>
        <v>126.34939830395558</v>
      </c>
    </row>
    <row r="111" spans="1:19" x14ac:dyDescent="0.15">
      <c r="A111">
        <v>3.35</v>
      </c>
      <c r="B111">
        <v>17.539000000000001</v>
      </c>
      <c r="C111">
        <v>74.23</v>
      </c>
      <c r="D111">
        <f t="shared" si="10"/>
        <v>12.440048280914533</v>
      </c>
      <c r="E111">
        <f t="shared" si="9"/>
        <v>5.250448070368452</v>
      </c>
      <c r="M111">
        <f t="shared" si="17"/>
        <v>110</v>
      </c>
      <c r="N111">
        <f t="shared" si="11"/>
        <v>108.17624133817576</v>
      </c>
      <c r="O111">
        <f t="shared" si="12"/>
        <v>125.78256172350659</v>
      </c>
      <c r="P111">
        <f t="shared" si="13"/>
        <v>107.84270900385368</v>
      </c>
      <c r="Q111">
        <f t="shared" si="14"/>
        <v>127.88227581520491</v>
      </c>
      <c r="R111">
        <f t="shared" si="15"/>
        <v>106.97006889141784</v>
      </c>
      <c r="S111">
        <f t="shared" si="16"/>
        <v>126.52196710979341</v>
      </c>
    </row>
    <row r="112" spans="1:19" x14ac:dyDescent="0.15">
      <c r="A112">
        <v>3.35</v>
      </c>
      <c r="B112">
        <v>17.55</v>
      </c>
      <c r="C112">
        <v>72.19</v>
      </c>
      <c r="D112">
        <f t="shared" si="10"/>
        <v>12.442771208018428</v>
      </c>
      <c r="E112">
        <f t="shared" si="9"/>
        <v>5.250448070368452</v>
      </c>
      <c r="M112">
        <f t="shared" si="17"/>
        <v>111</v>
      </c>
      <c r="N112">
        <f t="shared" si="11"/>
        <v>108.33786195959259</v>
      </c>
      <c r="O112">
        <f t="shared" si="12"/>
        <v>125.94418234492342</v>
      </c>
      <c r="P112">
        <f t="shared" si="13"/>
        <v>108.01835382610835</v>
      </c>
      <c r="Q112">
        <f t="shared" si="14"/>
        <v>128.05792063745957</v>
      </c>
      <c r="R112">
        <f t="shared" si="15"/>
        <v>107.14107596719094</v>
      </c>
      <c r="S112">
        <f t="shared" si="16"/>
        <v>126.69297418556651</v>
      </c>
    </row>
    <row r="113" spans="1:19" x14ac:dyDescent="0.15">
      <c r="A113">
        <v>3.35</v>
      </c>
      <c r="B113">
        <v>17.606999999999999</v>
      </c>
      <c r="C113">
        <v>71.959999999999994</v>
      </c>
      <c r="D113">
        <f t="shared" si="10"/>
        <v>12.456853642332359</v>
      </c>
      <c r="E113">
        <f t="shared" si="9"/>
        <v>5.250448070368452</v>
      </c>
      <c r="M113">
        <f t="shared" si="17"/>
        <v>112</v>
      </c>
      <c r="N113">
        <f t="shared" si="11"/>
        <v>108.49803304918927</v>
      </c>
      <c r="O113">
        <f t="shared" si="12"/>
        <v>126.10435343452011</v>
      </c>
      <c r="P113">
        <f t="shared" si="13"/>
        <v>108.19242333726302</v>
      </c>
      <c r="Q113">
        <f t="shared" si="14"/>
        <v>128.23199014861424</v>
      </c>
      <c r="R113">
        <f t="shared" si="15"/>
        <v>107.31054932656306</v>
      </c>
      <c r="S113">
        <f t="shared" si="16"/>
        <v>126.86244754493863</v>
      </c>
    </row>
    <row r="114" spans="1:19" x14ac:dyDescent="0.15">
      <c r="A114">
        <v>3.35</v>
      </c>
      <c r="B114">
        <v>17.617999999999999</v>
      </c>
      <c r="C114">
        <v>74.62</v>
      </c>
      <c r="D114">
        <f t="shared" si="10"/>
        <v>12.459566056501966</v>
      </c>
      <c r="E114">
        <f t="shared" si="9"/>
        <v>5.250448070368452</v>
      </c>
      <c r="M114">
        <f t="shared" si="17"/>
        <v>113</v>
      </c>
      <c r="N114">
        <f t="shared" si="11"/>
        <v>108.65678037693405</v>
      </c>
      <c r="O114">
        <f t="shared" si="12"/>
        <v>126.26310076226488</v>
      </c>
      <c r="P114">
        <f t="shared" si="13"/>
        <v>108.36494554340663</v>
      </c>
      <c r="Q114">
        <f t="shared" si="14"/>
        <v>128.40451235475786</v>
      </c>
      <c r="R114">
        <f t="shared" si="15"/>
        <v>107.47851623614706</v>
      </c>
      <c r="S114">
        <f t="shared" si="16"/>
        <v>127.03041445452263</v>
      </c>
    </row>
    <row r="115" spans="1:19" x14ac:dyDescent="0.15">
      <c r="A115">
        <v>3.35</v>
      </c>
      <c r="B115">
        <v>17.664999999999999</v>
      </c>
      <c r="C115">
        <v>72.02</v>
      </c>
      <c r="D115">
        <f t="shared" si="10"/>
        <v>12.471136417708644</v>
      </c>
      <c r="E115">
        <f t="shared" si="9"/>
        <v>5.250448070368452</v>
      </c>
      <c r="M115">
        <f t="shared" si="17"/>
        <v>114</v>
      </c>
      <c r="N115">
        <f t="shared" si="11"/>
        <v>108.81412903163275</v>
      </c>
      <c r="O115">
        <f t="shared" si="12"/>
        <v>126.42044941696358</v>
      </c>
      <c r="P115">
        <f t="shared" si="13"/>
        <v>108.53594771035958</v>
      </c>
      <c r="Q115">
        <f t="shared" si="14"/>
        <v>128.5755145217108</v>
      </c>
      <c r="R115">
        <f t="shared" si="15"/>
        <v>107.64500324183341</v>
      </c>
      <c r="S115">
        <f t="shared" si="16"/>
        <v>127.19690146020898</v>
      </c>
    </row>
    <row r="116" spans="1:19" x14ac:dyDescent="0.15">
      <c r="A116">
        <v>3.35</v>
      </c>
      <c r="B116">
        <v>17.698</v>
      </c>
      <c r="C116">
        <v>75.010000000000005</v>
      </c>
      <c r="D116">
        <f t="shared" si="10"/>
        <v>12.479241907663079</v>
      </c>
      <c r="E116">
        <f t="shared" si="9"/>
        <v>5.250448070368452</v>
      </c>
      <c r="M116">
        <f t="shared" si="17"/>
        <v>115</v>
      </c>
      <c r="N116">
        <f t="shared" si="11"/>
        <v>108.97010344472557</v>
      </c>
      <c r="O116">
        <f t="shared" si="12"/>
        <v>126.5764238300564</v>
      </c>
      <c r="P116">
        <f t="shared" si="13"/>
        <v>108.70545638953553</v>
      </c>
      <c r="Q116">
        <f t="shared" si="14"/>
        <v>128.74502320088675</v>
      </c>
      <c r="R116">
        <f t="shared" si="15"/>
        <v>107.81003619396913</v>
      </c>
      <c r="S116">
        <f t="shared" si="16"/>
        <v>127.3619344123447</v>
      </c>
    </row>
    <row r="117" spans="1:19" x14ac:dyDescent="0.15">
      <c r="A117">
        <v>3.35</v>
      </c>
      <c r="B117">
        <v>17.724</v>
      </c>
      <c r="C117">
        <v>72.13</v>
      </c>
      <c r="D117">
        <f t="shared" si="10"/>
        <v>12.485617413595744</v>
      </c>
      <c r="E117">
        <f t="shared" si="9"/>
        <v>5.250448070368452</v>
      </c>
      <c r="M117">
        <f t="shared" si="17"/>
        <v>116</v>
      </c>
      <c r="N117">
        <f t="shared" si="11"/>
        <v>109.12472741305386</v>
      </c>
      <c r="O117">
        <f t="shared" si="12"/>
        <v>126.73104779838469</v>
      </c>
      <c r="P117">
        <f t="shared" si="13"/>
        <v>108.87349744268361</v>
      </c>
      <c r="Q117">
        <f t="shared" si="14"/>
        <v>128.91306425403485</v>
      </c>
      <c r="R117">
        <f t="shared" si="15"/>
        <v>107.9736402714467</v>
      </c>
      <c r="S117">
        <f t="shared" si="16"/>
        <v>127.52553848982227</v>
      </c>
    </row>
    <row r="118" spans="1:19" x14ac:dyDescent="0.15">
      <c r="A118">
        <v>3.35</v>
      </c>
      <c r="B118">
        <v>17.777999999999999</v>
      </c>
      <c r="C118">
        <v>74.680000000000007</v>
      </c>
      <c r="D118">
        <f t="shared" si="10"/>
        <v>12.498829018636947</v>
      </c>
      <c r="E118">
        <f t="shared" si="9"/>
        <v>5.250448070368452</v>
      </c>
      <c r="M118">
        <f t="shared" si="17"/>
        <v>117</v>
      </c>
      <c r="N118">
        <f t="shared" si="11"/>
        <v>109.27802412064949</v>
      </c>
      <c r="O118">
        <f t="shared" si="12"/>
        <v>126.88434450598032</v>
      </c>
      <c r="P118">
        <f t="shared" si="13"/>
        <v>109.04009606556859</v>
      </c>
      <c r="Q118">
        <f t="shared" si="14"/>
        <v>129.07966287691983</v>
      </c>
      <c r="R118">
        <f t="shared" si="15"/>
        <v>108.13584000475896</v>
      </c>
      <c r="S118">
        <f t="shared" si="16"/>
        <v>127.68773822313453</v>
      </c>
    </row>
    <row r="119" spans="1:19" x14ac:dyDescent="0.15">
      <c r="A119">
        <v>3.35</v>
      </c>
      <c r="B119">
        <v>17.782</v>
      </c>
      <c r="C119">
        <v>72.05</v>
      </c>
      <c r="D119">
        <f t="shared" si="10"/>
        <v>12.499806059095294</v>
      </c>
      <c r="E119">
        <f t="shared" si="9"/>
        <v>5.250448070368452</v>
      </c>
      <c r="M119">
        <f t="shared" si="17"/>
        <v>118</v>
      </c>
      <c r="N119">
        <f t="shared" si="11"/>
        <v>109.43001615959714</v>
      </c>
      <c r="O119">
        <f t="shared" si="12"/>
        <v>127.03633654492798</v>
      </c>
      <c r="P119">
        <f t="shared" si="13"/>
        <v>109.20527681064337</v>
      </c>
      <c r="Q119">
        <f t="shared" si="14"/>
        <v>129.24484362199459</v>
      </c>
      <c r="R119">
        <f t="shared" si="15"/>
        <v>108.296659298073</v>
      </c>
      <c r="S119">
        <f t="shared" si="16"/>
        <v>127.84855751644857</v>
      </c>
    </row>
    <row r="120" spans="1:19" x14ac:dyDescent="0.15">
      <c r="A120">
        <v>3.35</v>
      </c>
      <c r="B120">
        <v>17.841999999999999</v>
      </c>
      <c r="C120">
        <v>71.34</v>
      </c>
      <c r="D120">
        <f t="shared" si="10"/>
        <v>12.514435350333621</v>
      </c>
      <c r="E120">
        <f t="shared" si="9"/>
        <v>5.250448070368452</v>
      </c>
      <c r="M120">
        <f>1+M119</f>
        <v>119</v>
      </c>
      <c r="N120">
        <f t="shared" si="11"/>
        <v>109.5807255500162</v>
      </c>
      <c r="O120">
        <f t="shared" si="12"/>
        <v>127.18704593534703</v>
      </c>
      <c r="P120">
        <f t="shared" si="13"/>
        <v>109.3690636087648</v>
      </c>
      <c r="Q120">
        <f t="shared" si="14"/>
        <v>129.40863042011603</v>
      </c>
      <c r="R120">
        <f t="shared" si="15"/>
        <v>108.45612145037248</v>
      </c>
      <c r="S120">
        <f t="shared" si="16"/>
        <v>128.00801966874806</v>
      </c>
    </row>
    <row r="121" spans="1:19" x14ac:dyDescent="0.15">
      <c r="A121">
        <v>3.35</v>
      </c>
      <c r="B121">
        <v>17.858000000000001</v>
      </c>
      <c r="C121">
        <v>73.75</v>
      </c>
      <c r="D121">
        <f t="shared" si="10"/>
        <v>12.518328186286398</v>
      </c>
      <c r="E121">
        <f t="shared" si="9"/>
        <v>5.250448070368452</v>
      </c>
      <c r="M121">
        <f t="shared" ref="M121" si="18">1+M120</f>
        <v>120</v>
      </c>
      <c r="N121">
        <f t="shared" si="11"/>
        <v>109.73017375920666</v>
      </c>
      <c r="O121">
        <f t="shared" si="12"/>
        <v>127.3364941445375</v>
      </c>
      <c r="P121">
        <f t="shared" si="13"/>
        <v>109.53147979000096</v>
      </c>
      <c r="Q121">
        <f t="shared" si="14"/>
        <v>129.57104660135218</v>
      </c>
      <c r="R121">
        <f t="shared" si="15"/>
        <v>108.61424917571563</v>
      </c>
      <c r="S121">
        <f t="shared" si="16"/>
        <v>128.16614739409121</v>
      </c>
    </row>
    <row r="122" spans="1:19" x14ac:dyDescent="0.15">
      <c r="A122">
        <v>3.35</v>
      </c>
      <c r="B122">
        <v>17.902000000000001</v>
      </c>
      <c r="C122">
        <v>71.23</v>
      </c>
      <c r="D122">
        <f t="shared" si="10"/>
        <v>12.529015527923455</v>
      </c>
      <c r="E122">
        <f t="shared" si="9"/>
        <v>5.250448070368452</v>
      </c>
    </row>
    <row r="123" spans="1:19" x14ac:dyDescent="0.15">
      <c r="A123">
        <v>3.35</v>
      </c>
      <c r="B123">
        <v>17.937999999999999</v>
      </c>
      <c r="C123">
        <v>73.37</v>
      </c>
      <c r="D123">
        <f t="shared" si="10"/>
        <v>12.537740196788796</v>
      </c>
      <c r="E123">
        <f t="shared" si="9"/>
        <v>5.250448070368452</v>
      </c>
    </row>
    <row r="124" spans="1:19" x14ac:dyDescent="0.15">
      <c r="A124">
        <v>3.35</v>
      </c>
      <c r="B124">
        <v>17.962</v>
      </c>
      <c r="C124">
        <v>71.45</v>
      </c>
      <c r="D124">
        <f t="shared" si="10"/>
        <v>12.543546920531664</v>
      </c>
      <c r="E124">
        <f t="shared" si="9"/>
        <v>5.250448070368452</v>
      </c>
    </row>
    <row r="125" spans="1:19" x14ac:dyDescent="0.15">
      <c r="A125">
        <v>3.35</v>
      </c>
      <c r="B125">
        <v>18.018000000000001</v>
      </c>
      <c r="C125">
        <v>74.39</v>
      </c>
      <c r="D125">
        <f t="shared" si="10"/>
        <v>12.557065825826248</v>
      </c>
      <c r="E125">
        <f t="shared" si="9"/>
        <v>5.250448070368452</v>
      </c>
    </row>
    <row r="126" spans="1:19" x14ac:dyDescent="0.15">
      <c r="A126">
        <v>3.35</v>
      </c>
      <c r="B126">
        <v>18.023</v>
      </c>
      <c r="C126">
        <v>70.790000000000006</v>
      </c>
      <c r="D126">
        <f t="shared" si="10"/>
        <v>12.558270827032345</v>
      </c>
      <c r="E126">
        <f t="shared" si="9"/>
        <v>5.250448070368452</v>
      </c>
    </row>
    <row r="127" spans="1:19" x14ac:dyDescent="0.15">
      <c r="A127">
        <v>3.35</v>
      </c>
      <c r="B127">
        <v>18.084</v>
      </c>
      <c r="C127">
        <v>70.98</v>
      </c>
      <c r="D127">
        <f t="shared" si="10"/>
        <v>12.572944983622566</v>
      </c>
      <c r="E127">
        <f t="shared" si="9"/>
        <v>5.250448070368452</v>
      </c>
    </row>
    <row r="128" spans="1:19" x14ac:dyDescent="0.15">
      <c r="A128">
        <v>3.35</v>
      </c>
      <c r="B128">
        <v>18.099</v>
      </c>
      <c r="C128">
        <v>73.66</v>
      </c>
      <c r="D128">
        <f t="shared" si="10"/>
        <v>12.576545800360668</v>
      </c>
      <c r="E128">
        <f t="shared" si="9"/>
        <v>5.250448070368452</v>
      </c>
    </row>
    <row r="129" spans="1:5" x14ac:dyDescent="0.15">
      <c r="A129">
        <v>3.35</v>
      </c>
      <c r="B129">
        <v>18.145</v>
      </c>
      <c r="C129">
        <v>70.91</v>
      </c>
      <c r="D129">
        <f t="shared" si="10"/>
        <v>12.587569725365753</v>
      </c>
      <c r="E129">
        <f t="shared" si="9"/>
        <v>5.250448070368452</v>
      </c>
    </row>
    <row r="130" spans="1:5" x14ac:dyDescent="0.15">
      <c r="A130">
        <v>3.35</v>
      </c>
      <c r="B130">
        <v>18.18</v>
      </c>
      <c r="C130">
        <v>73.5</v>
      </c>
      <c r="D130">
        <f t="shared" si="10"/>
        <v>12.595938788859486</v>
      </c>
      <c r="E130">
        <f t="shared" ref="E130:E193" si="19">10*LOG10(A130)</f>
        <v>5.250448070368452</v>
      </c>
    </row>
    <row r="131" spans="1:5" x14ac:dyDescent="0.15">
      <c r="A131">
        <v>3.35</v>
      </c>
      <c r="B131">
        <v>18.207000000000001</v>
      </c>
      <c r="C131">
        <v>71.209999999999994</v>
      </c>
      <c r="D131">
        <f t="shared" ref="D131:D194" si="20">10*LOG10(B131)</f>
        <v>12.602383922101296</v>
      </c>
      <c r="E131">
        <f t="shared" si="19"/>
        <v>5.250448070368452</v>
      </c>
    </row>
    <row r="132" spans="1:5" x14ac:dyDescent="0.15">
      <c r="A132">
        <v>3.35</v>
      </c>
      <c r="B132">
        <v>18.262</v>
      </c>
      <c r="C132">
        <v>72.760000000000005</v>
      </c>
      <c r="D132">
        <f t="shared" si="20"/>
        <v>12.61548338444689</v>
      </c>
      <c r="E132">
        <f t="shared" si="19"/>
        <v>5.250448070368452</v>
      </c>
    </row>
    <row r="133" spans="1:5" x14ac:dyDescent="0.15">
      <c r="A133">
        <v>3.35</v>
      </c>
      <c r="B133">
        <v>18.268999999999998</v>
      </c>
      <c r="C133">
        <v>71.72</v>
      </c>
      <c r="D133">
        <f t="shared" si="20"/>
        <v>12.617147757943663</v>
      </c>
      <c r="E133">
        <f t="shared" si="19"/>
        <v>5.250448070368452</v>
      </c>
    </row>
    <row r="134" spans="1:5" x14ac:dyDescent="0.15">
      <c r="A134">
        <v>3.35</v>
      </c>
      <c r="B134">
        <v>18.332000000000001</v>
      </c>
      <c r="C134">
        <v>71.97</v>
      </c>
      <c r="D134">
        <f t="shared" si="20"/>
        <v>12.632098485727489</v>
      </c>
      <c r="E134">
        <f t="shared" si="19"/>
        <v>5.250448070368452</v>
      </c>
    </row>
    <row r="135" spans="1:5" x14ac:dyDescent="0.15">
      <c r="A135">
        <v>3.35</v>
      </c>
      <c r="B135">
        <v>18.343</v>
      </c>
      <c r="C135">
        <v>73.34</v>
      </c>
      <c r="D135">
        <f t="shared" si="20"/>
        <v>12.634703660611846</v>
      </c>
      <c r="E135">
        <f t="shared" si="19"/>
        <v>5.250448070368452</v>
      </c>
    </row>
    <row r="136" spans="1:5" x14ac:dyDescent="0.15">
      <c r="A136">
        <v>3.35</v>
      </c>
      <c r="B136">
        <v>18.396000000000001</v>
      </c>
      <c r="C136">
        <v>72.28</v>
      </c>
      <c r="D136">
        <f t="shared" si="20"/>
        <v>12.64723400902</v>
      </c>
      <c r="E136">
        <f t="shared" si="19"/>
        <v>5.250448070368452</v>
      </c>
    </row>
    <row r="137" spans="1:5" x14ac:dyDescent="0.15">
      <c r="A137">
        <v>3.35</v>
      </c>
      <c r="B137">
        <v>18.425000000000001</v>
      </c>
      <c r="C137">
        <v>72.31</v>
      </c>
      <c r="D137">
        <f t="shared" si="20"/>
        <v>12.65407496531089</v>
      </c>
      <c r="E137">
        <f t="shared" si="19"/>
        <v>5.250448070368452</v>
      </c>
    </row>
    <row r="138" spans="1:5" x14ac:dyDescent="0.15">
      <c r="A138">
        <v>3.35</v>
      </c>
      <c r="B138">
        <v>18.459</v>
      </c>
      <c r="C138">
        <v>73.2</v>
      </c>
      <c r="D138">
        <f t="shared" si="20"/>
        <v>12.662081698076912</v>
      </c>
      <c r="E138">
        <f t="shared" si="19"/>
        <v>5.250448070368452</v>
      </c>
    </row>
    <row r="139" spans="1:5" x14ac:dyDescent="0.15">
      <c r="A139">
        <v>3.35</v>
      </c>
      <c r="B139">
        <v>18.507000000000001</v>
      </c>
      <c r="C139">
        <v>71.87</v>
      </c>
      <c r="D139">
        <f t="shared" si="20"/>
        <v>12.673360249636419</v>
      </c>
      <c r="E139">
        <f t="shared" si="19"/>
        <v>5.250448070368452</v>
      </c>
    </row>
    <row r="140" spans="1:5" x14ac:dyDescent="0.15">
      <c r="A140">
        <v>3.35</v>
      </c>
      <c r="B140">
        <v>18.523</v>
      </c>
      <c r="C140">
        <v>73.05</v>
      </c>
      <c r="D140">
        <f t="shared" si="20"/>
        <v>12.677113267266924</v>
      </c>
      <c r="E140">
        <f t="shared" si="19"/>
        <v>5.250448070368452</v>
      </c>
    </row>
    <row r="141" spans="1:5" x14ac:dyDescent="0.15">
      <c r="A141">
        <v>3.35</v>
      </c>
      <c r="B141">
        <v>18.587</v>
      </c>
      <c r="C141">
        <v>72.27</v>
      </c>
      <c r="D141">
        <f t="shared" si="20"/>
        <v>12.692092989389351</v>
      </c>
      <c r="E141">
        <f t="shared" si="19"/>
        <v>5.250448070368452</v>
      </c>
    </row>
    <row r="142" spans="1:5" x14ac:dyDescent="0.15">
      <c r="A142">
        <v>3.35</v>
      </c>
      <c r="B142">
        <v>18.59</v>
      </c>
      <c r="C142">
        <v>71.819999999999993</v>
      </c>
      <c r="D142">
        <f t="shared" si="20"/>
        <v>12.692793897718985</v>
      </c>
      <c r="E142">
        <f t="shared" si="19"/>
        <v>5.250448070368452</v>
      </c>
    </row>
    <row r="143" spans="1:5" x14ac:dyDescent="0.15">
      <c r="A143">
        <v>3.35</v>
      </c>
      <c r="B143">
        <v>18.652000000000001</v>
      </c>
      <c r="C143">
        <v>72.989999999999995</v>
      </c>
      <c r="D143">
        <f t="shared" si="20"/>
        <v>12.707254067824545</v>
      </c>
      <c r="E143">
        <f t="shared" si="19"/>
        <v>5.250448070368452</v>
      </c>
    </row>
    <row r="144" spans="1:5" x14ac:dyDescent="0.15">
      <c r="A144">
        <v>3.35</v>
      </c>
      <c r="B144">
        <v>18.672000000000001</v>
      </c>
      <c r="C144">
        <v>72.3</v>
      </c>
      <c r="D144">
        <f t="shared" si="20"/>
        <v>12.711908387012949</v>
      </c>
      <c r="E144">
        <f t="shared" si="19"/>
        <v>5.250448070368452</v>
      </c>
    </row>
    <row r="145" spans="1:5" x14ac:dyDescent="0.15">
      <c r="A145">
        <v>3.35</v>
      </c>
      <c r="B145">
        <v>18.716999999999999</v>
      </c>
      <c r="C145">
        <v>73.06</v>
      </c>
      <c r="D145">
        <f t="shared" si="20"/>
        <v>12.722362403500256</v>
      </c>
      <c r="E145">
        <f t="shared" si="19"/>
        <v>5.250448070368452</v>
      </c>
    </row>
    <row r="146" spans="1:5" x14ac:dyDescent="0.15">
      <c r="A146">
        <v>3.35</v>
      </c>
      <c r="B146">
        <v>18.754999999999999</v>
      </c>
      <c r="C146">
        <v>72.52</v>
      </c>
      <c r="D146">
        <f t="shared" si="20"/>
        <v>12.731170684867415</v>
      </c>
      <c r="E146">
        <f t="shared" si="19"/>
        <v>5.250448070368452</v>
      </c>
    </row>
    <row r="147" spans="1:5" x14ac:dyDescent="0.15">
      <c r="A147">
        <v>3.35</v>
      </c>
      <c r="B147">
        <v>18.783000000000001</v>
      </c>
      <c r="C147">
        <v>73.36</v>
      </c>
      <c r="D147">
        <f t="shared" si="20"/>
        <v>12.737649585047791</v>
      </c>
      <c r="E147">
        <f t="shared" si="19"/>
        <v>5.250448070368452</v>
      </c>
    </row>
    <row r="148" spans="1:5" x14ac:dyDescent="0.15">
      <c r="A148">
        <v>3.35</v>
      </c>
      <c r="B148">
        <v>18.838000000000001</v>
      </c>
      <c r="C148">
        <v>72.06</v>
      </c>
      <c r="D148">
        <f t="shared" si="20"/>
        <v>12.750347925613958</v>
      </c>
      <c r="E148">
        <f t="shared" si="19"/>
        <v>5.250448070368452</v>
      </c>
    </row>
    <row r="149" spans="1:5" x14ac:dyDescent="0.15">
      <c r="A149">
        <v>3.35</v>
      </c>
      <c r="B149">
        <v>18.849</v>
      </c>
      <c r="C149">
        <v>73.56</v>
      </c>
      <c r="D149">
        <f t="shared" si="20"/>
        <v>12.752883144356018</v>
      </c>
      <c r="E149">
        <f t="shared" si="19"/>
        <v>5.250448070368452</v>
      </c>
    </row>
    <row r="150" spans="1:5" x14ac:dyDescent="0.15">
      <c r="A150">
        <v>3.35</v>
      </c>
      <c r="B150">
        <v>18.914999999999999</v>
      </c>
      <c r="C150">
        <v>73.72</v>
      </c>
      <c r="D150">
        <f t="shared" si="20"/>
        <v>12.768063456287628</v>
      </c>
      <c r="E150">
        <f t="shared" si="19"/>
        <v>5.250448070368452</v>
      </c>
    </row>
    <row r="151" spans="1:5" x14ac:dyDescent="0.15">
      <c r="A151">
        <v>3.35</v>
      </c>
      <c r="B151">
        <v>18.922000000000001</v>
      </c>
      <c r="C151">
        <v>72.19</v>
      </c>
      <c r="D151">
        <f t="shared" si="20"/>
        <v>12.769670381470918</v>
      </c>
      <c r="E151">
        <f t="shared" si="19"/>
        <v>5.250448070368452</v>
      </c>
    </row>
    <row r="152" spans="1:5" x14ac:dyDescent="0.15">
      <c r="A152">
        <v>3.35</v>
      </c>
      <c r="B152">
        <v>18.981999999999999</v>
      </c>
      <c r="C152">
        <v>73.209999999999994</v>
      </c>
      <c r="D152">
        <f t="shared" si="20"/>
        <v>12.783419690609072</v>
      </c>
      <c r="E152">
        <f t="shared" si="19"/>
        <v>5.250448070368452</v>
      </c>
    </row>
    <row r="153" spans="1:5" x14ac:dyDescent="0.15">
      <c r="A153">
        <v>3.35</v>
      </c>
      <c r="B153">
        <v>19.006</v>
      </c>
      <c r="C153">
        <v>72.239999999999995</v>
      </c>
      <c r="D153">
        <f t="shared" si="20"/>
        <v>12.788907249286785</v>
      </c>
      <c r="E153">
        <f t="shared" si="19"/>
        <v>5.250448070368452</v>
      </c>
    </row>
    <row r="154" spans="1:5" x14ac:dyDescent="0.15">
      <c r="A154">
        <v>3.35</v>
      </c>
      <c r="B154">
        <v>19.048999999999999</v>
      </c>
      <c r="C154">
        <v>72.400000000000006</v>
      </c>
      <c r="D154">
        <f t="shared" si="20"/>
        <v>12.798721818026561</v>
      </c>
      <c r="E154">
        <f t="shared" si="19"/>
        <v>5.250448070368452</v>
      </c>
    </row>
    <row r="155" spans="1:5" x14ac:dyDescent="0.15">
      <c r="A155">
        <v>3.35</v>
      </c>
      <c r="B155">
        <v>19.088999999999999</v>
      </c>
      <c r="C155">
        <v>72.84</v>
      </c>
      <c r="D155">
        <f t="shared" si="20"/>
        <v>12.807831779558867</v>
      </c>
      <c r="E155">
        <f t="shared" si="19"/>
        <v>5.250448070368452</v>
      </c>
    </row>
    <row r="156" spans="1:5" x14ac:dyDescent="0.15">
      <c r="A156">
        <v>3.35</v>
      </c>
      <c r="B156">
        <v>19.116</v>
      </c>
      <c r="C156">
        <v>71.77</v>
      </c>
      <c r="D156">
        <f t="shared" si="20"/>
        <v>12.813970218487562</v>
      </c>
      <c r="E156">
        <f t="shared" si="19"/>
        <v>5.250448070368452</v>
      </c>
    </row>
    <row r="157" spans="1:5" x14ac:dyDescent="0.15">
      <c r="A157">
        <v>3.35</v>
      </c>
      <c r="B157">
        <v>19.173999999999999</v>
      </c>
      <c r="C157">
        <v>72.86</v>
      </c>
      <c r="D157">
        <f t="shared" si="20"/>
        <v>12.827127230352666</v>
      </c>
      <c r="E157">
        <f t="shared" si="19"/>
        <v>5.250448070368452</v>
      </c>
    </row>
    <row r="158" spans="1:5" x14ac:dyDescent="0.15">
      <c r="A158">
        <v>3.35</v>
      </c>
      <c r="B158">
        <v>19.184000000000001</v>
      </c>
      <c r="C158">
        <v>71.819999999999993</v>
      </c>
      <c r="D158">
        <f t="shared" si="20"/>
        <v>12.829391657547735</v>
      </c>
      <c r="E158">
        <f t="shared" si="19"/>
        <v>5.250448070368452</v>
      </c>
    </row>
    <row r="159" spans="1:5" x14ac:dyDescent="0.15">
      <c r="A159">
        <v>3.35</v>
      </c>
      <c r="B159">
        <v>19.251999999999999</v>
      </c>
      <c r="C159">
        <v>72.52</v>
      </c>
      <c r="D159">
        <f t="shared" si="20"/>
        <v>12.844758530053209</v>
      </c>
      <c r="E159">
        <f t="shared" si="19"/>
        <v>5.250448070368452</v>
      </c>
    </row>
    <row r="160" spans="1:5" x14ac:dyDescent="0.15">
      <c r="A160">
        <v>3.35</v>
      </c>
      <c r="B160">
        <v>19.257999999999999</v>
      </c>
      <c r="C160">
        <v>73.19</v>
      </c>
      <c r="D160">
        <f t="shared" si="20"/>
        <v>12.846111823697719</v>
      </c>
      <c r="E160">
        <f t="shared" si="19"/>
        <v>5.250448070368452</v>
      </c>
    </row>
    <row r="161" spans="1:5" x14ac:dyDescent="0.15">
      <c r="A161">
        <v>3.35</v>
      </c>
      <c r="B161">
        <v>19.321000000000002</v>
      </c>
      <c r="C161">
        <v>71.81</v>
      </c>
      <c r="D161">
        <f t="shared" si="20"/>
        <v>12.860296005081901</v>
      </c>
      <c r="E161">
        <f t="shared" si="19"/>
        <v>5.250448070368452</v>
      </c>
    </row>
    <row r="162" spans="1:5" x14ac:dyDescent="0.15">
      <c r="A162">
        <v>3.35</v>
      </c>
      <c r="B162">
        <v>19.341999999999999</v>
      </c>
      <c r="C162">
        <v>73.53</v>
      </c>
      <c r="D162">
        <f t="shared" si="20"/>
        <v>12.865013789535688</v>
      </c>
      <c r="E162">
        <f t="shared" si="19"/>
        <v>5.250448070368452</v>
      </c>
    </row>
    <row r="163" spans="1:5" x14ac:dyDescent="0.15">
      <c r="A163">
        <v>3.35</v>
      </c>
      <c r="B163">
        <v>19.39</v>
      </c>
      <c r="C163">
        <v>71.56</v>
      </c>
      <c r="D163">
        <f t="shared" si="20"/>
        <v>12.875778090787053</v>
      </c>
      <c r="E163">
        <f t="shared" si="19"/>
        <v>5.250448070368452</v>
      </c>
    </row>
    <row r="164" spans="1:5" x14ac:dyDescent="0.15">
      <c r="A164">
        <v>3.35</v>
      </c>
      <c r="B164">
        <v>19.427</v>
      </c>
      <c r="C164">
        <v>73.72</v>
      </c>
      <c r="D164">
        <f t="shared" si="20"/>
        <v>12.884057401757509</v>
      </c>
      <c r="E164">
        <f t="shared" si="19"/>
        <v>5.250448070368452</v>
      </c>
    </row>
    <row r="165" spans="1:5" x14ac:dyDescent="0.15">
      <c r="A165">
        <v>3.35</v>
      </c>
      <c r="B165">
        <v>19.459</v>
      </c>
      <c r="C165">
        <v>71.010000000000005</v>
      </c>
      <c r="D165">
        <f t="shared" si="20"/>
        <v>12.891205180679481</v>
      </c>
      <c r="E165">
        <f t="shared" si="19"/>
        <v>5.250448070368452</v>
      </c>
    </row>
    <row r="166" spans="1:5" x14ac:dyDescent="0.15">
      <c r="A166">
        <v>3.35</v>
      </c>
      <c r="B166">
        <v>19.512</v>
      </c>
      <c r="C166">
        <v>74.069999999999993</v>
      </c>
      <c r="D166">
        <f t="shared" si="20"/>
        <v>12.903017873056742</v>
      </c>
      <c r="E166">
        <f t="shared" si="19"/>
        <v>5.250448070368452</v>
      </c>
    </row>
    <row r="167" spans="1:5" x14ac:dyDescent="0.15">
      <c r="A167">
        <v>3.35</v>
      </c>
      <c r="B167">
        <v>19.527999999999999</v>
      </c>
      <c r="C167">
        <v>70.62</v>
      </c>
      <c r="D167">
        <f t="shared" si="20"/>
        <v>12.906577664091321</v>
      </c>
      <c r="E167">
        <f t="shared" si="19"/>
        <v>5.250448070368452</v>
      </c>
    </row>
    <row r="168" spans="1:5" x14ac:dyDescent="0.15">
      <c r="A168">
        <v>3.35</v>
      </c>
      <c r="B168">
        <v>19.597000000000001</v>
      </c>
      <c r="C168">
        <v>74.040000000000006</v>
      </c>
      <c r="D168">
        <f t="shared" si="20"/>
        <v>12.92189592623499</v>
      </c>
      <c r="E168">
        <f t="shared" si="19"/>
        <v>5.250448070368452</v>
      </c>
    </row>
    <row r="169" spans="1:5" x14ac:dyDescent="0.15">
      <c r="A169">
        <v>3.35</v>
      </c>
      <c r="B169">
        <v>19.597999999999999</v>
      </c>
      <c r="C169">
        <v>70.23</v>
      </c>
      <c r="D169">
        <f t="shared" si="20"/>
        <v>12.922117533318545</v>
      </c>
      <c r="E169">
        <f t="shared" si="19"/>
        <v>5.250448070368452</v>
      </c>
    </row>
    <row r="170" spans="1:5" x14ac:dyDescent="0.15">
      <c r="A170">
        <v>3.35</v>
      </c>
      <c r="B170">
        <v>19.667999999999999</v>
      </c>
      <c r="C170">
        <v>70.900000000000006</v>
      </c>
      <c r="D170">
        <f t="shared" si="20"/>
        <v>12.937601996181238</v>
      </c>
      <c r="E170">
        <f t="shared" si="19"/>
        <v>5.250448070368452</v>
      </c>
    </row>
    <row r="171" spans="1:5" x14ac:dyDescent="0.15">
      <c r="A171">
        <v>3.35</v>
      </c>
      <c r="B171">
        <v>19.683</v>
      </c>
      <c r="C171">
        <v>74.150000000000006</v>
      </c>
      <c r="D171">
        <f t="shared" si="20"/>
        <v>12.940912924769618</v>
      </c>
      <c r="E171">
        <f t="shared" si="19"/>
        <v>5.250448070368452</v>
      </c>
    </row>
    <row r="172" spans="1:5" x14ac:dyDescent="0.15">
      <c r="A172">
        <v>3.35</v>
      </c>
      <c r="B172">
        <v>19.739000000000001</v>
      </c>
      <c r="C172">
        <v>71.44</v>
      </c>
      <c r="D172">
        <f t="shared" si="20"/>
        <v>12.953251470427041</v>
      </c>
      <c r="E172">
        <f t="shared" si="19"/>
        <v>5.250448070368452</v>
      </c>
    </row>
    <row r="173" spans="1:5" x14ac:dyDescent="0.15">
      <c r="A173">
        <v>3.35</v>
      </c>
      <c r="B173">
        <v>19.768000000000001</v>
      </c>
      <c r="C173">
        <v>73.89</v>
      </c>
      <c r="D173">
        <f t="shared" si="20"/>
        <v>12.95962732394023</v>
      </c>
      <c r="E173">
        <f t="shared" si="19"/>
        <v>5.250448070368452</v>
      </c>
    </row>
    <row r="174" spans="1:5" x14ac:dyDescent="0.15">
      <c r="A174">
        <v>3.35</v>
      </c>
      <c r="B174">
        <v>19.809999999999999</v>
      </c>
      <c r="C174">
        <v>71.66</v>
      </c>
      <c r="D174">
        <f t="shared" si="20"/>
        <v>12.968844755385472</v>
      </c>
      <c r="E174">
        <f t="shared" si="19"/>
        <v>5.250448070368452</v>
      </c>
    </row>
    <row r="175" spans="1:5" x14ac:dyDescent="0.15">
      <c r="A175">
        <v>3.35</v>
      </c>
      <c r="B175">
        <v>19.853999999999999</v>
      </c>
      <c r="C175">
        <v>74.08</v>
      </c>
      <c r="D175">
        <f t="shared" si="20"/>
        <v>12.978480175434965</v>
      </c>
      <c r="E175">
        <f t="shared" si="19"/>
        <v>5.250448070368452</v>
      </c>
    </row>
    <row r="176" spans="1:5" x14ac:dyDescent="0.15">
      <c r="A176">
        <v>3.35</v>
      </c>
      <c r="B176">
        <v>19.881</v>
      </c>
      <c r="C176">
        <v>71.28</v>
      </c>
      <c r="D176">
        <f t="shared" si="20"/>
        <v>12.984382253107597</v>
      </c>
      <c r="E176">
        <f t="shared" si="19"/>
        <v>5.250448070368452</v>
      </c>
    </row>
    <row r="177" spans="1:5" x14ac:dyDescent="0.15">
      <c r="A177">
        <v>3.35</v>
      </c>
      <c r="B177">
        <v>19.940000000000001</v>
      </c>
      <c r="C177">
        <v>74.27</v>
      </c>
      <c r="D177">
        <f t="shared" si="20"/>
        <v>12.99725153975637</v>
      </c>
      <c r="E177">
        <f t="shared" si="19"/>
        <v>5.250448070368452</v>
      </c>
    </row>
    <row r="178" spans="1:5" x14ac:dyDescent="0.15">
      <c r="A178">
        <v>3.35</v>
      </c>
      <c r="B178">
        <v>19.952000000000002</v>
      </c>
      <c r="C178">
        <v>71.2</v>
      </c>
      <c r="D178">
        <f t="shared" si="20"/>
        <v>12.999864361344676</v>
      </c>
      <c r="E178">
        <f t="shared" si="19"/>
        <v>5.250448070368452</v>
      </c>
    </row>
    <row r="179" spans="1:5" x14ac:dyDescent="0.15">
      <c r="A179">
        <v>3.35</v>
      </c>
      <c r="B179">
        <v>20.024000000000001</v>
      </c>
      <c r="C179">
        <v>71.73</v>
      </c>
      <c r="D179">
        <f t="shared" si="20"/>
        <v>13.015508366001669</v>
      </c>
      <c r="E179">
        <f t="shared" si="19"/>
        <v>5.250448070368452</v>
      </c>
    </row>
    <row r="180" spans="1:5" x14ac:dyDescent="0.15">
      <c r="A180">
        <v>3.35</v>
      </c>
      <c r="B180">
        <v>20.027000000000001</v>
      </c>
      <c r="C180">
        <v>74.41</v>
      </c>
      <c r="D180">
        <f t="shared" si="20"/>
        <v>13.016158978195197</v>
      </c>
      <c r="E180">
        <f t="shared" si="19"/>
        <v>5.250448070368452</v>
      </c>
    </row>
    <row r="181" spans="1:5" x14ac:dyDescent="0.15">
      <c r="A181">
        <v>3.35</v>
      </c>
      <c r="B181">
        <v>20.097000000000001</v>
      </c>
      <c r="C181">
        <v>71.94</v>
      </c>
      <c r="D181">
        <f t="shared" si="20"/>
        <v>13.031312325107629</v>
      </c>
      <c r="E181">
        <f t="shared" si="19"/>
        <v>5.250448070368452</v>
      </c>
    </row>
    <row r="182" spans="1:5" x14ac:dyDescent="0.15">
      <c r="A182">
        <v>3.35</v>
      </c>
      <c r="B182">
        <v>20.113</v>
      </c>
      <c r="C182">
        <v>74.42</v>
      </c>
      <c r="D182">
        <f t="shared" si="20"/>
        <v>13.034768536038834</v>
      </c>
      <c r="E182">
        <f t="shared" si="19"/>
        <v>5.250448070368452</v>
      </c>
    </row>
    <row r="183" spans="1:5" x14ac:dyDescent="0.15">
      <c r="A183">
        <v>3.35</v>
      </c>
      <c r="B183">
        <v>20.169</v>
      </c>
      <c r="C183">
        <v>72.05</v>
      </c>
      <c r="D183">
        <f t="shared" si="20"/>
        <v>13.04684365974386</v>
      </c>
      <c r="E183">
        <f t="shared" si="19"/>
        <v>5.250448070368452</v>
      </c>
    </row>
    <row r="184" spans="1:5" x14ac:dyDescent="0.15">
      <c r="A184">
        <v>3.35</v>
      </c>
      <c r="B184">
        <v>20.2</v>
      </c>
      <c r="C184">
        <v>74.78</v>
      </c>
      <c r="D184">
        <f t="shared" si="20"/>
        <v>13.053513694466236</v>
      </c>
      <c r="E184">
        <f t="shared" si="19"/>
        <v>5.250448070368452</v>
      </c>
    </row>
    <row r="185" spans="1:5" x14ac:dyDescent="0.15">
      <c r="A185">
        <v>3.35</v>
      </c>
      <c r="B185">
        <v>20.242000000000001</v>
      </c>
      <c r="C185">
        <v>72.150000000000006</v>
      </c>
      <c r="D185">
        <f t="shared" si="20"/>
        <v>13.062534205221173</v>
      </c>
      <c r="E185">
        <f t="shared" si="19"/>
        <v>5.250448070368452</v>
      </c>
    </row>
    <row r="186" spans="1:5" x14ac:dyDescent="0.15">
      <c r="A186">
        <v>3.35</v>
      </c>
      <c r="B186">
        <v>20.286999999999999</v>
      </c>
      <c r="C186">
        <v>75.25</v>
      </c>
      <c r="D186">
        <f t="shared" si="20"/>
        <v>13.072178292031424</v>
      </c>
      <c r="E186">
        <f t="shared" si="19"/>
        <v>5.250448070368452</v>
      </c>
    </row>
    <row r="187" spans="1:5" x14ac:dyDescent="0.15">
      <c r="A187">
        <v>3.35</v>
      </c>
      <c r="B187">
        <v>20.315000000000001</v>
      </c>
      <c r="C187">
        <v>72.680000000000007</v>
      </c>
      <c r="D187">
        <f t="shared" si="20"/>
        <v>13.078168266624303</v>
      </c>
      <c r="E187">
        <f t="shared" si="19"/>
        <v>5.250448070368452</v>
      </c>
    </row>
    <row r="188" spans="1:5" x14ac:dyDescent="0.15">
      <c r="A188">
        <v>3.35</v>
      </c>
      <c r="B188">
        <v>20.373000000000001</v>
      </c>
      <c r="C188">
        <v>75.430000000000007</v>
      </c>
      <c r="D188">
        <f t="shared" si="20"/>
        <v>13.090549851864079</v>
      </c>
      <c r="E188">
        <f t="shared" si="19"/>
        <v>5.250448070368452</v>
      </c>
    </row>
    <row r="189" spans="1:5" x14ac:dyDescent="0.15">
      <c r="A189">
        <v>3.35</v>
      </c>
      <c r="B189">
        <v>20.388000000000002</v>
      </c>
      <c r="C189">
        <v>72.3</v>
      </c>
      <c r="D189">
        <f t="shared" si="20"/>
        <v>13.093746249166704</v>
      </c>
      <c r="E189">
        <f t="shared" si="19"/>
        <v>5.250448070368452</v>
      </c>
    </row>
    <row r="190" spans="1:5" x14ac:dyDescent="0.15">
      <c r="A190">
        <v>3.35</v>
      </c>
      <c r="B190">
        <v>20.460999999999999</v>
      </c>
      <c r="C190">
        <v>75.540000000000006</v>
      </c>
      <c r="D190">
        <f t="shared" si="20"/>
        <v>13.109268553716934</v>
      </c>
      <c r="E190">
        <f t="shared" si="19"/>
        <v>5.250448070368452</v>
      </c>
    </row>
    <row r="191" spans="1:5" x14ac:dyDescent="0.15">
      <c r="A191">
        <v>3.35</v>
      </c>
      <c r="B191">
        <v>20.462</v>
      </c>
      <c r="C191">
        <v>72.239999999999995</v>
      </c>
      <c r="D191">
        <f t="shared" si="20"/>
        <v>13.109480803298826</v>
      </c>
      <c r="E191">
        <f t="shared" si="19"/>
        <v>5.250448070368452</v>
      </c>
    </row>
    <row r="192" spans="1:5" x14ac:dyDescent="0.15">
      <c r="A192">
        <v>3.35</v>
      </c>
      <c r="B192">
        <v>20.536000000000001</v>
      </c>
      <c r="C192">
        <v>72.59</v>
      </c>
      <c r="D192">
        <f t="shared" si="20"/>
        <v>13.125158556633869</v>
      </c>
      <c r="E192">
        <f t="shared" si="19"/>
        <v>5.250448070368452</v>
      </c>
    </row>
    <row r="193" spans="1:5" x14ac:dyDescent="0.15">
      <c r="A193">
        <v>3.35</v>
      </c>
      <c r="B193">
        <v>20.547999999999998</v>
      </c>
      <c r="C193">
        <v>75.55</v>
      </c>
      <c r="D193">
        <f t="shared" si="20"/>
        <v>13.127695570522995</v>
      </c>
      <c r="E193">
        <f t="shared" si="19"/>
        <v>5.250448070368452</v>
      </c>
    </row>
    <row r="194" spans="1:5" x14ac:dyDescent="0.15">
      <c r="A194">
        <v>3.35</v>
      </c>
      <c r="B194">
        <v>20.61</v>
      </c>
      <c r="C194">
        <v>72.510000000000005</v>
      </c>
      <c r="D194">
        <f t="shared" si="20"/>
        <v>13.140779917792129</v>
      </c>
      <c r="E194">
        <f t="shared" ref="E194:E257" si="21">10*LOG10(A194)</f>
        <v>5.250448070368452</v>
      </c>
    </row>
    <row r="195" spans="1:5" x14ac:dyDescent="0.15">
      <c r="A195">
        <v>3.35</v>
      </c>
      <c r="B195">
        <v>20.635999999999999</v>
      </c>
      <c r="C195">
        <v>76.42</v>
      </c>
      <c r="D195">
        <f t="shared" ref="D195:D258" si="22">10*LOG10(B195)</f>
        <v>13.146255192012706</v>
      </c>
      <c r="E195">
        <f t="shared" si="21"/>
        <v>5.250448070368452</v>
      </c>
    </row>
    <row r="196" spans="1:5" x14ac:dyDescent="0.15">
      <c r="A196">
        <v>3.35</v>
      </c>
      <c r="B196">
        <v>20.684000000000001</v>
      </c>
      <c r="C196">
        <v>72.33</v>
      </c>
      <c r="D196">
        <f t="shared" si="22"/>
        <v>13.156345291000322</v>
      </c>
      <c r="E196">
        <f t="shared" si="21"/>
        <v>5.250448070368452</v>
      </c>
    </row>
    <row r="197" spans="1:5" x14ac:dyDescent="0.15">
      <c r="A197">
        <v>3.35</v>
      </c>
      <c r="B197">
        <v>20.724</v>
      </c>
      <c r="C197">
        <v>77.19</v>
      </c>
      <c r="D197">
        <f t="shared" si="22"/>
        <v>13.164735836150836</v>
      </c>
      <c r="E197">
        <f t="shared" si="21"/>
        <v>5.250448070368452</v>
      </c>
    </row>
    <row r="198" spans="1:5" x14ac:dyDescent="0.15">
      <c r="A198">
        <v>3.35</v>
      </c>
      <c r="B198">
        <v>20.759</v>
      </c>
      <c r="C198">
        <v>71.849999999999994</v>
      </c>
      <c r="D198">
        <f t="shared" si="22"/>
        <v>13.172064288998246</v>
      </c>
      <c r="E198">
        <f t="shared" si="21"/>
        <v>5.250448070368452</v>
      </c>
    </row>
    <row r="199" spans="1:5" x14ac:dyDescent="0.15">
      <c r="A199">
        <v>3.35</v>
      </c>
      <c r="B199">
        <v>20.811</v>
      </c>
      <c r="C199">
        <v>78.069999999999993</v>
      </c>
      <c r="D199">
        <f t="shared" si="22"/>
        <v>13.182929492191946</v>
      </c>
      <c r="E199">
        <f t="shared" si="21"/>
        <v>5.250448070368452</v>
      </c>
    </row>
    <row r="200" spans="1:5" x14ac:dyDescent="0.15">
      <c r="A200">
        <v>3.35</v>
      </c>
      <c r="B200">
        <v>20.834</v>
      </c>
      <c r="C200">
        <v>72.12</v>
      </c>
      <c r="D200">
        <f t="shared" si="22"/>
        <v>13.187726598254796</v>
      </c>
      <c r="E200">
        <f t="shared" si="21"/>
        <v>5.250448070368452</v>
      </c>
    </row>
    <row r="201" spans="1:5" x14ac:dyDescent="0.15">
      <c r="A201">
        <v>3.35</v>
      </c>
      <c r="B201">
        <v>20.9</v>
      </c>
      <c r="C201">
        <v>78.22</v>
      </c>
      <c r="D201">
        <f t="shared" si="22"/>
        <v>13.20146286111054</v>
      </c>
      <c r="E201">
        <f t="shared" si="21"/>
        <v>5.250448070368452</v>
      </c>
    </row>
    <row r="202" spans="1:5" x14ac:dyDescent="0.15">
      <c r="A202">
        <v>3.35</v>
      </c>
      <c r="B202">
        <v>20.91</v>
      </c>
      <c r="C202">
        <v>72.2</v>
      </c>
      <c r="D202">
        <f t="shared" si="22"/>
        <v>13.20354032817672</v>
      </c>
      <c r="E202">
        <f t="shared" si="21"/>
        <v>5.250448070368452</v>
      </c>
    </row>
    <row r="203" spans="1:5" x14ac:dyDescent="0.15">
      <c r="A203">
        <v>3.35</v>
      </c>
      <c r="B203">
        <v>20.984999999999999</v>
      </c>
      <c r="C203">
        <v>72.02</v>
      </c>
      <c r="D203">
        <f t="shared" si="22"/>
        <v>13.219089735475089</v>
      </c>
      <c r="E203">
        <f t="shared" si="21"/>
        <v>5.250448070368452</v>
      </c>
    </row>
    <row r="204" spans="1:5" x14ac:dyDescent="0.15">
      <c r="A204">
        <v>3.35</v>
      </c>
      <c r="B204">
        <v>20.988</v>
      </c>
      <c r="C204">
        <v>78.13</v>
      </c>
      <c r="D204">
        <f t="shared" si="22"/>
        <v>13.219710555263013</v>
      </c>
      <c r="E204">
        <f t="shared" si="21"/>
        <v>5.250448070368452</v>
      </c>
    </row>
    <row r="205" spans="1:5" x14ac:dyDescent="0.15">
      <c r="A205">
        <v>3.35</v>
      </c>
      <c r="B205">
        <v>21.061</v>
      </c>
      <c r="C205">
        <v>72.12</v>
      </c>
      <c r="D205">
        <f t="shared" si="22"/>
        <v>13.234789881301584</v>
      </c>
      <c r="E205">
        <f t="shared" si="21"/>
        <v>5.250448070368452</v>
      </c>
    </row>
    <row r="206" spans="1:5" x14ac:dyDescent="0.15">
      <c r="A206">
        <v>3.35</v>
      </c>
      <c r="B206">
        <v>21.076000000000001</v>
      </c>
      <c r="C206">
        <v>77.48</v>
      </c>
      <c r="D206">
        <f t="shared" si="22"/>
        <v>13.237881899007506</v>
      </c>
      <c r="E206">
        <f t="shared" si="21"/>
        <v>5.250448070368452</v>
      </c>
    </row>
    <row r="207" spans="1:5" x14ac:dyDescent="0.15">
      <c r="A207">
        <v>3.35</v>
      </c>
      <c r="B207">
        <v>21.138000000000002</v>
      </c>
      <c r="C207">
        <v>71.98</v>
      </c>
      <c r="D207">
        <f t="shared" si="22"/>
        <v>13.250638935648862</v>
      </c>
      <c r="E207">
        <f t="shared" si="21"/>
        <v>5.250448070368452</v>
      </c>
    </row>
    <row r="208" spans="1:5" x14ac:dyDescent="0.15">
      <c r="A208">
        <v>3.35</v>
      </c>
      <c r="B208">
        <v>21.164999999999999</v>
      </c>
      <c r="C208">
        <v>76.84</v>
      </c>
      <c r="D208">
        <f t="shared" si="22"/>
        <v>13.25618272810029</v>
      </c>
      <c r="E208">
        <f t="shared" si="21"/>
        <v>5.250448070368452</v>
      </c>
    </row>
    <row r="209" spans="1:5" x14ac:dyDescent="0.15">
      <c r="A209">
        <v>3.35</v>
      </c>
      <c r="B209">
        <v>21.213999999999999</v>
      </c>
      <c r="C209">
        <v>72.459999999999994</v>
      </c>
      <c r="D209">
        <f t="shared" si="22"/>
        <v>13.266225645156549</v>
      </c>
      <c r="E209">
        <f t="shared" si="21"/>
        <v>5.250448070368452</v>
      </c>
    </row>
    <row r="210" spans="1:5" x14ac:dyDescent="0.15">
      <c r="A210">
        <v>3.35</v>
      </c>
      <c r="B210">
        <v>21.254000000000001</v>
      </c>
      <c r="C210">
        <v>77.53</v>
      </c>
      <c r="D210">
        <f t="shared" si="22"/>
        <v>13.274406762427553</v>
      </c>
      <c r="E210">
        <f t="shared" si="21"/>
        <v>5.250448070368452</v>
      </c>
    </row>
    <row r="211" spans="1:5" x14ac:dyDescent="0.15">
      <c r="A211">
        <v>3.35</v>
      </c>
      <c r="B211">
        <v>21.291</v>
      </c>
      <c r="C211">
        <v>71.790000000000006</v>
      </c>
      <c r="D211">
        <f t="shared" si="22"/>
        <v>13.281960599485494</v>
      </c>
      <c r="E211">
        <f t="shared" si="21"/>
        <v>5.250448070368452</v>
      </c>
    </row>
    <row r="212" spans="1:5" x14ac:dyDescent="0.15">
      <c r="A212">
        <v>3.35</v>
      </c>
      <c r="B212">
        <v>21.343</v>
      </c>
      <c r="C212">
        <v>78.540000000000006</v>
      </c>
      <c r="D212">
        <f t="shared" si="22"/>
        <v>13.292554643796375</v>
      </c>
      <c r="E212">
        <f t="shared" si="21"/>
        <v>5.250448070368452</v>
      </c>
    </row>
    <row r="213" spans="1:5" x14ac:dyDescent="0.15">
      <c r="A213">
        <v>3.35</v>
      </c>
      <c r="B213">
        <v>21.367999999999999</v>
      </c>
      <c r="C213">
        <v>72.05</v>
      </c>
      <c r="D213">
        <f t="shared" si="22"/>
        <v>13.297638750133165</v>
      </c>
      <c r="E213">
        <f t="shared" si="21"/>
        <v>5.250448070368452</v>
      </c>
    </row>
    <row r="214" spans="1:5" x14ac:dyDescent="0.15">
      <c r="A214">
        <v>3.35</v>
      </c>
      <c r="B214">
        <v>21.431999999999999</v>
      </c>
      <c r="C214">
        <v>79.05</v>
      </c>
      <c r="D214">
        <f t="shared" si="22"/>
        <v>13.310627006001525</v>
      </c>
      <c r="E214">
        <f t="shared" si="21"/>
        <v>5.250448070368452</v>
      </c>
    </row>
    <row r="215" spans="1:5" x14ac:dyDescent="0.15">
      <c r="A215">
        <v>3.35</v>
      </c>
      <c r="B215">
        <v>21.445</v>
      </c>
      <c r="C215">
        <v>72.209999999999994</v>
      </c>
      <c r="D215">
        <f t="shared" si="22"/>
        <v>13.313260505750918</v>
      </c>
      <c r="E215">
        <f t="shared" si="21"/>
        <v>5.250448070368452</v>
      </c>
    </row>
    <row r="216" spans="1:5" x14ac:dyDescent="0.15">
      <c r="A216">
        <v>3.35</v>
      </c>
      <c r="B216">
        <v>21.521000000000001</v>
      </c>
      <c r="C216">
        <v>78.3</v>
      </c>
      <c r="D216">
        <f t="shared" si="22"/>
        <v>13.328624474958261</v>
      </c>
      <c r="E216">
        <f t="shared" si="21"/>
        <v>5.250448070368452</v>
      </c>
    </row>
    <row r="217" spans="1:5" x14ac:dyDescent="0.15">
      <c r="A217">
        <v>3.35</v>
      </c>
      <c r="B217">
        <v>21.521999999999998</v>
      </c>
      <c r="C217">
        <v>72.3</v>
      </c>
      <c r="D217">
        <f t="shared" si="22"/>
        <v>13.328826270596101</v>
      </c>
      <c r="E217">
        <f t="shared" si="21"/>
        <v>5.250448070368452</v>
      </c>
    </row>
    <row r="218" spans="1:5" x14ac:dyDescent="0.15">
      <c r="A218">
        <v>3.35</v>
      </c>
      <c r="B218">
        <v>21.6</v>
      </c>
      <c r="C218">
        <v>72.010000000000005</v>
      </c>
      <c r="D218">
        <f t="shared" si="22"/>
        <v>13.344537511509309</v>
      </c>
      <c r="E218">
        <f t="shared" si="21"/>
        <v>5.250448070368452</v>
      </c>
    </row>
    <row r="219" spans="1:5" x14ac:dyDescent="0.15">
      <c r="A219">
        <v>3.35</v>
      </c>
      <c r="B219">
        <v>21.611000000000001</v>
      </c>
      <c r="C219">
        <v>78.03</v>
      </c>
      <c r="D219">
        <f t="shared" si="22"/>
        <v>13.346748633401479</v>
      </c>
      <c r="E219">
        <f t="shared" si="21"/>
        <v>5.250448070368452</v>
      </c>
    </row>
    <row r="220" spans="1:5" x14ac:dyDescent="0.15">
      <c r="A220">
        <v>3.35</v>
      </c>
      <c r="B220">
        <v>21.678000000000001</v>
      </c>
      <c r="C220">
        <v>71.8</v>
      </c>
      <c r="D220">
        <f t="shared" si="22"/>
        <v>13.360192119516658</v>
      </c>
      <c r="E220">
        <f t="shared" si="21"/>
        <v>5.250448070368452</v>
      </c>
    </row>
    <row r="221" spans="1:5" x14ac:dyDescent="0.15">
      <c r="A221">
        <v>3.35</v>
      </c>
      <c r="B221">
        <v>21.701000000000001</v>
      </c>
      <c r="C221">
        <v>77.349999999999994</v>
      </c>
      <c r="D221">
        <f t="shared" si="22"/>
        <v>13.364797469579962</v>
      </c>
      <c r="E221">
        <f t="shared" si="21"/>
        <v>5.250448070368452</v>
      </c>
    </row>
    <row r="222" spans="1:5" x14ac:dyDescent="0.15">
      <c r="A222">
        <v>3.35</v>
      </c>
      <c r="B222">
        <v>21.756</v>
      </c>
      <c r="C222">
        <v>72.23</v>
      </c>
      <c r="D222">
        <f t="shared" si="22"/>
        <v>13.375790501431336</v>
      </c>
      <c r="E222">
        <f t="shared" si="21"/>
        <v>5.250448070368452</v>
      </c>
    </row>
    <row r="223" spans="1:5" x14ac:dyDescent="0.15">
      <c r="A223">
        <v>3.35</v>
      </c>
      <c r="B223">
        <v>21.79</v>
      </c>
      <c r="C223">
        <v>76.790000000000006</v>
      </c>
      <c r="D223">
        <f t="shared" si="22"/>
        <v>13.382572302462556</v>
      </c>
      <c r="E223">
        <f t="shared" si="21"/>
        <v>5.250448070368452</v>
      </c>
    </row>
    <row r="224" spans="1:5" x14ac:dyDescent="0.15">
      <c r="A224">
        <v>3.35</v>
      </c>
      <c r="B224">
        <v>21.835000000000001</v>
      </c>
      <c r="C224">
        <v>72.02</v>
      </c>
      <c r="D224">
        <f t="shared" si="22"/>
        <v>13.391531962573588</v>
      </c>
      <c r="E224">
        <f t="shared" si="21"/>
        <v>5.250448070368452</v>
      </c>
    </row>
    <row r="225" spans="1:5" x14ac:dyDescent="0.15">
      <c r="A225">
        <v>3.35</v>
      </c>
      <c r="B225">
        <v>21.88</v>
      </c>
      <c r="C225">
        <v>76.540000000000006</v>
      </c>
      <c r="D225">
        <f t="shared" si="22"/>
        <v>13.400473176613932</v>
      </c>
      <c r="E225">
        <f t="shared" si="21"/>
        <v>5.250448070368452</v>
      </c>
    </row>
    <row r="226" spans="1:5" x14ac:dyDescent="0.15">
      <c r="A226">
        <v>3.35</v>
      </c>
      <c r="B226">
        <v>21.914000000000001</v>
      </c>
      <c r="C226">
        <v>72.95</v>
      </c>
      <c r="D226">
        <f t="shared" si="22"/>
        <v>13.407216573130071</v>
      </c>
      <c r="E226">
        <f t="shared" si="21"/>
        <v>5.250448070368452</v>
      </c>
    </row>
    <row r="227" spans="1:5" x14ac:dyDescent="0.15">
      <c r="A227">
        <v>3.35</v>
      </c>
      <c r="B227">
        <v>21.971</v>
      </c>
      <c r="C227">
        <v>76.69</v>
      </c>
      <c r="D227">
        <f t="shared" si="22"/>
        <v>13.418498240847523</v>
      </c>
      <c r="E227">
        <f t="shared" si="21"/>
        <v>5.250448070368452</v>
      </c>
    </row>
    <row r="228" spans="1:5" x14ac:dyDescent="0.15">
      <c r="A228">
        <v>3.35</v>
      </c>
      <c r="B228">
        <v>21.992999999999999</v>
      </c>
      <c r="C228">
        <v>73.05</v>
      </c>
      <c r="D228">
        <f t="shared" si="22"/>
        <v>13.422844742257487</v>
      </c>
      <c r="E228">
        <f t="shared" si="21"/>
        <v>5.250448070368452</v>
      </c>
    </row>
    <row r="229" spans="1:5" x14ac:dyDescent="0.15">
      <c r="A229">
        <v>3.35</v>
      </c>
      <c r="B229">
        <v>22.061</v>
      </c>
      <c r="C229">
        <v>76.25</v>
      </c>
      <c r="D229">
        <f t="shared" si="22"/>
        <v>13.436251946245125</v>
      </c>
      <c r="E229">
        <f t="shared" si="21"/>
        <v>5.250448070368452</v>
      </c>
    </row>
    <row r="230" spans="1:5" x14ac:dyDescent="0.15">
      <c r="A230">
        <v>3.35</v>
      </c>
      <c r="B230">
        <v>22.071999999999999</v>
      </c>
      <c r="C230">
        <v>73.3</v>
      </c>
      <c r="D230">
        <f t="shared" si="22"/>
        <v>13.43841687471129</v>
      </c>
      <c r="E230">
        <f t="shared" si="21"/>
        <v>5.250448070368452</v>
      </c>
    </row>
    <row r="231" spans="1:5" x14ac:dyDescent="0.15">
      <c r="A231">
        <v>3.35</v>
      </c>
      <c r="B231">
        <v>22.151</v>
      </c>
      <c r="C231">
        <v>73.7</v>
      </c>
      <c r="D231">
        <f t="shared" si="22"/>
        <v>13.453933370908587</v>
      </c>
      <c r="E231">
        <f t="shared" si="21"/>
        <v>5.250448070368452</v>
      </c>
    </row>
    <row r="232" spans="1:5" x14ac:dyDescent="0.15">
      <c r="A232">
        <v>3.35</v>
      </c>
      <c r="B232">
        <v>22.151</v>
      </c>
      <c r="C232">
        <v>75.78</v>
      </c>
      <c r="D232">
        <f t="shared" si="22"/>
        <v>13.453933370908587</v>
      </c>
      <c r="E232">
        <f t="shared" si="21"/>
        <v>5.250448070368452</v>
      </c>
    </row>
    <row r="233" spans="1:5" x14ac:dyDescent="0.15">
      <c r="A233">
        <v>3.35</v>
      </c>
      <c r="B233">
        <v>22.231000000000002</v>
      </c>
      <c r="C233">
        <v>73.239999999999995</v>
      </c>
      <c r="D233">
        <f t="shared" si="22"/>
        <v>13.46958998673529</v>
      </c>
      <c r="E233">
        <f t="shared" si="21"/>
        <v>5.250448070368452</v>
      </c>
    </row>
    <row r="234" spans="1:5" x14ac:dyDescent="0.15">
      <c r="A234">
        <v>3.35</v>
      </c>
      <c r="B234">
        <v>22.242000000000001</v>
      </c>
      <c r="C234">
        <v>74.59</v>
      </c>
      <c r="D234">
        <f t="shared" si="22"/>
        <v>13.471738364132072</v>
      </c>
      <c r="E234">
        <f t="shared" si="21"/>
        <v>5.250448070368452</v>
      </c>
    </row>
    <row r="235" spans="1:5" x14ac:dyDescent="0.15">
      <c r="A235">
        <v>3.35</v>
      </c>
      <c r="B235">
        <v>22.311</v>
      </c>
      <c r="C235">
        <v>73.25</v>
      </c>
      <c r="D235">
        <f t="shared" si="22"/>
        <v>13.485190362071464</v>
      </c>
      <c r="E235">
        <f t="shared" si="21"/>
        <v>5.250448070368452</v>
      </c>
    </row>
    <row r="236" spans="1:5" x14ac:dyDescent="0.15">
      <c r="A236">
        <v>3.35</v>
      </c>
      <c r="B236">
        <v>22.332999999999998</v>
      </c>
      <c r="C236">
        <v>74.62</v>
      </c>
      <c r="D236">
        <f t="shared" si="22"/>
        <v>13.489470659255979</v>
      </c>
      <c r="E236">
        <f t="shared" si="21"/>
        <v>5.250448070368452</v>
      </c>
    </row>
    <row r="237" spans="1:5" x14ac:dyDescent="0.15">
      <c r="A237">
        <v>3.35</v>
      </c>
      <c r="B237">
        <v>22.390999999999998</v>
      </c>
      <c r="C237">
        <v>73.77</v>
      </c>
      <c r="D237">
        <f t="shared" si="22"/>
        <v>13.500734899516871</v>
      </c>
      <c r="E237">
        <f t="shared" si="21"/>
        <v>5.250448070368452</v>
      </c>
    </row>
    <row r="238" spans="1:5" x14ac:dyDescent="0.15">
      <c r="A238">
        <v>3.35</v>
      </c>
      <c r="B238">
        <v>22.422999999999998</v>
      </c>
      <c r="C238">
        <v>75.33</v>
      </c>
      <c r="D238">
        <f t="shared" si="22"/>
        <v>13.506937169246392</v>
      </c>
      <c r="E238">
        <f t="shared" si="21"/>
        <v>5.250448070368452</v>
      </c>
    </row>
    <row r="239" spans="1:5" x14ac:dyDescent="0.15">
      <c r="A239">
        <v>3.35</v>
      </c>
      <c r="B239">
        <v>22.471</v>
      </c>
      <c r="C239">
        <v>74.78</v>
      </c>
      <c r="D239">
        <f t="shared" si="22"/>
        <v>13.516223997363658</v>
      </c>
      <c r="E239">
        <f t="shared" si="21"/>
        <v>5.250448070368452</v>
      </c>
    </row>
    <row r="240" spans="1:5" x14ac:dyDescent="0.15">
      <c r="A240">
        <v>3.35</v>
      </c>
      <c r="B240">
        <v>22.513999999999999</v>
      </c>
      <c r="C240">
        <v>76.05</v>
      </c>
      <c r="D240">
        <f t="shared" si="22"/>
        <v>13.524526617530157</v>
      </c>
      <c r="E240">
        <f t="shared" si="21"/>
        <v>5.250448070368452</v>
      </c>
    </row>
    <row r="241" spans="1:5" x14ac:dyDescent="0.15">
      <c r="A241">
        <v>3.35</v>
      </c>
      <c r="B241">
        <v>22.552</v>
      </c>
      <c r="C241">
        <v>74.83</v>
      </c>
      <c r="D241">
        <f t="shared" si="22"/>
        <v>13.531850628635461</v>
      </c>
      <c r="E241">
        <f t="shared" si="21"/>
        <v>5.250448070368452</v>
      </c>
    </row>
    <row r="242" spans="1:5" x14ac:dyDescent="0.15">
      <c r="A242">
        <v>3.35</v>
      </c>
      <c r="B242">
        <v>22.606000000000002</v>
      </c>
      <c r="C242">
        <v>76.989999999999995</v>
      </c>
      <c r="D242">
        <f t="shared" si="22"/>
        <v>13.542237232648509</v>
      </c>
      <c r="E242">
        <f t="shared" si="21"/>
        <v>5.250448070368452</v>
      </c>
    </row>
    <row r="243" spans="1:5" x14ac:dyDescent="0.15">
      <c r="A243">
        <v>3.35</v>
      </c>
      <c r="B243">
        <v>22.632999999999999</v>
      </c>
      <c r="C243">
        <v>74.180000000000007</v>
      </c>
      <c r="D243">
        <f t="shared" si="22"/>
        <v>13.547421234241678</v>
      </c>
      <c r="E243">
        <f t="shared" si="21"/>
        <v>5.250448070368452</v>
      </c>
    </row>
    <row r="244" spans="1:5" x14ac:dyDescent="0.15">
      <c r="A244">
        <v>3.35</v>
      </c>
      <c r="B244">
        <v>22.696999999999999</v>
      </c>
      <c r="C244">
        <v>77.959999999999994</v>
      </c>
      <c r="D244">
        <f t="shared" si="22"/>
        <v>13.55968457653611</v>
      </c>
      <c r="E244">
        <f t="shared" si="21"/>
        <v>5.250448070368452</v>
      </c>
    </row>
    <row r="245" spans="1:5" x14ac:dyDescent="0.15">
      <c r="A245">
        <v>3.35</v>
      </c>
      <c r="B245">
        <v>22.713999999999999</v>
      </c>
      <c r="C245">
        <v>73.400000000000006</v>
      </c>
      <c r="D245">
        <f t="shared" si="22"/>
        <v>13.562936214481651</v>
      </c>
      <c r="E245">
        <f t="shared" si="21"/>
        <v>5.250448070368452</v>
      </c>
    </row>
    <row r="246" spans="1:5" x14ac:dyDescent="0.15">
      <c r="A246">
        <v>3.35</v>
      </c>
      <c r="B246">
        <v>22.788</v>
      </c>
      <c r="C246">
        <v>78.73</v>
      </c>
      <c r="D246">
        <f t="shared" si="22"/>
        <v>13.577062107846423</v>
      </c>
      <c r="E246">
        <f t="shared" si="21"/>
        <v>5.250448070368452</v>
      </c>
    </row>
    <row r="247" spans="1:5" x14ac:dyDescent="0.15">
      <c r="A247">
        <v>3.35</v>
      </c>
      <c r="B247">
        <v>22.795000000000002</v>
      </c>
      <c r="C247">
        <v>72.63</v>
      </c>
      <c r="D247">
        <f t="shared" si="22"/>
        <v>13.578395965379812</v>
      </c>
      <c r="E247">
        <f t="shared" si="21"/>
        <v>5.250448070368452</v>
      </c>
    </row>
    <row r="248" spans="1:5" x14ac:dyDescent="0.15">
      <c r="A248">
        <v>3.35</v>
      </c>
      <c r="B248">
        <v>22.876999999999999</v>
      </c>
      <c r="C248">
        <v>72.44</v>
      </c>
      <c r="D248">
        <f t="shared" si="22"/>
        <v>13.593990721808867</v>
      </c>
      <c r="E248">
        <f t="shared" si="21"/>
        <v>5.250448070368452</v>
      </c>
    </row>
    <row r="249" spans="1:5" x14ac:dyDescent="0.15">
      <c r="A249">
        <v>3.35</v>
      </c>
      <c r="B249">
        <v>22.88</v>
      </c>
      <c r="C249">
        <v>78.89</v>
      </c>
      <c r="D249">
        <f t="shared" si="22"/>
        <v>13.594560201209866</v>
      </c>
      <c r="E249">
        <f t="shared" si="21"/>
        <v>5.250448070368452</v>
      </c>
    </row>
    <row r="250" spans="1:5" x14ac:dyDescent="0.15">
      <c r="A250">
        <v>3.35</v>
      </c>
      <c r="B250">
        <v>22.957999999999998</v>
      </c>
      <c r="C250">
        <v>72.33</v>
      </c>
      <c r="D250">
        <f t="shared" si="22"/>
        <v>13.609340515483865</v>
      </c>
      <c r="E250">
        <f t="shared" si="21"/>
        <v>5.250448070368452</v>
      </c>
    </row>
    <row r="251" spans="1:5" x14ac:dyDescent="0.15">
      <c r="A251">
        <v>3.35</v>
      </c>
      <c r="B251">
        <v>22.971</v>
      </c>
      <c r="C251">
        <v>79.02</v>
      </c>
      <c r="D251">
        <f t="shared" si="22"/>
        <v>13.611799018136008</v>
      </c>
      <c r="E251">
        <f t="shared" si="21"/>
        <v>5.250448070368452</v>
      </c>
    </row>
    <row r="252" spans="1:5" x14ac:dyDescent="0.15">
      <c r="A252">
        <v>3.35</v>
      </c>
      <c r="B252">
        <v>23.04</v>
      </c>
      <c r="C252">
        <v>72.47</v>
      </c>
      <c r="D252">
        <f t="shared" si="22"/>
        <v>13.624824747511743</v>
      </c>
      <c r="E252">
        <f t="shared" si="21"/>
        <v>5.250448070368452</v>
      </c>
    </row>
    <row r="253" spans="1:5" x14ac:dyDescent="0.15">
      <c r="A253">
        <v>3.35</v>
      </c>
      <c r="B253">
        <v>23.062999999999999</v>
      </c>
      <c r="C253">
        <v>78.959999999999994</v>
      </c>
      <c r="D253">
        <f t="shared" si="22"/>
        <v>13.629157989995946</v>
      </c>
      <c r="E253">
        <f t="shared" si="21"/>
        <v>5.250448070368452</v>
      </c>
    </row>
    <row r="254" spans="1:5" x14ac:dyDescent="0.15">
      <c r="A254">
        <v>3.35</v>
      </c>
      <c r="B254">
        <v>23.122</v>
      </c>
      <c r="C254">
        <v>72.47</v>
      </c>
      <c r="D254">
        <f t="shared" si="22"/>
        <v>13.640253968504485</v>
      </c>
      <c r="E254">
        <f t="shared" si="21"/>
        <v>5.250448070368452</v>
      </c>
    </row>
    <row r="255" spans="1:5" x14ac:dyDescent="0.15">
      <c r="A255">
        <v>3.35</v>
      </c>
      <c r="B255">
        <v>23.155000000000001</v>
      </c>
      <c r="C255">
        <v>79.23</v>
      </c>
      <c r="D255">
        <f t="shared" si="22"/>
        <v>13.646447853299122</v>
      </c>
      <c r="E255">
        <f t="shared" si="21"/>
        <v>5.250448070368452</v>
      </c>
    </row>
    <row r="256" spans="1:5" x14ac:dyDescent="0.15">
      <c r="A256">
        <v>3.35</v>
      </c>
      <c r="B256">
        <v>23.204999999999998</v>
      </c>
      <c r="C256">
        <v>71.739999999999995</v>
      </c>
      <c r="D256">
        <f t="shared" si="22"/>
        <v>13.655815727550486</v>
      </c>
      <c r="E256">
        <f t="shared" si="21"/>
        <v>5.250448070368452</v>
      </c>
    </row>
    <row r="257" spans="1:5" x14ac:dyDescent="0.15">
      <c r="A257">
        <v>3.35</v>
      </c>
      <c r="B257">
        <v>23.247</v>
      </c>
      <c r="C257">
        <v>78.89</v>
      </c>
      <c r="D257">
        <f t="shared" si="22"/>
        <v>13.663669156126421</v>
      </c>
      <c r="E257">
        <f t="shared" si="21"/>
        <v>5.250448070368452</v>
      </c>
    </row>
    <row r="258" spans="1:5" x14ac:dyDescent="0.15">
      <c r="A258">
        <v>3.35</v>
      </c>
      <c r="B258">
        <v>23.286999999999999</v>
      </c>
      <c r="C258">
        <v>71.52</v>
      </c>
      <c r="D258">
        <f t="shared" si="22"/>
        <v>13.671135431776371</v>
      </c>
      <c r="E258">
        <f t="shared" ref="E258:E321" si="23">10*LOG10(A258)</f>
        <v>5.250448070368452</v>
      </c>
    </row>
    <row r="259" spans="1:5" x14ac:dyDescent="0.15">
      <c r="A259">
        <v>3.35</v>
      </c>
      <c r="B259">
        <v>23.34</v>
      </c>
      <c r="C259">
        <v>78.59</v>
      </c>
      <c r="D259">
        <f t="shared" ref="D259:D322" si="24">10*LOG10(B259)</f>
        <v>13.681008517093513</v>
      </c>
      <c r="E259">
        <f t="shared" si="23"/>
        <v>5.250448070368452</v>
      </c>
    </row>
    <row r="260" spans="1:5" x14ac:dyDescent="0.15">
      <c r="A260">
        <v>3.35</v>
      </c>
      <c r="B260">
        <v>23.37</v>
      </c>
      <c r="C260">
        <v>71.67</v>
      </c>
      <c r="D260">
        <f t="shared" si="24"/>
        <v>13.686587123922269</v>
      </c>
      <c r="E260">
        <f t="shared" si="23"/>
        <v>5.250448070368452</v>
      </c>
    </row>
    <row r="261" spans="1:5" x14ac:dyDescent="0.15">
      <c r="A261">
        <v>3.35</v>
      </c>
      <c r="B261">
        <v>23.431999999999999</v>
      </c>
      <c r="C261">
        <v>78.02</v>
      </c>
      <c r="D261">
        <f t="shared" si="24"/>
        <v>13.698093586735423</v>
      </c>
      <c r="E261">
        <f t="shared" si="23"/>
        <v>5.250448070368452</v>
      </c>
    </row>
    <row r="262" spans="1:5" x14ac:dyDescent="0.15">
      <c r="A262">
        <v>3.35</v>
      </c>
      <c r="B262">
        <v>23.452999999999999</v>
      </c>
      <c r="C262">
        <v>71.64</v>
      </c>
      <c r="D262">
        <f t="shared" si="24"/>
        <v>13.701984035591073</v>
      </c>
      <c r="E262">
        <f t="shared" si="23"/>
        <v>5.250448070368452</v>
      </c>
    </row>
    <row r="263" spans="1:5" x14ac:dyDescent="0.15">
      <c r="A263">
        <v>3.35</v>
      </c>
      <c r="B263">
        <v>23.524000000000001</v>
      </c>
      <c r="C263">
        <v>78.19</v>
      </c>
      <c r="D263">
        <f t="shared" si="24"/>
        <v>13.7151117073</v>
      </c>
      <c r="E263">
        <f t="shared" si="23"/>
        <v>5.250448070368452</v>
      </c>
    </row>
    <row r="264" spans="1:5" x14ac:dyDescent="0.15">
      <c r="A264">
        <v>3.35</v>
      </c>
      <c r="B264">
        <v>23.536000000000001</v>
      </c>
      <c r="C264">
        <v>72.52</v>
      </c>
      <c r="D264">
        <f t="shared" si="24"/>
        <v>13.71732655383455</v>
      </c>
      <c r="E264">
        <f t="shared" si="23"/>
        <v>5.250448070368452</v>
      </c>
    </row>
    <row r="265" spans="1:5" x14ac:dyDescent="0.15">
      <c r="A265">
        <v>3.35</v>
      </c>
      <c r="B265">
        <v>23.617000000000001</v>
      </c>
      <c r="C265">
        <v>77.42</v>
      </c>
      <c r="D265">
        <f t="shared" si="24"/>
        <v>13.732247295944738</v>
      </c>
      <c r="E265">
        <f t="shared" si="23"/>
        <v>5.250448070368452</v>
      </c>
    </row>
    <row r="266" spans="1:5" x14ac:dyDescent="0.15">
      <c r="A266">
        <v>3.35</v>
      </c>
      <c r="B266">
        <v>23.619</v>
      </c>
      <c r="C266">
        <v>72.8</v>
      </c>
      <c r="D266">
        <f t="shared" si="24"/>
        <v>13.732615061616819</v>
      </c>
      <c r="E266">
        <f t="shared" si="23"/>
        <v>5.250448070368452</v>
      </c>
    </row>
    <row r="267" spans="1:5" x14ac:dyDescent="0.15">
      <c r="A267">
        <v>3.35</v>
      </c>
      <c r="B267">
        <v>23.702000000000002</v>
      </c>
      <c r="C267">
        <v>73.48</v>
      </c>
      <c r="D267">
        <f t="shared" si="24"/>
        <v>13.747849937871733</v>
      </c>
      <c r="E267">
        <f t="shared" si="23"/>
        <v>5.250448070368452</v>
      </c>
    </row>
    <row r="268" spans="1:5" x14ac:dyDescent="0.15">
      <c r="A268">
        <v>3.35</v>
      </c>
      <c r="B268">
        <v>23.71</v>
      </c>
      <c r="C268">
        <v>76.819999999999993</v>
      </c>
      <c r="D268">
        <f t="shared" si="24"/>
        <v>13.749315539781881</v>
      </c>
      <c r="E268">
        <f t="shared" si="23"/>
        <v>5.250448070368452</v>
      </c>
    </row>
    <row r="269" spans="1:5" x14ac:dyDescent="0.15">
      <c r="A269">
        <v>3.35</v>
      </c>
      <c r="B269">
        <v>23.786000000000001</v>
      </c>
      <c r="C269">
        <v>73.89</v>
      </c>
      <c r="D269">
        <f t="shared" si="24"/>
        <v>13.763214145472837</v>
      </c>
      <c r="E269">
        <f t="shared" si="23"/>
        <v>5.250448070368452</v>
      </c>
    </row>
    <row r="270" spans="1:5" x14ac:dyDescent="0.15">
      <c r="A270">
        <v>3.35</v>
      </c>
      <c r="B270">
        <v>23.802</v>
      </c>
      <c r="C270">
        <v>76.819999999999993</v>
      </c>
      <c r="D270">
        <f t="shared" si="24"/>
        <v>13.766134508577942</v>
      </c>
      <c r="E270">
        <f t="shared" si="23"/>
        <v>5.250448070368452</v>
      </c>
    </row>
    <row r="271" spans="1:5" x14ac:dyDescent="0.15">
      <c r="A271">
        <v>3.35</v>
      </c>
      <c r="B271">
        <v>23.87</v>
      </c>
      <c r="C271">
        <v>74.150000000000006</v>
      </c>
      <c r="D271">
        <f t="shared" si="24"/>
        <v>13.778524190067545</v>
      </c>
      <c r="E271">
        <f t="shared" si="23"/>
        <v>5.250448070368452</v>
      </c>
    </row>
    <row r="272" spans="1:5" x14ac:dyDescent="0.15">
      <c r="A272">
        <v>3.35</v>
      </c>
      <c r="B272">
        <v>23.895</v>
      </c>
      <c r="C272">
        <v>76.7</v>
      </c>
      <c r="D272">
        <f t="shared" si="24"/>
        <v>13.783070348568128</v>
      </c>
      <c r="E272">
        <f t="shared" si="23"/>
        <v>5.250448070368452</v>
      </c>
    </row>
    <row r="273" spans="1:5" x14ac:dyDescent="0.15">
      <c r="A273">
        <v>3.35</v>
      </c>
      <c r="B273">
        <v>23.954000000000001</v>
      </c>
      <c r="C273">
        <v>74.87</v>
      </c>
      <c r="D273">
        <f t="shared" si="24"/>
        <v>13.793780452193383</v>
      </c>
      <c r="E273">
        <f t="shared" si="23"/>
        <v>5.250448070368452</v>
      </c>
    </row>
    <row r="274" spans="1:5" x14ac:dyDescent="0.15">
      <c r="A274">
        <v>3.35</v>
      </c>
      <c r="B274">
        <v>23.989000000000001</v>
      </c>
      <c r="C274">
        <v>76.97</v>
      </c>
      <c r="D274">
        <f t="shared" si="24"/>
        <v>13.800121444441238</v>
      </c>
      <c r="E274">
        <f t="shared" si="23"/>
        <v>5.250448070368452</v>
      </c>
    </row>
    <row r="275" spans="1:5" x14ac:dyDescent="0.15">
      <c r="A275">
        <v>3.35</v>
      </c>
      <c r="B275">
        <v>24.038</v>
      </c>
      <c r="C275">
        <v>75.19</v>
      </c>
      <c r="D275">
        <f t="shared" si="24"/>
        <v>13.808983308391545</v>
      </c>
      <c r="E275">
        <f t="shared" si="23"/>
        <v>5.250448070368452</v>
      </c>
    </row>
    <row r="276" spans="1:5" x14ac:dyDescent="0.15">
      <c r="A276">
        <v>3.35</v>
      </c>
      <c r="B276">
        <v>24.082000000000001</v>
      </c>
      <c r="C276">
        <v>76.680000000000007</v>
      </c>
      <c r="D276">
        <f t="shared" si="24"/>
        <v>13.816925520581638</v>
      </c>
      <c r="E276">
        <f t="shared" si="23"/>
        <v>5.250448070368452</v>
      </c>
    </row>
    <row r="277" spans="1:5" x14ac:dyDescent="0.15">
      <c r="A277">
        <v>3.35</v>
      </c>
      <c r="B277">
        <v>24.122</v>
      </c>
      <c r="C277">
        <v>75.069999999999993</v>
      </c>
      <c r="D277">
        <f t="shared" si="24"/>
        <v>13.824133131262666</v>
      </c>
      <c r="E277">
        <f t="shared" si="23"/>
        <v>5.250448070368452</v>
      </c>
    </row>
    <row r="278" spans="1:5" x14ac:dyDescent="0.15">
      <c r="A278">
        <v>3.35</v>
      </c>
      <c r="B278">
        <v>24.175000000000001</v>
      </c>
      <c r="C278">
        <v>76.02</v>
      </c>
      <c r="D278">
        <f t="shared" si="24"/>
        <v>13.833664827550393</v>
      </c>
      <c r="E278">
        <f t="shared" si="23"/>
        <v>5.250448070368452</v>
      </c>
    </row>
    <row r="279" spans="1:5" x14ac:dyDescent="0.15">
      <c r="A279">
        <v>3.35</v>
      </c>
      <c r="B279">
        <v>24.207000000000001</v>
      </c>
      <c r="C279">
        <v>75.599999999999994</v>
      </c>
      <c r="D279">
        <f t="shared" si="24"/>
        <v>13.839409701862078</v>
      </c>
      <c r="E279">
        <f t="shared" si="23"/>
        <v>5.250448070368452</v>
      </c>
    </row>
    <row r="280" spans="1:5" x14ac:dyDescent="0.15">
      <c r="A280">
        <v>3.35</v>
      </c>
      <c r="B280">
        <v>24.268000000000001</v>
      </c>
      <c r="C280">
        <v>75.87</v>
      </c>
      <c r="D280">
        <f t="shared" si="24"/>
        <v>13.850339862720107</v>
      </c>
      <c r="E280">
        <f t="shared" si="23"/>
        <v>5.250448070368452</v>
      </c>
    </row>
    <row r="281" spans="1:5" x14ac:dyDescent="0.15">
      <c r="A281">
        <v>3.35</v>
      </c>
      <c r="B281">
        <v>24.292000000000002</v>
      </c>
      <c r="C281">
        <v>75.94</v>
      </c>
      <c r="D281">
        <f t="shared" si="24"/>
        <v>13.854632724505258</v>
      </c>
      <c r="E281">
        <f t="shared" si="23"/>
        <v>5.250448070368452</v>
      </c>
    </row>
    <row r="282" spans="1:5" x14ac:dyDescent="0.15">
      <c r="A282">
        <v>3.35</v>
      </c>
      <c r="B282">
        <v>24.361999999999998</v>
      </c>
      <c r="C282">
        <v>75.78</v>
      </c>
      <c r="D282">
        <f t="shared" si="24"/>
        <v>13.867129388585962</v>
      </c>
      <c r="E282">
        <f t="shared" si="23"/>
        <v>5.250448070368452</v>
      </c>
    </row>
    <row r="283" spans="1:5" x14ac:dyDescent="0.15">
      <c r="A283">
        <v>3.35</v>
      </c>
      <c r="B283">
        <v>24.376999999999999</v>
      </c>
      <c r="C283">
        <v>75.62</v>
      </c>
      <c r="D283">
        <f t="shared" si="24"/>
        <v>13.869802573277575</v>
      </c>
      <c r="E283">
        <f t="shared" si="23"/>
        <v>5.250448070368452</v>
      </c>
    </row>
    <row r="284" spans="1:5" x14ac:dyDescent="0.15">
      <c r="A284">
        <v>3.35</v>
      </c>
      <c r="B284">
        <v>24.456</v>
      </c>
      <c r="C284">
        <v>75.680000000000007</v>
      </c>
      <c r="D284">
        <f t="shared" si="24"/>
        <v>13.883854257180325</v>
      </c>
      <c r="E284">
        <f t="shared" si="23"/>
        <v>5.250448070368452</v>
      </c>
    </row>
    <row r="285" spans="1:5" x14ac:dyDescent="0.15">
      <c r="A285">
        <v>3.35</v>
      </c>
      <c r="B285">
        <v>24.462</v>
      </c>
      <c r="C285">
        <v>75.599999999999994</v>
      </c>
      <c r="D285">
        <f t="shared" si="24"/>
        <v>13.884919618358005</v>
      </c>
      <c r="E285">
        <f t="shared" si="23"/>
        <v>5.250448070368452</v>
      </c>
    </row>
    <row r="286" spans="1:5" x14ac:dyDescent="0.15">
      <c r="A286">
        <v>3.35</v>
      </c>
      <c r="B286">
        <v>24.547000000000001</v>
      </c>
      <c r="C286">
        <v>74.64</v>
      </c>
      <c r="D286">
        <f t="shared" si="24"/>
        <v>13.899984226073332</v>
      </c>
      <c r="E286">
        <f t="shared" si="23"/>
        <v>5.250448070368452</v>
      </c>
    </row>
    <row r="287" spans="1:5" x14ac:dyDescent="0.15">
      <c r="A287">
        <v>3.35</v>
      </c>
      <c r="B287">
        <v>24.548999999999999</v>
      </c>
      <c r="C287">
        <v>76.13</v>
      </c>
      <c r="D287">
        <f t="shared" si="24"/>
        <v>13.900338058957594</v>
      </c>
      <c r="E287">
        <f t="shared" si="23"/>
        <v>5.250448070368452</v>
      </c>
    </row>
    <row r="288" spans="1:5" x14ac:dyDescent="0.15">
      <c r="A288">
        <v>3.35</v>
      </c>
      <c r="B288">
        <v>24.632999999999999</v>
      </c>
      <c r="C288">
        <v>74.42</v>
      </c>
      <c r="D288">
        <f t="shared" si="24"/>
        <v>13.915173068494484</v>
      </c>
      <c r="E288">
        <f t="shared" si="23"/>
        <v>5.250448070368452</v>
      </c>
    </row>
    <row r="289" spans="1:5" x14ac:dyDescent="0.15">
      <c r="A289">
        <v>3.35</v>
      </c>
      <c r="B289">
        <v>24.643000000000001</v>
      </c>
      <c r="C289">
        <v>76.52</v>
      </c>
      <c r="D289">
        <f t="shared" si="24"/>
        <v>13.91693577036909</v>
      </c>
      <c r="E289">
        <f t="shared" si="23"/>
        <v>5.250448070368452</v>
      </c>
    </row>
    <row r="290" spans="1:5" x14ac:dyDescent="0.15">
      <c r="A290">
        <v>3.35</v>
      </c>
      <c r="B290">
        <v>24.718</v>
      </c>
      <c r="C290">
        <v>74.040000000000006</v>
      </c>
      <c r="D290">
        <f t="shared" si="24"/>
        <v>13.930133279012932</v>
      </c>
      <c r="E290">
        <f t="shared" si="23"/>
        <v>5.250448070368452</v>
      </c>
    </row>
    <row r="291" spans="1:5" x14ac:dyDescent="0.15">
      <c r="A291">
        <v>3.35</v>
      </c>
      <c r="B291">
        <v>24.736999999999998</v>
      </c>
      <c r="C291">
        <v>76.64</v>
      </c>
      <c r="D291">
        <f t="shared" si="24"/>
        <v>13.933470290664792</v>
      </c>
      <c r="E291">
        <f t="shared" si="23"/>
        <v>5.250448070368452</v>
      </c>
    </row>
    <row r="292" spans="1:5" x14ac:dyDescent="0.15">
      <c r="A292">
        <v>3.35</v>
      </c>
      <c r="B292">
        <v>24.803999999999998</v>
      </c>
      <c r="C292">
        <v>74.06</v>
      </c>
      <c r="D292">
        <f t="shared" si="24"/>
        <v>13.945217226749131</v>
      </c>
      <c r="E292">
        <f t="shared" si="23"/>
        <v>5.250448070368452</v>
      </c>
    </row>
    <row r="293" spans="1:5" x14ac:dyDescent="0.15">
      <c r="A293">
        <v>3.35</v>
      </c>
      <c r="B293">
        <v>24.831</v>
      </c>
      <c r="C293">
        <v>77.099999999999994</v>
      </c>
      <c r="D293">
        <f t="shared" si="24"/>
        <v>13.949942099185105</v>
      </c>
      <c r="E293">
        <f t="shared" si="23"/>
        <v>5.250448070368452</v>
      </c>
    </row>
    <row r="294" spans="1:5" x14ac:dyDescent="0.15">
      <c r="A294">
        <v>3.35</v>
      </c>
      <c r="B294">
        <v>24.89</v>
      </c>
      <c r="C294">
        <v>75.010000000000005</v>
      </c>
      <c r="D294">
        <f t="shared" si="24"/>
        <v>13.960248966085933</v>
      </c>
      <c r="E294">
        <f t="shared" si="23"/>
        <v>5.250448070368452</v>
      </c>
    </row>
    <row r="295" spans="1:5" x14ac:dyDescent="0.15">
      <c r="A295">
        <v>3.35</v>
      </c>
      <c r="B295">
        <v>24.925000000000001</v>
      </c>
      <c r="C295">
        <v>77.63</v>
      </c>
      <c r="D295">
        <f t="shared" si="24"/>
        <v>13.966351669836934</v>
      </c>
      <c r="E295">
        <f t="shared" si="23"/>
        <v>5.250448070368452</v>
      </c>
    </row>
    <row r="296" spans="1:5" x14ac:dyDescent="0.15">
      <c r="A296">
        <v>3.35</v>
      </c>
      <c r="B296">
        <v>24.975999999999999</v>
      </c>
      <c r="C296">
        <v>75.180000000000007</v>
      </c>
      <c r="D296">
        <f t="shared" si="24"/>
        <v>13.975228857183424</v>
      </c>
      <c r="E296">
        <f t="shared" si="23"/>
        <v>5.250448070368452</v>
      </c>
    </row>
    <row r="297" spans="1:5" x14ac:dyDescent="0.15">
      <c r="A297">
        <v>3.35</v>
      </c>
      <c r="B297">
        <v>25.02</v>
      </c>
      <c r="C297">
        <v>78.48</v>
      </c>
      <c r="D297">
        <f t="shared" si="24"/>
        <v>13.982873053574012</v>
      </c>
      <c r="E297">
        <f t="shared" si="23"/>
        <v>5.250448070368452</v>
      </c>
    </row>
    <row r="298" spans="1:5" x14ac:dyDescent="0.15">
      <c r="A298">
        <v>3.35</v>
      </c>
      <c r="B298">
        <v>25.062000000000001</v>
      </c>
      <c r="C298">
        <v>73.709999999999994</v>
      </c>
      <c r="D298">
        <f t="shared" si="24"/>
        <v>13.990157256487647</v>
      </c>
      <c r="E298">
        <f t="shared" si="23"/>
        <v>5.250448070368452</v>
      </c>
    </row>
    <row r="299" spans="1:5" x14ac:dyDescent="0.15">
      <c r="A299">
        <v>3.35</v>
      </c>
      <c r="B299">
        <v>25.114000000000001</v>
      </c>
      <c r="C299">
        <v>79.209999999999994</v>
      </c>
      <c r="D299">
        <f t="shared" si="24"/>
        <v>13.999158899163026</v>
      </c>
      <c r="E299">
        <f t="shared" si="23"/>
        <v>5.250448070368452</v>
      </c>
    </row>
    <row r="300" spans="1:5" x14ac:dyDescent="0.15">
      <c r="A300">
        <v>3.35</v>
      </c>
      <c r="B300">
        <v>25.149000000000001</v>
      </c>
      <c r="C300">
        <v>73.510000000000005</v>
      </c>
      <c r="D300">
        <f t="shared" si="24"/>
        <v>14.005207208783791</v>
      </c>
      <c r="E300">
        <f t="shared" si="23"/>
        <v>5.250448070368452</v>
      </c>
    </row>
    <row r="301" spans="1:5" x14ac:dyDescent="0.15">
      <c r="A301">
        <v>3.35</v>
      </c>
      <c r="B301">
        <v>25.209</v>
      </c>
      <c r="C301">
        <v>79.25</v>
      </c>
      <c r="D301">
        <f t="shared" si="24"/>
        <v>14.015556182628931</v>
      </c>
      <c r="E301">
        <f t="shared" si="23"/>
        <v>5.250448070368452</v>
      </c>
    </row>
    <row r="302" spans="1:5" x14ac:dyDescent="0.15">
      <c r="A302">
        <v>3.35</v>
      </c>
      <c r="B302">
        <v>25.234999999999999</v>
      </c>
      <c r="C302">
        <v>73.8</v>
      </c>
      <c r="D302">
        <f t="shared" si="24"/>
        <v>14.020033090697046</v>
      </c>
      <c r="E302">
        <f t="shared" si="23"/>
        <v>5.250448070368452</v>
      </c>
    </row>
    <row r="303" spans="1:5" x14ac:dyDescent="0.15">
      <c r="A303">
        <v>3.35</v>
      </c>
      <c r="B303">
        <v>25.303000000000001</v>
      </c>
      <c r="C303">
        <v>79.489999999999995</v>
      </c>
      <c r="D303">
        <f t="shared" si="24"/>
        <v>14.03172015492251</v>
      </c>
      <c r="E303">
        <f t="shared" si="23"/>
        <v>5.250448070368452</v>
      </c>
    </row>
    <row r="304" spans="1:5" x14ac:dyDescent="0.15">
      <c r="A304">
        <v>3.35</v>
      </c>
      <c r="B304">
        <v>25.321999999999999</v>
      </c>
      <c r="C304">
        <v>73.739999999999995</v>
      </c>
      <c r="D304">
        <f t="shared" si="24"/>
        <v>14.03498004451998</v>
      </c>
      <c r="E304">
        <f t="shared" si="23"/>
        <v>5.250448070368452</v>
      </c>
    </row>
    <row r="305" spans="1:5" x14ac:dyDescent="0.15">
      <c r="A305">
        <v>3.35</v>
      </c>
      <c r="B305">
        <v>25.398</v>
      </c>
      <c r="C305">
        <v>79.19</v>
      </c>
      <c r="D305">
        <f t="shared" si="24"/>
        <v>14.04799518857654</v>
      </c>
      <c r="E305">
        <f t="shared" si="23"/>
        <v>5.250448070368452</v>
      </c>
    </row>
    <row r="306" spans="1:5" x14ac:dyDescent="0.15">
      <c r="A306">
        <v>3.35</v>
      </c>
      <c r="B306">
        <v>25.408999999999999</v>
      </c>
      <c r="C306">
        <v>74.180000000000007</v>
      </c>
      <c r="D306">
        <f t="shared" si="24"/>
        <v>14.049875732350262</v>
      </c>
      <c r="E306">
        <f t="shared" si="23"/>
        <v>5.250448070368452</v>
      </c>
    </row>
    <row r="307" spans="1:5" x14ac:dyDescent="0.15">
      <c r="A307">
        <v>3.35</v>
      </c>
      <c r="B307">
        <v>25.492999999999999</v>
      </c>
      <c r="C307">
        <v>79.209999999999994</v>
      </c>
      <c r="D307">
        <f t="shared" si="24"/>
        <v>14.064209459746209</v>
      </c>
      <c r="E307">
        <f t="shared" si="23"/>
        <v>5.250448070368452</v>
      </c>
    </row>
    <row r="308" spans="1:5" x14ac:dyDescent="0.15">
      <c r="A308">
        <v>3.35</v>
      </c>
      <c r="B308">
        <v>25.495999999999999</v>
      </c>
      <c r="C308">
        <v>74.77</v>
      </c>
      <c r="D308">
        <f t="shared" si="24"/>
        <v>14.064720504656762</v>
      </c>
      <c r="E308">
        <f t="shared" si="23"/>
        <v>5.250448070368452</v>
      </c>
    </row>
    <row r="309" spans="1:5" x14ac:dyDescent="0.15">
      <c r="A309">
        <v>3.35</v>
      </c>
      <c r="B309">
        <v>25.582999999999998</v>
      </c>
      <c r="C309">
        <v>74.87</v>
      </c>
      <c r="D309">
        <f t="shared" si="24"/>
        <v>14.07951470832673</v>
      </c>
      <c r="E309">
        <f t="shared" si="23"/>
        <v>5.250448070368452</v>
      </c>
    </row>
    <row r="310" spans="1:5" x14ac:dyDescent="0.15">
      <c r="A310">
        <v>3.35</v>
      </c>
      <c r="B310">
        <v>25.587</v>
      </c>
      <c r="C310">
        <v>78.739999999999995</v>
      </c>
      <c r="D310">
        <f t="shared" si="24"/>
        <v>14.080193691297671</v>
      </c>
      <c r="E310">
        <f t="shared" si="23"/>
        <v>5.250448070368452</v>
      </c>
    </row>
    <row r="311" spans="1:5" x14ac:dyDescent="0.15">
      <c r="A311">
        <v>3.35</v>
      </c>
      <c r="B311">
        <v>25.67</v>
      </c>
      <c r="C311">
        <v>74.930000000000007</v>
      </c>
      <c r="D311">
        <f t="shared" si="24"/>
        <v>14.094258686714433</v>
      </c>
      <c r="E311">
        <f t="shared" si="23"/>
        <v>5.250448070368452</v>
      </c>
    </row>
    <row r="312" spans="1:5" x14ac:dyDescent="0.15">
      <c r="A312">
        <v>3.35</v>
      </c>
      <c r="B312">
        <v>25.683</v>
      </c>
      <c r="C312">
        <v>78.48</v>
      </c>
      <c r="D312">
        <f t="shared" si="24"/>
        <v>14.096457517702047</v>
      </c>
      <c r="E312">
        <f t="shared" si="23"/>
        <v>5.250448070368452</v>
      </c>
    </row>
    <row r="313" spans="1:5" x14ac:dyDescent="0.15">
      <c r="A313">
        <v>3.35</v>
      </c>
      <c r="B313">
        <v>25.757999999999999</v>
      </c>
      <c r="C313">
        <v>73.89</v>
      </c>
      <c r="D313">
        <f t="shared" si="24"/>
        <v>14.109121388630824</v>
      </c>
      <c r="E313">
        <f t="shared" si="23"/>
        <v>5.250448070368452</v>
      </c>
    </row>
    <row r="314" spans="1:5" x14ac:dyDescent="0.15">
      <c r="A314">
        <v>3.35</v>
      </c>
      <c r="B314">
        <v>25.777999999999999</v>
      </c>
      <c r="C314">
        <v>78.75</v>
      </c>
      <c r="D314">
        <f t="shared" si="24"/>
        <v>14.112492193533848</v>
      </c>
      <c r="E314">
        <f t="shared" si="23"/>
        <v>5.250448070368452</v>
      </c>
    </row>
    <row r="315" spans="1:5" x14ac:dyDescent="0.15">
      <c r="A315">
        <v>3.35</v>
      </c>
      <c r="B315">
        <v>25.846</v>
      </c>
      <c r="C315">
        <v>74.239999999999995</v>
      </c>
      <c r="D315">
        <f t="shared" si="24"/>
        <v>14.123933399891119</v>
      </c>
      <c r="E315">
        <f t="shared" si="23"/>
        <v>5.250448070368452</v>
      </c>
    </row>
    <row r="316" spans="1:5" x14ac:dyDescent="0.15">
      <c r="A316">
        <v>3.35</v>
      </c>
      <c r="B316">
        <v>25.873000000000001</v>
      </c>
      <c r="C316">
        <v>77.790000000000006</v>
      </c>
      <c r="D316">
        <f t="shared" si="24"/>
        <v>14.128467885119619</v>
      </c>
      <c r="E316">
        <f t="shared" si="23"/>
        <v>5.250448070368452</v>
      </c>
    </row>
    <row r="317" spans="1:5" x14ac:dyDescent="0.15">
      <c r="A317">
        <v>3.35</v>
      </c>
      <c r="B317">
        <v>25.934000000000001</v>
      </c>
      <c r="C317">
        <v>74.33</v>
      </c>
      <c r="D317">
        <f t="shared" si="24"/>
        <v>14.13869506509096</v>
      </c>
      <c r="E317">
        <f t="shared" si="23"/>
        <v>5.250448070368452</v>
      </c>
    </row>
    <row r="318" spans="1:5" x14ac:dyDescent="0.15">
      <c r="A318">
        <v>3.35</v>
      </c>
      <c r="B318">
        <v>25.968</v>
      </c>
      <c r="C318">
        <v>77.150000000000006</v>
      </c>
      <c r="D318">
        <f t="shared" si="24"/>
        <v>14.144385024821567</v>
      </c>
      <c r="E318">
        <f t="shared" si="23"/>
        <v>5.250448070368452</v>
      </c>
    </row>
    <row r="319" spans="1:5" x14ac:dyDescent="0.15">
      <c r="A319">
        <v>3.35</v>
      </c>
      <c r="B319">
        <v>26.021000000000001</v>
      </c>
      <c r="C319">
        <v>75.06</v>
      </c>
      <c r="D319">
        <f t="shared" si="24"/>
        <v>14.15323982699692</v>
      </c>
      <c r="E319">
        <f t="shared" si="23"/>
        <v>5.250448070368452</v>
      </c>
    </row>
    <row r="320" spans="1:5" x14ac:dyDescent="0.15">
      <c r="A320">
        <v>3.35</v>
      </c>
      <c r="B320">
        <v>26.062999999999999</v>
      </c>
      <c r="C320">
        <v>76.64</v>
      </c>
      <c r="D320">
        <f t="shared" si="24"/>
        <v>14.160244040265342</v>
      </c>
      <c r="E320">
        <f t="shared" si="23"/>
        <v>5.250448070368452</v>
      </c>
    </row>
    <row r="321" spans="1:5" x14ac:dyDescent="0.15">
      <c r="A321">
        <v>3.35</v>
      </c>
      <c r="B321">
        <v>26.109000000000002</v>
      </c>
      <c r="C321">
        <v>74.41</v>
      </c>
      <c r="D321">
        <f t="shared" si="24"/>
        <v>14.167902382419889</v>
      </c>
      <c r="E321">
        <f t="shared" si="23"/>
        <v>5.250448070368452</v>
      </c>
    </row>
    <row r="322" spans="1:5" x14ac:dyDescent="0.15">
      <c r="A322">
        <v>3.35</v>
      </c>
      <c r="B322">
        <v>26.158999999999999</v>
      </c>
      <c r="C322">
        <v>76.75</v>
      </c>
      <c r="D322">
        <f t="shared" si="24"/>
        <v>14.176211378638943</v>
      </c>
      <c r="E322">
        <f t="shared" ref="E322:E385" si="25">10*LOG10(A322)</f>
        <v>5.250448070368452</v>
      </c>
    </row>
    <row r="323" spans="1:5" x14ac:dyDescent="0.15">
      <c r="A323">
        <v>3.35</v>
      </c>
      <c r="B323">
        <v>26.198</v>
      </c>
      <c r="C323">
        <v>75.41</v>
      </c>
      <c r="D323">
        <f t="shared" ref="D323:D386" si="26">10*LOG10(B323)</f>
        <v>14.182681378038012</v>
      </c>
      <c r="E323">
        <f t="shared" si="25"/>
        <v>5.250448070368452</v>
      </c>
    </row>
    <row r="324" spans="1:5" x14ac:dyDescent="0.15">
      <c r="A324">
        <v>3.35</v>
      </c>
      <c r="B324">
        <v>26.254000000000001</v>
      </c>
      <c r="C324">
        <v>76.84</v>
      </c>
      <c r="D324">
        <f t="shared" si="26"/>
        <v>14.191954809071049</v>
      </c>
      <c r="E324">
        <f t="shared" si="25"/>
        <v>5.250448070368452</v>
      </c>
    </row>
    <row r="325" spans="1:5" x14ac:dyDescent="0.15">
      <c r="A325">
        <v>3.35</v>
      </c>
      <c r="B325">
        <v>26.286000000000001</v>
      </c>
      <c r="C325">
        <v>75.31</v>
      </c>
      <c r="D325">
        <f t="shared" si="26"/>
        <v>14.197245035618192</v>
      </c>
      <c r="E325">
        <f t="shared" si="25"/>
        <v>5.250448070368452</v>
      </c>
    </row>
    <row r="326" spans="1:5" x14ac:dyDescent="0.15">
      <c r="A326">
        <v>3.35</v>
      </c>
      <c r="B326">
        <v>26.35</v>
      </c>
      <c r="C326">
        <v>76.8</v>
      </c>
      <c r="D326">
        <f t="shared" si="26"/>
        <v>14.207806195485656</v>
      </c>
      <c r="E326">
        <f t="shared" si="25"/>
        <v>5.250448070368452</v>
      </c>
    </row>
    <row r="327" spans="1:5" x14ac:dyDescent="0.15">
      <c r="A327">
        <v>3.35</v>
      </c>
      <c r="B327">
        <v>26.375</v>
      </c>
      <c r="C327">
        <v>74.91</v>
      </c>
      <c r="D327">
        <f t="shared" si="26"/>
        <v>14.211924683057491</v>
      </c>
      <c r="E327">
        <f t="shared" si="25"/>
        <v>5.250448070368452</v>
      </c>
    </row>
    <row r="328" spans="1:5" x14ac:dyDescent="0.15">
      <c r="A328">
        <v>3.35</v>
      </c>
      <c r="B328">
        <v>26.446000000000002</v>
      </c>
      <c r="C328">
        <v>76.22</v>
      </c>
      <c r="D328">
        <f t="shared" si="26"/>
        <v>14.223599936000717</v>
      </c>
      <c r="E328">
        <f t="shared" si="25"/>
        <v>5.250448070368452</v>
      </c>
    </row>
    <row r="329" spans="1:5" x14ac:dyDescent="0.15">
      <c r="A329">
        <v>3.35</v>
      </c>
      <c r="B329">
        <v>26.463000000000001</v>
      </c>
      <c r="C329">
        <v>75.31</v>
      </c>
      <c r="D329">
        <f t="shared" si="26"/>
        <v>14.226390767975021</v>
      </c>
      <c r="E329">
        <f t="shared" si="25"/>
        <v>5.250448070368452</v>
      </c>
    </row>
    <row r="330" spans="1:5" x14ac:dyDescent="0.15">
      <c r="A330">
        <v>3.35</v>
      </c>
      <c r="B330">
        <v>26.541</v>
      </c>
      <c r="C330">
        <v>76</v>
      </c>
      <c r="D330">
        <f t="shared" si="26"/>
        <v>14.23917281991123</v>
      </c>
      <c r="E330">
        <f t="shared" si="25"/>
        <v>5.250448070368452</v>
      </c>
    </row>
    <row r="331" spans="1:5" x14ac:dyDescent="0.15">
      <c r="A331">
        <v>3.35</v>
      </c>
      <c r="B331">
        <v>26.552</v>
      </c>
      <c r="C331">
        <v>74.52</v>
      </c>
      <c r="D331">
        <f t="shared" si="26"/>
        <v>14.240972394005475</v>
      </c>
      <c r="E331">
        <f t="shared" si="25"/>
        <v>5.250448070368452</v>
      </c>
    </row>
    <row r="332" spans="1:5" x14ac:dyDescent="0.15">
      <c r="A332">
        <v>3.35</v>
      </c>
      <c r="B332">
        <v>26.637</v>
      </c>
      <c r="C332">
        <v>76.83</v>
      </c>
      <c r="D332">
        <f t="shared" si="26"/>
        <v>14.254853107080319</v>
      </c>
      <c r="E332">
        <f t="shared" si="25"/>
        <v>5.250448070368452</v>
      </c>
    </row>
    <row r="333" spans="1:5" x14ac:dyDescent="0.15">
      <c r="A333">
        <v>3.35</v>
      </c>
      <c r="B333">
        <v>26.640999999999998</v>
      </c>
      <c r="C333">
        <v>75.23</v>
      </c>
      <c r="D333">
        <f t="shared" si="26"/>
        <v>14.25550522537713</v>
      </c>
      <c r="E333">
        <f t="shared" si="25"/>
        <v>5.250448070368452</v>
      </c>
    </row>
    <row r="334" spans="1:5" x14ac:dyDescent="0.15">
      <c r="A334">
        <v>3.35</v>
      </c>
      <c r="B334">
        <v>26.73</v>
      </c>
      <c r="C334">
        <v>74.98</v>
      </c>
      <c r="D334">
        <f t="shared" si="26"/>
        <v>14.269989587565373</v>
      </c>
      <c r="E334">
        <f t="shared" si="25"/>
        <v>5.250448070368452</v>
      </c>
    </row>
    <row r="335" spans="1:5" x14ac:dyDescent="0.15">
      <c r="A335">
        <v>3.35</v>
      </c>
      <c r="B335">
        <v>26.733000000000001</v>
      </c>
      <c r="C335">
        <v>76.59</v>
      </c>
      <c r="D335">
        <f t="shared" si="26"/>
        <v>14.270476983875746</v>
      </c>
      <c r="E335">
        <f t="shared" si="25"/>
        <v>5.250448070368452</v>
      </c>
    </row>
    <row r="336" spans="1:5" x14ac:dyDescent="0.15">
      <c r="A336">
        <v>3.35</v>
      </c>
      <c r="B336">
        <v>26.818999999999999</v>
      </c>
      <c r="C336">
        <v>75.87</v>
      </c>
      <c r="D336">
        <f t="shared" si="26"/>
        <v>14.284425802799882</v>
      </c>
      <c r="E336">
        <f t="shared" si="25"/>
        <v>5.250448070368452</v>
      </c>
    </row>
    <row r="337" spans="1:5" x14ac:dyDescent="0.15">
      <c r="A337">
        <v>3.35</v>
      </c>
      <c r="B337">
        <v>26.829000000000001</v>
      </c>
      <c r="C337">
        <v>76.900000000000006</v>
      </c>
      <c r="D337">
        <f t="shared" si="26"/>
        <v>14.286044854719558</v>
      </c>
      <c r="E337">
        <f t="shared" si="25"/>
        <v>5.250448070368452</v>
      </c>
    </row>
    <row r="338" spans="1:5" x14ac:dyDescent="0.15">
      <c r="A338">
        <v>3.35</v>
      </c>
      <c r="B338">
        <v>26.908999999999999</v>
      </c>
      <c r="C338">
        <v>75.67</v>
      </c>
      <c r="D338">
        <f t="shared" si="26"/>
        <v>14.298975586871476</v>
      </c>
      <c r="E338">
        <f t="shared" si="25"/>
        <v>5.250448070368452</v>
      </c>
    </row>
    <row r="339" spans="1:5" x14ac:dyDescent="0.15">
      <c r="A339">
        <v>3.35</v>
      </c>
      <c r="B339">
        <v>26.925999999999998</v>
      </c>
      <c r="C339">
        <v>76.569999999999993</v>
      </c>
      <c r="D339">
        <f t="shared" si="26"/>
        <v>14.301718414562664</v>
      </c>
      <c r="E339">
        <f t="shared" si="25"/>
        <v>5.250448070368452</v>
      </c>
    </row>
    <row r="340" spans="1:5" x14ac:dyDescent="0.15">
      <c r="A340">
        <v>3.35</v>
      </c>
      <c r="B340">
        <v>26.998000000000001</v>
      </c>
      <c r="C340">
        <v>76.12</v>
      </c>
      <c r="D340">
        <f t="shared" si="26"/>
        <v>14.313315930058259</v>
      </c>
      <c r="E340">
        <f t="shared" si="25"/>
        <v>5.250448070368452</v>
      </c>
    </row>
    <row r="341" spans="1:5" x14ac:dyDescent="0.15">
      <c r="A341">
        <v>3.35</v>
      </c>
      <c r="B341">
        <v>27.021999999999998</v>
      </c>
      <c r="C341">
        <v>76.05</v>
      </c>
      <c r="D341">
        <f t="shared" si="26"/>
        <v>14.317174896460134</v>
      </c>
      <c r="E341">
        <f t="shared" si="25"/>
        <v>5.250448070368452</v>
      </c>
    </row>
    <row r="342" spans="1:5" x14ac:dyDescent="0.15">
      <c r="A342">
        <v>3.35</v>
      </c>
      <c r="B342">
        <v>27.087</v>
      </c>
      <c r="C342">
        <v>75.92</v>
      </c>
      <c r="D342">
        <f t="shared" si="26"/>
        <v>14.327609077429145</v>
      </c>
      <c r="E342">
        <f t="shared" si="25"/>
        <v>5.250448070368452</v>
      </c>
    </row>
    <row r="343" spans="1:5" x14ac:dyDescent="0.15">
      <c r="A343">
        <v>3.35</v>
      </c>
      <c r="B343">
        <v>27.117999999999999</v>
      </c>
      <c r="C343">
        <v>76.69</v>
      </c>
      <c r="D343">
        <f t="shared" si="26"/>
        <v>14.332576563973486</v>
      </c>
      <c r="E343">
        <f t="shared" si="25"/>
        <v>5.250448070368452</v>
      </c>
    </row>
    <row r="344" spans="1:5" x14ac:dyDescent="0.15">
      <c r="A344">
        <v>3.35</v>
      </c>
      <c r="B344">
        <v>27.177</v>
      </c>
      <c r="C344">
        <v>76.05</v>
      </c>
      <c r="D344">
        <f t="shared" si="26"/>
        <v>14.342015143775624</v>
      </c>
      <c r="E344">
        <f t="shared" si="25"/>
        <v>5.250448070368452</v>
      </c>
    </row>
    <row r="345" spans="1:5" x14ac:dyDescent="0.15">
      <c r="A345">
        <v>3.35</v>
      </c>
      <c r="B345">
        <v>27.213999999999999</v>
      </c>
      <c r="C345">
        <v>75.78</v>
      </c>
      <c r="D345">
        <f t="shared" si="26"/>
        <v>14.34792380451327</v>
      </c>
      <c r="E345">
        <f t="shared" si="25"/>
        <v>5.250448070368452</v>
      </c>
    </row>
    <row r="346" spans="1:5" x14ac:dyDescent="0.15">
      <c r="A346">
        <v>3.35</v>
      </c>
      <c r="B346">
        <v>27.266999999999999</v>
      </c>
      <c r="C346">
        <v>76.81</v>
      </c>
      <c r="D346">
        <f t="shared" si="26"/>
        <v>14.356373581427036</v>
      </c>
      <c r="E346">
        <f t="shared" si="25"/>
        <v>5.250448070368452</v>
      </c>
    </row>
    <row r="347" spans="1:5" x14ac:dyDescent="0.15">
      <c r="A347">
        <v>3.35</v>
      </c>
      <c r="B347">
        <v>27.311</v>
      </c>
      <c r="C347">
        <v>75.36</v>
      </c>
      <c r="D347">
        <f t="shared" si="26"/>
        <v>14.363376022463205</v>
      </c>
      <c r="E347">
        <f t="shared" si="25"/>
        <v>5.250448070368452</v>
      </c>
    </row>
    <row r="348" spans="1:5" x14ac:dyDescent="0.15">
      <c r="A348">
        <v>3.35</v>
      </c>
      <c r="B348">
        <v>27.356999999999999</v>
      </c>
      <c r="C348">
        <v>76.94</v>
      </c>
      <c r="D348">
        <f t="shared" si="26"/>
        <v>14.370684704281611</v>
      </c>
      <c r="E348">
        <f t="shared" si="25"/>
        <v>5.250448070368452</v>
      </c>
    </row>
    <row r="349" spans="1:5" x14ac:dyDescent="0.15">
      <c r="A349">
        <v>3.35</v>
      </c>
      <c r="B349">
        <v>27.407</v>
      </c>
      <c r="C349">
        <v>75.81</v>
      </c>
      <c r="D349">
        <f t="shared" si="26"/>
        <v>14.378614997952216</v>
      </c>
      <c r="E349">
        <f t="shared" si="25"/>
        <v>5.250448070368452</v>
      </c>
    </row>
    <row r="350" spans="1:5" x14ac:dyDescent="0.15">
      <c r="A350">
        <v>3.35</v>
      </c>
      <c r="B350">
        <v>27.446999999999999</v>
      </c>
      <c r="C350">
        <v>76.97</v>
      </c>
      <c r="D350">
        <f t="shared" si="26"/>
        <v>14.384948823144637</v>
      </c>
      <c r="E350">
        <f t="shared" si="25"/>
        <v>5.250448070368452</v>
      </c>
    </row>
    <row r="351" spans="1:5" x14ac:dyDescent="0.15">
      <c r="A351">
        <v>3.35</v>
      </c>
      <c r="B351">
        <v>27.504000000000001</v>
      </c>
      <c r="C351">
        <v>77.099999999999994</v>
      </c>
      <c r="D351">
        <f t="shared" si="26"/>
        <v>14.393958593429772</v>
      </c>
      <c r="E351">
        <f t="shared" si="25"/>
        <v>5.250448070368452</v>
      </c>
    </row>
    <row r="352" spans="1:5" x14ac:dyDescent="0.15">
      <c r="A352">
        <v>3.35</v>
      </c>
      <c r="B352">
        <v>27.536999999999999</v>
      </c>
      <c r="C352">
        <v>76.92</v>
      </c>
      <c r="D352">
        <f t="shared" si="26"/>
        <v>14.399166245768956</v>
      </c>
      <c r="E352">
        <f t="shared" si="25"/>
        <v>5.250448070368452</v>
      </c>
    </row>
    <row r="353" spans="1:5" x14ac:dyDescent="0.15">
      <c r="A353">
        <v>3.35</v>
      </c>
      <c r="B353">
        <v>27.600999999999999</v>
      </c>
      <c r="C353">
        <v>76.180000000000007</v>
      </c>
      <c r="D353">
        <f t="shared" si="26"/>
        <v>14.4092481708748</v>
      </c>
      <c r="E353">
        <f t="shared" si="25"/>
        <v>5.250448070368452</v>
      </c>
    </row>
    <row r="354" spans="1:5" x14ac:dyDescent="0.15">
      <c r="A354">
        <v>3.35</v>
      </c>
      <c r="B354">
        <v>27.628</v>
      </c>
      <c r="C354">
        <v>76.849999999999994</v>
      </c>
      <c r="D354">
        <f t="shared" si="26"/>
        <v>14.413494473341093</v>
      </c>
      <c r="E354">
        <f t="shared" si="25"/>
        <v>5.250448070368452</v>
      </c>
    </row>
    <row r="355" spans="1:5" x14ac:dyDescent="0.15">
      <c r="A355">
        <v>3.35</v>
      </c>
      <c r="B355">
        <v>27.698</v>
      </c>
      <c r="C355">
        <v>75.89</v>
      </c>
      <c r="D355">
        <f t="shared" si="26"/>
        <v>14.424484109300689</v>
      </c>
      <c r="E355">
        <f t="shared" si="25"/>
        <v>5.250448070368452</v>
      </c>
    </row>
    <row r="356" spans="1:5" x14ac:dyDescent="0.15">
      <c r="A356">
        <v>3.35</v>
      </c>
      <c r="B356">
        <v>27.718</v>
      </c>
      <c r="C356">
        <v>76.62</v>
      </c>
      <c r="D356">
        <f t="shared" si="26"/>
        <v>14.42761890431122</v>
      </c>
      <c r="E356">
        <f t="shared" si="25"/>
        <v>5.250448070368452</v>
      </c>
    </row>
    <row r="357" spans="1:5" x14ac:dyDescent="0.15">
      <c r="A357">
        <v>3.35</v>
      </c>
      <c r="B357">
        <v>27.794</v>
      </c>
      <c r="C357">
        <v>75.67</v>
      </c>
      <c r="D357">
        <f t="shared" si="26"/>
        <v>14.43951053179596</v>
      </c>
      <c r="E357">
        <f t="shared" si="25"/>
        <v>5.250448070368452</v>
      </c>
    </row>
    <row r="358" spans="1:5" x14ac:dyDescent="0.15">
      <c r="A358">
        <v>3.35</v>
      </c>
      <c r="B358">
        <v>27.809000000000001</v>
      </c>
      <c r="C358">
        <v>76.790000000000006</v>
      </c>
      <c r="D358">
        <f t="shared" si="26"/>
        <v>14.441853720971572</v>
      </c>
      <c r="E358">
        <f t="shared" si="25"/>
        <v>5.250448070368452</v>
      </c>
    </row>
    <row r="359" spans="1:5" x14ac:dyDescent="0.15">
      <c r="A359">
        <v>3.35</v>
      </c>
      <c r="B359">
        <v>27.890999999999998</v>
      </c>
      <c r="C359">
        <v>75.790000000000006</v>
      </c>
      <c r="D359">
        <f t="shared" si="26"/>
        <v>14.454640856786078</v>
      </c>
      <c r="E359">
        <f t="shared" si="25"/>
        <v>5.250448070368452</v>
      </c>
    </row>
    <row r="360" spans="1:5" x14ac:dyDescent="0.15">
      <c r="A360">
        <v>3.35</v>
      </c>
      <c r="B360">
        <v>27.899000000000001</v>
      </c>
      <c r="C360">
        <v>76.48</v>
      </c>
      <c r="D360">
        <f t="shared" si="26"/>
        <v>14.455886368841659</v>
      </c>
      <c r="E360">
        <f t="shared" si="25"/>
        <v>5.250448070368452</v>
      </c>
    </row>
    <row r="361" spans="1:5" x14ac:dyDescent="0.15">
      <c r="A361">
        <v>3.35</v>
      </c>
      <c r="B361">
        <v>27.988</v>
      </c>
      <c r="C361">
        <v>76.099999999999994</v>
      </c>
      <c r="D361">
        <f t="shared" si="26"/>
        <v>14.46971865240103</v>
      </c>
      <c r="E361">
        <f t="shared" si="25"/>
        <v>5.250448070368452</v>
      </c>
    </row>
    <row r="362" spans="1:5" x14ac:dyDescent="0.15">
      <c r="A362">
        <v>3.35</v>
      </c>
      <c r="B362">
        <v>27.99</v>
      </c>
      <c r="C362">
        <v>76.709999999999994</v>
      </c>
      <c r="D362">
        <f t="shared" si="26"/>
        <v>14.470028984661623</v>
      </c>
      <c r="E362">
        <f t="shared" si="25"/>
        <v>5.250448070368452</v>
      </c>
    </row>
    <row r="363" spans="1:5" x14ac:dyDescent="0.15">
      <c r="A363">
        <v>3.35</v>
      </c>
      <c r="B363">
        <v>28.081</v>
      </c>
      <c r="C363">
        <v>76.67</v>
      </c>
      <c r="D363">
        <f t="shared" si="26"/>
        <v>14.484125695100797</v>
      </c>
      <c r="E363">
        <f t="shared" si="25"/>
        <v>5.250448070368452</v>
      </c>
    </row>
    <row r="364" spans="1:5" x14ac:dyDescent="0.15">
      <c r="A364">
        <v>3.35</v>
      </c>
      <c r="B364">
        <v>28.172000000000001</v>
      </c>
      <c r="C364">
        <v>76.81</v>
      </c>
      <c r="D364">
        <f t="shared" si="26"/>
        <v>14.498176797202937</v>
      </c>
      <c r="E364">
        <f t="shared" si="25"/>
        <v>5.250448070368452</v>
      </c>
    </row>
    <row r="365" spans="1:5" x14ac:dyDescent="0.15">
      <c r="A365">
        <v>3.35</v>
      </c>
      <c r="B365">
        <v>28.263000000000002</v>
      </c>
      <c r="C365">
        <v>76.63</v>
      </c>
      <c r="D365">
        <f t="shared" si="26"/>
        <v>14.512182585137936</v>
      </c>
      <c r="E365">
        <f t="shared" si="25"/>
        <v>5.250448070368452</v>
      </c>
    </row>
    <row r="366" spans="1:5" x14ac:dyDescent="0.15">
      <c r="A366">
        <v>3.35</v>
      </c>
      <c r="B366">
        <v>28.353999999999999</v>
      </c>
      <c r="C366">
        <v>76.540000000000006</v>
      </c>
      <c r="D366">
        <f t="shared" si="26"/>
        <v>14.526143350238778</v>
      </c>
      <c r="E366">
        <f t="shared" si="25"/>
        <v>5.250448070368452</v>
      </c>
    </row>
    <row r="367" spans="1:5" x14ac:dyDescent="0.15">
      <c r="A367">
        <v>3.35</v>
      </c>
      <c r="B367">
        <v>28.446000000000002</v>
      </c>
      <c r="C367">
        <v>76.7</v>
      </c>
      <c r="D367">
        <f t="shared" si="26"/>
        <v>14.540212057026004</v>
      </c>
      <c r="E367">
        <f t="shared" si="25"/>
        <v>5.250448070368452</v>
      </c>
    </row>
    <row r="368" spans="1:5" x14ac:dyDescent="0.15">
      <c r="A368">
        <v>3.35</v>
      </c>
      <c r="B368">
        <v>28.536999999999999</v>
      </c>
      <c r="C368">
        <v>77.010000000000005</v>
      </c>
      <c r="D368">
        <f t="shared" si="26"/>
        <v>14.554083152422857</v>
      </c>
      <c r="E368">
        <f t="shared" si="25"/>
        <v>5.250448070368452</v>
      </c>
    </row>
    <row r="369" spans="1:5" x14ac:dyDescent="0.15">
      <c r="A369">
        <v>3.35</v>
      </c>
      <c r="B369">
        <v>28.629000000000001</v>
      </c>
      <c r="C369">
        <v>76.760000000000005</v>
      </c>
      <c r="D369">
        <f t="shared" si="26"/>
        <v>14.568061785466881</v>
      </c>
      <c r="E369">
        <f t="shared" si="25"/>
        <v>5.250448070368452</v>
      </c>
    </row>
    <row r="370" spans="1:5" x14ac:dyDescent="0.15">
      <c r="A370">
        <v>3.35</v>
      </c>
      <c r="B370">
        <v>28.72</v>
      </c>
      <c r="C370">
        <v>76.5</v>
      </c>
      <c r="D370">
        <f t="shared" si="26"/>
        <v>14.581844355702627</v>
      </c>
      <c r="E370">
        <f t="shared" si="25"/>
        <v>5.250448070368452</v>
      </c>
    </row>
    <row r="371" spans="1:5" x14ac:dyDescent="0.15">
      <c r="A371">
        <v>3.35</v>
      </c>
      <c r="B371">
        <v>28.812000000000001</v>
      </c>
      <c r="C371">
        <v>76.900000000000006</v>
      </c>
      <c r="D371">
        <f t="shared" si="26"/>
        <v>14.595734061046521</v>
      </c>
      <c r="E371">
        <f t="shared" si="25"/>
        <v>5.250448070368452</v>
      </c>
    </row>
    <row r="372" spans="1:5" x14ac:dyDescent="0.15">
      <c r="A372">
        <v>3.35</v>
      </c>
      <c r="B372">
        <v>28.904</v>
      </c>
      <c r="C372">
        <v>76.099999999999994</v>
      </c>
      <c r="D372">
        <f t="shared" si="26"/>
        <v>14.609579485599657</v>
      </c>
      <c r="E372">
        <f t="shared" si="25"/>
        <v>5.250448070368452</v>
      </c>
    </row>
    <row r="373" spans="1:5" x14ac:dyDescent="0.15">
      <c r="A373">
        <v>3.35</v>
      </c>
      <c r="B373">
        <v>28.995999999999999</v>
      </c>
      <c r="C373">
        <v>76.16</v>
      </c>
      <c r="D373">
        <f t="shared" si="26"/>
        <v>14.623380910801973</v>
      </c>
      <c r="E373">
        <f t="shared" si="25"/>
        <v>5.250448070368452</v>
      </c>
    </row>
    <row r="374" spans="1:5" x14ac:dyDescent="0.15">
      <c r="A374">
        <v>3.35</v>
      </c>
      <c r="B374">
        <v>29.039000000000001</v>
      </c>
      <c r="C374">
        <v>76.5</v>
      </c>
      <c r="D374">
        <f t="shared" si="26"/>
        <v>14.629816567264172</v>
      </c>
      <c r="E374">
        <f t="shared" si="25"/>
        <v>5.250448070368452</v>
      </c>
    </row>
    <row r="375" spans="1:5" x14ac:dyDescent="0.15">
      <c r="A375">
        <v>3.35</v>
      </c>
      <c r="B375">
        <v>29.039000000000001</v>
      </c>
      <c r="C375">
        <v>76.72</v>
      </c>
      <c r="D375">
        <f t="shared" si="26"/>
        <v>14.629816567264172</v>
      </c>
      <c r="E375">
        <f t="shared" si="25"/>
        <v>5.250448070368452</v>
      </c>
    </row>
    <row r="376" spans="1:5" x14ac:dyDescent="0.15">
      <c r="A376">
        <v>3.35</v>
      </c>
      <c r="B376">
        <v>29.04</v>
      </c>
      <c r="C376">
        <v>76.459999999999994</v>
      </c>
      <c r="D376">
        <f t="shared" si="26"/>
        <v>14.629966120280562</v>
      </c>
      <c r="E376">
        <f t="shared" si="25"/>
        <v>5.250448070368452</v>
      </c>
    </row>
    <row r="377" spans="1:5" x14ac:dyDescent="0.15">
      <c r="A377">
        <v>3.35</v>
      </c>
      <c r="B377">
        <v>29.04</v>
      </c>
      <c r="C377">
        <v>76.69</v>
      </c>
      <c r="D377">
        <f t="shared" si="26"/>
        <v>14.629966120280562</v>
      </c>
      <c r="E377">
        <f t="shared" si="25"/>
        <v>5.250448070368452</v>
      </c>
    </row>
    <row r="378" spans="1:5" x14ac:dyDescent="0.15">
      <c r="A378">
        <v>3.35</v>
      </c>
      <c r="B378">
        <v>29.04</v>
      </c>
      <c r="C378">
        <v>76.2</v>
      </c>
      <c r="D378">
        <f t="shared" si="26"/>
        <v>14.629966120280562</v>
      </c>
      <c r="E378">
        <f t="shared" si="25"/>
        <v>5.250448070368452</v>
      </c>
    </row>
    <row r="379" spans="1:5" x14ac:dyDescent="0.15">
      <c r="A379">
        <v>3.35</v>
      </c>
      <c r="B379">
        <v>29.041</v>
      </c>
      <c r="C379">
        <v>75.739999999999995</v>
      </c>
      <c r="D379">
        <f t="shared" si="26"/>
        <v>14.630115668147143</v>
      </c>
      <c r="E379">
        <f t="shared" si="25"/>
        <v>5.250448070368452</v>
      </c>
    </row>
    <row r="380" spans="1:5" x14ac:dyDescent="0.15">
      <c r="A380">
        <v>3.35</v>
      </c>
      <c r="B380">
        <v>29.041</v>
      </c>
      <c r="C380">
        <v>75.989999999999995</v>
      </c>
      <c r="D380">
        <f t="shared" si="26"/>
        <v>14.630115668147143</v>
      </c>
      <c r="E380">
        <f t="shared" si="25"/>
        <v>5.250448070368452</v>
      </c>
    </row>
    <row r="381" spans="1:5" x14ac:dyDescent="0.15">
      <c r="A381">
        <v>3.35</v>
      </c>
      <c r="B381">
        <v>29.042000000000002</v>
      </c>
      <c r="C381">
        <v>75.05</v>
      </c>
      <c r="D381">
        <f t="shared" si="26"/>
        <v>14.63026521086427</v>
      </c>
      <c r="E381">
        <f t="shared" si="25"/>
        <v>5.250448070368452</v>
      </c>
    </row>
    <row r="382" spans="1:5" x14ac:dyDescent="0.15">
      <c r="A382">
        <v>3.35</v>
      </c>
      <c r="B382">
        <v>29.042999999999999</v>
      </c>
      <c r="C382">
        <v>76.47</v>
      </c>
      <c r="D382">
        <f t="shared" si="26"/>
        <v>14.630414748432299</v>
      </c>
      <c r="E382">
        <f t="shared" si="25"/>
        <v>5.250448070368452</v>
      </c>
    </row>
    <row r="383" spans="1:5" x14ac:dyDescent="0.15">
      <c r="A383">
        <v>3.35</v>
      </c>
      <c r="B383">
        <v>29.044</v>
      </c>
      <c r="C383">
        <v>75.08</v>
      </c>
      <c r="D383">
        <f t="shared" si="26"/>
        <v>14.630564280851582</v>
      </c>
      <c r="E383">
        <f t="shared" si="25"/>
        <v>5.250448070368452</v>
      </c>
    </row>
    <row r="384" spans="1:5" x14ac:dyDescent="0.15">
      <c r="A384">
        <v>3.35</v>
      </c>
      <c r="B384">
        <v>29.045000000000002</v>
      </c>
      <c r="C384">
        <v>76.37</v>
      </c>
      <c r="D384">
        <f t="shared" si="26"/>
        <v>14.630713808122476</v>
      </c>
      <c r="E384">
        <f t="shared" si="25"/>
        <v>5.250448070368452</v>
      </c>
    </row>
    <row r="385" spans="1:5" x14ac:dyDescent="0.15">
      <c r="A385">
        <v>3.35</v>
      </c>
      <c r="B385">
        <v>29.045999999999999</v>
      </c>
      <c r="C385">
        <v>75</v>
      </c>
      <c r="D385">
        <f t="shared" si="26"/>
        <v>14.630863330245333</v>
      </c>
      <c r="E385">
        <f t="shared" si="25"/>
        <v>5.250448070368452</v>
      </c>
    </row>
    <row r="386" spans="1:5" x14ac:dyDescent="0.15">
      <c r="A386">
        <v>3.35</v>
      </c>
      <c r="B386">
        <v>29.047000000000001</v>
      </c>
      <c r="C386">
        <v>75.900000000000006</v>
      </c>
      <c r="D386">
        <f t="shared" si="26"/>
        <v>14.631012847220511</v>
      </c>
      <c r="E386">
        <f t="shared" ref="E386:E449" si="27">10*LOG10(A386)</f>
        <v>5.250448070368452</v>
      </c>
    </row>
    <row r="387" spans="1:5" x14ac:dyDescent="0.15">
      <c r="A387">
        <v>3.35</v>
      </c>
      <c r="B387">
        <v>29.047999999999998</v>
      </c>
      <c r="C387">
        <v>75.36</v>
      </c>
      <c r="D387">
        <f t="shared" ref="D387:D450" si="28">10*LOG10(B387)</f>
        <v>14.631162359048361</v>
      </c>
      <c r="E387">
        <f t="shared" si="27"/>
        <v>5.250448070368452</v>
      </c>
    </row>
    <row r="388" spans="1:5" x14ac:dyDescent="0.15">
      <c r="A388">
        <v>3.35</v>
      </c>
      <c r="B388">
        <v>29.05</v>
      </c>
      <c r="C388">
        <v>75.59</v>
      </c>
      <c r="D388">
        <f t="shared" si="28"/>
        <v>14.631461367263496</v>
      </c>
      <c r="E388">
        <f t="shared" si="27"/>
        <v>5.250448070368452</v>
      </c>
    </row>
    <row r="389" spans="1:5" x14ac:dyDescent="0.15">
      <c r="A389">
        <v>3.35</v>
      </c>
      <c r="B389">
        <v>29.050999999999998</v>
      </c>
      <c r="C389">
        <v>74.67</v>
      </c>
      <c r="D389">
        <f t="shared" si="28"/>
        <v>14.63161086365149</v>
      </c>
      <c r="E389">
        <f t="shared" si="27"/>
        <v>5.250448070368452</v>
      </c>
    </row>
    <row r="390" spans="1:5" x14ac:dyDescent="0.15">
      <c r="A390">
        <v>3.35</v>
      </c>
      <c r="B390">
        <v>29.053000000000001</v>
      </c>
      <c r="C390">
        <v>75.12</v>
      </c>
      <c r="D390">
        <f t="shared" si="28"/>
        <v>14.631909840990108</v>
      </c>
      <c r="E390">
        <f t="shared" si="27"/>
        <v>5.250448070368452</v>
      </c>
    </row>
    <row r="391" spans="1:5" x14ac:dyDescent="0.15">
      <c r="A391">
        <v>3.35</v>
      </c>
      <c r="B391">
        <v>29.053999999999998</v>
      </c>
      <c r="C391">
        <v>75.760000000000005</v>
      </c>
      <c r="D391">
        <f t="shared" si="28"/>
        <v>14.632059321941437</v>
      </c>
      <c r="E391">
        <f t="shared" si="27"/>
        <v>5.250448070368452</v>
      </c>
    </row>
    <row r="392" spans="1:5" x14ac:dyDescent="0.15">
      <c r="A392">
        <v>3.35</v>
      </c>
      <c r="B392">
        <v>29.056000000000001</v>
      </c>
      <c r="C392">
        <v>75.069999999999993</v>
      </c>
      <c r="D392">
        <f t="shared" si="28"/>
        <v>14.632358268409911</v>
      </c>
      <c r="E392">
        <f t="shared" si="27"/>
        <v>5.250448070368452</v>
      </c>
    </row>
    <row r="393" spans="1:5" x14ac:dyDescent="0.15">
      <c r="A393">
        <v>3.35</v>
      </c>
      <c r="B393">
        <v>29.058</v>
      </c>
      <c r="C393">
        <v>75.510000000000005</v>
      </c>
      <c r="D393">
        <f t="shared" si="28"/>
        <v>14.63265719430183</v>
      </c>
      <c r="E393">
        <f t="shared" si="27"/>
        <v>5.250448070368452</v>
      </c>
    </row>
    <row r="394" spans="1:5" x14ac:dyDescent="0.15">
      <c r="A394">
        <v>3.35</v>
      </c>
      <c r="B394">
        <v>29.06</v>
      </c>
      <c r="C394">
        <v>75.069999999999993</v>
      </c>
      <c r="D394">
        <f t="shared" si="28"/>
        <v>14.632956099620028</v>
      </c>
      <c r="E394">
        <f t="shared" si="27"/>
        <v>5.250448070368452</v>
      </c>
    </row>
    <row r="395" spans="1:5" x14ac:dyDescent="0.15">
      <c r="A395">
        <v>3.35</v>
      </c>
      <c r="B395">
        <v>29.062000000000001</v>
      </c>
      <c r="C395">
        <v>75.67</v>
      </c>
      <c r="D395">
        <f t="shared" si="28"/>
        <v>14.633254984367333</v>
      </c>
      <c r="E395">
        <f t="shared" si="27"/>
        <v>5.250448070368452</v>
      </c>
    </row>
    <row r="396" spans="1:5" x14ac:dyDescent="0.15">
      <c r="A396">
        <v>3.35</v>
      </c>
      <c r="B396">
        <v>29.065000000000001</v>
      </c>
      <c r="C396">
        <v>74.849999999999994</v>
      </c>
      <c r="D396">
        <f t="shared" si="28"/>
        <v>14.63370327292407</v>
      </c>
      <c r="E396">
        <f t="shared" si="27"/>
        <v>5.250448070368452</v>
      </c>
    </row>
    <row r="397" spans="1:5" x14ac:dyDescent="0.15">
      <c r="A397">
        <v>3.35</v>
      </c>
      <c r="B397">
        <v>29.065999999999999</v>
      </c>
      <c r="C397">
        <v>75.55</v>
      </c>
      <c r="D397">
        <f t="shared" si="28"/>
        <v>14.633852692160602</v>
      </c>
      <c r="E397">
        <f t="shared" si="27"/>
        <v>5.250448070368452</v>
      </c>
    </row>
    <row r="398" spans="1:5" x14ac:dyDescent="0.15">
      <c r="A398">
        <v>3.35</v>
      </c>
      <c r="B398">
        <v>29.068999999999999</v>
      </c>
      <c r="C398">
        <v>74.52</v>
      </c>
      <c r="D398">
        <f t="shared" si="28"/>
        <v>14.634300919028021</v>
      </c>
      <c r="E398">
        <f t="shared" si="27"/>
        <v>5.250448070368452</v>
      </c>
    </row>
    <row r="399" spans="1:5" x14ac:dyDescent="0.15">
      <c r="A399">
        <v>3.35</v>
      </c>
      <c r="B399">
        <v>29.071000000000002</v>
      </c>
      <c r="C399">
        <v>75.569999999999993</v>
      </c>
      <c r="D399">
        <f t="shared" si="28"/>
        <v>14.63459971124135</v>
      </c>
      <c r="E399">
        <f t="shared" si="27"/>
        <v>5.250448070368452</v>
      </c>
    </row>
    <row r="400" spans="1:5" x14ac:dyDescent="0.15">
      <c r="A400">
        <v>3.35</v>
      </c>
      <c r="B400">
        <v>29.074000000000002</v>
      </c>
      <c r="C400">
        <v>74.62</v>
      </c>
      <c r="D400">
        <f t="shared" si="28"/>
        <v>14.635047861020993</v>
      </c>
      <c r="E400">
        <f t="shared" si="27"/>
        <v>5.250448070368452</v>
      </c>
    </row>
    <row r="401" spans="1:5" x14ac:dyDescent="0.15">
      <c r="A401">
        <v>3.35</v>
      </c>
      <c r="B401">
        <v>29.076000000000001</v>
      </c>
      <c r="C401">
        <v>75.92</v>
      </c>
      <c r="D401">
        <f t="shared" si="28"/>
        <v>14.63534660185131</v>
      </c>
      <c r="E401">
        <f t="shared" si="27"/>
        <v>5.250448070368452</v>
      </c>
    </row>
    <row r="402" spans="1:5" x14ac:dyDescent="0.15">
      <c r="A402">
        <v>3.35</v>
      </c>
      <c r="B402">
        <v>29.08</v>
      </c>
      <c r="C402">
        <v>74.63</v>
      </c>
      <c r="D402">
        <f t="shared" si="28"/>
        <v>14.635944021870003</v>
      </c>
      <c r="E402">
        <f t="shared" si="27"/>
        <v>5.250448070368452</v>
      </c>
    </row>
    <row r="403" spans="1:5" x14ac:dyDescent="0.15">
      <c r="A403">
        <v>3.35</v>
      </c>
      <c r="B403">
        <v>29.082000000000001</v>
      </c>
      <c r="C403">
        <v>75.510000000000005</v>
      </c>
      <c r="D403">
        <f t="shared" si="28"/>
        <v>14.636242701064027</v>
      </c>
      <c r="E403">
        <f t="shared" si="27"/>
        <v>5.250448070368452</v>
      </c>
    </row>
    <row r="404" spans="1:5" x14ac:dyDescent="0.15">
      <c r="A404">
        <v>3.35</v>
      </c>
      <c r="B404">
        <v>29.085999999999999</v>
      </c>
      <c r="C404">
        <v>74.34</v>
      </c>
      <c r="D404">
        <f t="shared" si="28"/>
        <v>14.636839997835571</v>
      </c>
      <c r="E404">
        <f t="shared" si="27"/>
        <v>5.250448070368452</v>
      </c>
    </row>
    <row r="405" spans="1:5" x14ac:dyDescent="0.15">
      <c r="A405">
        <v>3.35</v>
      </c>
      <c r="B405">
        <v>29.088000000000001</v>
      </c>
      <c r="C405">
        <v>76.099999999999994</v>
      </c>
      <c r="D405">
        <f t="shared" si="28"/>
        <v>14.637138615418735</v>
      </c>
      <c r="E405">
        <f t="shared" si="27"/>
        <v>5.250448070368452</v>
      </c>
    </row>
    <row r="406" spans="1:5" x14ac:dyDescent="0.15">
      <c r="A406">
        <v>3.35</v>
      </c>
      <c r="B406">
        <v>29.088000000000001</v>
      </c>
      <c r="C406">
        <v>75.41</v>
      </c>
      <c r="D406">
        <f t="shared" si="28"/>
        <v>14.637138615418735</v>
      </c>
      <c r="E406">
        <f t="shared" si="27"/>
        <v>5.250448070368452</v>
      </c>
    </row>
    <row r="407" spans="1:5" x14ac:dyDescent="0.15">
      <c r="A407">
        <v>3.35</v>
      </c>
      <c r="B407">
        <v>29.091999999999999</v>
      </c>
      <c r="C407">
        <v>73.849999999999994</v>
      </c>
      <c r="D407">
        <f t="shared" si="28"/>
        <v>14.637735788993966</v>
      </c>
      <c r="E407">
        <f t="shared" si="27"/>
        <v>5.250448070368452</v>
      </c>
    </row>
    <row r="408" spans="1:5" x14ac:dyDescent="0.15">
      <c r="A408">
        <v>3.35</v>
      </c>
      <c r="B408">
        <v>29.094000000000001</v>
      </c>
      <c r="C408">
        <v>76.260000000000005</v>
      </c>
      <c r="D408">
        <f t="shared" si="28"/>
        <v>14.638034344991679</v>
      </c>
      <c r="E408">
        <f t="shared" si="27"/>
        <v>5.250448070368452</v>
      </c>
    </row>
    <row r="409" spans="1:5" x14ac:dyDescent="0.15">
      <c r="A409">
        <v>3.35</v>
      </c>
      <c r="B409">
        <v>29.099</v>
      </c>
      <c r="C409">
        <v>73.45</v>
      </c>
      <c r="D409">
        <f t="shared" si="28"/>
        <v>14.638780645204717</v>
      </c>
      <c r="E409">
        <f t="shared" si="27"/>
        <v>5.250448070368452</v>
      </c>
    </row>
    <row r="410" spans="1:5" x14ac:dyDescent="0.15">
      <c r="A410">
        <v>3.35</v>
      </c>
      <c r="B410">
        <v>29.100999999999999</v>
      </c>
      <c r="C410">
        <v>77.040000000000006</v>
      </c>
      <c r="D410">
        <f t="shared" si="28"/>
        <v>14.639079129384836</v>
      </c>
      <c r="E410">
        <f t="shared" si="27"/>
        <v>5.250448070368452</v>
      </c>
    </row>
    <row r="411" spans="1:5" x14ac:dyDescent="0.15">
      <c r="A411">
        <v>3.35</v>
      </c>
      <c r="B411">
        <v>29.108000000000001</v>
      </c>
      <c r="C411">
        <v>75.75</v>
      </c>
      <c r="D411">
        <f t="shared" si="28"/>
        <v>14.64012366249414</v>
      </c>
      <c r="E411">
        <f t="shared" si="27"/>
        <v>5.250448070368452</v>
      </c>
    </row>
    <row r="412" spans="1:5" x14ac:dyDescent="0.15">
      <c r="A412">
        <v>3.35</v>
      </c>
      <c r="B412">
        <v>29.116</v>
      </c>
      <c r="C412">
        <v>76.349999999999994</v>
      </c>
      <c r="D412">
        <f t="shared" si="28"/>
        <v>14.641317107079566</v>
      </c>
      <c r="E412">
        <f t="shared" si="27"/>
        <v>5.250448070368452</v>
      </c>
    </row>
    <row r="413" spans="1:5" x14ac:dyDescent="0.15">
      <c r="A413">
        <v>3.35</v>
      </c>
      <c r="B413">
        <v>29.123000000000001</v>
      </c>
      <c r="C413">
        <v>75.89</v>
      </c>
      <c r="D413">
        <f t="shared" si="28"/>
        <v>14.642361102130293</v>
      </c>
      <c r="E413">
        <f t="shared" si="27"/>
        <v>5.250448070368452</v>
      </c>
    </row>
    <row r="414" spans="1:5" x14ac:dyDescent="0.15">
      <c r="A414">
        <v>3.35</v>
      </c>
      <c r="B414">
        <v>29.132000000000001</v>
      </c>
      <c r="C414">
        <v>76.73</v>
      </c>
      <c r="D414">
        <f t="shared" si="28"/>
        <v>14.643703012822328</v>
      </c>
      <c r="E414">
        <f t="shared" si="27"/>
        <v>5.250448070368452</v>
      </c>
    </row>
    <row r="415" spans="1:5" x14ac:dyDescent="0.15">
      <c r="A415">
        <v>3.35</v>
      </c>
      <c r="B415">
        <v>29.140999999999998</v>
      </c>
      <c r="C415">
        <v>77.28</v>
      </c>
      <c r="D415">
        <f t="shared" si="28"/>
        <v>14.64504450901034</v>
      </c>
      <c r="E415">
        <f t="shared" si="27"/>
        <v>5.250448070368452</v>
      </c>
    </row>
    <row r="416" spans="1:5" x14ac:dyDescent="0.15">
      <c r="A416">
        <v>3.35</v>
      </c>
      <c r="B416">
        <v>29.15</v>
      </c>
      <c r="C416">
        <v>77.23</v>
      </c>
      <c r="D416">
        <f t="shared" si="28"/>
        <v>14.646385590950327</v>
      </c>
      <c r="E416">
        <f t="shared" si="27"/>
        <v>5.250448070368452</v>
      </c>
    </row>
    <row r="417" spans="1:5" x14ac:dyDescent="0.15">
      <c r="A417">
        <v>3.35</v>
      </c>
      <c r="B417">
        <v>29.158999999999999</v>
      </c>
      <c r="C417">
        <v>77.650000000000006</v>
      </c>
      <c r="D417">
        <f t="shared" si="28"/>
        <v>14.647726258898043</v>
      </c>
      <c r="E417">
        <f t="shared" si="27"/>
        <v>5.250448070368452</v>
      </c>
    </row>
    <row r="418" spans="1:5" x14ac:dyDescent="0.15">
      <c r="A418">
        <v>3.35</v>
      </c>
      <c r="B418">
        <v>29.169</v>
      </c>
      <c r="C418">
        <v>77.650000000000006</v>
      </c>
      <c r="D418">
        <f t="shared" si="28"/>
        <v>14.649215404715347</v>
      </c>
      <c r="E418">
        <f t="shared" si="27"/>
        <v>5.250448070368452</v>
      </c>
    </row>
    <row r="419" spans="1:5" x14ac:dyDescent="0.15">
      <c r="A419">
        <v>3.35</v>
      </c>
      <c r="B419">
        <v>29.178999999999998</v>
      </c>
      <c r="C419">
        <v>76.67</v>
      </c>
      <c r="D419">
        <f t="shared" si="28"/>
        <v>14.6507040400967</v>
      </c>
      <c r="E419">
        <f t="shared" si="27"/>
        <v>5.250448070368452</v>
      </c>
    </row>
    <row r="420" spans="1:5" x14ac:dyDescent="0.15">
      <c r="A420">
        <v>3.35</v>
      </c>
      <c r="B420">
        <v>29.18</v>
      </c>
      <c r="C420">
        <v>75.2</v>
      </c>
      <c r="D420">
        <f t="shared" si="28"/>
        <v>14.650852875574326</v>
      </c>
      <c r="E420">
        <f t="shared" si="27"/>
        <v>5.250448070368452</v>
      </c>
    </row>
    <row r="421" spans="1:5" x14ac:dyDescent="0.15">
      <c r="A421">
        <v>3.35</v>
      </c>
      <c r="B421">
        <v>29.19</v>
      </c>
      <c r="C421">
        <v>75.510000000000005</v>
      </c>
      <c r="D421">
        <f t="shared" si="28"/>
        <v>14.652340949880143</v>
      </c>
      <c r="E421">
        <f t="shared" si="27"/>
        <v>5.250448070368452</v>
      </c>
    </row>
    <row r="422" spans="1:5" x14ac:dyDescent="0.15">
      <c r="A422">
        <v>3.35</v>
      </c>
      <c r="B422">
        <v>29.201000000000001</v>
      </c>
      <c r="C422">
        <v>76.41</v>
      </c>
      <c r="D422">
        <f t="shared" si="28"/>
        <v>14.653977242924432</v>
      </c>
      <c r="E422">
        <f t="shared" si="27"/>
        <v>5.250448070368452</v>
      </c>
    </row>
    <row r="423" spans="1:5" x14ac:dyDescent="0.15">
      <c r="A423">
        <v>3.35</v>
      </c>
      <c r="B423">
        <v>29.212</v>
      </c>
      <c r="C423">
        <v>75.84</v>
      </c>
      <c r="D423">
        <f t="shared" si="28"/>
        <v>14.655612919694125</v>
      </c>
      <c r="E423">
        <f t="shared" si="27"/>
        <v>5.250448070368452</v>
      </c>
    </row>
    <row r="424" spans="1:5" x14ac:dyDescent="0.15">
      <c r="A424">
        <v>3.35</v>
      </c>
      <c r="B424">
        <v>29.224</v>
      </c>
      <c r="C424">
        <v>75.709999999999994</v>
      </c>
      <c r="D424">
        <f t="shared" si="28"/>
        <v>14.657396592038603</v>
      </c>
      <c r="E424">
        <f t="shared" si="27"/>
        <v>5.250448070368452</v>
      </c>
    </row>
    <row r="425" spans="1:5" x14ac:dyDescent="0.15">
      <c r="A425">
        <v>3.35</v>
      </c>
      <c r="B425">
        <v>29.236000000000001</v>
      </c>
      <c r="C425">
        <v>75.459999999999994</v>
      </c>
      <c r="D425">
        <f t="shared" si="28"/>
        <v>14.659179532119353</v>
      </c>
      <c r="E425">
        <f t="shared" si="27"/>
        <v>5.250448070368452</v>
      </c>
    </row>
    <row r="426" spans="1:5" x14ac:dyDescent="0.15">
      <c r="A426">
        <v>3.35</v>
      </c>
      <c r="B426">
        <v>29.248999999999999</v>
      </c>
      <c r="C426">
        <v>75.39</v>
      </c>
      <c r="D426">
        <f t="shared" si="28"/>
        <v>14.66111022489792</v>
      </c>
      <c r="E426">
        <f t="shared" si="27"/>
        <v>5.250448070368452</v>
      </c>
    </row>
    <row r="427" spans="1:5" x14ac:dyDescent="0.15">
      <c r="A427">
        <v>3.35</v>
      </c>
      <c r="B427">
        <v>29.262</v>
      </c>
      <c r="C427">
        <v>76.239999999999995</v>
      </c>
      <c r="D427">
        <f t="shared" si="28"/>
        <v>14.663040059752099</v>
      </c>
      <c r="E427">
        <f t="shared" si="27"/>
        <v>5.250448070368452</v>
      </c>
    </row>
    <row r="428" spans="1:5" x14ac:dyDescent="0.15">
      <c r="A428">
        <v>3.35</v>
      </c>
      <c r="B428">
        <v>29.271999999999998</v>
      </c>
      <c r="C428">
        <v>75.39</v>
      </c>
      <c r="D428">
        <f t="shared" si="28"/>
        <v>14.664523964785509</v>
      </c>
      <c r="E428">
        <f t="shared" si="27"/>
        <v>5.250448070368452</v>
      </c>
    </row>
    <row r="429" spans="1:5" x14ac:dyDescent="0.15">
      <c r="A429">
        <v>3.35</v>
      </c>
      <c r="B429">
        <v>29.276</v>
      </c>
      <c r="C429">
        <v>76.7</v>
      </c>
      <c r="D429">
        <f t="shared" si="28"/>
        <v>14.665117384861455</v>
      </c>
      <c r="E429">
        <f t="shared" si="27"/>
        <v>5.250448070368452</v>
      </c>
    </row>
    <row r="430" spans="1:5" x14ac:dyDescent="0.15">
      <c r="A430">
        <v>3.35</v>
      </c>
      <c r="B430">
        <v>29.289000000000001</v>
      </c>
      <c r="C430">
        <v>76.66</v>
      </c>
      <c r="D430">
        <f t="shared" si="28"/>
        <v>14.667045440306676</v>
      </c>
      <c r="E430">
        <f t="shared" si="27"/>
        <v>5.250448070368452</v>
      </c>
    </row>
    <row r="431" spans="1:5" x14ac:dyDescent="0.15">
      <c r="A431">
        <v>3.35</v>
      </c>
      <c r="B431">
        <v>29.295000000000002</v>
      </c>
      <c r="C431">
        <v>75.45</v>
      </c>
      <c r="D431">
        <f t="shared" si="28"/>
        <v>14.667935023435357</v>
      </c>
      <c r="E431">
        <f t="shared" si="27"/>
        <v>5.250448070368452</v>
      </c>
    </row>
    <row r="432" spans="1:5" x14ac:dyDescent="0.15">
      <c r="A432">
        <v>3.35</v>
      </c>
      <c r="B432">
        <v>29.303999999999998</v>
      </c>
      <c r="C432">
        <v>76.69</v>
      </c>
      <c r="D432">
        <f t="shared" si="28"/>
        <v>14.669269056564884</v>
      </c>
      <c r="E432">
        <f t="shared" si="27"/>
        <v>5.250448070368452</v>
      </c>
    </row>
    <row r="433" spans="1:5" x14ac:dyDescent="0.15">
      <c r="A433">
        <v>3.35</v>
      </c>
      <c r="B433">
        <v>29.309000000000001</v>
      </c>
      <c r="C433">
        <v>75.760000000000005</v>
      </c>
      <c r="D433">
        <f t="shared" si="28"/>
        <v>14.670010009054872</v>
      </c>
      <c r="E433">
        <f t="shared" si="27"/>
        <v>5.250448070368452</v>
      </c>
    </row>
    <row r="434" spans="1:5" x14ac:dyDescent="0.15">
      <c r="A434">
        <v>3.35</v>
      </c>
      <c r="B434">
        <v>29.318000000000001</v>
      </c>
      <c r="C434">
        <v>76.7</v>
      </c>
      <c r="D434">
        <f t="shared" si="28"/>
        <v>14.671343405055977</v>
      </c>
      <c r="E434">
        <f t="shared" si="27"/>
        <v>5.250448070368452</v>
      </c>
    </row>
    <row r="435" spans="1:5" x14ac:dyDescent="0.15">
      <c r="A435">
        <v>3.35</v>
      </c>
      <c r="B435">
        <v>29.324000000000002</v>
      </c>
      <c r="C435">
        <v>76.28</v>
      </c>
      <c r="D435">
        <f t="shared" si="28"/>
        <v>14.672232108340486</v>
      </c>
      <c r="E435">
        <f t="shared" si="27"/>
        <v>5.250448070368452</v>
      </c>
    </row>
    <row r="436" spans="1:5" x14ac:dyDescent="0.15">
      <c r="A436">
        <v>3.35</v>
      </c>
      <c r="B436">
        <v>29.332999999999998</v>
      </c>
      <c r="C436">
        <v>76.77</v>
      </c>
      <c r="D436">
        <f t="shared" si="28"/>
        <v>14.673564822378982</v>
      </c>
      <c r="E436">
        <f t="shared" si="27"/>
        <v>5.250448070368452</v>
      </c>
    </row>
    <row r="437" spans="1:5" x14ac:dyDescent="0.15">
      <c r="A437">
        <v>3.35</v>
      </c>
      <c r="B437">
        <v>29.338999999999999</v>
      </c>
      <c r="C437">
        <v>76.38</v>
      </c>
      <c r="D437">
        <f t="shared" si="28"/>
        <v>14.674453071254256</v>
      </c>
      <c r="E437">
        <f t="shared" si="27"/>
        <v>5.250448070368452</v>
      </c>
    </row>
    <row r="438" spans="1:5" x14ac:dyDescent="0.15">
      <c r="A438">
        <v>3.35</v>
      </c>
      <c r="B438">
        <v>29.347999999999999</v>
      </c>
      <c r="C438">
        <v>76.95</v>
      </c>
      <c r="D438">
        <f t="shared" si="28"/>
        <v>14.675785104027364</v>
      </c>
      <c r="E438">
        <f t="shared" si="27"/>
        <v>5.250448070368452</v>
      </c>
    </row>
    <row r="439" spans="1:5" x14ac:dyDescent="0.15">
      <c r="A439">
        <v>3.35</v>
      </c>
      <c r="B439">
        <v>29.353999999999999</v>
      </c>
      <c r="C439">
        <v>76.930000000000007</v>
      </c>
      <c r="D439">
        <f t="shared" si="28"/>
        <v>14.676672898957859</v>
      </c>
      <c r="E439">
        <f t="shared" si="27"/>
        <v>5.250448070368452</v>
      </c>
    </row>
    <row r="440" spans="1:5" x14ac:dyDescent="0.15">
      <c r="A440">
        <v>3.35</v>
      </c>
      <c r="B440">
        <v>29.364000000000001</v>
      </c>
      <c r="C440">
        <v>76.5</v>
      </c>
      <c r="D440">
        <f t="shared" si="28"/>
        <v>14.678152153994139</v>
      </c>
      <c r="E440">
        <f t="shared" si="27"/>
        <v>5.250448070368452</v>
      </c>
    </row>
    <row r="441" spans="1:5" x14ac:dyDescent="0.15">
      <c r="A441">
        <v>3.35</v>
      </c>
      <c r="B441">
        <v>29.364999999999998</v>
      </c>
      <c r="C441">
        <v>75.55</v>
      </c>
      <c r="D441">
        <f t="shared" si="28"/>
        <v>14.678300051789758</v>
      </c>
      <c r="E441">
        <f t="shared" si="27"/>
        <v>5.250448070368452</v>
      </c>
    </row>
    <row r="442" spans="1:5" x14ac:dyDescent="0.15">
      <c r="A442">
        <v>3.35</v>
      </c>
      <c r="B442">
        <v>29.37</v>
      </c>
      <c r="C442">
        <v>77.510000000000005</v>
      </c>
      <c r="D442">
        <f t="shared" si="28"/>
        <v>14.679039465228003</v>
      </c>
      <c r="E442">
        <f t="shared" si="27"/>
        <v>5.250448070368452</v>
      </c>
    </row>
    <row r="443" spans="1:5" x14ac:dyDescent="0.15">
      <c r="A443">
        <v>3.35</v>
      </c>
      <c r="B443">
        <v>29.38</v>
      </c>
      <c r="C443">
        <v>76.2</v>
      </c>
      <c r="D443">
        <f t="shared" si="28"/>
        <v>14.680517914542378</v>
      </c>
      <c r="E443">
        <f t="shared" si="27"/>
        <v>5.250448070368452</v>
      </c>
    </row>
    <row r="444" spans="1:5" x14ac:dyDescent="0.15">
      <c r="A444">
        <v>3.35</v>
      </c>
      <c r="B444">
        <v>29.385999999999999</v>
      </c>
      <c r="C444">
        <v>77.67</v>
      </c>
      <c r="D444">
        <f t="shared" si="28"/>
        <v>14.681404742606386</v>
      </c>
      <c r="E444">
        <f t="shared" si="27"/>
        <v>5.250448070368452</v>
      </c>
    </row>
    <row r="445" spans="1:5" x14ac:dyDescent="0.15">
      <c r="A445">
        <v>3.35</v>
      </c>
      <c r="B445">
        <v>29.396000000000001</v>
      </c>
      <c r="C445">
        <v>75.81</v>
      </c>
      <c r="D445">
        <f t="shared" si="28"/>
        <v>14.682882387076097</v>
      </c>
      <c r="E445">
        <f t="shared" si="27"/>
        <v>5.250448070368452</v>
      </c>
    </row>
    <row r="446" spans="1:5" x14ac:dyDescent="0.15">
      <c r="A446">
        <v>3.35</v>
      </c>
      <c r="B446">
        <v>29.402999999999999</v>
      </c>
      <c r="C446">
        <v>77.290000000000006</v>
      </c>
      <c r="D446">
        <f t="shared" si="28"/>
        <v>14.683916439147621</v>
      </c>
      <c r="E446">
        <f t="shared" si="27"/>
        <v>5.250448070368452</v>
      </c>
    </row>
    <row r="447" spans="1:5" x14ac:dyDescent="0.15">
      <c r="A447">
        <v>3.35</v>
      </c>
      <c r="B447">
        <v>29.413</v>
      </c>
      <c r="C447">
        <v>75.010000000000005</v>
      </c>
      <c r="D447">
        <f t="shared" si="28"/>
        <v>14.685393229429478</v>
      </c>
      <c r="E447">
        <f t="shared" si="27"/>
        <v>5.250448070368452</v>
      </c>
    </row>
    <row r="448" spans="1:5" x14ac:dyDescent="0.15">
      <c r="A448">
        <v>3.35</v>
      </c>
      <c r="B448">
        <v>29.42</v>
      </c>
      <c r="C448">
        <v>77.39</v>
      </c>
      <c r="D448">
        <f t="shared" si="28"/>
        <v>14.686426683915112</v>
      </c>
      <c r="E448">
        <f t="shared" si="27"/>
        <v>5.250448070368452</v>
      </c>
    </row>
    <row r="449" spans="1:5" x14ac:dyDescent="0.15">
      <c r="A449">
        <v>3.35</v>
      </c>
      <c r="B449">
        <v>29.431000000000001</v>
      </c>
      <c r="C449">
        <v>74.84</v>
      </c>
      <c r="D449">
        <f t="shared" si="28"/>
        <v>14.68805018712035</v>
      </c>
      <c r="E449">
        <f t="shared" si="27"/>
        <v>5.250448070368452</v>
      </c>
    </row>
    <row r="450" spans="1:5" x14ac:dyDescent="0.15">
      <c r="A450">
        <v>3.35</v>
      </c>
      <c r="B450">
        <v>29.437000000000001</v>
      </c>
      <c r="C450">
        <v>77.66</v>
      </c>
      <c r="D450">
        <f t="shared" si="28"/>
        <v>14.688935478586151</v>
      </c>
      <c r="E450">
        <f t="shared" ref="E450:E513" si="29">10*LOG10(A450)</f>
        <v>5.250448070368452</v>
      </c>
    </row>
    <row r="451" spans="1:5" x14ac:dyDescent="0.15">
      <c r="A451">
        <v>3.35</v>
      </c>
      <c r="B451">
        <v>29.448</v>
      </c>
      <c r="C451">
        <v>74.709999999999994</v>
      </c>
      <c r="D451">
        <f t="shared" ref="D451:D514" si="30">10*LOG10(B451)</f>
        <v>14.690558044386101</v>
      </c>
      <c r="E451">
        <f t="shared" si="29"/>
        <v>5.250448070368452</v>
      </c>
    </row>
    <row r="452" spans="1:5" x14ac:dyDescent="0.15">
      <c r="A452">
        <v>3.35</v>
      </c>
      <c r="B452">
        <v>29.454999999999998</v>
      </c>
      <c r="C452">
        <v>76.63</v>
      </c>
      <c r="D452">
        <f t="shared" si="30"/>
        <v>14.69159027072012</v>
      </c>
      <c r="E452">
        <f t="shared" si="29"/>
        <v>5.250448070368452</v>
      </c>
    </row>
    <row r="453" spans="1:5" x14ac:dyDescent="0.15">
      <c r="A453">
        <v>3.35</v>
      </c>
      <c r="B453">
        <v>29.457000000000001</v>
      </c>
      <c r="C453">
        <v>75.319999999999993</v>
      </c>
      <c r="D453">
        <f t="shared" si="30"/>
        <v>14.691885147473291</v>
      </c>
      <c r="E453">
        <f t="shared" si="29"/>
        <v>5.250448070368452</v>
      </c>
    </row>
    <row r="454" spans="1:5" x14ac:dyDescent="0.15">
      <c r="A454">
        <v>3.35</v>
      </c>
      <c r="B454">
        <v>29.466000000000001</v>
      </c>
      <c r="C454">
        <v>75.19</v>
      </c>
      <c r="D454">
        <f t="shared" si="30"/>
        <v>14.693211845152476</v>
      </c>
      <c r="E454">
        <f t="shared" si="29"/>
        <v>5.250448070368452</v>
      </c>
    </row>
    <row r="455" spans="1:5" x14ac:dyDescent="0.15">
      <c r="A455">
        <v>3.35</v>
      </c>
      <c r="B455">
        <v>29.472999999999999</v>
      </c>
      <c r="C455">
        <v>76.06</v>
      </c>
      <c r="D455">
        <f t="shared" si="30"/>
        <v>14.694243441001614</v>
      </c>
      <c r="E455">
        <f t="shared" si="29"/>
        <v>5.250448070368452</v>
      </c>
    </row>
    <row r="456" spans="1:5" x14ac:dyDescent="0.15">
      <c r="A456">
        <v>3.35</v>
      </c>
      <c r="B456">
        <v>29.484000000000002</v>
      </c>
      <c r="C456">
        <v>75.11</v>
      </c>
      <c r="D456">
        <f t="shared" si="30"/>
        <v>14.695864025277057</v>
      </c>
      <c r="E456">
        <f t="shared" si="29"/>
        <v>5.250448070368452</v>
      </c>
    </row>
    <row r="457" spans="1:5" x14ac:dyDescent="0.15">
      <c r="A457">
        <v>3.35</v>
      </c>
      <c r="B457">
        <v>29.492000000000001</v>
      </c>
      <c r="C457">
        <v>75.67</v>
      </c>
      <c r="D457">
        <f t="shared" si="30"/>
        <v>14.697042252310608</v>
      </c>
      <c r="E457">
        <f t="shared" si="29"/>
        <v>5.250448070368452</v>
      </c>
    </row>
    <row r="458" spans="1:5" x14ac:dyDescent="0.15">
      <c r="A458">
        <v>3.35</v>
      </c>
      <c r="B458">
        <v>29.503</v>
      </c>
      <c r="C458">
        <v>74.56</v>
      </c>
      <c r="D458">
        <f t="shared" si="30"/>
        <v>14.698661792731421</v>
      </c>
      <c r="E458">
        <f t="shared" si="29"/>
        <v>5.250448070368452</v>
      </c>
    </row>
    <row r="459" spans="1:5" x14ac:dyDescent="0.15">
      <c r="A459">
        <v>3.35</v>
      </c>
      <c r="B459">
        <v>29.510999999999999</v>
      </c>
      <c r="C459">
        <v>75.17</v>
      </c>
      <c r="D459">
        <f t="shared" si="30"/>
        <v>14.6998392610869</v>
      </c>
      <c r="E459">
        <f t="shared" si="29"/>
        <v>5.250448070368452</v>
      </c>
    </row>
    <row r="460" spans="1:5" x14ac:dyDescent="0.15">
      <c r="A460">
        <v>3.35</v>
      </c>
      <c r="B460">
        <v>29.521999999999998</v>
      </c>
      <c r="C460">
        <v>74.2</v>
      </c>
      <c r="D460">
        <f t="shared" si="30"/>
        <v>14.701457758996961</v>
      </c>
      <c r="E460">
        <f t="shared" si="29"/>
        <v>5.250448070368452</v>
      </c>
    </row>
    <row r="461" spans="1:5" x14ac:dyDescent="0.15">
      <c r="A461">
        <v>3.35</v>
      </c>
      <c r="B461">
        <v>29.53</v>
      </c>
      <c r="C461">
        <v>75.599999999999994</v>
      </c>
      <c r="D461">
        <f t="shared" si="30"/>
        <v>14.702634469650784</v>
      </c>
      <c r="E461">
        <f t="shared" si="29"/>
        <v>5.250448070368452</v>
      </c>
    </row>
    <row r="462" spans="1:5" x14ac:dyDescent="0.15">
      <c r="A462">
        <v>3.35</v>
      </c>
      <c r="B462">
        <v>29.542000000000002</v>
      </c>
      <c r="C462">
        <v>74.63</v>
      </c>
      <c r="D462">
        <f t="shared" si="30"/>
        <v>14.704398938046818</v>
      </c>
      <c r="E462">
        <f t="shared" si="29"/>
        <v>5.250448070368452</v>
      </c>
    </row>
    <row r="463" spans="1:5" x14ac:dyDescent="0.15">
      <c r="A463">
        <v>3.35</v>
      </c>
      <c r="B463">
        <v>29.55</v>
      </c>
      <c r="C463">
        <v>75.7</v>
      </c>
      <c r="D463">
        <f t="shared" si="30"/>
        <v>14.705574852172742</v>
      </c>
      <c r="E463">
        <f t="shared" si="29"/>
        <v>5.250448070368452</v>
      </c>
    </row>
    <row r="464" spans="1:5" x14ac:dyDescent="0.15">
      <c r="A464">
        <v>3.35</v>
      </c>
      <c r="B464">
        <v>29.55</v>
      </c>
      <c r="C464">
        <v>75.650000000000006</v>
      </c>
      <c r="D464">
        <f t="shared" si="30"/>
        <v>14.705574852172742</v>
      </c>
      <c r="E464">
        <f t="shared" si="29"/>
        <v>5.250448070368452</v>
      </c>
    </row>
    <row r="465" spans="1:5" x14ac:dyDescent="0.15">
      <c r="A465">
        <v>3.35</v>
      </c>
      <c r="B465">
        <v>29.562000000000001</v>
      </c>
      <c r="C465">
        <v>75.38</v>
      </c>
      <c r="D465">
        <f t="shared" si="30"/>
        <v>14.707338126585528</v>
      </c>
      <c r="E465">
        <f t="shared" si="29"/>
        <v>5.250448070368452</v>
      </c>
    </row>
    <row r="466" spans="1:5" x14ac:dyDescent="0.15">
      <c r="A466">
        <v>3.35</v>
      </c>
      <c r="B466">
        <v>29.57</v>
      </c>
      <c r="C466">
        <v>74.790000000000006</v>
      </c>
      <c r="D466">
        <f t="shared" si="30"/>
        <v>14.708513245261177</v>
      </c>
      <c r="E466">
        <f t="shared" si="29"/>
        <v>5.250448070368452</v>
      </c>
    </row>
    <row r="467" spans="1:5" x14ac:dyDescent="0.15">
      <c r="A467">
        <v>3.35</v>
      </c>
      <c r="B467">
        <v>29.582000000000001</v>
      </c>
      <c r="C467">
        <v>75.66</v>
      </c>
      <c r="D467">
        <f t="shared" si="30"/>
        <v>14.710275327305514</v>
      </c>
      <c r="E467">
        <f t="shared" si="29"/>
        <v>5.250448070368452</v>
      </c>
    </row>
    <row r="468" spans="1:5" x14ac:dyDescent="0.15">
      <c r="A468">
        <v>3.35</v>
      </c>
      <c r="B468">
        <v>29.59</v>
      </c>
      <c r="C468">
        <v>74.92</v>
      </c>
      <c r="D468">
        <f t="shared" si="30"/>
        <v>14.71144965160633</v>
      </c>
      <c r="E468">
        <f t="shared" si="29"/>
        <v>5.250448070368452</v>
      </c>
    </row>
    <row r="469" spans="1:5" x14ac:dyDescent="0.15">
      <c r="A469">
        <v>3.35</v>
      </c>
      <c r="B469">
        <v>29.602</v>
      </c>
      <c r="C469">
        <v>75.86</v>
      </c>
      <c r="D469">
        <f t="shared" si="30"/>
        <v>14.713210542893746</v>
      </c>
      <c r="E469">
        <f t="shared" si="29"/>
        <v>5.250448070368452</v>
      </c>
    </row>
    <row r="470" spans="1:5" x14ac:dyDescent="0.15">
      <c r="A470">
        <v>3.35</v>
      </c>
      <c r="B470">
        <v>29.611000000000001</v>
      </c>
      <c r="C470">
        <v>74.81</v>
      </c>
      <c r="D470">
        <f t="shared" si="30"/>
        <v>14.714530742973873</v>
      </c>
      <c r="E470">
        <f t="shared" si="29"/>
        <v>5.250448070368452</v>
      </c>
    </row>
    <row r="471" spans="1:5" x14ac:dyDescent="0.15">
      <c r="A471">
        <v>3.35</v>
      </c>
      <c r="B471">
        <v>29.623000000000001</v>
      </c>
      <c r="C471">
        <v>75.61</v>
      </c>
      <c r="D471">
        <f t="shared" si="30"/>
        <v>14.716290385697356</v>
      </c>
      <c r="E471">
        <f t="shared" si="29"/>
        <v>5.250448070368452</v>
      </c>
    </row>
    <row r="472" spans="1:5" x14ac:dyDescent="0.15">
      <c r="A472">
        <v>3.35</v>
      </c>
      <c r="B472">
        <v>29.632000000000001</v>
      </c>
      <c r="C472">
        <v>75.010000000000005</v>
      </c>
      <c r="D472">
        <f t="shared" si="30"/>
        <v>14.717609650018403</v>
      </c>
      <c r="E472">
        <f t="shared" si="29"/>
        <v>5.250448070368452</v>
      </c>
    </row>
    <row r="473" spans="1:5" x14ac:dyDescent="0.15">
      <c r="A473">
        <v>3.35</v>
      </c>
      <c r="B473">
        <v>29.643000000000001</v>
      </c>
      <c r="C473">
        <v>75.47</v>
      </c>
      <c r="D473">
        <f t="shared" si="30"/>
        <v>14.719221540142664</v>
      </c>
      <c r="E473">
        <f t="shared" si="29"/>
        <v>5.250448070368452</v>
      </c>
    </row>
    <row r="474" spans="1:5" x14ac:dyDescent="0.15">
      <c r="A474">
        <v>3.35</v>
      </c>
      <c r="B474">
        <v>29.645</v>
      </c>
      <c r="C474">
        <v>74.849999999999994</v>
      </c>
      <c r="D474">
        <f t="shared" si="30"/>
        <v>14.719514546809826</v>
      </c>
      <c r="E474">
        <f t="shared" si="29"/>
        <v>5.250448070368452</v>
      </c>
    </row>
    <row r="475" spans="1:5" x14ac:dyDescent="0.15">
      <c r="A475">
        <v>3.35</v>
      </c>
      <c r="B475">
        <v>29.652999999999999</v>
      </c>
      <c r="C475">
        <v>75.72</v>
      </c>
      <c r="D475">
        <f t="shared" si="30"/>
        <v>14.720686375834852</v>
      </c>
      <c r="E475">
        <f t="shared" si="29"/>
        <v>5.250448070368452</v>
      </c>
    </row>
    <row r="476" spans="1:5" x14ac:dyDescent="0.15">
      <c r="A476">
        <v>3.35</v>
      </c>
      <c r="B476">
        <v>29.666</v>
      </c>
      <c r="C476">
        <v>74.72</v>
      </c>
      <c r="D476">
        <f t="shared" si="30"/>
        <v>14.722589923890325</v>
      </c>
      <c r="E476">
        <f t="shared" si="29"/>
        <v>5.250448070368452</v>
      </c>
    </row>
    <row r="477" spans="1:5" x14ac:dyDescent="0.15">
      <c r="A477">
        <v>3.35</v>
      </c>
      <c r="B477">
        <v>29.675000000000001</v>
      </c>
      <c r="C477">
        <v>76.959999999999994</v>
      </c>
      <c r="D477">
        <f t="shared" si="30"/>
        <v>14.723907276266289</v>
      </c>
      <c r="E477">
        <f t="shared" si="29"/>
        <v>5.250448070368452</v>
      </c>
    </row>
    <row r="478" spans="1:5" x14ac:dyDescent="0.15">
      <c r="A478">
        <v>3.35</v>
      </c>
      <c r="B478">
        <v>29.698</v>
      </c>
      <c r="C478">
        <v>77.08</v>
      </c>
      <c r="D478">
        <f t="shared" si="30"/>
        <v>14.727272029128171</v>
      </c>
      <c r="E478">
        <f t="shared" si="29"/>
        <v>5.250448070368452</v>
      </c>
    </row>
    <row r="479" spans="1:5" x14ac:dyDescent="0.15">
      <c r="A479">
        <v>3.35</v>
      </c>
      <c r="B479">
        <v>29.72</v>
      </c>
      <c r="C479">
        <v>77.44</v>
      </c>
      <c r="D479">
        <f t="shared" si="30"/>
        <v>14.730488050885377</v>
      </c>
      <c r="E479">
        <f t="shared" si="29"/>
        <v>5.250448070368452</v>
      </c>
    </row>
    <row r="480" spans="1:5" x14ac:dyDescent="0.15">
      <c r="A480">
        <v>3.35</v>
      </c>
      <c r="B480">
        <v>29.734999999999999</v>
      </c>
      <c r="C480">
        <v>75.14</v>
      </c>
      <c r="D480">
        <f t="shared" si="30"/>
        <v>14.732679428352961</v>
      </c>
      <c r="E480">
        <f t="shared" si="29"/>
        <v>5.250448070368452</v>
      </c>
    </row>
    <row r="481" spans="1:5" x14ac:dyDescent="0.15">
      <c r="A481">
        <v>3.35</v>
      </c>
      <c r="B481">
        <v>29.742999999999999</v>
      </c>
      <c r="C481">
        <v>77.63</v>
      </c>
      <c r="D481">
        <f t="shared" si="30"/>
        <v>14.733847711037713</v>
      </c>
      <c r="E481">
        <f t="shared" si="29"/>
        <v>5.250448070368452</v>
      </c>
    </row>
    <row r="482" spans="1:5" x14ac:dyDescent="0.15">
      <c r="A482">
        <v>3.35</v>
      </c>
      <c r="B482">
        <v>29.765999999999998</v>
      </c>
      <c r="C482">
        <v>77.06</v>
      </c>
      <c r="D482">
        <f t="shared" si="30"/>
        <v>14.737204774198291</v>
      </c>
      <c r="E482">
        <f t="shared" si="29"/>
        <v>5.250448070368452</v>
      </c>
    </row>
    <row r="483" spans="1:5" x14ac:dyDescent="0.15">
      <c r="A483">
        <v>3.35</v>
      </c>
      <c r="B483">
        <v>29.79</v>
      </c>
      <c r="C483">
        <v>77.42</v>
      </c>
      <c r="D483">
        <f t="shared" si="30"/>
        <v>14.740705032150437</v>
      </c>
      <c r="E483">
        <f t="shared" si="29"/>
        <v>5.250448070368452</v>
      </c>
    </row>
    <row r="484" spans="1:5" x14ac:dyDescent="0.15">
      <c r="A484">
        <v>3.35</v>
      </c>
      <c r="B484">
        <v>29.814</v>
      </c>
      <c r="C484">
        <v>77.13</v>
      </c>
      <c r="D484">
        <f t="shared" si="30"/>
        <v>14.744202471291764</v>
      </c>
      <c r="E484">
        <f t="shared" si="29"/>
        <v>5.250448070368452</v>
      </c>
    </row>
    <row r="485" spans="1:5" x14ac:dyDescent="0.15">
      <c r="A485">
        <v>3.35</v>
      </c>
      <c r="B485">
        <v>29.827999999999999</v>
      </c>
      <c r="C485">
        <v>74.88</v>
      </c>
      <c r="D485">
        <f t="shared" si="30"/>
        <v>14.746241344186139</v>
      </c>
      <c r="E485">
        <f t="shared" si="29"/>
        <v>5.250448070368452</v>
      </c>
    </row>
    <row r="486" spans="1:5" x14ac:dyDescent="0.15">
      <c r="A486">
        <v>3.35</v>
      </c>
      <c r="B486">
        <v>29.838999999999999</v>
      </c>
      <c r="C486">
        <v>77.67</v>
      </c>
      <c r="D486">
        <f t="shared" si="30"/>
        <v>14.747842644521352</v>
      </c>
      <c r="E486">
        <f t="shared" si="29"/>
        <v>5.250448070368452</v>
      </c>
    </row>
    <row r="487" spans="1:5" x14ac:dyDescent="0.15">
      <c r="A487">
        <v>3.35</v>
      </c>
      <c r="B487">
        <v>29.864000000000001</v>
      </c>
      <c r="C487">
        <v>77.52</v>
      </c>
      <c r="D487">
        <f t="shared" si="30"/>
        <v>14.751479769182481</v>
      </c>
      <c r="E487">
        <f t="shared" si="29"/>
        <v>5.250448070368452</v>
      </c>
    </row>
    <row r="488" spans="1:5" x14ac:dyDescent="0.15">
      <c r="A488">
        <v>3.35</v>
      </c>
      <c r="B488">
        <v>29.888999999999999</v>
      </c>
      <c r="C488">
        <v>77.31</v>
      </c>
      <c r="D488">
        <f t="shared" si="30"/>
        <v>14.755113850377102</v>
      </c>
      <c r="E488">
        <f t="shared" si="29"/>
        <v>5.250448070368452</v>
      </c>
    </row>
    <row r="489" spans="1:5" x14ac:dyDescent="0.15">
      <c r="A489">
        <v>3.35</v>
      </c>
      <c r="B489">
        <v>29.914000000000001</v>
      </c>
      <c r="C489">
        <v>77.08</v>
      </c>
      <c r="D489">
        <f t="shared" si="30"/>
        <v>14.758744893194367</v>
      </c>
      <c r="E489">
        <f t="shared" si="29"/>
        <v>5.250448070368452</v>
      </c>
    </row>
    <row r="490" spans="1:5" x14ac:dyDescent="0.15">
      <c r="A490">
        <v>3.35</v>
      </c>
      <c r="B490">
        <v>29.920999999999999</v>
      </c>
      <c r="C490">
        <v>74.63</v>
      </c>
      <c r="D490">
        <f t="shared" si="30"/>
        <v>14.759761041397656</v>
      </c>
      <c r="E490">
        <f t="shared" si="29"/>
        <v>5.250448070368452</v>
      </c>
    </row>
    <row r="491" spans="1:5" x14ac:dyDescent="0.15">
      <c r="A491">
        <v>3.35</v>
      </c>
      <c r="B491">
        <v>29.94</v>
      </c>
      <c r="C491">
        <v>77.08</v>
      </c>
      <c r="D491">
        <f t="shared" si="30"/>
        <v>14.762517960070337</v>
      </c>
      <c r="E491">
        <f t="shared" si="29"/>
        <v>5.250448070368452</v>
      </c>
    </row>
    <row r="492" spans="1:5" x14ac:dyDescent="0.15">
      <c r="A492">
        <v>3.35</v>
      </c>
      <c r="B492">
        <v>29.966000000000001</v>
      </c>
      <c r="C492">
        <v>77.28</v>
      </c>
      <c r="D492">
        <f t="shared" si="30"/>
        <v>14.766287751823574</v>
      </c>
      <c r="E492">
        <f t="shared" si="29"/>
        <v>5.250448070368452</v>
      </c>
    </row>
    <row r="493" spans="1:5" x14ac:dyDescent="0.15">
      <c r="A493">
        <v>3.35</v>
      </c>
      <c r="B493">
        <v>29.992999999999999</v>
      </c>
      <c r="C493">
        <v>77.28</v>
      </c>
      <c r="D493">
        <f t="shared" si="30"/>
        <v>14.770199075162513</v>
      </c>
      <c r="E493">
        <f t="shared" si="29"/>
        <v>5.250448070368452</v>
      </c>
    </row>
    <row r="494" spans="1:5" x14ac:dyDescent="0.15">
      <c r="A494">
        <v>3.35</v>
      </c>
      <c r="B494">
        <v>30.013999999999999</v>
      </c>
      <c r="C494">
        <v>74.89</v>
      </c>
      <c r="D494">
        <f t="shared" si="30"/>
        <v>14.773238782027477</v>
      </c>
      <c r="E494">
        <f t="shared" si="29"/>
        <v>5.250448070368452</v>
      </c>
    </row>
    <row r="495" spans="1:5" x14ac:dyDescent="0.15">
      <c r="A495">
        <v>3.35</v>
      </c>
      <c r="B495">
        <v>30.02</v>
      </c>
      <c r="C495">
        <v>77.72</v>
      </c>
      <c r="D495">
        <f t="shared" si="30"/>
        <v>14.774106879072516</v>
      </c>
      <c r="E495">
        <f t="shared" si="29"/>
        <v>5.250448070368452</v>
      </c>
    </row>
    <row r="496" spans="1:5" x14ac:dyDescent="0.15">
      <c r="A496">
        <v>3.35</v>
      </c>
      <c r="B496">
        <v>30.047000000000001</v>
      </c>
      <c r="C496">
        <v>77.41</v>
      </c>
      <c r="D496">
        <f t="shared" si="30"/>
        <v>14.778011169881486</v>
      </c>
      <c r="E496">
        <f t="shared" si="29"/>
        <v>5.250448070368452</v>
      </c>
    </row>
    <row r="497" spans="1:5" x14ac:dyDescent="0.15">
      <c r="A497">
        <v>3.35</v>
      </c>
      <c r="B497">
        <v>30.074999999999999</v>
      </c>
      <c r="C497">
        <v>77.73</v>
      </c>
      <c r="D497">
        <f t="shared" si="30"/>
        <v>14.782056360118823</v>
      </c>
      <c r="E497">
        <f t="shared" si="29"/>
        <v>5.250448070368452</v>
      </c>
    </row>
    <row r="498" spans="1:5" x14ac:dyDescent="0.15">
      <c r="A498">
        <v>3.35</v>
      </c>
      <c r="B498">
        <v>30.103000000000002</v>
      </c>
      <c r="C498">
        <v>77.72</v>
      </c>
      <c r="D498">
        <f t="shared" si="30"/>
        <v>14.786097786012281</v>
      </c>
      <c r="E498">
        <f t="shared" si="29"/>
        <v>5.250448070368452</v>
      </c>
    </row>
    <row r="499" spans="1:5" x14ac:dyDescent="0.15">
      <c r="A499">
        <v>3.35</v>
      </c>
      <c r="B499">
        <v>30.108000000000001</v>
      </c>
      <c r="C499">
        <v>75.430000000000007</v>
      </c>
      <c r="D499">
        <f t="shared" si="30"/>
        <v>14.786819073622352</v>
      </c>
      <c r="E499">
        <f t="shared" si="29"/>
        <v>5.250448070368452</v>
      </c>
    </row>
    <row r="500" spans="1:5" x14ac:dyDescent="0.15">
      <c r="A500">
        <v>3.35</v>
      </c>
      <c r="B500">
        <v>30.131</v>
      </c>
      <c r="C500">
        <v>77.790000000000006</v>
      </c>
      <c r="D500">
        <f t="shared" si="30"/>
        <v>14.790135454561335</v>
      </c>
      <c r="E500">
        <f t="shared" si="29"/>
        <v>5.250448070368452</v>
      </c>
    </row>
    <row r="501" spans="1:5" x14ac:dyDescent="0.15">
      <c r="A501">
        <v>3.35</v>
      </c>
      <c r="B501">
        <v>30.16</v>
      </c>
      <c r="C501">
        <v>77.91</v>
      </c>
      <c r="D501">
        <f t="shared" si="30"/>
        <v>14.794313371977363</v>
      </c>
      <c r="E501">
        <f t="shared" si="29"/>
        <v>5.250448070368452</v>
      </c>
    </row>
    <row r="502" spans="1:5" x14ac:dyDescent="0.15">
      <c r="A502">
        <v>3.35</v>
      </c>
      <c r="B502">
        <v>30.189</v>
      </c>
      <c r="C502">
        <v>77.760000000000005</v>
      </c>
      <c r="D502">
        <f t="shared" si="30"/>
        <v>14.798487274094922</v>
      </c>
      <c r="E502">
        <f t="shared" si="29"/>
        <v>5.250448070368452</v>
      </c>
    </row>
    <row r="503" spans="1:5" x14ac:dyDescent="0.15">
      <c r="A503">
        <v>3.35</v>
      </c>
      <c r="B503">
        <v>30.201000000000001</v>
      </c>
      <c r="C503">
        <v>75.61</v>
      </c>
      <c r="D503">
        <f t="shared" si="30"/>
        <v>14.800213233310497</v>
      </c>
      <c r="E503">
        <f t="shared" si="29"/>
        <v>5.250448070368452</v>
      </c>
    </row>
    <row r="504" spans="1:5" x14ac:dyDescent="0.15">
      <c r="A504">
        <v>3.35</v>
      </c>
      <c r="B504">
        <v>30.219000000000001</v>
      </c>
      <c r="C504">
        <v>77.349999999999994</v>
      </c>
      <c r="D504">
        <f t="shared" si="30"/>
        <v>14.802800886705246</v>
      </c>
      <c r="E504">
        <f t="shared" si="29"/>
        <v>5.250448070368452</v>
      </c>
    </row>
    <row r="505" spans="1:5" x14ac:dyDescent="0.15">
      <c r="A505">
        <v>3.35</v>
      </c>
      <c r="B505">
        <v>30.248000000000001</v>
      </c>
      <c r="C505">
        <v>76.739999999999995</v>
      </c>
      <c r="D505">
        <f t="shared" si="30"/>
        <v>14.806966643544792</v>
      </c>
      <c r="E505">
        <f t="shared" si="29"/>
        <v>5.250448070368452</v>
      </c>
    </row>
    <row r="506" spans="1:5" x14ac:dyDescent="0.15">
      <c r="A506">
        <v>3.35</v>
      </c>
      <c r="B506">
        <v>30.279</v>
      </c>
      <c r="C506">
        <v>76.33</v>
      </c>
      <c r="D506">
        <f t="shared" si="30"/>
        <v>14.81141527972904</v>
      </c>
      <c r="E506">
        <f t="shared" si="29"/>
        <v>5.250448070368452</v>
      </c>
    </row>
    <row r="507" spans="1:5" x14ac:dyDescent="0.15">
      <c r="A507">
        <v>3.35</v>
      </c>
      <c r="B507">
        <v>30.294</v>
      </c>
      <c r="C507">
        <v>74.92</v>
      </c>
      <c r="D507">
        <f t="shared" si="30"/>
        <v>14.813566210791301</v>
      </c>
      <c r="E507">
        <f t="shared" si="29"/>
        <v>5.250448070368452</v>
      </c>
    </row>
    <row r="508" spans="1:5" x14ac:dyDescent="0.15">
      <c r="A508">
        <v>3.35</v>
      </c>
      <c r="B508">
        <v>30.309000000000001</v>
      </c>
      <c r="C508">
        <v>76.16</v>
      </c>
      <c r="D508">
        <f t="shared" si="30"/>
        <v>14.815716077088867</v>
      </c>
      <c r="E508">
        <f t="shared" si="29"/>
        <v>5.250448070368452</v>
      </c>
    </row>
    <row r="509" spans="1:5" x14ac:dyDescent="0.15">
      <c r="A509">
        <v>3.35</v>
      </c>
      <c r="B509">
        <v>30.34</v>
      </c>
      <c r="C509">
        <v>76.91</v>
      </c>
      <c r="D509">
        <f t="shared" si="30"/>
        <v>14.820155764507117</v>
      </c>
      <c r="E509">
        <f t="shared" si="29"/>
        <v>5.250448070368452</v>
      </c>
    </row>
    <row r="510" spans="1:5" x14ac:dyDescent="0.15">
      <c r="A510">
        <v>3.35</v>
      </c>
      <c r="B510">
        <v>30.370999999999999</v>
      </c>
      <c r="C510">
        <v>77.5</v>
      </c>
      <c r="D510">
        <f t="shared" si="30"/>
        <v>14.824590917974882</v>
      </c>
      <c r="E510">
        <f t="shared" si="29"/>
        <v>5.250448070368452</v>
      </c>
    </row>
    <row r="511" spans="1:5" x14ac:dyDescent="0.15">
      <c r="A511">
        <v>3.35</v>
      </c>
      <c r="B511">
        <v>30.388000000000002</v>
      </c>
      <c r="C511">
        <v>74.86</v>
      </c>
      <c r="D511">
        <f t="shared" si="30"/>
        <v>14.827021177322472</v>
      </c>
      <c r="E511">
        <f t="shared" si="29"/>
        <v>5.250448070368452</v>
      </c>
    </row>
    <row r="512" spans="1:5" x14ac:dyDescent="0.15">
      <c r="A512">
        <v>3.35</v>
      </c>
      <c r="B512">
        <v>30.402999999999999</v>
      </c>
      <c r="C512">
        <v>77.56</v>
      </c>
      <c r="D512">
        <f t="shared" si="30"/>
        <v>14.829164395022712</v>
      </c>
      <c r="E512">
        <f t="shared" si="29"/>
        <v>5.250448070368452</v>
      </c>
    </row>
    <row r="513" spans="1:5" x14ac:dyDescent="0.15">
      <c r="A513">
        <v>3.35</v>
      </c>
      <c r="B513">
        <v>30.434999999999999</v>
      </c>
      <c r="C513">
        <v>77.73</v>
      </c>
      <c r="D513">
        <f t="shared" si="30"/>
        <v>14.833733060890273</v>
      </c>
      <c r="E513">
        <f t="shared" si="29"/>
        <v>5.250448070368452</v>
      </c>
    </row>
    <row r="514" spans="1:5" x14ac:dyDescent="0.15">
      <c r="A514">
        <v>3.35</v>
      </c>
      <c r="B514">
        <v>30.466999999999999</v>
      </c>
      <c r="C514">
        <v>77.400000000000006</v>
      </c>
      <c r="D514">
        <f t="shared" si="30"/>
        <v>14.838296925689408</v>
      </c>
      <c r="E514">
        <f t="shared" ref="E514:E577" si="31">10*LOG10(A514)</f>
        <v>5.250448070368452</v>
      </c>
    </row>
    <row r="515" spans="1:5" x14ac:dyDescent="0.15">
      <c r="A515">
        <v>3.35</v>
      </c>
      <c r="B515">
        <v>30.481000000000002</v>
      </c>
      <c r="C515">
        <v>75.03</v>
      </c>
      <c r="D515">
        <f t="shared" ref="D515:D578" si="32">10*LOG10(B515)</f>
        <v>14.840292109404567</v>
      </c>
      <c r="E515">
        <f t="shared" si="31"/>
        <v>5.250448070368452</v>
      </c>
    </row>
    <row r="516" spans="1:5" x14ac:dyDescent="0.15">
      <c r="A516">
        <v>3.35</v>
      </c>
      <c r="B516">
        <v>30.498999999999999</v>
      </c>
      <c r="C516">
        <v>78</v>
      </c>
      <c r="D516">
        <f t="shared" si="32"/>
        <v>14.842855999500106</v>
      </c>
      <c r="E516">
        <f t="shared" si="31"/>
        <v>5.250448070368452</v>
      </c>
    </row>
    <row r="517" spans="1:5" x14ac:dyDescent="0.15">
      <c r="A517">
        <v>3.35</v>
      </c>
      <c r="B517">
        <v>30.532</v>
      </c>
      <c r="C517">
        <v>78.25</v>
      </c>
      <c r="D517">
        <f t="shared" si="32"/>
        <v>14.847552537095595</v>
      </c>
      <c r="E517">
        <f t="shared" si="31"/>
        <v>5.250448070368452</v>
      </c>
    </row>
    <row r="518" spans="1:5" x14ac:dyDescent="0.15">
      <c r="A518">
        <v>3.35</v>
      </c>
      <c r="B518">
        <v>30.565999999999999</v>
      </c>
      <c r="C518">
        <v>79.05</v>
      </c>
      <c r="D518">
        <f t="shared" si="32"/>
        <v>14.852386087754839</v>
      </c>
      <c r="E518">
        <f t="shared" si="31"/>
        <v>5.250448070368452</v>
      </c>
    </row>
    <row r="519" spans="1:5" x14ac:dyDescent="0.15">
      <c r="A519">
        <v>3.35</v>
      </c>
      <c r="B519">
        <v>30.574999999999999</v>
      </c>
      <c r="C519">
        <v>75.59</v>
      </c>
      <c r="D519">
        <f t="shared" si="32"/>
        <v>14.853664657083229</v>
      </c>
      <c r="E519">
        <f t="shared" si="31"/>
        <v>5.250448070368452</v>
      </c>
    </row>
    <row r="520" spans="1:5" x14ac:dyDescent="0.15">
      <c r="A520">
        <v>3.35</v>
      </c>
      <c r="B520">
        <v>30.599</v>
      </c>
      <c r="C520">
        <v>79.569999999999993</v>
      </c>
      <c r="D520">
        <f t="shared" si="32"/>
        <v>14.857072336195415</v>
      </c>
      <c r="E520">
        <f t="shared" si="31"/>
        <v>5.250448070368452</v>
      </c>
    </row>
    <row r="521" spans="1:5" x14ac:dyDescent="0.15">
      <c r="A521">
        <v>3.35</v>
      </c>
      <c r="B521">
        <v>30.632999999999999</v>
      </c>
      <c r="C521">
        <v>79.260000000000005</v>
      </c>
      <c r="D521">
        <f t="shared" si="32"/>
        <v>14.861895309118809</v>
      </c>
      <c r="E521">
        <f t="shared" si="31"/>
        <v>5.250448070368452</v>
      </c>
    </row>
    <row r="522" spans="1:5" x14ac:dyDescent="0.15">
      <c r="A522">
        <v>3.35</v>
      </c>
      <c r="B522">
        <v>30.667000000000002</v>
      </c>
      <c r="C522">
        <v>78.78</v>
      </c>
      <c r="D522">
        <f t="shared" si="32"/>
        <v>14.866712931924322</v>
      </c>
      <c r="E522">
        <f t="shared" si="31"/>
        <v>5.250448070368452</v>
      </c>
    </row>
    <row r="523" spans="1:5" x14ac:dyDescent="0.15">
      <c r="A523">
        <v>3.35</v>
      </c>
      <c r="B523">
        <v>30.667999999999999</v>
      </c>
      <c r="C523">
        <v>76.010000000000005</v>
      </c>
      <c r="D523">
        <f t="shared" si="32"/>
        <v>14.866854545841967</v>
      </c>
      <c r="E523">
        <f t="shared" si="31"/>
        <v>5.250448070368452</v>
      </c>
    </row>
    <row r="524" spans="1:5" x14ac:dyDescent="0.15">
      <c r="A524">
        <v>3.35</v>
      </c>
      <c r="B524">
        <v>30.702000000000002</v>
      </c>
      <c r="C524">
        <v>78.09</v>
      </c>
      <c r="D524">
        <f t="shared" si="32"/>
        <v>14.871666673557609</v>
      </c>
      <c r="E524">
        <f t="shared" si="31"/>
        <v>5.250448070368452</v>
      </c>
    </row>
    <row r="525" spans="1:5" x14ac:dyDescent="0.15">
      <c r="A525">
        <v>3.35</v>
      </c>
      <c r="B525">
        <v>30.736999999999998</v>
      </c>
      <c r="C525">
        <v>77.63</v>
      </c>
      <c r="D525">
        <f t="shared" si="32"/>
        <v>14.876614771186444</v>
      </c>
      <c r="E525">
        <f t="shared" si="31"/>
        <v>5.250448070368452</v>
      </c>
    </row>
    <row r="526" spans="1:5" x14ac:dyDescent="0.15">
      <c r="A526">
        <v>3.35</v>
      </c>
      <c r="B526">
        <v>30.762</v>
      </c>
      <c r="C526">
        <v>76.37</v>
      </c>
      <c r="D526">
        <f t="shared" si="32"/>
        <v>14.880145678240428</v>
      </c>
      <c r="E526">
        <f t="shared" si="31"/>
        <v>5.250448070368452</v>
      </c>
    </row>
    <row r="527" spans="1:5" x14ac:dyDescent="0.15">
      <c r="A527">
        <v>3.35</v>
      </c>
      <c r="B527">
        <v>30.771999999999998</v>
      </c>
      <c r="C527">
        <v>77.7</v>
      </c>
      <c r="D527">
        <f t="shared" si="32"/>
        <v>14.881557237657097</v>
      </c>
      <c r="E527">
        <f t="shared" si="31"/>
        <v>5.250448070368452</v>
      </c>
    </row>
    <row r="528" spans="1:5" x14ac:dyDescent="0.15">
      <c r="A528">
        <v>3.35</v>
      </c>
      <c r="B528">
        <v>30.808</v>
      </c>
      <c r="C528">
        <v>77.83</v>
      </c>
      <c r="D528">
        <f t="shared" si="32"/>
        <v>14.886635056146746</v>
      </c>
      <c r="E528">
        <f t="shared" si="31"/>
        <v>5.250448070368452</v>
      </c>
    </row>
    <row r="529" spans="1:5" x14ac:dyDescent="0.15">
      <c r="A529">
        <v>3.35</v>
      </c>
      <c r="B529">
        <v>30.844000000000001</v>
      </c>
      <c r="C529">
        <v>77.62</v>
      </c>
      <c r="D529">
        <f t="shared" si="32"/>
        <v>14.89170694452846</v>
      </c>
      <c r="E529">
        <f t="shared" si="31"/>
        <v>5.250448070368452</v>
      </c>
    </row>
    <row r="530" spans="1:5" x14ac:dyDescent="0.15">
      <c r="A530">
        <v>3.35</v>
      </c>
      <c r="B530">
        <v>30.856000000000002</v>
      </c>
      <c r="C530">
        <v>76.61</v>
      </c>
      <c r="D530">
        <f t="shared" si="32"/>
        <v>14.893396258579854</v>
      </c>
      <c r="E530">
        <f t="shared" si="31"/>
        <v>5.250448070368452</v>
      </c>
    </row>
    <row r="531" spans="1:5" x14ac:dyDescent="0.15">
      <c r="A531">
        <v>3.35</v>
      </c>
      <c r="B531">
        <v>30.88</v>
      </c>
      <c r="C531">
        <v>77.98</v>
      </c>
      <c r="D531">
        <f t="shared" si="32"/>
        <v>14.896772916636984</v>
      </c>
      <c r="E531">
        <f t="shared" si="31"/>
        <v>5.250448070368452</v>
      </c>
    </row>
    <row r="532" spans="1:5" x14ac:dyDescent="0.15">
      <c r="A532">
        <v>3.35</v>
      </c>
      <c r="B532">
        <v>30.916</v>
      </c>
      <c r="C532">
        <v>78.099999999999994</v>
      </c>
      <c r="D532">
        <f t="shared" si="32"/>
        <v>14.901832986258709</v>
      </c>
      <c r="E532">
        <f t="shared" si="31"/>
        <v>5.250448070368452</v>
      </c>
    </row>
    <row r="533" spans="1:5" x14ac:dyDescent="0.15">
      <c r="A533">
        <v>3.35</v>
      </c>
      <c r="B533">
        <v>30.95</v>
      </c>
      <c r="C533">
        <v>76.58</v>
      </c>
      <c r="D533">
        <f t="shared" si="32"/>
        <v>14.906606533561369</v>
      </c>
      <c r="E533">
        <f t="shared" si="31"/>
        <v>5.250448070368452</v>
      </c>
    </row>
    <row r="534" spans="1:5" x14ac:dyDescent="0.15">
      <c r="A534">
        <v>3.35</v>
      </c>
      <c r="B534">
        <v>30.952999999999999</v>
      </c>
      <c r="C534">
        <v>77.97</v>
      </c>
      <c r="D534">
        <f t="shared" si="32"/>
        <v>14.907027477117165</v>
      </c>
      <c r="E534">
        <f t="shared" si="31"/>
        <v>5.250448070368452</v>
      </c>
    </row>
    <row r="535" spans="1:5" x14ac:dyDescent="0.15">
      <c r="A535">
        <v>3.35</v>
      </c>
      <c r="B535">
        <v>30.991</v>
      </c>
      <c r="C535">
        <v>77.709999999999994</v>
      </c>
      <c r="D535">
        <f t="shared" si="32"/>
        <v>14.912355900332502</v>
      </c>
      <c r="E535">
        <f t="shared" si="31"/>
        <v>5.250448070368452</v>
      </c>
    </row>
    <row r="536" spans="1:5" x14ac:dyDescent="0.15">
      <c r="A536">
        <v>3.35</v>
      </c>
      <c r="B536">
        <v>31.027999999999999</v>
      </c>
      <c r="C536">
        <v>77.88</v>
      </c>
      <c r="D536">
        <f t="shared" si="32"/>
        <v>14.917537827721477</v>
      </c>
      <c r="E536">
        <f t="shared" si="31"/>
        <v>5.250448070368452</v>
      </c>
    </row>
    <row r="537" spans="1:5" x14ac:dyDescent="0.15">
      <c r="A537">
        <v>3.35</v>
      </c>
      <c r="B537">
        <v>31.044</v>
      </c>
      <c r="C537">
        <v>76.25</v>
      </c>
      <c r="D537">
        <f t="shared" si="32"/>
        <v>14.919776747641682</v>
      </c>
      <c r="E537">
        <f t="shared" si="31"/>
        <v>5.250448070368452</v>
      </c>
    </row>
    <row r="538" spans="1:5" x14ac:dyDescent="0.15">
      <c r="A538">
        <v>3.35</v>
      </c>
      <c r="B538">
        <v>31.065999999999999</v>
      </c>
      <c r="C538">
        <v>77.72</v>
      </c>
      <c r="D538">
        <f t="shared" si="32"/>
        <v>14.922853379102463</v>
      </c>
      <c r="E538">
        <f t="shared" si="31"/>
        <v>5.250448070368452</v>
      </c>
    </row>
    <row r="539" spans="1:5" x14ac:dyDescent="0.15">
      <c r="A539">
        <v>3.35</v>
      </c>
      <c r="B539">
        <v>31.103999999999999</v>
      </c>
      <c r="C539">
        <v>77.78</v>
      </c>
      <c r="D539">
        <f t="shared" si="32"/>
        <v>14.928162432461804</v>
      </c>
      <c r="E539">
        <f t="shared" si="31"/>
        <v>5.250448070368452</v>
      </c>
    </row>
    <row r="540" spans="1:5" x14ac:dyDescent="0.15">
      <c r="A540">
        <v>3.35</v>
      </c>
      <c r="B540">
        <v>31.138000000000002</v>
      </c>
      <c r="C540">
        <v>75.7</v>
      </c>
      <c r="D540">
        <f t="shared" si="32"/>
        <v>14.932907143060248</v>
      </c>
      <c r="E540">
        <f t="shared" si="31"/>
        <v>5.250448070368452</v>
      </c>
    </row>
    <row r="541" spans="1:5" x14ac:dyDescent="0.15">
      <c r="A541">
        <v>3.35</v>
      </c>
      <c r="B541">
        <v>31.143000000000001</v>
      </c>
      <c r="C541">
        <v>76.260000000000005</v>
      </c>
      <c r="D541">
        <f t="shared" si="32"/>
        <v>14.933604457623012</v>
      </c>
      <c r="E541">
        <f t="shared" si="31"/>
        <v>5.250448070368452</v>
      </c>
    </row>
    <row r="542" spans="1:5" x14ac:dyDescent="0.15">
      <c r="A542">
        <v>3.35</v>
      </c>
      <c r="B542">
        <v>31.181999999999999</v>
      </c>
      <c r="C542">
        <v>75.290000000000006</v>
      </c>
      <c r="D542">
        <f t="shared" si="32"/>
        <v>14.93903967206503</v>
      </c>
      <c r="E542">
        <f t="shared" si="31"/>
        <v>5.250448070368452</v>
      </c>
    </row>
    <row r="543" spans="1:5" x14ac:dyDescent="0.15">
      <c r="A543">
        <v>3.35</v>
      </c>
      <c r="B543">
        <v>31.221</v>
      </c>
      <c r="C543">
        <v>75.2</v>
      </c>
      <c r="D543">
        <f t="shared" si="32"/>
        <v>14.944468092813848</v>
      </c>
      <c r="E543">
        <f t="shared" si="31"/>
        <v>5.250448070368452</v>
      </c>
    </row>
    <row r="544" spans="1:5" x14ac:dyDescent="0.15">
      <c r="A544">
        <v>3.35</v>
      </c>
      <c r="B544">
        <v>31.231999999999999</v>
      </c>
      <c r="C544">
        <v>76.400000000000006</v>
      </c>
      <c r="D544">
        <f t="shared" si="32"/>
        <v>14.945997959865977</v>
      </c>
      <c r="E544">
        <f t="shared" si="31"/>
        <v>5.250448070368452</v>
      </c>
    </row>
    <row r="545" spans="1:5" x14ac:dyDescent="0.15">
      <c r="A545">
        <v>3.35</v>
      </c>
      <c r="B545">
        <v>31.26</v>
      </c>
      <c r="C545">
        <v>74.16</v>
      </c>
      <c r="D545">
        <f t="shared" si="32"/>
        <v>14.949889736831681</v>
      </c>
      <c r="E545">
        <f t="shared" si="31"/>
        <v>5.250448070368452</v>
      </c>
    </row>
    <row r="546" spans="1:5" x14ac:dyDescent="0.15">
      <c r="A546">
        <v>3.35</v>
      </c>
      <c r="B546">
        <v>31.3</v>
      </c>
      <c r="C546">
        <v>73.53</v>
      </c>
      <c r="D546">
        <f t="shared" si="32"/>
        <v>14.955443375464485</v>
      </c>
      <c r="E546">
        <f t="shared" si="31"/>
        <v>5.250448070368452</v>
      </c>
    </row>
    <row r="547" spans="1:5" x14ac:dyDescent="0.15">
      <c r="A547">
        <v>3.35</v>
      </c>
      <c r="B547">
        <v>31.327000000000002</v>
      </c>
      <c r="C547">
        <v>77.150000000000006</v>
      </c>
      <c r="D547">
        <f t="shared" si="32"/>
        <v>14.959188070799685</v>
      </c>
      <c r="E547">
        <f t="shared" si="31"/>
        <v>5.250448070368452</v>
      </c>
    </row>
    <row r="548" spans="1:5" x14ac:dyDescent="0.15">
      <c r="A548">
        <v>3.35</v>
      </c>
      <c r="B548">
        <v>31.34</v>
      </c>
      <c r="C548">
        <v>73.47</v>
      </c>
      <c r="D548">
        <f t="shared" si="32"/>
        <v>14.960989921325714</v>
      </c>
      <c r="E548">
        <f t="shared" si="31"/>
        <v>5.250448070368452</v>
      </c>
    </row>
    <row r="549" spans="1:5" x14ac:dyDescent="0.15">
      <c r="A549">
        <v>3.35</v>
      </c>
      <c r="B549">
        <v>31.381</v>
      </c>
      <c r="C549">
        <v>74.38</v>
      </c>
      <c r="D549">
        <f t="shared" si="32"/>
        <v>14.966667788800487</v>
      </c>
      <c r="E549">
        <f t="shared" si="31"/>
        <v>5.250448070368452</v>
      </c>
    </row>
    <row r="550" spans="1:5" x14ac:dyDescent="0.15">
      <c r="A550">
        <v>3.35</v>
      </c>
      <c r="B550">
        <v>31.420999999999999</v>
      </c>
      <c r="C550">
        <v>74.349999999999994</v>
      </c>
      <c r="D550">
        <f t="shared" si="32"/>
        <v>14.97220002714487</v>
      </c>
      <c r="E550">
        <f t="shared" si="31"/>
        <v>5.250448070368452</v>
      </c>
    </row>
    <row r="551" spans="1:5" x14ac:dyDescent="0.15">
      <c r="A551">
        <v>3.35</v>
      </c>
      <c r="B551">
        <v>31.420999999999999</v>
      </c>
      <c r="C551">
        <v>76</v>
      </c>
      <c r="D551">
        <f t="shared" si="32"/>
        <v>14.97220002714487</v>
      </c>
      <c r="E551">
        <f t="shared" si="31"/>
        <v>5.250448070368452</v>
      </c>
    </row>
    <row r="552" spans="1:5" x14ac:dyDescent="0.15">
      <c r="A552">
        <v>3.35</v>
      </c>
      <c r="B552">
        <v>31.462</v>
      </c>
      <c r="C552">
        <v>74.84</v>
      </c>
      <c r="D552">
        <f t="shared" si="32"/>
        <v>14.977863267219682</v>
      </c>
      <c r="E552">
        <f t="shared" si="31"/>
        <v>5.250448070368452</v>
      </c>
    </row>
    <row r="553" spans="1:5" x14ac:dyDescent="0.15">
      <c r="A553">
        <v>3.35</v>
      </c>
      <c r="B553">
        <v>31.504000000000001</v>
      </c>
      <c r="C553">
        <v>75.16</v>
      </c>
      <c r="D553">
        <f t="shared" si="32"/>
        <v>14.98365698794043</v>
      </c>
      <c r="E553">
        <f t="shared" si="31"/>
        <v>5.250448070368452</v>
      </c>
    </row>
    <row r="554" spans="1:5" x14ac:dyDescent="0.15">
      <c r="A554">
        <v>3.35</v>
      </c>
      <c r="B554">
        <v>31.515999999999998</v>
      </c>
      <c r="C554">
        <v>75.61</v>
      </c>
      <c r="D554">
        <f t="shared" si="32"/>
        <v>14.985310918072397</v>
      </c>
      <c r="E554">
        <f t="shared" si="31"/>
        <v>5.250448070368452</v>
      </c>
    </row>
    <row r="555" spans="1:5" x14ac:dyDescent="0.15">
      <c r="A555">
        <v>3.35</v>
      </c>
      <c r="B555">
        <v>31.545999999999999</v>
      </c>
      <c r="C555">
        <v>75.430000000000007</v>
      </c>
      <c r="D555">
        <f t="shared" si="32"/>
        <v>14.989442989823992</v>
      </c>
      <c r="E555">
        <f t="shared" si="31"/>
        <v>5.250448070368452</v>
      </c>
    </row>
    <row r="556" spans="1:5" x14ac:dyDescent="0.15">
      <c r="A556">
        <v>3.35</v>
      </c>
      <c r="B556">
        <v>31.588000000000001</v>
      </c>
      <c r="C556">
        <v>76.14</v>
      </c>
      <c r="D556">
        <f t="shared" si="32"/>
        <v>14.995221293410255</v>
      </c>
      <c r="E556">
        <f t="shared" si="31"/>
        <v>5.250448070368452</v>
      </c>
    </row>
    <row r="557" spans="1:5" x14ac:dyDescent="0.15">
      <c r="A557">
        <v>3.35</v>
      </c>
      <c r="B557">
        <v>31.61</v>
      </c>
      <c r="C557">
        <v>75.349999999999994</v>
      </c>
      <c r="D557">
        <f t="shared" si="32"/>
        <v>14.998244958395796</v>
      </c>
      <c r="E557">
        <f t="shared" si="31"/>
        <v>5.250448070368452</v>
      </c>
    </row>
    <row r="558" spans="1:5" x14ac:dyDescent="0.15">
      <c r="A558">
        <v>3.35</v>
      </c>
      <c r="B558">
        <v>31.63</v>
      </c>
      <c r="C558">
        <v>76.62</v>
      </c>
      <c r="D558">
        <f t="shared" si="32"/>
        <v>15.000991919157229</v>
      </c>
      <c r="E558">
        <f t="shared" si="31"/>
        <v>5.250448070368452</v>
      </c>
    </row>
    <row r="559" spans="1:5" x14ac:dyDescent="0.15">
      <c r="A559">
        <v>3.35</v>
      </c>
      <c r="B559">
        <v>31.672999999999998</v>
      </c>
      <c r="C559">
        <v>77.010000000000005</v>
      </c>
      <c r="D559">
        <f t="shared" si="32"/>
        <v>15.006892007808343</v>
      </c>
      <c r="E559">
        <f t="shared" si="31"/>
        <v>5.250448070368452</v>
      </c>
    </row>
    <row r="560" spans="1:5" x14ac:dyDescent="0.15">
      <c r="A560">
        <v>3.35</v>
      </c>
      <c r="B560">
        <v>31.704999999999998</v>
      </c>
      <c r="C560">
        <v>75.11</v>
      </c>
      <c r="D560">
        <f t="shared" si="32"/>
        <v>15.011277575229801</v>
      </c>
      <c r="E560">
        <f t="shared" si="31"/>
        <v>5.250448070368452</v>
      </c>
    </row>
    <row r="561" spans="1:5" x14ac:dyDescent="0.15">
      <c r="A561">
        <v>3.35</v>
      </c>
      <c r="B561">
        <v>31.715</v>
      </c>
      <c r="C561">
        <v>77.25</v>
      </c>
      <c r="D561">
        <f t="shared" si="32"/>
        <v>15.012647157334825</v>
      </c>
      <c r="E561">
        <f t="shared" si="31"/>
        <v>5.250448070368452</v>
      </c>
    </row>
    <row r="562" spans="1:5" x14ac:dyDescent="0.15">
      <c r="A562">
        <v>3.35</v>
      </c>
      <c r="B562">
        <v>31.759</v>
      </c>
      <c r="C562">
        <v>77.02</v>
      </c>
      <c r="D562">
        <f t="shared" si="32"/>
        <v>15.018668192802735</v>
      </c>
      <c r="E562">
        <f t="shared" si="31"/>
        <v>5.250448070368452</v>
      </c>
    </row>
    <row r="563" spans="1:5" x14ac:dyDescent="0.15">
      <c r="A563">
        <v>3.35</v>
      </c>
      <c r="B563">
        <v>31.798999999999999</v>
      </c>
      <c r="C563">
        <v>75.290000000000006</v>
      </c>
      <c r="D563">
        <f t="shared" si="32"/>
        <v>15.024134627105152</v>
      </c>
      <c r="E563">
        <f t="shared" si="31"/>
        <v>5.250448070368452</v>
      </c>
    </row>
    <row r="564" spans="1:5" x14ac:dyDescent="0.15">
      <c r="A564">
        <v>3.35</v>
      </c>
      <c r="B564">
        <v>31.802</v>
      </c>
      <c r="C564">
        <v>77.260000000000005</v>
      </c>
      <c r="D564">
        <f t="shared" si="32"/>
        <v>15.024544332438929</v>
      </c>
      <c r="E564">
        <f t="shared" si="31"/>
        <v>5.250448070368452</v>
      </c>
    </row>
    <row r="565" spans="1:5" x14ac:dyDescent="0.15">
      <c r="A565">
        <v>3.35</v>
      </c>
      <c r="B565">
        <v>31.846</v>
      </c>
      <c r="C565">
        <v>77.22</v>
      </c>
      <c r="D565">
        <f t="shared" si="32"/>
        <v>15.03054890768019</v>
      </c>
      <c r="E565">
        <f t="shared" si="31"/>
        <v>5.250448070368452</v>
      </c>
    </row>
    <row r="566" spans="1:5" x14ac:dyDescent="0.15">
      <c r="A566">
        <v>3.35</v>
      </c>
      <c r="B566">
        <v>31.89</v>
      </c>
      <c r="C566">
        <v>77.09</v>
      </c>
      <c r="D566">
        <f t="shared" si="32"/>
        <v>15.036545192429591</v>
      </c>
      <c r="E566">
        <f t="shared" si="31"/>
        <v>5.250448070368452</v>
      </c>
    </row>
    <row r="567" spans="1:5" x14ac:dyDescent="0.15">
      <c r="A567">
        <v>3.35</v>
      </c>
      <c r="B567">
        <v>31.893999999999998</v>
      </c>
      <c r="C567">
        <v>76.05</v>
      </c>
      <c r="D567">
        <f t="shared" si="32"/>
        <v>15.037089898917078</v>
      </c>
      <c r="E567">
        <f t="shared" si="31"/>
        <v>5.250448070368452</v>
      </c>
    </row>
    <row r="568" spans="1:5" x14ac:dyDescent="0.15">
      <c r="A568">
        <v>3.35</v>
      </c>
      <c r="B568">
        <v>31.934000000000001</v>
      </c>
      <c r="C568">
        <v>78.3</v>
      </c>
      <c r="D568">
        <f t="shared" si="32"/>
        <v>15.042533209548864</v>
      </c>
      <c r="E568">
        <f t="shared" si="31"/>
        <v>5.250448070368452</v>
      </c>
    </row>
    <row r="569" spans="1:5" x14ac:dyDescent="0.15">
      <c r="A569">
        <v>3.35</v>
      </c>
      <c r="B569">
        <v>31.978999999999999</v>
      </c>
      <c r="C569">
        <v>79.55</v>
      </c>
      <c r="D569">
        <f t="shared" si="32"/>
        <v>15.048648790077099</v>
      </c>
      <c r="E569">
        <f t="shared" si="31"/>
        <v>5.250448070368452</v>
      </c>
    </row>
    <row r="570" spans="1:5" x14ac:dyDescent="0.15">
      <c r="A570">
        <v>3.35</v>
      </c>
      <c r="B570">
        <v>31.989000000000001</v>
      </c>
      <c r="C570">
        <v>76.58</v>
      </c>
      <c r="D570">
        <f t="shared" si="32"/>
        <v>15.050006639268698</v>
      </c>
      <c r="E570">
        <f t="shared" si="31"/>
        <v>5.250448070368452</v>
      </c>
    </row>
    <row r="571" spans="1:5" x14ac:dyDescent="0.15">
      <c r="A571">
        <v>3.35</v>
      </c>
      <c r="B571">
        <v>32.024000000000001</v>
      </c>
      <c r="C571">
        <v>79.900000000000006</v>
      </c>
      <c r="D571">
        <f t="shared" si="32"/>
        <v>15.054755770970488</v>
      </c>
      <c r="E571">
        <f t="shared" si="31"/>
        <v>5.250448070368452</v>
      </c>
    </row>
    <row r="572" spans="1:5" x14ac:dyDescent="0.15">
      <c r="A572">
        <v>3.35</v>
      </c>
      <c r="B572">
        <v>32.069000000000003</v>
      </c>
      <c r="C572">
        <v>80.38</v>
      </c>
      <c r="D572">
        <f t="shared" si="32"/>
        <v>15.060854176380419</v>
      </c>
      <c r="E572">
        <f t="shared" si="31"/>
        <v>5.250448070368452</v>
      </c>
    </row>
    <row r="573" spans="1:5" x14ac:dyDescent="0.15">
      <c r="A573">
        <v>3.35</v>
      </c>
      <c r="B573">
        <v>32.084000000000003</v>
      </c>
      <c r="C573">
        <v>76.47</v>
      </c>
      <c r="D573">
        <f t="shared" si="32"/>
        <v>15.062885076680407</v>
      </c>
      <c r="E573">
        <f t="shared" si="31"/>
        <v>5.250448070368452</v>
      </c>
    </row>
    <row r="574" spans="1:5" x14ac:dyDescent="0.15">
      <c r="A574">
        <v>3.35</v>
      </c>
      <c r="B574">
        <v>32.115000000000002</v>
      </c>
      <c r="C574">
        <v>79.92</v>
      </c>
      <c r="D574">
        <f t="shared" si="32"/>
        <v>15.067079263501196</v>
      </c>
      <c r="E574">
        <f t="shared" si="31"/>
        <v>5.250448070368452</v>
      </c>
    </row>
    <row r="575" spans="1:5" x14ac:dyDescent="0.15">
      <c r="A575">
        <v>3.35</v>
      </c>
      <c r="B575">
        <v>32.161000000000001</v>
      </c>
      <c r="C575">
        <v>79.37</v>
      </c>
      <c r="D575">
        <f t="shared" si="32"/>
        <v>15.073295440481163</v>
      </c>
      <c r="E575">
        <f t="shared" si="31"/>
        <v>5.250448070368452</v>
      </c>
    </row>
    <row r="576" spans="1:5" x14ac:dyDescent="0.15">
      <c r="A576">
        <v>3.35</v>
      </c>
      <c r="B576">
        <v>32.179000000000002</v>
      </c>
      <c r="C576">
        <v>76.03</v>
      </c>
      <c r="D576">
        <f t="shared" si="32"/>
        <v>15.075725437645664</v>
      </c>
      <c r="E576">
        <f t="shared" si="31"/>
        <v>5.250448070368452</v>
      </c>
    </row>
    <row r="577" spans="1:5" x14ac:dyDescent="0.15">
      <c r="A577">
        <v>3.35</v>
      </c>
      <c r="B577">
        <v>32.207000000000001</v>
      </c>
      <c r="C577">
        <v>79.08</v>
      </c>
      <c r="D577">
        <f t="shared" si="32"/>
        <v>15.07950273279053</v>
      </c>
      <c r="E577">
        <f t="shared" si="31"/>
        <v>5.250448070368452</v>
      </c>
    </row>
    <row r="578" spans="1:5" x14ac:dyDescent="0.15">
      <c r="A578">
        <v>3.35</v>
      </c>
      <c r="B578">
        <v>32.253999999999998</v>
      </c>
      <c r="C578">
        <v>78.010000000000005</v>
      </c>
      <c r="D578">
        <f t="shared" si="32"/>
        <v>15.085835816132882</v>
      </c>
      <c r="E578">
        <f t="shared" ref="E578:E641" si="33">10*LOG10(A578)</f>
        <v>5.250448070368452</v>
      </c>
    </row>
    <row r="579" spans="1:5" x14ac:dyDescent="0.15">
      <c r="A579">
        <v>3.35</v>
      </c>
      <c r="B579">
        <v>32.274000000000001</v>
      </c>
      <c r="C579">
        <v>76.08</v>
      </c>
      <c r="D579">
        <f t="shared" ref="D579:D642" si="34">10*LOG10(B579)</f>
        <v>15.088527946654889</v>
      </c>
      <c r="E579">
        <f t="shared" si="33"/>
        <v>5.250448070368452</v>
      </c>
    </row>
    <row r="580" spans="1:5" x14ac:dyDescent="0.15">
      <c r="A580">
        <v>3.35</v>
      </c>
      <c r="B580">
        <v>32.299999999999997</v>
      </c>
      <c r="C580">
        <v>77.58</v>
      </c>
      <c r="D580">
        <f t="shared" si="34"/>
        <v>15.092025223311028</v>
      </c>
      <c r="E580">
        <f t="shared" si="33"/>
        <v>5.250448070368452</v>
      </c>
    </row>
    <row r="581" spans="1:5" x14ac:dyDescent="0.15">
      <c r="A581">
        <v>3.35</v>
      </c>
      <c r="B581">
        <v>32.347000000000001</v>
      </c>
      <c r="C581">
        <v>76.47</v>
      </c>
      <c r="D581">
        <f t="shared" si="34"/>
        <v>15.098340085329617</v>
      </c>
      <c r="E581">
        <f t="shared" si="33"/>
        <v>5.250448070368452</v>
      </c>
    </row>
    <row r="582" spans="1:5" x14ac:dyDescent="0.15">
      <c r="A582">
        <v>3.35</v>
      </c>
      <c r="B582">
        <v>32.369</v>
      </c>
      <c r="C582">
        <v>76.61</v>
      </c>
      <c r="D582">
        <f t="shared" si="34"/>
        <v>15.101292826219019</v>
      </c>
      <c r="E582">
        <f t="shared" si="33"/>
        <v>5.250448070368452</v>
      </c>
    </row>
    <row r="583" spans="1:5" x14ac:dyDescent="0.15">
      <c r="A583">
        <v>3.35</v>
      </c>
      <c r="B583">
        <v>32.395000000000003</v>
      </c>
      <c r="C583">
        <v>75.290000000000006</v>
      </c>
      <c r="D583">
        <f t="shared" si="34"/>
        <v>15.104779842813457</v>
      </c>
      <c r="E583">
        <f t="shared" si="33"/>
        <v>5.250448070368452</v>
      </c>
    </row>
    <row r="584" spans="1:5" x14ac:dyDescent="0.15">
      <c r="A584">
        <v>3.35</v>
      </c>
      <c r="B584">
        <v>32.465000000000003</v>
      </c>
      <c r="C584">
        <v>76.53</v>
      </c>
      <c r="D584">
        <f t="shared" si="34"/>
        <v>15.114154072087748</v>
      </c>
      <c r="E584">
        <f t="shared" si="33"/>
        <v>5.250448070368452</v>
      </c>
    </row>
    <row r="585" spans="1:5" x14ac:dyDescent="0.15">
      <c r="A585">
        <v>8.4499999999999993</v>
      </c>
      <c r="B585">
        <v>14.827</v>
      </c>
      <c r="C585">
        <v>72.38</v>
      </c>
      <c r="D585">
        <f t="shared" si="34"/>
        <v>11.710532875593762</v>
      </c>
      <c r="E585">
        <f t="shared" si="33"/>
        <v>9.2685670894969228</v>
      </c>
    </row>
    <row r="586" spans="1:5" x14ac:dyDescent="0.15">
      <c r="A586">
        <v>8.4499999999999993</v>
      </c>
      <c r="B586">
        <v>14.827</v>
      </c>
      <c r="C586">
        <v>72.45</v>
      </c>
      <c r="D586">
        <f t="shared" si="34"/>
        <v>11.710532875593762</v>
      </c>
      <c r="E586">
        <f t="shared" si="33"/>
        <v>9.2685670894969228</v>
      </c>
    </row>
    <row r="587" spans="1:5" x14ac:dyDescent="0.15">
      <c r="A587">
        <v>8.4499999999999993</v>
      </c>
      <c r="B587">
        <v>14.827999999999999</v>
      </c>
      <c r="C587">
        <v>72.87</v>
      </c>
      <c r="D587">
        <f t="shared" si="34"/>
        <v>11.710825773575259</v>
      </c>
      <c r="E587">
        <f t="shared" si="33"/>
        <v>9.2685670894969228</v>
      </c>
    </row>
    <row r="588" spans="1:5" x14ac:dyDescent="0.15">
      <c r="A588">
        <v>8.4499999999999993</v>
      </c>
      <c r="B588">
        <v>14.827999999999999</v>
      </c>
      <c r="C588">
        <v>72.64</v>
      </c>
      <c r="D588">
        <f t="shared" si="34"/>
        <v>11.710825773575259</v>
      </c>
      <c r="E588">
        <f t="shared" si="33"/>
        <v>9.2685670894969228</v>
      </c>
    </row>
    <row r="589" spans="1:5" x14ac:dyDescent="0.15">
      <c r="A589">
        <v>8.4499999999999993</v>
      </c>
      <c r="B589">
        <v>14.829000000000001</v>
      </c>
      <c r="C589">
        <v>71.77</v>
      </c>
      <c r="D589">
        <f t="shared" si="34"/>
        <v>11.711118651804393</v>
      </c>
      <c r="E589">
        <f t="shared" si="33"/>
        <v>9.2685670894969228</v>
      </c>
    </row>
    <row r="590" spans="1:5" x14ac:dyDescent="0.15">
      <c r="A590">
        <v>8.4499999999999993</v>
      </c>
      <c r="B590">
        <v>14.83</v>
      </c>
      <c r="C590">
        <v>73.12</v>
      </c>
      <c r="D590">
        <f t="shared" si="34"/>
        <v>11.711411510283821</v>
      </c>
      <c r="E590">
        <f t="shared" si="33"/>
        <v>9.2685670894969228</v>
      </c>
    </row>
    <row r="591" spans="1:5" x14ac:dyDescent="0.15">
      <c r="A591">
        <v>8.4499999999999993</v>
      </c>
      <c r="B591">
        <v>14.831</v>
      </c>
      <c r="C591">
        <v>71.11</v>
      </c>
      <c r="D591">
        <f t="shared" si="34"/>
        <v>11.711704349016207</v>
      </c>
      <c r="E591">
        <f t="shared" si="33"/>
        <v>9.2685670894969228</v>
      </c>
    </row>
    <row r="592" spans="1:5" x14ac:dyDescent="0.15">
      <c r="A592">
        <v>8.4499999999999993</v>
      </c>
      <c r="B592">
        <v>14.832000000000001</v>
      </c>
      <c r="C592">
        <v>73.42</v>
      </c>
      <c r="D592">
        <f t="shared" si="34"/>
        <v>11.711997168004217</v>
      </c>
      <c r="E592">
        <f t="shared" si="33"/>
        <v>9.2685670894969228</v>
      </c>
    </row>
    <row r="593" spans="1:5" x14ac:dyDescent="0.15">
      <c r="A593">
        <v>8.4499999999999993</v>
      </c>
      <c r="B593">
        <v>14.836</v>
      </c>
      <c r="C593">
        <v>73.59</v>
      </c>
      <c r="D593">
        <f t="shared" si="34"/>
        <v>11.713168246565726</v>
      </c>
      <c r="E593">
        <f t="shared" si="33"/>
        <v>9.2685670894969228</v>
      </c>
    </row>
    <row r="594" spans="1:5" x14ac:dyDescent="0.15">
      <c r="A594">
        <v>8.4499999999999993</v>
      </c>
      <c r="B594">
        <v>14.839</v>
      </c>
      <c r="C594">
        <v>73.900000000000006</v>
      </c>
      <c r="D594">
        <f t="shared" si="34"/>
        <v>11.714046348301292</v>
      </c>
      <c r="E594">
        <f t="shared" si="33"/>
        <v>9.2685670894969228</v>
      </c>
    </row>
    <row r="595" spans="1:5" x14ac:dyDescent="0.15">
      <c r="A595">
        <v>8.4499999999999993</v>
      </c>
      <c r="B595">
        <v>14.843999999999999</v>
      </c>
      <c r="C595">
        <v>74.510000000000005</v>
      </c>
      <c r="D595">
        <f t="shared" si="34"/>
        <v>11.715509456767455</v>
      </c>
      <c r="E595">
        <f t="shared" si="33"/>
        <v>9.2685670894969228</v>
      </c>
    </row>
    <row r="596" spans="1:5" x14ac:dyDescent="0.15">
      <c r="A596">
        <v>8.4499999999999993</v>
      </c>
      <c r="B596">
        <v>14.85</v>
      </c>
      <c r="C596">
        <v>75.239999999999995</v>
      </c>
      <c r="D596">
        <f t="shared" si="34"/>
        <v>11.717264536532312</v>
      </c>
      <c r="E596">
        <f t="shared" si="33"/>
        <v>9.2685670894969228</v>
      </c>
    </row>
    <row r="597" spans="1:5" x14ac:dyDescent="0.15">
      <c r="A597">
        <v>8.4499999999999993</v>
      </c>
      <c r="B597">
        <v>14.856</v>
      </c>
      <c r="C597">
        <v>75.42</v>
      </c>
      <c r="D597">
        <f t="shared" si="34"/>
        <v>11.71901890731724</v>
      </c>
      <c r="E597">
        <f t="shared" si="33"/>
        <v>9.2685670894969228</v>
      </c>
    </row>
    <row r="598" spans="1:5" x14ac:dyDescent="0.15">
      <c r="A598">
        <v>8.4499999999999993</v>
      </c>
      <c r="B598">
        <v>14.863</v>
      </c>
      <c r="C598">
        <v>76.44</v>
      </c>
      <c r="D598">
        <f t="shared" si="34"/>
        <v>11.721064777924962</v>
      </c>
      <c r="E598">
        <f t="shared" si="33"/>
        <v>9.2685670894969228</v>
      </c>
    </row>
    <row r="599" spans="1:5" x14ac:dyDescent="0.15">
      <c r="A599">
        <v>8.4499999999999993</v>
      </c>
      <c r="B599">
        <v>14.871</v>
      </c>
      <c r="C599">
        <v>76.48</v>
      </c>
      <c r="D599">
        <f t="shared" si="34"/>
        <v>11.723401736248134</v>
      </c>
      <c r="E599">
        <f t="shared" si="33"/>
        <v>9.2685670894969228</v>
      </c>
    </row>
    <row r="600" spans="1:5" x14ac:dyDescent="0.15">
      <c r="A600">
        <v>8.4499999999999993</v>
      </c>
      <c r="B600">
        <v>14.88</v>
      </c>
      <c r="C600">
        <v>77.37</v>
      </c>
      <c r="D600">
        <f t="shared" si="34"/>
        <v>11.726029312098598</v>
      </c>
      <c r="E600">
        <f t="shared" si="33"/>
        <v>9.2685670894969228</v>
      </c>
    </row>
    <row r="601" spans="1:5" x14ac:dyDescent="0.15">
      <c r="A601">
        <v>8.4499999999999993</v>
      </c>
      <c r="B601">
        <v>14.888999999999999</v>
      </c>
      <c r="C601">
        <v>77.17</v>
      </c>
      <c r="D601">
        <f t="shared" si="34"/>
        <v>11.728655299169858</v>
      </c>
      <c r="E601">
        <f t="shared" si="33"/>
        <v>9.2685670894969228</v>
      </c>
    </row>
    <row r="602" spans="1:5" x14ac:dyDescent="0.15">
      <c r="A602">
        <v>8.4499999999999993</v>
      </c>
      <c r="B602">
        <v>14.898999999999999</v>
      </c>
      <c r="C602">
        <v>77.97</v>
      </c>
      <c r="D602">
        <f t="shared" si="34"/>
        <v>11.73157120153469</v>
      </c>
      <c r="E602">
        <f t="shared" si="33"/>
        <v>9.2685670894969228</v>
      </c>
    </row>
    <row r="603" spans="1:5" x14ac:dyDescent="0.15">
      <c r="A603">
        <v>8.4499999999999993</v>
      </c>
      <c r="B603">
        <v>14.91</v>
      </c>
      <c r="C603">
        <v>78.3</v>
      </c>
      <c r="D603">
        <f t="shared" si="34"/>
        <v>11.734776434529945</v>
      </c>
      <c r="E603">
        <f t="shared" si="33"/>
        <v>9.2685670894969228</v>
      </c>
    </row>
    <row r="604" spans="1:5" x14ac:dyDescent="0.15">
      <c r="A604">
        <v>8.4499999999999993</v>
      </c>
      <c r="B604">
        <v>14.922000000000001</v>
      </c>
      <c r="C604">
        <v>78.38</v>
      </c>
      <c r="D604">
        <f t="shared" si="34"/>
        <v>11.738270356535796</v>
      </c>
      <c r="E604">
        <f t="shared" si="33"/>
        <v>9.2685670894969228</v>
      </c>
    </row>
    <row r="605" spans="1:5" x14ac:dyDescent="0.15">
      <c r="A605">
        <v>8.4499999999999993</v>
      </c>
      <c r="B605">
        <v>14.933999999999999</v>
      </c>
      <c r="C605">
        <v>78.510000000000005</v>
      </c>
      <c r="D605">
        <f t="shared" si="34"/>
        <v>11.74176146992237</v>
      </c>
      <c r="E605">
        <f t="shared" si="33"/>
        <v>9.2685670894969228</v>
      </c>
    </row>
    <row r="606" spans="1:5" x14ac:dyDescent="0.15">
      <c r="A606">
        <v>8.4499999999999993</v>
      </c>
      <c r="B606">
        <v>14.946999999999999</v>
      </c>
      <c r="C606">
        <v>78.38</v>
      </c>
      <c r="D606">
        <f t="shared" si="34"/>
        <v>11.745540345208303</v>
      </c>
      <c r="E606">
        <f t="shared" si="33"/>
        <v>9.2685670894969228</v>
      </c>
    </row>
    <row r="607" spans="1:5" x14ac:dyDescent="0.15">
      <c r="A607">
        <v>8.4499999999999993</v>
      </c>
      <c r="B607">
        <v>14.961</v>
      </c>
      <c r="C607">
        <v>78.17</v>
      </c>
      <c r="D607">
        <f t="shared" si="34"/>
        <v>11.749606229380253</v>
      </c>
      <c r="E607">
        <f t="shared" si="33"/>
        <v>9.2685670894969228</v>
      </c>
    </row>
    <row r="608" spans="1:5" x14ac:dyDescent="0.15">
      <c r="A608">
        <v>8.4499999999999993</v>
      </c>
      <c r="B608">
        <v>14.976000000000001</v>
      </c>
      <c r="C608">
        <v>78.150000000000006</v>
      </c>
      <c r="D608">
        <f t="shared" si="34"/>
        <v>11.7539583139403</v>
      </c>
      <c r="E608">
        <f t="shared" si="33"/>
        <v>9.2685670894969228</v>
      </c>
    </row>
    <row r="609" spans="1:5" x14ac:dyDescent="0.15">
      <c r="A609">
        <v>8.4499999999999993</v>
      </c>
      <c r="B609">
        <v>14.991</v>
      </c>
      <c r="C609">
        <v>78.98</v>
      </c>
      <c r="D609">
        <f t="shared" si="34"/>
        <v>11.758306041622493</v>
      </c>
      <c r="E609">
        <f t="shared" si="33"/>
        <v>9.2685670894969228</v>
      </c>
    </row>
    <row r="610" spans="1:5" x14ac:dyDescent="0.15">
      <c r="A610">
        <v>8.4499999999999993</v>
      </c>
      <c r="B610">
        <v>15.007</v>
      </c>
      <c r="C610">
        <v>78.48</v>
      </c>
      <c r="D610">
        <f t="shared" si="34"/>
        <v>11.762938825387664</v>
      </c>
      <c r="E610">
        <f t="shared" si="33"/>
        <v>9.2685670894969228</v>
      </c>
    </row>
    <row r="611" spans="1:5" x14ac:dyDescent="0.15">
      <c r="A611">
        <v>8.4499999999999993</v>
      </c>
      <c r="B611">
        <v>15.023999999999999</v>
      </c>
      <c r="C611">
        <v>79.290000000000006</v>
      </c>
      <c r="D611">
        <f t="shared" si="34"/>
        <v>11.767855749220358</v>
      </c>
      <c r="E611">
        <f t="shared" si="33"/>
        <v>9.2685670894969228</v>
      </c>
    </row>
    <row r="612" spans="1:5" x14ac:dyDescent="0.15">
      <c r="A612">
        <v>8.4499999999999993</v>
      </c>
      <c r="B612">
        <v>15.042</v>
      </c>
      <c r="C612">
        <v>79.09</v>
      </c>
      <c r="D612">
        <f t="shared" si="34"/>
        <v>11.7730558434186</v>
      </c>
      <c r="E612">
        <f t="shared" si="33"/>
        <v>9.2685670894969228</v>
      </c>
    </row>
    <row r="613" spans="1:5" x14ac:dyDescent="0.15">
      <c r="A613">
        <v>8.4499999999999993</v>
      </c>
      <c r="B613">
        <v>15.061</v>
      </c>
      <c r="C613">
        <v>79.010000000000005</v>
      </c>
      <c r="D613">
        <f t="shared" si="34"/>
        <v>11.778538085223003</v>
      </c>
      <c r="E613">
        <f t="shared" si="33"/>
        <v>9.2685670894969228</v>
      </c>
    </row>
    <row r="614" spans="1:5" x14ac:dyDescent="0.15">
      <c r="A614">
        <v>8.4499999999999993</v>
      </c>
      <c r="B614">
        <v>15.08</v>
      </c>
      <c r="C614">
        <v>78.66</v>
      </c>
      <c r="D614">
        <f t="shared" si="34"/>
        <v>11.784013415337553</v>
      </c>
      <c r="E614">
        <f t="shared" si="33"/>
        <v>9.2685670894969228</v>
      </c>
    </row>
    <row r="615" spans="1:5" x14ac:dyDescent="0.15">
      <c r="A615">
        <v>8.4499999999999993</v>
      </c>
      <c r="B615">
        <v>15.1</v>
      </c>
      <c r="C615">
        <v>78.44</v>
      </c>
      <c r="D615">
        <f t="shared" si="34"/>
        <v>11.789769472931695</v>
      </c>
      <c r="E615">
        <f t="shared" si="33"/>
        <v>9.2685670894969228</v>
      </c>
    </row>
    <row r="616" spans="1:5" x14ac:dyDescent="0.15">
      <c r="A616">
        <v>8.4499999999999993</v>
      </c>
      <c r="B616">
        <v>15.12</v>
      </c>
      <c r="C616">
        <v>78.78</v>
      </c>
      <c r="D616">
        <f t="shared" si="34"/>
        <v>11.795517911651876</v>
      </c>
      <c r="E616">
        <f t="shared" si="33"/>
        <v>9.2685670894969228</v>
      </c>
    </row>
    <row r="617" spans="1:5" x14ac:dyDescent="0.15">
      <c r="A617">
        <v>8.4499999999999993</v>
      </c>
      <c r="B617">
        <v>15.141999999999999</v>
      </c>
      <c r="C617">
        <v>79.349999999999994</v>
      </c>
      <c r="D617">
        <f t="shared" si="34"/>
        <v>11.801832418482274</v>
      </c>
      <c r="E617">
        <f t="shared" si="33"/>
        <v>9.2685670894969228</v>
      </c>
    </row>
    <row r="618" spans="1:5" x14ac:dyDescent="0.15">
      <c r="A618">
        <v>8.4499999999999993</v>
      </c>
      <c r="B618">
        <v>15.164</v>
      </c>
      <c r="C618">
        <v>79.959999999999994</v>
      </c>
      <c r="D618">
        <f t="shared" si="34"/>
        <v>11.808137757543971</v>
      </c>
      <c r="E618">
        <f t="shared" si="33"/>
        <v>9.2685670894969228</v>
      </c>
    </row>
    <row r="619" spans="1:5" x14ac:dyDescent="0.15">
      <c r="A619">
        <v>8.4499999999999993</v>
      </c>
      <c r="B619">
        <v>15.186</v>
      </c>
      <c r="C619">
        <v>79.7</v>
      </c>
      <c r="D619">
        <f t="shared" si="34"/>
        <v>11.814433955418979</v>
      </c>
      <c r="E619">
        <f t="shared" si="33"/>
        <v>9.2685670894969228</v>
      </c>
    </row>
    <row r="620" spans="1:5" x14ac:dyDescent="0.15">
      <c r="A620">
        <v>8.4499999999999993</v>
      </c>
      <c r="B620">
        <v>15.21</v>
      </c>
      <c r="C620">
        <v>79.95</v>
      </c>
      <c r="D620">
        <f t="shared" si="34"/>
        <v>11.821292140529984</v>
      </c>
      <c r="E620">
        <f t="shared" si="33"/>
        <v>9.2685670894969228</v>
      </c>
    </row>
    <row r="621" spans="1:5" x14ac:dyDescent="0.15">
      <c r="A621">
        <v>8.4499999999999993</v>
      </c>
      <c r="B621">
        <v>15.234</v>
      </c>
      <c r="C621">
        <v>79.7</v>
      </c>
      <c r="D621">
        <f t="shared" si="34"/>
        <v>11.828139512573658</v>
      </c>
      <c r="E621">
        <f t="shared" si="33"/>
        <v>9.2685670894969228</v>
      </c>
    </row>
    <row r="622" spans="1:5" x14ac:dyDescent="0.15">
      <c r="A622">
        <v>8.4499999999999993</v>
      </c>
      <c r="B622">
        <v>15.259</v>
      </c>
      <c r="C622">
        <v>79.849999999999994</v>
      </c>
      <c r="D622">
        <f t="shared" si="34"/>
        <v>11.835260730217216</v>
      </c>
      <c r="E622">
        <f t="shared" si="33"/>
        <v>9.2685670894969228</v>
      </c>
    </row>
    <row r="623" spans="1:5" x14ac:dyDescent="0.15">
      <c r="A623">
        <v>8.4499999999999993</v>
      </c>
      <c r="B623">
        <v>15.285</v>
      </c>
      <c r="C623">
        <v>79.98</v>
      </c>
      <c r="D623">
        <f t="shared" si="34"/>
        <v>11.842654430621076</v>
      </c>
      <c r="E623">
        <f t="shared" si="33"/>
        <v>9.2685670894969228</v>
      </c>
    </row>
    <row r="624" spans="1:5" x14ac:dyDescent="0.15">
      <c r="A624">
        <v>8.4499999999999993</v>
      </c>
      <c r="B624">
        <v>15.311</v>
      </c>
      <c r="C624">
        <v>80.3</v>
      </c>
      <c r="D624">
        <f t="shared" si="34"/>
        <v>11.850035564918052</v>
      </c>
      <c r="E624">
        <f t="shared" si="33"/>
        <v>9.2685670894969228</v>
      </c>
    </row>
    <row r="625" spans="1:5" x14ac:dyDescent="0.15">
      <c r="A625">
        <v>8.4499999999999993</v>
      </c>
      <c r="B625">
        <v>15.337999999999999</v>
      </c>
      <c r="C625">
        <v>80.37</v>
      </c>
      <c r="D625">
        <f t="shared" si="34"/>
        <v>11.857687334336129</v>
      </c>
      <c r="E625">
        <f t="shared" si="33"/>
        <v>9.2685670894969228</v>
      </c>
    </row>
    <row r="626" spans="1:5" x14ac:dyDescent="0.15">
      <c r="A626">
        <v>8.4499999999999993</v>
      </c>
      <c r="B626">
        <v>15.366</v>
      </c>
      <c r="C626">
        <v>80.55</v>
      </c>
      <c r="D626">
        <f t="shared" si="34"/>
        <v>11.865608288520733</v>
      </c>
      <c r="E626">
        <f t="shared" si="33"/>
        <v>9.2685670894969228</v>
      </c>
    </row>
    <row r="627" spans="1:5" x14ac:dyDescent="0.15">
      <c r="A627">
        <v>8.4499999999999993</v>
      </c>
      <c r="B627">
        <v>15.394</v>
      </c>
      <c r="C627">
        <v>80.37</v>
      </c>
      <c r="D627">
        <f t="shared" si="34"/>
        <v>11.873514822234609</v>
      </c>
      <c r="E627">
        <f t="shared" si="33"/>
        <v>9.2685670894969228</v>
      </c>
    </row>
    <row r="628" spans="1:5" x14ac:dyDescent="0.15">
      <c r="A628">
        <v>8.4499999999999993</v>
      </c>
      <c r="B628">
        <v>15.423999999999999</v>
      </c>
      <c r="C628">
        <v>80.17</v>
      </c>
      <c r="D628">
        <f t="shared" si="34"/>
        <v>11.881970165587557</v>
      </c>
      <c r="E628">
        <f t="shared" si="33"/>
        <v>9.2685670894969228</v>
      </c>
    </row>
    <row r="629" spans="1:5" x14ac:dyDescent="0.15">
      <c r="A629">
        <v>8.4499999999999993</v>
      </c>
      <c r="B629">
        <v>15.452999999999999</v>
      </c>
      <c r="C629">
        <v>80.23</v>
      </c>
      <c r="D629">
        <f t="shared" si="34"/>
        <v>11.890128046002413</v>
      </c>
      <c r="E629">
        <f t="shared" si="33"/>
        <v>9.2685670894969228</v>
      </c>
    </row>
    <row r="630" spans="1:5" x14ac:dyDescent="0.15">
      <c r="A630">
        <v>8.4499999999999993</v>
      </c>
      <c r="B630">
        <v>15.484</v>
      </c>
      <c r="C630">
        <v>80.010000000000005</v>
      </c>
      <c r="D630">
        <f t="shared" si="34"/>
        <v>11.898831626469175</v>
      </c>
      <c r="E630">
        <f t="shared" si="33"/>
        <v>9.2685670894969228</v>
      </c>
    </row>
    <row r="631" spans="1:5" x14ac:dyDescent="0.15">
      <c r="A631">
        <v>8.4499999999999993</v>
      </c>
      <c r="B631">
        <v>15.515000000000001</v>
      </c>
      <c r="C631">
        <v>80.12</v>
      </c>
      <c r="D631">
        <f t="shared" si="34"/>
        <v>11.907517799201845</v>
      </c>
      <c r="E631">
        <f t="shared" si="33"/>
        <v>9.2685670894969228</v>
      </c>
    </row>
    <row r="632" spans="1:5" x14ac:dyDescent="0.15">
      <c r="A632">
        <v>8.4499999999999993</v>
      </c>
      <c r="B632">
        <v>15.547000000000001</v>
      </c>
      <c r="C632">
        <v>80.12</v>
      </c>
      <c r="D632">
        <f t="shared" si="34"/>
        <v>11.916465985627307</v>
      </c>
      <c r="E632">
        <f t="shared" si="33"/>
        <v>9.2685670894969228</v>
      </c>
    </row>
    <row r="633" spans="1:5" x14ac:dyDescent="0.15">
      <c r="A633">
        <v>8.4499999999999993</v>
      </c>
      <c r="B633">
        <v>15.58</v>
      </c>
      <c r="C633">
        <v>80.2</v>
      </c>
      <c r="D633">
        <f t="shared" si="34"/>
        <v>11.925674533365456</v>
      </c>
      <c r="E633">
        <f t="shared" si="33"/>
        <v>9.2685670894969228</v>
      </c>
    </row>
    <row r="634" spans="1:5" x14ac:dyDescent="0.15">
      <c r="A634">
        <v>8.4499999999999993</v>
      </c>
      <c r="B634">
        <v>15.613</v>
      </c>
      <c r="C634">
        <v>79.930000000000007</v>
      </c>
      <c r="D634">
        <f t="shared" si="34"/>
        <v>11.934863597097428</v>
      </c>
      <c r="E634">
        <f t="shared" si="33"/>
        <v>9.2685670894969228</v>
      </c>
    </row>
    <row r="635" spans="1:5" x14ac:dyDescent="0.15">
      <c r="A635">
        <v>8.4499999999999993</v>
      </c>
      <c r="B635">
        <v>15.647</v>
      </c>
      <c r="C635">
        <v>79.95</v>
      </c>
      <c r="D635">
        <f t="shared" si="34"/>
        <v>11.944310825637018</v>
      </c>
      <c r="E635">
        <f t="shared" si="33"/>
        <v>9.2685670894969228</v>
      </c>
    </row>
    <row r="636" spans="1:5" x14ac:dyDescent="0.15">
      <c r="A636">
        <v>8.4499999999999993</v>
      </c>
      <c r="B636">
        <v>15.680999999999999</v>
      </c>
      <c r="C636">
        <v>80.040000000000006</v>
      </c>
      <c r="D636">
        <f t="shared" si="34"/>
        <v>11.95373754817413</v>
      </c>
      <c r="E636">
        <f t="shared" si="33"/>
        <v>9.2685670894969228</v>
      </c>
    </row>
    <row r="637" spans="1:5" x14ac:dyDescent="0.15">
      <c r="A637">
        <v>8.4499999999999993</v>
      </c>
      <c r="B637">
        <v>15.715999999999999</v>
      </c>
      <c r="C637">
        <v>80.42</v>
      </c>
      <c r="D637">
        <f t="shared" si="34"/>
        <v>11.963420201397685</v>
      </c>
      <c r="E637">
        <f t="shared" si="33"/>
        <v>9.2685670894969228</v>
      </c>
    </row>
    <row r="638" spans="1:5" x14ac:dyDescent="0.15">
      <c r="A638">
        <v>8.4499999999999993</v>
      </c>
      <c r="B638">
        <v>15.752000000000001</v>
      </c>
      <c r="C638">
        <v>80.7</v>
      </c>
      <c r="D638">
        <f t="shared" si="34"/>
        <v>11.973357031300617</v>
      </c>
      <c r="E638">
        <f t="shared" si="33"/>
        <v>9.2685670894969228</v>
      </c>
    </row>
    <row r="639" spans="1:5" x14ac:dyDescent="0.15">
      <c r="A639">
        <v>8.4499999999999993</v>
      </c>
      <c r="B639">
        <v>15.789</v>
      </c>
      <c r="C639">
        <v>80.69</v>
      </c>
      <c r="D639">
        <f t="shared" si="34"/>
        <v>11.983546247369398</v>
      </c>
      <c r="E639">
        <f t="shared" si="33"/>
        <v>9.2685670894969228</v>
      </c>
    </row>
    <row r="640" spans="1:5" x14ac:dyDescent="0.15">
      <c r="A640">
        <v>8.4499999999999993</v>
      </c>
      <c r="B640">
        <v>15.826000000000001</v>
      </c>
      <c r="C640">
        <v>81.069999999999993</v>
      </c>
      <c r="D640">
        <f t="shared" si="34"/>
        <v>11.993711613914904</v>
      </c>
      <c r="E640">
        <f t="shared" si="33"/>
        <v>9.2685670894969228</v>
      </c>
    </row>
    <row r="641" spans="1:5" x14ac:dyDescent="0.15">
      <c r="A641">
        <v>8.4499999999999993</v>
      </c>
      <c r="B641">
        <v>15.864000000000001</v>
      </c>
      <c r="C641">
        <v>80.760000000000005</v>
      </c>
      <c r="D641">
        <f t="shared" si="34"/>
        <v>12.004127011972463</v>
      </c>
      <c r="E641">
        <f t="shared" si="33"/>
        <v>9.2685670894969228</v>
      </c>
    </row>
    <row r="642" spans="1:5" x14ac:dyDescent="0.15">
      <c r="A642">
        <v>8.4499999999999993</v>
      </c>
      <c r="B642">
        <v>15.901999999999999</v>
      </c>
      <c r="C642">
        <v>80.790000000000006</v>
      </c>
      <c r="D642">
        <f t="shared" si="34"/>
        <v>12.014517491217187</v>
      </c>
      <c r="E642">
        <f t="shared" ref="E642:E705" si="35">10*LOG10(A642)</f>
        <v>9.2685670894969228</v>
      </c>
    </row>
    <row r="643" spans="1:5" x14ac:dyDescent="0.15">
      <c r="A643">
        <v>8.4499999999999993</v>
      </c>
      <c r="B643">
        <v>15.941000000000001</v>
      </c>
      <c r="C643">
        <v>80.69</v>
      </c>
      <c r="D643">
        <f t="shared" ref="D643:D706" si="36">10*LOG10(B643)</f>
        <v>12.025155617815294</v>
      </c>
      <c r="E643">
        <f t="shared" si="35"/>
        <v>9.2685670894969228</v>
      </c>
    </row>
    <row r="644" spans="1:5" x14ac:dyDescent="0.15">
      <c r="A644">
        <v>8.4499999999999993</v>
      </c>
      <c r="B644">
        <v>15.981</v>
      </c>
      <c r="C644">
        <v>81.13</v>
      </c>
      <c r="D644">
        <f t="shared" si="36"/>
        <v>12.036039515044921</v>
      </c>
      <c r="E644">
        <f t="shared" si="35"/>
        <v>9.2685670894969228</v>
      </c>
    </row>
    <row r="645" spans="1:5" x14ac:dyDescent="0.15">
      <c r="A645">
        <v>8.4499999999999993</v>
      </c>
      <c r="B645">
        <v>16.021000000000001</v>
      </c>
      <c r="C645">
        <v>81.19</v>
      </c>
      <c r="D645">
        <f t="shared" si="36"/>
        <v>12.046896204203605</v>
      </c>
      <c r="E645">
        <f t="shared" si="35"/>
        <v>9.2685670894969228</v>
      </c>
    </row>
    <row r="646" spans="1:5" x14ac:dyDescent="0.15">
      <c r="A646">
        <v>8.4499999999999993</v>
      </c>
      <c r="B646">
        <v>16.062000000000001</v>
      </c>
      <c r="C646">
        <v>80.5</v>
      </c>
      <c r="D646">
        <f t="shared" si="36"/>
        <v>12.057996215705764</v>
      </c>
      <c r="E646">
        <f t="shared" si="35"/>
        <v>9.2685670894969228</v>
      </c>
    </row>
    <row r="647" spans="1:5" x14ac:dyDescent="0.15">
      <c r="A647">
        <v>8.4499999999999993</v>
      </c>
      <c r="B647">
        <v>16.103000000000002</v>
      </c>
      <c r="C647">
        <v>79.89</v>
      </c>
      <c r="D647">
        <f t="shared" si="36"/>
        <v>12.069067929308641</v>
      </c>
      <c r="E647">
        <f t="shared" si="35"/>
        <v>9.2685670894969228</v>
      </c>
    </row>
    <row r="648" spans="1:5" x14ac:dyDescent="0.15">
      <c r="A648">
        <v>8.4499999999999993</v>
      </c>
      <c r="B648">
        <v>16.145</v>
      </c>
      <c r="C648">
        <v>79.760000000000005</v>
      </c>
      <c r="D648">
        <f t="shared" si="36"/>
        <v>12.080380493531804</v>
      </c>
      <c r="E648">
        <f t="shared" si="35"/>
        <v>9.2685670894969228</v>
      </c>
    </row>
    <row r="649" spans="1:5" x14ac:dyDescent="0.15">
      <c r="A649">
        <v>8.4499999999999993</v>
      </c>
      <c r="B649">
        <v>16.170000000000002</v>
      </c>
      <c r="C649">
        <v>81.66</v>
      </c>
      <c r="D649">
        <f t="shared" si="36"/>
        <v>12.087100199064011</v>
      </c>
      <c r="E649">
        <f t="shared" si="35"/>
        <v>9.2685670894969228</v>
      </c>
    </row>
    <row r="650" spans="1:5" x14ac:dyDescent="0.15">
      <c r="A650">
        <v>8.4499999999999993</v>
      </c>
      <c r="B650">
        <v>16.187999999999999</v>
      </c>
      <c r="C650">
        <v>79.510000000000005</v>
      </c>
      <c r="D650">
        <f t="shared" si="36"/>
        <v>12.091931957195289</v>
      </c>
      <c r="E650">
        <f t="shared" si="35"/>
        <v>9.2685670894969228</v>
      </c>
    </row>
    <row r="651" spans="1:5" x14ac:dyDescent="0.15">
      <c r="A651">
        <v>8.4499999999999993</v>
      </c>
      <c r="B651">
        <v>16.231000000000002</v>
      </c>
      <c r="C651">
        <v>80</v>
      </c>
      <c r="D651">
        <f t="shared" si="36"/>
        <v>12.103452777500198</v>
      </c>
      <c r="E651">
        <f t="shared" si="35"/>
        <v>9.2685670894969228</v>
      </c>
    </row>
    <row r="652" spans="1:5" x14ac:dyDescent="0.15">
      <c r="A652">
        <v>8.4499999999999993</v>
      </c>
      <c r="B652">
        <v>16.242999999999999</v>
      </c>
      <c r="C652">
        <v>81.489999999999995</v>
      </c>
      <c r="D652">
        <f t="shared" si="36"/>
        <v>12.106662443091164</v>
      </c>
      <c r="E652">
        <f t="shared" si="35"/>
        <v>9.2685670894969228</v>
      </c>
    </row>
    <row r="653" spans="1:5" x14ac:dyDescent="0.15">
      <c r="A653">
        <v>8.4499999999999993</v>
      </c>
      <c r="B653">
        <v>16.274999999999999</v>
      </c>
      <c r="C653">
        <v>79.849999999999994</v>
      </c>
      <c r="D653">
        <f t="shared" si="36"/>
        <v>12.115209972402294</v>
      </c>
      <c r="E653">
        <f t="shared" si="35"/>
        <v>9.2685670894969228</v>
      </c>
    </row>
    <row r="654" spans="1:5" x14ac:dyDescent="0.15">
      <c r="A654">
        <v>8.4499999999999993</v>
      </c>
      <c r="B654">
        <v>16.317</v>
      </c>
      <c r="C654">
        <v>81.459999999999994</v>
      </c>
      <c r="D654">
        <f t="shared" si="36"/>
        <v>12.126403135348337</v>
      </c>
      <c r="E654">
        <f t="shared" si="35"/>
        <v>9.2685670894969228</v>
      </c>
    </row>
    <row r="655" spans="1:5" x14ac:dyDescent="0.15">
      <c r="A655">
        <v>8.4499999999999993</v>
      </c>
      <c r="B655">
        <v>16.32</v>
      </c>
      <c r="C655">
        <v>80.05</v>
      </c>
      <c r="D655">
        <f t="shared" si="36"/>
        <v>12.127201544178423</v>
      </c>
      <c r="E655">
        <f t="shared" si="35"/>
        <v>9.2685670894969228</v>
      </c>
    </row>
    <row r="656" spans="1:5" x14ac:dyDescent="0.15">
      <c r="A656">
        <v>8.4499999999999993</v>
      </c>
      <c r="B656">
        <v>16.364999999999998</v>
      </c>
      <c r="C656">
        <v>80.2</v>
      </c>
      <c r="D656">
        <f t="shared" si="36"/>
        <v>12.139160096440232</v>
      </c>
      <c r="E656">
        <f t="shared" si="35"/>
        <v>9.2685670894969228</v>
      </c>
    </row>
    <row r="657" spans="1:5" x14ac:dyDescent="0.15">
      <c r="A657">
        <v>8.4499999999999993</v>
      </c>
      <c r="B657">
        <v>16.390999999999998</v>
      </c>
      <c r="C657">
        <v>80.91</v>
      </c>
      <c r="D657">
        <f t="shared" si="36"/>
        <v>12.146054502900645</v>
      </c>
      <c r="E657">
        <f t="shared" si="35"/>
        <v>9.2685670894969228</v>
      </c>
    </row>
    <row r="658" spans="1:5" x14ac:dyDescent="0.15">
      <c r="A658">
        <v>8.4499999999999993</v>
      </c>
      <c r="B658">
        <v>16.41</v>
      </c>
      <c r="C658">
        <v>80.510000000000005</v>
      </c>
      <c r="D658">
        <f t="shared" si="36"/>
        <v>12.151085810530933</v>
      </c>
      <c r="E658">
        <f t="shared" si="35"/>
        <v>9.2685670894969228</v>
      </c>
    </row>
    <row r="659" spans="1:5" x14ac:dyDescent="0.15">
      <c r="A659">
        <v>8.4499999999999993</v>
      </c>
      <c r="B659">
        <v>16.457000000000001</v>
      </c>
      <c r="C659">
        <v>80.849999999999994</v>
      </c>
      <c r="D659">
        <f t="shared" si="36"/>
        <v>12.163506691391962</v>
      </c>
      <c r="E659">
        <f t="shared" si="35"/>
        <v>9.2685670894969228</v>
      </c>
    </row>
    <row r="660" spans="1:5" x14ac:dyDescent="0.15">
      <c r="A660">
        <v>8.4499999999999993</v>
      </c>
      <c r="B660">
        <v>16.465</v>
      </c>
      <c r="C660">
        <v>81</v>
      </c>
      <c r="D660">
        <f t="shared" si="36"/>
        <v>12.165617350479266</v>
      </c>
      <c r="E660">
        <f t="shared" si="35"/>
        <v>9.2685670894969228</v>
      </c>
    </row>
    <row r="661" spans="1:5" x14ac:dyDescent="0.15">
      <c r="A661">
        <v>8.4499999999999993</v>
      </c>
      <c r="B661">
        <v>16.503</v>
      </c>
      <c r="C661">
        <v>81.3</v>
      </c>
      <c r="D661">
        <f t="shared" si="36"/>
        <v>12.175628996694282</v>
      </c>
      <c r="E661">
        <f t="shared" si="35"/>
        <v>9.2685670894969228</v>
      </c>
    </row>
    <row r="662" spans="1:5" x14ac:dyDescent="0.15">
      <c r="A662">
        <v>8.4499999999999993</v>
      </c>
      <c r="B662">
        <v>16.539000000000001</v>
      </c>
      <c r="C662">
        <v>81</v>
      </c>
      <c r="D662">
        <f t="shared" si="36"/>
        <v>12.185092471989316</v>
      </c>
      <c r="E662">
        <f t="shared" si="35"/>
        <v>9.2685670894969228</v>
      </c>
    </row>
    <row r="663" spans="1:5" x14ac:dyDescent="0.15">
      <c r="A663">
        <v>8.4499999999999993</v>
      </c>
      <c r="B663">
        <v>16.550999999999998</v>
      </c>
      <c r="C663">
        <v>81.680000000000007</v>
      </c>
      <c r="D663">
        <f t="shared" si="36"/>
        <v>12.188242386774025</v>
      </c>
      <c r="E663">
        <f t="shared" si="35"/>
        <v>9.2685670894969228</v>
      </c>
    </row>
    <row r="664" spans="1:5" x14ac:dyDescent="0.15">
      <c r="A664">
        <v>8.4499999999999993</v>
      </c>
      <c r="B664">
        <v>16.597999999999999</v>
      </c>
      <c r="C664">
        <v>82.17</v>
      </c>
      <c r="D664">
        <f t="shared" si="36"/>
        <v>12.200557602513415</v>
      </c>
      <c r="E664">
        <f t="shared" si="35"/>
        <v>9.2685670894969228</v>
      </c>
    </row>
    <row r="665" spans="1:5" x14ac:dyDescent="0.15">
      <c r="A665">
        <v>8.4499999999999993</v>
      </c>
      <c r="B665">
        <v>16.614000000000001</v>
      </c>
      <c r="C665">
        <v>81.48</v>
      </c>
      <c r="D665">
        <f t="shared" si="36"/>
        <v>12.204742061292182</v>
      </c>
      <c r="E665">
        <f t="shared" si="35"/>
        <v>9.2685670894969228</v>
      </c>
    </row>
    <row r="666" spans="1:5" x14ac:dyDescent="0.15">
      <c r="A666">
        <v>8.4499999999999993</v>
      </c>
      <c r="B666">
        <v>16.646999999999998</v>
      </c>
      <c r="C666">
        <v>82.66</v>
      </c>
      <c r="D666">
        <f t="shared" si="36"/>
        <v>12.213359795338283</v>
      </c>
      <c r="E666">
        <f t="shared" si="35"/>
        <v>9.2685670894969228</v>
      </c>
    </row>
    <row r="667" spans="1:5" x14ac:dyDescent="0.15">
      <c r="A667">
        <v>8.4499999999999993</v>
      </c>
      <c r="B667">
        <v>16.689</v>
      </c>
      <c r="C667">
        <v>81.37</v>
      </c>
      <c r="D667">
        <f t="shared" si="36"/>
        <v>12.224303146604905</v>
      </c>
      <c r="E667">
        <f t="shared" si="35"/>
        <v>9.2685670894969228</v>
      </c>
    </row>
    <row r="668" spans="1:5" x14ac:dyDescent="0.15">
      <c r="A668">
        <v>8.4499999999999993</v>
      </c>
      <c r="B668">
        <v>16.696000000000002</v>
      </c>
      <c r="C668">
        <v>82.57</v>
      </c>
      <c r="D668">
        <f t="shared" si="36"/>
        <v>12.226124360573976</v>
      </c>
      <c r="E668">
        <f t="shared" si="35"/>
        <v>9.2685670894969228</v>
      </c>
    </row>
    <row r="669" spans="1:5" x14ac:dyDescent="0.15">
      <c r="A669">
        <v>8.4499999999999993</v>
      </c>
      <c r="B669">
        <v>16.745000000000001</v>
      </c>
      <c r="C669">
        <v>82.61</v>
      </c>
      <c r="D669">
        <f t="shared" si="36"/>
        <v>12.238851518758857</v>
      </c>
      <c r="E669">
        <f t="shared" si="35"/>
        <v>9.2685670894969228</v>
      </c>
    </row>
    <row r="670" spans="1:5" x14ac:dyDescent="0.15">
      <c r="A670">
        <v>8.4499999999999993</v>
      </c>
      <c r="B670">
        <v>16.765000000000001</v>
      </c>
      <c r="C670">
        <v>81.900000000000006</v>
      </c>
      <c r="D670">
        <f t="shared" si="36"/>
        <v>12.24403557764839</v>
      </c>
      <c r="E670">
        <f t="shared" si="35"/>
        <v>9.2685670894969228</v>
      </c>
    </row>
    <row r="671" spans="1:5" x14ac:dyDescent="0.15">
      <c r="A671">
        <v>8.4499999999999993</v>
      </c>
      <c r="B671">
        <v>16.795000000000002</v>
      </c>
      <c r="C671">
        <v>82.36</v>
      </c>
      <c r="D671">
        <f t="shared" si="36"/>
        <v>12.251800081776832</v>
      </c>
      <c r="E671">
        <f t="shared" si="35"/>
        <v>9.2685670894969228</v>
      </c>
    </row>
    <row r="672" spans="1:5" x14ac:dyDescent="0.15">
      <c r="A672">
        <v>8.4499999999999993</v>
      </c>
      <c r="B672">
        <v>16.841000000000001</v>
      </c>
      <c r="C672">
        <v>82.06</v>
      </c>
      <c r="D672">
        <f t="shared" si="36"/>
        <v>12.263678758564859</v>
      </c>
      <c r="E672">
        <f t="shared" si="35"/>
        <v>9.2685670894969228</v>
      </c>
    </row>
    <row r="673" spans="1:5" x14ac:dyDescent="0.15">
      <c r="A673">
        <v>8.4499999999999993</v>
      </c>
      <c r="B673">
        <v>16.846</v>
      </c>
      <c r="C673">
        <v>82.41</v>
      </c>
      <c r="D673">
        <f t="shared" si="36"/>
        <v>12.264967963555192</v>
      </c>
      <c r="E673">
        <f t="shared" si="35"/>
        <v>9.2685670894969228</v>
      </c>
    </row>
    <row r="674" spans="1:5" x14ac:dyDescent="0.15">
      <c r="A674">
        <v>8.4499999999999993</v>
      </c>
      <c r="B674">
        <v>16.896999999999998</v>
      </c>
      <c r="C674">
        <v>82.18</v>
      </c>
      <c r="D674">
        <f t="shared" si="36"/>
        <v>12.278096040752155</v>
      </c>
      <c r="E674">
        <f t="shared" si="35"/>
        <v>9.2685670894969228</v>
      </c>
    </row>
    <row r="675" spans="1:5" x14ac:dyDescent="0.15">
      <c r="A675">
        <v>8.4499999999999993</v>
      </c>
      <c r="B675">
        <v>16.917000000000002</v>
      </c>
      <c r="C675">
        <v>82.15</v>
      </c>
      <c r="D675">
        <f t="shared" si="36"/>
        <v>12.283233493080157</v>
      </c>
      <c r="E675">
        <f t="shared" si="35"/>
        <v>9.2685670894969228</v>
      </c>
    </row>
    <row r="676" spans="1:5" x14ac:dyDescent="0.15">
      <c r="A676">
        <v>8.4499999999999993</v>
      </c>
      <c r="B676">
        <v>16.949000000000002</v>
      </c>
      <c r="C676">
        <v>81.73</v>
      </c>
      <c r="D676">
        <f t="shared" si="36"/>
        <v>12.291440796899298</v>
      </c>
      <c r="E676">
        <f t="shared" si="35"/>
        <v>9.2685670894969228</v>
      </c>
    </row>
    <row r="677" spans="1:5" x14ac:dyDescent="0.15">
      <c r="A677">
        <v>8.4499999999999993</v>
      </c>
      <c r="B677">
        <v>16.994</v>
      </c>
      <c r="C677">
        <v>82.2</v>
      </c>
      <c r="D677">
        <f t="shared" si="36"/>
        <v>12.302956139170467</v>
      </c>
      <c r="E677">
        <f t="shared" si="35"/>
        <v>9.2685670894969228</v>
      </c>
    </row>
    <row r="678" spans="1:5" x14ac:dyDescent="0.15">
      <c r="A678">
        <v>8.4499999999999993</v>
      </c>
      <c r="B678">
        <v>17.001000000000001</v>
      </c>
      <c r="C678">
        <v>81.8</v>
      </c>
      <c r="D678">
        <f t="shared" si="36"/>
        <v>12.304744673611586</v>
      </c>
      <c r="E678">
        <f t="shared" si="35"/>
        <v>9.2685670894969228</v>
      </c>
    </row>
    <row r="679" spans="1:5" x14ac:dyDescent="0.15">
      <c r="A679">
        <v>8.4499999999999993</v>
      </c>
      <c r="B679">
        <v>17.053000000000001</v>
      </c>
      <c r="C679">
        <v>81.72</v>
      </c>
      <c r="D679">
        <f t="shared" si="36"/>
        <v>12.318007920578992</v>
      </c>
      <c r="E679">
        <f t="shared" si="35"/>
        <v>9.2685670894969228</v>
      </c>
    </row>
    <row r="680" spans="1:5" x14ac:dyDescent="0.15">
      <c r="A680">
        <v>8.4499999999999993</v>
      </c>
      <c r="B680">
        <v>17.071000000000002</v>
      </c>
      <c r="C680">
        <v>82.04</v>
      </c>
      <c r="D680">
        <f t="shared" si="36"/>
        <v>12.322589623427016</v>
      </c>
      <c r="E680">
        <f t="shared" si="35"/>
        <v>9.2685670894969228</v>
      </c>
    </row>
    <row r="681" spans="1:5" x14ac:dyDescent="0.15">
      <c r="A681">
        <v>8.4499999999999993</v>
      </c>
      <c r="B681">
        <v>17.106999999999999</v>
      </c>
      <c r="C681">
        <v>81.77</v>
      </c>
      <c r="D681">
        <f t="shared" si="36"/>
        <v>12.33173855380943</v>
      </c>
      <c r="E681">
        <f t="shared" si="35"/>
        <v>9.2685670894969228</v>
      </c>
    </row>
    <row r="682" spans="1:5" x14ac:dyDescent="0.15">
      <c r="A682">
        <v>8.4499999999999993</v>
      </c>
      <c r="B682">
        <v>17.148</v>
      </c>
      <c r="C682">
        <v>82.17</v>
      </c>
      <c r="D682">
        <f t="shared" si="36"/>
        <v>12.342134748385952</v>
      </c>
      <c r="E682">
        <f t="shared" si="35"/>
        <v>9.2685670894969228</v>
      </c>
    </row>
    <row r="683" spans="1:5" x14ac:dyDescent="0.15">
      <c r="A683">
        <v>8.4499999999999993</v>
      </c>
      <c r="B683">
        <v>17.16</v>
      </c>
      <c r="C683">
        <v>81.489999999999995</v>
      </c>
      <c r="D683">
        <f t="shared" si="36"/>
        <v>12.345172835126867</v>
      </c>
      <c r="E683">
        <f t="shared" si="35"/>
        <v>9.2685670894969228</v>
      </c>
    </row>
    <row r="684" spans="1:5" x14ac:dyDescent="0.15">
      <c r="A684">
        <v>8.4499999999999993</v>
      </c>
      <c r="B684">
        <v>17.213999999999999</v>
      </c>
      <c r="C684">
        <v>81.47</v>
      </c>
      <c r="D684">
        <f t="shared" si="36"/>
        <v>12.358817986296419</v>
      </c>
      <c r="E684">
        <f t="shared" si="35"/>
        <v>9.2685670894969228</v>
      </c>
    </row>
    <row r="685" spans="1:5" x14ac:dyDescent="0.15">
      <c r="A685">
        <v>8.4499999999999993</v>
      </c>
      <c r="B685">
        <v>17.225999999999999</v>
      </c>
      <c r="C685">
        <v>81.760000000000005</v>
      </c>
      <c r="D685">
        <f t="shared" si="36"/>
        <v>12.361844428801497</v>
      </c>
      <c r="E685">
        <f t="shared" si="35"/>
        <v>9.2685670894969228</v>
      </c>
    </row>
    <row r="686" spans="1:5" x14ac:dyDescent="0.15">
      <c r="A686">
        <v>8.4499999999999993</v>
      </c>
      <c r="B686">
        <v>17.268999999999998</v>
      </c>
      <c r="C686">
        <v>81.45</v>
      </c>
      <c r="D686">
        <f t="shared" si="36"/>
        <v>12.372671895039929</v>
      </c>
      <c r="E686">
        <f t="shared" si="35"/>
        <v>9.2685670894969228</v>
      </c>
    </row>
    <row r="687" spans="1:5" x14ac:dyDescent="0.15">
      <c r="A687">
        <v>8.4499999999999993</v>
      </c>
      <c r="B687">
        <v>17.303999999999998</v>
      </c>
      <c r="C687">
        <v>81.7</v>
      </c>
      <c r="D687">
        <f t="shared" si="36"/>
        <v>12.381465064310351</v>
      </c>
      <c r="E687">
        <f t="shared" si="35"/>
        <v>9.2685670894969228</v>
      </c>
    </row>
    <row r="688" spans="1:5" x14ac:dyDescent="0.15">
      <c r="A688">
        <v>8.4499999999999993</v>
      </c>
      <c r="B688">
        <v>17.324000000000002</v>
      </c>
      <c r="C688">
        <v>81.069999999999993</v>
      </c>
      <c r="D688">
        <f t="shared" si="36"/>
        <v>12.386481750578046</v>
      </c>
      <c r="E688">
        <f t="shared" si="35"/>
        <v>9.2685670894969228</v>
      </c>
    </row>
    <row r="689" spans="1:5" x14ac:dyDescent="0.15">
      <c r="A689">
        <v>8.4499999999999993</v>
      </c>
      <c r="B689">
        <v>17.38</v>
      </c>
      <c r="C689">
        <v>80.66</v>
      </c>
      <c r="D689">
        <f t="shared" si="36"/>
        <v>12.400497721126476</v>
      </c>
      <c r="E689">
        <f t="shared" si="35"/>
        <v>9.2685670894969228</v>
      </c>
    </row>
    <row r="690" spans="1:5" x14ac:dyDescent="0.15">
      <c r="A690">
        <v>8.4499999999999993</v>
      </c>
      <c r="B690">
        <v>17.382000000000001</v>
      </c>
      <c r="C690">
        <v>81.19</v>
      </c>
      <c r="D690">
        <f t="shared" si="36"/>
        <v>12.400997455874055</v>
      </c>
      <c r="E690">
        <f t="shared" si="35"/>
        <v>9.2685670894969228</v>
      </c>
    </row>
    <row r="691" spans="1:5" x14ac:dyDescent="0.15">
      <c r="A691">
        <v>8.4499999999999993</v>
      </c>
      <c r="B691">
        <v>17.436</v>
      </c>
      <c r="C691">
        <v>80.319999999999993</v>
      </c>
      <c r="D691">
        <f t="shared" si="36"/>
        <v>12.414468603456463</v>
      </c>
      <c r="E691">
        <f t="shared" si="35"/>
        <v>9.2685670894969228</v>
      </c>
    </row>
    <row r="692" spans="1:5" x14ac:dyDescent="0.15">
      <c r="A692">
        <v>8.4499999999999993</v>
      </c>
      <c r="B692">
        <v>17.46</v>
      </c>
      <c r="C692">
        <v>81.260000000000005</v>
      </c>
      <c r="D692">
        <f t="shared" si="36"/>
        <v>12.42044239369551</v>
      </c>
      <c r="E692">
        <f t="shared" si="35"/>
        <v>9.2685670894969228</v>
      </c>
    </row>
    <row r="693" spans="1:5" x14ac:dyDescent="0.15">
      <c r="A693">
        <v>8.4499999999999993</v>
      </c>
      <c r="B693">
        <v>17.492999999999999</v>
      </c>
      <c r="C693">
        <v>80.28</v>
      </c>
      <c r="D693">
        <f t="shared" si="36"/>
        <v>12.428642961407068</v>
      </c>
      <c r="E693">
        <f t="shared" si="35"/>
        <v>9.2685670894969228</v>
      </c>
    </row>
    <row r="694" spans="1:5" x14ac:dyDescent="0.15">
      <c r="A694">
        <v>8.4499999999999993</v>
      </c>
      <c r="B694">
        <v>17.539000000000001</v>
      </c>
      <c r="C694">
        <v>81.11</v>
      </c>
      <c r="D694">
        <f t="shared" si="36"/>
        <v>12.440048280914533</v>
      </c>
      <c r="E694">
        <f t="shared" si="35"/>
        <v>9.2685670894969228</v>
      </c>
    </row>
    <row r="695" spans="1:5" x14ac:dyDescent="0.15">
      <c r="A695">
        <v>8.4499999999999993</v>
      </c>
      <c r="B695">
        <v>17.55</v>
      </c>
      <c r="C695">
        <v>80.19</v>
      </c>
      <c r="D695">
        <f t="shared" si="36"/>
        <v>12.442771208018428</v>
      </c>
      <c r="E695">
        <f t="shared" si="35"/>
        <v>9.2685670894969228</v>
      </c>
    </row>
    <row r="696" spans="1:5" x14ac:dyDescent="0.15">
      <c r="A696">
        <v>8.4499999999999993</v>
      </c>
      <c r="B696">
        <v>17.606999999999999</v>
      </c>
      <c r="C696">
        <v>80.290000000000006</v>
      </c>
      <c r="D696">
        <f t="shared" si="36"/>
        <v>12.456853642332359</v>
      </c>
      <c r="E696">
        <f t="shared" si="35"/>
        <v>9.2685670894969228</v>
      </c>
    </row>
    <row r="697" spans="1:5" x14ac:dyDescent="0.15">
      <c r="A697">
        <v>8.4499999999999993</v>
      </c>
      <c r="B697">
        <v>17.617999999999999</v>
      </c>
      <c r="C697">
        <v>81.47</v>
      </c>
      <c r="D697">
        <f t="shared" si="36"/>
        <v>12.459566056501966</v>
      </c>
      <c r="E697">
        <f t="shared" si="35"/>
        <v>9.2685670894969228</v>
      </c>
    </row>
    <row r="698" spans="1:5" x14ac:dyDescent="0.15">
      <c r="A698">
        <v>8.4499999999999993</v>
      </c>
      <c r="B698">
        <v>17.664999999999999</v>
      </c>
      <c r="C698">
        <v>80.12</v>
      </c>
      <c r="D698">
        <f t="shared" si="36"/>
        <v>12.471136417708644</v>
      </c>
      <c r="E698">
        <f t="shared" si="35"/>
        <v>9.2685670894969228</v>
      </c>
    </row>
    <row r="699" spans="1:5" x14ac:dyDescent="0.15">
      <c r="A699">
        <v>8.4499999999999993</v>
      </c>
      <c r="B699">
        <v>17.698</v>
      </c>
      <c r="C699">
        <v>82.23</v>
      </c>
      <c r="D699">
        <f t="shared" si="36"/>
        <v>12.479241907663079</v>
      </c>
      <c r="E699">
        <f t="shared" si="35"/>
        <v>9.2685670894969228</v>
      </c>
    </row>
    <row r="700" spans="1:5" x14ac:dyDescent="0.15">
      <c r="A700">
        <v>8.4499999999999993</v>
      </c>
      <c r="B700">
        <v>17.724</v>
      </c>
      <c r="C700">
        <v>80.48</v>
      </c>
      <c r="D700">
        <f t="shared" si="36"/>
        <v>12.485617413595744</v>
      </c>
      <c r="E700">
        <f t="shared" si="35"/>
        <v>9.2685670894969228</v>
      </c>
    </row>
    <row r="701" spans="1:5" x14ac:dyDescent="0.15">
      <c r="A701">
        <v>8.4499999999999993</v>
      </c>
      <c r="B701">
        <v>17.777999999999999</v>
      </c>
      <c r="C701">
        <v>82.29</v>
      </c>
      <c r="D701">
        <f t="shared" si="36"/>
        <v>12.498829018636947</v>
      </c>
      <c r="E701">
        <f t="shared" si="35"/>
        <v>9.2685670894969228</v>
      </c>
    </row>
    <row r="702" spans="1:5" x14ac:dyDescent="0.15">
      <c r="A702">
        <v>8.4499999999999993</v>
      </c>
      <c r="B702">
        <v>17.782</v>
      </c>
      <c r="C702">
        <v>80.489999999999995</v>
      </c>
      <c r="D702">
        <f t="shared" si="36"/>
        <v>12.499806059095294</v>
      </c>
      <c r="E702">
        <f t="shared" si="35"/>
        <v>9.2685670894969228</v>
      </c>
    </row>
    <row r="703" spans="1:5" x14ac:dyDescent="0.15">
      <c r="A703">
        <v>8.4499999999999993</v>
      </c>
      <c r="B703">
        <v>17.841999999999999</v>
      </c>
      <c r="C703">
        <v>80.760000000000005</v>
      </c>
      <c r="D703">
        <f t="shared" si="36"/>
        <v>12.514435350333621</v>
      </c>
      <c r="E703">
        <f t="shared" si="35"/>
        <v>9.2685670894969228</v>
      </c>
    </row>
    <row r="704" spans="1:5" x14ac:dyDescent="0.15">
      <c r="A704">
        <v>8.4499999999999993</v>
      </c>
      <c r="B704">
        <v>17.858000000000001</v>
      </c>
      <c r="C704">
        <v>82.62</v>
      </c>
      <c r="D704">
        <f t="shared" si="36"/>
        <v>12.518328186286398</v>
      </c>
      <c r="E704">
        <f t="shared" si="35"/>
        <v>9.2685670894969228</v>
      </c>
    </row>
    <row r="705" spans="1:5" x14ac:dyDescent="0.15">
      <c r="A705">
        <v>8.4499999999999993</v>
      </c>
      <c r="B705">
        <v>17.902000000000001</v>
      </c>
      <c r="C705">
        <v>81.760000000000005</v>
      </c>
      <c r="D705">
        <f t="shared" si="36"/>
        <v>12.529015527923455</v>
      </c>
      <c r="E705">
        <f t="shared" si="35"/>
        <v>9.2685670894969228</v>
      </c>
    </row>
    <row r="706" spans="1:5" x14ac:dyDescent="0.15">
      <c r="A706">
        <v>8.4499999999999993</v>
      </c>
      <c r="B706">
        <v>17.937999999999999</v>
      </c>
      <c r="C706">
        <v>83.29</v>
      </c>
      <c r="D706">
        <f t="shared" si="36"/>
        <v>12.537740196788796</v>
      </c>
      <c r="E706">
        <f t="shared" ref="E706:E769" si="37">10*LOG10(A706)</f>
        <v>9.2685670894969228</v>
      </c>
    </row>
    <row r="707" spans="1:5" x14ac:dyDescent="0.15">
      <c r="A707">
        <v>8.4499999999999993</v>
      </c>
      <c r="B707">
        <v>17.962</v>
      </c>
      <c r="C707">
        <v>82.3</v>
      </c>
      <c r="D707">
        <f t="shared" ref="D707:D770" si="38">10*LOG10(B707)</f>
        <v>12.543546920531664</v>
      </c>
      <c r="E707">
        <f t="shared" si="37"/>
        <v>9.2685670894969228</v>
      </c>
    </row>
    <row r="708" spans="1:5" x14ac:dyDescent="0.15">
      <c r="A708">
        <v>8.4499999999999993</v>
      </c>
      <c r="B708">
        <v>18.018000000000001</v>
      </c>
      <c r="C708">
        <v>83.79</v>
      </c>
      <c r="D708">
        <f t="shared" si="38"/>
        <v>12.557065825826248</v>
      </c>
      <c r="E708">
        <f t="shared" si="37"/>
        <v>9.2685670894969228</v>
      </c>
    </row>
    <row r="709" spans="1:5" x14ac:dyDescent="0.15">
      <c r="A709">
        <v>8.4499999999999993</v>
      </c>
      <c r="B709">
        <v>18.023</v>
      </c>
      <c r="C709">
        <v>83</v>
      </c>
      <c r="D709">
        <f t="shared" si="38"/>
        <v>12.558270827032345</v>
      </c>
      <c r="E709">
        <f t="shared" si="37"/>
        <v>9.2685670894969228</v>
      </c>
    </row>
    <row r="710" spans="1:5" x14ac:dyDescent="0.15">
      <c r="A710">
        <v>8.4499999999999993</v>
      </c>
      <c r="B710">
        <v>18.084</v>
      </c>
      <c r="C710">
        <v>83.34</v>
      </c>
      <c r="D710">
        <f t="shared" si="38"/>
        <v>12.572944983622566</v>
      </c>
      <c r="E710">
        <f t="shared" si="37"/>
        <v>9.2685670894969228</v>
      </c>
    </row>
    <row r="711" spans="1:5" x14ac:dyDescent="0.15">
      <c r="A711">
        <v>8.4499999999999993</v>
      </c>
      <c r="B711">
        <v>18.099</v>
      </c>
      <c r="C711">
        <v>84.32</v>
      </c>
      <c r="D711">
        <f t="shared" si="38"/>
        <v>12.576545800360668</v>
      </c>
      <c r="E711">
        <f t="shared" si="37"/>
        <v>9.2685670894969228</v>
      </c>
    </row>
    <row r="712" spans="1:5" x14ac:dyDescent="0.15">
      <c r="A712">
        <v>8.4499999999999993</v>
      </c>
      <c r="B712">
        <v>18.145</v>
      </c>
      <c r="C712">
        <v>83.04</v>
      </c>
      <c r="D712">
        <f t="shared" si="38"/>
        <v>12.587569725365753</v>
      </c>
      <c r="E712">
        <f t="shared" si="37"/>
        <v>9.2685670894969228</v>
      </c>
    </row>
    <row r="713" spans="1:5" x14ac:dyDescent="0.15">
      <c r="A713">
        <v>8.4499999999999993</v>
      </c>
      <c r="B713">
        <v>18.18</v>
      </c>
      <c r="C713">
        <v>84.5</v>
      </c>
      <c r="D713">
        <f t="shared" si="38"/>
        <v>12.595938788859486</v>
      </c>
      <c r="E713">
        <f t="shared" si="37"/>
        <v>9.2685670894969228</v>
      </c>
    </row>
    <row r="714" spans="1:5" x14ac:dyDescent="0.15">
      <c r="A714">
        <v>8.4499999999999993</v>
      </c>
      <c r="B714">
        <v>18.207000000000001</v>
      </c>
      <c r="C714">
        <v>83.61</v>
      </c>
      <c r="D714">
        <f t="shared" si="38"/>
        <v>12.602383922101296</v>
      </c>
      <c r="E714">
        <f t="shared" si="37"/>
        <v>9.2685670894969228</v>
      </c>
    </row>
    <row r="715" spans="1:5" x14ac:dyDescent="0.15">
      <c r="A715">
        <v>8.4499999999999993</v>
      </c>
      <c r="B715">
        <v>18.262</v>
      </c>
      <c r="C715">
        <v>84.46</v>
      </c>
      <c r="D715">
        <f t="shared" si="38"/>
        <v>12.61548338444689</v>
      </c>
      <c r="E715">
        <f t="shared" si="37"/>
        <v>9.2685670894969228</v>
      </c>
    </row>
    <row r="716" spans="1:5" x14ac:dyDescent="0.15">
      <c r="A716">
        <v>8.4499999999999993</v>
      </c>
      <c r="B716">
        <v>18.268999999999998</v>
      </c>
      <c r="C716">
        <v>83.48</v>
      </c>
      <c r="D716">
        <f t="shared" si="38"/>
        <v>12.617147757943663</v>
      </c>
      <c r="E716">
        <f t="shared" si="37"/>
        <v>9.2685670894969228</v>
      </c>
    </row>
    <row r="717" spans="1:5" x14ac:dyDescent="0.15">
      <c r="A717">
        <v>8.4499999999999993</v>
      </c>
      <c r="B717">
        <v>18.332000000000001</v>
      </c>
      <c r="C717">
        <v>83.55</v>
      </c>
      <c r="D717">
        <f t="shared" si="38"/>
        <v>12.632098485727489</v>
      </c>
      <c r="E717">
        <f t="shared" si="37"/>
        <v>9.2685670894969228</v>
      </c>
    </row>
    <row r="718" spans="1:5" x14ac:dyDescent="0.15">
      <c r="A718">
        <v>8.4499999999999993</v>
      </c>
      <c r="B718">
        <v>18.343</v>
      </c>
      <c r="C718">
        <v>84.59</v>
      </c>
      <c r="D718">
        <f t="shared" si="38"/>
        <v>12.634703660611846</v>
      </c>
      <c r="E718">
        <f t="shared" si="37"/>
        <v>9.2685670894969228</v>
      </c>
    </row>
    <row r="719" spans="1:5" x14ac:dyDescent="0.15">
      <c r="A719">
        <v>8.4499999999999993</v>
      </c>
      <c r="B719">
        <v>18.396000000000001</v>
      </c>
      <c r="C719">
        <v>83.35</v>
      </c>
      <c r="D719">
        <f t="shared" si="38"/>
        <v>12.64723400902</v>
      </c>
      <c r="E719">
        <f t="shared" si="37"/>
        <v>9.2685670894969228</v>
      </c>
    </row>
    <row r="720" spans="1:5" x14ac:dyDescent="0.15">
      <c r="A720">
        <v>8.4499999999999993</v>
      </c>
      <c r="B720">
        <v>18.425000000000001</v>
      </c>
      <c r="C720">
        <v>83.8</v>
      </c>
      <c r="D720">
        <f t="shared" si="38"/>
        <v>12.65407496531089</v>
      </c>
      <c r="E720">
        <f t="shared" si="37"/>
        <v>9.2685670894969228</v>
      </c>
    </row>
    <row r="721" spans="1:5" x14ac:dyDescent="0.15">
      <c r="A721">
        <v>8.4499999999999993</v>
      </c>
      <c r="B721">
        <v>18.459</v>
      </c>
      <c r="C721">
        <v>83.05</v>
      </c>
      <c r="D721">
        <f t="shared" si="38"/>
        <v>12.662081698076912</v>
      </c>
      <c r="E721">
        <f t="shared" si="37"/>
        <v>9.2685670894969228</v>
      </c>
    </row>
    <row r="722" spans="1:5" x14ac:dyDescent="0.15">
      <c r="A722">
        <v>8.4499999999999993</v>
      </c>
      <c r="B722">
        <v>18.507000000000001</v>
      </c>
      <c r="C722">
        <v>82.95</v>
      </c>
      <c r="D722">
        <f t="shared" si="38"/>
        <v>12.673360249636419</v>
      </c>
      <c r="E722">
        <f t="shared" si="37"/>
        <v>9.2685670894969228</v>
      </c>
    </row>
    <row r="723" spans="1:5" x14ac:dyDescent="0.15">
      <c r="A723">
        <v>8.4499999999999993</v>
      </c>
      <c r="B723">
        <v>18.523</v>
      </c>
      <c r="C723">
        <v>82.21</v>
      </c>
      <c r="D723">
        <f t="shared" si="38"/>
        <v>12.677113267266924</v>
      </c>
      <c r="E723">
        <f t="shared" si="37"/>
        <v>9.2685670894969228</v>
      </c>
    </row>
    <row r="724" spans="1:5" x14ac:dyDescent="0.15">
      <c r="A724">
        <v>8.4499999999999993</v>
      </c>
      <c r="B724">
        <v>18.587</v>
      </c>
      <c r="C724">
        <v>82.45</v>
      </c>
      <c r="D724">
        <f t="shared" si="38"/>
        <v>12.692092989389351</v>
      </c>
      <c r="E724">
        <f t="shared" si="37"/>
        <v>9.2685670894969228</v>
      </c>
    </row>
    <row r="725" spans="1:5" x14ac:dyDescent="0.15">
      <c r="A725">
        <v>8.4499999999999993</v>
      </c>
      <c r="B725">
        <v>18.59</v>
      </c>
      <c r="C725">
        <v>83.63</v>
      </c>
      <c r="D725">
        <f t="shared" si="38"/>
        <v>12.692793897718985</v>
      </c>
      <c r="E725">
        <f t="shared" si="37"/>
        <v>9.2685670894969228</v>
      </c>
    </row>
    <row r="726" spans="1:5" x14ac:dyDescent="0.15">
      <c r="A726">
        <v>8.4499999999999993</v>
      </c>
      <c r="B726">
        <v>18.652000000000001</v>
      </c>
      <c r="C726">
        <v>82.53</v>
      </c>
      <c r="D726">
        <f t="shared" si="38"/>
        <v>12.707254067824545</v>
      </c>
      <c r="E726">
        <f t="shared" si="37"/>
        <v>9.2685670894969228</v>
      </c>
    </row>
    <row r="727" spans="1:5" x14ac:dyDescent="0.15">
      <c r="A727">
        <v>8.4499999999999993</v>
      </c>
      <c r="B727">
        <v>18.672000000000001</v>
      </c>
      <c r="C727">
        <v>84.07</v>
      </c>
      <c r="D727">
        <f t="shared" si="38"/>
        <v>12.711908387012949</v>
      </c>
      <c r="E727">
        <f t="shared" si="37"/>
        <v>9.2685670894969228</v>
      </c>
    </row>
    <row r="728" spans="1:5" x14ac:dyDescent="0.15">
      <c r="A728">
        <v>8.4499999999999993</v>
      </c>
      <c r="B728">
        <v>18.716999999999999</v>
      </c>
      <c r="C728">
        <v>82.23</v>
      </c>
      <c r="D728">
        <f t="shared" si="38"/>
        <v>12.722362403500256</v>
      </c>
      <c r="E728">
        <f t="shared" si="37"/>
        <v>9.2685670894969228</v>
      </c>
    </row>
    <row r="729" spans="1:5" x14ac:dyDescent="0.15">
      <c r="A729">
        <v>8.4499999999999993</v>
      </c>
      <c r="B729">
        <v>18.754999999999999</v>
      </c>
      <c r="C729">
        <v>83.64</v>
      </c>
      <c r="D729">
        <f t="shared" si="38"/>
        <v>12.731170684867415</v>
      </c>
      <c r="E729">
        <f t="shared" si="37"/>
        <v>9.2685670894969228</v>
      </c>
    </row>
    <row r="730" spans="1:5" x14ac:dyDescent="0.15">
      <c r="A730">
        <v>8.4499999999999993</v>
      </c>
      <c r="B730">
        <v>18.783000000000001</v>
      </c>
      <c r="C730">
        <v>82.25</v>
      </c>
      <c r="D730">
        <f t="shared" si="38"/>
        <v>12.737649585047791</v>
      </c>
      <c r="E730">
        <f t="shared" si="37"/>
        <v>9.2685670894969228</v>
      </c>
    </row>
    <row r="731" spans="1:5" x14ac:dyDescent="0.15">
      <c r="A731">
        <v>8.4499999999999993</v>
      </c>
      <c r="B731">
        <v>18.838000000000001</v>
      </c>
      <c r="C731">
        <v>82.78</v>
      </c>
      <c r="D731">
        <f t="shared" si="38"/>
        <v>12.750347925613958</v>
      </c>
      <c r="E731">
        <f t="shared" si="37"/>
        <v>9.2685670894969228</v>
      </c>
    </row>
    <row r="732" spans="1:5" x14ac:dyDescent="0.15">
      <c r="A732">
        <v>8.4499999999999993</v>
      </c>
      <c r="B732">
        <v>18.849</v>
      </c>
      <c r="C732">
        <v>82.04</v>
      </c>
      <c r="D732">
        <f t="shared" si="38"/>
        <v>12.752883144356018</v>
      </c>
      <c r="E732">
        <f t="shared" si="37"/>
        <v>9.2685670894969228</v>
      </c>
    </row>
    <row r="733" spans="1:5" x14ac:dyDescent="0.15">
      <c r="A733">
        <v>8.4499999999999993</v>
      </c>
      <c r="B733">
        <v>18.914999999999999</v>
      </c>
      <c r="C733">
        <v>82.39</v>
      </c>
      <c r="D733">
        <f t="shared" si="38"/>
        <v>12.768063456287628</v>
      </c>
      <c r="E733">
        <f t="shared" si="37"/>
        <v>9.2685670894969228</v>
      </c>
    </row>
    <row r="734" spans="1:5" x14ac:dyDescent="0.15">
      <c r="A734">
        <v>8.4499999999999993</v>
      </c>
      <c r="B734">
        <v>18.922000000000001</v>
      </c>
      <c r="C734">
        <v>81.87</v>
      </c>
      <c r="D734">
        <f t="shared" si="38"/>
        <v>12.769670381470918</v>
      </c>
      <c r="E734">
        <f t="shared" si="37"/>
        <v>9.2685670894969228</v>
      </c>
    </row>
    <row r="735" spans="1:5" x14ac:dyDescent="0.15">
      <c r="A735">
        <v>8.4499999999999993</v>
      </c>
      <c r="B735">
        <v>18.981999999999999</v>
      </c>
      <c r="C735">
        <v>81.900000000000006</v>
      </c>
      <c r="D735">
        <f t="shared" si="38"/>
        <v>12.783419690609072</v>
      </c>
      <c r="E735">
        <f t="shared" si="37"/>
        <v>9.2685670894969228</v>
      </c>
    </row>
    <row r="736" spans="1:5" x14ac:dyDescent="0.15">
      <c r="A736">
        <v>8.4499999999999993</v>
      </c>
      <c r="B736">
        <v>19.006</v>
      </c>
      <c r="C736">
        <v>82.13</v>
      </c>
      <c r="D736">
        <f t="shared" si="38"/>
        <v>12.788907249286785</v>
      </c>
      <c r="E736">
        <f t="shared" si="37"/>
        <v>9.2685670894969228</v>
      </c>
    </row>
    <row r="737" spans="1:5" x14ac:dyDescent="0.15">
      <c r="A737">
        <v>8.4499999999999993</v>
      </c>
      <c r="B737">
        <v>19.048999999999999</v>
      </c>
      <c r="C737">
        <v>82.35</v>
      </c>
      <c r="D737">
        <f t="shared" si="38"/>
        <v>12.798721818026561</v>
      </c>
      <c r="E737">
        <f t="shared" si="37"/>
        <v>9.2685670894969228</v>
      </c>
    </row>
    <row r="738" spans="1:5" x14ac:dyDescent="0.15">
      <c r="A738">
        <v>8.4499999999999993</v>
      </c>
      <c r="B738">
        <v>19.088999999999999</v>
      </c>
      <c r="C738">
        <v>81.319999999999993</v>
      </c>
      <c r="D738">
        <f t="shared" si="38"/>
        <v>12.807831779558867</v>
      </c>
      <c r="E738">
        <f t="shared" si="37"/>
        <v>9.2685670894969228</v>
      </c>
    </row>
    <row r="739" spans="1:5" x14ac:dyDescent="0.15">
      <c r="A739">
        <v>8.4499999999999993</v>
      </c>
      <c r="B739">
        <v>19.116</v>
      </c>
      <c r="C739">
        <v>82.71</v>
      </c>
      <c r="D739">
        <f t="shared" si="38"/>
        <v>12.813970218487562</v>
      </c>
      <c r="E739">
        <f t="shared" si="37"/>
        <v>9.2685670894969228</v>
      </c>
    </row>
    <row r="740" spans="1:5" x14ac:dyDescent="0.15">
      <c r="A740">
        <v>8.4499999999999993</v>
      </c>
      <c r="B740">
        <v>19.173999999999999</v>
      </c>
      <c r="C740">
        <v>81.25</v>
      </c>
      <c r="D740">
        <f t="shared" si="38"/>
        <v>12.827127230352666</v>
      </c>
      <c r="E740">
        <f t="shared" si="37"/>
        <v>9.2685670894969228</v>
      </c>
    </row>
    <row r="741" spans="1:5" x14ac:dyDescent="0.15">
      <c r="A741">
        <v>8.4499999999999993</v>
      </c>
      <c r="B741">
        <v>19.184000000000001</v>
      </c>
      <c r="C741">
        <v>83.36</v>
      </c>
      <c r="D741">
        <f t="shared" si="38"/>
        <v>12.829391657547735</v>
      </c>
      <c r="E741">
        <f t="shared" si="37"/>
        <v>9.2685670894969228</v>
      </c>
    </row>
    <row r="742" spans="1:5" x14ac:dyDescent="0.15">
      <c r="A742">
        <v>8.4499999999999993</v>
      </c>
      <c r="B742">
        <v>19.251999999999999</v>
      </c>
      <c r="C742">
        <v>83.16</v>
      </c>
      <c r="D742">
        <f t="shared" si="38"/>
        <v>12.844758530053209</v>
      </c>
      <c r="E742">
        <f t="shared" si="37"/>
        <v>9.2685670894969228</v>
      </c>
    </row>
    <row r="743" spans="1:5" x14ac:dyDescent="0.15">
      <c r="A743">
        <v>8.4499999999999993</v>
      </c>
      <c r="B743">
        <v>19.257999999999999</v>
      </c>
      <c r="C743">
        <v>82.13</v>
      </c>
      <c r="D743">
        <f t="shared" si="38"/>
        <v>12.846111823697719</v>
      </c>
      <c r="E743">
        <f t="shared" si="37"/>
        <v>9.2685670894969228</v>
      </c>
    </row>
    <row r="744" spans="1:5" x14ac:dyDescent="0.15">
      <c r="A744">
        <v>8.4499999999999993</v>
      </c>
      <c r="B744">
        <v>19.321000000000002</v>
      </c>
      <c r="C744">
        <v>82.63</v>
      </c>
      <c r="D744">
        <f t="shared" si="38"/>
        <v>12.860296005081901</v>
      </c>
      <c r="E744">
        <f t="shared" si="37"/>
        <v>9.2685670894969228</v>
      </c>
    </row>
    <row r="745" spans="1:5" x14ac:dyDescent="0.15">
      <c r="A745">
        <v>8.4499999999999993</v>
      </c>
      <c r="B745">
        <v>19.341999999999999</v>
      </c>
      <c r="C745">
        <v>83.35</v>
      </c>
      <c r="D745">
        <f t="shared" si="38"/>
        <v>12.865013789535688</v>
      </c>
      <c r="E745">
        <f t="shared" si="37"/>
        <v>9.2685670894969228</v>
      </c>
    </row>
    <row r="746" spans="1:5" x14ac:dyDescent="0.15">
      <c r="A746">
        <v>8.4499999999999993</v>
      </c>
      <c r="B746">
        <v>19.39</v>
      </c>
      <c r="C746">
        <v>82.66</v>
      </c>
      <c r="D746">
        <f t="shared" si="38"/>
        <v>12.875778090787053</v>
      </c>
      <c r="E746">
        <f t="shared" si="37"/>
        <v>9.2685670894969228</v>
      </c>
    </row>
    <row r="747" spans="1:5" x14ac:dyDescent="0.15">
      <c r="A747">
        <v>8.4499999999999993</v>
      </c>
      <c r="B747">
        <v>19.427</v>
      </c>
      <c r="C747">
        <v>83.45</v>
      </c>
      <c r="D747">
        <f t="shared" si="38"/>
        <v>12.884057401757509</v>
      </c>
      <c r="E747">
        <f t="shared" si="37"/>
        <v>9.2685670894969228</v>
      </c>
    </row>
    <row r="748" spans="1:5" x14ac:dyDescent="0.15">
      <c r="A748">
        <v>8.4499999999999993</v>
      </c>
      <c r="B748">
        <v>19.459</v>
      </c>
      <c r="C748">
        <v>82.95</v>
      </c>
      <c r="D748">
        <f t="shared" si="38"/>
        <v>12.891205180679481</v>
      </c>
      <c r="E748">
        <f t="shared" si="37"/>
        <v>9.2685670894969228</v>
      </c>
    </row>
    <row r="749" spans="1:5" x14ac:dyDescent="0.15">
      <c r="A749">
        <v>8.4499999999999993</v>
      </c>
      <c r="B749">
        <v>19.512</v>
      </c>
      <c r="C749">
        <v>83.08</v>
      </c>
      <c r="D749">
        <f t="shared" si="38"/>
        <v>12.903017873056742</v>
      </c>
      <c r="E749">
        <f t="shared" si="37"/>
        <v>9.2685670894969228</v>
      </c>
    </row>
    <row r="750" spans="1:5" x14ac:dyDescent="0.15">
      <c r="A750">
        <v>8.4499999999999993</v>
      </c>
      <c r="B750">
        <v>19.527999999999999</v>
      </c>
      <c r="C750">
        <v>82.96</v>
      </c>
      <c r="D750">
        <f t="shared" si="38"/>
        <v>12.906577664091321</v>
      </c>
      <c r="E750">
        <f t="shared" si="37"/>
        <v>9.2685670894969228</v>
      </c>
    </row>
    <row r="751" spans="1:5" x14ac:dyDescent="0.15">
      <c r="A751">
        <v>8.4499999999999993</v>
      </c>
      <c r="B751">
        <v>19.597000000000001</v>
      </c>
      <c r="C751">
        <v>82.69</v>
      </c>
      <c r="D751">
        <f t="shared" si="38"/>
        <v>12.92189592623499</v>
      </c>
      <c r="E751">
        <f t="shared" si="37"/>
        <v>9.2685670894969228</v>
      </c>
    </row>
    <row r="752" spans="1:5" x14ac:dyDescent="0.15">
      <c r="A752">
        <v>8.4499999999999993</v>
      </c>
      <c r="B752">
        <v>19.597999999999999</v>
      </c>
      <c r="C752">
        <v>83.46</v>
      </c>
      <c r="D752">
        <f t="shared" si="38"/>
        <v>12.922117533318545</v>
      </c>
      <c r="E752">
        <f t="shared" si="37"/>
        <v>9.2685670894969228</v>
      </c>
    </row>
    <row r="753" spans="1:5" x14ac:dyDescent="0.15">
      <c r="A753">
        <v>8.4499999999999993</v>
      </c>
      <c r="B753">
        <v>19.667999999999999</v>
      </c>
      <c r="C753">
        <v>83.66</v>
      </c>
      <c r="D753">
        <f t="shared" si="38"/>
        <v>12.937601996181238</v>
      </c>
      <c r="E753">
        <f t="shared" si="37"/>
        <v>9.2685670894969228</v>
      </c>
    </row>
    <row r="754" spans="1:5" x14ac:dyDescent="0.15">
      <c r="A754">
        <v>8.4499999999999993</v>
      </c>
      <c r="B754">
        <v>19.683</v>
      </c>
      <c r="C754">
        <v>82.8</v>
      </c>
      <c r="D754">
        <f t="shared" si="38"/>
        <v>12.940912924769618</v>
      </c>
      <c r="E754">
        <f t="shared" si="37"/>
        <v>9.2685670894969228</v>
      </c>
    </row>
    <row r="755" spans="1:5" x14ac:dyDescent="0.15">
      <c r="A755">
        <v>8.4499999999999993</v>
      </c>
      <c r="B755">
        <v>19.739000000000001</v>
      </c>
      <c r="C755">
        <v>83.62</v>
      </c>
      <c r="D755">
        <f t="shared" si="38"/>
        <v>12.953251470427041</v>
      </c>
      <c r="E755">
        <f t="shared" si="37"/>
        <v>9.2685670894969228</v>
      </c>
    </row>
    <row r="756" spans="1:5" x14ac:dyDescent="0.15">
      <c r="A756">
        <v>8.4499999999999993</v>
      </c>
      <c r="B756">
        <v>19.768000000000001</v>
      </c>
      <c r="C756">
        <v>83.46</v>
      </c>
      <c r="D756">
        <f t="shared" si="38"/>
        <v>12.95962732394023</v>
      </c>
      <c r="E756">
        <f t="shared" si="37"/>
        <v>9.2685670894969228</v>
      </c>
    </row>
    <row r="757" spans="1:5" x14ac:dyDescent="0.15">
      <c r="A757">
        <v>8.4499999999999993</v>
      </c>
      <c r="B757">
        <v>19.809999999999999</v>
      </c>
      <c r="C757">
        <v>83.9</v>
      </c>
      <c r="D757">
        <f t="shared" si="38"/>
        <v>12.968844755385472</v>
      </c>
      <c r="E757">
        <f t="shared" si="37"/>
        <v>9.2685670894969228</v>
      </c>
    </row>
    <row r="758" spans="1:5" x14ac:dyDescent="0.15">
      <c r="A758">
        <v>8.4499999999999993</v>
      </c>
      <c r="B758">
        <v>19.853999999999999</v>
      </c>
      <c r="C758">
        <v>83.5</v>
      </c>
      <c r="D758">
        <f t="shared" si="38"/>
        <v>12.978480175434965</v>
      </c>
      <c r="E758">
        <f t="shared" si="37"/>
        <v>9.2685670894969228</v>
      </c>
    </row>
    <row r="759" spans="1:5" x14ac:dyDescent="0.15">
      <c r="A759">
        <v>8.4499999999999993</v>
      </c>
      <c r="B759">
        <v>19.881</v>
      </c>
      <c r="C759">
        <v>83.67</v>
      </c>
      <c r="D759">
        <f t="shared" si="38"/>
        <v>12.984382253107597</v>
      </c>
      <c r="E759">
        <f t="shared" si="37"/>
        <v>9.2685670894969228</v>
      </c>
    </row>
    <row r="760" spans="1:5" x14ac:dyDescent="0.15">
      <c r="A760">
        <v>8.4499999999999993</v>
      </c>
      <c r="B760">
        <v>19.940000000000001</v>
      </c>
      <c r="C760">
        <v>84.1</v>
      </c>
      <c r="D760">
        <f t="shared" si="38"/>
        <v>12.99725153975637</v>
      </c>
      <c r="E760">
        <f t="shared" si="37"/>
        <v>9.2685670894969228</v>
      </c>
    </row>
    <row r="761" spans="1:5" x14ac:dyDescent="0.15">
      <c r="A761">
        <v>8.4499999999999993</v>
      </c>
      <c r="B761">
        <v>19.952000000000002</v>
      </c>
      <c r="C761">
        <v>83.6</v>
      </c>
      <c r="D761">
        <f t="shared" si="38"/>
        <v>12.999864361344676</v>
      </c>
      <c r="E761">
        <f t="shared" si="37"/>
        <v>9.2685670894969228</v>
      </c>
    </row>
    <row r="762" spans="1:5" x14ac:dyDescent="0.15">
      <c r="A762">
        <v>8.4499999999999993</v>
      </c>
      <c r="B762">
        <v>20.024000000000001</v>
      </c>
      <c r="C762">
        <v>83.69</v>
      </c>
      <c r="D762">
        <f t="shared" si="38"/>
        <v>13.015508366001669</v>
      </c>
      <c r="E762">
        <f t="shared" si="37"/>
        <v>9.2685670894969228</v>
      </c>
    </row>
    <row r="763" spans="1:5" x14ac:dyDescent="0.15">
      <c r="A763">
        <v>8.4499999999999993</v>
      </c>
      <c r="B763">
        <v>20.027000000000001</v>
      </c>
      <c r="C763">
        <v>84.12</v>
      </c>
      <c r="D763">
        <f t="shared" si="38"/>
        <v>13.016158978195197</v>
      </c>
      <c r="E763">
        <f t="shared" si="37"/>
        <v>9.2685670894969228</v>
      </c>
    </row>
    <row r="764" spans="1:5" x14ac:dyDescent="0.15">
      <c r="A764">
        <v>8.4499999999999993</v>
      </c>
      <c r="B764">
        <v>20.097000000000001</v>
      </c>
      <c r="C764">
        <v>83.71</v>
      </c>
      <c r="D764">
        <f t="shared" si="38"/>
        <v>13.031312325107629</v>
      </c>
      <c r="E764">
        <f t="shared" si="37"/>
        <v>9.2685670894969228</v>
      </c>
    </row>
    <row r="765" spans="1:5" x14ac:dyDescent="0.15">
      <c r="A765">
        <v>8.4499999999999993</v>
      </c>
      <c r="B765">
        <v>20.113</v>
      </c>
      <c r="C765">
        <v>83.56</v>
      </c>
      <c r="D765">
        <f t="shared" si="38"/>
        <v>13.034768536038834</v>
      </c>
      <c r="E765">
        <f t="shared" si="37"/>
        <v>9.2685670894969228</v>
      </c>
    </row>
    <row r="766" spans="1:5" x14ac:dyDescent="0.15">
      <c r="A766">
        <v>8.4499999999999993</v>
      </c>
      <c r="B766">
        <v>20.169</v>
      </c>
      <c r="C766">
        <v>83.57</v>
      </c>
      <c r="D766">
        <f t="shared" si="38"/>
        <v>13.04684365974386</v>
      </c>
      <c r="E766">
        <f t="shared" si="37"/>
        <v>9.2685670894969228</v>
      </c>
    </row>
    <row r="767" spans="1:5" x14ac:dyDescent="0.15">
      <c r="A767">
        <v>8.4499999999999993</v>
      </c>
      <c r="B767">
        <v>20.2</v>
      </c>
      <c r="C767">
        <v>83.52</v>
      </c>
      <c r="D767">
        <f t="shared" si="38"/>
        <v>13.053513694466236</v>
      </c>
      <c r="E767">
        <f t="shared" si="37"/>
        <v>9.2685670894969228</v>
      </c>
    </row>
    <row r="768" spans="1:5" x14ac:dyDescent="0.15">
      <c r="A768">
        <v>8.4499999999999993</v>
      </c>
      <c r="B768">
        <v>20.242000000000001</v>
      </c>
      <c r="C768">
        <v>83.78</v>
      </c>
      <c r="D768">
        <f t="shared" si="38"/>
        <v>13.062534205221173</v>
      </c>
      <c r="E768">
        <f t="shared" si="37"/>
        <v>9.2685670894969228</v>
      </c>
    </row>
    <row r="769" spans="1:5" x14ac:dyDescent="0.15">
      <c r="A769">
        <v>8.4499999999999993</v>
      </c>
      <c r="B769">
        <v>20.286999999999999</v>
      </c>
      <c r="C769">
        <v>82.97</v>
      </c>
      <c r="D769">
        <f t="shared" si="38"/>
        <v>13.072178292031424</v>
      </c>
      <c r="E769">
        <f t="shared" si="37"/>
        <v>9.2685670894969228</v>
      </c>
    </row>
    <row r="770" spans="1:5" x14ac:dyDescent="0.15">
      <c r="A770">
        <v>8.4499999999999993</v>
      </c>
      <c r="B770">
        <v>20.315000000000001</v>
      </c>
      <c r="C770">
        <v>83.53</v>
      </c>
      <c r="D770">
        <f t="shared" si="38"/>
        <v>13.078168266624303</v>
      </c>
      <c r="E770">
        <f t="shared" ref="E770:E833" si="39">10*LOG10(A770)</f>
        <v>9.2685670894969228</v>
      </c>
    </row>
    <row r="771" spans="1:5" x14ac:dyDescent="0.15">
      <c r="A771">
        <v>8.4499999999999993</v>
      </c>
      <c r="B771">
        <v>20.373000000000001</v>
      </c>
      <c r="C771">
        <v>82.62</v>
      </c>
      <c r="D771">
        <f t="shared" ref="D771:D834" si="40">10*LOG10(B771)</f>
        <v>13.090549851864079</v>
      </c>
      <c r="E771">
        <f t="shared" si="39"/>
        <v>9.2685670894969228</v>
      </c>
    </row>
    <row r="772" spans="1:5" x14ac:dyDescent="0.15">
      <c r="A772">
        <v>8.4499999999999993</v>
      </c>
      <c r="B772">
        <v>20.388000000000002</v>
      </c>
      <c r="C772">
        <v>83.33</v>
      </c>
      <c r="D772">
        <f t="shared" si="40"/>
        <v>13.093746249166704</v>
      </c>
      <c r="E772">
        <f t="shared" si="39"/>
        <v>9.2685670894969228</v>
      </c>
    </row>
    <row r="773" spans="1:5" x14ac:dyDescent="0.15">
      <c r="A773">
        <v>8.4499999999999993</v>
      </c>
      <c r="B773">
        <v>20.460999999999999</v>
      </c>
      <c r="C773">
        <v>82.38</v>
      </c>
      <c r="D773">
        <f t="shared" si="40"/>
        <v>13.109268553716934</v>
      </c>
      <c r="E773">
        <f t="shared" si="39"/>
        <v>9.2685670894969228</v>
      </c>
    </row>
    <row r="774" spans="1:5" x14ac:dyDescent="0.15">
      <c r="A774">
        <v>8.4499999999999993</v>
      </c>
      <c r="B774">
        <v>20.462</v>
      </c>
      <c r="C774">
        <v>82.93</v>
      </c>
      <c r="D774">
        <f t="shared" si="40"/>
        <v>13.109480803298826</v>
      </c>
      <c r="E774">
        <f t="shared" si="39"/>
        <v>9.2685670894969228</v>
      </c>
    </row>
    <row r="775" spans="1:5" x14ac:dyDescent="0.15">
      <c r="A775">
        <v>8.4499999999999993</v>
      </c>
      <c r="B775">
        <v>20.536000000000001</v>
      </c>
      <c r="C775">
        <v>82.7</v>
      </c>
      <c r="D775">
        <f t="shared" si="40"/>
        <v>13.125158556633869</v>
      </c>
      <c r="E775">
        <f t="shared" si="39"/>
        <v>9.2685670894969228</v>
      </c>
    </row>
    <row r="776" spans="1:5" x14ac:dyDescent="0.15">
      <c r="A776">
        <v>8.4499999999999993</v>
      </c>
      <c r="B776">
        <v>20.547999999999998</v>
      </c>
      <c r="C776">
        <v>82.47</v>
      </c>
      <c r="D776">
        <f t="shared" si="40"/>
        <v>13.127695570522995</v>
      </c>
      <c r="E776">
        <f t="shared" si="39"/>
        <v>9.2685670894969228</v>
      </c>
    </row>
    <row r="777" spans="1:5" x14ac:dyDescent="0.15">
      <c r="A777">
        <v>8.4499999999999993</v>
      </c>
      <c r="B777">
        <v>20.61</v>
      </c>
      <c r="C777">
        <v>82.63</v>
      </c>
      <c r="D777">
        <f t="shared" si="40"/>
        <v>13.140779917792129</v>
      </c>
      <c r="E777">
        <f t="shared" si="39"/>
        <v>9.2685670894969228</v>
      </c>
    </row>
    <row r="778" spans="1:5" x14ac:dyDescent="0.15">
      <c r="A778">
        <v>8.4499999999999993</v>
      </c>
      <c r="B778">
        <v>20.635999999999999</v>
      </c>
      <c r="C778">
        <v>82.56</v>
      </c>
      <c r="D778">
        <f t="shared" si="40"/>
        <v>13.146255192012706</v>
      </c>
      <c r="E778">
        <f t="shared" si="39"/>
        <v>9.2685670894969228</v>
      </c>
    </row>
    <row r="779" spans="1:5" x14ac:dyDescent="0.15">
      <c r="A779">
        <v>8.4499999999999993</v>
      </c>
      <c r="B779">
        <v>20.684000000000001</v>
      </c>
      <c r="C779">
        <v>82.86</v>
      </c>
      <c r="D779">
        <f t="shared" si="40"/>
        <v>13.156345291000322</v>
      </c>
      <c r="E779">
        <f t="shared" si="39"/>
        <v>9.2685670894969228</v>
      </c>
    </row>
    <row r="780" spans="1:5" x14ac:dyDescent="0.15">
      <c r="A780">
        <v>8.4499999999999993</v>
      </c>
      <c r="B780">
        <v>20.724</v>
      </c>
      <c r="C780">
        <v>82.69</v>
      </c>
      <c r="D780">
        <f t="shared" si="40"/>
        <v>13.164735836150836</v>
      </c>
      <c r="E780">
        <f t="shared" si="39"/>
        <v>9.2685670894969228</v>
      </c>
    </row>
    <row r="781" spans="1:5" x14ac:dyDescent="0.15">
      <c r="A781">
        <v>8.4499999999999993</v>
      </c>
      <c r="B781">
        <v>20.759</v>
      </c>
      <c r="C781">
        <v>83.38</v>
      </c>
      <c r="D781">
        <f t="shared" si="40"/>
        <v>13.172064288998246</v>
      </c>
      <c r="E781">
        <f t="shared" si="39"/>
        <v>9.2685670894969228</v>
      </c>
    </row>
    <row r="782" spans="1:5" x14ac:dyDescent="0.15">
      <c r="A782">
        <v>8.4499999999999993</v>
      </c>
      <c r="B782">
        <v>20.811</v>
      </c>
      <c r="C782">
        <v>83.03</v>
      </c>
      <c r="D782">
        <f t="shared" si="40"/>
        <v>13.182929492191946</v>
      </c>
      <c r="E782">
        <f t="shared" si="39"/>
        <v>9.2685670894969228</v>
      </c>
    </row>
    <row r="783" spans="1:5" x14ac:dyDescent="0.15">
      <c r="A783">
        <v>8.4499999999999993</v>
      </c>
      <c r="B783">
        <v>20.834</v>
      </c>
      <c r="C783">
        <v>83.3</v>
      </c>
      <c r="D783">
        <f t="shared" si="40"/>
        <v>13.187726598254796</v>
      </c>
      <c r="E783">
        <f t="shared" si="39"/>
        <v>9.2685670894969228</v>
      </c>
    </row>
    <row r="784" spans="1:5" x14ac:dyDescent="0.15">
      <c r="A784">
        <v>8.4499999999999993</v>
      </c>
      <c r="B784">
        <v>20.9</v>
      </c>
      <c r="C784">
        <v>83.53</v>
      </c>
      <c r="D784">
        <f t="shared" si="40"/>
        <v>13.20146286111054</v>
      </c>
      <c r="E784">
        <f t="shared" si="39"/>
        <v>9.2685670894969228</v>
      </c>
    </row>
    <row r="785" spans="1:5" x14ac:dyDescent="0.15">
      <c r="A785">
        <v>8.4499999999999993</v>
      </c>
      <c r="B785">
        <v>20.91</v>
      </c>
      <c r="C785">
        <v>83.33</v>
      </c>
      <c r="D785">
        <f t="shared" si="40"/>
        <v>13.20354032817672</v>
      </c>
      <c r="E785">
        <f t="shared" si="39"/>
        <v>9.2685670894969228</v>
      </c>
    </row>
    <row r="786" spans="1:5" x14ac:dyDescent="0.15">
      <c r="A786">
        <v>8.4499999999999993</v>
      </c>
      <c r="B786">
        <v>20.984999999999999</v>
      </c>
      <c r="C786">
        <v>82.89</v>
      </c>
      <c r="D786">
        <f t="shared" si="40"/>
        <v>13.219089735475089</v>
      </c>
      <c r="E786">
        <f t="shared" si="39"/>
        <v>9.2685670894969228</v>
      </c>
    </row>
    <row r="787" spans="1:5" x14ac:dyDescent="0.15">
      <c r="A787">
        <v>8.4499999999999993</v>
      </c>
      <c r="B787">
        <v>20.988</v>
      </c>
      <c r="C787">
        <v>84.34</v>
      </c>
      <c r="D787">
        <f t="shared" si="40"/>
        <v>13.219710555263013</v>
      </c>
      <c r="E787">
        <f t="shared" si="39"/>
        <v>9.2685670894969228</v>
      </c>
    </row>
    <row r="788" spans="1:5" x14ac:dyDescent="0.15">
      <c r="A788">
        <v>8.4499999999999993</v>
      </c>
      <c r="B788">
        <v>21.061</v>
      </c>
      <c r="C788">
        <v>82.83</v>
      </c>
      <c r="D788">
        <f t="shared" si="40"/>
        <v>13.234789881301584</v>
      </c>
      <c r="E788">
        <f t="shared" si="39"/>
        <v>9.2685670894969228</v>
      </c>
    </row>
    <row r="789" spans="1:5" x14ac:dyDescent="0.15">
      <c r="A789">
        <v>8.4499999999999993</v>
      </c>
      <c r="B789">
        <v>21.076000000000001</v>
      </c>
      <c r="C789">
        <v>83.88</v>
      </c>
      <c r="D789">
        <f t="shared" si="40"/>
        <v>13.237881899007506</v>
      </c>
      <c r="E789">
        <f t="shared" si="39"/>
        <v>9.2685670894969228</v>
      </c>
    </row>
    <row r="790" spans="1:5" x14ac:dyDescent="0.15">
      <c r="A790">
        <v>8.4499999999999993</v>
      </c>
      <c r="B790">
        <v>21.138000000000002</v>
      </c>
      <c r="C790">
        <v>82.86</v>
      </c>
      <c r="D790">
        <f t="shared" si="40"/>
        <v>13.250638935648862</v>
      </c>
      <c r="E790">
        <f t="shared" si="39"/>
        <v>9.2685670894969228</v>
      </c>
    </row>
    <row r="791" spans="1:5" x14ac:dyDescent="0.15">
      <c r="A791">
        <v>8.4499999999999993</v>
      </c>
      <c r="B791">
        <v>21.164999999999999</v>
      </c>
      <c r="C791">
        <v>83.81</v>
      </c>
      <c r="D791">
        <f t="shared" si="40"/>
        <v>13.25618272810029</v>
      </c>
      <c r="E791">
        <f t="shared" si="39"/>
        <v>9.2685670894969228</v>
      </c>
    </row>
    <row r="792" spans="1:5" x14ac:dyDescent="0.15">
      <c r="A792">
        <v>8.4499999999999993</v>
      </c>
      <c r="B792">
        <v>21.213999999999999</v>
      </c>
      <c r="C792">
        <v>83.25</v>
      </c>
      <c r="D792">
        <f t="shared" si="40"/>
        <v>13.266225645156549</v>
      </c>
      <c r="E792">
        <f t="shared" si="39"/>
        <v>9.2685670894969228</v>
      </c>
    </row>
    <row r="793" spans="1:5" x14ac:dyDescent="0.15">
      <c r="A793">
        <v>8.4499999999999993</v>
      </c>
      <c r="B793">
        <v>21.254000000000001</v>
      </c>
      <c r="C793">
        <v>84.26</v>
      </c>
      <c r="D793">
        <f t="shared" si="40"/>
        <v>13.274406762427553</v>
      </c>
      <c r="E793">
        <f t="shared" si="39"/>
        <v>9.2685670894969228</v>
      </c>
    </row>
    <row r="794" spans="1:5" x14ac:dyDescent="0.15">
      <c r="A794">
        <v>8.4499999999999993</v>
      </c>
      <c r="B794">
        <v>21.291</v>
      </c>
      <c r="C794">
        <v>83.59</v>
      </c>
      <c r="D794">
        <f t="shared" si="40"/>
        <v>13.281960599485494</v>
      </c>
      <c r="E794">
        <f t="shared" si="39"/>
        <v>9.2685670894969228</v>
      </c>
    </row>
    <row r="795" spans="1:5" x14ac:dyDescent="0.15">
      <c r="A795">
        <v>8.4499999999999993</v>
      </c>
      <c r="B795">
        <v>21.343</v>
      </c>
      <c r="C795">
        <v>84.4</v>
      </c>
      <c r="D795">
        <f t="shared" si="40"/>
        <v>13.292554643796375</v>
      </c>
      <c r="E795">
        <f t="shared" si="39"/>
        <v>9.2685670894969228</v>
      </c>
    </row>
    <row r="796" spans="1:5" x14ac:dyDescent="0.15">
      <c r="A796">
        <v>8.4499999999999993</v>
      </c>
      <c r="B796">
        <v>21.367999999999999</v>
      </c>
      <c r="C796">
        <v>83.38</v>
      </c>
      <c r="D796">
        <f t="shared" si="40"/>
        <v>13.297638750133165</v>
      </c>
      <c r="E796">
        <f t="shared" si="39"/>
        <v>9.2685670894969228</v>
      </c>
    </row>
    <row r="797" spans="1:5" x14ac:dyDescent="0.15">
      <c r="A797">
        <v>8.4499999999999993</v>
      </c>
      <c r="B797">
        <v>21.431999999999999</v>
      </c>
      <c r="C797">
        <v>85.18</v>
      </c>
      <c r="D797">
        <f t="shared" si="40"/>
        <v>13.310627006001525</v>
      </c>
      <c r="E797">
        <f t="shared" si="39"/>
        <v>9.2685670894969228</v>
      </c>
    </row>
    <row r="798" spans="1:5" x14ac:dyDescent="0.15">
      <c r="A798">
        <v>8.4499999999999993</v>
      </c>
      <c r="B798">
        <v>21.445</v>
      </c>
      <c r="C798">
        <v>83.06</v>
      </c>
      <c r="D798">
        <f t="shared" si="40"/>
        <v>13.313260505750918</v>
      </c>
      <c r="E798">
        <f t="shared" si="39"/>
        <v>9.2685670894969228</v>
      </c>
    </row>
    <row r="799" spans="1:5" x14ac:dyDescent="0.15">
      <c r="A799">
        <v>8.4499999999999993</v>
      </c>
      <c r="B799">
        <v>21.521000000000001</v>
      </c>
      <c r="C799">
        <v>85.59</v>
      </c>
      <c r="D799">
        <f t="shared" si="40"/>
        <v>13.328624474958261</v>
      </c>
      <c r="E799">
        <f t="shared" si="39"/>
        <v>9.2685670894969228</v>
      </c>
    </row>
    <row r="800" spans="1:5" x14ac:dyDescent="0.15">
      <c r="A800">
        <v>8.4499999999999993</v>
      </c>
      <c r="B800">
        <v>21.521999999999998</v>
      </c>
      <c r="C800">
        <v>83</v>
      </c>
      <c r="D800">
        <f t="shared" si="40"/>
        <v>13.328826270596101</v>
      </c>
      <c r="E800">
        <f t="shared" si="39"/>
        <v>9.2685670894969228</v>
      </c>
    </row>
    <row r="801" spans="1:5" x14ac:dyDescent="0.15">
      <c r="A801">
        <v>8.4499999999999993</v>
      </c>
      <c r="B801">
        <v>21.6</v>
      </c>
      <c r="C801">
        <v>83.25</v>
      </c>
      <c r="D801">
        <f t="shared" si="40"/>
        <v>13.344537511509309</v>
      </c>
      <c r="E801">
        <f t="shared" si="39"/>
        <v>9.2685670894969228</v>
      </c>
    </row>
    <row r="802" spans="1:5" x14ac:dyDescent="0.15">
      <c r="A802">
        <v>8.4499999999999993</v>
      </c>
      <c r="B802">
        <v>21.611000000000001</v>
      </c>
      <c r="C802">
        <v>85.88</v>
      </c>
      <c r="D802">
        <f t="shared" si="40"/>
        <v>13.346748633401479</v>
      </c>
      <c r="E802">
        <f t="shared" si="39"/>
        <v>9.2685670894969228</v>
      </c>
    </row>
    <row r="803" spans="1:5" x14ac:dyDescent="0.15">
      <c r="A803">
        <v>8.4499999999999993</v>
      </c>
      <c r="B803">
        <v>21.678000000000001</v>
      </c>
      <c r="C803">
        <v>83.05</v>
      </c>
      <c r="D803">
        <f t="shared" si="40"/>
        <v>13.360192119516658</v>
      </c>
      <c r="E803">
        <f t="shared" si="39"/>
        <v>9.2685670894969228</v>
      </c>
    </row>
    <row r="804" spans="1:5" x14ac:dyDescent="0.15">
      <c r="A804">
        <v>8.4499999999999993</v>
      </c>
      <c r="B804">
        <v>21.701000000000001</v>
      </c>
      <c r="C804">
        <v>85.52</v>
      </c>
      <c r="D804">
        <f t="shared" si="40"/>
        <v>13.364797469579962</v>
      </c>
      <c r="E804">
        <f t="shared" si="39"/>
        <v>9.2685670894969228</v>
      </c>
    </row>
    <row r="805" spans="1:5" x14ac:dyDescent="0.15">
      <c r="A805">
        <v>8.4499999999999993</v>
      </c>
      <c r="B805">
        <v>21.756</v>
      </c>
      <c r="C805">
        <v>82.99</v>
      </c>
      <c r="D805">
        <f t="shared" si="40"/>
        <v>13.375790501431336</v>
      </c>
      <c r="E805">
        <f t="shared" si="39"/>
        <v>9.2685670894969228</v>
      </c>
    </row>
    <row r="806" spans="1:5" x14ac:dyDescent="0.15">
      <c r="A806">
        <v>8.4499999999999993</v>
      </c>
      <c r="B806">
        <v>21.79</v>
      </c>
      <c r="C806">
        <v>85.24</v>
      </c>
      <c r="D806">
        <f t="shared" si="40"/>
        <v>13.382572302462556</v>
      </c>
      <c r="E806">
        <f t="shared" si="39"/>
        <v>9.2685670894969228</v>
      </c>
    </row>
    <row r="807" spans="1:5" x14ac:dyDescent="0.15">
      <c r="A807">
        <v>8.4499999999999993</v>
      </c>
      <c r="B807">
        <v>21.835000000000001</v>
      </c>
      <c r="C807">
        <v>83.08</v>
      </c>
      <c r="D807">
        <f t="shared" si="40"/>
        <v>13.391531962573588</v>
      </c>
      <c r="E807">
        <f t="shared" si="39"/>
        <v>9.2685670894969228</v>
      </c>
    </row>
    <row r="808" spans="1:5" x14ac:dyDescent="0.15">
      <c r="A808">
        <v>8.4499999999999993</v>
      </c>
      <c r="B808">
        <v>21.88</v>
      </c>
      <c r="C808">
        <v>85.41</v>
      </c>
      <c r="D808">
        <f t="shared" si="40"/>
        <v>13.400473176613932</v>
      </c>
      <c r="E808">
        <f t="shared" si="39"/>
        <v>9.2685670894969228</v>
      </c>
    </row>
    <row r="809" spans="1:5" x14ac:dyDescent="0.15">
      <c r="A809">
        <v>8.4499999999999993</v>
      </c>
      <c r="B809">
        <v>21.914000000000001</v>
      </c>
      <c r="C809">
        <v>83.49</v>
      </c>
      <c r="D809">
        <f t="shared" si="40"/>
        <v>13.407216573130071</v>
      </c>
      <c r="E809">
        <f t="shared" si="39"/>
        <v>9.2685670894969228</v>
      </c>
    </row>
    <row r="810" spans="1:5" x14ac:dyDescent="0.15">
      <c r="A810">
        <v>8.4499999999999993</v>
      </c>
      <c r="B810">
        <v>21.971</v>
      </c>
      <c r="C810">
        <v>86.4</v>
      </c>
      <c r="D810">
        <f t="shared" si="40"/>
        <v>13.418498240847523</v>
      </c>
      <c r="E810">
        <f t="shared" si="39"/>
        <v>9.2685670894969228</v>
      </c>
    </row>
    <row r="811" spans="1:5" x14ac:dyDescent="0.15">
      <c r="A811">
        <v>8.4499999999999993</v>
      </c>
      <c r="B811">
        <v>21.992999999999999</v>
      </c>
      <c r="C811">
        <v>83.68</v>
      </c>
      <c r="D811">
        <f t="shared" si="40"/>
        <v>13.422844742257487</v>
      </c>
      <c r="E811">
        <f t="shared" si="39"/>
        <v>9.2685670894969228</v>
      </c>
    </row>
    <row r="812" spans="1:5" x14ac:dyDescent="0.15">
      <c r="A812">
        <v>8.4499999999999993</v>
      </c>
      <c r="B812">
        <v>22.061</v>
      </c>
      <c r="C812">
        <v>86.8</v>
      </c>
      <c r="D812">
        <f t="shared" si="40"/>
        <v>13.436251946245125</v>
      </c>
      <c r="E812">
        <f t="shared" si="39"/>
        <v>9.2685670894969228</v>
      </c>
    </row>
    <row r="813" spans="1:5" x14ac:dyDescent="0.15">
      <c r="A813">
        <v>8.4499999999999993</v>
      </c>
      <c r="B813">
        <v>22.071999999999999</v>
      </c>
      <c r="C813">
        <v>83.25</v>
      </c>
      <c r="D813">
        <f t="shared" si="40"/>
        <v>13.43841687471129</v>
      </c>
      <c r="E813">
        <f t="shared" si="39"/>
        <v>9.2685670894969228</v>
      </c>
    </row>
    <row r="814" spans="1:5" x14ac:dyDescent="0.15">
      <c r="A814">
        <v>8.4499999999999993</v>
      </c>
      <c r="B814">
        <v>22.151</v>
      </c>
      <c r="C814">
        <v>86.76</v>
      </c>
      <c r="D814">
        <f t="shared" si="40"/>
        <v>13.453933370908587</v>
      </c>
      <c r="E814">
        <f t="shared" si="39"/>
        <v>9.2685670894969228</v>
      </c>
    </row>
    <row r="815" spans="1:5" x14ac:dyDescent="0.15">
      <c r="A815">
        <v>8.4499999999999993</v>
      </c>
      <c r="B815">
        <v>22.151</v>
      </c>
      <c r="C815">
        <v>83.34</v>
      </c>
      <c r="D815">
        <f t="shared" si="40"/>
        <v>13.453933370908587</v>
      </c>
      <c r="E815">
        <f t="shared" si="39"/>
        <v>9.2685670894969228</v>
      </c>
    </row>
    <row r="816" spans="1:5" x14ac:dyDescent="0.15">
      <c r="A816">
        <v>8.4499999999999993</v>
      </c>
      <c r="B816">
        <v>22.231000000000002</v>
      </c>
      <c r="C816">
        <v>83.34</v>
      </c>
      <c r="D816">
        <f t="shared" si="40"/>
        <v>13.46958998673529</v>
      </c>
      <c r="E816">
        <f t="shared" si="39"/>
        <v>9.2685670894969228</v>
      </c>
    </row>
    <row r="817" spans="1:5" x14ac:dyDescent="0.15">
      <c r="A817">
        <v>8.4499999999999993</v>
      </c>
      <c r="B817">
        <v>22.242000000000001</v>
      </c>
      <c r="C817">
        <v>86.86</v>
      </c>
      <c r="D817">
        <f t="shared" si="40"/>
        <v>13.471738364132072</v>
      </c>
      <c r="E817">
        <f t="shared" si="39"/>
        <v>9.2685670894969228</v>
      </c>
    </row>
    <row r="818" spans="1:5" x14ac:dyDescent="0.15">
      <c r="A818">
        <v>8.4499999999999993</v>
      </c>
      <c r="B818">
        <v>22.311</v>
      </c>
      <c r="C818">
        <v>83.19</v>
      </c>
      <c r="D818">
        <f t="shared" si="40"/>
        <v>13.485190362071464</v>
      </c>
      <c r="E818">
        <f t="shared" si="39"/>
        <v>9.2685670894969228</v>
      </c>
    </row>
    <row r="819" spans="1:5" x14ac:dyDescent="0.15">
      <c r="A819">
        <v>8.4499999999999993</v>
      </c>
      <c r="B819">
        <v>22.332999999999998</v>
      </c>
      <c r="C819">
        <v>86.8</v>
      </c>
      <c r="D819">
        <f t="shared" si="40"/>
        <v>13.489470659255979</v>
      </c>
      <c r="E819">
        <f t="shared" si="39"/>
        <v>9.2685670894969228</v>
      </c>
    </row>
    <row r="820" spans="1:5" x14ac:dyDescent="0.15">
      <c r="A820">
        <v>8.4499999999999993</v>
      </c>
      <c r="B820">
        <v>22.390999999999998</v>
      </c>
      <c r="C820">
        <v>83.1</v>
      </c>
      <c r="D820">
        <f t="shared" si="40"/>
        <v>13.500734899516871</v>
      </c>
      <c r="E820">
        <f t="shared" si="39"/>
        <v>9.2685670894969228</v>
      </c>
    </row>
    <row r="821" spans="1:5" x14ac:dyDescent="0.15">
      <c r="A821">
        <v>8.4499999999999993</v>
      </c>
      <c r="B821">
        <v>22.422999999999998</v>
      </c>
      <c r="C821">
        <v>86.97</v>
      </c>
      <c r="D821">
        <f t="shared" si="40"/>
        <v>13.506937169246392</v>
      </c>
      <c r="E821">
        <f t="shared" si="39"/>
        <v>9.2685670894969228</v>
      </c>
    </row>
    <row r="822" spans="1:5" x14ac:dyDescent="0.15">
      <c r="A822">
        <v>8.4499999999999993</v>
      </c>
      <c r="B822">
        <v>22.471</v>
      </c>
      <c r="C822">
        <v>83.52</v>
      </c>
      <c r="D822">
        <f t="shared" si="40"/>
        <v>13.516223997363658</v>
      </c>
      <c r="E822">
        <f t="shared" si="39"/>
        <v>9.2685670894969228</v>
      </c>
    </row>
    <row r="823" spans="1:5" x14ac:dyDescent="0.15">
      <c r="A823">
        <v>8.4499999999999993</v>
      </c>
      <c r="B823">
        <v>22.513999999999999</v>
      </c>
      <c r="C823">
        <v>86.32</v>
      </c>
      <c r="D823">
        <f t="shared" si="40"/>
        <v>13.524526617530157</v>
      </c>
      <c r="E823">
        <f t="shared" si="39"/>
        <v>9.2685670894969228</v>
      </c>
    </row>
    <row r="824" spans="1:5" x14ac:dyDescent="0.15">
      <c r="A824">
        <v>8.4499999999999993</v>
      </c>
      <c r="B824">
        <v>22.552</v>
      </c>
      <c r="C824">
        <v>83.52</v>
      </c>
      <c r="D824">
        <f t="shared" si="40"/>
        <v>13.531850628635461</v>
      </c>
      <c r="E824">
        <f t="shared" si="39"/>
        <v>9.2685670894969228</v>
      </c>
    </row>
    <row r="825" spans="1:5" x14ac:dyDescent="0.15">
      <c r="A825">
        <v>8.4499999999999993</v>
      </c>
      <c r="B825">
        <v>22.606000000000002</v>
      </c>
      <c r="C825">
        <v>86.26</v>
      </c>
      <c r="D825">
        <f t="shared" si="40"/>
        <v>13.542237232648509</v>
      </c>
      <c r="E825">
        <f t="shared" si="39"/>
        <v>9.2685670894969228</v>
      </c>
    </row>
    <row r="826" spans="1:5" x14ac:dyDescent="0.15">
      <c r="A826">
        <v>8.4499999999999993</v>
      </c>
      <c r="B826">
        <v>22.632999999999999</v>
      </c>
      <c r="C826">
        <v>83.44</v>
      </c>
      <c r="D826">
        <f t="shared" si="40"/>
        <v>13.547421234241678</v>
      </c>
      <c r="E826">
        <f t="shared" si="39"/>
        <v>9.2685670894969228</v>
      </c>
    </row>
    <row r="827" spans="1:5" x14ac:dyDescent="0.15">
      <c r="A827">
        <v>8.4499999999999993</v>
      </c>
      <c r="B827">
        <v>22.696999999999999</v>
      </c>
      <c r="C827">
        <v>86.48</v>
      </c>
      <c r="D827">
        <f t="shared" si="40"/>
        <v>13.55968457653611</v>
      </c>
      <c r="E827">
        <f t="shared" si="39"/>
        <v>9.2685670894969228</v>
      </c>
    </row>
    <row r="828" spans="1:5" x14ac:dyDescent="0.15">
      <c r="A828">
        <v>8.4499999999999993</v>
      </c>
      <c r="B828">
        <v>22.713999999999999</v>
      </c>
      <c r="C828">
        <v>83.2</v>
      </c>
      <c r="D828">
        <f t="shared" si="40"/>
        <v>13.562936214481651</v>
      </c>
      <c r="E828">
        <f t="shared" si="39"/>
        <v>9.2685670894969228</v>
      </c>
    </row>
    <row r="829" spans="1:5" x14ac:dyDescent="0.15">
      <c r="A829">
        <v>8.4499999999999993</v>
      </c>
      <c r="B829">
        <v>22.788</v>
      </c>
      <c r="C829">
        <v>86.21</v>
      </c>
      <c r="D829">
        <f t="shared" si="40"/>
        <v>13.577062107846423</v>
      </c>
      <c r="E829">
        <f t="shared" si="39"/>
        <v>9.2685670894969228</v>
      </c>
    </row>
    <row r="830" spans="1:5" x14ac:dyDescent="0.15">
      <c r="A830">
        <v>8.4499999999999993</v>
      </c>
      <c r="B830">
        <v>22.795000000000002</v>
      </c>
      <c r="C830">
        <v>83.4</v>
      </c>
      <c r="D830">
        <f t="shared" si="40"/>
        <v>13.578395965379812</v>
      </c>
      <c r="E830">
        <f t="shared" si="39"/>
        <v>9.2685670894969228</v>
      </c>
    </row>
    <row r="831" spans="1:5" x14ac:dyDescent="0.15">
      <c r="A831">
        <v>8.4499999999999993</v>
      </c>
      <c r="B831">
        <v>22.876999999999999</v>
      </c>
      <c r="C831">
        <v>83.27</v>
      </c>
      <c r="D831">
        <f t="shared" si="40"/>
        <v>13.593990721808867</v>
      </c>
      <c r="E831">
        <f t="shared" si="39"/>
        <v>9.2685670894969228</v>
      </c>
    </row>
    <row r="832" spans="1:5" x14ac:dyDescent="0.15">
      <c r="A832">
        <v>8.4499999999999993</v>
      </c>
      <c r="B832">
        <v>22.88</v>
      </c>
      <c r="C832">
        <v>86.05</v>
      </c>
      <c r="D832">
        <f t="shared" si="40"/>
        <v>13.594560201209866</v>
      </c>
      <c r="E832">
        <f t="shared" si="39"/>
        <v>9.2685670894969228</v>
      </c>
    </row>
    <row r="833" spans="1:5" x14ac:dyDescent="0.15">
      <c r="A833">
        <v>8.4499999999999993</v>
      </c>
      <c r="B833">
        <v>22.957999999999998</v>
      </c>
      <c r="C833">
        <v>83.48</v>
      </c>
      <c r="D833">
        <f t="shared" si="40"/>
        <v>13.609340515483865</v>
      </c>
      <c r="E833">
        <f t="shared" si="39"/>
        <v>9.2685670894969228</v>
      </c>
    </row>
    <row r="834" spans="1:5" x14ac:dyDescent="0.15">
      <c r="A834">
        <v>8.4499999999999993</v>
      </c>
      <c r="B834">
        <v>22.971</v>
      </c>
      <c r="C834">
        <v>86.44</v>
      </c>
      <c r="D834">
        <f t="shared" si="40"/>
        <v>13.611799018136008</v>
      </c>
      <c r="E834">
        <f t="shared" ref="E834:E897" si="41">10*LOG10(A834)</f>
        <v>9.2685670894969228</v>
      </c>
    </row>
    <row r="835" spans="1:5" x14ac:dyDescent="0.15">
      <c r="A835">
        <v>8.4499999999999993</v>
      </c>
      <c r="B835">
        <v>23.04</v>
      </c>
      <c r="C835">
        <v>83.68</v>
      </c>
      <c r="D835">
        <f t="shared" ref="D835:D898" si="42">10*LOG10(B835)</f>
        <v>13.624824747511743</v>
      </c>
      <c r="E835">
        <f t="shared" si="41"/>
        <v>9.2685670894969228</v>
      </c>
    </row>
    <row r="836" spans="1:5" x14ac:dyDescent="0.15">
      <c r="A836">
        <v>8.4499999999999993</v>
      </c>
      <c r="B836">
        <v>23.062999999999999</v>
      </c>
      <c r="C836">
        <v>86.43</v>
      </c>
      <c r="D836">
        <f t="shared" si="42"/>
        <v>13.629157989995946</v>
      </c>
      <c r="E836">
        <f t="shared" si="41"/>
        <v>9.2685670894969228</v>
      </c>
    </row>
    <row r="837" spans="1:5" x14ac:dyDescent="0.15">
      <c r="A837">
        <v>8.4499999999999993</v>
      </c>
      <c r="B837">
        <v>23.122</v>
      </c>
      <c r="C837">
        <v>83.69</v>
      </c>
      <c r="D837">
        <f t="shared" si="42"/>
        <v>13.640253968504485</v>
      </c>
      <c r="E837">
        <f t="shared" si="41"/>
        <v>9.2685670894969228</v>
      </c>
    </row>
    <row r="838" spans="1:5" x14ac:dyDescent="0.15">
      <c r="A838">
        <v>8.4499999999999993</v>
      </c>
      <c r="B838">
        <v>23.155000000000001</v>
      </c>
      <c r="C838">
        <v>86.97</v>
      </c>
      <c r="D838">
        <f t="shared" si="42"/>
        <v>13.646447853299122</v>
      </c>
      <c r="E838">
        <f t="shared" si="41"/>
        <v>9.2685670894969228</v>
      </c>
    </row>
    <row r="839" spans="1:5" x14ac:dyDescent="0.15">
      <c r="A839">
        <v>8.4499999999999993</v>
      </c>
      <c r="B839">
        <v>23.204999999999998</v>
      </c>
      <c r="C839">
        <v>83.79</v>
      </c>
      <c r="D839">
        <f t="shared" si="42"/>
        <v>13.655815727550486</v>
      </c>
      <c r="E839">
        <f t="shared" si="41"/>
        <v>9.2685670894969228</v>
      </c>
    </row>
    <row r="840" spans="1:5" x14ac:dyDescent="0.15">
      <c r="A840">
        <v>8.4499999999999993</v>
      </c>
      <c r="B840">
        <v>23.247</v>
      </c>
      <c r="C840">
        <v>86.84</v>
      </c>
      <c r="D840">
        <f t="shared" si="42"/>
        <v>13.663669156126421</v>
      </c>
      <c r="E840">
        <f t="shared" si="41"/>
        <v>9.2685670894969228</v>
      </c>
    </row>
    <row r="841" spans="1:5" x14ac:dyDescent="0.15">
      <c r="A841">
        <v>8.4499999999999993</v>
      </c>
      <c r="B841">
        <v>23.286999999999999</v>
      </c>
      <c r="C841">
        <v>83.77</v>
      </c>
      <c r="D841">
        <f t="shared" si="42"/>
        <v>13.671135431776371</v>
      </c>
      <c r="E841">
        <f t="shared" si="41"/>
        <v>9.2685670894969228</v>
      </c>
    </row>
    <row r="842" spans="1:5" x14ac:dyDescent="0.15">
      <c r="A842">
        <v>8.4499999999999993</v>
      </c>
      <c r="B842">
        <v>23.34</v>
      </c>
      <c r="C842">
        <v>86.2</v>
      </c>
      <c r="D842">
        <f t="shared" si="42"/>
        <v>13.681008517093513</v>
      </c>
      <c r="E842">
        <f t="shared" si="41"/>
        <v>9.2685670894969228</v>
      </c>
    </row>
    <row r="843" spans="1:5" x14ac:dyDescent="0.15">
      <c r="A843">
        <v>8.4499999999999993</v>
      </c>
      <c r="B843">
        <v>23.37</v>
      </c>
      <c r="C843">
        <v>84.31</v>
      </c>
      <c r="D843">
        <f t="shared" si="42"/>
        <v>13.686587123922269</v>
      </c>
      <c r="E843">
        <f t="shared" si="41"/>
        <v>9.2685670894969228</v>
      </c>
    </row>
    <row r="844" spans="1:5" x14ac:dyDescent="0.15">
      <c r="A844">
        <v>8.4499999999999993</v>
      </c>
      <c r="B844">
        <v>23.431999999999999</v>
      </c>
      <c r="C844">
        <v>86.34</v>
      </c>
      <c r="D844">
        <f t="shared" si="42"/>
        <v>13.698093586735423</v>
      </c>
      <c r="E844">
        <f t="shared" si="41"/>
        <v>9.2685670894969228</v>
      </c>
    </row>
    <row r="845" spans="1:5" x14ac:dyDescent="0.15">
      <c r="A845">
        <v>8.4499999999999993</v>
      </c>
      <c r="B845">
        <v>23.452999999999999</v>
      </c>
      <c r="C845">
        <v>84.44</v>
      </c>
      <c r="D845">
        <f t="shared" si="42"/>
        <v>13.701984035591073</v>
      </c>
      <c r="E845">
        <f t="shared" si="41"/>
        <v>9.2685670894969228</v>
      </c>
    </row>
    <row r="846" spans="1:5" x14ac:dyDescent="0.15">
      <c r="A846">
        <v>8.4499999999999993</v>
      </c>
      <c r="B846">
        <v>23.524000000000001</v>
      </c>
      <c r="C846">
        <v>86.84</v>
      </c>
      <c r="D846">
        <f t="shared" si="42"/>
        <v>13.7151117073</v>
      </c>
      <c r="E846">
        <f t="shared" si="41"/>
        <v>9.2685670894969228</v>
      </c>
    </row>
    <row r="847" spans="1:5" x14ac:dyDescent="0.15">
      <c r="A847">
        <v>8.4499999999999993</v>
      </c>
      <c r="B847">
        <v>23.536000000000001</v>
      </c>
      <c r="C847">
        <v>85.02</v>
      </c>
      <c r="D847">
        <f t="shared" si="42"/>
        <v>13.71732655383455</v>
      </c>
      <c r="E847">
        <f t="shared" si="41"/>
        <v>9.2685670894969228</v>
      </c>
    </row>
    <row r="848" spans="1:5" x14ac:dyDescent="0.15">
      <c r="A848">
        <v>8.4499999999999993</v>
      </c>
      <c r="B848">
        <v>23.617000000000001</v>
      </c>
      <c r="C848">
        <v>86.91</v>
      </c>
      <c r="D848">
        <f t="shared" si="42"/>
        <v>13.732247295944738</v>
      </c>
      <c r="E848">
        <f t="shared" si="41"/>
        <v>9.2685670894969228</v>
      </c>
    </row>
    <row r="849" spans="1:5" x14ac:dyDescent="0.15">
      <c r="A849">
        <v>8.4499999999999993</v>
      </c>
      <c r="B849">
        <v>23.619</v>
      </c>
      <c r="C849">
        <v>85.16</v>
      </c>
      <c r="D849">
        <f t="shared" si="42"/>
        <v>13.732615061616819</v>
      </c>
      <c r="E849">
        <f t="shared" si="41"/>
        <v>9.2685670894969228</v>
      </c>
    </row>
    <row r="850" spans="1:5" x14ac:dyDescent="0.15">
      <c r="A850">
        <v>8.4499999999999993</v>
      </c>
      <c r="B850">
        <v>23.702000000000002</v>
      </c>
      <c r="C850">
        <v>85.57</v>
      </c>
      <c r="D850">
        <f t="shared" si="42"/>
        <v>13.747849937871733</v>
      </c>
      <c r="E850">
        <f t="shared" si="41"/>
        <v>9.2685670894969228</v>
      </c>
    </row>
    <row r="851" spans="1:5" x14ac:dyDescent="0.15">
      <c r="A851">
        <v>8.4499999999999993</v>
      </c>
      <c r="B851">
        <v>23.71</v>
      </c>
      <c r="C851">
        <v>86.9</v>
      </c>
      <c r="D851">
        <f t="shared" si="42"/>
        <v>13.749315539781881</v>
      </c>
      <c r="E851">
        <f t="shared" si="41"/>
        <v>9.2685670894969228</v>
      </c>
    </row>
    <row r="852" spans="1:5" x14ac:dyDescent="0.15">
      <c r="A852">
        <v>8.4499999999999993</v>
      </c>
      <c r="B852">
        <v>23.786000000000001</v>
      </c>
      <c r="C852">
        <v>85.34</v>
      </c>
      <c r="D852">
        <f t="shared" si="42"/>
        <v>13.763214145472837</v>
      </c>
      <c r="E852">
        <f t="shared" si="41"/>
        <v>9.2685670894969228</v>
      </c>
    </row>
    <row r="853" spans="1:5" x14ac:dyDescent="0.15">
      <c r="A853">
        <v>8.4499999999999993</v>
      </c>
      <c r="B853">
        <v>23.802</v>
      </c>
      <c r="C853">
        <v>87.41</v>
      </c>
      <c r="D853">
        <f t="shared" si="42"/>
        <v>13.766134508577942</v>
      </c>
      <c r="E853">
        <f t="shared" si="41"/>
        <v>9.2685670894969228</v>
      </c>
    </row>
    <row r="854" spans="1:5" x14ac:dyDescent="0.15">
      <c r="A854">
        <v>8.4499999999999993</v>
      </c>
      <c r="B854">
        <v>23.87</v>
      </c>
      <c r="C854">
        <v>85.52</v>
      </c>
      <c r="D854">
        <f t="shared" si="42"/>
        <v>13.778524190067545</v>
      </c>
      <c r="E854">
        <f t="shared" si="41"/>
        <v>9.2685670894969228</v>
      </c>
    </row>
    <row r="855" spans="1:5" x14ac:dyDescent="0.15">
      <c r="A855">
        <v>8.4499999999999993</v>
      </c>
      <c r="B855">
        <v>23.895</v>
      </c>
      <c r="C855">
        <v>87.44</v>
      </c>
      <c r="D855">
        <f t="shared" si="42"/>
        <v>13.783070348568128</v>
      </c>
      <c r="E855">
        <f t="shared" si="41"/>
        <v>9.2685670894969228</v>
      </c>
    </row>
    <row r="856" spans="1:5" x14ac:dyDescent="0.15">
      <c r="A856">
        <v>8.4499999999999993</v>
      </c>
      <c r="B856">
        <v>23.954000000000001</v>
      </c>
      <c r="C856">
        <v>85.28</v>
      </c>
      <c r="D856">
        <f t="shared" si="42"/>
        <v>13.793780452193383</v>
      </c>
      <c r="E856">
        <f t="shared" si="41"/>
        <v>9.2685670894969228</v>
      </c>
    </row>
    <row r="857" spans="1:5" x14ac:dyDescent="0.15">
      <c r="A857">
        <v>8.4499999999999993</v>
      </c>
      <c r="B857">
        <v>23.989000000000001</v>
      </c>
      <c r="C857">
        <v>88.01</v>
      </c>
      <c r="D857">
        <f t="shared" si="42"/>
        <v>13.800121444441238</v>
      </c>
      <c r="E857">
        <f t="shared" si="41"/>
        <v>9.2685670894969228</v>
      </c>
    </row>
    <row r="858" spans="1:5" x14ac:dyDescent="0.15">
      <c r="A858">
        <v>8.4499999999999993</v>
      </c>
      <c r="B858">
        <v>24.038</v>
      </c>
      <c r="C858">
        <v>84.92</v>
      </c>
      <c r="D858">
        <f t="shared" si="42"/>
        <v>13.808983308391545</v>
      </c>
      <c r="E858">
        <f t="shared" si="41"/>
        <v>9.2685670894969228</v>
      </c>
    </row>
    <row r="859" spans="1:5" x14ac:dyDescent="0.15">
      <c r="A859">
        <v>8.4499999999999993</v>
      </c>
      <c r="B859">
        <v>24.082000000000001</v>
      </c>
      <c r="C859">
        <v>88.03</v>
      </c>
      <c r="D859">
        <f t="shared" si="42"/>
        <v>13.816925520581638</v>
      </c>
      <c r="E859">
        <f t="shared" si="41"/>
        <v>9.2685670894969228</v>
      </c>
    </row>
    <row r="860" spans="1:5" x14ac:dyDescent="0.15">
      <c r="A860">
        <v>8.4499999999999993</v>
      </c>
      <c r="B860">
        <v>24.122</v>
      </c>
      <c r="C860">
        <v>84.7</v>
      </c>
      <c r="D860">
        <f t="shared" si="42"/>
        <v>13.824133131262666</v>
      </c>
      <c r="E860">
        <f t="shared" si="41"/>
        <v>9.2685670894969228</v>
      </c>
    </row>
    <row r="861" spans="1:5" x14ac:dyDescent="0.15">
      <c r="A861">
        <v>8.4499999999999993</v>
      </c>
      <c r="B861">
        <v>24.175000000000001</v>
      </c>
      <c r="C861">
        <v>88.58</v>
      </c>
      <c r="D861">
        <f t="shared" si="42"/>
        <v>13.833664827550393</v>
      </c>
      <c r="E861">
        <f t="shared" si="41"/>
        <v>9.2685670894969228</v>
      </c>
    </row>
    <row r="862" spans="1:5" x14ac:dyDescent="0.15">
      <c r="A862">
        <v>8.4499999999999993</v>
      </c>
      <c r="B862">
        <v>24.207000000000001</v>
      </c>
      <c r="C862">
        <v>84.39</v>
      </c>
      <c r="D862">
        <f t="shared" si="42"/>
        <v>13.839409701862078</v>
      </c>
      <c r="E862">
        <f t="shared" si="41"/>
        <v>9.2685670894969228</v>
      </c>
    </row>
    <row r="863" spans="1:5" x14ac:dyDescent="0.15">
      <c r="A863">
        <v>8.4499999999999993</v>
      </c>
      <c r="B863">
        <v>24.268000000000001</v>
      </c>
      <c r="C863">
        <v>89.23</v>
      </c>
      <c r="D863">
        <f t="shared" si="42"/>
        <v>13.850339862720107</v>
      </c>
      <c r="E863">
        <f t="shared" si="41"/>
        <v>9.2685670894969228</v>
      </c>
    </row>
    <row r="864" spans="1:5" x14ac:dyDescent="0.15">
      <c r="A864">
        <v>8.4499999999999993</v>
      </c>
      <c r="B864">
        <v>24.292000000000002</v>
      </c>
      <c r="C864">
        <v>84.47</v>
      </c>
      <c r="D864">
        <f t="shared" si="42"/>
        <v>13.854632724505258</v>
      </c>
      <c r="E864">
        <f t="shared" si="41"/>
        <v>9.2685670894969228</v>
      </c>
    </row>
    <row r="865" spans="1:5" x14ac:dyDescent="0.15">
      <c r="A865">
        <v>8.4499999999999993</v>
      </c>
      <c r="B865">
        <v>24.361999999999998</v>
      </c>
      <c r="C865">
        <v>89.47</v>
      </c>
      <c r="D865">
        <f t="shared" si="42"/>
        <v>13.867129388585962</v>
      </c>
      <c r="E865">
        <f t="shared" si="41"/>
        <v>9.2685670894969228</v>
      </c>
    </row>
    <row r="866" spans="1:5" x14ac:dyDescent="0.15">
      <c r="A866">
        <v>8.4499999999999993</v>
      </c>
      <c r="B866">
        <v>24.376999999999999</v>
      </c>
      <c r="C866">
        <v>84.89</v>
      </c>
      <c r="D866">
        <f t="shared" si="42"/>
        <v>13.869802573277575</v>
      </c>
      <c r="E866">
        <f t="shared" si="41"/>
        <v>9.2685670894969228</v>
      </c>
    </row>
    <row r="867" spans="1:5" x14ac:dyDescent="0.15">
      <c r="A867">
        <v>8.4499999999999993</v>
      </c>
      <c r="B867">
        <v>24.456</v>
      </c>
      <c r="C867">
        <v>89.17</v>
      </c>
      <c r="D867">
        <f t="shared" si="42"/>
        <v>13.883854257180325</v>
      </c>
      <c r="E867">
        <f t="shared" si="41"/>
        <v>9.2685670894969228</v>
      </c>
    </row>
    <row r="868" spans="1:5" x14ac:dyDescent="0.15">
      <c r="A868">
        <v>8.4499999999999993</v>
      </c>
      <c r="B868">
        <v>24.462</v>
      </c>
      <c r="C868">
        <v>84.95</v>
      </c>
      <c r="D868">
        <f t="shared" si="42"/>
        <v>13.884919618358005</v>
      </c>
      <c r="E868">
        <f t="shared" si="41"/>
        <v>9.2685670894969228</v>
      </c>
    </row>
    <row r="869" spans="1:5" x14ac:dyDescent="0.15">
      <c r="A869">
        <v>8.4499999999999993</v>
      </c>
      <c r="B869">
        <v>24.547000000000001</v>
      </c>
      <c r="C869">
        <v>84.73</v>
      </c>
      <c r="D869">
        <f t="shared" si="42"/>
        <v>13.899984226073332</v>
      </c>
      <c r="E869">
        <f t="shared" si="41"/>
        <v>9.2685670894969228</v>
      </c>
    </row>
    <row r="870" spans="1:5" x14ac:dyDescent="0.15">
      <c r="A870">
        <v>8.4499999999999993</v>
      </c>
      <c r="B870">
        <v>24.548999999999999</v>
      </c>
      <c r="C870">
        <v>89.05</v>
      </c>
      <c r="D870">
        <f t="shared" si="42"/>
        <v>13.900338058957594</v>
      </c>
      <c r="E870">
        <f t="shared" si="41"/>
        <v>9.2685670894969228</v>
      </c>
    </row>
    <row r="871" spans="1:5" x14ac:dyDescent="0.15">
      <c r="A871">
        <v>8.4499999999999993</v>
      </c>
      <c r="B871">
        <v>24.632999999999999</v>
      </c>
      <c r="C871">
        <v>85.31</v>
      </c>
      <c r="D871">
        <f t="shared" si="42"/>
        <v>13.915173068494484</v>
      </c>
      <c r="E871">
        <f t="shared" si="41"/>
        <v>9.2685670894969228</v>
      </c>
    </row>
    <row r="872" spans="1:5" x14ac:dyDescent="0.15">
      <c r="A872">
        <v>8.4499999999999993</v>
      </c>
      <c r="B872">
        <v>24.643000000000001</v>
      </c>
      <c r="C872">
        <v>89.25</v>
      </c>
      <c r="D872">
        <f t="shared" si="42"/>
        <v>13.91693577036909</v>
      </c>
      <c r="E872">
        <f t="shared" si="41"/>
        <v>9.2685670894969228</v>
      </c>
    </row>
    <row r="873" spans="1:5" x14ac:dyDescent="0.15">
      <c r="A873">
        <v>8.4499999999999993</v>
      </c>
      <c r="B873">
        <v>24.718</v>
      </c>
      <c r="C873">
        <v>85.06</v>
      </c>
      <c r="D873">
        <f t="shared" si="42"/>
        <v>13.930133279012932</v>
      </c>
      <c r="E873">
        <f t="shared" si="41"/>
        <v>9.2685670894969228</v>
      </c>
    </row>
    <row r="874" spans="1:5" x14ac:dyDescent="0.15">
      <c r="A874">
        <v>8.4499999999999993</v>
      </c>
      <c r="B874">
        <v>24.736999999999998</v>
      </c>
      <c r="C874">
        <v>88.49</v>
      </c>
      <c r="D874">
        <f t="shared" si="42"/>
        <v>13.933470290664792</v>
      </c>
      <c r="E874">
        <f t="shared" si="41"/>
        <v>9.2685670894969228</v>
      </c>
    </row>
    <row r="875" spans="1:5" x14ac:dyDescent="0.15">
      <c r="A875">
        <v>8.4499999999999993</v>
      </c>
      <c r="B875">
        <v>24.803999999999998</v>
      </c>
      <c r="C875">
        <v>85.83</v>
      </c>
      <c r="D875">
        <f t="shared" si="42"/>
        <v>13.945217226749131</v>
      </c>
      <c r="E875">
        <f t="shared" si="41"/>
        <v>9.2685670894969228</v>
      </c>
    </row>
    <row r="876" spans="1:5" x14ac:dyDescent="0.15">
      <c r="A876">
        <v>8.4499999999999993</v>
      </c>
      <c r="B876">
        <v>24.831</v>
      </c>
      <c r="C876">
        <v>88.67</v>
      </c>
      <c r="D876">
        <f t="shared" si="42"/>
        <v>13.949942099185105</v>
      </c>
      <c r="E876">
        <f t="shared" si="41"/>
        <v>9.2685670894969228</v>
      </c>
    </row>
    <row r="877" spans="1:5" x14ac:dyDescent="0.15">
      <c r="A877">
        <v>8.4499999999999993</v>
      </c>
      <c r="B877">
        <v>24.89</v>
      </c>
      <c r="C877">
        <v>86.27</v>
      </c>
      <c r="D877">
        <f t="shared" si="42"/>
        <v>13.960248966085933</v>
      </c>
      <c r="E877">
        <f t="shared" si="41"/>
        <v>9.2685670894969228</v>
      </c>
    </row>
    <row r="878" spans="1:5" x14ac:dyDescent="0.15">
      <c r="A878">
        <v>8.4499999999999993</v>
      </c>
      <c r="B878">
        <v>24.925000000000001</v>
      </c>
      <c r="C878">
        <v>89.13</v>
      </c>
      <c r="D878">
        <f t="shared" si="42"/>
        <v>13.966351669836934</v>
      </c>
      <c r="E878">
        <f t="shared" si="41"/>
        <v>9.2685670894969228</v>
      </c>
    </row>
    <row r="879" spans="1:5" x14ac:dyDescent="0.15">
      <c r="A879">
        <v>8.4499999999999993</v>
      </c>
      <c r="B879">
        <v>24.975999999999999</v>
      </c>
      <c r="C879">
        <v>86.11</v>
      </c>
      <c r="D879">
        <f t="shared" si="42"/>
        <v>13.975228857183424</v>
      </c>
      <c r="E879">
        <f t="shared" si="41"/>
        <v>9.2685670894969228</v>
      </c>
    </row>
    <row r="880" spans="1:5" x14ac:dyDescent="0.15">
      <c r="A880">
        <v>8.4499999999999993</v>
      </c>
      <c r="B880">
        <v>25.02</v>
      </c>
      <c r="C880">
        <v>89.07</v>
      </c>
      <c r="D880">
        <f t="shared" si="42"/>
        <v>13.982873053574012</v>
      </c>
      <c r="E880">
        <f t="shared" si="41"/>
        <v>9.2685670894969228</v>
      </c>
    </row>
    <row r="881" spans="1:5" x14ac:dyDescent="0.15">
      <c r="A881">
        <v>8.4499999999999993</v>
      </c>
      <c r="B881">
        <v>25.062000000000001</v>
      </c>
      <c r="C881">
        <v>85.89</v>
      </c>
      <c r="D881">
        <f t="shared" si="42"/>
        <v>13.990157256487647</v>
      </c>
      <c r="E881">
        <f t="shared" si="41"/>
        <v>9.2685670894969228</v>
      </c>
    </row>
    <row r="882" spans="1:5" x14ac:dyDescent="0.15">
      <c r="A882">
        <v>8.4499999999999993</v>
      </c>
      <c r="B882">
        <v>25.114000000000001</v>
      </c>
      <c r="C882">
        <v>88.66</v>
      </c>
      <c r="D882">
        <f t="shared" si="42"/>
        <v>13.999158899163026</v>
      </c>
      <c r="E882">
        <f t="shared" si="41"/>
        <v>9.2685670894969228</v>
      </c>
    </row>
    <row r="883" spans="1:5" x14ac:dyDescent="0.15">
      <c r="A883">
        <v>8.4499999999999993</v>
      </c>
      <c r="B883">
        <v>25.149000000000001</v>
      </c>
      <c r="C883">
        <v>86.2</v>
      </c>
      <c r="D883">
        <f t="shared" si="42"/>
        <v>14.005207208783791</v>
      </c>
      <c r="E883">
        <f t="shared" si="41"/>
        <v>9.2685670894969228</v>
      </c>
    </row>
    <row r="884" spans="1:5" x14ac:dyDescent="0.15">
      <c r="A884">
        <v>8.4499999999999993</v>
      </c>
      <c r="B884">
        <v>25.209</v>
      </c>
      <c r="C884">
        <v>88.15</v>
      </c>
      <c r="D884">
        <f t="shared" si="42"/>
        <v>14.015556182628931</v>
      </c>
      <c r="E884">
        <f t="shared" si="41"/>
        <v>9.2685670894969228</v>
      </c>
    </row>
    <row r="885" spans="1:5" x14ac:dyDescent="0.15">
      <c r="A885">
        <v>8.4499999999999993</v>
      </c>
      <c r="B885">
        <v>25.234999999999999</v>
      </c>
      <c r="C885">
        <v>85.88</v>
      </c>
      <c r="D885">
        <f t="shared" si="42"/>
        <v>14.020033090697046</v>
      </c>
      <c r="E885">
        <f t="shared" si="41"/>
        <v>9.2685670894969228</v>
      </c>
    </row>
    <row r="886" spans="1:5" x14ac:dyDescent="0.15">
      <c r="A886">
        <v>8.4499999999999993</v>
      </c>
      <c r="B886">
        <v>25.303000000000001</v>
      </c>
      <c r="C886">
        <v>87.29</v>
      </c>
      <c r="D886">
        <f t="shared" si="42"/>
        <v>14.03172015492251</v>
      </c>
      <c r="E886">
        <f t="shared" si="41"/>
        <v>9.2685670894969228</v>
      </c>
    </row>
    <row r="887" spans="1:5" x14ac:dyDescent="0.15">
      <c r="A887">
        <v>8.4499999999999993</v>
      </c>
      <c r="B887">
        <v>25.321999999999999</v>
      </c>
      <c r="C887">
        <v>85.8</v>
      </c>
      <c r="D887">
        <f t="shared" si="42"/>
        <v>14.03498004451998</v>
      </c>
      <c r="E887">
        <f t="shared" si="41"/>
        <v>9.2685670894969228</v>
      </c>
    </row>
    <row r="888" spans="1:5" x14ac:dyDescent="0.15">
      <c r="A888">
        <v>8.4499999999999993</v>
      </c>
      <c r="B888">
        <v>25.398</v>
      </c>
      <c r="C888">
        <v>86.79</v>
      </c>
      <c r="D888">
        <f t="shared" si="42"/>
        <v>14.04799518857654</v>
      </c>
      <c r="E888">
        <f t="shared" si="41"/>
        <v>9.2685670894969228</v>
      </c>
    </row>
    <row r="889" spans="1:5" x14ac:dyDescent="0.15">
      <c r="A889">
        <v>8.4499999999999993</v>
      </c>
      <c r="B889">
        <v>25.408999999999999</v>
      </c>
      <c r="C889">
        <v>85.44</v>
      </c>
      <c r="D889">
        <f t="shared" si="42"/>
        <v>14.049875732350262</v>
      </c>
      <c r="E889">
        <f t="shared" si="41"/>
        <v>9.2685670894969228</v>
      </c>
    </row>
    <row r="890" spans="1:5" x14ac:dyDescent="0.15">
      <c r="A890">
        <v>8.4499999999999993</v>
      </c>
      <c r="B890">
        <v>25.492999999999999</v>
      </c>
      <c r="C890">
        <v>87.14</v>
      </c>
      <c r="D890">
        <f t="shared" si="42"/>
        <v>14.064209459746209</v>
      </c>
      <c r="E890">
        <f t="shared" si="41"/>
        <v>9.2685670894969228</v>
      </c>
    </row>
    <row r="891" spans="1:5" x14ac:dyDescent="0.15">
      <c r="A891">
        <v>8.4499999999999993</v>
      </c>
      <c r="B891">
        <v>25.495999999999999</v>
      </c>
      <c r="C891">
        <v>85.27</v>
      </c>
      <c r="D891">
        <f t="shared" si="42"/>
        <v>14.064720504656762</v>
      </c>
      <c r="E891">
        <f t="shared" si="41"/>
        <v>9.2685670894969228</v>
      </c>
    </row>
    <row r="892" spans="1:5" x14ac:dyDescent="0.15">
      <c r="A892">
        <v>8.4499999999999993</v>
      </c>
      <c r="B892">
        <v>25.582999999999998</v>
      </c>
      <c r="C892">
        <v>85.41</v>
      </c>
      <c r="D892">
        <f t="shared" si="42"/>
        <v>14.07951470832673</v>
      </c>
      <c r="E892">
        <f t="shared" si="41"/>
        <v>9.2685670894969228</v>
      </c>
    </row>
    <row r="893" spans="1:5" x14ac:dyDescent="0.15">
      <c r="A893">
        <v>8.4499999999999993</v>
      </c>
      <c r="B893">
        <v>25.587</v>
      </c>
      <c r="C893">
        <v>86.98</v>
      </c>
      <c r="D893">
        <f t="shared" si="42"/>
        <v>14.080193691297671</v>
      </c>
      <c r="E893">
        <f t="shared" si="41"/>
        <v>9.2685670894969228</v>
      </c>
    </row>
    <row r="894" spans="1:5" x14ac:dyDescent="0.15">
      <c r="A894">
        <v>8.4499999999999993</v>
      </c>
      <c r="B894">
        <v>25.67</v>
      </c>
      <c r="C894">
        <v>85.23</v>
      </c>
      <c r="D894">
        <f t="shared" si="42"/>
        <v>14.094258686714433</v>
      </c>
      <c r="E894">
        <f t="shared" si="41"/>
        <v>9.2685670894969228</v>
      </c>
    </row>
    <row r="895" spans="1:5" x14ac:dyDescent="0.15">
      <c r="A895">
        <v>8.4499999999999993</v>
      </c>
      <c r="B895">
        <v>25.683</v>
      </c>
      <c r="C895">
        <v>86.79</v>
      </c>
      <c r="D895">
        <f t="shared" si="42"/>
        <v>14.096457517702047</v>
      </c>
      <c r="E895">
        <f t="shared" si="41"/>
        <v>9.2685670894969228</v>
      </c>
    </row>
    <row r="896" spans="1:5" x14ac:dyDescent="0.15">
      <c r="A896">
        <v>8.4499999999999993</v>
      </c>
      <c r="B896">
        <v>25.757999999999999</v>
      </c>
      <c r="C896">
        <v>85.15</v>
      </c>
      <c r="D896">
        <f t="shared" si="42"/>
        <v>14.109121388630824</v>
      </c>
      <c r="E896">
        <f t="shared" si="41"/>
        <v>9.2685670894969228</v>
      </c>
    </row>
    <row r="897" spans="1:5" x14ac:dyDescent="0.15">
      <c r="A897">
        <v>8.4499999999999993</v>
      </c>
      <c r="B897">
        <v>25.777999999999999</v>
      </c>
      <c r="C897">
        <v>86.45</v>
      </c>
      <c r="D897">
        <f t="shared" si="42"/>
        <v>14.112492193533848</v>
      </c>
      <c r="E897">
        <f t="shared" si="41"/>
        <v>9.2685670894969228</v>
      </c>
    </row>
    <row r="898" spans="1:5" x14ac:dyDescent="0.15">
      <c r="A898">
        <v>8.4499999999999993</v>
      </c>
      <c r="B898">
        <v>25.846</v>
      </c>
      <c r="C898">
        <v>85.31</v>
      </c>
      <c r="D898">
        <f t="shared" si="42"/>
        <v>14.123933399891119</v>
      </c>
      <c r="E898">
        <f t="shared" ref="E898:E961" si="43">10*LOG10(A898)</f>
        <v>9.2685670894969228</v>
      </c>
    </row>
    <row r="899" spans="1:5" x14ac:dyDescent="0.15">
      <c r="A899">
        <v>8.4499999999999993</v>
      </c>
      <c r="B899">
        <v>25.873000000000001</v>
      </c>
      <c r="C899">
        <v>85.86</v>
      </c>
      <c r="D899">
        <f t="shared" ref="D899:D962" si="44">10*LOG10(B899)</f>
        <v>14.128467885119619</v>
      </c>
      <c r="E899">
        <f t="shared" si="43"/>
        <v>9.2685670894969228</v>
      </c>
    </row>
    <row r="900" spans="1:5" x14ac:dyDescent="0.15">
      <c r="A900">
        <v>8.4499999999999993</v>
      </c>
      <c r="B900">
        <v>25.934000000000001</v>
      </c>
      <c r="C900">
        <v>85.39</v>
      </c>
      <c r="D900">
        <f t="shared" si="44"/>
        <v>14.13869506509096</v>
      </c>
      <c r="E900">
        <f t="shared" si="43"/>
        <v>9.2685670894969228</v>
      </c>
    </row>
    <row r="901" spans="1:5" x14ac:dyDescent="0.15">
      <c r="A901">
        <v>8.4499999999999993</v>
      </c>
      <c r="B901">
        <v>25.968</v>
      </c>
      <c r="C901">
        <v>85.7</v>
      </c>
      <c r="D901">
        <f t="shared" si="44"/>
        <v>14.144385024821567</v>
      </c>
      <c r="E901">
        <f t="shared" si="43"/>
        <v>9.2685670894969228</v>
      </c>
    </row>
    <row r="902" spans="1:5" x14ac:dyDescent="0.15">
      <c r="A902">
        <v>8.4499999999999993</v>
      </c>
      <c r="B902">
        <v>26.021000000000001</v>
      </c>
      <c r="C902">
        <v>85.23</v>
      </c>
      <c r="D902">
        <f t="shared" si="44"/>
        <v>14.15323982699692</v>
      </c>
      <c r="E902">
        <f t="shared" si="43"/>
        <v>9.2685670894969228</v>
      </c>
    </row>
    <row r="903" spans="1:5" x14ac:dyDescent="0.15">
      <c r="A903">
        <v>8.4499999999999993</v>
      </c>
      <c r="B903">
        <v>26.062999999999999</v>
      </c>
      <c r="C903">
        <v>85.81</v>
      </c>
      <c r="D903">
        <f t="shared" si="44"/>
        <v>14.160244040265342</v>
      </c>
      <c r="E903">
        <f t="shared" si="43"/>
        <v>9.2685670894969228</v>
      </c>
    </row>
    <row r="904" spans="1:5" x14ac:dyDescent="0.15">
      <c r="A904">
        <v>8.4499999999999993</v>
      </c>
      <c r="B904">
        <v>26.109000000000002</v>
      </c>
      <c r="C904">
        <v>85.42</v>
      </c>
      <c r="D904">
        <f t="shared" si="44"/>
        <v>14.167902382419889</v>
      </c>
      <c r="E904">
        <f t="shared" si="43"/>
        <v>9.2685670894969228</v>
      </c>
    </row>
    <row r="905" spans="1:5" x14ac:dyDescent="0.15">
      <c r="A905">
        <v>8.4499999999999993</v>
      </c>
      <c r="B905">
        <v>26.158999999999999</v>
      </c>
      <c r="C905">
        <v>85.71</v>
      </c>
      <c r="D905">
        <f t="shared" si="44"/>
        <v>14.176211378638943</v>
      </c>
      <c r="E905">
        <f t="shared" si="43"/>
        <v>9.2685670894969228</v>
      </c>
    </row>
    <row r="906" spans="1:5" x14ac:dyDescent="0.15">
      <c r="A906">
        <v>8.4499999999999993</v>
      </c>
      <c r="B906">
        <v>26.198</v>
      </c>
      <c r="C906">
        <v>85.02</v>
      </c>
      <c r="D906">
        <f t="shared" si="44"/>
        <v>14.182681378038012</v>
      </c>
      <c r="E906">
        <f t="shared" si="43"/>
        <v>9.2685670894969228</v>
      </c>
    </row>
    <row r="907" spans="1:5" x14ac:dyDescent="0.15">
      <c r="A907">
        <v>8.4499999999999993</v>
      </c>
      <c r="B907">
        <v>26.254000000000001</v>
      </c>
      <c r="C907">
        <v>86.11</v>
      </c>
      <c r="D907">
        <f t="shared" si="44"/>
        <v>14.191954809071049</v>
      </c>
      <c r="E907">
        <f t="shared" si="43"/>
        <v>9.2685670894969228</v>
      </c>
    </row>
    <row r="908" spans="1:5" x14ac:dyDescent="0.15">
      <c r="A908">
        <v>8.4499999999999993</v>
      </c>
      <c r="B908">
        <v>26.286000000000001</v>
      </c>
      <c r="C908">
        <v>85.46</v>
      </c>
      <c r="D908">
        <f t="shared" si="44"/>
        <v>14.197245035618192</v>
      </c>
      <c r="E908">
        <f t="shared" si="43"/>
        <v>9.2685670894969228</v>
      </c>
    </row>
    <row r="909" spans="1:5" x14ac:dyDescent="0.15">
      <c r="A909">
        <v>8.4499999999999993</v>
      </c>
      <c r="B909">
        <v>26.35</v>
      </c>
      <c r="C909">
        <v>86.3</v>
      </c>
      <c r="D909">
        <f t="shared" si="44"/>
        <v>14.207806195485656</v>
      </c>
      <c r="E909">
        <f t="shared" si="43"/>
        <v>9.2685670894969228</v>
      </c>
    </row>
    <row r="910" spans="1:5" x14ac:dyDescent="0.15">
      <c r="A910">
        <v>8.4499999999999993</v>
      </c>
      <c r="B910">
        <v>26.375</v>
      </c>
      <c r="C910">
        <v>85.21</v>
      </c>
      <c r="D910">
        <f t="shared" si="44"/>
        <v>14.211924683057491</v>
      </c>
      <c r="E910">
        <f t="shared" si="43"/>
        <v>9.2685670894969228</v>
      </c>
    </row>
    <row r="911" spans="1:5" x14ac:dyDescent="0.15">
      <c r="A911">
        <v>8.4499999999999993</v>
      </c>
      <c r="B911">
        <v>26.446000000000002</v>
      </c>
      <c r="C911">
        <v>85.95</v>
      </c>
      <c r="D911">
        <f t="shared" si="44"/>
        <v>14.223599936000717</v>
      </c>
      <c r="E911">
        <f t="shared" si="43"/>
        <v>9.2685670894969228</v>
      </c>
    </row>
    <row r="912" spans="1:5" x14ac:dyDescent="0.15">
      <c r="A912">
        <v>8.4499999999999993</v>
      </c>
      <c r="B912">
        <v>26.463000000000001</v>
      </c>
      <c r="C912">
        <v>85.42</v>
      </c>
      <c r="D912">
        <f t="shared" si="44"/>
        <v>14.226390767975021</v>
      </c>
      <c r="E912">
        <f t="shared" si="43"/>
        <v>9.2685670894969228</v>
      </c>
    </row>
    <row r="913" spans="1:5" x14ac:dyDescent="0.15">
      <c r="A913">
        <v>8.4499999999999993</v>
      </c>
      <c r="B913">
        <v>26.541</v>
      </c>
      <c r="C913">
        <v>85.84</v>
      </c>
      <c r="D913">
        <f t="shared" si="44"/>
        <v>14.23917281991123</v>
      </c>
      <c r="E913">
        <f t="shared" si="43"/>
        <v>9.2685670894969228</v>
      </c>
    </row>
    <row r="914" spans="1:5" x14ac:dyDescent="0.15">
      <c r="A914">
        <v>8.4499999999999993</v>
      </c>
      <c r="B914">
        <v>26.552</v>
      </c>
      <c r="C914">
        <v>85.66</v>
      </c>
      <c r="D914">
        <f t="shared" si="44"/>
        <v>14.240972394005475</v>
      </c>
      <c r="E914">
        <f t="shared" si="43"/>
        <v>9.2685670894969228</v>
      </c>
    </row>
    <row r="915" spans="1:5" x14ac:dyDescent="0.15">
      <c r="A915">
        <v>8.4499999999999993</v>
      </c>
      <c r="B915">
        <v>26.637</v>
      </c>
      <c r="C915">
        <v>85.89</v>
      </c>
      <c r="D915">
        <f t="shared" si="44"/>
        <v>14.254853107080319</v>
      </c>
      <c r="E915">
        <f t="shared" si="43"/>
        <v>9.2685670894969228</v>
      </c>
    </row>
    <row r="916" spans="1:5" x14ac:dyDescent="0.15">
      <c r="A916">
        <v>8.4499999999999993</v>
      </c>
      <c r="B916">
        <v>26.640999999999998</v>
      </c>
      <c r="C916">
        <v>86.07</v>
      </c>
      <c r="D916">
        <f t="shared" si="44"/>
        <v>14.25550522537713</v>
      </c>
      <c r="E916">
        <f t="shared" si="43"/>
        <v>9.2685670894969228</v>
      </c>
    </row>
    <row r="917" spans="1:5" x14ac:dyDescent="0.15">
      <c r="A917">
        <v>8.4499999999999993</v>
      </c>
      <c r="B917">
        <v>26.73</v>
      </c>
      <c r="C917">
        <v>86.52</v>
      </c>
      <c r="D917">
        <f t="shared" si="44"/>
        <v>14.269989587565373</v>
      </c>
      <c r="E917">
        <f t="shared" si="43"/>
        <v>9.2685670894969228</v>
      </c>
    </row>
    <row r="918" spans="1:5" x14ac:dyDescent="0.15">
      <c r="A918">
        <v>8.4499999999999993</v>
      </c>
      <c r="B918">
        <v>26.733000000000001</v>
      </c>
      <c r="C918">
        <v>85.67</v>
      </c>
      <c r="D918">
        <f t="shared" si="44"/>
        <v>14.270476983875746</v>
      </c>
      <c r="E918">
        <f t="shared" si="43"/>
        <v>9.2685670894969228</v>
      </c>
    </row>
    <row r="919" spans="1:5" x14ac:dyDescent="0.15">
      <c r="A919">
        <v>8.4499999999999993</v>
      </c>
      <c r="B919">
        <v>26.818999999999999</v>
      </c>
      <c r="C919">
        <v>86.42</v>
      </c>
      <c r="D919">
        <f t="shared" si="44"/>
        <v>14.284425802799882</v>
      </c>
      <c r="E919">
        <f t="shared" si="43"/>
        <v>9.2685670894969228</v>
      </c>
    </row>
    <row r="920" spans="1:5" x14ac:dyDescent="0.15">
      <c r="A920">
        <v>8.4499999999999993</v>
      </c>
      <c r="B920">
        <v>26.829000000000001</v>
      </c>
      <c r="C920">
        <v>86.11</v>
      </c>
      <c r="D920">
        <f t="shared" si="44"/>
        <v>14.286044854719558</v>
      </c>
      <c r="E920">
        <f t="shared" si="43"/>
        <v>9.2685670894969228</v>
      </c>
    </row>
    <row r="921" spans="1:5" x14ac:dyDescent="0.15">
      <c r="A921">
        <v>8.4499999999999993</v>
      </c>
      <c r="B921">
        <v>26.908999999999999</v>
      </c>
      <c r="C921">
        <v>86.69</v>
      </c>
      <c r="D921">
        <f t="shared" si="44"/>
        <v>14.298975586871476</v>
      </c>
      <c r="E921">
        <f t="shared" si="43"/>
        <v>9.2685670894969228</v>
      </c>
    </row>
    <row r="922" spans="1:5" x14ac:dyDescent="0.15">
      <c r="A922">
        <v>8.4499999999999993</v>
      </c>
      <c r="B922">
        <v>26.925999999999998</v>
      </c>
      <c r="C922">
        <v>86.19</v>
      </c>
      <c r="D922">
        <f t="shared" si="44"/>
        <v>14.301718414562664</v>
      </c>
      <c r="E922">
        <f t="shared" si="43"/>
        <v>9.2685670894969228</v>
      </c>
    </row>
    <row r="923" spans="1:5" x14ac:dyDescent="0.15">
      <c r="A923">
        <v>8.4499999999999993</v>
      </c>
      <c r="B923">
        <v>26.998000000000001</v>
      </c>
      <c r="C923">
        <v>86.95</v>
      </c>
      <c r="D923">
        <f t="shared" si="44"/>
        <v>14.313315930058259</v>
      </c>
      <c r="E923">
        <f t="shared" si="43"/>
        <v>9.2685670894969228</v>
      </c>
    </row>
    <row r="924" spans="1:5" x14ac:dyDescent="0.15">
      <c r="A924">
        <v>8.4499999999999993</v>
      </c>
      <c r="B924">
        <v>27.021999999999998</v>
      </c>
      <c r="C924">
        <v>86.37</v>
      </c>
      <c r="D924">
        <f t="shared" si="44"/>
        <v>14.317174896460134</v>
      </c>
      <c r="E924">
        <f t="shared" si="43"/>
        <v>9.2685670894969228</v>
      </c>
    </row>
    <row r="925" spans="1:5" x14ac:dyDescent="0.15">
      <c r="A925">
        <v>8.4499999999999993</v>
      </c>
      <c r="B925">
        <v>27.087</v>
      </c>
      <c r="C925">
        <v>86.64</v>
      </c>
      <c r="D925">
        <f t="shared" si="44"/>
        <v>14.327609077429145</v>
      </c>
      <c r="E925">
        <f t="shared" si="43"/>
        <v>9.2685670894969228</v>
      </c>
    </row>
    <row r="926" spans="1:5" x14ac:dyDescent="0.15">
      <c r="A926">
        <v>8.4499999999999993</v>
      </c>
      <c r="B926">
        <v>27.117999999999999</v>
      </c>
      <c r="C926">
        <v>86.73</v>
      </c>
      <c r="D926">
        <f t="shared" si="44"/>
        <v>14.332576563973486</v>
      </c>
      <c r="E926">
        <f t="shared" si="43"/>
        <v>9.2685670894969228</v>
      </c>
    </row>
    <row r="927" spans="1:5" x14ac:dyDescent="0.15">
      <c r="A927">
        <v>8.4499999999999993</v>
      </c>
      <c r="B927">
        <v>27.177</v>
      </c>
      <c r="C927">
        <v>86.49</v>
      </c>
      <c r="D927">
        <f t="shared" si="44"/>
        <v>14.342015143775624</v>
      </c>
      <c r="E927">
        <f t="shared" si="43"/>
        <v>9.2685670894969228</v>
      </c>
    </row>
    <row r="928" spans="1:5" x14ac:dyDescent="0.15">
      <c r="A928">
        <v>8.4499999999999993</v>
      </c>
      <c r="B928">
        <v>27.213999999999999</v>
      </c>
      <c r="C928">
        <v>87.45</v>
      </c>
      <c r="D928">
        <f t="shared" si="44"/>
        <v>14.34792380451327</v>
      </c>
      <c r="E928">
        <f t="shared" si="43"/>
        <v>9.2685670894969228</v>
      </c>
    </row>
    <row r="929" spans="1:5" x14ac:dyDescent="0.15">
      <c r="A929">
        <v>8.4499999999999993</v>
      </c>
      <c r="B929">
        <v>27.266999999999999</v>
      </c>
      <c r="C929">
        <v>87.34</v>
      </c>
      <c r="D929">
        <f t="shared" si="44"/>
        <v>14.356373581427036</v>
      </c>
      <c r="E929">
        <f t="shared" si="43"/>
        <v>9.2685670894969228</v>
      </c>
    </row>
    <row r="930" spans="1:5" x14ac:dyDescent="0.15">
      <c r="A930">
        <v>8.4499999999999993</v>
      </c>
      <c r="B930">
        <v>27.311</v>
      </c>
      <c r="C930">
        <v>87.51</v>
      </c>
      <c r="D930">
        <f t="shared" si="44"/>
        <v>14.363376022463205</v>
      </c>
      <c r="E930">
        <f t="shared" si="43"/>
        <v>9.2685670894969228</v>
      </c>
    </row>
    <row r="931" spans="1:5" x14ac:dyDescent="0.15">
      <c r="A931">
        <v>8.4499999999999993</v>
      </c>
      <c r="B931">
        <v>27.356999999999999</v>
      </c>
      <c r="C931">
        <v>86.93</v>
      </c>
      <c r="D931">
        <f t="shared" si="44"/>
        <v>14.370684704281611</v>
      </c>
      <c r="E931">
        <f t="shared" si="43"/>
        <v>9.2685670894969228</v>
      </c>
    </row>
    <row r="932" spans="1:5" x14ac:dyDescent="0.15">
      <c r="A932">
        <v>8.4499999999999993</v>
      </c>
      <c r="B932">
        <v>27.407</v>
      </c>
      <c r="C932">
        <v>87.3</v>
      </c>
      <c r="D932">
        <f t="shared" si="44"/>
        <v>14.378614997952216</v>
      </c>
      <c r="E932">
        <f t="shared" si="43"/>
        <v>9.2685670894969228</v>
      </c>
    </row>
    <row r="933" spans="1:5" x14ac:dyDescent="0.15">
      <c r="A933">
        <v>8.4499999999999993</v>
      </c>
      <c r="B933">
        <v>27.446999999999999</v>
      </c>
      <c r="C933">
        <v>86.38</v>
      </c>
      <c r="D933">
        <f t="shared" si="44"/>
        <v>14.384948823144637</v>
      </c>
      <c r="E933">
        <f t="shared" si="43"/>
        <v>9.2685670894969228</v>
      </c>
    </row>
    <row r="934" spans="1:5" x14ac:dyDescent="0.15">
      <c r="A934">
        <v>8.4499999999999993</v>
      </c>
      <c r="B934">
        <v>27.504000000000001</v>
      </c>
      <c r="C934">
        <v>87.2</v>
      </c>
      <c r="D934">
        <f t="shared" si="44"/>
        <v>14.393958593429772</v>
      </c>
      <c r="E934">
        <f t="shared" si="43"/>
        <v>9.2685670894969228</v>
      </c>
    </row>
    <row r="935" spans="1:5" x14ac:dyDescent="0.15">
      <c r="A935">
        <v>8.4499999999999993</v>
      </c>
      <c r="B935">
        <v>27.536999999999999</v>
      </c>
      <c r="C935">
        <v>86.1</v>
      </c>
      <c r="D935">
        <f t="shared" si="44"/>
        <v>14.399166245768956</v>
      </c>
      <c r="E935">
        <f t="shared" si="43"/>
        <v>9.2685670894969228</v>
      </c>
    </row>
    <row r="936" spans="1:5" x14ac:dyDescent="0.15">
      <c r="A936">
        <v>8.4499999999999993</v>
      </c>
      <c r="B936">
        <v>27.600999999999999</v>
      </c>
      <c r="C936">
        <v>87.27</v>
      </c>
      <c r="D936">
        <f t="shared" si="44"/>
        <v>14.4092481708748</v>
      </c>
      <c r="E936">
        <f t="shared" si="43"/>
        <v>9.2685670894969228</v>
      </c>
    </row>
    <row r="937" spans="1:5" x14ac:dyDescent="0.15">
      <c r="A937">
        <v>8.4499999999999993</v>
      </c>
      <c r="B937">
        <v>27.628</v>
      </c>
      <c r="C937">
        <v>86</v>
      </c>
      <c r="D937">
        <f t="shared" si="44"/>
        <v>14.413494473341093</v>
      </c>
      <c r="E937">
        <f t="shared" si="43"/>
        <v>9.2685670894969228</v>
      </c>
    </row>
    <row r="938" spans="1:5" x14ac:dyDescent="0.15">
      <c r="A938">
        <v>8.4499999999999993</v>
      </c>
      <c r="B938">
        <v>27.698</v>
      </c>
      <c r="C938">
        <v>87.42</v>
      </c>
      <c r="D938">
        <f t="shared" si="44"/>
        <v>14.424484109300689</v>
      </c>
      <c r="E938">
        <f t="shared" si="43"/>
        <v>9.2685670894969228</v>
      </c>
    </row>
    <row r="939" spans="1:5" x14ac:dyDescent="0.15">
      <c r="A939">
        <v>8.4499999999999993</v>
      </c>
      <c r="B939">
        <v>27.718</v>
      </c>
      <c r="C939">
        <v>86.21</v>
      </c>
      <c r="D939">
        <f t="shared" si="44"/>
        <v>14.42761890431122</v>
      </c>
      <c r="E939">
        <f t="shared" si="43"/>
        <v>9.2685670894969228</v>
      </c>
    </row>
    <row r="940" spans="1:5" x14ac:dyDescent="0.15">
      <c r="A940">
        <v>8.4499999999999993</v>
      </c>
      <c r="B940">
        <v>27.794</v>
      </c>
      <c r="C940">
        <v>87.38</v>
      </c>
      <c r="D940">
        <f t="shared" si="44"/>
        <v>14.43951053179596</v>
      </c>
      <c r="E940">
        <f t="shared" si="43"/>
        <v>9.2685670894969228</v>
      </c>
    </row>
    <row r="941" spans="1:5" x14ac:dyDescent="0.15">
      <c r="A941">
        <v>8.4499999999999993</v>
      </c>
      <c r="B941">
        <v>27.809000000000001</v>
      </c>
      <c r="C941">
        <v>86.6</v>
      </c>
      <c r="D941">
        <f t="shared" si="44"/>
        <v>14.441853720971572</v>
      </c>
      <c r="E941">
        <f t="shared" si="43"/>
        <v>9.2685670894969228</v>
      </c>
    </row>
    <row r="942" spans="1:5" x14ac:dyDescent="0.15">
      <c r="A942">
        <v>8.4499999999999993</v>
      </c>
      <c r="B942">
        <v>27.890999999999998</v>
      </c>
      <c r="C942">
        <v>87.48</v>
      </c>
      <c r="D942">
        <f t="shared" si="44"/>
        <v>14.454640856786078</v>
      </c>
      <c r="E942">
        <f t="shared" si="43"/>
        <v>9.2685670894969228</v>
      </c>
    </row>
    <row r="943" spans="1:5" x14ac:dyDescent="0.15">
      <c r="A943">
        <v>8.4499999999999993</v>
      </c>
      <c r="B943">
        <v>27.899000000000001</v>
      </c>
      <c r="C943">
        <v>86.31</v>
      </c>
      <c r="D943">
        <f t="shared" si="44"/>
        <v>14.455886368841659</v>
      </c>
      <c r="E943">
        <f t="shared" si="43"/>
        <v>9.2685670894969228</v>
      </c>
    </row>
    <row r="944" spans="1:5" x14ac:dyDescent="0.15">
      <c r="A944">
        <v>8.4499999999999993</v>
      </c>
      <c r="B944">
        <v>27.988</v>
      </c>
      <c r="C944">
        <v>87.43</v>
      </c>
      <c r="D944">
        <f t="shared" si="44"/>
        <v>14.46971865240103</v>
      </c>
      <c r="E944">
        <f t="shared" si="43"/>
        <v>9.2685670894969228</v>
      </c>
    </row>
    <row r="945" spans="1:5" x14ac:dyDescent="0.15">
      <c r="A945">
        <v>8.4499999999999993</v>
      </c>
      <c r="B945">
        <v>27.99</v>
      </c>
      <c r="C945">
        <v>86.73</v>
      </c>
      <c r="D945">
        <f t="shared" si="44"/>
        <v>14.470028984661623</v>
      </c>
      <c r="E945">
        <f t="shared" si="43"/>
        <v>9.2685670894969228</v>
      </c>
    </row>
    <row r="946" spans="1:5" x14ac:dyDescent="0.15">
      <c r="A946">
        <v>8.4499999999999993</v>
      </c>
      <c r="B946">
        <v>28.081</v>
      </c>
      <c r="C946">
        <v>87.11</v>
      </c>
      <c r="D946">
        <f t="shared" si="44"/>
        <v>14.484125695100797</v>
      </c>
      <c r="E946">
        <f t="shared" si="43"/>
        <v>9.2685670894969228</v>
      </c>
    </row>
    <row r="947" spans="1:5" x14ac:dyDescent="0.15">
      <c r="A947">
        <v>8.4499999999999993</v>
      </c>
      <c r="B947">
        <v>28.172000000000001</v>
      </c>
      <c r="C947">
        <v>86.26</v>
      </c>
      <c r="D947">
        <f t="shared" si="44"/>
        <v>14.498176797202937</v>
      </c>
      <c r="E947">
        <f t="shared" si="43"/>
        <v>9.2685670894969228</v>
      </c>
    </row>
    <row r="948" spans="1:5" x14ac:dyDescent="0.15">
      <c r="A948">
        <v>8.4499999999999993</v>
      </c>
      <c r="B948">
        <v>28.263000000000002</v>
      </c>
      <c r="C948">
        <v>87.06</v>
      </c>
      <c r="D948">
        <f t="shared" si="44"/>
        <v>14.512182585137936</v>
      </c>
      <c r="E948">
        <f t="shared" si="43"/>
        <v>9.2685670894969228</v>
      </c>
    </row>
    <row r="949" spans="1:5" x14ac:dyDescent="0.15">
      <c r="A949">
        <v>8.4499999999999993</v>
      </c>
      <c r="B949">
        <v>28.353999999999999</v>
      </c>
      <c r="C949">
        <v>86.92</v>
      </c>
      <c r="D949">
        <f t="shared" si="44"/>
        <v>14.526143350238778</v>
      </c>
      <c r="E949">
        <f t="shared" si="43"/>
        <v>9.2685670894969228</v>
      </c>
    </row>
    <row r="950" spans="1:5" x14ac:dyDescent="0.15">
      <c r="A950">
        <v>8.4499999999999993</v>
      </c>
      <c r="B950">
        <v>28.446000000000002</v>
      </c>
      <c r="C950">
        <v>86.75</v>
      </c>
      <c r="D950">
        <f t="shared" si="44"/>
        <v>14.540212057026004</v>
      </c>
      <c r="E950">
        <f t="shared" si="43"/>
        <v>9.2685670894969228</v>
      </c>
    </row>
    <row r="951" spans="1:5" x14ac:dyDescent="0.15">
      <c r="A951">
        <v>8.4499999999999993</v>
      </c>
      <c r="B951">
        <v>28.536999999999999</v>
      </c>
      <c r="C951">
        <v>86.68</v>
      </c>
      <c r="D951">
        <f t="shared" si="44"/>
        <v>14.554083152422857</v>
      </c>
      <c r="E951">
        <f t="shared" si="43"/>
        <v>9.2685670894969228</v>
      </c>
    </row>
    <row r="952" spans="1:5" x14ac:dyDescent="0.15">
      <c r="A952">
        <v>8.4499999999999993</v>
      </c>
      <c r="B952">
        <v>28.629000000000001</v>
      </c>
      <c r="C952">
        <v>87.01</v>
      </c>
      <c r="D952">
        <f t="shared" si="44"/>
        <v>14.568061785466881</v>
      </c>
      <c r="E952">
        <f t="shared" si="43"/>
        <v>9.2685670894969228</v>
      </c>
    </row>
    <row r="953" spans="1:5" x14ac:dyDescent="0.15">
      <c r="A953">
        <v>8.4499999999999993</v>
      </c>
      <c r="B953">
        <v>28.72</v>
      </c>
      <c r="C953">
        <v>86.6</v>
      </c>
      <c r="D953">
        <f t="shared" si="44"/>
        <v>14.581844355702627</v>
      </c>
      <c r="E953">
        <f t="shared" si="43"/>
        <v>9.2685670894969228</v>
      </c>
    </row>
    <row r="954" spans="1:5" x14ac:dyDescent="0.15">
      <c r="A954">
        <v>8.4499999999999993</v>
      </c>
      <c r="B954">
        <v>28.812000000000001</v>
      </c>
      <c r="C954">
        <v>86.43</v>
      </c>
      <c r="D954">
        <f t="shared" si="44"/>
        <v>14.595734061046521</v>
      </c>
      <c r="E954">
        <f t="shared" si="43"/>
        <v>9.2685670894969228</v>
      </c>
    </row>
    <row r="955" spans="1:5" x14ac:dyDescent="0.15">
      <c r="A955">
        <v>8.4499999999999993</v>
      </c>
      <c r="B955">
        <v>28.904</v>
      </c>
      <c r="C955">
        <v>85.99</v>
      </c>
      <c r="D955">
        <f t="shared" si="44"/>
        <v>14.609579485599657</v>
      </c>
      <c r="E955">
        <f t="shared" si="43"/>
        <v>9.2685670894969228</v>
      </c>
    </row>
    <row r="956" spans="1:5" x14ac:dyDescent="0.15">
      <c r="A956">
        <v>8.4499999999999993</v>
      </c>
      <c r="B956">
        <v>28.995999999999999</v>
      </c>
      <c r="C956">
        <v>86.24</v>
      </c>
      <c r="D956">
        <f t="shared" si="44"/>
        <v>14.623380910801973</v>
      </c>
      <c r="E956">
        <f t="shared" si="43"/>
        <v>9.2685670894969228</v>
      </c>
    </row>
    <row r="957" spans="1:5" x14ac:dyDescent="0.15">
      <c r="A957">
        <v>8.4499999999999993</v>
      </c>
      <c r="B957">
        <v>29.039000000000001</v>
      </c>
      <c r="C957">
        <v>86.16</v>
      </c>
      <c r="D957">
        <f t="shared" si="44"/>
        <v>14.629816567264172</v>
      </c>
      <c r="E957">
        <f t="shared" si="43"/>
        <v>9.2685670894969228</v>
      </c>
    </row>
    <row r="958" spans="1:5" x14ac:dyDescent="0.15">
      <c r="A958">
        <v>8.4499999999999993</v>
      </c>
      <c r="B958">
        <v>29.039000000000001</v>
      </c>
      <c r="C958">
        <v>86.35</v>
      </c>
      <c r="D958">
        <f t="shared" si="44"/>
        <v>14.629816567264172</v>
      </c>
      <c r="E958">
        <f t="shared" si="43"/>
        <v>9.2685670894969228</v>
      </c>
    </row>
    <row r="959" spans="1:5" x14ac:dyDescent="0.15">
      <c r="A959">
        <v>8.4499999999999993</v>
      </c>
      <c r="B959">
        <v>29.04</v>
      </c>
      <c r="C959">
        <v>86.73</v>
      </c>
      <c r="D959">
        <f t="shared" si="44"/>
        <v>14.629966120280562</v>
      </c>
      <c r="E959">
        <f t="shared" si="43"/>
        <v>9.2685670894969228</v>
      </c>
    </row>
    <row r="960" spans="1:5" x14ac:dyDescent="0.15">
      <c r="A960">
        <v>8.4499999999999993</v>
      </c>
      <c r="B960">
        <v>29.04</v>
      </c>
      <c r="C960">
        <v>86.56</v>
      </c>
      <c r="D960">
        <f t="shared" si="44"/>
        <v>14.629966120280562</v>
      </c>
      <c r="E960">
        <f t="shared" si="43"/>
        <v>9.2685670894969228</v>
      </c>
    </row>
    <row r="961" spans="1:5" x14ac:dyDescent="0.15">
      <c r="A961">
        <v>8.4499999999999993</v>
      </c>
      <c r="B961">
        <v>29.04</v>
      </c>
      <c r="C961">
        <v>86.44</v>
      </c>
      <c r="D961">
        <f t="shared" si="44"/>
        <v>14.629966120280562</v>
      </c>
      <c r="E961">
        <f t="shared" si="43"/>
        <v>9.2685670894969228</v>
      </c>
    </row>
    <row r="962" spans="1:5" x14ac:dyDescent="0.15">
      <c r="A962">
        <v>8.4499999999999993</v>
      </c>
      <c r="B962">
        <v>29.041</v>
      </c>
      <c r="C962">
        <v>86.46</v>
      </c>
      <c r="D962">
        <f t="shared" si="44"/>
        <v>14.630115668147143</v>
      </c>
      <c r="E962">
        <f t="shared" ref="E962:E1025" si="45">10*LOG10(A962)</f>
        <v>9.2685670894969228</v>
      </c>
    </row>
    <row r="963" spans="1:5" x14ac:dyDescent="0.15">
      <c r="A963">
        <v>8.4499999999999993</v>
      </c>
      <c r="B963">
        <v>29.041</v>
      </c>
      <c r="C963">
        <v>86.2</v>
      </c>
      <c r="D963">
        <f t="shared" ref="D963:D1026" si="46">10*LOG10(B963)</f>
        <v>14.630115668147143</v>
      </c>
      <c r="E963">
        <f t="shared" si="45"/>
        <v>9.2685670894969228</v>
      </c>
    </row>
    <row r="964" spans="1:5" x14ac:dyDescent="0.15">
      <c r="A964">
        <v>8.4499999999999993</v>
      </c>
      <c r="B964">
        <v>29.042000000000002</v>
      </c>
      <c r="C964">
        <v>86.39</v>
      </c>
      <c r="D964">
        <f t="shared" si="46"/>
        <v>14.63026521086427</v>
      </c>
      <c r="E964">
        <f t="shared" si="45"/>
        <v>9.2685670894969228</v>
      </c>
    </row>
    <row r="965" spans="1:5" x14ac:dyDescent="0.15">
      <c r="A965">
        <v>8.4499999999999993</v>
      </c>
      <c r="B965">
        <v>29.042999999999999</v>
      </c>
      <c r="C965">
        <v>85.77</v>
      </c>
      <c r="D965">
        <f t="shared" si="46"/>
        <v>14.630414748432299</v>
      </c>
      <c r="E965">
        <f t="shared" si="45"/>
        <v>9.2685670894969228</v>
      </c>
    </row>
    <row r="966" spans="1:5" x14ac:dyDescent="0.15">
      <c r="A966">
        <v>8.4499999999999993</v>
      </c>
      <c r="B966">
        <v>29.044</v>
      </c>
      <c r="C966">
        <v>86.06</v>
      </c>
      <c r="D966">
        <f t="shared" si="46"/>
        <v>14.630564280851582</v>
      </c>
      <c r="E966">
        <f t="shared" si="45"/>
        <v>9.2685670894969228</v>
      </c>
    </row>
    <row r="967" spans="1:5" x14ac:dyDescent="0.15">
      <c r="A967">
        <v>8.4499999999999993</v>
      </c>
      <c r="B967">
        <v>29.045000000000002</v>
      </c>
      <c r="C967">
        <v>85.55</v>
      </c>
      <c r="D967">
        <f t="shared" si="46"/>
        <v>14.630713808122476</v>
      </c>
      <c r="E967">
        <f t="shared" si="45"/>
        <v>9.2685670894969228</v>
      </c>
    </row>
    <row r="968" spans="1:5" x14ac:dyDescent="0.15">
      <c r="A968">
        <v>8.4499999999999993</v>
      </c>
      <c r="B968">
        <v>29.045999999999999</v>
      </c>
      <c r="C968">
        <v>86.6</v>
      </c>
      <c r="D968">
        <f t="shared" si="46"/>
        <v>14.630863330245333</v>
      </c>
      <c r="E968">
        <f t="shared" si="45"/>
        <v>9.2685670894969228</v>
      </c>
    </row>
    <row r="969" spans="1:5" x14ac:dyDescent="0.15">
      <c r="A969">
        <v>8.4499999999999993</v>
      </c>
      <c r="B969">
        <v>29.047000000000001</v>
      </c>
      <c r="C969">
        <v>84.96</v>
      </c>
      <c r="D969">
        <f t="shared" si="46"/>
        <v>14.631012847220511</v>
      </c>
      <c r="E969">
        <f t="shared" si="45"/>
        <v>9.2685670894969228</v>
      </c>
    </row>
    <row r="970" spans="1:5" x14ac:dyDescent="0.15">
      <c r="A970">
        <v>8.4499999999999993</v>
      </c>
      <c r="B970">
        <v>29.047999999999998</v>
      </c>
      <c r="C970">
        <v>86.24</v>
      </c>
      <c r="D970">
        <f t="shared" si="46"/>
        <v>14.631162359048361</v>
      </c>
      <c r="E970">
        <f t="shared" si="45"/>
        <v>9.2685670894969228</v>
      </c>
    </row>
    <row r="971" spans="1:5" x14ac:dyDescent="0.15">
      <c r="A971">
        <v>8.4499999999999993</v>
      </c>
      <c r="B971">
        <v>29.05</v>
      </c>
      <c r="C971">
        <v>84.73</v>
      </c>
      <c r="D971">
        <f t="shared" si="46"/>
        <v>14.631461367263496</v>
      </c>
      <c r="E971">
        <f t="shared" si="45"/>
        <v>9.2685670894969228</v>
      </c>
    </row>
    <row r="972" spans="1:5" x14ac:dyDescent="0.15">
      <c r="A972">
        <v>8.4499999999999993</v>
      </c>
      <c r="B972">
        <v>29.050999999999998</v>
      </c>
      <c r="C972">
        <v>85.8</v>
      </c>
      <c r="D972">
        <f t="shared" si="46"/>
        <v>14.63161086365149</v>
      </c>
      <c r="E972">
        <f t="shared" si="45"/>
        <v>9.2685670894969228</v>
      </c>
    </row>
    <row r="973" spans="1:5" x14ac:dyDescent="0.15">
      <c r="A973">
        <v>8.4499999999999993</v>
      </c>
      <c r="B973">
        <v>29.053000000000001</v>
      </c>
      <c r="C973">
        <v>84.04</v>
      </c>
      <c r="D973">
        <f t="shared" si="46"/>
        <v>14.631909840990108</v>
      </c>
      <c r="E973">
        <f t="shared" si="45"/>
        <v>9.2685670894969228</v>
      </c>
    </row>
    <row r="974" spans="1:5" x14ac:dyDescent="0.15">
      <c r="A974">
        <v>8.4499999999999993</v>
      </c>
      <c r="B974">
        <v>29.053999999999998</v>
      </c>
      <c r="C974">
        <v>85.95</v>
      </c>
      <c r="D974">
        <f t="shared" si="46"/>
        <v>14.632059321941437</v>
      </c>
      <c r="E974">
        <f t="shared" si="45"/>
        <v>9.2685670894969228</v>
      </c>
    </row>
    <row r="975" spans="1:5" x14ac:dyDescent="0.15">
      <c r="A975">
        <v>8.4499999999999993</v>
      </c>
      <c r="B975">
        <v>29.056000000000001</v>
      </c>
      <c r="C975">
        <v>83.75</v>
      </c>
      <c r="D975">
        <f t="shared" si="46"/>
        <v>14.632358268409911</v>
      </c>
      <c r="E975">
        <f t="shared" si="45"/>
        <v>9.2685670894969228</v>
      </c>
    </row>
    <row r="976" spans="1:5" x14ac:dyDescent="0.15">
      <c r="A976">
        <v>8.4499999999999993</v>
      </c>
      <c r="B976">
        <v>29.058</v>
      </c>
      <c r="C976">
        <v>86.14</v>
      </c>
      <c r="D976">
        <f t="shared" si="46"/>
        <v>14.63265719430183</v>
      </c>
      <c r="E976">
        <f t="shared" si="45"/>
        <v>9.2685670894969228</v>
      </c>
    </row>
    <row r="977" spans="1:5" x14ac:dyDescent="0.15">
      <c r="A977">
        <v>8.4499999999999993</v>
      </c>
      <c r="B977">
        <v>29.06</v>
      </c>
      <c r="C977">
        <v>83.89</v>
      </c>
      <c r="D977">
        <f t="shared" si="46"/>
        <v>14.632956099620028</v>
      </c>
      <c r="E977">
        <f t="shared" si="45"/>
        <v>9.2685670894969228</v>
      </c>
    </row>
    <row r="978" spans="1:5" x14ac:dyDescent="0.15">
      <c r="A978">
        <v>8.4499999999999993</v>
      </c>
      <c r="B978">
        <v>29.062000000000001</v>
      </c>
      <c r="C978">
        <v>86.05</v>
      </c>
      <c r="D978">
        <f t="shared" si="46"/>
        <v>14.633254984367333</v>
      </c>
      <c r="E978">
        <f t="shared" si="45"/>
        <v>9.2685670894969228</v>
      </c>
    </row>
    <row r="979" spans="1:5" x14ac:dyDescent="0.15">
      <c r="A979">
        <v>8.4499999999999993</v>
      </c>
      <c r="B979">
        <v>29.065000000000001</v>
      </c>
      <c r="C979">
        <v>83.95</v>
      </c>
      <c r="D979">
        <f t="shared" si="46"/>
        <v>14.63370327292407</v>
      </c>
      <c r="E979">
        <f t="shared" si="45"/>
        <v>9.2685670894969228</v>
      </c>
    </row>
    <row r="980" spans="1:5" x14ac:dyDescent="0.15">
      <c r="A980">
        <v>8.4499999999999993</v>
      </c>
      <c r="B980">
        <v>29.065999999999999</v>
      </c>
      <c r="C980">
        <v>86.05</v>
      </c>
      <c r="D980">
        <f t="shared" si="46"/>
        <v>14.633852692160602</v>
      </c>
      <c r="E980">
        <f t="shared" si="45"/>
        <v>9.2685670894969228</v>
      </c>
    </row>
    <row r="981" spans="1:5" x14ac:dyDescent="0.15">
      <c r="A981">
        <v>8.4499999999999993</v>
      </c>
      <c r="B981">
        <v>29.068999999999999</v>
      </c>
      <c r="C981">
        <v>83.63</v>
      </c>
      <c r="D981">
        <f t="shared" si="46"/>
        <v>14.634300919028021</v>
      </c>
      <c r="E981">
        <f t="shared" si="45"/>
        <v>9.2685670894969228</v>
      </c>
    </row>
    <row r="982" spans="1:5" x14ac:dyDescent="0.15">
      <c r="A982">
        <v>8.4499999999999993</v>
      </c>
      <c r="B982">
        <v>29.071000000000002</v>
      </c>
      <c r="C982">
        <v>86.14</v>
      </c>
      <c r="D982">
        <f t="shared" si="46"/>
        <v>14.63459971124135</v>
      </c>
      <c r="E982">
        <f t="shared" si="45"/>
        <v>9.2685670894969228</v>
      </c>
    </row>
    <row r="983" spans="1:5" x14ac:dyDescent="0.15">
      <c r="A983">
        <v>8.4499999999999993</v>
      </c>
      <c r="B983">
        <v>29.074000000000002</v>
      </c>
      <c r="C983">
        <v>83.41</v>
      </c>
      <c r="D983">
        <f t="shared" si="46"/>
        <v>14.635047861020993</v>
      </c>
      <c r="E983">
        <f t="shared" si="45"/>
        <v>9.2685670894969228</v>
      </c>
    </row>
    <row r="984" spans="1:5" x14ac:dyDescent="0.15">
      <c r="A984">
        <v>8.4499999999999993</v>
      </c>
      <c r="B984">
        <v>29.076000000000001</v>
      </c>
      <c r="C984">
        <v>85.47</v>
      </c>
      <c r="D984">
        <f t="shared" si="46"/>
        <v>14.63534660185131</v>
      </c>
      <c r="E984">
        <f t="shared" si="45"/>
        <v>9.2685670894969228</v>
      </c>
    </row>
    <row r="985" spans="1:5" x14ac:dyDescent="0.15">
      <c r="A985">
        <v>8.4499999999999993</v>
      </c>
      <c r="B985">
        <v>29.08</v>
      </c>
      <c r="C985">
        <v>83.85</v>
      </c>
      <c r="D985">
        <f t="shared" si="46"/>
        <v>14.635944021870003</v>
      </c>
      <c r="E985">
        <f t="shared" si="45"/>
        <v>9.2685670894969228</v>
      </c>
    </row>
    <row r="986" spans="1:5" x14ac:dyDescent="0.15">
      <c r="A986">
        <v>8.4499999999999993</v>
      </c>
      <c r="B986">
        <v>29.082000000000001</v>
      </c>
      <c r="C986">
        <v>85.56</v>
      </c>
      <c r="D986">
        <f t="shared" si="46"/>
        <v>14.636242701064027</v>
      </c>
      <c r="E986">
        <f t="shared" si="45"/>
        <v>9.2685670894969228</v>
      </c>
    </row>
    <row r="987" spans="1:5" x14ac:dyDescent="0.15">
      <c r="A987">
        <v>8.4499999999999993</v>
      </c>
      <c r="B987">
        <v>29.085999999999999</v>
      </c>
      <c r="C987">
        <v>83.69</v>
      </c>
      <c r="D987">
        <f t="shared" si="46"/>
        <v>14.636839997835571</v>
      </c>
      <c r="E987">
        <f t="shared" si="45"/>
        <v>9.2685670894969228</v>
      </c>
    </row>
    <row r="988" spans="1:5" x14ac:dyDescent="0.15">
      <c r="A988">
        <v>8.4499999999999993</v>
      </c>
      <c r="B988">
        <v>29.088000000000001</v>
      </c>
      <c r="C988">
        <v>84.95</v>
      </c>
      <c r="D988">
        <f t="shared" si="46"/>
        <v>14.637138615418735</v>
      </c>
      <c r="E988">
        <f t="shared" si="45"/>
        <v>9.2685670894969228</v>
      </c>
    </row>
    <row r="989" spans="1:5" x14ac:dyDescent="0.15">
      <c r="A989">
        <v>8.4499999999999993</v>
      </c>
      <c r="B989">
        <v>29.088000000000001</v>
      </c>
      <c r="C989">
        <v>86.84</v>
      </c>
      <c r="D989">
        <f t="shared" si="46"/>
        <v>14.637138615418735</v>
      </c>
      <c r="E989">
        <f t="shared" si="45"/>
        <v>9.2685670894969228</v>
      </c>
    </row>
    <row r="990" spans="1:5" x14ac:dyDescent="0.15">
      <c r="A990">
        <v>8.4499999999999993</v>
      </c>
      <c r="B990">
        <v>29.091999999999999</v>
      </c>
      <c r="C990">
        <v>84.35</v>
      </c>
      <c r="D990">
        <f t="shared" si="46"/>
        <v>14.637735788993966</v>
      </c>
      <c r="E990">
        <f t="shared" si="45"/>
        <v>9.2685670894969228</v>
      </c>
    </row>
    <row r="991" spans="1:5" x14ac:dyDescent="0.15">
      <c r="A991">
        <v>8.4499999999999993</v>
      </c>
      <c r="B991">
        <v>29.094000000000001</v>
      </c>
      <c r="C991">
        <v>85.06</v>
      </c>
      <c r="D991">
        <f t="shared" si="46"/>
        <v>14.638034344991679</v>
      </c>
      <c r="E991">
        <f t="shared" si="45"/>
        <v>9.2685670894969228</v>
      </c>
    </row>
    <row r="992" spans="1:5" x14ac:dyDescent="0.15">
      <c r="A992">
        <v>8.4499999999999993</v>
      </c>
      <c r="B992">
        <v>29.099</v>
      </c>
      <c r="C992">
        <v>84.29</v>
      </c>
      <c r="D992">
        <f t="shared" si="46"/>
        <v>14.638780645204717</v>
      </c>
      <c r="E992">
        <f t="shared" si="45"/>
        <v>9.2685670894969228</v>
      </c>
    </row>
    <row r="993" spans="1:5" x14ac:dyDescent="0.15">
      <c r="A993">
        <v>8.4499999999999993</v>
      </c>
      <c r="B993">
        <v>29.100999999999999</v>
      </c>
      <c r="C993">
        <v>85.71</v>
      </c>
      <c r="D993">
        <f t="shared" si="46"/>
        <v>14.639079129384836</v>
      </c>
      <c r="E993">
        <f t="shared" si="45"/>
        <v>9.2685670894969228</v>
      </c>
    </row>
    <row r="994" spans="1:5" x14ac:dyDescent="0.15">
      <c r="A994">
        <v>8.4499999999999993</v>
      </c>
      <c r="B994">
        <v>29.108000000000001</v>
      </c>
      <c r="C994">
        <v>86.05</v>
      </c>
      <c r="D994">
        <f t="shared" si="46"/>
        <v>14.64012366249414</v>
      </c>
      <c r="E994">
        <f t="shared" si="45"/>
        <v>9.2685670894969228</v>
      </c>
    </row>
    <row r="995" spans="1:5" x14ac:dyDescent="0.15">
      <c r="A995">
        <v>8.4499999999999993</v>
      </c>
      <c r="B995">
        <v>29.116</v>
      </c>
      <c r="C995">
        <v>85.83</v>
      </c>
      <c r="D995">
        <f t="shared" si="46"/>
        <v>14.641317107079566</v>
      </c>
      <c r="E995">
        <f t="shared" si="45"/>
        <v>9.2685670894969228</v>
      </c>
    </row>
    <row r="996" spans="1:5" x14ac:dyDescent="0.15">
      <c r="A996">
        <v>8.4499999999999993</v>
      </c>
      <c r="B996">
        <v>29.123000000000001</v>
      </c>
      <c r="C996">
        <v>85.67</v>
      </c>
      <c r="D996">
        <f t="shared" si="46"/>
        <v>14.642361102130293</v>
      </c>
      <c r="E996">
        <f t="shared" si="45"/>
        <v>9.2685670894969228</v>
      </c>
    </row>
    <row r="997" spans="1:5" x14ac:dyDescent="0.15">
      <c r="A997">
        <v>8.4499999999999993</v>
      </c>
      <c r="B997">
        <v>29.132000000000001</v>
      </c>
      <c r="C997">
        <v>85.85</v>
      </c>
      <c r="D997">
        <f t="shared" si="46"/>
        <v>14.643703012822328</v>
      </c>
      <c r="E997">
        <f t="shared" si="45"/>
        <v>9.2685670894969228</v>
      </c>
    </row>
    <row r="998" spans="1:5" x14ac:dyDescent="0.15">
      <c r="A998">
        <v>8.4499999999999993</v>
      </c>
      <c r="B998">
        <v>29.140999999999998</v>
      </c>
      <c r="C998">
        <v>85.67</v>
      </c>
      <c r="D998">
        <f t="shared" si="46"/>
        <v>14.64504450901034</v>
      </c>
      <c r="E998">
        <f t="shared" si="45"/>
        <v>9.2685670894969228</v>
      </c>
    </row>
    <row r="999" spans="1:5" x14ac:dyDescent="0.15">
      <c r="A999">
        <v>8.4499999999999993</v>
      </c>
      <c r="B999">
        <v>29.15</v>
      </c>
      <c r="C999">
        <v>86.37</v>
      </c>
      <c r="D999">
        <f t="shared" si="46"/>
        <v>14.646385590950327</v>
      </c>
      <c r="E999">
        <f t="shared" si="45"/>
        <v>9.2685670894969228</v>
      </c>
    </row>
    <row r="1000" spans="1:5" x14ac:dyDescent="0.15">
      <c r="A1000">
        <v>8.4499999999999993</v>
      </c>
      <c r="B1000">
        <v>29.158999999999999</v>
      </c>
      <c r="C1000">
        <v>86.42</v>
      </c>
      <c r="D1000">
        <f t="shared" si="46"/>
        <v>14.647726258898043</v>
      </c>
      <c r="E1000">
        <f t="shared" si="45"/>
        <v>9.2685670894969228</v>
      </c>
    </row>
    <row r="1001" spans="1:5" x14ac:dyDescent="0.15">
      <c r="A1001">
        <v>8.4499999999999993</v>
      </c>
      <c r="B1001">
        <v>29.169</v>
      </c>
      <c r="C1001">
        <v>86.85</v>
      </c>
      <c r="D1001">
        <f t="shared" si="46"/>
        <v>14.649215404715347</v>
      </c>
      <c r="E1001">
        <f t="shared" si="45"/>
        <v>9.2685670894969228</v>
      </c>
    </row>
    <row r="1002" spans="1:5" x14ac:dyDescent="0.15">
      <c r="A1002">
        <v>8.4499999999999993</v>
      </c>
      <c r="B1002">
        <v>29.178999999999998</v>
      </c>
      <c r="C1002">
        <v>87.21</v>
      </c>
      <c r="D1002">
        <f t="shared" si="46"/>
        <v>14.6507040400967</v>
      </c>
      <c r="E1002">
        <f t="shared" si="45"/>
        <v>9.2685670894969228</v>
      </c>
    </row>
    <row r="1003" spans="1:5" x14ac:dyDescent="0.15">
      <c r="A1003">
        <v>8.4499999999999993</v>
      </c>
      <c r="B1003">
        <v>29.18</v>
      </c>
      <c r="C1003">
        <v>86.45</v>
      </c>
      <c r="D1003">
        <f t="shared" si="46"/>
        <v>14.650852875574326</v>
      </c>
      <c r="E1003">
        <f t="shared" si="45"/>
        <v>9.2685670894969228</v>
      </c>
    </row>
    <row r="1004" spans="1:5" x14ac:dyDescent="0.15">
      <c r="A1004">
        <v>8.4499999999999993</v>
      </c>
      <c r="B1004">
        <v>29.19</v>
      </c>
      <c r="C1004">
        <v>86.87</v>
      </c>
      <c r="D1004">
        <f t="shared" si="46"/>
        <v>14.652340949880143</v>
      </c>
      <c r="E1004">
        <f t="shared" si="45"/>
        <v>9.2685670894969228</v>
      </c>
    </row>
    <row r="1005" spans="1:5" x14ac:dyDescent="0.15">
      <c r="A1005">
        <v>8.4499999999999993</v>
      </c>
      <c r="B1005">
        <v>29.201000000000001</v>
      </c>
      <c r="C1005">
        <v>86.49</v>
      </c>
      <c r="D1005">
        <f t="shared" si="46"/>
        <v>14.653977242924432</v>
      </c>
      <c r="E1005">
        <f t="shared" si="45"/>
        <v>9.2685670894969228</v>
      </c>
    </row>
    <row r="1006" spans="1:5" x14ac:dyDescent="0.15">
      <c r="A1006">
        <v>8.4499999999999993</v>
      </c>
      <c r="B1006">
        <v>29.212</v>
      </c>
      <c r="C1006">
        <v>86.6</v>
      </c>
      <c r="D1006">
        <f t="shared" si="46"/>
        <v>14.655612919694125</v>
      </c>
      <c r="E1006">
        <f t="shared" si="45"/>
        <v>9.2685670894969228</v>
      </c>
    </row>
    <row r="1007" spans="1:5" x14ac:dyDescent="0.15">
      <c r="A1007">
        <v>8.4499999999999993</v>
      </c>
      <c r="B1007">
        <v>29.224</v>
      </c>
      <c r="C1007">
        <v>87.16</v>
      </c>
      <c r="D1007">
        <f t="shared" si="46"/>
        <v>14.657396592038603</v>
      </c>
      <c r="E1007">
        <f t="shared" si="45"/>
        <v>9.2685670894969228</v>
      </c>
    </row>
    <row r="1008" spans="1:5" x14ac:dyDescent="0.15">
      <c r="A1008">
        <v>8.4499999999999993</v>
      </c>
      <c r="B1008">
        <v>29.236000000000001</v>
      </c>
      <c r="C1008">
        <v>86.6</v>
      </c>
      <c r="D1008">
        <f t="shared" si="46"/>
        <v>14.659179532119353</v>
      </c>
      <c r="E1008">
        <f t="shared" si="45"/>
        <v>9.2685670894969228</v>
      </c>
    </row>
    <row r="1009" spans="1:5" x14ac:dyDescent="0.15">
      <c r="A1009">
        <v>8.4499999999999993</v>
      </c>
      <c r="B1009">
        <v>29.248999999999999</v>
      </c>
      <c r="C1009">
        <v>87.25</v>
      </c>
      <c r="D1009">
        <f t="shared" si="46"/>
        <v>14.66111022489792</v>
      </c>
      <c r="E1009">
        <f t="shared" si="45"/>
        <v>9.2685670894969228</v>
      </c>
    </row>
    <row r="1010" spans="1:5" x14ac:dyDescent="0.15">
      <c r="A1010">
        <v>8.4499999999999993</v>
      </c>
      <c r="B1010">
        <v>29.262</v>
      </c>
      <c r="C1010">
        <v>86.71</v>
      </c>
      <c r="D1010">
        <f t="shared" si="46"/>
        <v>14.663040059752099</v>
      </c>
      <c r="E1010">
        <f t="shared" si="45"/>
        <v>9.2685670894969228</v>
      </c>
    </row>
    <row r="1011" spans="1:5" x14ac:dyDescent="0.15">
      <c r="A1011">
        <v>8.4499999999999993</v>
      </c>
      <c r="B1011">
        <v>29.271999999999998</v>
      </c>
      <c r="C1011">
        <v>86.91</v>
      </c>
      <c r="D1011">
        <f t="shared" si="46"/>
        <v>14.664523964785509</v>
      </c>
      <c r="E1011">
        <f t="shared" si="45"/>
        <v>9.2685670894969228</v>
      </c>
    </row>
    <row r="1012" spans="1:5" x14ac:dyDescent="0.15">
      <c r="A1012">
        <v>8.4499999999999993</v>
      </c>
      <c r="B1012">
        <v>29.276</v>
      </c>
      <c r="C1012">
        <v>86.8</v>
      </c>
      <c r="D1012">
        <f t="shared" si="46"/>
        <v>14.665117384861455</v>
      </c>
      <c r="E1012">
        <f t="shared" si="45"/>
        <v>9.2685670894969228</v>
      </c>
    </row>
    <row r="1013" spans="1:5" x14ac:dyDescent="0.15">
      <c r="A1013">
        <v>8.4499999999999993</v>
      </c>
      <c r="B1013">
        <v>29.289000000000001</v>
      </c>
      <c r="C1013">
        <v>87.09</v>
      </c>
      <c r="D1013">
        <f t="shared" si="46"/>
        <v>14.667045440306676</v>
      </c>
      <c r="E1013">
        <f t="shared" si="45"/>
        <v>9.2685670894969228</v>
      </c>
    </row>
    <row r="1014" spans="1:5" x14ac:dyDescent="0.15">
      <c r="A1014">
        <v>8.4499999999999993</v>
      </c>
      <c r="B1014">
        <v>29.295000000000002</v>
      </c>
      <c r="C1014">
        <v>80.78</v>
      </c>
      <c r="D1014">
        <f t="shared" si="46"/>
        <v>14.667935023435357</v>
      </c>
      <c r="E1014">
        <f t="shared" si="45"/>
        <v>9.2685670894969228</v>
      </c>
    </row>
    <row r="1015" spans="1:5" x14ac:dyDescent="0.15">
      <c r="A1015">
        <v>8.4499999999999993</v>
      </c>
      <c r="B1015">
        <v>29.303999999999998</v>
      </c>
      <c r="C1015">
        <v>86.96</v>
      </c>
      <c r="D1015">
        <f t="shared" si="46"/>
        <v>14.669269056564884</v>
      </c>
      <c r="E1015">
        <f t="shared" si="45"/>
        <v>9.2685670894969228</v>
      </c>
    </row>
    <row r="1016" spans="1:5" x14ac:dyDescent="0.15">
      <c r="A1016">
        <v>8.4499999999999993</v>
      </c>
      <c r="B1016">
        <v>29.309000000000001</v>
      </c>
      <c r="C1016">
        <v>81.73</v>
      </c>
      <c r="D1016">
        <f t="shared" si="46"/>
        <v>14.670010009054872</v>
      </c>
      <c r="E1016">
        <f t="shared" si="45"/>
        <v>9.2685670894969228</v>
      </c>
    </row>
    <row r="1017" spans="1:5" x14ac:dyDescent="0.15">
      <c r="A1017">
        <v>8.4499999999999993</v>
      </c>
      <c r="B1017">
        <v>29.318000000000001</v>
      </c>
      <c r="C1017">
        <v>87.36</v>
      </c>
      <c r="D1017">
        <f t="shared" si="46"/>
        <v>14.671343405055977</v>
      </c>
      <c r="E1017">
        <f t="shared" si="45"/>
        <v>9.2685670894969228</v>
      </c>
    </row>
    <row r="1018" spans="1:5" x14ac:dyDescent="0.15">
      <c r="A1018">
        <v>8.4499999999999993</v>
      </c>
      <c r="B1018">
        <v>29.324000000000002</v>
      </c>
      <c r="C1018">
        <v>82.63</v>
      </c>
      <c r="D1018">
        <f t="shared" si="46"/>
        <v>14.672232108340486</v>
      </c>
      <c r="E1018">
        <f t="shared" si="45"/>
        <v>9.2685670894969228</v>
      </c>
    </row>
    <row r="1019" spans="1:5" x14ac:dyDescent="0.15">
      <c r="A1019">
        <v>8.4499999999999993</v>
      </c>
      <c r="B1019">
        <v>29.332999999999998</v>
      </c>
      <c r="C1019">
        <v>87.34</v>
      </c>
      <c r="D1019">
        <f t="shared" si="46"/>
        <v>14.673564822378982</v>
      </c>
      <c r="E1019">
        <f t="shared" si="45"/>
        <v>9.2685670894969228</v>
      </c>
    </row>
    <row r="1020" spans="1:5" x14ac:dyDescent="0.15">
      <c r="A1020">
        <v>8.4499999999999993</v>
      </c>
      <c r="B1020">
        <v>29.338999999999999</v>
      </c>
      <c r="C1020">
        <v>83.57</v>
      </c>
      <c r="D1020">
        <f t="shared" si="46"/>
        <v>14.674453071254256</v>
      </c>
      <c r="E1020">
        <f t="shared" si="45"/>
        <v>9.2685670894969228</v>
      </c>
    </row>
    <row r="1021" spans="1:5" x14ac:dyDescent="0.15">
      <c r="A1021">
        <v>8.4499999999999993</v>
      </c>
      <c r="B1021">
        <v>29.347999999999999</v>
      </c>
      <c r="C1021">
        <v>87.6</v>
      </c>
      <c r="D1021">
        <f t="shared" si="46"/>
        <v>14.675785104027364</v>
      </c>
      <c r="E1021">
        <f t="shared" si="45"/>
        <v>9.2685670894969228</v>
      </c>
    </row>
    <row r="1022" spans="1:5" x14ac:dyDescent="0.15">
      <c r="A1022">
        <v>8.4499999999999993</v>
      </c>
      <c r="B1022">
        <v>29.353999999999999</v>
      </c>
      <c r="C1022">
        <v>83.65</v>
      </c>
      <c r="D1022">
        <f t="shared" si="46"/>
        <v>14.676672898957859</v>
      </c>
      <c r="E1022">
        <f t="shared" si="45"/>
        <v>9.2685670894969228</v>
      </c>
    </row>
    <row r="1023" spans="1:5" x14ac:dyDescent="0.15">
      <c r="A1023">
        <v>8.4499999999999993</v>
      </c>
      <c r="B1023">
        <v>29.364000000000001</v>
      </c>
      <c r="C1023">
        <v>87.53</v>
      </c>
      <c r="D1023">
        <f t="shared" si="46"/>
        <v>14.678152153994139</v>
      </c>
      <c r="E1023">
        <f t="shared" si="45"/>
        <v>9.2685670894969228</v>
      </c>
    </row>
    <row r="1024" spans="1:5" x14ac:dyDescent="0.15">
      <c r="A1024">
        <v>8.4499999999999993</v>
      </c>
      <c r="B1024">
        <v>29.364999999999998</v>
      </c>
      <c r="C1024">
        <v>87.27</v>
      </c>
      <c r="D1024">
        <f t="shared" si="46"/>
        <v>14.678300051789758</v>
      </c>
      <c r="E1024">
        <f t="shared" si="45"/>
        <v>9.2685670894969228</v>
      </c>
    </row>
    <row r="1025" spans="1:5" x14ac:dyDescent="0.15">
      <c r="A1025">
        <v>8.4499999999999993</v>
      </c>
      <c r="B1025">
        <v>29.37</v>
      </c>
      <c r="C1025">
        <v>83.34</v>
      </c>
      <c r="D1025">
        <f t="shared" si="46"/>
        <v>14.679039465228003</v>
      </c>
      <c r="E1025">
        <f t="shared" si="45"/>
        <v>9.2685670894969228</v>
      </c>
    </row>
    <row r="1026" spans="1:5" x14ac:dyDescent="0.15">
      <c r="A1026">
        <v>8.4499999999999993</v>
      </c>
      <c r="B1026">
        <v>29.38</v>
      </c>
      <c r="C1026">
        <v>87.84</v>
      </c>
      <c r="D1026">
        <f t="shared" si="46"/>
        <v>14.680517914542378</v>
      </c>
      <c r="E1026">
        <f t="shared" ref="E1026:E1089" si="47">10*LOG10(A1026)</f>
        <v>9.2685670894969228</v>
      </c>
    </row>
    <row r="1027" spans="1:5" x14ac:dyDescent="0.15">
      <c r="A1027">
        <v>8.4499999999999993</v>
      </c>
      <c r="B1027">
        <v>29.385999999999999</v>
      </c>
      <c r="C1027">
        <v>83.93</v>
      </c>
      <c r="D1027">
        <f t="shared" ref="D1027:D1090" si="48">10*LOG10(B1027)</f>
        <v>14.681404742606386</v>
      </c>
      <c r="E1027">
        <f t="shared" si="47"/>
        <v>9.2685670894969228</v>
      </c>
    </row>
    <row r="1028" spans="1:5" x14ac:dyDescent="0.15">
      <c r="A1028">
        <v>8.4499999999999993</v>
      </c>
      <c r="B1028">
        <v>29.396000000000001</v>
      </c>
      <c r="C1028">
        <v>87.41</v>
      </c>
      <c r="D1028">
        <f t="shared" si="48"/>
        <v>14.682882387076097</v>
      </c>
      <c r="E1028">
        <f t="shared" si="47"/>
        <v>9.2685670894969228</v>
      </c>
    </row>
    <row r="1029" spans="1:5" x14ac:dyDescent="0.15">
      <c r="A1029">
        <v>8.4499999999999993</v>
      </c>
      <c r="B1029">
        <v>29.402999999999999</v>
      </c>
      <c r="C1029">
        <v>84.29</v>
      </c>
      <c r="D1029">
        <f t="shared" si="48"/>
        <v>14.683916439147621</v>
      </c>
      <c r="E1029">
        <f t="shared" si="47"/>
        <v>9.2685670894969228</v>
      </c>
    </row>
    <row r="1030" spans="1:5" x14ac:dyDescent="0.15">
      <c r="A1030">
        <v>8.4499999999999993</v>
      </c>
      <c r="B1030">
        <v>29.413</v>
      </c>
      <c r="C1030">
        <v>87.56</v>
      </c>
      <c r="D1030">
        <f t="shared" si="48"/>
        <v>14.685393229429478</v>
      </c>
      <c r="E1030">
        <f t="shared" si="47"/>
        <v>9.2685670894969228</v>
      </c>
    </row>
    <row r="1031" spans="1:5" x14ac:dyDescent="0.15">
      <c r="A1031">
        <v>8.4499999999999993</v>
      </c>
      <c r="B1031">
        <v>29.42</v>
      </c>
      <c r="C1031">
        <v>84.67</v>
      </c>
      <c r="D1031">
        <f t="shared" si="48"/>
        <v>14.686426683915112</v>
      </c>
      <c r="E1031">
        <f t="shared" si="47"/>
        <v>9.2685670894969228</v>
      </c>
    </row>
    <row r="1032" spans="1:5" x14ac:dyDescent="0.15">
      <c r="A1032">
        <v>8.4499999999999993</v>
      </c>
      <c r="B1032">
        <v>29.431000000000001</v>
      </c>
      <c r="C1032">
        <v>87.42</v>
      </c>
      <c r="D1032">
        <f t="shared" si="48"/>
        <v>14.68805018712035</v>
      </c>
      <c r="E1032">
        <f t="shared" si="47"/>
        <v>9.2685670894969228</v>
      </c>
    </row>
    <row r="1033" spans="1:5" x14ac:dyDescent="0.15">
      <c r="A1033">
        <v>8.4499999999999993</v>
      </c>
      <c r="B1033">
        <v>29.437000000000001</v>
      </c>
      <c r="C1033">
        <v>84.89</v>
      </c>
      <c r="D1033">
        <f t="shared" si="48"/>
        <v>14.688935478586151</v>
      </c>
      <c r="E1033">
        <f t="shared" si="47"/>
        <v>9.2685670894969228</v>
      </c>
    </row>
    <row r="1034" spans="1:5" x14ac:dyDescent="0.15">
      <c r="A1034">
        <v>8.4499999999999993</v>
      </c>
      <c r="B1034">
        <v>29.448</v>
      </c>
      <c r="C1034">
        <v>87.33</v>
      </c>
      <c r="D1034">
        <f t="shared" si="48"/>
        <v>14.690558044386101</v>
      </c>
      <c r="E1034">
        <f t="shared" si="47"/>
        <v>9.2685670894969228</v>
      </c>
    </row>
    <row r="1035" spans="1:5" x14ac:dyDescent="0.15">
      <c r="A1035">
        <v>8.4499999999999993</v>
      </c>
      <c r="B1035">
        <v>29.454999999999998</v>
      </c>
      <c r="C1035">
        <v>84.75</v>
      </c>
      <c r="D1035">
        <f t="shared" si="48"/>
        <v>14.69159027072012</v>
      </c>
      <c r="E1035">
        <f t="shared" si="47"/>
        <v>9.2685670894969228</v>
      </c>
    </row>
    <row r="1036" spans="1:5" x14ac:dyDescent="0.15">
      <c r="A1036">
        <v>8.4499999999999993</v>
      </c>
      <c r="B1036">
        <v>29.457000000000001</v>
      </c>
      <c r="C1036">
        <v>87.22</v>
      </c>
      <c r="D1036">
        <f t="shared" si="48"/>
        <v>14.691885147473291</v>
      </c>
      <c r="E1036">
        <f t="shared" si="47"/>
        <v>9.2685670894969228</v>
      </c>
    </row>
    <row r="1037" spans="1:5" x14ac:dyDescent="0.15">
      <c r="A1037">
        <v>8.4499999999999993</v>
      </c>
      <c r="B1037">
        <v>29.466000000000001</v>
      </c>
      <c r="C1037">
        <v>87.44</v>
      </c>
      <c r="D1037">
        <f t="shared" si="48"/>
        <v>14.693211845152476</v>
      </c>
      <c r="E1037">
        <f t="shared" si="47"/>
        <v>9.2685670894969228</v>
      </c>
    </row>
    <row r="1038" spans="1:5" x14ac:dyDescent="0.15">
      <c r="A1038">
        <v>8.4499999999999993</v>
      </c>
      <c r="B1038">
        <v>29.472999999999999</v>
      </c>
      <c r="C1038">
        <v>84.7</v>
      </c>
      <c r="D1038">
        <f t="shared" si="48"/>
        <v>14.694243441001614</v>
      </c>
      <c r="E1038">
        <f t="shared" si="47"/>
        <v>9.2685670894969228</v>
      </c>
    </row>
    <row r="1039" spans="1:5" x14ac:dyDescent="0.15">
      <c r="A1039">
        <v>8.4499999999999993</v>
      </c>
      <c r="B1039">
        <v>29.484000000000002</v>
      </c>
      <c r="C1039">
        <v>87.07</v>
      </c>
      <c r="D1039">
        <f t="shared" si="48"/>
        <v>14.695864025277057</v>
      </c>
      <c r="E1039">
        <f t="shared" si="47"/>
        <v>9.2685670894969228</v>
      </c>
    </row>
    <row r="1040" spans="1:5" x14ac:dyDescent="0.15">
      <c r="A1040">
        <v>8.4499999999999993</v>
      </c>
      <c r="B1040">
        <v>29.492000000000001</v>
      </c>
      <c r="C1040">
        <v>84.83</v>
      </c>
      <c r="D1040">
        <f t="shared" si="48"/>
        <v>14.697042252310608</v>
      </c>
      <c r="E1040">
        <f t="shared" si="47"/>
        <v>9.2685670894969228</v>
      </c>
    </row>
    <row r="1041" spans="1:5" x14ac:dyDescent="0.15">
      <c r="A1041">
        <v>8.4499999999999993</v>
      </c>
      <c r="B1041">
        <v>29.503</v>
      </c>
      <c r="C1041">
        <v>87.45</v>
      </c>
      <c r="D1041">
        <f t="shared" si="48"/>
        <v>14.698661792731421</v>
      </c>
      <c r="E1041">
        <f t="shared" si="47"/>
        <v>9.2685670894969228</v>
      </c>
    </row>
    <row r="1042" spans="1:5" x14ac:dyDescent="0.15">
      <c r="A1042">
        <v>8.4499999999999993</v>
      </c>
      <c r="B1042">
        <v>29.510999999999999</v>
      </c>
      <c r="C1042">
        <v>85.26</v>
      </c>
      <c r="D1042">
        <f t="shared" si="48"/>
        <v>14.6998392610869</v>
      </c>
      <c r="E1042">
        <f t="shared" si="47"/>
        <v>9.2685670894969228</v>
      </c>
    </row>
    <row r="1043" spans="1:5" x14ac:dyDescent="0.15">
      <c r="A1043">
        <v>8.4499999999999993</v>
      </c>
      <c r="B1043">
        <v>29.521999999999998</v>
      </c>
      <c r="C1043">
        <v>87.67</v>
      </c>
      <c r="D1043">
        <f t="shared" si="48"/>
        <v>14.701457758996961</v>
      </c>
      <c r="E1043">
        <f t="shared" si="47"/>
        <v>9.2685670894969228</v>
      </c>
    </row>
    <row r="1044" spans="1:5" x14ac:dyDescent="0.15">
      <c r="A1044">
        <v>8.4499999999999993</v>
      </c>
      <c r="B1044">
        <v>29.53</v>
      </c>
      <c r="C1044">
        <v>85.44</v>
      </c>
      <c r="D1044">
        <f t="shared" si="48"/>
        <v>14.702634469650784</v>
      </c>
      <c r="E1044">
        <f t="shared" si="47"/>
        <v>9.2685670894969228</v>
      </c>
    </row>
    <row r="1045" spans="1:5" x14ac:dyDescent="0.15">
      <c r="A1045">
        <v>8.4499999999999993</v>
      </c>
      <c r="B1045">
        <v>29.542000000000002</v>
      </c>
      <c r="C1045">
        <v>87.44</v>
      </c>
      <c r="D1045">
        <f t="shared" si="48"/>
        <v>14.704398938046818</v>
      </c>
      <c r="E1045">
        <f t="shared" si="47"/>
        <v>9.2685670894969228</v>
      </c>
    </row>
    <row r="1046" spans="1:5" x14ac:dyDescent="0.15">
      <c r="A1046">
        <v>8.4499999999999993</v>
      </c>
      <c r="B1046">
        <v>29.55</v>
      </c>
      <c r="C1046">
        <v>85.28</v>
      </c>
      <c r="D1046">
        <f t="shared" si="48"/>
        <v>14.705574852172742</v>
      </c>
      <c r="E1046">
        <f t="shared" si="47"/>
        <v>9.2685670894969228</v>
      </c>
    </row>
    <row r="1047" spans="1:5" x14ac:dyDescent="0.15">
      <c r="A1047">
        <v>8.4499999999999993</v>
      </c>
      <c r="B1047">
        <v>29.55</v>
      </c>
      <c r="C1047">
        <v>86.72</v>
      </c>
      <c r="D1047">
        <f t="shared" si="48"/>
        <v>14.705574852172742</v>
      </c>
      <c r="E1047">
        <f t="shared" si="47"/>
        <v>9.2685670894969228</v>
      </c>
    </row>
    <row r="1048" spans="1:5" x14ac:dyDescent="0.15">
      <c r="A1048">
        <v>8.4499999999999993</v>
      </c>
      <c r="B1048">
        <v>29.562000000000001</v>
      </c>
      <c r="C1048">
        <v>87.38</v>
      </c>
      <c r="D1048">
        <f t="shared" si="48"/>
        <v>14.707338126585528</v>
      </c>
      <c r="E1048">
        <f t="shared" si="47"/>
        <v>9.2685670894969228</v>
      </c>
    </row>
    <row r="1049" spans="1:5" x14ac:dyDescent="0.15">
      <c r="A1049">
        <v>8.4499999999999993</v>
      </c>
      <c r="B1049">
        <v>29.57</v>
      </c>
      <c r="C1049">
        <v>85.31</v>
      </c>
      <c r="D1049">
        <f t="shared" si="48"/>
        <v>14.708513245261177</v>
      </c>
      <c r="E1049">
        <f t="shared" si="47"/>
        <v>9.2685670894969228</v>
      </c>
    </row>
    <row r="1050" spans="1:5" x14ac:dyDescent="0.15">
      <c r="A1050">
        <v>8.4499999999999993</v>
      </c>
      <c r="B1050">
        <v>29.582000000000001</v>
      </c>
      <c r="C1050">
        <v>87.66</v>
      </c>
      <c r="D1050">
        <f t="shared" si="48"/>
        <v>14.710275327305514</v>
      </c>
      <c r="E1050">
        <f t="shared" si="47"/>
        <v>9.2685670894969228</v>
      </c>
    </row>
    <row r="1051" spans="1:5" x14ac:dyDescent="0.15">
      <c r="A1051">
        <v>8.4499999999999993</v>
      </c>
      <c r="B1051">
        <v>29.59</v>
      </c>
      <c r="C1051">
        <v>84.9</v>
      </c>
      <c r="D1051">
        <f t="shared" si="48"/>
        <v>14.71144965160633</v>
      </c>
      <c r="E1051">
        <f t="shared" si="47"/>
        <v>9.2685670894969228</v>
      </c>
    </row>
    <row r="1052" spans="1:5" x14ac:dyDescent="0.15">
      <c r="A1052">
        <v>8.4499999999999993</v>
      </c>
      <c r="B1052">
        <v>29.602</v>
      </c>
      <c r="C1052">
        <v>88</v>
      </c>
      <c r="D1052">
        <f t="shared" si="48"/>
        <v>14.713210542893746</v>
      </c>
      <c r="E1052">
        <f t="shared" si="47"/>
        <v>9.2685670894969228</v>
      </c>
    </row>
    <row r="1053" spans="1:5" x14ac:dyDescent="0.15">
      <c r="A1053">
        <v>8.4499999999999993</v>
      </c>
      <c r="B1053">
        <v>29.611000000000001</v>
      </c>
      <c r="C1053">
        <v>84.89</v>
      </c>
      <c r="D1053">
        <f t="shared" si="48"/>
        <v>14.714530742973873</v>
      </c>
      <c r="E1053">
        <f t="shared" si="47"/>
        <v>9.2685670894969228</v>
      </c>
    </row>
    <row r="1054" spans="1:5" x14ac:dyDescent="0.15">
      <c r="A1054">
        <v>8.4499999999999993</v>
      </c>
      <c r="B1054">
        <v>29.623000000000001</v>
      </c>
      <c r="C1054">
        <v>88.37</v>
      </c>
      <c r="D1054">
        <f t="shared" si="48"/>
        <v>14.716290385697356</v>
      </c>
      <c r="E1054">
        <f t="shared" si="47"/>
        <v>9.2685670894969228</v>
      </c>
    </row>
    <row r="1055" spans="1:5" x14ac:dyDescent="0.15">
      <c r="A1055">
        <v>8.4499999999999993</v>
      </c>
      <c r="B1055">
        <v>29.632000000000001</v>
      </c>
      <c r="C1055">
        <v>85.04</v>
      </c>
      <c r="D1055">
        <f t="shared" si="48"/>
        <v>14.717609650018403</v>
      </c>
      <c r="E1055">
        <f t="shared" si="47"/>
        <v>9.2685670894969228</v>
      </c>
    </row>
    <row r="1056" spans="1:5" x14ac:dyDescent="0.15">
      <c r="A1056">
        <v>8.4499999999999993</v>
      </c>
      <c r="B1056">
        <v>29.643000000000001</v>
      </c>
      <c r="C1056">
        <v>86.72</v>
      </c>
      <c r="D1056">
        <f t="shared" si="48"/>
        <v>14.719221540142664</v>
      </c>
      <c r="E1056">
        <f t="shared" si="47"/>
        <v>9.2685670894969228</v>
      </c>
    </row>
    <row r="1057" spans="1:5" x14ac:dyDescent="0.15">
      <c r="A1057">
        <v>8.4499999999999993</v>
      </c>
      <c r="B1057">
        <v>29.645</v>
      </c>
      <c r="C1057">
        <v>88.07</v>
      </c>
      <c r="D1057">
        <f t="shared" si="48"/>
        <v>14.719514546809826</v>
      </c>
      <c r="E1057">
        <f t="shared" si="47"/>
        <v>9.2685670894969228</v>
      </c>
    </row>
    <row r="1058" spans="1:5" x14ac:dyDescent="0.15">
      <c r="A1058">
        <v>8.4499999999999993</v>
      </c>
      <c r="B1058">
        <v>29.652999999999999</v>
      </c>
      <c r="C1058">
        <v>85.2</v>
      </c>
      <c r="D1058">
        <f t="shared" si="48"/>
        <v>14.720686375834852</v>
      </c>
      <c r="E1058">
        <f t="shared" si="47"/>
        <v>9.2685670894969228</v>
      </c>
    </row>
    <row r="1059" spans="1:5" x14ac:dyDescent="0.15">
      <c r="A1059">
        <v>8.4499999999999993</v>
      </c>
      <c r="B1059">
        <v>29.666</v>
      </c>
      <c r="C1059">
        <v>88.13</v>
      </c>
      <c r="D1059">
        <f t="shared" si="48"/>
        <v>14.722589923890325</v>
      </c>
      <c r="E1059">
        <f t="shared" si="47"/>
        <v>9.2685670894969228</v>
      </c>
    </row>
    <row r="1060" spans="1:5" x14ac:dyDescent="0.15">
      <c r="A1060">
        <v>8.4499999999999993</v>
      </c>
      <c r="B1060">
        <v>29.675000000000001</v>
      </c>
      <c r="C1060">
        <v>84.71</v>
      </c>
      <c r="D1060">
        <f t="shared" si="48"/>
        <v>14.723907276266289</v>
      </c>
      <c r="E1060">
        <f t="shared" si="47"/>
        <v>9.2685670894969228</v>
      </c>
    </row>
    <row r="1061" spans="1:5" x14ac:dyDescent="0.15">
      <c r="A1061">
        <v>8.4499999999999993</v>
      </c>
      <c r="B1061">
        <v>29.698</v>
      </c>
      <c r="C1061">
        <v>84.65</v>
      </c>
      <c r="D1061">
        <f t="shared" si="48"/>
        <v>14.727272029128171</v>
      </c>
      <c r="E1061">
        <f t="shared" si="47"/>
        <v>9.2685670894969228</v>
      </c>
    </row>
    <row r="1062" spans="1:5" x14ac:dyDescent="0.15">
      <c r="A1062">
        <v>8.4499999999999993</v>
      </c>
      <c r="B1062">
        <v>29.72</v>
      </c>
      <c r="C1062">
        <v>84.99</v>
      </c>
      <c r="D1062">
        <f t="shared" si="48"/>
        <v>14.730488050885377</v>
      </c>
      <c r="E1062">
        <f t="shared" si="47"/>
        <v>9.2685670894969228</v>
      </c>
    </row>
    <row r="1063" spans="1:5" x14ac:dyDescent="0.15">
      <c r="A1063">
        <v>8.4499999999999993</v>
      </c>
      <c r="B1063">
        <v>29.734999999999999</v>
      </c>
      <c r="C1063">
        <v>86.8</v>
      </c>
      <c r="D1063">
        <f t="shared" si="48"/>
        <v>14.732679428352961</v>
      </c>
      <c r="E1063">
        <f t="shared" si="47"/>
        <v>9.2685670894969228</v>
      </c>
    </row>
    <row r="1064" spans="1:5" x14ac:dyDescent="0.15">
      <c r="A1064">
        <v>8.4499999999999993</v>
      </c>
      <c r="B1064">
        <v>29.742999999999999</v>
      </c>
      <c r="C1064">
        <v>84.88</v>
      </c>
      <c r="D1064">
        <f t="shared" si="48"/>
        <v>14.733847711037713</v>
      </c>
      <c r="E1064">
        <f t="shared" si="47"/>
        <v>9.2685670894969228</v>
      </c>
    </row>
    <row r="1065" spans="1:5" x14ac:dyDescent="0.15">
      <c r="A1065">
        <v>8.4499999999999993</v>
      </c>
      <c r="B1065">
        <v>29.765999999999998</v>
      </c>
      <c r="C1065">
        <v>85.08</v>
      </c>
      <c r="D1065">
        <f t="shared" si="48"/>
        <v>14.737204774198291</v>
      </c>
      <c r="E1065">
        <f t="shared" si="47"/>
        <v>9.2685670894969228</v>
      </c>
    </row>
    <row r="1066" spans="1:5" x14ac:dyDescent="0.15">
      <c r="A1066">
        <v>8.4499999999999993</v>
      </c>
      <c r="B1066">
        <v>29.79</v>
      </c>
      <c r="C1066">
        <v>85.08</v>
      </c>
      <c r="D1066">
        <f t="shared" si="48"/>
        <v>14.740705032150437</v>
      </c>
      <c r="E1066">
        <f t="shared" si="47"/>
        <v>9.2685670894969228</v>
      </c>
    </row>
    <row r="1067" spans="1:5" x14ac:dyDescent="0.15">
      <c r="A1067">
        <v>8.4499999999999993</v>
      </c>
      <c r="B1067">
        <v>29.814</v>
      </c>
      <c r="C1067">
        <v>85.15</v>
      </c>
      <c r="D1067">
        <f t="shared" si="48"/>
        <v>14.744202471291764</v>
      </c>
      <c r="E1067">
        <f t="shared" si="47"/>
        <v>9.2685670894969228</v>
      </c>
    </row>
    <row r="1068" spans="1:5" x14ac:dyDescent="0.15">
      <c r="A1068">
        <v>8.4499999999999993</v>
      </c>
      <c r="B1068">
        <v>29.827999999999999</v>
      </c>
      <c r="C1068">
        <v>87.08</v>
      </c>
      <c r="D1068">
        <f t="shared" si="48"/>
        <v>14.746241344186139</v>
      </c>
      <c r="E1068">
        <f t="shared" si="47"/>
        <v>9.2685670894969228</v>
      </c>
    </row>
    <row r="1069" spans="1:5" x14ac:dyDescent="0.15">
      <c r="A1069">
        <v>8.4499999999999993</v>
      </c>
      <c r="B1069">
        <v>29.838999999999999</v>
      </c>
      <c r="C1069">
        <v>85.27</v>
      </c>
      <c r="D1069">
        <f t="shared" si="48"/>
        <v>14.747842644521352</v>
      </c>
      <c r="E1069">
        <f t="shared" si="47"/>
        <v>9.2685670894969228</v>
      </c>
    </row>
    <row r="1070" spans="1:5" x14ac:dyDescent="0.15">
      <c r="A1070">
        <v>8.4499999999999993</v>
      </c>
      <c r="B1070">
        <v>29.864000000000001</v>
      </c>
      <c r="C1070">
        <v>85.3</v>
      </c>
      <c r="D1070">
        <f t="shared" si="48"/>
        <v>14.751479769182481</v>
      </c>
      <c r="E1070">
        <f t="shared" si="47"/>
        <v>9.2685670894969228</v>
      </c>
    </row>
    <row r="1071" spans="1:5" x14ac:dyDescent="0.15">
      <c r="A1071">
        <v>8.4499999999999993</v>
      </c>
      <c r="B1071">
        <v>29.888999999999999</v>
      </c>
      <c r="C1071">
        <v>85.21</v>
      </c>
      <c r="D1071">
        <f t="shared" si="48"/>
        <v>14.755113850377102</v>
      </c>
      <c r="E1071">
        <f t="shared" si="47"/>
        <v>9.2685670894969228</v>
      </c>
    </row>
    <row r="1072" spans="1:5" x14ac:dyDescent="0.15">
      <c r="A1072">
        <v>8.4499999999999993</v>
      </c>
      <c r="B1072">
        <v>29.914000000000001</v>
      </c>
      <c r="C1072">
        <v>85.98</v>
      </c>
      <c r="D1072">
        <f t="shared" si="48"/>
        <v>14.758744893194367</v>
      </c>
      <c r="E1072">
        <f t="shared" si="47"/>
        <v>9.2685670894969228</v>
      </c>
    </row>
    <row r="1073" spans="1:5" x14ac:dyDescent="0.15">
      <c r="A1073">
        <v>8.4499999999999993</v>
      </c>
      <c r="B1073">
        <v>29.920999999999999</v>
      </c>
      <c r="C1073">
        <v>86.78</v>
      </c>
      <c r="D1073">
        <f t="shared" si="48"/>
        <v>14.759761041397656</v>
      </c>
      <c r="E1073">
        <f t="shared" si="47"/>
        <v>9.2685670894969228</v>
      </c>
    </row>
    <row r="1074" spans="1:5" x14ac:dyDescent="0.15">
      <c r="A1074">
        <v>8.4499999999999993</v>
      </c>
      <c r="B1074">
        <v>29.94</v>
      </c>
      <c r="C1074">
        <v>85.79</v>
      </c>
      <c r="D1074">
        <f t="shared" si="48"/>
        <v>14.762517960070337</v>
      </c>
      <c r="E1074">
        <f t="shared" si="47"/>
        <v>9.2685670894969228</v>
      </c>
    </row>
    <row r="1075" spans="1:5" x14ac:dyDescent="0.15">
      <c r="A1075">
        <v>8.4499999999999993</v>
      </c>
      <c r="B1075">
        <v>29.966000000000001</v>
      </c>
      <c r="C1075">
        <v>85.5</v>
      </c>
      <c r="D1075">
        <f t="shared" si="48"/>
        <v>14.766287751823574</v>
      </c>
      <c r="E1075">
        <f t="shared" si="47"/>
        <v>9.2685670894969228</v>
      </c>
    </row>
    <row r="1076" spans="1:5" x14ac:dyDescent="0.15">
      <c r="A1076">
        <v>8.4499999999999993</v>
      </c>
      <c r="B1076">
        <v>29.992999999999999</v>
      </c>
      <c r="C1076">
        <v>85.65</v>
      </c>
      <c r="D1076">
        <f t="shared" si="48"/>
        <v>14.770199075162513</v>
      </c>
      <c r="E1076">
        <f t="shared" si="47"/>
        <v>9.2685670894969228</v>
      </c>
    </row>
    <row r="1077" spans="1:5" x14ac:dyDescent="0.15">
      <c r="A1077">
        <v>8.4499999999999993</v>
      </c>
      <c r="B1077">
        <v>30.013999999999999</v>
      </c>
      <c r="C1077">
        <v>86.02</v>
      </c>
      <c r="D1077">
        <f t="shared" si="48"/>
        <v>14.773238782027477</v>
      </c>
      <c r="E1077">
        <f t="shared" si="47"/>
        <v>9.2685670894969228</v>
      </c>
    </row>
    <row r="1078" spans="1:5" x14ac:dyDescent="0.15">
      <c r="A1078">
        <v>8.4499999999999993</v>
      </c>
      <c r="B1078">
        <v>30.02</v>
      </c>
      <c r="C1078">
        <v>85.27</v>
      </c>
      <c r="D1078">
        <f t="shared" si="48"/>
        <v>14.774106879072516</v>
      </c>
      <c r="E1078">
        <f t="shared" si="47"/>
        <v>9.2685670894969228</v>
      </c>
    </row>
    <row r="1079" spans="1:5" x14ac:dyDescent="0.15">
      <c r="A1079">
        <v>8.4499999999999993</v>
      </c>
      <c r="B1079">
        <v>30.047000000000001</v>
      </c>
      <c r="C1079">
        <v>85.2</v>
      </c>
      <c r="D1079">
        <f t="shared" si="48"/>
        <v>14.778011169881486</v>
      </c>
      <c r="E1079">
        <f t="shared" si="47"/>
        <v>9.2685670894969228</v>
      </c>
    </row>
    <row r="1080" spans="1:5" x14ac:dyDescent="0.15">
      <c r="A1080">
        <v>8.4499999999999993</v>
      </c>
      <c r="B1080">
        <v>30.074999999999999</v>
      </c>
      <c r="C1080">
        <v>85.75</v>
      </c>
      <c r="D1080">
        <f t="shared" si="48"/>
        <v>14.782056360118823</v>
      </c>
      <c r="E1080">
        <f t="shared" si="47"/>
        <v>9.2685670894969228</v>
      </c>
    </row>
    <row r="1081" spans="1:5" x14ac:dyDescent="0.15">
      <c r="A1081">
        <v>8.4499999999999993</v>
      </c>
      <c r="B1081">
        <v>30.103000000000002</v>
      </c>
      <c r="C1081">
        <v>85.82</v>
      </c>
      <c r="D1081">
        <f t="shared" si="48"/>
        <v>14.786097786012281</v>
      </c>
      <c r="E1081">
        <f t="shared" si="47"/>
        <v>9.2685670894969228</v>
      </c>
    </row>
    <row r="1082" spans="1:5" x14ac:dyDescent="0.15">
      <c r="A1082">
        <v>8.4499999999999993</v>
      </c>
      <c r="B1082">
        <v>30.108000000000001</v>
      </c>
      <c r="C1082">
        <v>85.77</v>
      </c>
      <c r="D1082">
        <f t="shared" si="48"/>
        <v>14.786819073622352</v>
      </c>
      <c r="E1082">
        <f t="shared" si="47"/>
        <v>9.2685670894969228</v>
      </c>
    </row>
    <row r="1083" spans="1:5" x14ac:dyDescent="0.15">
      <c r="A1083">
        <v>8.4499999999999993</v>
      </c>
      <c r="B1083">
        <v>30.131</v>
      </c>
      <c r="C1083">
        <v>85.76</v>
      </c>
      <c r="D1083">
        <f t="shared" si="48"/>
        <v>14.790135454561335</v>
      </c>
      <c r="E1083">
        <f t="shared" si="47"/>
        <v>9.2685670894969228</v>
      </c>
    </row>
    <row r="1084" spans="1:5" x14ac:dyDescent="0.15">
      <c r="A1084">
        <v>8.4499999999999993</v>
      </c>
      <c r="B1084">
        <v>30.16</v>
      </c>
      <c r="C1084">
        <v>86.29</v>
      </c>
      <c r="D1084">
        <f t="shared" si="48"/>
        <v>14.794313371977363</v>
      </c>
      <c r="E1084">
        <f t="shared" si="47"/>
        <v>9.2685670894969228</v>
      </c>
    </row>
    <row r="1085" spans="1:5" x14ac:dyDescent="0.15">
      <c r="A1085">
        <v>8.4499999999999993</v>
      </c>
      <c r="B1085">
        <v>30.189</v>
      </c>
      <c r="C1085">
        <v>86.08</v>
      </c>
      <c r="D1085">
        <f t="shared" si="48"/>
        <v>14.798487274094922</v>
      </c>
      <c r="E1085">
        <f t="shared" si="47"/>
        <v>9.2685670894969228</v>
      </c>
    </row>
    <row r="1086" spans="1:5" x14ac:dyDescent="0.15">
      <c r="A1086">
        <v>8.4499999999999993</v>
      </c>
      <c r="B1086">
        <v>30.201000000000001</v>
      </c>
      <c r="C1086">
        <v>85.82</v>
      </c>
      <c r="D1086">
        <f t="shared" si="48"/>
        <v>14.800213233310497</v>
      </c>
      <c r="E1086">
        <f t="shared" si="47"/>
        <v>9.2685670894969228</v>
      </c>
    </row>
    <row r="1087" spans="1:5" x14ac:dyDescent="0.15">
      <c r="A1087">
        <v>8.4499999999999993</v>
      </c>
      <c r="B1087">
        <v>30.219000000000001</v>
      </c>
      <c r="C1087">
        <v>86.2</v>
      </c>
      <c r="D1087">
        <f t="shared" si="48"/>
        <v>14.802800886705246</v>
      </c>
      <c r="E1087">
        <f t="shared" si="47"/>
        <v>9.2685670894969228</v>
      </c>
    </row>
    <row r="1088" spans="1:5" x14ac:dyDescent="0.15">
      <c r="A1088">
        <v>8.4499999999999993</v>
      </c>
      <c r="B1088">
        <v>30.248000000000001</v>
      </c>
      <c r="C1088">
        <v>86.34</v>
      </c>
      <c r="D1088">
        <f t="shared" si="48"/>
        <v>14.806966643544792</v>
      </c>
      <c r="E1088">
        <f t="shared" si="47"/>
        <v>9.2685670894969228</v>
      </c>
    </row>
    <row r="1089" spans="1:5" x14ac:dyDescent="0.15">
      <c r="A1089">
        <v>8.4499999999999993</v>
      </c>
      <c r="B1089">
        <v>30.279</v>
      </c>
      <c r="C1089">
        <v>86.44</v>
      </c>
      <c r="D1089">
        <f t="shared" si="48"/>
        <v>14.81141527972904</v>
      </c>
      <c r="E1089">
        <f t="shared" si="47"/>
        <v>9.2685670894969228</v>
      </c>
    </row>
    <row r="1090" spans="1:5" x14ac:dyDescent="0.15">
      <c r="A1090">
        <v>8.4499999999999993</v>
      </c>
      <c r="B1090">
        <v>30.294</v>
      </c>
      <c r="C1090">
        <v>85.44</v>
      </c>
      <c r="D1090">
        <f t="shared" si="48"/>
        <v>14.813566210791301</v>
      </c>
      <c r="E1090">
        <f t="shared" ref="E1090:E1153" si="49">10*LOG10(A1090)</f>
        <v>9.2685670894969228</v>
      </c>
    </row>
    <row r="1091" spans="1:5" x14ac:dyDescent="0.15">
      <c r="A1091">
        <v>8.4499999999999993</v>
      </c>
      <c r="B1091">
        <v>30.309000000000001</v>
      </c>
      <c r="C1091">
        <v>86.91</v>
      </c>
      <c r="D1091">
        <f t="shared" ref="D1091:D1154" si="50">10*LOG10(B1091)</f>
        <v>14.815716077088867</v>
      </c>
      <c r="E1091">
        <f t="shared" si="49"/>
        <v>9.2685670894969228</v>
      </c>
    </row>
    <row r="1092" spans="1:5" x14ac:dyDescent="0.15">
      <c r="A1092">
        <v>8.4499999999999993</v>
      </c>
      <c r="B1092">
        <v>30.34</v>
      </c>
      <c r="C1092">
        <v>86.99</v>
      </c>
      <c r="D1092">
        <f t="shared" si="50"/>
        <v>14.820155764507117</v>
      </c>
      <c r="E1092">
        <f t="shared" si="49"/>
        <v>9.2685670894969228</v>
      </c>
    </row>
    <row r="1093" spans="1:5" x14ac:dyDescent="0.15">
      <c r="A1093">
        <v>8.4499999999999993</v>
      </c>
      <c r="B1093">
        <v>30.370999999999999</v>
      </c>
      <c r="C1093">
        <v>86.37</v>
      </c>
      <c r="D1093">
        <f t="shared" si="50"/>
        <v>14.824590917974882</v>
      </c>
      <c r="E1093">
        <f t="shared" si="49"/>
        <v>9.2685670894969228</v>
      </c>
    </row>
    <row r="1094" spans="1:5" x14ac:dyDescent="0.15">
      <c r="A1094">
        <v>8.4499999999999993</v>
      </c>
      <c r="B1094">
        <v>30.388000000000002</v>
      </c>
      <c r="C1094">
        <v>85.12</v>
      </c>
      <c r="D1094">
        <f t="shared" si="50"/>
        <v>14.827021177322472</v>
      </c>
      <c r="E1094">
        <f t="shared" si="49"/>
        <v>9.2685670894969228</v>
      </c>
    </row>
    <row r="1095" spans="1:5" x14ac:dyDescent="0.15">
      <c r="A1095">
        <v>8.4499999999999993</v>
      </c>
      <c r="B1095">
        <v>30.402999999999999</v>
      </c>
      <c r="C1095">
        <v>86.3</v>
      </c>
      <c r="D1095">
        <f t="shared" si="50"/>
        <v>14.829164395022712</v>
      </c>
      <c r="E1095">
        <f t="shared" si="49"/>
        <v>9.2685670894969228</v>
      </c>
    </row>
    <row r="1096" spans="1:5" x14ac:dyDescent="0.15">
      <c r="A1096">
        <v>8.4499999999999993</v>
      </c>
      <c r="B1096">
        <v>30.434999999999999</v>
      </c>
      <c r="C1096">
        <v>86.39</v>
      </c>
      <c r="D1096">
        <f t="shared" si="50"/>
        <v>14.833733060890273</v>
      </c>
      <c r="E1096">
        <f t="shared" si="49"/>
        <v>9.2685670894969228</v>
      </c>
    </row>
    <row r="1097" spans="1:5" x14ac:dyDescent="0.15">
      <c r="A1097">
        <v>8.4499999999999993</v>
      </c>
      <c r="B1097">
        <v>30.466999999999999</v>
      </c>
      <c r="C1097">
        <v>85.97</v>
      </c>
      <c r="D1097">
        <f t="shared" si="50"/>
        <v>14.838296925689408</v>
      </c>
      <c r="E1097">
        <f t="shared" si="49"/>
        <v>9.2685670894969228</v>
      </c>
    </row>
    <row r="1098" spans="1:5" x14ac:dyDescent="0.15">
      <c r="A1098">
        <v>8.4499999999999993</v>
      </c>
      <c r="B1098">
        <v>30.481000000000002</v>
      </c>
      <c r="C1098">
        <v>85.12</v>
      </c>
      <c r="D1098">
        <f t="shared" si="50"/>
        <v>14.840292109404567</v>
      </c>
      <c r="E1098">
        <f t="shared" si="49"/>
        <v>9.2685670894969228</v>
      </c>
    </row>
    <row r="1099" spans="1:5" x14ac:dyDescent="0.15">
      <c r="A1099">
        <v>8.4499999999999993</v>
      </c>
      <c r="B1099">
        <v>30.498999999999999</v>
      </c>
      <c r="C1099">
        <v>86.02</v>
      </c>
      <c r="D1099">
        <f t="shared" si="50"/>
        <v>14.842855999500106</v>
      </c>
      <c r="E1099">
        <f t="shared" si="49"/>
        <v>9.2685670894969228</v>
      </c>
    </row>
    <row r="1100" spans="1:5" x14ac:dyDescent="0.15">
      <c r="A1100">
        <v>8.4499999999999993</v>
      </c>
      <c r="B1100">
        <v>30.532</v>
      </c>
      <c r="C1100">
        <v>85.98</v>
      </c>
      <c r="D1100">
        <f t="shared" si="50"/>
        <v>14.847552537095595</v>
      </c>
      <c r="E1100">
        <f t="shared" si="49"/>
        <v>9.2685670894969228</v>
      </c>
    </row>
    <row r="1101" spans="1:5" x14ac:dyDescent="0.15">
      <c r="A1101">
        <v>8.4499999999999993</v>
      </c>
      <c r="B1101">
        <v>30.565999999999999</v>
      </c>
      <c r="C1101">
        <v>85.85</v>
      </c>
      <c r="D1101">
        <f t="shared" si="50"/>
        <v>14.852386087754839</v>
      </c>
      <c r="E1101">
        <f t="shared" si="49"/>
        <v>9.2685670894969228</v>
      </c>
    </row>
    <row r="1102" spans="1:5" x14ac:dyDescent="0.15">
      <c r="A1102">
        <v>8.4499999999999993</v>
      </c>
      <c r="B1102">
        <v>30.574999999999999</v>
      </c>
      <c r="C1102">
        <v>85.13</v>
      </c>
      <c r="D1102">
        <f t="shared" si="50"/>
        <v>14.853664657083229</v>
      </c>
      <c r="E1102">
        <f t="shared" si="49"/>
        <v>9.2685670894969228</v>
      </c>
    </row>
    <row r="1103" spans="1:5" x14ac:dyDescent="0.15">
      <c r="A1103">
        <v>8.4499999999999993</v>
      </c>
      <c r="B1103">
        <v>30.599</v>
      </c>
      <c r="C1103">
        <v>85.87</v>
      </c>
      <c r="D1103">
        <f t="shared" si="50"/>
        <v>14.857072336195415</v>
      </c>
      <c r="E1103">
        <f t="shared" si="49"/>
        <v>9.2685670894969228</v>
      </c>
    </row>
    <row r="1104" spans="1:5" x14ac:dyDescent="0.15">
      <c r="A1104">
        <v>8.4499999999999993</v>
      </c>
      <c r="B1104">
        <v>30.632999999999999</v>
      </c>
      <c r="C1104">
        <v>85.75</v>
      </c>
      <c r="D1104">
        <f t="shared" si="50"/>
        <v>14.861895309118809</v>
      </c>
      <c r="E1104">
        <f t="shared" si="49"/>
        <v>9.2685670894969228</v>
      </c>
    </row>
    <row r="1105" spans="1:5" x14ac:dyDescent="0.15">
      <c r="A1105">
        <v>8.4499999999999993</v>
      </c>
      <c r="B1105">
        <v>30.667000000000002</v>
      </c>
      <c r="C1105">
        <v>85.89</v>
      </c>
      <c r="D1105">
        <f t="shared" si="50"/>
        <v>14.866712931924322</v>
      </c>
      <c r="E1105">
        <f t="shared" si="49"/>
        <v>9.2685670894969228</v>
      </c>
    </row>
    <row r="1106" spans="1:5" x14ac:dyDescent="0.15">
      <c r="A1106">
        <v>8.4499999999999993</v>
      </c>
      <c r="B1106">
        <v>30.667999999999999</v>
      </c>
      <c r="C1106">
        <v>85.59</v>
      </c>
      <c r="D1106">
        <f t="shared" si="50"/>
        <v>14.866854545841967</v>
      </c>
      <c r="E1106">
        <f t="shared" si="49"/>
        <v>9.2685670894969228</v>
      </c>
    </row>
    <row r="1107" spans="1:5" x14ac:dyDescent="0.15">
      <c r="A1107">
        <v>8.4499999999999993</v>
      </c>
      <c r="B1107">
        <v>30.702000000000002</v>
      </c>
      <c r="C1107">
        <v>86.35</v>
      </c>
      <c r="D1107">
        <f t="shared" si="50"/>
        <v>14.871666673557609</v>
      </c>
      <c r="E1107">
        <f t="shared" si="49"/>
        <v>9.2685670894969228</v>
      </c>
    </row>
    <row r="1108" spans="1:5" x14ac:dyDescent="0.15">
      <c r="A1108">
        <v>8.4499999999999993</v>
      </c>
      <c r="B1108">
        <v>30.736999999999998</v>
      </c>
      <c r="C1108">
        <v>86.21</v>
      </c>
      <c r="D1108">
        <f t="shared" si="50"/>
        <v>14.876614771186444</v>
      </c>
      <c r="E1108">
        <f t="shared" si="49"/>
        <v>9.2685670894969228</v>
      </c>
    </row>
    <row r="1109" spans="1:5" x14ac:dyDescent="0.15">
      <c r="A1109">
        <v>8.4499999999999993</v>
      </c>
      <c r="B1109">
        <v>30.762</v>
      </c>
      <c r="C1109">
        <v>85.94</v>
      </c>
      <c r="D1109">
        <f t="shared" si="50"/>
        <v>14.880145678240428</v>
      </c>
      <c r="E1109">
        <f t="shared" si="49"/>
        <v>9.2685670894969228</v>
      </c>
    </row>
    <row r="1110" spans="1:5" x14ac:dyDescent="0.15">
      <c r="A1110">
        <v>8.4499999999999993</v>
      </c>
      <c r="B1110">
        <v>30.771999999999998</v>
      </c>
      <c r="C1110">
        <v>86.38</v>
      </c>
      <c r="D1110">
        <f t="shared" si="50"/>
        <v>14.881557237657097</v>
      </c>
      <c r="E1110">
        <f t="shared" si="49"/>
        <v>9.2685670894969228</v>
      </c>
    </row>
    <row r="1111" spans="1:5" x14ac:dyDescent="0.15">
      <c r="A1111">
        <v>8.4499999999999993</v>
      </c>
      <c r="B1111">
        <v>30.808</v>
      </c>
      <c r="C1111">
        <v>86.47</v>
      </c>
      <c r="D1111">
        <f t="shared" si="50"/>
        <v>14.886635056146746</v>
      </c>
      <c r="E1111">
        <f t="shared" si="49"/>
        <v>9.2685670894969228</v>
      </c>
    </row>
    <row r="1112" spans="1:5" x14ac:dyDescent="0.15">
      <c r="A1112">
        <v>8.4499999999999993</v>
      </c>
      <c r="B1112">
        <v>30.844000000000001</v>
      </c>
      <c r="C1112">
        <v>86.24</v>
      </c>
      <c r="D1112">
        <f t="shared" si="50"/>
        <v>14.89170694452846</v>
      </c>
      <c r="E1112">
        <f t="shared" si="49"/>
        <v>9.2685670894969228</v>
      </c>
    </row>
    <row r="1113" spans="1:5" x14ac:dyDescent="0.15">
      <c r="A1113">
        <v>8.4499999999999993</v>
      </c>
      <c r="B1113">
        <v>30.856000000000002</v>
      </c>
      <c r="C1113">
        <v>85.77</v>
      </c>
      <c r="D1113">
        <f t="shared" si="50"/>
        <v>14.893396258579854</v>
      </c>
      <c r="E1113">
        <f t="shared" si="49"/>
        <v>9.2685670894969228</v>
      </c>
    </row>
    <row r="1114" spans="1:5" x14ac:dyDescent="0.15">
      <c r="A1114">
        <v>8.4499999999999993</v>
      </c>
      <c r="B1114">
        <v>30.88</v>
      </c>
      <c r="C1114">
        <v>86.53</v>
      </c>
      <c r="D1114">
        <f t="shared" si="50"/>
        <v>14.896772916636984</v>
      </c>
      <c r="E1114">
        <f t="shared" si="49"/>
        <v>9.2685670894969228</v>
      </c>
    </row>
    <row r="1115" spans="1:5" x14ac:dyDescent="0.15">
      <c r="A1115">
        <v>8.4499999999999993</v>
      </c>
      <c r="B1115">
        <v>30.916</v>
      </c>
      <c r="C1115">
        <v>86.24</v>
      </c>
      <c r="D1115">
        <f t="shared" si="50"/>
        <v>14.901832986258709</v>
      </c>
      <c r="E1115">
        <f t="shared" si="49"/>
        <v>9.2685670894969228</v>
      </c>
    </row>
    <row r="1116" spans="1:5" x14ac:dyDescent="0.15">
      <c r="A1116">
        <v>8.4499999999999993</v>
      </c>
      <c r="B1116">
        <v>30.95</v>
      </c>
      <c r="C1116">
        <v>86.29</v>
      </c>
      <c r="D1116">
        <f t="shared" si="50"/>
        <v>14.906606533561369</v>
      </c>
      <c r="E1116">
        <f t="shared" si="49"/>
        <v>9.2685670894969228</v>
      </c>
    </row>
    <row r="1117" spans="1:5" x14ac:dyDescent="0.15">
      <c r="A1117">
        <v>8.4499999999999993</v>
      </c>
      <c r="B1117">
        <v>30.952999999999999</v>
      </c>
      <c r="C1117">
        <v>86.1</v>
      </c>
      <c r="D1117">
        <f t="shared" si="50"/>
        <v>14.907027477117165</v>
      </c>
      <c r="E1117">
        <f t="shared" si="49"/>
        <v>9.2685670894969228</v>
      </c>
    </row>
    <row r="1118" spans="1:5" x14ac:dyDescent="0.15">
      <c r="A1118">
        <v>8.4499999999999993</v>
      </c>
      <c r="B1118">
        <v>30.991</v>
      </c>
      <c r="C1118">
        <v>85.83</v>
      </c>
      <c r="D1118">
        <f t="shared" si="50"/>
        <v>14.912355900332502</v>
      </c>
      <c r="E1118">
        <f t="shared" si="49"/>
        <v>9.2685670894969228</v>
      </c>
    </row>
    <row r="1119" spans="1:5" x14ac:dyDescent="0.15">
      <c r="A1119">
        <v>8.4499999999999993</v>
      </c>
      <c r="B1119">
        <v>31.027999999999999</v>
      </c>
      <c r="C1119">
        <v>85.77</v>
      </c>
      <c r="D1119">
        <f t="shared" si="50"/>
        <v>14.917537827721477</v>
      </c>
      <c r="E1119">
        <f t="shared" si="49"/>
        <v>9.2685670894969228</v>
      </c>
    </row>
    <row r="1120" spans="1:5" x14ac:dyDescent="0.15">
      <c r="A1120">
        <v>8.4499999999999993</v>
      </c>
      <c r="B1120">
        <v>31.044</v>
      </c>
      <c r="C1120">
        <v>86.37</v>
      </c>
      <c r="D1120">
        <f t="shared" si="50"/>
        <v>14.919776747641682</v>
      </c>
      <c r="E1120">
        <f t="shared" si="49"/>
        <v>9.2685670894969228</v>
      </c>
    </row>
    <row r="1121" spans="1:5" x14ac:dyDescent="0.15">
      <c r="A1121">
        <v>8.4499999999999993</v>
      </c>
      <c r="B1121">
        <v>31.065999999999999</v>
      </c>
      <c r="C1121">
        <v>85.49</v>
      </c>
      <c r="D1121">
        <f t="shared" si="50"/>
        <v>14.922853379102463</v>
      </c>
      <c r="E1121">
        <f t="shared" si="49"/>
        <v>9.2685670894969228</v>
      </c>
    </row>
    <row r="1122" spans="1:5" x14ac:dyDescent="0.15">
      <c r="A1122">
        <v>8.4499999999999993</v>
      </c>
      <c r="B1122">
        <v>31.103999999999999</v>
      </c>
      <c r="C1122">
        <v>85.5</v>
      </c>
      <c r="D1122">
        <f t="shared" si="50"/>
        <v>14.928162432461804</v>
      </c>
      <c r="E1122">
        <f t="shared" si="49"/>
        <v>9.2685670894969228</v>
      </c>
    </row>
    <row r="1123" spans="1:5" x14ac:dyDescent="0.15">
      <c r="A1123">
        <v>8.4499999999999993</v>
      </c>
      <c r="B1123">
        <v>31.138000000000002</v>
      </c>
      <c r="C1123">
        <v>86.15</v>
      </c>
      <c r="D1123">
        <f t="shared" si="50"/>
        <v>14.932907143060248</v>
      </c>
      <c r="E1123">
        <f t="shared" si="49"/>
        <v>9.2685670894969228</v>
      </c>
    </row>
    <row r="1124" spans="1:5" x14ac:dyDescent="0.15">
      <c r="A1124">
        <v>8.4499999999999993</v>
      </c>
      <c r="B1124">
        <v>31.143000000000001</v>
      </c>
      <c r="C1124">
        <v>85.22</v>
      </c>
      <c r="D1124">
        <f t="shared" si="50"/>
        <v>14.933604457623012</v>
      </c>
      <c r="E1124">
        <f t="shared" si="49"/>
        <v>9.2685670894969228</v>
      </c>
    </row>
    <row r="1125" spans="1:5" x14ac:dyDescent="0.15">
      <c r="A1125">
        <v>8.4499999999999993</v>
      </c>
      <c r="B1125">
        <v>31.181999999999999</v>
      </c>
      <c r="C1125">
        <v>85.21</v>
      </c>
      <c r="D1125">
        <f t="shared" si="50"/>
        <v>14.93903967206503</v>
      </c>
      <c r="E1125">
        <f t="shared" si="49"/>
        <v>9.2685670894969228</v>
      </c>
    </row>
    <row r="1126" spans="1:5" x14ac:dyDescent="0.15">
      <c r="A1126">
        <v>8.4499999999999993</v>
      </c>
      <c r="B1126">
        <v>31.221</v>
      </c>
      <c r="C1126">
        <v>85.12</v>
      </c>
      <c r="D1126">
        <f t="shared" si="50"/>
        <v>14.944468092813848</v>
      </c>
      <c r="E1126">
        <f t="shared" si="49"/>
        <v>9.2685670894969228</v>
      </c>
    </row>
    <row r="1127" spans="1:5" x14ac:dyDescent="0.15">
      <c r="A1127">
        <v>8.4499999999999993</v>
      </c>
      <c r="B1127">
        <v>31.231999999999999</v>
      </c>
      <c r="C1127">
        <v>86.12</v>
      </c>
      <c r="D1127">
        <f t="shared" si="50"/>
        <v>14.945997959865977</v>
      </c>
      <c r="E1127">
        <f t="shared" si="49"/>
        <v>9.2685670894969228</v>
      </c>
    </row>
    <row r="1128" spans="1:5" x14ac:dyDescent="0.15">
      <c r="A1128">
        <v>8.4499999999999993</v>
      </c>
      <c r="B1128">
        <v>31.26</v>
      </c>
      <c r="C1128">
        <v>85.22</v>
      </c>
      <c r="D1128">
        <f t="shared" si="50"/>
        <v>14.949889736831681</v>
      </c>
      <c r="E1128">
        <f t="shared" si="49"/>
        <v>9.2685670894969228</v>
      </c>
    </row>
    <row r="1129" spans="1:5" x14ac:dyDescent="0.15">
      <c r="A1129">
        <v>8.4499999999999993</v>
      </c>
      <c r="B1129">
        <v>31.3</v>
      </c>
      <c r="C1129">
        <v>85.73</v>
      </c>
      <c r="D1129">
        <f t="shared" si="50"/>
        <v>14.955443375464485</v>
      </c>
      <c r="E1129">
        <f t="shared" si="49"/>
        <v>9.2685670894969228</v>
      </c>
    </row>
    <row r="1130" spans="1:5" x14ac:dyDescent="0.15">
      <c r="A1130">
        <v>8.4499999999999993</v>
      </c>
      <c r="B1130">
        <v>31.327000000000002</v>
      </c>
      <c r="C1130">
        <v>86.57</v>
      </c>
      <c r="D1130">
        <f t="shared" si="50"/>
        <v>14.959188070799685</v>
      </c>
      <c r="E1130">
        <f t="shared" si="49"/>
        <v>9.2685670894969228</v>
      </c>
    </row>
    <row r="1131" spans="1:5" x14ac:dyDescent="0.15">
      <c r="A1131">
        <v>8.4499999999999993</v>
      </c>
      <c r="B1131">
        <v>31.34</v>
      </c>
      <c r="C1131">
        <v>85.73</v>
      </c>
      <c r="D1131">
        <f t="shared" si="50"/>
        <v>14.960989921325714</v>
      </c>
      <c r="E1131">
        <f t="shared" si="49"/>
        <v>9.2685670894969228</v>
      </c>
    </row>
    <row r="1132" spans="1:5" x14ac:dyDescent="0.15">
      <c r="A1132">
        <v>8.4499999999999993</v>
      </c>
      <c r="B1132">
        <v>31.381</v>
      </c>
      <c r="C1132">
        <v>86.04</v>
      </c>
      <c r="D1132">
        <f t="shared" si="50"/>
        <v>14.966667788800487</v>
      </c>
      <c r="E1132">
        <f t="shared" si="49"/>
        <v>9.2685670894969228</v>
      </c>
    </row>
    <row r="1133" spans="1:5" x14ac:dyDescent="0.15">
      <c r="A1133">
        <v>8.4499999999999993</v>
      </c>
      <c r="B1133">
        <v>31.420999999999999</v>
      </c>
      <c r="C1133">
        <v>86.67</v>
      </c>
      <c r="D1133">
        <f t="shared" si="50"/>
        <v>14.97220002714487</v>
      </c>
      <c r="E1133">
        <f t="shared" si="49"/>
        <v>9.2685670894969228</v>
      </c>
    </row>
    <row r="1134" spans="1:5" x14ac:dyDescent="0.15">
      <c r="A1134">
        <v>8.4499999999999993</v>
      </c>
      <c r="B1134">
        <v>31.420999999999999</v>
      </c>
      <c r="C1134">
        <v>86.25</v>
      </c>
      <c r="D1134">
        <f t="shared" si="50"/>
        <v>14.97220002714487</v>
      </c>
      <c r="E1134">
        <f t="shared" si="49"/>
        <v>9.2685670894969228</v>
      </c>
    </row>
    <row r="1135" spans="1:5" x14ac:dyDescent="0.15">
      <c r="A1135">
        <v>8.4499999999999993</v>
      </c>
      <c r="B1135">
        <v>31.462</v>
      </c>
      <c r="C1135">
        <v>86.03</v>
      </c>
      <c r="D1135">
        <f t="shared" si="50"/>
        <v>14.977863267219682</v>
      </c>
      <c r="E1135">
        <f t="shared" si="49"/>
        <v>9.2685670894969228</v>
      </c>
    </row>
    <row r="1136" spans="1:5" x14ac:dyDescent="0.15">
      <c r="A1136">
        <v>8.4499999999999993</v>
      </c>
      <c r="B1136">
        <v>31.504000000000001</v>
      </c>
      <c r="C1136">
        <v>86.03</v>
      </c>
      <c r="D1136">
        <f t="shared" si="50"/>
        <v>14.98365698794043</v>
      </c>
      <c r="E1136">
        <f t="shared" si="49"/>
        <v>9.2685670894969228</v>
      </c>
    </row>
    <row r="1137" spans="1:5" x14ac:dyDescent="0.15">
      <c r="A1137">
        <v>8.4499999999999993</v>
      </c>
      <c r="B1137">
        <v>31.515999999999998</v>
      </c>
      <c r="C1137">
        <v>86.34</v>
      </c>
      <c r="D1137">
        <f t="shared" si="50"/>
        <v>14.985310918072397</v>
      </c>
      <c r="E1137">
        <f t="shared" si="49"/>
        <v>9.2685670894969228</v>
      </c>
    </row>
    <row r="1138" spans="1:5" x14ac:dyDescent="0.15">
      <c r="A1138">
        <v>8.4499999999999993</v>
      </c>
      <c r="B1138">
        <v>31.545999999999999</v>
      </c>
      <c r="C1138">
        <v>85.95</v>
      </c>
      <c r="D1138">
        <f t="shared" si="50"/>
        <v>14.989442989823992</v>
      </c>
      <c r="E1138">
        <f t="shared" si="49"/>
        <v>9.2685670894969228</v>
      </c>
    </row>
    <row r="1139" spans="1:5" x14ac:dyDescent="0.15">
      <c r="A1139">
        <v>8.4499999999999993</v>
      </c>
      <c r="B1139">
        <v>31.588000000000001</v>
      </c>
      <c r="C1139">
        <v>85.92</v>
      </c>
      <c r="D1139">
        <f t="shared" si="50"/>
        <v>14.995221293410255</v>
      </c>
      <c r="E1139">
        <f t="shared" si="49"/>
        <v>9.2685670894969228</v>
      </c>
    </row>
    <row r="1140" spans="1:5" x14ac:dyDescent="0.15">
      <c r="A1140">
        <v>8.4499999999999993</v>
      </c>
      <c r="B1140">
        <v>31.61</v>
      </c>
      <c r="C1140">
        <v>86.42</v>
      </c>
      <c r="D1140">
        <f t="shared" si="50"/>
        <v>14.998244958395796</v>
      </c>
      <c r="E1140">
        <f t="shared" si="49"/>
        <v>9.2685670894969228</v>
      </c>
    </row>
    <row r="1141" spans="1:5" x14ac:dyDescent="0.15">
      <c r="A1141">
        <v>8.4499999999999993</v>
      </c>
      <c r="B1141">
        <v>31.63</v>
      </c>
      <c r="C1141">
        <v>85.95</v>
      </c>
      <c r="D1141">
        <f t="shared" si="50"/>
        <v>15.000991919157229</v>
      </c>
      <c r="E1141">
        <f t="shared" si="49"/>
        <v>9.2685670894969228</v>
      </c>
    </row>
    <row r="1142" spans="1:5" x14ac:dyDescent="0.15">
      <c r="A1142">
        <v>8.4499999999999993</v>
      </c>
      <c r="B1142">
        <v>31.672999999999998</v>
      </c>
      <c r="C1142">
        <v>86.3</v>
      </c>
      <c r="D1142">
        <f t="shared" si="50"/>
        <v>15.006892007808343</v>
      </c>
      <c r="E1142">
        <f t="shared" si="49"/>
        <v>9.2685670894969228</v>
      </c>
    </row>
    <row r="1143" spans="1:5" x14ac:dyDescent="0.15">
      <c r="A1143">
        <v>8.4499999999999993</v>
      </c>
      <c r="B1143">
        <v>31.704999999999998</v>
      </c>
      <c r="C1143">
        <v>86</v>
      </c>
      <c r="D1143">
        <f t="shared" si="50"/>
        <v>15.011277575229801</v>
      </c>
      <c r="E1143">
        <f t="shared" si="49"/>
        <v>9.2685670894969228</v>
      </c>
    </row>
    <row r="1144" spans="1:5" x14ac:dyDescent="0.15">
      <c r="A1144">
        <v>8.4499999999999993</v>
      </c>
      <c r="B1144">
        <v>31.715</v>
      </c>
      <c r="C1144">
        <v>86.33</v>
      </c>
      <c r="D1144">
        <f t="shared" si="50"/>
        <v>15.012647157334825</v>
      </c>
      <c r="E1144">
        <f t="shared" si="49"/>
        <v>9.2685670894969228</v>
      </c>
    </row>
    <row r="1145" spans="1:5" x14ac:dyDescent="0.15">
      <c r="A1145">
        <v>8.4499999999999993</v>
      </c>
      <c r="B1145">
        <v>31.759</v>
      </c>
      <c r="C1145">
        <v>86.54</v>
      </c>
      <c r="D1145">
        <f t="shared" si="50"/>
        <v>15.018668192802735</v>
      </c>
      <c r="E1145">
        <f t="shared" si="49"/>
        <v>9.2685670894969228</v>
      </c>
    </row>
    <row r="1146" spans="1:5" x14ac:dyDescent="0.15">
      <c r="A1146">
        <v>8.4499999999999993</v>
      </c>
      <c r="B1146">
        <v>31.798999999999999</v>
      </c>
      <c r="C1146">
        <v>86.06</v>
      </c>
      <c r="D1146">
        <f t="shared" si="50"/>
        <v>15.024134627105152</v>
      </c>
      <c r="E1146">
        <f t="shared" si="49"/>
        <v>9.2685670894969228</v>
      </c>
    </row>
    <row r="1147" spans="1:5" x14ac:dyDescent="0.15">
      <c r="A1147">
        <v>8.4499999999999993</v>
      </c>
      <c r="B1147">
        <v>31.802</v>
      </c>
      <c r="C1147">
        <v>86.52</v>
      </c>
      <c r="D1147">
        <f t="shared" si="50"/>
        <v>15.024544332438929</v>
      </c>
      <c r="E1147">
        <f t="shared" si="49"/>
        <v>9.2685670894969228</v>
      </c>
    </row>
    <row r="1148" spans="1:5" x14ac:dyDescent="0.15">
      <c r="A1148">
        <v>8.4499999999999993</v>
      </c>
      <c r="B1148">
        <v>31.846</v>
      </c>
      <c r="C1148">
        <v>86.61</v>
      </c>
      <c r="D1148">
        <f t="shared" si="50"/>
        <v>15.03054890768019</v>
      </c>
      <c r="E1148">
        <f t="shared" si="49"/>
        <v>9.2685670894969228</v>
      </c>
    </row>
    <row r="1149" spans="1:5" x14ac:dyDescent="0.15">
      <c r="A1149">
        <v>8.4499999999999993</v>
      </c>
      <c r="B1149">
        <v>31.89</v>
      </c>
      <c r="C1149">
        <v>86.17</v>
      </c>
      <c r="D1149">
        <f t="shared" si="50"/>
        <v>15.036545192429591</v>
      </c>
      <c r="E1149">
        <f t="shared" si="49"/>
        <v>9.2685670894969228</v>
      </c>
    </row>
    <row r="1150" spans="1:5" x14ac:dyDescent="0.15">
      <c r="A1150">
        <v>8.4499999999999993</v>
      </c>
      <c r="B1150">
        <v>31.893999999999998</v>
      </c>
      <c r="C1150">
        <v>86.31</v>
      </c>
      <c r="D1150">
        <f t="shared" si="50"/>
        <v>15.037089898917078</v>
      </c>
      <c r="E1150">
        <f t="shared" si="49"/>
        <v>9.2685670894969228</v>
      </c>
    </row>
    <row r="1151" spans="1:5" x14ac:dyDescent="0.15">
      <c r="A1151">
        <v>8.4499999999999993</v>
      </c>
      <c r="B1151">
        <v>31.934000000000001</v>
      </c>
      <c r="C1151">
        <v>86.17</v>
      </c>
      <c r="D1151">
        <f t="shared" si="50"/>
        <v>15.042533209548864</v>
      </c>
      <c r="E1151">
        <f t="shared" si="49"/>
        <v>9.2685670894969228</v>
      </c>
    </row>
    <row r="1152" spans="1:5" x14ac:dyDescent="0.15">
      <c r="A1152">
        <v>8.4499999999999993</v>
      </c>
      <c r="B1152">
        <v>31.978999999999999</v>
      </c>
      <c r="C1152">
        <v>86.62</v>
      </c>
      <c r="D1152">
        <f t="shared" si="50"/>
        <v>15.048648790077099</v>
      </c>
      <c r="E1152">
        <f t="shared" si="49"/>
        <v>9.2685670894969228</v>
      </c>
    </row>
    <row r="1153" spans="1:5" x14ac:dyDescent="0.15">
      <c r="A1153">
        <v>8.4499999999999993</v>
      </c>
      <c r="B1153">
        <v>31.989000000000001</v>
      </c>
      <c r="C1153">
        <v>86.87</v>
      </c>
      <c r="D1153">
        <f t="shared" si="50"/>
        <v>15.050006639268698</v>
      </c>
      <c r="E1153">
        <f t="shared" si="49"/>
        <v>9.2685670894969228</v>
      </c>
    </row>
    <row r="1154" spans="1:5" x14ac:dyDescent="0.15">
      <c r="A1154">
        <v>8.4499999999999993</v>
      </c>
      <c r="B1154">
        <v>32.024000000000001</v>
      </c>
      <c r="C1154">
        <v>86.84</v>
      </c>
      <c r="D1154">
        <f t="shared" si="50"/>
        <v>15.054755770970488</v>
      </c>
      <c r="E1154">
        <f t="shared" ref="E1154:E1217" si="51">10*LOG10(A1154)</f>
        <v>9.2685670894969228</v>
      </c>
    </row>
    <row r="1155" spans="1:5" x14ac:dyDescent="0.15">
      <c r="A1155">
        <v>8.4499999999999993</v>
      </c>
      <c r="B1155">
        <v>32.069000000000003</v>
      </c>
      <c r="C1155">
        <v>86.75</v>
      </c>
      <c r="D1155">
        <f t="shared" ref="D1155:D1218" si="52">10*LOG10(B1155)</f>
        <v>15.060854176380419</v>
      </c>
      <c r="E1155">
        <f t="shared" si="51"/>
        <v>9.2685670894969228</v>
      </c>
    </row>
    <row r="1156" spans="1:5" x14ac:dyDescent="0.15">
      <c r="A1156">
        <v>8.4499999999999993</v>
      </c>
      <c r="B1156">
        <v>32.084000000000003</v>
      </c>
      <c r="C1156">
        <v>86.81</v>
      </c>
      <c r="D1156">
        <f t="shared" si="52"/>
        <v>15.062885076680407</v>
      </c>
      <c r="E1156">
        <f t="shared" si="51"/>
        <v>9.2685670894969228</v>
      </c>
    </row>
    <row r="1157" spans="1:5" x14ac:dyDescent="0.15">
      <c r="A1157">
        <v>8.4499999999999993</v>
      </c>
      <c r="B1157">
        <v>32.115000000000002</v>
      </c>
      <c r="C1157">
        <v>86.1</v>
      </c>
      <c r="D1157">
        <f t="shared" si="52"/>
        <v>15.067079263501196</v>
      </c>
      <c r="E1157">
        <f t="shared" si="51"/>
        <v>9.2685670894969228</v>
      </c>
    </row>
    <row r="1158" spans="1:5" x14ac:dyDescent="0.15">
      <c r="A1158">
        <v>8.4499999999999993</v>
      </c>
      <c r="B1158">
        <v>32.161000000000001</v>
      </c>
      <c r="C1158">
        <v>85.52</v>
      </c>
      <c r="D1158">
        <f t="shared" si="52"/>
        <v>15.073295440481163</v>
      </c>
      <c r="E1158">
        <f t="shared" si="51"/>
        <v>9.2685670894969228</v>
      </c>
    </row>
    <row r="1159" spans="1:5" x14ac:dyDescent="0.15">
      <c r="A1159">
        <v>8.4499999999999993</v>
      </c>
      <c r="B1159">
        <v>32.179000000000002</v>
      </c>
      <c r="C1159">
        <v>86.72</v>
      </c>
      <c r="D1159">
        <f t="shared" si="52"/>
        <v>15.075725437645664</v>
      </c>
      <c r="E1159">
        <f t="shared" si="51"/>
        <v>9.2685670894969228</v>
      </c>
    </row>
    <row r="1160" spans="1:5" x14ac:dyDescent="0.15">
      <c r="A1160">
        <v>8.4499999999999993</v>
      </c>
      <c r="B1160">
        <v>32.207000000000001</v>
      </c>
      <c r="C1160">
        <v>85.12</v>
      </c>
      <c r="D1160">
        <f t="shared" si="52"/>
        <v>15.07950273279053</v>
      </c>
      <c r="E1160">
        <f t="shared" si="51"/>
        <v>9.2685670894969228</v>
      </c>
    </row>
    <row r="1161" spans="1:5" x14ac:dyDescent="0.15">
      <c r="A1161">
        <v>8.4499999999999993</v>
      </c>
      <c r="B1161">
        <v>32.253999999999998</v>
      </c>
      <c r="C1161">
        <v>85.53</v>
      </c>
      <c r="D1161">
        <f t="shared" si="52"/>
        <v>15.085835816132882</v>
      </c>
      <c r="E1161">
        <f t="shared" si="51"/>
        <v>9.2685670894969228</v>
      </c>
    </row>
    <row r="1162" spans="1:5" x14ac:dyDescent="0.15">
      <c r="A1162">
        <v>8.4499999999999993</v>
      </c>
      <c r="B1162">
        <v>32.274000000000001</v>
      </c>
      <c r="C1162">
        <v>86.49</v>
      </c>
      <c r="D1162">
        <f t="shared" si="52"/>
        <v>15.088527946654889</v>
      </c>
      <c r="E1162">
        <f t="shared" si="51"/>
        <v>9.2685670894969228</v>
      </c>
    </row>
    <row r="1163" spans="1:5" x14ac:dyDescent="0.15">
      <c r="A1163">
        <v>8.4499999999999993</v>
      </c>
      <c r="B1163">
        <v>32.299999999999997</v>
      </c>
      <c r="C1163">
        <v>84.95</v>
      </c>
      <c r="D1163">
        <f t="shared" si="52"/>
        <v>15.092025223311028</v>
      </c>
      <c r="E1163">
        <f t="shared" si="51"/>
        <v>9.2685670894969228</v>
      </c>
    </row>
    <row r="1164" spans="1:5" x14ac:dyDescent="0.15">
      <c r="A1164">
        <v>8.4499999999999993</v>
      </c>
      <c r="B1164">
        <v>32.347000000000001</v>
      </c>
      <c r="C1164">
        <v>85.64</v>
      </c>
      <c r="D1164">
        <f t="shared" si="52"/>
        <v>15.098340085329617</v>
      </c>
      <c r="E1164">
        <f t="shared" si="51"/>
        <v>9.2685670894969228</v>
      </c>
    </row>
    <row r="1165" spans="1:5" x14ac:dyDescent="0.15">
      <c r="A1165">
        <v>8.4499999999999993</v>
      </c>
      <c r="B1165">
        <v>32.369</v>
      </c>
      <c r="C1165">
        <v>86.27</v>
      </c>
      <c r="D1165">
        <f t="shared" si="52"/>
        <v>15.101292826219019</v>
      </c>
      <c r="E1165">
        <f t="shared" si="51"/>
        <v>9.2685670894969228</v>
      </c>
    </row>
    <row r="1166" spans="1:5" x14ac:dyDescent="0.15">
      <c r="A1166">
        <v>8.4499999999999993</v>
      </c>
      <c r="B1166">
        <v>32.395000000000003</v>
      </c>
      <c r="C1166">
        <v>85.77</v>
      </c>
      <c r="D1166">
        <f t="shared" si="52"/>
        <v>15.104779842813457</v>
      </c>
      <c r="E1166">
        <f t="shared" si="51"/>
        <v>9.2685670894969228</v>
      </c>
    </row>
    <row r="1167" spans="1:5" x14ac:dyDescent="0.15">
      <c r="A1167">
        <v>8.4499999999999993</v>
      </c>
      <c r="B1167">
        <v>32.465000000000003</v>
      </c>
      <c r="C1167">
        <v>86.41</v>
      </c>
      <c r="D1167">
        <f t="shared" si="52"/>
        <v>15.114154072087748</v>
      </c>
      <c r="E1167">
        <f t="shared" si="51"/>
        <v>9.2685670894969228</v>
      </c>
    </row>
    <row r="1168" spans="1:5" x14ac:dyDescent="0.15">
      <c r="A1168">
        <v>27.89</v>
      </c>
      <c r="B1168">
        <v>14.827</v>
      </c>
      <c r="C1168">
        <v>84.28</v>
      </c>
      <c r="D1168">
        <f t="shared" si="52"/>
        <v>11.710532875593762</v>
      </c>
      <c r="E1168">
        <f t="shared" si="51"/>
        <v>14.454485142660499</v>
      </c>
    </row>
    <row r="1169" spans="1:5" x14ac:dyDescent="0.15">
      <c r="A1169">
        <v>27.89</v>
      </c>
      <c r="B1169">
        <v>14.827</v>
      </c>
      <c r="C1169">
        <v>84.69</v>
      </c>
      <c r="D1169">
        <f t="shared" si="52"/>
        <v>11.710532875593762</v>
      </c>
      <c r="E1169">
        <f t="shared" si="51"/>
        <v>14.454485142660499</v>
      </c>
    </row>
    <row r="1170" spans="1:5" x14ac:dyDescent="0.15">
      <c r="A1170">
        <v>27.89</v>
      </c>
      <c r="B1170">
        <v>14.827999999999999</v>
      </c>
      <c r="C1170">
        <v>84.65</v>
      </c>
      <c r="D1170">
        <f t="shared" si="52"/>
        <v>11.710825773575259</v>
      </c>
      <c r="E1170">
        <f t="shared" si="51"/>
        <v>14.454485142660499</v>
      </c>
    </row>
    <row r="1171" spans="1:5" x14ac:dyDescent="0.15">
      <c r="A1171">
        <v>27.89</v>
      </c>
      <c r="B1171">
        <v>14.827999999999999</v>
      </c>
      <c r="C1171">
        <v>84.78</v>
      </c>
      <c r="D1171">
        <f t="shared" si="52"/>
        <v>11.710825773575259</v>
      </c>
      <c r="E1171">
        <f t="shared" si="51"/>
        <v>14.454485142660499</v>
      </c>
    </row>
    <row r="1172" spans="1:5" x14ac:dyDescent="0.15">
      <c r="A1172">
        <v>27.89</v>
      </c>
      <c r="B1172">
        <v>14.829000000000001</v>
      </c>
      <c r="C1172">
        <v>84.98</v>
      </c>
      <c r="D1172">
        <f t="shared" si="52"/>
        <v>11.711118651804393</v>
      </c>
      <c r="E1172">
        <f t="shared" si="51"/>
        <v>14.454485142660499</v>
      </c>
    </row>
    <row r="1173" spans="1:5" x14ac:dyDescent="0.15">
      <c r="A1173">
        <v>27.89</v>
      </c>
      <c r="B1173">
        <v>14.83</v>
      </c>
      <c r="C1173">
        <v>85.08</v>
      </c>
      <c r="D1173">
        <f t="shared" si="52"/>
        <v>11.711411510283821</v>
      </c>
      <c r="E1173">
        <f t="shared" si="51"/>
        <v>14.454485142660499</v>
      </c>
    </row>
    <row r="1174" spans="1:5" x14ac:dyDescent="0.15">
      <c r="A1174">
        <v>27.89</v>
      </c>
      <c r="B1174">
        <v>14.831</v>
      </c>
      <c r="C1174">
        <v>85.34</v>
      </c>
      <c r="D1174">
        <f t="shared" si="52"/>
        <v>11.711704349016207</v>
      </c>
      <c r="E1174">
        <f t="shared" si="51"/>
        <v>14.454485142660499</v>
      </c>
    </row>
    <row r="1175" spans="1:5" x14ac:dyDescent="0.15">
      <c r="A1175">
        <v>27.89</v>
      </c>
      <c r="B1175">
        <v>14.832000000000001</v>
      </c>
      <c r="C1175">
        <v>85.8</v>
      </c>
      <c r="D1175">
        <f t="shared" si="52"/>
        <v>11.711997168004217</v>
      </c>
      <c r="E1175">
        <f t="shared" si="51"/>
        <v>14.454485142660499</v>
      </c>
    </row>
    <row r="1176" spans="1:5" x14ac:dyDescent="0.15">
      <c r="A1176">
        <v>27.89</v>
      </c>
      <c r="B1176">
        <v>14.836</v>
      </c>
      <c r="C1176">
        <v>86.05</v>
      </c>
      <c r="D1176">
        <f t="shared" si="52"/>
        <v>11.713168246565726</v>
      </c>
      <c r="E1176">
        <f t="shared" si="51"/>
        <v>14.454485142660499</v>
      </c>
    </row>
    <row r="1177" spans="1:5" x14ac:dyDescent="0.15">
      <c r="A1177">
        <v>27.89</v>
      </c>
      <c r="B1177">
        <v>14.839</v>
      </c>
      <c r="C1177">
        <v>86.6</v>
      </c>
      <c r="D1177">
        <f t="shared" si="52"/>
        <v>11.714046348301292</v>
      </c>
      <c r="E1177">
        <f t="shared" si="51"/>
        <v>14.454485142660499</v>
      </c>
    </row>
    <row r="1178" spans="1:5" x14ac:dyDescent="0.15">
      <c r="A1178">
        <v>27.89</v>
      </c>
      <c r="B1178">
        <v>14.843999999999999</v>
      </c>
      <c r="C1178">
        <v>86.78</v>
      </c>
      <c r="D1178">
        <f t="shared" si="52"/>
        <v>11.715509456767455</v>
      </c>
      <c r="E1178">
        <f t="shared" si="51"/>
        <v>14.454485142660499</v>
      </c>
    </row>
    <row r="1179" spans="1:5" x14ac:dyDescent="0.15">
      <c r="A1179">
        <v>27.89</v>
      </c>
      <c r="B1179">
        <v>14.85</v>
      </c>
      <c r="C1179">
        <v>87.04</v>
      </c>
      <c r="D1179">
        <f t="shared" si="52"/>
        <v>11.717264536532312</v>
      </c>
      <c r="E1179">
        <f t="shared" si="51"/>
        <v>14.454485142660499</v>
      </c>
    </row>
    <row r="1180" spans="1:5" x14ac:dyDescent="0.15">
      <c r="A1180">
        <v>27.89</v>
      </c>
      <c r="B1180">
        <v>14.856</v>
      </c>
      <c r="C1180">
        <v>87.69</v>
      </c>
      <c r="D1180">
        <f t="shared" si="52"/>
        <v>11.71901890731724</v>
      </c>
      <c r="E1180">
        <f t="shared" si="51"/>
        <v>14.454485142660499</v>
      </c>
    </row>
    <row r="1181" spans="1:5" x14ac:dyDescent="0.15">
      <c r="A1181">
        <v>27.89</v>
      </c>
      <c r="B1181">
        <v>14.863</v>
      </c>
      <c r="C1181">
        <v>88.54</v>
      </c>
      <c r="D1181">
        <f t="shared" si="52"/>
        <v>11.721064777924962</v>
      </c>
      <c r="E1181">
        <f t="shared" si="51"/>
        <v>14.454485142660499</v>
      </c>
    </row>
    <row r="1182" spans="1:5" x14ac:dyDescent="0.15">
      <c r="A1182">
        <v>27.89</v>
      </c>
      <c r="B1182">
        <v>14.871</v>
      </c>
      <c r="C1182">
        <v>88.83</v>
      </c>
      <c r="D1182">
        <f t="shared" si="52"/>
        <v>11.723401736248134</v>
      </c>
      <c r="E1182">
        <f t="shared" si="51"/>
        <v>14.454485142660499</v>
      </c>
    </row>
    <row r="1183" spans="1:5" x14ac:dyDescent="0.15">
      <c r="A1183">
        <v>27.89</v>
      </c>
      <c r="B1183">
        <v>14.88</v>
      </c>
      <c r="C1183">
        <v>89.38</v>
      </c>
      <c r="D1183">
        <f t="shared" si="52"/>
        <v>11.726029312098598</v>
      </c>
      <c r="E1183">
        <f t="shared" si="51"/>
        <v>14.454485142660499</v>
      </c>
    </row>
    <row r="1184" spans="1:5" x14ac:dyDescent="0.15">
      <c r="A1184">
        <v>27.89</v>
      </c>
      <c r="B1184">
        <v>14.888999999999999</v>
      </c>
      <c r="C1184">
        <v>90.1</v>
      </c>
      <c r="D1184">
        <f t="shared" si="52"/>
        <v>11.728655299169858</v>
      </c>
      <c r="E1184">
        <f t="shared" si="51"/>
        <v>14.454485142660499</v>
      </c>
    </row>
    <row r="1185" spans="1:5" x14ac:dyDescent="0.15">
      <c r="A1185">
        <v>27.89</v>
      </c>
      <c r="B1185">
        <v>14.898999999999999</v>
      </c>
      <c r="C1185">
        <v>90.44</v>
      </c>
      <c r="D1185">
        <f t="shared" si="52"/>
        <v>11.73157120153469</v>
      </c>
      <c r="E1185">
        <f t="shared" si="51"/>
        <v>14.454485142660499</v>
      </c>
    </row>
    <row r="1186" spans="1:5" x14ac:dyDescent="0.15">
      <c r="A1186">
        <v>27.89</v>
      </c>
      <c r="B1186">
        <v>14.91</v>
      </c>
      <c r="C1186">
        <v>91.01</v>
      </c>
      <c r="D1186">
        <f t="shared" si="52"/>
        <v>11.734776434529945</v>
      </c>
      <c r="E1186">
        <f t="shared" si="51"/>
        <v>14.454485142660499</v>
      </c>
    </row>
    <row r="1187" spans="1:5" x14ac:dyDescent="0.15">
      <c r="A1187">
        <v>27.89</v>
      </c>
      <c r="B1187">
        <v>14.922000000000001</v>
      </c>
      <c r="C1187">
        <v>91.36</v>
      </c>
      <c r="D1187">
        <f t="shared" si="52"/>
        <v>11.738270356535796</v>
      </c>
      <c r="E1187">
        <f t="shared" si="51"/>
        <v>14.454485142660499</v>
      </c>
    </row>
    <row r="1188" spans="1:5" x14ac:dyDescent="0.15">
      <c r="A1188">
        <v>27.89</v>
      </c>
      <c r="B1188">
        <v>14.933999999999999</v>
      </c>
      <c r="C1188">
        <v>91.76</v>
      </c>
      <c r="D1188">
        <f t="shared" si="52"/>
        <v>11.74176146992237</v>
      </c>
      <c r="E1188">
        <f t="shared" si="51"/>
        <v>14.454485142660499</v>
      </c>
    </row>
    <row r="1189" spans="1:5" x14ac:dyDescent="0.15">
      <c r="A1189">
        <v>27.89</v>
      </c>
      <c r="B1189">
        <v>14.946999999999999</v>
      </c>
      <c r="C1189">
        <v>92.02</v>
      </c>
      <c r="D1189">
        <f t="shared" si="52"/>
        <v>11.745540345208303</v>
      </c>
      <c r="E1189">
        <f t="shared" si="51"/>
        <v>14.454485142660499</v>
      </c>
    </row>
    <row r="1190" spans="1:5" x14ac:dyDescent="0.15">
      <c r="A1190">
        <v>27.89</v>
      </c>
      <c r="B1190">
        <v>14.961</v>
      </c>
      <c r="C1190">
        <v>92.22</v>
      </c>
      <c r="D1190">
        <f t="shared" si="52"/>
        <v>11.749606229380253</v>
      </c>
      <c r="E1190">
        <f t="shared" si="51"/>
        <v>14.454485142660499</v>
      </c>
    </row>
    <row r="1191" spans="1:5" x14ac:dyDescent="0.15">
      <c r="A1191">
        <v>27.89</v>
      </c>
      <c r="B1191">
        <v>14.976000000000001</v>
      </c>
      <c r="C1191">
        <v>92.36</v>
      </c>
      <c r="D1191">
        <f t="shared" si="52"/>
        <v>11.7539583139403</v>
      </c>
      <c r="E1191">
        <f t="shared" si="51"/>
        <v>14.454485142660499</v>
      </c>
    </row>
    <row r="1192" spans="1:5" x14ac:dyDescent="0.15">
      <c r="A1192">
        <v>27.89</v>
      </c>
      <c r="B1192">
        <v>14.991</v>
      </c>
      <c r="C1192">
        <v>92.76</v>
      </c>
      <c r="D1192">
        <f t="shared" si="52"/>
        <v>11.758306041622493</v>
      </c>
      <c r="E1192">
        <f t="shared" si="51"/>
        <v>14.454485142660499</v>
      </c>
    </row>
    <row r="1193" spans="1:5" x14ac:dyDescent="0.15">
      <c r="A1193">
        <v>27.89</v>
      </c>
      <c r="B1193">
        <v>15.007</v>
      </c>
      <c r="C1193">
        <v>93.27</v>
      </c>
      <c r="D1193">
        <f t="shared" si="52"/>
        <v>11.762938825387664</v>
      </c>
      <c r="E1193">
        <f t="shared" si="51"/>
        <v>14.454485142660499</v>
      </c>
    </row>
    <row r="1194" spans="1:5" x14ac:dyDescent="0.15">
      <c r="A1194">
        <v>27.89</v>
      </c>
      <c r="B1194">
        <v>15.023999999999999</v>
      </c>
      <c r="C1194">
        <v>93.02</v>
      </c>
      <c r="D1194">
        <f t="shared" si="52"/>
        <v>11.767855749220358</v>
      </c>
      <c r="E1194">
        <f t="shared" si="51"/>
        <v>14.454485142660499</v>
      </c>
    </row>
    <row r="1195" spans="1:5" x14ac:dyDescent="0.15">
      <c r="A1195">
        <v>27.89</v>
      </c>
      <c r="B1195">
        <v>15.042</v>
      </c>
      <c r="C1195">
        <v>93.01</v>
      </c>
      <c r="D1195">
        <f t="shared" si="52"/>
        <v>11.7730558434186</v>
      </c>
      <c r="E1195">
        <f t="shared" si="51"/>
        <v>14.454485142660499</v>
      </c>
    </row>
    <row r="1196" spans="1:5" x14ac:dyDescent="0.15">
      <c r="A1196">
        <v>27.89</v>
      </c>
      <c r="B1196">
        <v>15.061</v>
      </c>
      <c r="C1196">
        <v>92.96</v>
      </c>
      <c r="D1196">
        <f t="shared" si="52"/>
        <v>11.778538085223003</v>
      </c>
      <c r="E1196">
        <f t="shared" si="51"/>
        <v>14.454485142660499</v>
      </c>
    </row>
    <row r="1197" spans="1:5" x14ac:dyDescent="0.15">
      <c r="A1197">
        <v>27.89</v>
      </c>
      <c r="B1197">
        <v>15.08</v>
      </c>
      <c r="C1197">
        <v>93.31</v>
      </c>
      <c r="D1197">
        <f t="shared" si="52"/>
        <v>11.784013415337553</v>
      </c>
      <c r="E1197">
        <f t="shared" si="51"/>
        <v>14.454485142660499</v>
      </c>
    </row>
    <row r="1198" spans="1:5" x14ac:dyDescent="0.15">
      <c r="A1198">
        <v>27.89</v>
      </c>
      <c r="B1198">
        <v>15.1</v>
      </c>
      <c r="C1198">
        <v>92.99</v>
      </c>
      <c r="D1198">
        <f t="shared" si="52"/>
        <v>11.789769472931695</v>
      </c>
      <c r="E1198">
        <f t="shared" si="51"/>
        <v>14.454485142660499</v>
      </c>
    </row>
    <row r="1199" spans="1:5" x14ac:dyDescent="0.15">
      <c r="A1199">
        <v>27.89</v>
      </c>
      <c r="B1199">
        <v>15.12</v>
      </c>
      <c r="C1199">
        <v>93.12</v>
      </c>
      <c r="D1199">
        <f t="shared" si="52"/>
        <v>11.795517911651876</v>
      </c>
      <c r="E1199">
        <f t="shared" si="51"/>
        <v>14.454485142660499</v>
      </c>
    </row>
    <row r="1200" spans="1:5" x14ac:dyDescent="0.15">
      <c r="A1200">
        <v>27.89</v>
      </c>
      <c r="B1200">
        <v>15.141999999999999</v>
      </c>
      <c r="C1200">
        <v>93.23</v>
      </c>
      <c r="D1200">
        <f t="shared" si="52"/>
        <v>11.801832418482274</v>
      </c>
      <c r="E1200">
        <f t="shared" si="51"/>
        <v>14.454485142660499</v>
      </c>
    </row>
    <row r="1201" spans="1:5" x14ac:dyDescent="0.15">
      <c r="A1201">
        <v>27.89</v>
      </c>
      <c r="B1201">
        <v>15.164</v>
      </c>
      <c r="C1201">
        <v>93.56</v>
      </c>
      <c r="D1201">
        <f t="shared" si="52"/>
        <v>11.808137757543971</v>
      </c>
      <c r="E1201">
        <f t="shared" si="51"/>
        <v>14.454485142660499</v>
      </c>
    </row>
    <row r="1202" spans="1:5" x14ac:dyDescent="0.15">
      <c r="A1202">
        <v>27.89</v>
      </c>
      <c r="B1202">
        <v>15.186</v>
      </c>
      <c r="C1202">
        <v>93.28</v>
      </c>
      <c r="D1202">
        <f t="shared" si="52"/>
        <v>11.814433955418979</v>
      </c>
      <c r="E1202">
        <f t="shared" si="51"/>
        <v>14.454485142660499</v>
      </c>
    </row>
    <row r="1203" spans="1:5" x14ac:dyDescent="0.15">
      <c r="A1203">
        <v>27.89</v>
      </c>
      <c r="B1203">
        <v>15.21</v>
      </c>
      <c r="C1203">
        <v>92.82</v>
      </c>
      <c r="D1203">
        <f t="shared" si="52"/>
        <v>11.821292140529984</v>
      </c>
      <c r="E1203">
        <f t="shared" si="51"/>
        <v>14.454485142660499</v>
      </c>
    </row>
    <row r="1204" spans="1:5" x14ac:dyDescent="0.15">
      <c r="A1204">
        <v>27.89</v>
      </c>
      <c r="B1204">
        <v>15.234</v>
      </c>
      <c r="C1204">
        <v>92.77</v>
      </c>
      <c r="D1204">
        <f t="shared" si="52"/>
        <v>11.828139512573658</v>
      </c>
      <c r="E1204">
        <f t="shared" si="51"/>
        <v>14.454485142660499</v>
      </c>
    </row>
    <row r="1205" spans="1:5" x14ac:dyDescent="0.15">
      <c r="A1205">
        <v>27.89</v>
      </c>
      <c r="B1205">
        <v>15.259</v>
      </c>
      <c r="C1205">
        <v>92.92</v>
      </c>
      <c r="D1205">
        <f t="shared" si="52"/>
        <v>11.835260730217216</v>
      </c>
      <c r="E1205">
        <f t="shared" si="51"/>
        <v>14.454485142660499</v>
      </c>
    </row>
    <row r="1206" spans="1:5" x14ac:dyDescent="0.15">
      <c r="A1206">
        <v>27.89</v>
      </c>
      <c r="B1206">
        <v>15.285</v>
      </c>
      <c r="C1206">
        <v>93.02</v>
      </c>
      <c r="D1206">
        <f t="shared" si="52"/>
        <v>11.842654430621076</v>
      </c>
      <c r="E1206">
        <f t="shared" si="51"/>
        <v>14.454485142660499</v>
      </c>
    </row>
    <row r="1207" spans="1:5" x14ac:dyDescent="0.15">
      <c r="A1207">
        <v>27.89</v>
      </c>
      <c r="B1207">
        <v>15.311</v>
      </c>
      <c r="C1207">
        <v>92.96</v>
      </c>
      <c r="D1207">
        <f t="shared" si="52"/>
        <v>11.850035564918052</v>
      </c>
      <c r="E1207">
        <f t="shared" si="51"/>
        <v>14.454485142660499</v>
      </c>
    </row>
    <row r="1208" spans="1:5" x14ac:dyDescent="0.15">
      <c r="A1208">
        <v>27.89</v>
      </c>
      <c r="B1208">
        <v>15.337999999999999</v>
      </c>
      <c r="C1208">
        <v>93.44</v>
      </c>
      <c r="D1208">
        <f t="shared" si="52"/>
        <v>11.857687334336129</v>
      </c>
      <c r="E1208">
        <f t="shared" si="51"/>
        <v>14.454485142660499</v>
      </c>
    </row>
    <row r="1209" spans="1:5" x14ac:dyDescent="0.15">
      <c r="A1209">
        <v>27.89</v>
      </c>
      <c r="B1209">
        <v>15.366</v>
      </c>
      <c r="C1209">
        <v>93.61</v>
      </c>
      <c r="D1209">
        <f t="shared" si="52"/>
        <v>11.865608288520733</v>
      </c>
      <c r="E1209">
        <f t="shared" si="51"/>
        <v>14.454485142660499</v>
      </c>
    </row>
    <row r="1210" spans="1:5" x14ac:dyDescent="0.15">
      <c r="A1210">
        <v>27.89</v>
      </c>
      <c r="B1210">
        <v>15.394</v>
      </c>
      <c r="C1210">
        <v>93.82</v>
      </c>
      <c r="D1210">
        <f t="shared" si="52"/>
        <v>11.873514822234609</v>
      </c>
      <c r="E1210">
        <f t="shared" si="51"/>
        <v>14.454485142660499</v>
      </c>
    </row>
    <row r="1211" spans="1:5" x14ac:dyDescent="0.15">
      <c r="A1211">
        <v>27.89</v>
      </c>
      <c r="B1211">
        <v>15.423999999999999</v>
      </c>
      <c r="C1211">
        <v>93.75</v>
      </c>
      <c r="D1211">
        <f t="shared" si="52"/>
        <v>11.881970165587557</v>
      </c>
      <c r="E1211">
        <f t="shared" si="51"/>
        <v>14.454485142660499</v>
      </c>
    </row>
    <row r="1212" spans="1:5" x14ac:dyDescent="0.15">
      <c r="A1212">
        <v>27.89</v>
      </c>
      <c r="B1212">
        <v>15.452999999999999</v>
      </c>
      <c r="C1212">
        <v>93.88</v>
      </c>
      <c r="D1212">
        <f t="shared" si="52"/>
        <v>11.890128046002413</v>
      </c>
      <c r="E1212">
        <f t="shared" si="51"/>
        <v>14.454485142660499</v>
      </c>
    </row>
    <row r="1213" spans="1:5" x14ac:dyDescent="0.15">
      <c r="A1213">
        <v>27.89</v>
      </c>
      <c r="B1213">
        <v>15.484</v>
      </c>
      <c r="C1213">
        <v>94.15</v>
      </c>
      <c r="D1213">
        <f t="shared" si="52"/>
        <v>11.898831626469175</v>
      </c>
      <c r="E1213">
        <f t="shared" si="51"/>
        <v>14.454485142660499</v>
      </c>
    </row>
    <row r="1214" spans="1:5" x14ac:dyDescent="0.15">
      <c r="A1214">
        <v>27.89</v>
      </c>
      <c r="B1214">
        <v>15.515000000000001</v>
      </c>
      <c r="C1214">
        <v>94.39</v>
      </c>
      <c r="D1214">
        <f t="shared" si="52"/>
        <v>11.907517799201845</v>
      </c>
      <c r="E1214">
        <f t="shared" si="51"/>
        <v>14.454485142660499</v>
      </c>
    </row>
    <row r="1215" spans="1:5" x14ac:dyDescent="0.15">
      <c r="A1215">
        <v>27.89</v>
      </c>
      <c r="B1215">
        <v>15.547000000000001</v>
      </c>
      <c r="C1215">
        <v>94.45</v>
      </c>
      <c r="D1215">
        <f t="shared" si="52"/>
        <v>11.916465985627307</v>
      </c>
      <c r="E1215">
        <f t="shared" si="51"/>
        <v>14.454485142660499</v>
      </c>
    </row>
    <row r="1216" spans="1:5" x14ac:dyDescent="0.15">
      <c r="A1216">
        <v>27.89</v>
      </c>
      <c r="B1216">
        <v>15.58</v>
      </c>
      <c r="C1216">
        <v>94.59</v>
      </c>
      <c r="D1216">
        <f t="shared" si="52"/>
        <v>11.925674533365456</v>
      </c>
      <c r="E1216">
        <f t="shared" si="51"/>
        <v>14.454485142660499</v>
      </c>
    </row>
    <row r="1217" spans="1:5" x14ac:dyDescent="0.15">
      <c r="A1217">
        <v>27.89</v>
      </c>
      <c r="B1217">
        <v>15.613</v>
      </c>
      <c r="C1217">
        <v>94.69</v>
      </c>
      <c r="D1217">
        <f t="shared" si="52"/>
        <v>11.934863597097428</v>
      </c>
      <c r="E1217">
        <f t="shared" si="51"/>
        <v>14.454485142660499</v>
      </c>
    </row>
    <row r="1218" spans="1:5" x14ac:dyDescent="0.15">
      <c r="A1218">
        <v>27.89</v>
      </c>
      <c r="B1218">
        <v>15.647</v>
      </c>
      <c r="C1218">
        <v>94.72</v>
      </c>
      <c r="D1218">
        <f t="shared" si="52"/>
        <v>11.944310825637018</v>
      </c>
      <c r="E1218">
        <f t="shared" ref="E1218:E1281" si="53">10*LOG10(A1218)</f>
        <v>14.454485142660499</v>
      </c>
    </row>
    <row r="1219" spans="1:5" x14ac:dyDescent="0.15">
      <c r="A1219">
        <v>27.89</v>
      </c>
      <c r="B1219">
        <v>15.680999999999999</v>
      </c>
      <c r="C1219">
        <v>94.61</v>
      </c>
      <c r="D1219">
        <f t="shared" ref="D1219:D1282" si="54">10*LOG10(B1219)</f>
        <v>11.95373754817413</v>
      </c>
      <c r="E1219">
        <f t="shared" si="53"/>
        <v>14.454485142660499</v>
      </c>
    </row>
    <row r="1220" spans="1:5" x14ac:dyDescent="0.15">
      <c r="A1220">
        <v>27.89</v>
      </c>
      <c r="B1220">
        <v>15.715999999999999</v>
      </c>
      <c r="C1220">
        <v>94.8</v>
      </c>
      <c r="D1220">
        <f t="shared" si="54"/>
        <v>11.963420201397685</v>
      </c>
      <c r="E1220">
        <f t="shared" si="53"/>
        <v>14.454485142660499</v>
      </c>
    </row>
    <row r="1221" spans="1:5" x14ac:dyDescent="0.15">
      <c r="A1221">
        <v>27.89</v>
      </c>
      <c r="B1221">
        <v>15.752000000000001</v>
      </c>
      <c r="C1221">
        <v>94.8</v>
      </c>
      <c r="D1221">
        <f t="shared" si="54"/>
        <v>11.973357031300617</v>
      </c>
      <c r="E1221">
        <f t="shared" si="53"/>
        <v>14.454485142660499</v>
      </c>
    </row>
    <row r="1222" spans="1:5" x14ac:dyDescent="0.15">
      <c r="A1222">
        <v>27.89</v>
      </c>
      <c r="B1222">
        <v>15.789</v>
      </c>
      <c r="C1222">
        <v>94.71</v>
      </c>
      <c r="D1222">
        <f t="shared" si="54"/>
        <v>11.983546247369398</v>
      </c>
      <c r="E1222">
        <f t="shared" si="53"/>
        <v>14.454485142660499</v>
      </c>
    </row>
    <row r="1223" spans="1:5" x14ac:dyDescent="0.15">
      <c r="A1223">
        <v>27.89</v>
      </c>
      <c r="B1223">
        <v>15.826000000000001</v>
      </c>
      <c r="C1223">
        <v>94.78</v>
      </c>
      <c r="D1223">
        <f t="shared" si="54"/>
        <v>11.993711613914904</v>
      </c>
      <c r="E1223">
        <f t="shared" si="53"/>
        <v>14.454485142660499</v>
      </c>
    </row>
    <row r="1224" spans="1:5" x14ac:dyDescent="0.15">
      <c r="A1224">
        <v>27.89</v>
      </c>
      <c r="B1224">
        <v>15.864000000000001</v>
      </c>
      <c r="C1224">
        <v>94.81</v>
      </c>
      <c r="D1224">
        <f t="shared" si="54"/>
        <v>12.004127011972463</v>
      </c>
      <c r="E1224">
        <f t="shared" si="53"/>
        <v>14.454485142660499</v>
      </c>
    </row>
    <row r="1225" spans="1:5" x14ac:dyDescent="0.15">
      <c r="A1225">
        <v>27.89</v>
      </c>
      <c r="B1225">
        <v>15.901999999999999</v>
      </c>
      <c r="C1225">
        <v>94.94</v>
      </c>
      <c r="D1225">
        <f t="shared" si="54"/>
        <v>12.014517491217187</v>
      </c>
      <c r="E1225">
        <f t="shared" si="53"/>
        <v>14.454485142660499</v>
      </c>
    </row>
    <row r="1226" spans="1:5" x14ac:dyDescent="0.15">
      <c r="A1226">
        <v>27.89</v>
      </c>
      <c r="B1226">
        <v>15.941000000000001</v>
      </c>
      <c r="C1226">
        <v>95.06</v>
      </c>
      <c r="D1226">
        <f t="shared" si="54"/>
        <v>12.025155617815294</v>
      </c>
      <c r="E1226">
        <f t="shared" si="53"/>
        <v>14.454485142660499</v>
      </c>
    </row>
    <row r="1227" spans="1:5" x14ac:dyDescent="0.15">
      <c r="A1227">
        <v>27.89</v>
      </c>
      <c r="B1227">
        <v>15.981</v>
      </c>
      <c r="C1227">
        <v>95.13</v>
      </c>
      <c r="D1227">
        <f t="shared" si="54"/>
        <v>12.036039515044921</v>
      </c>
      <c r="E1227">
        <f t="shared" si="53"/>
        <v>14.454485142660499</v>
      </c>
    </row>
    <row r="1228" spans="1:5" x14ac:dyDescent="0.15">
      <c r="A1228">
        <v>27.89</v>
      </c>
      <c r="B1228">
        <v>16.021000000000001</v>
      </c>
      <c r="C1228">
        <v>95.13</v>
      </c>
      <c r="D1228">
        <f t="shared" si="54"/>
        <v>12.046896204203605</v>
      </c>
      <c r="E1228">
        <f t="shared" si="53"/>
        <v>14.454485142660499</v>
      </c>
    </row>
    <row r="1229" spans="1:5" x14ac:dyDescent="0.15">
      <c r="A1229">
        <v>27.89</v>
      </c>
      <c r="B1229">
        <v>16.062000000000001</v>
      </c>
      <c r="C1229">
        <v>95.2</v>
      </c>
      <c r="D1229">
        <f t="shared" si="54"/>
        <v>12.057996215705764</v>
      </c>
      <c r="E1229">
        <f t="shared" si="53"/>
        <v>14.454485142660499</v>
      </c>
    </row>
    <row r="1230" spans="1:5" x14ac:dyDescent="0.15">
      <c r="A1230">
        <v>27.89</v>
      </c>
      <c r="B1230">
        <v>16.103000000000002</v>
      </c>
      <c r="C1230">
        <v>95.1</v>
      </c>
      <c r="D1230">
        <f t="shared" si="54"/>
        <v>12.069067929308641</v>
      </c>
      <c r="E1230">
        <f t="shared" si="53"/>
        <v>14.454485142660499</v>
      </c>
    </row>
    <row r="1231" spans="1:5" x14ac:dyDescent="0.15">
      <c r="A1231">
        <v>27.89</v>
      </c>
      <c r="B1231">
        <v>16.145</v>
      </c>
      <c r="C1231">
        <v>94.99</v>
      </c>
      <c r="D1231">
        <f t="shared" si="54"/>
        <v>12.080380493531804</v>
      </c>
      <c r="E1231">
        <f t="shared" si="53"/>
        <v>14.454485142660499</v>
      </c>
    </row>
    <row r="1232" spans="1:5" x14ac:dyDescent="0.15">
      <c r="A1232">
        <v>27.89</v>
      </c>
      <c r="B1232">
        <v>16.170000000000002</v>
      </c>
      <c r="C1232">
        <v>93.47</v>
      </c>
      <c r="D1232">
        <f t="shared" si="54"/>
        <v>12.087100199064011</v>
      </c>
      <c r="E1232">
        <f t="shared" si="53"/>
        <v>14.454485142660499</v>
      </c>
    </row>
    <row r="1233" spans="1:5" x14ac:dyDescent="0.15">
      <c r="A1233">
        <v>27.89</v>
      </c>
      <c r="B1233">
        <v>16.187999999999999</v>
      </c>
      <c r="C1233">
        <v>95.2</v>
      </c>
      <c r="D1233">
        <f t="shared" si="54"/>
        <v>12.091931957195289</v>
      </c>
      <c r="E1233">
        <f t="shared" si="53"/>
        <v>14.454485142660499</v>
      </c>
    </row>
    <row r="1234" spans="1:5" x14ac:dyDescent="0.15">
      <c r="A1234">
        <v>27.89</v>
      </c>
      <c r="B1234">
        <v>16.231000000000002</v>
      </c>
      <c r="C1234">
        <v>95.33</v>
      </c>
      <c r="D1234">
        <f t="shared" si="54"/>
        <v>12.103452777500198</v>
      </c>
      <c r="E1234">
        <f t="shared" si="53"/>
        <v>14.454485142660499</v>
      </c>
    </row>
    <row r="1235" spans="1:5" x14ac:dyDescent="0.15">
      <c r="A1235">
        <v>27.89</v>
      </c>
      <c r="B1235">
        <v>16.242999999999999</v>
      </c>
      <c r="C1235">
        <v>93.65</v>
      </c>
      <c r="D1235">
        <f t="shared" si="54"/>
        <v>12.106662443091164</v>
      </c>
      <c r="E1235">
        <f t="shared" si="53"/>
        <v>14.454485142660499</v>
      </c>
    </row>
    <row r="1236" spans="1:5" x14ac:dyDescent="0.15">
      <c r="A1236">
        <v>27.89</v>
      </c>
      <c r="B1236">
        <v>16.274999999999999</v>
      </c>
      <c r="C1236">
        <v>95.33</v>
      </c>
      <c r="D1236">
        <f t="shared" si="54"/>
        <v>12.115209972402294</v>
      </c>
      <c r="E1236">
        <f t="shared" si="53"/>
        <v>14.454485142660499</v>
      </c>
    </row>
    <row r="1237" spans="1:5" x14ac:dyDescent="0.15">
      <c r="A1237">
        <v>27.89</v>
      </c>
      <c r="B1237">
        <v>16.317</v>
      </c>
      <c r="C1237">
        <v>93.79</v>
      </c>
      <c r="D1237">
        <f t="shared" si="54"/>
        <v>12.126403135348337</v>
      </c>
      <c r="E1237">
        <f t="shared" si="53"/>
        <v>14.454485142660499</v>
      </c>
    </row>
    <row r="1238" spans="1:5" x14ac:dyDescent="0.15">
      <c r="A1238">
        <v>27.89</v>
      </c>
      <c r="B1238">
        <v>16.32</v>
      </c>
      <c r="C1238">
        <v>95.42</v>
      </c>
      <c r="D1238">
        <f t="shared" si="54"/>
        <v>12.127201544178423</v>
      </c>
      <c r="E1238">
        <f t="shared" si="53"/>
        <v>14.454485142660499</v>
      </c>
    </row>
    <row r="1239" spans="1:5" x14ac:dyDescent="0.15">
      <c r="A1239">
        <v>27.89</v>
      </c>
      <c r="B1239">
        <v>16.364999999999998</v>
      </c>
      <c r="C1239">
        <v>95.28</v>
      </c>
      <c r="D1239">
        <f t="shared" si="54"/>
        <v>12.139160096440232</v>
      </c>
      <c r="E1239">
        <f t="shared" si="53"/>
        <v>14.454485142660499</v>
      </c>
    </row>
    <row r="1240" spans="1:5" x14ac:dyDescent="0.15">
      <c r="A1240">
        <v>27.89</v>
      </c>
      <c r="B1240">
        <v>16.390999999999998</v>
      </c>
      <c r="C1240">
        <v>94.1</v>
      </c>
      <c r="D1240">
        <f t="shared" si="54"/>
        <v>12.146054502900645</v>
      </c>
      <c r="E1240">
        <f t="shared" si="53"/>
        <v>14.454485142660499</v>
      </c>
    </row>
    <row r="1241" spans="1:5" x14ac:dyDescent="0.15">
      <c r="A1241">
        <v>27.89</v>
      </c>
      <c r="B1241">
        <v>16.41</v>
      </c>
      <c r="C1241">
        <v>95.44</v>
      </c>
      <c r="D1241">
        <f t="shared" si="54"/>
        <v>12.151085810530933</v>
      </c>
      <c r="E1241">
        <f t="shared" si="53"/>
        <v>14.454485142660499</v>
      </c>
    </row>
    <row r="1242" spans="1:5" x14ac:dyDescent="0.15">
      <c r="A1242">
        <v>27.89</v>
      </c>
      <c r="B1242">
        <v>16.457000000000001</v>
      </c>
      <c r="C1242">
        <v>95.68</v>
      </c>
      <c r="D1242">
        <f t="shared" si="54"/>
        <v>12.163506691391962</v>
      </c>
      <c r="E1242">
        <f t="shared" si="53"/>
        <v>14.454485142660499</v>
      </c>
    </row>
    <row r="1243" spans="1:5" x14ac:dyDescent="0.15">
      <c r="A1243">
        <v>27.89</v>
      </c>
      <c r="B1243">
        <v>16.465</v>
      </c>
      <c r="C1243">
        <v>94.24</v>
      </c>
      <c r="D1243">
        <f t="shared" si="54"/>
        <v>12.165617350479266</v>
      </c>
      <c r="E1243">
        <f t="shared" si="53"/>
        <v>14.454485142660499</v>
      </c>
    </row>
    <row r="1244" spans="1:5" x14ac:dyDescent="0.15">
      <c r="A1244">
        <v>27.89</v>
      </c>
      <c r="B1244">
        <v>16.503</v>
      </c>
      <c r="C1244">
        <v>96.25</v>
      </c>
      <c r="D1244">
        <f t="shared" si="54"/>
        <v>12.175628996694282</v>
      </c>
      <c r="E1244">
        <f t="shared" si="53"/>
        <v>14.454485142660499</v>
      </c>
    </row>
    <row r="1245" spans="1:5" x14ac:dyDescent="0.15">
      <c r="A1245">
        <v>27.89</v>
      </c>
      <c r="B1245">
        <v>16.539000000000001</v>
      </c>
      <c r="C1245">
        <v>94.41</v>
      </c>
      <c r="D1245">
        <f t="shared" si="54"/>
        <v>12.185092471989316</v>
      </c>
      <c r="E1245">
        <f t="shared" si="53"/>
        <v>14.454485142660499</v>
      </c>
    </row>
    <row r="1246" spans="1:5" x14ac:dyDescent="0.15">
      <c r="A1246">
        <v>27.89</v>
      </c>
      <c r="B1246">
        <v>16.550999999999998</v>
      </c>
      <c r="C1246">
        <v>96.4</v>
      </c>
      <c r="D1246">
        <f t="shared" si="54"/>
        <v>12.188242386774025</v>
      </c>
      <c r="E1246">
        <f t="shared" si="53"/>
        <v>14.454485142660499</v>
      </c>
    </row>
    <row r="1247" spans="1:5" x14ac:dyDescent="0.15">
      <c r="A1247">
        <v>27.89</v>
      </c>
      <c r="B1247">
        <v>16.597999999999999</v>
      </c>
      <c r="C1247">
        <v>96.81</v>
      </c>
      <c r="D1247">
        <f t="shared" si="54"/>
        <v>12.200557602513415</v>
      </c>
      <c r="E1247">
        <f t="shared" si="53"/>
        <v>14.454485142660499</v>
      </c>
    </row>
    <row r="1248" spans="1:5" x14ac:dyDescent="0.15">
      <c r="A1248">
        <v>27.89</v>
      </c>
      <c r="B1248">
        <v>16.614000000000001</v>
      </c>
      <c r="C1248">
        <v>94.39</v>
      </c>
      <c r="D1248">
        <f t="shared" si="54"/>
        <v>12.204742061292182</v>
      </c>
      <c r="E1248">
        <f t="shared" si="53"/>
        <v>14.454485142660499</v>
      </c>
    </row>
    <row r="1249" spans="1:5" x14ac:dyDescent="0.15">
      <c r="A1249">
        <v>27.89</v>
      </c>
      <c r="B1249">
        <v>16.646999999999998</v>
      </c>
      <c r="C1249">
        <v>96.78</v>
      </c>
      <c r="D1249">
        <f t="shared" si="54"/>
        <v>12.213359795338283</v>
      </c>
      <c r="E1249">
        <f t="shared" si="53"/>
        <v>14.454485142660499</v>
      </c>
    </row>
    <row r="1250" spans="1:5" x14ac:dyDescent="0.15">
      <c r="A1250">
        <v>27.89</v>
      </c>
      <c r="B1250">
        <v>16.689</v>
      </c>
      <c r="C1250">
        <v>94.23</v>
      </c>
      <c r="D1250">
        <f t="shared" si="54"/>
        <v>12.224303146604905</v>
      </c>
      <c r="E1250">
        <f t="shared" si="53"/>
        <v>14.454485142660499</v>
      </c>
    </row>
    <row r="1251" spans="1:5" x14ac:dyDescent="0.15">
      <c r="A1251">
        <v>27.89</v>
      </c>
      <c r="B1251">
        <v>16.696000000000002</v>
      </c>
      <c r="C1251">
        <v>96.57</v>
      </c>
      <c r="D1251">
        <f t="shared" si="54"/>
        <v>12.226124360573976</v>
      </c>
      <c r="E1251">
        <f t="shared" si="53"/>
        <v>14.454485142660499</v>
      </c>
    </row>
    <row r="1252" spans="1:5" x14ac:dyDescent="0.15">
      <c r="A1252">
        <v>27.89</v>
      </c>
      <c r="B1252">
        <v>16.745000000000001</v>
      </c>
      <c r="C1252">
        <v>96.52</v>
      </c>
      <c r="D1252">
        <f t="shared" si="54"/>
        <v>12.238851518758857</v>
      </c>
      <c r="E1252">
        <f t="shared" si="53"/>
        <v>14.454485142660499</v>
      </c>
    </row>
    <row r="1253" spans="1:5" x14ac:dyDescent="0.15">
      <c r="A1253">
        <v>27.89</v>
      </c>
      <c r="B1253">
        <v>16.765000000000001</v>
      </c>
      <c r="C1253">
        <v>94.41</v>
      </c>
      <c r="D1253">
        <f t="shared" si="54"/>
        <v>12.24403557764839</v>
      </c>
      <c r="E1253">
        <f t="shared" si="53"/>
        <v>14.454485142660499</v>
      </c>
    </row>
    <row r="1254" spans="1:5" x14ac:dyDescent="0.15">
      <c r="A1254">
        <v>27.89</v>
      </c>
      <c r="B1254">
        <v>16.795000000000002</v>
      </c>
      <c r="C1254">
        <v>96.3</v>
      </c>
      <c r="D1254">
        <f t="shared" si="54"/>
        <v>12.251800081776832</v>
      </c>
      <c r="E1254">
        <f t="shared" si="53"/>
        <v>14.454485142660499</v>
      </c>
    </row>
    <row r="1255" spans="1:5" x14ac:dyDescent="0.15">
      <c r="A1255">
        <v>27.89</v>
      </c>
      <c r="B1255">
        <v>16.841000000000001</v>
      </c>
      <c r="C1255">
        <v>94.27</v>
      </c>
      <c r="D1255">
        <f t="shared" si="54"/>
        <v>12.263678758564859</v>
      </c>
      <c r="E1255">
        <f t="shared" si="53"/>
        <v>14.454485142660499</v>
      </c>
    </row>
    <row r="1256" spans="1:5" x14ac:dyDescent="0.15">
      <c r="A1256">
        <v>27.89</v>
      </c>
      <c r="B1256">
        <v>16.846</v>
      </c>
      <c r="C1256">
        <v>96.77</v>
      </c>
      <c r="D1256">
        <f t="shared" si="54"/>
        <v>12.264967963555192</v>
      </c>
      <c r="E1256">
        <f t="shared" si="53"/>
        <v>14.454485142660499</v>
      </c>
    </row>
    <row r="1257" spans="1:5" x14ac:dyDescent="0.15">
      <c r="A1257">
        <v>27.89</v>
      </c>
      <c r="B1257">
        <v>16.896999999999998</v>
      </c>
      <c r="C1257">
        <v>96.7</v>
      </c>
      <c r="D1257">
        <f t="shared" si="54"/>
        <v>12.278096040752155</v>
      </c>
      <c r="E1257">
        <f t="shared" si="53"/>
        <v>14.454485142660499</v>
      </c>
    </row>
    <row r="1258" spans="1:5" x14ac:dyDescent="0.15">
      <c r="A1258">
        <v>27.89</v>
      </c>
      <c r="B1258">
        <v>16.917000000000002</v>
      </c>
      <c r="C1258">
        <v>94.31</v>
      </c>
      <c r="D1258">
        <f t="shared" si="54"/>
        <v>12.283233493080157</v>
      </c>
      <c r="E1258">
        <f t="shared" si="53"/>
        <v>14.454485142660499</v>
      </c>
    </row>
    <row r="1259" spans="1:5" x14ac:dyDescent="0.15">
      <c r="A1259">
        <v>27.89</v>
      </c>
      <c r="B1259">
        <v>16.949000000000002</v>
      </c>
      <c r="C1259">
        <v>96.59</v>
      </c>
      <c r="D1259">
        <f t="shared" si="54"/>
        <v>12.291440796899298</v>
      </c>
      <c r="E1259">
        <f t="shared" si="53"/>
        <v>14.454485142660499</v>
      </c>
    </row>
    <row r="1260" spans="1:5" x14ac:dyDescent="0.15">
      <c r="A1260">
        <v>27.89</v>
      </c>
      <c r="B1260">
        <v>16.994</v>
      </c>
      <c r="C1260">
        <v>94.6</v>
      </c>
      <c r="D1260">
        <f t="shared" si="54"/>
        <v>12.302956139170467</v>
      </c>
      <c r="E1260">
        <f t="shared" si="53"/>
        <v>14.454485142660499</v>
      </c>
    </row>
    <row r="1261" spans="1:5" x14ac:dyDescent="0.15">
      <c r="A1261">
        <v>27.89</v>
      </c>
      <c r="B1261">
        <v>17.001000000000001</v>
      </c>
      <c r="C1261">
        <v>95.98</v>
      </c>
      <c r="D1261">
        <f t="shared" si="54"/>
        <v>12.304744673611586</v>
      </c>
      <c r="E1261">
        <f t="shared" si="53"/>
        <v>14.454485142660499</v>
      </c>
    </row>
    <row r="1262" spans="1:5" x14ac:dyDescent="0.15">
      <c r="A1262">
        <v>27.89</v>
      </c>
      <c r="B1262">
        <v>17.053000000000001</v>
      </c>
      <c r="C1262">
        <v>95.99</v>
      </c>
      <c r="D1262">
        <f t="shared" si="54"/>
        <v>12.318007920578992</v>
      </c>
      <c r="E1262">
        <f t="shared" si="53"/>
        <v>14.454485142660499</v>
      </c>
    </row>
    <row r="1263" spans="1:5" x14ac:dyDescent="0.15">
      <c r="A1263">
        <v>27.89</v>
      </c>
      <c r="B1263">
        <v>17.071000000000002</v>
      </c>
      <c r="C1263">
        <v>94.4</v>
      </c>
      <c r="D1263">
        <f t="shared" si="54"/>
        <v>12.322589623427016</v>
      </c>
      <c r="E1263">
        <f t="shared" si="53"/>
        <v>14.454485142660499</v>
      </c>
    </row>
    <row r="1264" spans="1:5" x14ac:dyDescent="0.15">
      <c r="A1264">
        <v>27.89</v>
      </c>
      <c r="B1264">
        <v>17.106999999999999</v>
      </c>
      <c r="C1264">
        <v>95.81</v>
      </c>
      <c r="D1264">
        <f t="shared" si="54"/>
        <v>12.33173855380943</v>
      </c>
      <c r="E1264">
        <f t="shared" si="53"/>
        <v>14.454485142660499</v>
      </c>
    </row>
    <row r="1265" spans="1:5" x14ac:dyDescent="0.15">
      <c r="A1265">
        <v>27.89</v>
      </c>
      <c r="B1265">
        <v>17.148</v>
      </c>
      <c r="C1265">
        <v>94.06</v>
      </c>
      <c r="D1265">
        <f t="shared" si="54"/>
        <v>12.342134748385952</v>
      </c>
      <c r="E1265">
        <f t="shared" si="53"/>
        <v>14.454485142660499</v>
      </c>
    </row>
    <row r="1266" spans="1:5" x14ac:dyDescent="0.15">
      <c r="A1266">
        <v>27.89</v>
      </c>
      <c r="B1266">
        <v>17.16</v>
      </c>
      <c r="C1266">
        <v>95.68</v>
      </c>
      <c r="D1266">
        <f t="shared" si="54"/>
        <v>12.345172835126867</v>
      </c>
      <c r="E1266">
        <f t="shared" si="53"/>
        <v>14.454485142660499</v>
      </c>
    </row>
    <row r="1267" spans="1:5" x14ac:dyDescent="0.15">
      <c r="A1267">
        <v>27.89</v>
      </c>
      <c r="B1267">
        <v>17.213999999999999</v>
      </c>
      <c r="C1267">
        <v>95.8</v>
      </c>
      <c r="D1267">
        <f t="shared" si="54"/>
        <v>12.358817986296419</v>
      </c>
      <c r="E1267">
        <f t="shared" si="53"/>
        <v>14.454485142660499</v>
      </c>
    </row>
    <row r="1268" spans="1:5" x14ac:dyDescent="0.15">
      <c r="A1268">
        <v>27.89</v>
      </c>
      <c r="B1268">
        <v>17.225999999999999</v>
      </c>
      <c r="C1268">
        <v>94.3</v>
      </c>
      <c r="D1268">
        <f t="shared" si="54"/>
        <v>12.361844428801497</v>
      </c>
      <c r="E1268">
        <f t="shared" si="53"/>
        <v>14.454485142660499</v>
      </c>
    </row>
    <row r="1269" spans="1:5" x14ac:dyDescent="0.15">
      <c r="A1269">
        <v>27.89</v>
      </c>
      <c r="B1269">
        <v>17.268999999999998</v>
      </c>
      <c r="C1269">
        <v>95.96</v>
      </c>
      <c r="D1269">
        <f t="shared" si="54"/>
        <v>12.372671895039929</v>
      </c>
      <c r="E1269">
        <f t="shared" si="53"/>
        <v>14.454485142660499</v>
      </c>
    </row>
    <row r="1270" spans="1:5" x14ac:dyDescent="0.15">
      <c r="A1270">
        <v>27.89</v>
      </c>
      <c r="B1270">
        <v>17.303999999999998</v>
      </c>
      <c r="C1270">
        <v>93.87</v>
      </c>
      <c r="D1270">
        <f t="shared" si="54"/>
        <v>12.381465064310351</v>
      </c>
      <c r="E1270">
        <f t="shared" si="53"/>
        <v>14.454485142660499</v>
      </c>
    </row>
    <row r="1271" spans="1:5" x14ac:dyDescent="0.15">
      <c r="A1271">
        <v>27.89</v>
      </c>
      <c r="B1271">
        <v>17.324000000000002</v>
      </c>
      <c r="C1271">
        <v>96.04</v>
      </c>
      <c r="D1271">
        <f t="shared" si="54"/>
        <v>12.386481750578046</v>
      </c>
      <c r="E1271">
        <f t="shared" si="53"/>
        <v>14.454485142660499</v>
      </c>
    </row>
    <row r="1272" spans="1:5" x14ac:dyDescent="0.15">
      <c r="A1272">
        <v>27.89</v>
      </c>
      <c r="B1272">
        <v>17.38</v>
      </c>
      <c r="C1272">
        <v>95.96</v>
      </c>
      <c r="D1272">
        <f t="shared" si="54"/>
        <v>12.400497721126476</v>
      </c>
      <c r="E1272">
        <f t="shared" si="53"/>
        <v>14.454485142660499</v>
      </c>
    </row>
    <row r="1273" spans="1:5" x14ac:dyDescent="0.15">
      <c r="A1273">
        <v>27.89</v>
      </c>
      <c r="B1273">
        <v>17.382000000000001</v>
      </c>
      <c r="C1273">
        <v>93.86</v>
      </c>
      <c r="D1273">
        <f t="shared" si="54"/>
        <v>12.400997455874055</v>
      </c>
      <c r="E1273">
        <f t="shared" si="53"/>
        <v>14.454485142660499</v>
      </c>
    </row>
    <row r="1274" spans="1:5" x14ac:dyDescent="0.15">
      <c r="A1274">
        <v>27.89</v>
      </c>
      <c r="B1274">
        <v>17.436</v>
      </c>
      <c r="C1274">
        <v>95.88</v>
      </c>
      <c r="D1274">
        <f t="shared" si="54"/>
        <v>12.414468603456463</v>
      </c>
      <c r="E1274">
        <f t="shared" si="53"/>
        <v>14.454485142660499</v>
      </c>
    </row>
    <row r="1275" spans="1:5" x14ac:dyDescent="0.15">
      <c r="A1275">
        <v>27.89</v>
      </c>
      <c r="B1275">
        <v>17.46</v>
      </c>
      <c r="C1275">
        <v>93.88</v>
      </c>
      <c r="D1275">
        <f t="shared" si="54"/>
        <v>12.42044239369551</v>
      </c>
      <c r="E1275">
        <f t="shared" si="53"/>
        <v>14.454485142660499</v>
      </c>
    </row>
    <row r="1276" spans="1:5" x14ac:dyDescent="0.15">
      <c r="A1276">
        <v>27.89</v>
      </c>
      <c r="B1276">
        <v>17.492999999999999</v>
      </c>
      <c r="C1276">
        <v>96.02</v>
      </c>
      <c r="D1276">
        <f t="shared" si="54"/>
        <v>12.428642961407068</v>
      </c>
      <c r="E1276">
        <f t="shared" si="53"/>
        <v>14.454485142660499</v>
      </c>
    </row>
    <row r="1277" spans="1:5" x14ac:dyDescent="0.15">
      <c r="A1277">
        <v>27.89</v>
      </c>
      <c r="B1277">
        <v>17.539000000000001</v>
      </c>
      <c r="C1277">
        <v>93.84</v>
      </c>
      <c r="D1277">
        <f t="shared" si="54"/>
        <v>12.440048280914533</v>
      </c>
      <c r="E1277">
        <f t="shared" si="53"/>
        <v>14.454485142660499</v>
      </c>
    </row>
    <row r="1278" spans="1:5" x14ac:dyDescent="0.15">
      <c r="A1278">
        <v>27.89</v>
      </c>
      <c r="B1278">
        <v>17.55</v>
      </c>
      <c r="C1278">
        <v>95.98</v>
      </c>
      <c r="D1278">
        <f t="shared" si="54"/>
        <v>12.442771208018428</v>
      </c>
      <c r="E1278">
        <f t="shared" si="53"/>
        <v>14.454485142660499</v>
      </c>
    </row>
    <row r="1279" spans="1:5" x14ac:dyDescent="0.15">
      <c r="A1279">
        <v>27.89</v>
      </c>
      <c r="B1279">
        <v>17.606999999999999</v>
      </c>
      <c r="C1279">
        <v>95.79</v>
      </c>
      <c r="D1279">
        <f t="shared" si="54"/>
        <v>12.456853642332359</v>
      </c>
      <c r="E1279">
        <f t="shared" si="53"/>
        <v>14.454485142660499</v>
      </c>
    </row>
    <row r="1280" spans="1:5" x14ac:dyDescent="0.15">
      <c r="A1280">
        <v>27.89</v>
      </c>
      <c r="B1280">
        <v>17.617999999999999</v>
      </c>
      <c r="C1280">
        <v>93.88</v>
      </c>
      <c r="D1280">
        <f t="shared" si="54"/>
        <v>12.459566056501966</v>
      </c>
      <c r="E1280">
        <f t="shared" si="53"/>
        <v>14.454485142660499</v>
      </c>
    </row>
    <row r="1281" spans="1:5" x14ac:dyDescent="0.15">
      <c r="A1281">
        <v>27.89</v>
      </c>
      <c r="B1281">
        <v>17.664999999999999</v>
      </c>
      <c r="C1281">
        <v>96.1</v>
      </c>
      <c r="D1281">
        <f t="shared" si="54"/>
        <v>12.471136417708644</v>
      </c>
      <c r="E1281">
        <f t="shared" si="53"/>
        <v>14.454485142660499</v>
      </c>
    </row>
    <row r="1282" spans="1:5" x14ac:dyDescent="0.15">
      <c r="A1282">
        <v>27.89</v>
      </c>
      <c r="B1282">
        <v>17.698</v>
      </c>
      <c r="C1282">
        <v>93.15</v>
      </c>
      <c r="D1282">
        <f t="shared" si="54"/>
        <v>12.479241907663079</v>
      </c>
      <c r="E1282">
        <f t="shared" ref="E1282:E1345" si="55">10*LOG10(A1282)</f>
        <v>14.454485142660499</v>
      </c>
    </row>
    <row r="1283" spans="1:5" x14ac:dyDescent="0.15">
      <c r="A1283">
        <v>27.89</v>
      </c>
      <c r="B1283">
        <v>17.724</v>
      </c>
      <c r="C1283">
        <v>96.52</v>
      </c>
      <c r="D1283">
        <f t="shared" ref="D1283:D1346" si="56">10*LOG10(B1283)</f>
        <v>12.485617413595744</v>
      </c>
      <c r="E1283">
        <f t="shared" si="55"/>
        <v>14.454485142660499</v>
      </c>
    </row>
    <row r="1284" spans="1:5" x14ac:dyDescent="0.15">
      <c r="A1284">
        <v>27.89</v>
      </c>
      <c r="B1284">
        <v>17.777999999999999</v>
      </c>
      <c r="C1284">
        <v>92.78</v>
      </c>
      <c r="D1284">
        <f t="shared" si="56"/>
        <v>12.498829018636947</v>
      </c>
      <c r="E1284">
        <f t="shared" si="55"/>
        <v>14.454485142660499</v>
      </c>
    </row>
    <row r="1285" spans="1:5" x14ac:dyDescent="0.15">
      <c r="A1285">
        <v>27.89</v>
      </c>
      <c r="B1285">
        <v>17.782</v>
      </c>
      <c r="C1285">
        <v>96.44</v>
      </c>
      <c r="D1285">
        <f t="shared" si="56"/>
        <v>12.499806059095294</v>
      </c>
      <c r="E1285">
        <f t="shared" si="55"/>
        <v>14.454485142660499</v>
      </c>
    </row>
    <row r="1286" spans="1:5" x14ac:dyDescent="0.15">
      <c r="A1286">
        <v>27.89</v>
      </c>
      <c r="B1286">
        <v>17.841999999999999</v>
      </c>
      <c r="C1286">
        <v>96.46</v>
      </c>
      <c r="D1286">
        <f t="shared" si="56"/>
        <v>12.514435350333621</v>
      </c>
      <c r="E1286">
        <f t="shared" si="55"/>
        <v>14.454485142660499</v>
      </c>
    </row>
    <row r="1287" spans="1:5" x14ac:dyDescent="0.15">
      <c r="A1287">
        <v>27.89</v>
      </c>
      <c r="B1287">
        <v>17.858000000000001</v>
      </c>
      <c r="C1287">
        <v>92.98</v>
      </c>
      <c r="D1287">
        <f t="shared" si="56"/>
        <v>12.518328186286398</v>
      </c>
      <c r="E1287">
        <f t="shared" si="55"/>
        <v>14.454485142660499</v>
      </c>
    </row>
    <row r="1288" spans="1:5" x14ac:dyDescent="0.15">
      <c r="A1288">
        <v>27.89</v>
      </c>
      <c r="B1288">
        <v>17.902000000000001</v>
      </c>
      <c r="C1288">
        <v>96.42</v>
      </c>
      <c r="D1288">
        <f t="shared" si="56"/>
        <v>12.529015527923455</v>
      </c>
      <c r="E1288">
        <f t="shared" si="55"/>
        <v>14.454485142660499</v>
      </c>
    </row>
    <row r="1289" spans="1:5" x14ac:dyDescent="0.15">
      <c r="A1289">
        <v>27.89</v>
      </c>
      <c r="B1289">
        <v>17.937999999999999</v>
      </c>
      <c r="C1289">
        <v>92.97</v>
      </c>
      <c r="D1289">
        <f t="shared" si="56"/>
        <v>12.537740196788796</v>
      </c>
      <c r="E1289">
        <f t="shared" si="55"/>
        <v>14.454485142660499</v>
      </c>
    </row>
    <row r="1290" spans="1:5" x14ac:dyDescent="0.15">
      <c r="A1290">
        <v>27.89</v>
      </c>
      <c r="B1290">
        <v>17.962</v>
      </c>
      <c r="C1290">
        <v>96.25</v>
      </c>
      <c r="D1290">
        <f t="shared" si="56"/>
        <v>12.543546920531664</v>
      </c>
      <c r="E1290">
        <f t="shared" si="55"/>
        <v>14.454485142660499</v>
      </c>
    </row>
    <row r="1291" spans="1:5" x14ac:dyDescent="0.15">
      <c r="A1291">
        <v>27.89</v>
      </c>
      <c r="B1291">
        <v>18.018000000000001</v>
      </c>
      <c r="C1291">
        <v>92.73</v>
      </c>
      <c r="D1291">
        <f t="shared" si="56"/>
        <v>12.557065825826248</v>
      </c>
      <c r="E1291">
        <f t="shared" si="55"/>
        <v>14.454485142660499</v>
      </c>
    </row>
    <row r="1292" spans="1:5" x14ac:dyDescent="0.15">
      <c r="A1292">
        <v>27.89</v>
      </c>
      <c r="B1292">
        <v>18.023</v>
      </c>
      <c r="C1292">
        <v>96.16</v>
      </c>
      <c r="D1292">
        <f t="shared" si="56"/>
        <v>12.558270827032345</v>
      </c>
      <c r="E1292">
        <f t="shared" si="55"/>
        <v>14.454485142660499</v>
      </c>
    </row>
    <row r="1293" spans="1:5" x14ac:dyDescent="0.15">
      <c r="A1293">
        <v>27.89</v>
      </c>
      <c r="B1293">
        <v>18.084</v>
      </c>
      <c r="C1293">
        <v>96.11</v>
      </c>
      <c r="D1293">
        <f t="shared" si="56"/>
        <v>12.572944983622566</v>
      </c>
      <c r="E1293">
        <f t="shared" si="55"/>
        <v>14.454485142660499</v>
      </c>
    </row>
    <row r="1294" spans="1:5" x14ac:dyDescent="0.15">
      <c r="A1294">
        <v>27.89</v>
      </c>
      <c r="B1294">
        <v>18.099</v>
      </c>
      <c r="C1294">
        <v>92.7</v>
      </c>
      <c r="D1294">
        <f t="shared" si="56"/>
        <v>12.576545800360668</v>
      </c>
      <c r="E1294">
        <f t="shared" si="55"/>
        <v>14.454485142660499</v>
      </c>
    </row>
    <row r="1295" spans="1:5" x14ac:dyDescent="0.15">
      <c r="A1295">
        <v>27.89</v>
      </c>
      <c r="B1295">
        <v>18.145</v>
      </c>
      <c r="C1295">
        <v>95.93</v>
      </c>
      <c r="D1295">
        <f t="shared" si="56"/>
        <v>12.587569725365753</v>
      </c>
      <c r="E1295">
        <f t="shared" si="55"/>
        <v>14.454485142660499</v>
      </c>
    </row>
    <row r="1296" spans="1:5" x14ac:dyDescent="0.15">
      <c r="A1296">
        <v>27.89</v>
      </c>
      <c r="B1296">
        <v>18.18</v>
      </c>
      <c r="C1296">
        <v>92.51</v>
      </c>
      <c r="D1296">
        <f t="shared" si="56"/>
        <v>12.595938788859486</v>
      </c>
      <c r="E1296">
        <f t="shared" si="55"/>
        <v>14.454485142660499</v>
      </c>
    </row>
    <row r="1297" spans="1:5" x14ac:dyDescent="0.15">
      <c r="A1297">
        <v>27.89</v>
      </c>
      <c r="B1297">
        <v>18.207000000000001</v>
      </c>
      <c r="C1297">
        <v>95.86</v>
      </c>
      <c r="D1297">
        <f t="shared" si="56"/>
        <v>12.602383922101296</v>
      </c>
      <c r="E1297">
        <f t="shared" si="55"/>
        <v>14.454485142660499</v>
      </c>
    </row>
    <row r="1298" spans="1:5" x14ac:dyDescent="0.15">
      <c r="A1298">
        <v>27.89</v>
      </c>
      <c r="B1298">
        <v>18.262</v>
      </c>
      <c r="C1298">
        <v>92.49</v>
      </c>
      <c r="D1298">
        <f t="shared" si="56"/>
        <v>12.61548338444689</v>
      </c>
      <c r="E1298">
        <f t="shared" si="55"/>
        <v>14.454485142660499</v>
      </c>
    </row>
    <row r="1299" spans="1:5" x14ac:dyDescent="0.15">
      <c r="A1299">
        <v>27.89</v>
      </c>
      <c r="B1299">
        <v>18.268999999999998</v>
      </c>
      <c r="C1299">
        <v>95.71</v>
      </c>
      <c r="D1299">
        <f t="shared" si="56"/>
        <v>12.617147757943663</v>
      </c>
      <c r="E1299">
        <f t="shared" si="55"/>
        <v>14.454485142660499</v>
      </c>
    </row>
    <row r="1300" spans="1:5" x14ac:dyDescent="0.15">
      <c r="A1300">
        <v>27.89</v>
      </c>
      <c r="B1300">
        <v>18.332000000000001</v>
      </c>
      <c r="C1300">
        <v>95.64</v>
      </c>
      <c r="D1300">
        <f t="shared" si="56"/>
        <v>12.632098485727489</v>
      </c>
      <c r="E1300">
        <f t="shared" si="55"/>
        <v>14.454485142660499</v>
      </c>
    </row>
    <row r="1301" spans="1:5" x14ac:dyDescent="0.15">
      <c r="A1301">
        <v>27.89</v>
      </c>
      <c r="B1301">
        <v>18.343</v>
      </c>
      <c r="C1301">
        <v>92.53</v>
      </c>
      <c r="D1301">
        <f t="shared" si="56"/>
        <v>12.634703660611846</v>
      </c>
      <c r="E1301">
        <f t="shared" si="55"/>
        <v>14.454485142660499</v>
      </c>
    </row>
    <row r="1302" spans="1:5" x14ac:dyDescent="0.15">
      <c r="A1302">
        <v>27.89</v>
      </c>
      <c r="B1302">
        <v>18.396000000000001</v>
      </c>
      <c r="C1302">
        <v>95.85</v>
      </c>
      <c r="D1302">
        <f t="shared" si="56"/>
        <v>12.64723400902</v>
      </c>
      <c r="E1302">
        <f t="shared" si="55"/>
        <v>14.454485142660499</v>
      </c>
    </row>
    <row r="1303" spans="1:5" x14ac:dyDescent="0.15">
      <c r="A1303">
        <v>27.89</v>
      </c>
      <c r="B1303">
        <v>18.425000000000001</v>
      </c>
      <c r="C1303">
        <v>92.63</v>
      </c>
      <c r="D1303">
        <f t="shared" si="56"/>
        <v>12.65407496531089</v>
      </c>
      <c r="E1303">
        <f t="shared" si="55"/>
        <v>14.454485142660499</v>
      </c>
    </row>
    <row r="1304" spans="1:5" x14ac:dyDescent="0.15">
      <c r="A1304">
        <v>27.89</v>
      </c>
      <c r="B1304">
        <v>18.459</v>
      </c>
      <c r="C1304">
        <v>95.81</v>
      </c>
      <c r="D1304">
        <f t="shared" si="56"/>
        <v>12.662081698076912</v>
      </c>
      <c r="E1304">
        <f t="shared" si="55"/>
        <v>14.454485142660499</v>
      </c>
    </row>
    <row r="1305" spans="1:5" x14ac:dyDescent="0.15">
      <c r="A1305">
        <v>27.89</v>
      </c>
      <c r="B1305">
        <v>18.507000000000001</v>
      </c>
      <c r="C1305">
        <v>93.45</v>
      </c>
      <c r="D1305">
        <f t="shared" si="56"/>
        <v>12.673360249636419</v>
      </c>
      <c r="E1305">
        <f t="shared" si="55"/>
        <v>14.454485142660499</v>
      </c>
    </row>
    <row r="1306" spans="1:5" x14ac:dyDescent="0.15">
      <c r="A1306">
        <v>27.89</v>
      </c>
      <c r="B1306">
        <v>18.523</v>
      </c>
      <c r="C1306">
        <v>95.73</v>
      </c>
      <c r="D1306">
        <f t="shared" si="56"/>
        <v>12.677113267266924</v>
      </c>
      <c r="E1306">
        <f t="shared" si="55"/>
        <v>14.454485142660499</v>
      </c>
    </row>
    <row r="1307" spans="1:5" x14ac:dyDescent="0.15">
      <c r="A1307">
        <v>27.89</v>
      </c>
      <c r="B1307">
        <v>18.587</v>
      </c>
      <c r="C1307">
        <v>95.86</v>
      </c>
      <c r="D1307">
        <f t="shared" si="56"/>
        <v>12.692092989389351</v>
      </c>
      <c r="E1307">
        <f t="shared" si="55"/>
        <v>14.454485142660499</v>
      </c>
    </row>
    <row r="1308" spans="1:5" x14ac:dyDescent="0.15">
      <c r="A1308">
        <v>27.89</v>
      </c>
      <c r="B1308">
        <v>18.59</v>
      </c>
      <c r="C1308">
        <v>93.45</v>
      </c>
      <c r="D1308">
        <f t="shared" si="56"/>
        <v>12.692793897718985</v>
      </c>
      <c r="E1308">
        <f t="shared" si="55"/>
        <v>14.454485142660499</v>
      </c>
    </row>
    <row r="1309" spans="1:5" x14ac:dyDescent="0.15">
      <c r="A1309">
        <v>27.89</v>
      </c>
      <c r="B1309">
        <v>18.652000000000001</v>
      </c>
      <c r="C1309">
        <v>95.7</v>
      </c>
      <c r="D1309">
        <f t="shared" si="56"/>
        <v>12.707254067824545</v>
      </c>
      <c r="E1309">
        <f t="shared" si="55"/>
        <v>14.454485142660499</v>
      </c>
    </row>
    <row r="1310" spans="1:5" x14ac:dyDescent="0.15">
      <c r="A1310">
        <v>27.89</v>
      </c>
      <c r="B1310">
        <v>18.672000000000001</v>
      </c>
      <c r="C1310">
        <v>93.29</v>
      </c>
      <c r="D1310">
        <f t="shared" si="56"/>
        <v>12.711908387012949</v>
      </c>
      <c r="E1310">
        <f t="shared" si="55"/>
        <v>14.454485142660499</v>
      </c>
    </row>
    <row r="1311" spans="1:5" x14ac:dyDescent="0.15">
      <c r="A1311">
        <v>27.89</v>
      </c>
      <c r="B1311">
        <v>18.716999999999999</v>
      </c>
      <c r="C1311">
        <v>95.65</v>
      </c>
      <c r="D1311">
        <f t="shared" si="56"/>
        <v>12.722362403500256</v>
      </c>
      <c r="E1311">
        <f t="shared" si="55"/>
        <v>14.454485142660499</v>
      </c>
    </row>
    <row r="1312" spans="1:5" x14ac:dyDescent="0.15">
      <c r="A1312">
        <v>27.89</v>
      </c>
      <c r="B1312">
        <v>18.754999999999999</v>
      </c>
      <c r="C1312">
        <v>93.63</v>
      </c>
      <c r="D1312">
        <f t="shared" si="56"/>
        <v>12.731170684867415</v>
      </c>
      <c r="E1312">
        <f t="shared" si="55"/>
        <v>14.454485142660499</v>
      </c>
    </row>
    <row r="1313" spans="1:5" x14ac:dyDescent="0.15">
      <c r="A1313">
        <v>27.89</v>
      </c>
      <c r="B1313">
        <v>18.783000000000001</v>
      </c>
      <c r="C1313">
        <v>95.8</v>
      </c>
      <c r="D1313">
        <f t="shared" si="56"/>
        <v>12.737649585047791</v>
      </c>
      <c r="E1313">
        <f t="shared" si="55"/>
        <v>14.454485142660499</v>
      </c>
    </row>
    <row r="1314" spans="1:5" x14ac:dyDescent="0.15">
      <c r="A1314">
        <v>27.89</v>
      </c>
      <c r="B1314">
        <v>18.838000000000001</v>
      </c>
      <c r="C1314">
        <v>93.57</v>
      </c>
      <c r="D1314">
        <f t="shared" si="56"/>
        <v>12.750347925613958</v>
      </c>
      <c r="E1314">
        <f t="shared" si="55"/>
        <v>14.454485142660499</v>
      </c>
    </row>
    <row r="1315" spans="1:5" x14ac:dyDescent="0.15">
      <c r="A1315">
        <v>27.89</v>
      </c>
      <c r="B1315">
        <v>18.849</v>
      </c>
      <c r="C1315">
        <v>95.79</v>
      </c>
      <c r="D1315">
        <f t="shared" si="56"/>
        <v>12.752883144356018</v>
      </c>
      <c r="E1315">
        <f t="shared" si="55"/>
        <v>14.454485142660499</v>
      </c>
    </row>
    <row r="1316" spans="1:5" x14ac:dyDescent="0.15">
      <c r="A1316">
        <v>27.89</v>
      </c>
      <c r="B1316">
        <v>18.914999999999999</v>
      </c>
      <c r="C1316">
        <v>95.78</v>
      </c>
      <c r="D1316">
        <f t="shared" si="56"/>
        <v>12.768063456287628</v>
      </c>
      <c r="E1316">
        <f t="shared" si="55"/>
        <v>14.454485142660499</v>
      </c>
    </row>
    <row r="1317" spans="1:5" x14ac:dyDescent="0.15">
      <c r="A1317">
        <v>27.89</v>
      </c>
      <c r="B1317">
        <v>18.922000000000001</v>
      </c>
      <c r="C1317">
        <v>93.96</v>
      </c>
      <c r="D1317">
        <f t="shared" si="56"/>
        <v>12.769670381470918</v>
      </c>
      <c r="E1317">
        <f t="shared" si="55"/>
        <v>14.454485142660499</v>
      </c>
    </row>
    <row r="1318" spans="1:5" x14ac:dyDescent="0.15">
      <c r="A1318">
        <v>27.89</v>
      </c>
      <c r="B1318">
        <v>18.981999999999999</v>
      </c>
      <c r="C1318">
        <v>95.55</v>
      </c>
      <c r="D1318">
        <f t="shared" si="56"/>
        <v>12.783419690609072</v>
      </c>
      <c r="E1318">
        <f t="shared" si="55"/>
        <v>14.454485142660499</v>
      </c>
    </row>
    <row r="1319" spans="1:5" x14ac:dyDescent="0.15">
      <c r="A1319">
        <v>27.89</v>
      </c>
      <c r="B1319">
        <v>19.006</v>
      </c>
      <c r="C1319">
        <v>94.6</v>
      </c>
      <c r="D1319">
        <f t="shared" si="56"/>
        <v>12.788907249286785</v>
      </c>
      <c r="E1319">
        <f t="shared" si="55"/>
        <v>14.454485142660499</v>
      </c>
    </row>
    <row r="1320" spans="1:5" x14ac:dyDescent="0.15">
      <c r="A1320">
        <v>27.89</v>
      </c>
      <c r="B1320">
        <v>19.048999999999999</v>
      </c>
      <c r="C1320">
        <v>95.48</v>
      </c>
      <c r="D1320">
        <f t="shared" si="56"/>
        <v>12.798721818026561</v>
      </c>
      <c r="E1320">
        <f t="shared" si="55"/>
        <v>14.454485142660499</v>
      </c>
    </row>
    <row r="1321" spans="1:5" x14ac:dyDescent="0.15">
      <c r="A1321">
        <v>27.89</v>
      </c>
      <c r="B1321">
        <v>19.088999999999999</v>
      </c>
      <c r="C1321">
        <v>94.9</v>
      </c>
      <c r="D1321">
        <f t="shared" si="56"/>
        <v>12.807831779558867</v>
      </c>
      <c r="E1321">
        <f t="shared" si="55"/>
        <v>14.454485142660499</v>
      </c>
    </row>
    <row r="1322" spans="1:5" x14ac:dyDescent="0.15">
      <c r="A1322">
        <v>27.89</v>
      </c>
      <c r="B1322">
        <v>19.116</v>
      </c>
      <c r="C1322">
        <v>95.44</v>
      </c>
      <c r="D1322">
        <f t="shared" si="56"/>
        <v>12.813970218487562</v>
      </c>
      <c r="E1322">
        <f t="shared" si="55"/>
        <v>14.454485142660499</v>
      </c>
    </row>
    <row r="1323" spans="1:5" x14ac:dyDescent="0.15">
      <c r="A1323">
        <v>27.89</v>
      </c>
      <c r="B1323">
        <v>19.173999999999999</v>
      </c>
      <c r="C1323">
        <v>95.02</v>
      </c>
      <c r="D1323">
        <f t="shared" si="56"/>
        <v>12.827127230352666</v>
      </c>
      <c r="E1323">
        <f t="shared" si="55"/>
        <v>14.454485142660499</v>
      </c>
    </row>
    <row r="1324" spans="1:5" x14ac:dyDescent="0.15">
      <c r="A1324">
        <v>27.89</v>
      </c>
      <c r="B1324">
        <v>19.184000000000001</v>
      </c>
      <c r="C1324">
        <v>95.49</v>
      </c>
      <c r="D1324">
        <f t="shared" si="56"/>
        <v>12.829391657547735</v>
      </c>
      <c r="E1324">
        <f t="shared" si="55"/>
        <v>14.454485142660499</v>
      </c>
    </row>
    <row r="1325" spans="1:5" x14ac:dyDescent="0.15">
      <c r="A1325">
        <v>27.89</v>
      </c>
      <c r="B1325">
        <v>19.251999999999999</v>
      </c>
      <c r="C1325">
        <v>95.54</v>
      </c>
      <c r="D1325">
        <f t="shared" si="56"/>
        <v>12.844758530053209</v>
      </c>
      <c r="E1325">
        <f t="shared" si="55"/>
        <v>14.454485142660499</v>
      </c>
    </row>
    <row r="1326" spans="1:5" x14ac:dyDescent="0.15">
      <c r="A1326">
        <v>27.89</v>
      </c>
      <c r="B1326">
        <v>19.257999999999999</v>
      </c>
      <c r="C1326">
        <v>95.69</v>
      </c>
      <c r="D1326">
        <f t="shared" si="56"/>
        <v>12.846111823697719</v>
      </c>
      <c r="E1326">
        <f t="shared" si="55"/>
        <v>14.454485142660499</v>
      </c>
    </row>
    <row r="1327" spans="1:5" x14ac:dyDescent="0.15">
      <c r="A1327">
        <v>27.89</v>
      </c>
      <c r="B1327">
        <v>19.321000000000002</v>
      </c>
      <c r="C1327">
        <v>95.62</v>
      </c>
      <c r="D1327">
        <f t="shared" si="56"/>
        <v>12.860296005081901</v>
      </c>
      <c r="E1327">
        <f t="shared" si="55"/>
        <v>14.454485142660499</v>
      </c>
    </row>
    <row r="1328" spans="1:5" x14ac:dyDescent="0.15">
      <c r="A1328">
        <v>27.89</v>
      </c>
      <c r="B1328">
        <v>19.341999999999999</v>
      </c>
      <c r="C1328">
        <v>95.67</v>
      </c>
      <c r="D1328">
        <f t="shared" si="56"/>
        <v>12.865013789535688</v>
      </c>
      <c r="E1328">
        <f t="shared" si="55"/>
        <v>14.454485142660499</v>
      </c>
    </row>
    <row r="1329" spans="1:5" x14ac:dyDescent="0.15">
      <c r="A1329">
        <v>27.89</v>
      </c>
      <c r="B1329">
        <v>19.39</v>
      </c>
      <c r="C1329">
        <v>95.57</v>
      </c>
      <c r="D1329">
        <f t="shared" si="56"/>
        <v>12.875778090787053</v>
      </c>
      <c r="E1329">
        <f t="shared" si="55"/>
        <v>14.454485142660499</v>
      </c>
    </row>
    <row r="1330" spans="1:5" x14ac:dyDescent="0.15">
      <c r="A1330">
        <v>27.89</v>
      </c>
      <c r="B1330">
        <v>19.427</v>
      </c>
      <c r="C1330">
        <v>96.35</v>
      </c>
      <c r="D1330">
        <f t="shared" si="56"/>
        <v>12.884057401757509</v>
      </c>
      <c r="E1330">
        <f t="shared" si="55"/>
        <v>14.454485142660499</v>
      </c>
    </row>
    <row r="1331" spans="1:5" x14ac:dyDescent="0.15">
      <c r="A1331">
        <v>27.89</v>
      </c>
      <c r="B1331">
        <v>19.459</v>
      </c>
      <c r="C1331">
        <v>95.6</v>
      </c>
      <c r="D1331">
        <f t="shared" si="56"/>
        <v>12.891205180679481</v>
      </c>
      <c r="E1331">
        <f t="shared" si="55"/>
        <v>14.454485142660499</v>
      </c>
    </row>
    <row r="1332" spans="1:5" x14ac:dyDescent="0.15">
      <c r="A1332">
        <v>27.89</v>
      </c>
      <c r="B1332">
        <v>19.512</v>
      </c>
      <c r="C1332">
        <v>96.59</v>
      </c>
      <c r="D1332">
        <f t="shared" si="56"/>
        <v>12.903017873056742</v>
      </c>
      <c r="E1332">
        <f t="shared" si="55"/>
        <v>14.454485142660499</v>
      </c>
    </row>
    <row r="1333" spans="1:5" x14ac:dyDescent="0.15">
      <c r="A1333">
        <v>27.89</v>
      </c>
      <c r="B1333">
        <v>19.527999999999999</v>
      </c>
      <c r="C1333">
        <v>95.5</v>
      </c>
      <c r="D1333">
        <f t="shared" si="56"/>
        <v>12.906577664091321</v>
      </c>
      <c r="E1333">
        <f t="shared" si="55"/>
        <v>14.454485142660499</v>
      </c>
    </row>
    <row r="1334" spans="1:5" x14ac:dyDescent="0.15">
      <c r="A1334">
        <v>27.89</v>
      </c>
      <c r="B1334">
        <v>19.597000000000001</v>
      </c>
      <c r="C1334">
        <v>96.74</v>
      </c>
      <c r="D1334">
        <f t="shared" si="56"/>
        <v>12.92189592623499</v>
      </c>
      <c r="E1334">
        <f t="shared" si="55"/>
        <v>14.454485142660499</v>
      </c>
    </row>
    <row r="1335" spans="1:5" x14ac:dyDescent="0.15">
      <c r="A1335">
        <v>27.89</v>
      </c>
      <c r="B1335">
        <v>19.597999999999999</v>
      </c>
      <c r="C1335">
        <v>95.27</v>
      </c>
      <c r="D1335">
        <f t="shared" si="56"/>
        <v>12.922117533318545</v>
      </c>
      <c r="E1335">
        <f t="shared" si="55"/>
        <v>14.454485142660499</v>
      </c>
    </row>
    <row r="1336" spans="1:5" x14ac:dyDescent="0.15">
      <c r="A1336">
        <v>27.89</v>
      </c>
      <c r="B1336">
        <v>19.667999999999999</v>
      </c>
      <c r="C1336">
        <v>95.63</v>
      </c>
      <c r="D1336">
        <f t="shared" si="56"/>
        <v>12.937601996181238</v>
      </c>
      <c r="E1336">
        <f t="shared" si="55"/>
        <v>14.454485142660499</v>
      </c>
    </row>
    <row r="1337" spans="1:5" x14ac:dyDescent="0.15">
      <c r="A1337">
        <v>27.89</v>
      </c>
      <c r="B1337">
        <v>19.683</v>
      </c>
      <c r="C1337">
        <v>97.16</v>
      </c>
      <c r="D1337">
        <f t="shared" si="56"/>
        <v>12.940912924769618</v>
      </c>
      <c r="E1337">
        <f t="shared" si="55"/>
        <v>14.454485142660499</v>
      </c>
    </row>
    <row r="1338" spans="1:5" x14ac:dyDescent="0.15">
      <c r="A1338">
        <v>27.89</v>
      </c>
      <c r="B1338">
        <v>19.739000000000001</v>
      </c>
      <c r="C1338">
        <v>95.55</v>
      </c>
      <c r="D1338">
        <f t="shared" si="56"/>
        <v>12.953251470427041</v>
      </c>
      <c r="E1338">
        <f t="shared" si="55"/>
        <v>14.454485142660499</v>
      </c>
    </row>
    <row r="1339" spans="1:5" x14ac:dyDescent="0.15">
      <c r="A1339">
        <v>27.89</v>
      </c>
      <c r="B1339">
        <v>19.768000000000001</v>
      </c>
      <c r="C1339">
        <v>97.4</v>
      </c>
      <c r="D1339">
        <f t="shared" si="56"/>
        <v>12.95962732394023</v>
      </c>
      <c r="E1339">
        <f t="shared" si="55"/>
        <v>14.454485142660499</v>
      </c>
    </row>
    <row r="1340" spans="1:5" x14ac:dyDescent="0.15">
      <c r="A1340">
        <v>27.89</v>
      </c>
      <c r="B1340">
        <v>19.809999999999999</v>
      </c>
      <c r="C1340">
        <v>95.38</v>
      </c>
      <c r="D1340">
        <f t="shared" si="56"/>
        <v>12.968844755385472</v>
      </c>
      <c r="E1340">
        <f t="shared" si="55"/>
        <v>14.454485142660499</v>
      </c>
    </row>
    <row r="1341" spans="1:5" x14ac:dyDescent="0.15">
      <c r="A1341">
        <v>27.89</v>
      </c>
      <c r="B1341">
        <v>19.853999999999999</v>
      </c>
      <c r="C1341">
        <v>97.66</v>
      </c>
      <c r="D1341">
        <f t="shared" si="56"/>
        <v>12.978480175434965</v>
      </c>
      <c r="E1341">
        <f t="shared" si="55"/>
        <v>14.454485142660499</v>
      </c>
    </row>
    <row r="1342" spans="1:5" x14ac:dyDescent="0.15">
      <c r="A1342">
        <v>27.89</v>
      </c>
      <c r="B1342">
        <v>19.881</v>
      </c>
      <c r="C1342">
        <v>95.41</v>
      </c>
      <c r="D1342">
        <f t="shared" si="56"/>
        <v>12.984382253107597</v>
      </c>
      <c r="E1342">
        <f t="shared" si="55"/>
        <v>14.454485142660499</v>
      </c>
    </row>
    <row r="1343" spans="1:5" x14ac:dyDescent="0.15">
      <c r="A1343">
        <v>27.89</v>
      </c>
      <c r="B1343">
        <v>19.940000000000001</v>
      </c>
      <c r="C1343">
        <v>97.82</v>
      </c>
      <c r="D1343">
        <f t="shared" si="56"/>
        <v>12.99725153975637</v>
      </c>
      <c r="E1343">
        <f t="shared" si="55"/>
        <v>14.454485142660499</v>
      </c>
    </row>
    <row r="1344" spans="1:5" x14ac:dyDescent="0.15">
      <c r="A1344">
        <v>27.89</v>
      </c>
      <c r="B1344">
        <v>19.952000000000002</v>
      </c>
      <c r="C1344">
        <v>95.33</v>
      </c>
      <c r="D1344">
        <f t="shared" si="56"/>
        <v>12.999864361344676</v>
      </c>
      <c r="E1344">
        <f t="shared" si="55"/>
        <v>14.454485142660499</v>
      </c>
    </row>
    <row r="1345" spans="1:5" x14ac:dyDescent="0.15">
      <c r="A1345">
        <v>27.89</v>
      </c>
      <c r="B1345">
        <v>20.024000000000001</v>
      </c>
      <c r="C1345">
        <v>95.63</v>
      </c>
      <c r="D1345">
        <f t="shared" si="56"/>
        <v>13.015508366001669</v>
      </c>
      <c r="E1345">
        <f t="shared" si="55"/>
        <v>14.454485142660499</v>
      </c>
    </row>
    <row r="1346" spans="1:5" x14ac:dyDescent="0.15">
      <c r="A1346">
        <v>27.89</v>
      </c>
      <c r="B1346">
        <v>20.027000000000001</v>
      </c>
      <c r="C1346">
        <v>98.12</v>
      </c>
      <c r="D1346">
        <f t="shared" si="56"/>
        <v>13.016158978195197</v>
      </c>
      <c r="E1346">
        <f t="shared" ref="E1346:E1409" si="57">10*LOG10(A1346)</f>
        <v>14.454485142660499</v>
      </c>
    </row>
    <row r="1347" spans="1:5" x14ac:dyDescent="0.15">
      <c r="A1347">
        <v>27.89</v>
      </c>
      <c r="B1347">
        <v>20.097000000000001</v>
      </c>
      <c r="C1347">
        <v>95.66</v>
      </c>
      <c r="D1347">
        <f t="shared" ref="D1347:D1410" si="58">10*LOG10(B1347)</f>
        <v>13.031312325107629</v>
      </c>
      <c r="E1347">
        <f t="shared" si="57"/>
        <v>14.454485142660499</v>
      </c>
    </row>
    <row r="1348" spans="1:5" x14ac:dyDescent="0.15">
      <c r="A1348">
        <v>27.89</v>
      </c>
      <c r="B1348">
        <v>20.113</v>
      </c>
      <c r="C1348">
        <v>97.49</v>
      </c>
      <c r="D1348">
        <f t="shared" si="58"/>
        <v>13.034768536038834</v>
      </c>
      <c r="E1348">
        <f t="shared" si="57"/>
        <v>14.454485142660499</v>
      </c>
    </row>
    <row r="1349" spans="1:5" x14ac:dyDescent="0.15">
      <c r="A1349">
        <v>27.89</v>
      </c>
      <c r="B1349">
        <v>20.169</v>
      </c>
      <c r="C1349">
        <v>95.66</v>
      </c>
      <c r="D1349">
        <f t="shared" si="58"/>
        <v>13.04684365974386</v>
      </c>
      <c r="E1349">
        <f t="shared" si="57"/>
        <v>14.454485142660499</v>
      </c>
    </row>
    <row r="1350" spans="1:5" x14ac:dyDescent="0.15">
      <c r="A1350">
        <v>27.89</v>
      </c>
      <c r="B1350">
        <v>20.2</v>
      </c>
      <c r="C1350">
        <v>97.53</v>
      </c>
      <c r="D1350">
        <f t="shared" si="58"/>
        <v>13.053513694466236</v>
      </c>
      <c r="E1350">
        <f t="shared" si="57"/>
        <v>14.454485142660499</v>
      </c>
    </row>
    <row r="1351" spans="1:5" x14ac:dyDescent="0.15">
      <c r="A1351">
        <v>27.89</v>
      </c>
      <c r="B1351">
        <v>20.242000000000001</v>
      </c>
      <c r="C1351">
        <v>95.79</v>
      </c>
      <c r="D1351">
        <f t="shared" si="58"/>
        <v>13.062534205221173</v>
      </c>
      <c r="E1351">
        <f t="shared" si="57"/>
        <v>14.454485142660499</v>
      </c>
    </row>
    <row r="1352" spans="1:5" x14ac:dyDescent="0.15">
      <c r="A1352">
        <v>27.89</v>
      </c>
      <c r="B1352">
        <v>20.286999999999999</v>
      </c>
      <c r="C1352">
        <v>96.75</v>
      </c>
      <c r="D1352">
        <f t="shared" si="58"/>
        <v>13.072178292031424</v>
      </c>
      <c r="E1352">
        <f t="shared" si="57"/>
        <v>14.454485142660499</v>
      </c>
    </row>
    <row r="1353" spans="1:5" x14ac:dyDescent="0.15">
      <c r="A1353">
        <v>27.89</v>
      </c>
      <c r="B1353">
        <v>20.315000000000001</v>
      </c>
      <c r="C1353">
        <v>96.04</v>
      </c>
      <c r="D1353">
        <f t="shared" si="58"/>
        <v>13.078168266624303</v>
      </c>
      <c r="E1353">
        <f t="shared" si="57"/>
        <v>14.454485142660499</v>
      </c>
    </row>
    <row r="1354" spans="1:5" x14ac:dyDescent="0.15">
      <c r="A1354">
        <v>27.89</v>
      </c>
      <c r="B1354">
        <v>20.373000000000001</v>
      </c>
      <c r="C1354">
        <v>96.81</v>
      </c>
      <c r="D1354">
        <f t="shared" si="58"/>
        <v>13.090549851864079</v>
      </c>
      <c r="E1354">
        <f t="shared" si="57"/>
        <v>14.454485142660499</v>
      </c>
    </row>
    <row r="1355" spans="1:5" x14ac:dyDescent="0.15">
      <c r="A1355">
        <v>27.89</v>
      </c>
      <c r="B1355">
        <v>20.388000000000002</v>
      </c>
      <c r="C1355">
        <v>96.04</v>
      </c>
      <c r="D1355">
        <f t="shared" si="58"/>
        <v>13.093746249166704</v>
      </c>
      <c r="E1355">
        <f t="shared" si="57"/>
        <v>14.454485142660499</v>
      </c>
    </row>
    <row r="1356" spans="1:5" x14ac:dyDescent="0.15">
      <c r="A1356">
        <v>27.89</v>
      </c>
      <c r="B1356">
        <v>20.460999999999999</v>
      </c>
      <c r="C1356">
        <v>97.16</v>
      </c>
      <c r="D1356">
        <f t="shared" si="58"/>
        <v>13.109268553716934</v>
      </c>
      <c r="E1356">
        <f t="shared" si="57"/>
        <v>14.454485142660499</v>
      </c>
    </row>
    <row r="1357" spans="1:5" x14ac:dyDescent="0.15">
      <c r="A1357">
        <v>27.89</v>
      </c>
      <c r="B1357">
        <v>20.462</v>
      </c>
      <c r="C1357">
        <v>96.03</v>
      </c>
      <c r="D1357">
        <f t="shared" si="58"/>
        <v>13.109480803298826</v>
      </c>
      <c r="E1357">
        <f t="shared" si="57"/>
        <v>14.454485142660499</v>
      </c>
    </row>
    <row r="1358" spans="1:5" x14ac:dyDescent="0.15">
      <c r="A1358">
        <v>27.89</v>
      </c>
      <c r="B1358">
        <v>20.536000000000001</v>
      </c>
      <c r="C1358">
        <v>96.17</v>
      </c>
      <c r="D1358">
        <f t="shared" si="58"/>
        <v>13.125158556633869</v>
      </c>
      <c r="E1358">
        <f t="shared" si="57"/>
        <v>14.454485142660499</v>
      </c>
    </row>
    <row r="1359" spans="1:5" x14ac:dyDescent="0.15">
      <c r="A1359">
        <v>27.89</v>
      </c>
      <c r="B1359">
        <v>20.547999999999998</v>
      </c>
      <c r="C1359">
        <v>97.15</v>
      </c>
      <c r="D1359">
        <f t="shared" si="58"/>
        <v>13.127695570522995</v>
      </c>
      <c r="E1359">
        <f t="shared" si="57"/>
        <v>14.454485142660499</v>
      </c>
    </row>
    <row r="1360" spans="1:5" x14ac:dyDescent="0.15">
      <c r="A1360">
        <v>27.89</v>
      </c>
      <c r="B1360">
        <v>20.61</v>
      </c>
      <c r="C1360">
        <v>96.04</v>
      </c>
      <c r="D1360">
        <f t="shared" si="58"/>
        <v>13.140779917792129</v>
      </c>
      <c r="E1360">
        <f t="shared" si="57"/>
        <v>14.454485142660499</v>
      </c>
    </row>
    <row r="1361" spans="1:5" x14ac:dyDescent="0.15">
      <c r="A1361">
        <v>27.89</v>
      </c>
      <c r="B1361">
        <v>20.635999999999999</v>
      </c>
      <c r="C1361">
        <v>96.95</v>
      </c>
      <c r="D1361">
        <f t="shared" si="58"/>
        <v>13.146255192012706</v>
      </c>
      <c r="E1361">
        <f t="shared" si="57"/>
        <v>14.454485142660499</v>
      </c>
    </row>
    <row r="1362" spans="1:5" x14ac:dyDescent="0.15">
      <c r="A1362">
        <v>27.89</v>
      </c>
      <c r="B1362">
        <v>20.684000000000001</v>
      </c>
      <c r="C1362">
        <v>96.25</v>
      </c>
      <c r="D1362">
        <f t="shared" si="58"/>
        <v>13.156345291000322</v>
      </c>
      <c r="E1362">
        <f t="shared" si="57"/>
        <v>14.454485142660499</v>
      </c>
    </row>
    <row r="1363" spans="1:5" x14ac:dyDescent="0.15">
      <c r="A1363">
        <v>27.89</v>
      </c>
      <c r="B1363">
        <v>20.724</v>
      </c>
      <c r="C1363">
        <v>96.73</v>
      </c>
      <c r="D1363">
        <f t="shared" si="58"/>
        <v>13.164735836150836</v>
      </c>
      <c r="E1363">
        <f t="shared" si="57"/>
        <v>14.454485142660499</v>
      </c>
    </row>
    <row r="1364" spans="1:5" x14ac:dyDescent="0.15">
      <c r="A1364">
        <v>27.89</v>
      </c>
      <c r="B1364">
        <v>20.759</v>
      </c>
      <c r="C1364">
        <v>95.96</v>
      </c>
      <c r="D1364">
        <f t="shared" si="58"/>
        <v>13.172064288998246</v>
      </c>
      <c r="E1364">
        <f t="shared" si="57"/>
        <v>14.454485142660499</v>
      </c>
    </row>
    <row r="1365" spans="1:5" x14ac:dyDescent="0.15">
      <c r="A1365">
        <v>27.89</v>
      </c>
      <c r="B1365">
        <v>20.811</v>
      </c>
      <c r="C1365">
        <v>96.56</v>
      </c>
      <c r="D1365">
        <f t="shared" si="58"/>
        <v>13.182929492191946</v>
      </c>
      <c r="E1365">
        <f t="shared" si="57"/>
        <v>14.454485142660499</v>
      </c>
    </row>
    <row r="1366" spans="1:5" x14ac:dyDescent="0.15">
      <c r="A1366">
        <v>27.89</v>
      </c>
      <c r="B1366">
        <v>20.834</v>
      </c>
      <c r="C1366">
        <v>96.03</v>
      </c>
      <c r="D1366">
        <f t="shared" si="58"/>
        <v>13.187726598254796</v>
      </c>
      <c r="E1366">
        <f t="shared" si="57"/>
        <v>14.454485142660499</v>
      </c>
    </row>
    <row r="1367" spans="1:5" x14ac:dyDescent="0.15">
      <c r="A1367">
        <v>27.89</v>
      </c>
      <c r="B1367">
        <v>20.9</v>
      </c>
      <c r="C1367">
        <v>96.55</v>
      </c>
      <c r="D1367">
        <f t="shared" si="58"/>
        <v>13.20146286111054</v>
      </c>
      <c r="E1367">
        <f t="shared" si="57"/>
        <v>14.454485142660499</v>
      </c>
    </row>
    <row r="1368" spans="1:5" x14ac:dyDescent="0.15">
      <c r="A1368">
        <v>27.89</v>
      </c>
      <c r="B1368">
        <v>20.91</v>
      </c>
      <c r="C1368">
        <v>95.91</v>
      </c>
      <c r="D1368">
        <f t="shared" si="58"/>
        <v>13.20354032817672</v>
      </c>
      <c r="E1368">
        <f t="shared" si="57"/>
        <v>14.454485142660499</v>
      </c>
    </row>
    <row r="1369" spans="1:5" x14ac:dyDescent="0.15">
      <c r="A1369">
        <v>27.89</v>
      </c>
      <c r="B1369">
        <v>20.984999999999999</v>
      </c>
      <c r="C1369">
        <v>95.87</v>
      </c>
      <c r="D1369">
        <f t="shared" si="58"/>
        <v>13.219089735475089</v>
      </c>
      <c r="E1369">
        <f t="shared" si="57"/>
        <v>14.454485142660499</v>
      </c>
    </row>
    <row r="1370" spans="1:5" x14ac:dyDescent="0.15">
      <c r="A1370">
        <v>27.89</v>
      </c>
      <c r="B1370">
        <v>20.988</v>
      </c>
      <c r="C1370">
        <v>97.07</v>
      </c>
      <c r="D1370">
        <f t="shared" si="58"/>
        <v>13.219710555263013</v>
      </c>
      <c r="E1370">
        <f t="shared" si="57"/>
        <v>14.454485142660499</v>
      </c>
    </row>
    <row r="1371" spans="1:5" x14ac:dyDescent="0.15">
      <c r="A1371">
        <v>27.89</v>
      </c>
      <c r="B1371">
        <v>21.061</v>
      </c>
      <c r="C1371">
        <v>95.94</v>
      </c>
      <c r="D1371">
        <f t="shared" si="58"/>
        <v>13.234789881301584</v>
      </c>
      <c r="E1371">
        <f t="shared" si="57"/>
        <v>14.454485142660499</v>
      </c>
    </row>
    <row r="1372" spans="1:5" x14ac:dyDescent="0.15">
      <c r="A1372">
        <v>27.89</v>
      </c>
      <c r="B1372">
        <v>21.076000000000001</v>
      </c>
      <c r="C1372">
        <v>97.11</v>
      </c>
      <c r="D1372">
        <f t="shared" si="58"/>
        <v>13.237881899007506</v>
      </c>
      <c r="E1372">
        <f t="shared" si="57"/>
        <v>14.454485142660499</v>
      </c>
    </row>
    <row r="1373" spans="1:5" x14ac:dyDescent="0.15">
      <c r="A1373">
        <v>27.89</v>
      </c>
      <c r="B1373">
        <v>21.138000000000002</v>
      </c>
      <c r="C1373">
        <v>95.92</v>
      </c>
      <c r="D1373">
        <f t="shared" si="58"/>
        <v>13.250638935648862</v>
      </c>
      <c r="E1373">
        <f t="shared" si="57"/>
        <v>14.454485142660499</v>
      </c>
    </row>
    <row r="1374" spans="1:5" x14ac:dyDescent="0.15">
      <c r="A1374">
        <v>27.89</v>
      </c>
      <c r="B1374">
        <v>21.164999999999999</v>
      </c>
      <c r="C1374">
        <v>97.47</v>
      </c>
      <c r="D1374">
        <f t="shared" si="58"/>
        <v>13.25618272810029</v>
      </c>
      <c r="E1374">
        <f t="shared" si="57"/>
        <v>14.454485142660499</v>
      </c>
    </row>
    <row r="1375" spans="1:5" x14ac:dyDescent="0.15">
      <c r="A1375">
        <v>27.89</v>
      </c>
      <c r="B1375">
        <v>21.213999999999999</v>
      </c>
      <c r="C1375">
        <v>96.22</v>
      </c>
      <c r="D1375">
        <f t="shared" si="58"/>
        <v>13.266225645156549</v>
      </c>
      <c r="E1375">
        <f t="shared" si="57"/>
        <v>14.454485142660499</v>
      </c>
    </row>
    <row r="1376" spans="1:5" x14ac:dyDescent="0.15">
      <c r="A1376">
        <v>27.89</v>
      </c>
      <c r="B1376">
        <v>21.254000000000001</v>
      </c>
      <c r="C1376">
        <v>97.84</v>
      </c>
      <c r="D1376">
        <f t="shared" si="58"/>
        <v>13.274406762427553</v>
      </c>
      <c r="E1376">
        <f t="shared" si="57"/>
        <v>14.454485142660499</v>
      </c>
    </row>
    <row r="1377" spans="1:5" x14ac:dyDescent="0.15">
      <c r="A1377">
        <v>27.89</v>
      </c>
      <c r="B1377">
        <v>21.291</v>
      </c>
      <c r="C1377">
        <v>96.41</v>
      </c>
      <c r="D1377">
        <f t="shared" si="58"/>
        <v>13.281960599485494</v>
      </c>
      <c r="E1377">
        <f t="shared" si="57"/>
        <v>14.454485142660499</v>
      </c>
    </row>
    <row r="1378" spans="1:5" x14ac:dyDescent="0.15">
      <c r="A1378">
        <v>27.89</v>
      </c>
      <c r="B1378">
        <v>21.343</v>
      </c>
      <c r="C1378">
        <v>98.03</v>
      </c>
      <c r="D1378">
        <f t="shared" si="58"/>
        <v>13.292554643796375</v>
      </c>
      <c r="E1378">
        <f t="shared" si="57"/>
        <v>14.454485142660499</v>
      </c>
    </row>
    <row r="1379" spans="1:5" x14ac:dyDescent="0.15">
      <c r="A1379">
        <v>27.89</v>
      </c>
      <c r="B1379">
        <v>21.367999999999999</v>
      </c>
      <c r="C1379">
        <v>96.55</v>
      </c>
      <c r="D1379">
        <f t="shared" si="58"/>
        <v>13.297638750133165</v>
      </c>
      <c r="E1379">
        <f t="shared" si="57"/>
        <v>14.454485142660499</v>
      </c>
    </row>
    <row r="1380" spans="1:5" x14ac:dyDescent="0.15">
      <c r="A1380">
        <v>27.89</v>
      </c>
      <c r="B1380">
        <v>21.431999999999999</v>
      </c>
      <c r="C1380">
        <v>98.26</v>
      </c>
      <c r="D1380">
        <f t="shared" si="58"/>
        <v>13.310627006001525</v>
      </c>
      <c r="E1380">
        <f t="shared" si="57"/>
        <v>14.454485142660499</v>
      </c>
    </row>
    <row r="1381" spans="1:5" x14ac:dyDescent="0.15">
      <c r="A1381">
        <v>27.89</v>
      </c>
      <c r="B1381">
        <v>21.445</v>
      </c>
      <c r="C1381">
        <v>96.33</v>
      </c>
      <c r="D1381">
        <f t="shared" si="58"/>
        <v>13.313260505750918</v>
      </c>
      <c r="E1381">
        <f t="shared" si="57"/>
        <v>14.454485142660499</v>
      </c>
    </row>
    <row r="1382" spans="1:5" x14ac:dyDescent="0.15">
      <c r="A1382">
        <v>27.89</v>
      </c>
      <c r="B1382">
        <v>21.521000000000001</v>
      </c>
      <c r="C1382">
        <v>98.61</v>
      </c>
      <c r="D1382">
        <f t="shared" si="58"/>
        <v>13.328624474958261</v>
      </c>
      <c r="E1382">
        <f t="shared" si="57"/>
        <v>14.454485142660499</v>
      </c>
    </row>
    <row r="1383" spans="1:5" x14ac:dyDescent="0.15">
      <c r="A1383">
        <v>27.89</v>
      </c>
      <c r="B1383">
        <v>21.521999999999998</v>
      </c>
      <c r="C1383">
        <v>96.49</v>
      </c>
      <c r="D1383">
        <f t="shared" si="58"/>
        <v>13.328826270596101</v>
      </c>
      <c r="E1383">
        <f t="shared" si="57"/>
        <v>14.454485142660499</v>
      </c>
    </row>
    <row r="1384" spans="1:5" x14ac:dyDescent="0.15">
      <c r="A1384">
        <v>27.89</v>
      </c>
      <c r="B1384">
        <v>21.6</v>
      </c>
      <c r="C1384">
        <v>96.4</v>
      </c>
      <c r="D1384">
        <f t="shared" si="58"/>
        <v>13.344537511509309</v>
      </c>
      <c r="E1384">
        <f t="shared" si="57"/>
        <v>14.454485142660499</v>
      </c>
    </row>
    <row r="1385" spans="1:5" x14ac:dyDescent="0.15">
      <c r="A1385">
        <v>27.89</v>
      </c>
      <c r="B1385">
        <v>21.611000000000001</v>
      </c>
      <c r="C1385">
        <v>98.84</v>
      </c>
      <c r="D1385">
        <f t="shared" si="58"/>
        <v>13.346748633401479</v>
      </c>
      <c r="E1385">
        <f t="shared" si="57"/>
        <v>14.454485142660499</v>
      </c>
    </row>
    <row r="1386" spans="1:5" x14ac:dyDescent="0.15">
      <c r="A1386">
        <v>27.89</v>
      </c>
      <c r="B1386">
        <v>21.678000000000001</v>
      </c>
      <c r="C1386">
        <v>96.45</v>
      </c>
      <c r="D1386">
        <f t="shared" si="58"/>
        <v>13.360192119516658</v>
      </c>
      <c r="E1386">
        <f t="shared" si="57"/>
        <v>14.454485142660499</v>
      </c>
    </row>
    <row r="1387" spans="1:5" x14ac:dyDescent="0.15">
      <c r="A1387">
        <v>27.89</v>
      </c>
      <c r="B1387">
        <v>21.701000000000001</v>
      </c>
      <c r="C1387">
        <v>98.96</v>
      </c>
      <c r="D1387">
        <f t="shared" si="58"/>
        <v>13.364797469579962</v>
      </c>
      <c r="E1387">
        <f t="shared" si="57"/>
        <v>14.454485142660499</v>
      </c>
    </row>
    <row r="1388" spans="1:5" x14ac:dyDescent="0.15">
      <c r="A1388">
        <v>27.89</v>
      </c>
      <c r="B1388">
        <v>21.756</v>
      </c>
      <c r="C1388">
        <v>96.65</v>
      </c>
      <c r="D1388">
        <f t="shared" si="58"/>
        <v>13.375790501431336</v>
      </c>
      <c r="E1388">
        <f t="shared" si="57"/>
        <v>14.454485142660499</v>
      </c>
    </row>
    <row r="1389" spans="1:5" x14ac:dyDescent="0.15">
      <c r="A1389">
        <v>27.89</v>
      </c>
      <c r="B1389">
        <v>21.79</v>
      </c>
      <c r="C1389">
        <v>99.12</v>
      </c>
      <c r="D1389">
        <f t="shared" si="58"/>
        <v>13.382572302462556</v>
      </c>
      <c r="E1389">
        <f t="shared" si="57"/>
        <v>14.454485142660499</v>
      </c>
    </row>
    <row r="1390" spans="1:5" x14ac:dyDescent="0.15">
      <c r="A1390">
        <v>27.89</v>
      </c>
      <c r="B1390">
        <v>21.835000000000001</v>
      </c>
      <c r="C1390">
        <v>96.54</v>
      </c>
      <c r="D1390">
        <f t="shared" si="58"/>
        <v>13.391531962573588</v>
      </c>
      <c r="E1390">
        <f t="shared" si="57"/>
        <v>14.454485142660499</v>
      </c>
    </row>
    <row r="1391" spans="1:5" x14ac:dyDescent="0.15">
      <c r="A1391">
        <v>27.89</v>
      </c>
      <c r="B1391">
        <v>21.88</v>
      </c>
      <c r="C1391">
        <v>98.95</v>
      </c>
      <c r="D1391">
        <f t="shared" si="58"/>
        <v>13.400473176613932</v>
      </c>
      <c r="E1391">
        <f t="shared" si="57"/>
        <v>14.454485142660499</v>
      </c>
    </row>
    <row r="1392" spans="1:5" x14ac:dyDescent="0.15">
      <c r="A1392">
        <v>27.89</v>
      </c>
      <c r="B1392">
        <v>21.914000000000001</v>
      </c>
      <c r="C1392">
        <v>96.37</v>
      </c>
      <c r="D1392">
        <f t="shared" si="58"/>
        <v>13.407216573130071</v>
      </c>
      <c r="E1392">
        <f t="shared" si="57"/>
        <v>14.454485142660499</v>
      </c>
    </row>
    <row r="1393" spans="1:5" x14ac:dyDescent="0.15">
      <c r="A1393">
        <v>27.89</v>
      </c>
      <c r="B1393">
        <v>21.971</v>
      </c>
      <c r="C1393">
        <v>98.92</v>
      </c>
      <c r="D1393">
        <f t="shared" si="58"/>
        <v>13.418498240847523</v>
      </c>
      <c r="E1393">
        <f t="shared" si="57"/>
        <v>14.454485142660499</v>
      </c>
    </row>
    <row r="1394" spans="1:5" x14ac:dyDescent="0.15">
      <c r="A1394">
        <v>27.89</v>
      </c>
      <c r="B1394">
        <v>21.992999999999999</v>
      </c>
      <c r="C1394">
        <v>96.31</v>
      </c>
      <c r="D1394">
        <f t="shared" si="58"/>
        <v>13.422844742257487</v>
      </c>
      <c r="E1394">
        <f t="shared" si="57"/>
        <v>14.454485142660499</v>
      </c>
    </row>
    <row r="1395" spans="1:5" x14ac:dyDescent="0.15">
      <c r="A1395">
        <v>27.89</v>
      </c>
      <c r="B1395">
        <v>22.061</v>
      </c>
      <c r="C1395">
        <v>98.76</v>
      </c>
      <c r="D1395">
        <f t="shared" si="58"/>
        <v>13.436251946245125</v>
      </c>
      <c r="E1395">
        <f t="shared" si="57"/>
        <v>14.454485142660499</v>
      </c>
    </row>
    <row r="1396" spans="1:5" x14ac:dyDescent="0.15">
      <c r="A1396">
        <v>27.89</v>
      </c>
      <c r="B1396">
        <v>22.071999999999999</v>
      </c>
      <c r="C1396">
        <v>96.21</v>
      </c>
      <c r="D1396">
        <f t="shared" si="58"/>
        <v>13.43841687471129</v>
      </c>
      <c r="E1396">
        <f t="shared" si="57"/>
        <v>14.454485142660499</v>
      </c>
    </row>
    <row r="1397" spans="1:5" x14ac:dyDescent="0.15">
      <c r="A1397">
        <v>27.89</v>
      </c>
      <c r="B1397">
        <v>22.151</v>
      </c>
      <c r="C1397">
        <v>98.54</v>
      </c>
      <c r="D1397">
        <f t="shared" si="58"/>
        <v>13.453933370908587</v>
      </c>
      <c r="E1397">
        <f t="shared" si="57"/>
        <v>14.454485142660499</v>
      </c>
    </row>
    <row r="1398" spans="1:5" x14ac:dyDescent="0.15">
      <c r="A1398">
        <v>27.89</v>
      </c>
      <c r="B1398">
        <v>22.151</v>
      </c>
      <c r="C1398">
        <v>96.36</v>
      </c>
      <c r="D1398">
        <f t="shared" si="58"/>
        <v>13.453933370908587</v>
      </c>
      <c r="E1398">
        <f t="shared" si="57"/>
        <v>14.454485142660499</v>
      </c>
    </row>
    <row r="1399" spans="1:5" x14ac:dyDescent="0.15">
      <c r="A1399">
        <v>27.89</v>
      </c>
      <c r="B1399">
        <v>22.231000000000002</v>
      </c>
      <c r="C1399">
        <v>96.33</v>
      </c>
      <c r="D1399">
        <f t="shared" si="58"/>
        <v>13.46958998673529</v>
      </c>
      <c r="E1399">
        <f t="shared" si="57"/>
        <v>14.454485142660499</v>
      </c>
    </row>
    <row r="1400" spans="1:5" x14ac:dyDescent="0.15">
      <c r="A1400">
        <v>27.89</v>
      </c>
      <c r="B1400">
        <v>22.242000000000001</v>
      </c>
      <c r="C1400">
        <v>98.41</v>
      </c>
      <c r="D1400">
        <f t="shared" si="58"/>
        <v>13.471738364132072</v>
      </c>
      <c r="E1400">
        <f t="shared" si="57"/>
        <v>14.454485142660499</v>
      </c>
    </row>
    <row r="1401" spans="1:5" x14ac:dyDescent="0.15">
      <c r="A1401">
        <v>27.89</v>
      </c>
      <c r="B1401">
        <v>22.311</v>
      </c>
      <c r="C1401">
        <v>96.51</v>
      </c>
      <c r="D1401">
        <f t="shared" si="58"/>
        <v>13.485190362071464</v>
      </c>
      <c r="E1401">
        <f t="shared" si="57"/>
        <v>14.454485142660499</v>
      </c>
    </row>
    <row r="1402" spans="1:5" x14ac:dyDescent="0.15">
      <c r="A1402">
        <v>27.89</v>
      </c>
      <c r="B1402">
        <v>22.332999999999998</v>
      </c>
      <c r="C1402">
        <v>98.43</v>
      </c>
      <c r="D1402">
        <f t="shared" si="58"/>
        <v>13.489470659255979</v>
      </c>
      <c r="E1402">
        <f t="shared" si="57"/>
        <v>14.454485142660499</v>
      </c>
    </row>
    <row r="1403" spans="1:5" x14ac:dyDescent="0.15">
      <c r="A1403">
        <v>27.89</v>
      </c>
      <c r="B1403">
        <v>22.390999999999998</v>
      </c>
      <c r="C1403">
        <v>96.79</v>
      </c>
      <c r="D1403">
        <f t="shared" si="58"/>
        <v>13.500734899516871</v>
      </c>
      <c r="E1403">
        <f t="shared" si="57"/>
        <v>14.454485142660499</v>
      </c>
    </row>
    <row r="1404" spans="1:5" x14ac:dyDescent="0.15">
      <c r="A1404">
        <v>27.89</v>
      </c>
      <c r="B1404">
        <v>22.422999999999998</v>
      </c>
      <c r="C1404">
        <v>98.41</v>
      </c>
      <c r="D1404">
        <f t="shared" si="58"/>
        <v>13.506937169246392</v>
      </c>
      <c r="E1404">
        <f t="shared" si="57"/>
        <v>14.454485142660499</v>
      </c>
    </row>
    <row r="1405" spans="1:5" x14ac:dyDescent="0.15">
      <c r="A1405">
        <v>27.89</v>
      </c>
      <c r="B1405">
        <v>22.471</v>
      </c>
      <c r="C1405">
        <v>97.02</v>
      </c>
      <c r="D1405">
        <f t="shared" si="58"/>
        <v>13.516223997363658</v>
      </c>
      <c r="E1405">
        <f t="shared" si="57"/>
        <v>14.454485142660499</v>
      </c>
    </row>
    <row r="1406" spans="1:5" x14ac:dyDescent="0.15">
      <c r="A1406">
        <v>27.89</v>
      </c>
      <c r="B1406">
        <v>22.513999999999999</v>
      </c>
      <c r="C1406">
        <v>98.34</v>
      </c>
      <c r="D1406">
        <f t="shared" si="58"/>
        <v>13.524526617530157</v>
      </c>
      <c r="E1406">
        <f t="shared" si="57"/>
        <v>14.454485142660499</v>
      </c>
    </row>
    <row r="1407" spans="1:5" x14ac:dyDescent="0.15">
      <c r="A1407">
        <v>27.89</v>
      </c>
      <c r="B1407">
        <v>22.552</v>
      </c>
      <c r="C1407">
        <v>97.17</v>
      </c>
      <c r="D1407">
        <f t="shared" si="58"/>
        <v>13.531850628635461</v>
      </c>
      <c r="E1407">
        <f t="shared" si="57"/>
        <v>14.454485142660499</v>
      </c>
    </row>
    <row r="1408" spans="1:5" x14ac:dyDescent="0.15">
      <c r="A1408">
        <v>27.89</v>
      </c>
      <c r="B1408">
        <v>22.606000000000002</v>
      </c>
      <c r="C1408">
        <v>98.49</v>
      </c>
      <c r="D1408">
        <f t="shared" si="58"/>
        <v>13.542237232648509</v>
      </c>
      <c r="E1408">
        <f t="shared" si="57"/>
        <v>14.454485142660499</v>
      </c>
    </row>
    <row r="1409" spans="1:5" x14ac:dyDescent="0.15">
      <c r="A1409">
        <v>27.89</v>
      </c>
      <c r="B1409">
        <v>22.632999999999999</v>
      </c>
      <c r="C1409">
        <v>97.24</v>
      </c>
      <c r="D1409">
        <f t="shared" si="58"/>
        <v>13.547421234241678</v>
      </c>
      <c r="E1409">
        <f t="shared" si="57"/>
        <v>14.454485142660499</v>
      </c>
    </row>
    <row r="1410" spans="1:5" x14ac:dyDescent="0.15">
      <c r="A1410">
        <v>27.89</v>
      </c>
      <c r="B1410">
        <v>22.696999999999999</v>
      </c>
      <c r="C1410">
        <v>98.47</v>
      </c>
      <c r="D1410">
        <f t="shared" si="58"/>
        <v>13.55968457653611</v>
      </c>
      <c r="E1410">
        <f t="shared" ref="E1410:E1473" si="59">10*LOG10(A1410)</f>
        <v>14.454485142660499</v>
      </c>
    </row>
    <row r="1411" spans="1:5" x14ac:dyDescent="0.15">
      <c r="A1411">
        <v>27.89</v>
      </c>
      <c r="B1411">
        <v>22.713999999999999</v>
      </c>
      <c r="C1411">
        <v>97.42</v>
      </c>
      <c r="D1411">
        <f t="shared" ref="D1411:D1474" si="60">10*LOG10(B1411)</f>
        <v>13.562936214481651</v>
      </c>
      <c r="E1411">
        <f t="shared" si="59"/>
        <v>14.454485142660499</v>
      </c>
    </row>
    <row r="1412" spans="1:5" x14ac:dyDescent="0.15">
      <c r="A1412">
        <v>27.89</v>
      </c>
      <c r="B1412">
        <v>22.788</v>
      </c>
      <c r="C1412">
        <v>98.4</v>
      </c>
      <c r="D1412">
        <f t="shared" si="60"/>
        <v>13.577062107846423</v>
      </c>
      <c r="E1412">
        <f t="shared" si="59"/>
        <v>14.454485142660499</v>
      </c>
    </row>
    <row r="1413" spans="1:5" x14ac:dyDescent="0.15">
      <c r="A1413">
        <v>27.89</v>
      </c>
      <c r="B1413">
        <v>22.795000000000002</v>
      </c>
      <c r="C1413">
        <v>97.45</v>
      </c>
      <c r="D1413">
        <f t="shared" si="60"/>
        <v>13.578395965379812</v>
      </c>
      <c r="E1413">
        <f t="shared" si="59"/>
        <v>14.454485142660499</v>
      </c>
    </row>
    <row r="1414" spans="1:5" x14ac:dyDescent="0.15">
      <c r="A1414">
        <v>27.89</v>
      </c>
      <c r="B1414">
        <v>22.876999999999999</v>
      </c>
      <c r="C1414">
        <v>97.47</v>
      </c>
      <c r="D1414">
        <f t="shared" si="60"/>
        <v>13.593990721808867</v>
      </c>
      <c r="E1414">
        <f t="shared" si="59"/>
        <v>14.454485142660499</v>
      </c>
    </row>
    <row r="1415" spans="1:5" x14ac:dyDescent="0.15">
      <c r="A1415">
        <v>27.89</v>
      </c>
      <c r="B1415">
        <v>22.88</v>
      </c>
      <c r="C1415">
        <v>98.47</v>
      </c>
      <c r="D1415">
        <f t="shared" si="60"/>
        <v>13.594560201209866</v>
      </c>
      <c r="E1415">
        <f t="shared" si="59"/>
        <v>14.454485142660499</v>
      </c>
    </row>
    <row r="1416" spans="1:5" x14ac:dyDescent="0.15">
      <c r="A1416">
        <v>27.89</v>
      </c>
      <c r="B1416">
        <v>22.957999999999998</v>
      </c>
      <c r="C1416">
        <v>97.3</v>
      </c>
      <c r="D1416">
        <f t="shared" si="60"/>
        <v>13.609340515483865</v>
      </c>
      <c r="E1416">
        <f t="shared" si="59"/>
        <v>14.454485142660499</v>
      </c>
    </row>
    <row r="1417" spans="1:5" x14ac:dyDescent="0.15">
      <c r="A1417">
        <v>27.89</v>
      </c>
      <c r="B1417">
        <v>22.971</v>
      </c>
      <c r="C1417">
        <v>99.12</v>
      </c>
      <c r="D1417">
        <f t="shared" si="60"/>
        <v>13.611799018136008</v>
      </c>
      <c r="E1417">
        <f t="shared" si="59"/>
        <v>14.454485142660499</v>
      </c>
    </row>
    <row r="1418" spans="1:5" x14ac:dyDescent="0.15">
      <c r="A1418">
        <v>27.89</v>
      </c>
      <c r="B1418">
        <v>23.04</v>
      </c>
      <c r="C1418">
        <v>97.35</v>
      </c>
      <c r="D1418">
        <f t="shared" si="60"/>
        <v>13.624824747511743</v>
      </c>
      <c r="E1418">
        <f t="shared" si="59"/>
        <v>14.454485142660499</v>
      </c>
    </row>
    <row r="1419" spans="1:5" x14ac:dyDescent="0.15">
      <c r="A1419">
        <v>27.89</v>
      </c>
      <c r="B1419">
        <v>23.062999999999999</v>
      </c>
      <c r="C1419">
        <v>99.15</v>
      </c>
      <c r="D1419">
        <f t="shared" si="60"/>
        <v>13.629157989995946</v>
      </c>
      <c r="E1419">
        <f t="shared" si="59"/>
        <v>14.454485142660499</v>
      </c>
    </row>
    <row r="1420" spans="1:5" x14ac:dyDescent="0.15">
      <c r="A1420">
        <v>27.89</v>
      </c>
      <c r="B1420">
        <v>23.122</v>
      </c>
      <c r="C1420">
        <v>97.23</v>
      </c>
      <c r="D1420">
        <f t="shared" si="60"/>
        <v>13.640253968504485</v>
      </c>
      <c r="E1420">
        <f t="shared" si="59"/>
        <v>14.454485142660499</v>
      </c>
    </row>
    <row r="1421" spans="1:5" x14ac:dyDescent="0.15">
      <c r="A1421">
        <v>27.89</v>
      </c>
      <c r="B1421">
        <v>23.155000000000001</v>
      </c>
      <c r="C1421">
        <v>99.45</v>
      </c>
      <c r="D1421">
        <f t="shared" si="60"/>
        <v>13.646447853299122</v>
      </c>
      <c r="E1421">
        <f t="shared" si="59"/>
        <v>14.454485142660499</v>
      </c>
    </row>
    <row r="1422" spans="1:5" x14ac:dyDescent="0.15">
      <c r="A1422">
        <v>27.89</v>
      </c>
      <c r="B1422">
        <v>23.204999999999998</v>
      </c>
      <c r="C1422">
        <v>97.02</v>
      </c>
      <c r="D1422">
        <f t="shared" si="60"/>
        <v>13.655815727550486</v>
      </c>
      <c r="E1422">
        <f t="shared" si="59"/>
        <v>14.454485142660499</v>
      </c>
    </row>
    <row r="1423" spans="1:5" x14ac:dyDescent="0.15">
      <c r="A1423">
        <v>27.89</v>
      </c>
      <c r="B1423">
        <v>23.247</v>
      </c>
      <c r="C1423">
        <v>99.44</v>
      </c>
      <c r="D1423">
        <f t="shared" si="60"/>
        <v>13.663669156126421</v>
      </c>
      <c r="E1423">
        <f t="shared" si="59"/>
        <v>14.454485142660499</v>
      </c>
    </row>
    <row r="1424" spans="1:5" x14ac:dyDescent="0.15">
      <c r="A1424">
        <v>27.89</v>
      </c>
      <c r="B1424">
        <v>23.286999999999999</v>
      </c>
      <c r="C1424">
        <v>97.17</v>
      </c>
      <c r="D1424">
        <f t="shared" si="60"/>
        <v>13.671135431776371</v>
      </c>
      <c r="E1424">
        <f t="shared" si="59"/>
        <v>14.454485142660499</v>
      </c>
    </row>
    <row r="1425" spans="1:5" x14ac:dyDescent="0.15">
      <c r="A1425">
        <v>27.89</v>
      </c>
      <c r="B1425">
        <v>23.34</v>
      </c>
      <c r="C1425">
        <v>99.45</v>
      </c>
      <c r="D1425">
        <f t="shared" si="60"/>
        <v>13.681008517093513</v>
      </c>
      <c r="E1425">
        <f t="shared" si="59"/>
        <v>14.454485142660499</v>
      </c>
    </row>
    <row r="1426" spans="1:5" x14ac:dyDescent="0.15">
      <c r="A1426">
        <v>27.89</v>
      </c>
      <c r="B1426">
        <v>23.37</v>
      </c>
      <c r="C1426">
        <v>97.4</v>
      </c>
      <c r="D1426">
        <f t="shared" si="60"/>
        <v>13.686587123922269</v>
      </c>
      <c r="E1426">
        <f t="shared" si="59"/>
        <v>14.454485142660499</v>
      </c>
    </row>
    <row r="1427" spans="1:5" x14ac:dyDescent="0.15">
      <c r="A1427">
        <v>27.89</v>
      </c>
      <c r="B1427">
        <v>23.431999999999999</v>
      </c>
      <c r="C1427">
        <v>99.62</v>
      </c>
      <c r="D1427">
        <f t="shared" si="60"/>
        <v>13.698093586735423</v>
      </c>
      <c r="E1427">
        <f t="shared" si="59"/>
        <v>14.454485142660499</v>
      </c>
    </row>
    <row r="1428" spans="1:5" x14ac:dyDescent="0.15">
      <c r="A1428">
        <v>27.89</v>
      </c>
      <c r="B1428">
        <v>23.452999999999999</v>
      </c>
      <c r="C1428">
        <v>97.76</v>
      </c>
      <c r="D1428">
        <f t="shared" si="60"/>
        <v>13.701984035591073</v>
      </c>
      <c r="E1428">
        <f t="shared" si="59"/>
        <v>14.454485142660499</v>
      </c>
    </row>
    <row r="1429" spans="1:5" x14ac:dyDescent="0.15">
      <c r="A1429">
        <v>27.89</v>
      </c>
      <c r="B1429">
        <v>23.524000000000001</v>
      </c>
      <c r="C1429">
        <v>99.42</v>
      </c>
      <c r="D1429">
        <f t="shared" si="60"/>
        <v>13.7151117073</v>
      </c>
      <c r="E1429">
        <f t="shared" si="59"/>
        <v>14.454485142660499</v>
      </c>
    </row>
    <row r="1430" spans="1:5" x14ac:dyDescent="0.15">
      <c r="A1430">
        <v>27.89</v>
      </c>
      <c r="B1430">
        <v>23.536000000000001</v>
      </c>
      <c r="C1430">
        <v>97.76</v>
      </c>
      <c r="D1430">
        <f t="shared" si="60"/>
        <v>13.71732655383455</v>
      </c>
      <c r="E1430">
        <f t="shared" si="59"/>
        <v>14.454485142660499</v>
      </c>
    </row>
    <row r="1431" spans="1:5" x14ac:dyDescent="0.15">
      <c r="A1431">
        <v>27.89</v>
      </c>
      <c r="B1431">
        <v>23.617000000000001</v>
      </c>
      <c r="C1431">
        <v>99.39</v>
      </c>
      <c r="D1431">
        <f t="shared" si="60"/>
        <v>13.732247295944738</v>
      </c>
      <c r="E1431">
        <f t="shared" si="59"/>
        <v>14.454485142660499</v>
      </c>
    </row>
    <row r="1432" spans="1:5" x14ac:dyDescent="0.15">
      <c r="A1432">
        <v>27.89</v>
      </c>
      <c r="B1432">
        <v>23.619</v>
      </c>
      <c r="C1432">
        <v>97.93</v>
      </c>
      <c r="D1432">
        <f t="shared" si="60"/>
        <v>13.732615061616819</v>
      </c>
      <c r="E1432">
        <f t="shared" si="59"/>
        <v>14.454485142660499</v>
      </c>
    </row>
    <row r="1433" spans="1:5" x14ac:dyDescent="0.15">
      <c r="A1433">
        <v>27.89</v>
      </c>
      <c r="B1433">
        <v>23.702000000000002</v>
      </c>
      <c r="C1433">
        <v>97.95</v>
      </c>
      <c r="D1433">
        <f t="shared" si="60"/>
        <v>13.747849937871733</v>
      </c>
      <c r="E1433">
        <f t="shared" si="59"/>
        <v>14.454485142660499</v>
      </c>
    </row>
    <row r="1434" spans="1:5" x14ac:dyDescent="0.15">
      <c r="A1434">
        <v>27.89</v>
      </c>
      <c r="B1434">
        <v>23.71</v>
      </c>
      <c r="C1434">
        <v>99.5</v>
      </c>
      <c r="D1434">
        <f t="shared" si="60"/>
        <v>13.749315539781881</v>
      </c>
      <c r="E1434">
        <f t="shared" si="59"/>
        <v>14.454485142660499</v>
      </c>
    </row>
    <row r="1435" spans="1:5" x14ac:dyDescent="0.15">
      <c r="A1435">
        <v>27.89</v>
      </c>
      <c r="B1435">
        <v>23.786000000000001</v>
      </c>
      <c r="C1435">
        <v>98</v>
      </c>
      <c r="D1435">
        <f t="shared" si="60"/>
        <v>13.763214145472837</v>
      </c>
      <c r="E1435">
        <f t="shared" si="59"/>
        <v>14.454485142660499</v>
      </c>
    </row>
    <row r="1436" spans="1:5" x14ac:dyDescent="0.15">
      <c r="A1436">
        <v>27.89</v>
      </c>
      <c r="B1436">
        <v>23.802</v>
      </c>
      <c r="C1436">
        <v>99.54</v>
      </c>
      <c r="D1436">
        <f t="shared" si="60"/>
        <v>13.766134508577942</v>
      </c>
      <c r="E1436">
        <f t="shared" si="59"/>
        <v>14.454485142660499</v>
      </c>
    </row>
    <row r="1437" spans="1:5" x14ac:dyDescent="0.15">
      <c r="A1437">
        <v>27.89</v>
      </c>
      <c r="B1437">
        <v>23.87</v>
      </c>
      <c r="C1437">
        <v>98.16</v>
      </c>
      <c r="D1437">
        <f t="shared" si="60"/>
        <v>13.778524190067545</v>
      </c>
      <c r="E1437">
        <f t="shared" si="59"/>
        <v>14.454485142660499</v>
      </c>
    </row>
    <row r="1438" spans="1:5" x14ac:dyDescent="0.15">
      <c r="A1438">
        <v>27.89</v>
      </c>
      <c r="B1438">
        <v>23.895</v>
      </c>
      <c r="C1438">
        <v>99.3</v>
      </c>
      <c r="D1438">
        <f t="shared" si="60"/>
        <v>13.783070348568128</v>
      </c>
      <c r="E1438">
        <f t="shared" si="59"/>
        <v>14.454485142660499</v>
      </c>
    </row>
    <row r="1439" spans="1:5" x14ac:dyDescent="0.15">
      <c r="A1439">
        <v>27.89</v>
      </c>
      <c r="B1439">
        <v>23.954000000000001</v>
      </c>
      <c r="C1439">
        <v>98.4</v>
      </c>
      <c r="D1439">
        <f t="shared" si="60"/>
        <v>13.793780452193383</v>
      </c>
      <c r="E1439">
        <f t="shared" si="59"/>
        <v>14.454485142660499</v>
      </c>
    </row>
    <row r="1440" spans="1:5" x14ac:dyDescent="0.15">
      <c r="A1440">
        <v>27.89</v>
      </c>
      <c r="B1440">
        <v>23.989000000000001</v>
      </c>
      <c r="C1440">
        <v>99.08</v>
      </c>
      <c r="D1440">
        <f t="shared" si="60"/>
        <v>13.800121444441238</v>
      </c>
      <c r="E1440">
        <f t="shared" si="59"/>
        <v>14.454485142660499</v>
      </c>
    </row>
    <row r="1441" spans="1:5" x14ac:dyDescent="0.15">
      <c r="A1441">
        <v>27.89</v>
      </c>
      <c r="B1441">
        <v>24.038</v>
      </c>
      <c r="C1441">
        <v>98.68</v>
      </c>
      <c r="D1441">
        <f t="shared" si="60"/>
        <v>13.808983308391545</v>
      </c>
      <c r="E1441">
        <f t="shared" si="59"/>
        <v>14.454485142660499</v>
      </c>
    </row>
    <row r="1442" spans="1:5" x14ac:dyDescent="0.15">
      <c r="A1442">
        <v>27.89</v>
      </c>
      <c r="B1442">
        <v>24.082000000000001</v>
      </c>
      <c r="C1442">
        <v>99.1</v>
      </c>
      <c r="D1442">
        <f t="shared" si="60"/>
        <v>13.816925520581638</v>
      </c>
      <c r="E1442">
        <f t="shared" si="59"/>
        <v>14.454485142660499</v>
      </c>
    </row>
    <row r="1443" spans="1:5" x14ac:dyDescent="0.15">
      <c r="A1443">
        <v>27.89</v>
      </c>
      <c r="B1443">
        <v>24.122</v>
      </c>
      <c r="C1443">
        <v>98.47</v>
      </c>
      <c r="D1443">
        <f t="shared" si="60"/>
        <v>13.824133131262666</v>
      </c>
      <c r="E1443">
        <f t="shared" si="59"/>
        <v>14.454485142660499</v>
      </c>
    </row>
    <row r="1444" spans="1:5" x14ac:dyDescent="0.15">
      <c r="A1444">
        <v>27.89</v>
      </c>
      <c r="B1444">
        <v>24.175000000000001</v>
      </c>
      <c r="C1444">
        <v>99.38</v>
      </c>
      <c r="D1444">
        <f t="shared" si="60"/>
        <v>13.833664827550393</v>
      </c>
      <c r="E1444">
        <f t="shared" si="59"/>
        <v>14.454485142660499</v>
      </c>
    </row>
    <row r="1445" spans="1:5" x14ac:dyDescent="0.15">
      <c r="A1445">
        <v>27.89</v>
      </c>
      <c r="B1445">
        <v>24.207000000000001</v>
      </c>
      <c r="C1445">
        <v>98.28</v>
      </c>
      <c r="D1445">
        <f t="shared" si="60"/>
        <v>13.839409701862078</v>
      </c>
      <c r="E1445">
        <f t="shared" si="59"/>
        <v>14.454485142660499</v>
      </c>
    </row>
    <row r="1446" spans="1:5" x14ac:dyDescent="0.15">
      <c r="A1446">
        <v>27.89</v>
      </c>
      <c r="B1446">
        <v>24.268000000000001</v>
      </c>
      <c r="C1446">
        <v>99.4</v>
      </c>
      <c r="D1446">
        <f t="shared" si="60"/>
        <v>13.850339862720107</v>
      </c>
      <c r="E1446">
        <f t="shared" si="59"/>
        <v>14.454485142660499</v>
      </c>
    </row>
    <row r="1447" spans="1:5" x14ac:dyDescent="0.15">
      <c r="A1447">
        <v>27.89</v>
      </c>
      <c r="B1447">
        <v>24.292000000000002</v>
      </c>
      <c r="C1447">
        <v>98.09</v>
      </c>
      <c r="D1447">
        <f t="shared" si="60"/>
        <v>13.854632724505258</v>
      </c>
      <c r="E1447">
        <f t="shared" si="59"/>
        <v>14.454485142660499</v>
      </c>
    </row>
    <row r="1448" spans="1:5" x14ac:dyDescent="0.15">
      <c r="A1448">
        <v>27.89</v>
      </c>
      <c r="B1448">
        <v>24.361999999999998</v>
      </c>
      <c r="C1448">
        <v>99.5</v>
      </c>
      <c r="D1448">
        <f t="shared" si="60"/>
        <v>13.867129388585962</v>
      </c>
      <c r="E1448">
        <f t="shared" si="59"/>
        <v>14.454485142660499</v>
      </c>
    </row>
    <row r="1449" spans="1:5" x14ac:dyDescent="0.15">
      <c r="A1449">
        <v>27.89</v>
      </c>
      <c r="B1449">
        <v>24.376999999999999</v>
      </c>
      <c r="C1449">
        <v>98.27</v>
      </c>
      <c r="D1449">
        <f t="shared" si="60"/>
        <v>13.869802573277575</v>
      </c>
      <c r="E1449">
        <f t="shared" si="59"/>
        <v>14.454485142660499</v>
      </c>
    </row>
    <row r="1450" spans="1:5" x14ac:dyDescent="0.15">
      <c r="A1450">
        <v>27.89</v>
      </c>
      <c r="B1450">
        <v>24.456</v>
      </c>
      <c r="C1450">
        <v>100.16</v>
      </c>
      <c r="D1450">
        <f t="shared" si="60"/>
        <v>13.883854257180325</v>
      </c>
      <c r="E1450">
        <f t="shared" si="59"/>
        <v>14.454485142660499</v>
      </c>
    </row>
    <row r="1451" spans="1:5" x14ac:dyDescent="0.15">
      <c r="A1451">
        <v>27.89</v>
      </c>
      <c r="B1451">
        <v>24.462</v>
      </c>
      <c r="C1451">
        <v>98.06</v>
      </c>
      <c r="D1451">
        <f t="shared" si="60"/>
        <v>13.884919618358005</v>
      </c>
      <c r="E1451">
        <f t="shared" si="59"/>
        <v>14.454485142660499</v>
      </c>
    </row>
    <row r="1452" spans="1:5" x14ac:dyDescent="0.15">
      <c r="A1452">
        <v>27.89</v>
      </c>
      <c r="B1452">
        <v>24.547000000000001</v>
      </c>
      <c r="C1452">
        <v>98.51</v>
      </c>
      <c r="D1452">
        <f t="shared" si="60"/>
        <v>13.899984226073332</v>
      </c>
      <c r="E1452">
        <f t="shared" si="59"/>
        <v>14.454485142660499</v>
      </c>
    </row>
    <row r="1453" spans="1:5" x14ac:dyDescent="0.15">
      <c r="A1453">
        <v>27.89</v>
      </c>
      <c r="B1453">
        <v>24.548999999999999</v>
      </c>
      <c r="C1453">
        <v>100.39</v>
      </c>
      <c r="D1453">
        <f t="shared" si="60"/>
        <v>13.900338058957594</v>
      </c>
      <c r="E1453">
        <f t="shared" si="59"/>
        <v>14.454485142660499</v>
      </c>
    </row>
    <row r="1454" spans="1:5" x14ac:dyDescent="0.15">
      <c r="A1454">
        <v>27.89</v>
      </c>
      <c r="B1454">
        <v>24.632999999999999</v>
      </c>
      <c r="C1454">
        <v>98.9</v>
      </c>
      <c r="D1454">
        <f t="shared" si="60"/>
        <v>13.915173068494484</v>
      </c>
      <c r="E1454">
        <f t="shared" si="59"/>
        <v>14.454485142660499</v>
      </c>
    </row>
    <row r="1455" spans="1:5" x14ac:dyDescent="0.15">
      <c r="A1455">
        <v>27.89</v>
      </c>
      <c r="B1455">
        <v>24.643000000000001</v>
      </c>
      <c r="C1455">
        <v>100.37</v>
      </c>
      <c r="D1455">
        <f t="shared" si="60"/>
        <v>13.91693577036909</v>
      </c>
      <c r="E1455">
        <f t="shared" si="59"/>
        <v>14.454485142660499</v>
      </c>
    </row>
    <row r="1456" spans="1:5" x14ac:dyDescent="0.15">
      <c r="A1456">
        <v>27.89</v>
      </c>
      <c r="B1456">
        <v>24.718</v>
      </c>
      <c r="C1456">
        <v>99.16</v>
      </c>
      <c r="D1456">
        <f t="shared" si="60"/>
        <v>13.930133279012932</v>
      </c>
      <c r="E1456">
        <f t="shared" si="59"/>
        <v>14.454485142660499</v>
      </c>
    </row>
    <row r="1457" spans="1:5" x14ac:dyDescent="0.15">
      <c r="A1457">
        <v>27.89</v>
      </c>
      <c r="B1457">
        <v>24.736999999999998</v>
      </c>
      <c r="C1457">
        <v>100.45</v>
      </c>
      <c r="D1457">
        <f t="shared" si="60"/>
        <v>13.933470290664792</v>
      </c>
      <c r="E1457">
        <f t="shared" si="59"/>
        <v>14.454485142660499</v>
      </c>
    </row>
    <row r="1458" spans="1:5" x14ac:dyDescent="0.15">
      <c r="A1458">
        <v>27.89</v>
      </c>
      <c r="B1458">
        <v>24.803999999999998</v>
      </c>
      <c r="C1458">
        <v>99.31</v>
      </c>
      <c r="D1458">
        <f t="shared" si="60"/>
        <v>13.945217226749131</v>
      </c>
      <c r="E1458">
        <f t="shared" si="59"/>
        <v>14.454485142660499</v>
      </c>
    </row>
    <row r="1459" spans="1:5" x14ac:dyDescent="0.15">
      <c r="A1459">
        <v>27.89</v>
      </c>
      <c r="B1459">
        <v>24.831</v>
      </c>
      <c r="C1459">
        <v>100.75</v>
      </c>
      <c r="D1459">
        <f t="shared" si="60"/>
        <v>13.949942099185105</v>
      </c>
      <c r="E1459">
        <f t="shared" si="59"/>
        <v>14.454485142660499</v>
      </c>
    </row>
    <row r="1460" spans="1:5" x14ac:dyDescent="0.15">
      <c r="A1460">
        <v>27.89</v>
      </c>
      <c r="B1460">
        <v>24.89</v>
      </c>
      <c r="C1460">
        <v>99.42</v>
      </c>
      <c r="D1460">
        <f t="shared" si="60"/>
        <v>13.960248966085933</v>
      </c>
      <c r="E1460">
        <f t="shared" si="59"/>
        <v>14.454485142660499</v>
      </c>
    </row>
    <row r="1461" spans="1:5" x14ac:dyDescent="0.15">
      <c r="A1461">
        <v>27.89</v>
      </c>
      <c r="B1461">
        <v>24.925000000000001</v>
      </c>
      <c r="C1461">
        <v>101</v>
      </c>
      <c r="D1461">
        <f t="shared" si="60"/>
        <v>13.966351669836934</v>
      </c>
      <c r="E1461">
        <f t="shared" si="59"/>
        <v>14.454485142660499</v>
      </c>
    </row>
    <row r="1462" spans="1:5" x14ac:dyDescent="0.15">
      <c r="A1462">
        <v>27.89</v>
      </c>
      <c r="B1462">
        <v>24.975999999999999</v>
      </c>
      <c r="C1462">
        <v>99.87</v>
      </c>
      <c r="D1462">
        <f t="shared" si="60"/>
        <v>13.975228857183424</v>
      </c>
      <c r="E1462">
        <f t="shared" si="59"/>
        <v>14.454485142660499</v>
      </c>
    </row>
    <row r="1463" spans="1:5" x14ac:dyDescent="0.15">
      <c r="A1463">
        <v>27.89</v>
      </c>
      <c r="B1463">
        <v>25.02</v>
      </c>
      <c r="C1463">
        <v>101.33</v>
      </c>
      <c r="D1463">
        <f t="shared" si="60"/>
        <v>13.982873053574012</v>
      </c>
      <c r="E1463">
        <f t="shared" si="59"/>
        <v>14.454485142660499</v>
      </c>
    </row>
    <row r="1464" spans="1:5" x14ac:dyDescent="0.15">
      <c r="A1464">
        <v>27.89</v>
      </c>
      <c r="B1464">
        <v>25.062000000000001</v>
      </c>
      <c r="C1464">
        <v>100.09</v>
      </c>
      <c r="D1464">
        <f t="shared" si="60"/>
        <v>13.990157256487647</v>
      </c>
      <c r="E1464">
        <f t="shared" si="59"/>
        <v>14.454485142660499</v>
      </c>
    </row>
    <row r="1465" spans="1:5" x14ac:dyDescent="0.15">
      <c r="A1465">
        <v>27.89</v>
      </c>
      <c r="B1465">
        <v>25.114000000000001</v>
      </c>
      <c r="C1465">
        <v>100.89</v>
      </c>
      <c r="D1465">
        <f t="shared" si="60"/>
        <v>13.999158899163026</v>
      </c>
      <c r="E1465">
        <f t="shared" si="59"/>
        <v>14.454485142660499</v>
      </c>
    </row>
    <row r="1466" spans="1:5" x14ac:dyDescent="0.15">
      <c r="A1466">
        <v>27.89</v>
      </c>
      <c r="B1466">
        <v>25.149000000000001</v>
      </c>
      <c r="C1466">
        <v>100.16</v>
      </c>
      <c r="D1466">
        <f t="shared" si="60"/>
        <v>14.005207208783791</v>
      </c>
      <c r="E1466">
        <f t="shared" si="59"/>
        <v>14.454485142660499</v>
      </c>
    </row>
    <row r="1467" spans="1:5" x14ac:dyDescent="0.15">
      <c r="A1467">
        <v>27.89</v>
      </c>
      <c r="B1467">
        <v>25.209</v>
      </c>
      <c r="C1467">
        <v>101.13</v>
      </c>
      <c r="D1467">
        <f t="shared" si="60"/>
        <v>14.015556182628931</v>
      </c>
      <c r="E1467">
        <f t="shared" si="59"/>
        <v>14.454485142660499</v>
      </c>
    </row>
    <row r="1468" spans="1:5" x14ac:dyDescent="0.15">
      <c r="A1468">
        <v>27.89</v>
      </c>
      <c r="B1468">
        <v>25.234999999999999</v>
      </c>
      <c r="C1468">
        <v>100.2</v>
      </c>
      <c r="D1468">
        <f t="shared" si="60"/>
        <v>14.020033090697046</v>
      </c>
      <c r="E1468">
        <f t="shared" si="59"/>
        <v>14.454485142660499</v>
      </c>
    </row>
    <row r="1469" spans="1:5" x14ac:dyDescent="0.15">
      <c r="A1469">
        <v>27.89</v>
      </c>
      <c r="B1469">
        <v>25.303000000000001</v>
      </c>
      <c r="C1469">
        <v>101.35</v>
      </c>
      <c r="D1469">
        <f t="shared" si="60"/>
        <v>14.03172015492251</v>
      </c>
      <c r="E1469">
        <f t="shared" si="59"/>
        <v>14.454485142660499</v>
      </c>
    </row>
    <row r="1470" spans="1:5" x14ac:dyDescent="0.15">
      <c r="A1470">
        <v>27.89</v>
      </c>
      <c r="B1470">
        <v>25.321999999999999</v>
      </c>
      <c r="C1470">
        <v>100.55</v>
      </c>
      <c r="D1470">
        <f t="shared" si="60"/>
        <v>14.03498004451998</v>
      </c>
      <c r="E1470">
        <f t="shared" si="59"/>
        <v>14.454485142660499</v>
      </c>
    </row>
    <row r="1471" spans="1:5" x14ac:dyDescent="0.15">
      <c r="A1471">
        <v>27.89</v>
      </c>
      <c r="B1471">
        <v>25.398</v>
      </c>
      <c r="C1471">
        <v>100.77</v>
      </c>
      <c r="D1471">
        <f t="shared" si="60"/>
        <v>14.04799518857654</v>
      </c>
      <c r="E1471">
        <f t="shared" si="59"/>
        <v>14.454485142660499</v>
      </c>
    </row>
    <row r="1472" spans="1:5" x14ac:dyDescent="0.15">
      <c r="A1472">
        <v>27.89</v>
      </c>
      <c r="B1472">
        <v>25.408999999999999</v>
      </c>
      <c r="C1472">
        <v>100.54</v>
      </c>
      <c r="D1472">
        <f t="shared" si="60"/>
        <v>14.049875732350262</v>
      </c>
      <c r="E1472">
        <f t="shared" si="59"/>
        <v>14.454485142660499</v>
      </c>
    </row>
    <row r="1473" spans="1:5" x14ac:dyDescent="0.15">
      <c r="A1473">
        <v>27.89</v>
      </c>
      <c r="B1473">
        <v>25.492999999999999</v>
      </c>
      <c r="C1473">
        <v>101.18</v>
      </c>
      <c r="D1473">
        <f t="shared" si="60"/>
        <v>14.064209459746209</v>
      </c>
      <c r="E1473">
        <f t="shared" si="59"/>
        <v>14.454485142660499</v>
      </c>
    </row>
    <row r="1474" spans="1:5" x14ac:dyDescent="0.15">
      <c r="A1474">
        <v>27.89</v>
      </c>
      <c r="B1474">
        <v>25.495999999999999</v>
      </c>
      <c r="C1474">
        <v>100.62</v>
      </c>
      <c r="D1474">
        <f t="shared" si="60"/>
        <v>14.064720504656762</v>
      </c>
      <c r="E1474">
        <f t="shared" ref="E1474:E1537" si="61">10*LOG10(A1474)</f>
        <v>14.454485142660499</v>
      </c>
    </row>
    <row r="1475" spans="1:5" x14ac:dyDescent="0.15">
      <c r="A1475">
        <v>27.89</v>
      </c>
      <c r="B1475">
        <v>25.582999999999998</v>
      </c>
      <c r="C1475">
        <v>100.61</v>
      </c>
      <c r="D1475">
        <f t="shared" ref="D1475:D1538" si="62">10*LOG10(B1475)</f>
        <v>14.07951470832673</v>
      </c>
      <c r="E1475">
        <f t="shared" si="61"/>
        <v>14.454485142660499</v>
      </c>
    </row>
    <row r="1476" spans="1:5" x14ac:dyDescent="0.15">
      <c r="A1476">
        <v>27.89</v>
      </c>
      <c r="B1476">
        <v>25.587</v>
      </c>
      <c r="C1476">
        <v>101.26</v>
      </c>
      <c r="D1476">
        <f t="shared" si="62"/>
        <v>14.080193691297671</v>
      </c>
      <c r="E1476">
        <f t="shared" si="61"/>
        <v>14.454485142660499</v>
      </c>
    </row>
    <row r="1477" spans="1:5" x14ac:dyDescent="0.15">
      <c r="A1477">
        <v>27.89</v>
      </c>
      <c r="B1477">
        <v>25.67</v>
      </c>
      <c r="C1477">
        <v>100.6</v>
      </c>
      <c r="D1477">
        <f t="shared" si="62"/>
        <v>14.094258686714433</v>
      </c>
      <c r="E1477">
        <f t="shared" si="61"/>
        <v>14.454485142660499</v>
      </c>
    </row>
    <row r="1478" spans="1:5" x14ac:dyDescent="0.15">
      <c r="A1478">
        <v>27.89</v>
      </c>
      <c r="B1478">
        <v>25.683</v>
      </c>
      <c r="C1478">
        <v>101.31</v>
      </c>
      <c r="D1478">
        <f t="shared" si="62"/>
        <v>14.096457517702047</v>
      </c>
      <c r="E1478">
        <f t="shared" si="61"/>
        <v>14.454485142660499</v>
      </c>
    </row>
    <row r="1479" spans="1:5" x14ac:dyDescent="0.15">
      <c r="A1479">
        <v>27.89</v>
      </c>
      <c r="B1479">
        <v>25.757999999999999</v>
      </c>
      <c r="C1479">
        <v>100.63</v>
      </c>
      <c r="D1479">
        <f t="shared" si="62"/>
        <v>14.109121388630824</v>
      </c>
      <c r="E1479">
        <f t="shared" si="61"/>
        <v>14.454485142660499</v>
      </c>
    </row>
    <row r="1480" spans="1:5" x14ac:dyDescent="0.15">
      <c r="A1480">
        <v>27.89</v>
      </c>
      <c r="B1480">
        <v>25.777999999999999</v>
      </c>
      <c r="C1480">
        <v>101.28</v>
      </c>
      <c r="D1480">
        <f t="shared" si="62"/>
        <v>14.112492193533848</v>
      </c>
      <c r="E1480">
        <f t="shared" si="61"/>
        <v>14.454485142660499</v>
      </c>
    </row>
    <row r="1481" spans="1:5" x14ac:dyDescent="0.15">
      <c r="A1481">
        <v>27.89</v>
      </c>
      <c r="B1481">
        <v>25.846</v>
      </c>
      <c r="C1481">
        <v>100.49</v>
      </c>
      <c r="D1481">
        <f t="shared" si="62"/>
        <v>14.123933399891119</v>
      </c>
      <c r="E1481">
        <f t="shared" si="61"/>
        <v>14.454485142660499</v>
      </c>
    </row>
    <row r="1482" spans="1:5" x14ac:dyDescent="0.15">
      <c r="A1482">
        <v>27.89</v>
      </c>
      <c r="B1482">
        <v>25.873000000000001</v>
      </c>
      <c r="C1482">
        <v>101.54</v>
      </c>
      <c r="D1482">
        <f t="shared" si="62"/>
        <v>14.128467885119619</v>
      </c>
      <c r="E1482">
        <f t="shared" si="61"/>
        <v>14.454485142660499</v>
      </c>
    </row>
    <row r="1483" spans="1:5" x14ac:dyDescent="0.15">
      <c r="A1483">
        <v>27.89</v>
      </c>
      <c r="B1483">
        <v>25.934000000000001</v>
      </c>
      <c r="C1483">
        <v>100.3</v>
      </c>
      <c r="D1483">
        <f t="shared" si="62"/>
        <v>14.13869506509096</v>
      </c>
      <c r="E1483">
        <f t="shared" si="61"/>
        <v>14.454485142660499</v>
      </c>
    </row>
    <row r="1484" spans="1:5" x14ac:dyDescent="0.15">
      <c r="A1484">
        <v>27.89</v>
      </c>
      <c r="B1484">
        <v>25.968</v>
      </c>
      <c r="C1484">
        <v>101.25</v>
      </c>
      <c r="D1484">
        <f t="shared" si="62"/>
        <v>14.144385024821567</v>
      </c>
      <c r="E1484">
        <f t="shared" si="61"/>
        <v>14.454485142660499</v>
      </c>
    </row>
    <row r="1485" spans="1:5" x14ac:dyDescent="0.15">
      <c r="A1485">
        <v>27.89</v>
      </c>
      <c r="B1485">
        <v>26.021000000000001</v>
      </c>
      <c r="C1485">
        <v>100.52</v>
      </c>
      <c r="D1485">
        <f t="shared" si="62"/>
        <v>14.15323982699692</v>
      </c>
      <c r="E1485">
        <f t="shared" si="61"/>
        <v>14.454485142660499</v>
      </c>
    </row>
    <row r="1486" spans="1:5" x14ac:dyDescent="0.15">
      <c r="A1486">
        <v>27.89</v>
      </c>
      <c r="B1486">
        <v>26.062999999999999</v>
      </c>
      <c r="C1486">
        <v>101.17</v>
      </c>
      <c r="D1486">
        <f t="shared" si="62"/>
        <v>14.160244040265342</v>
      </c>
      <c r="E1486">
        <f t="shared" si="61"/>
        <v>14.454485142660499</v>
      </c>
    </row>
    <row r="1487" spans="1:5" x14ac:dyDescent="0.15">
      <c r="A1487">
        <v>27.89</v>
      </c>
      <c r="B1487">
        <v>26.109000000000002</v>
      </c>
      <c r="C1487">
        <v>100.72</v>
      </c>
      <c r="D1487">
        <f t="shared" si="62"/>
        <v>14.167902382419889</v>
      </c>
      <c r="E1487">
        <f t="shared" si="61"/>
        <v>14.454485142660499</v>
      </c>
    </row>
    <row r="1488" spans="1:5" x14ac:dyDescent="0.15">
      <c r="A1488">
        <v>27.89</v>
      </c>
      <c r="B1488">
        <v>26.158999999999999</v>
      </c>
      <c r="C1488">
        <v>101.09</v>
      </c>
      <c r="D1488">
        <f t="shared" si="62"/>
        <v>14.176211378638943</v>
      </c>
      <c r="E1488">
        <f t="shared" si="61"/>
        <v>14.454485142660499</v>
      </c>
    </row>
    <row r="1489" spans="1:5" x14ac:dyDescent="0.15">
      <c r="A1489">
        <v>27.89</v>
      </c>
      <c r="B1489">
        <v>26.198</v>
      </c>
      <c r="C1489">
        <v>100.62</v>
      </c>
      <c r="D1489">
        <f t="shared" si="62"/>
        <v>14.182681378038012</v>
      </c>
      <c r="E1489">
        <f t="shared" si="61"/>
        <v>14.454485142660499</v>
      </c>
    </row>
    <row r="1490" spans="1:5" x14ac:dyDescent="0.15">
      <c r="A1490">
        <v>27.89</v>
      </c>
      <c r="B1490">
        <v>26.254000000000001</v>
      </c>
      <c r="C1490">
        <v>101.23</v>
      </c>
      <c r="D1490">
        <f t="shared" si="62"/>
        <v>14.191954809071049</v>
      </c>
      <c r="E1490">
        <f t="shared" si="61"/>
        <v>14.454485142660499</v>
      </c>
    </row>
    <row r="1491" spans="1:5" x14ac:dyDescent="0.15">
      <c r="A1491">
        <v>27.89</v>
      </c>
      <c r="B1491">
        <v>26.286000000000001</v>
      </c>
      <c r="C1491">
        <v>100.52</v>
      </c>
      <c r="D1491">
        <f t="shared" si="62"/>
        <v>14.197245035618192</v>
      </c>
      <c r="E1491">
        <f t="shared" si="61"/>
        <v>14.454485142660499</v>
      </c>
    </row>
    <row r="1492" spans="1:5" x14ac:dyDescent="0.15">
      <c r="A1492">
        <v>27.89</v>
      </c>
      <c r="B1492">
        <v>26.35</v>
      </c>
      <c r="C1492">
        <v>101.47</v>
      </c>
      <c r="D1492">
        <f t="shared" si="62"/>
        <v>14.207806195485656</v>
      </c>
      <c r="E1492">
        <f t="shared" si="61"/>
        <v>14.454485142660499</v>
      </c>
    </row>
    <row r="1493" spans="1:5" x14ac:dyDescent="0.15">
      <c r="A1493">
        <v>27.89</v>
      </c>
      <c r="B1493">
        <v>26.375</v>
      </c>
      <c r="C1493">
        <v>100.53</v>
      </c>
      <c r="D1493">
        <f t="shared" si="62"/>
        <v>14.211924683057491</v>
      </c>
      <c r="E1493">
        <f t="shared" si="61"/>
        <v>14.454485142660499</v>
      </c>
    </row>
    <row r="1494" spans="1:5" x14ac:dyDescent="0.15">
      <c r="A1494">
        <v>27.89</v>
      </c>
      <c r="B1494">
        <v>26.446000000000002</v>
      </c>
      <c r="C1494">
        <v>101.16</v>
      </c>
      <c r="D1494">
        <f t="shared" si="62"/>
        <v>14.223599936000717</v>
      </c>
      <c r="E1494">
        <f t="shared" si="61"/>
        <v>14.454485142660499</v>
      </c>
    </row>
    <row r="1495" spans="1:5" x14ac:dyDescent="0.15">
      <c r="A1495">
        <v>27.89</v>
      </c>
      <c r="B1495">
        <v>26.463000000000001</v>
      </c>
      <c r="C1495">
        <v>100.56</v>
      </c>
      <c r="D1495">
        <f t="shared" si="62"/>
        <v>14.226390767975021</v>
      </c>
      <c r="E1495">
        <f t="shared" si="61"/>
        <v>14.454485142660499</v>
      </c>
    </row>
    <row r="1496" spans="1:5" x14ac:dyDescent="0.15">
      <c r="A1496">
        <v>27.89</v>
      </c>
      <c r="B1496">
        <v>26.541</v>
      </c>
      <c r="C1496">
        <v>101.24</v>
      </c>
      <c r="D1496">
        <f t="shared" si="62"/>
        <v>14.23917281991123</v>
      </c>
      <c r="E1496">
        <f t="shared" si="61"/>
        <v>14.454485142660499</v>
      </c>
    </row>
    <row r="1497" spans="1:5" x14ac:dyDescent="0.15">
      <c r="A1497">
        <v>27.89</v>
      </c>
      <c r="B1497">
        <v>26.552</v>
      </c>
      <c r="C1497">
        <v>100.34</v>
      </c>
      <c r="D1497">
        <f t="shared" si="62"/>
        <v>14.240972394005475</v>
      </c>
      <c r="E1497">
        <f t="shared" si="61"/>
        <v>14.454485142660499</v>
      </c>
    </row>
    <row r="1498" spans="1:5" x14ac:dyDescent="0.15">
      <c r="A1498">
        <v>27.89</v>
      </c>
      <c r="B1498">
        <v>26.637</v>
      </c>
      <c r="C1498">
        <v>101.22</v>
      </c>
      <c r="D1498">
        <f t="shared" si="62"/>
        <v>14.254853107080319</v>
      </c>
      <c r="E1498">
        <f t="shared" si="61"/>
        <v>14.454485142660499</v>
      </c>
    </row>
    <row r="1499" spans="1:5" x14ac:dyDescent="0.15">
      <c r="A1499">
        <v>27.89</v>
      </c>
      <c r="B1499">
        <v>26.640999999999998</v>
      </c>
      <c r="C1499">
        <v>100.32</v>
      </c>
      <c r="D1499">
        <f t="shared" si="62"/>
        <v>14.25550522537713</v>
      </c>
      <c r="E1499">
        <f t="shared" si="61"/>
        <v>14.454485142660499</v>
      </c>
    </row>
    <row r="1500" spans="1:5" x14ac:dyDescent="0.15">
      <c r="A1500">
        <v>27.89</v>
      </c>
      <c r="B1500">
        <v>26.73</v>
      </c>
      <c r="C1500">
        <v>100.43</v>
      </c>
      <c r="D1500">
        <f t="shared" si="62"/>
        <v>14.269989587565373</v>
      </c>
      <c r="E1500">
        <f t="shared" si="61"/>
        <v>14.454485142660499</v>
      </c>
    </row>
    <row r="1501" spans="1:5" x14ac:dyDescent="0.15">
      <c r="A1501">
        <v>27.89</v>
      </c>
      <c r="B1501">
        <v>26.733000000000001</v>
      </c>
      <c r="C1501">
        <v>101.21</v>
      </c>
      <c r="D1501">
        <f t="shared" si="62"/>
        <v>14.270476983875746</v>
      </c>
      <c r="E1501">
        <f t="shared" si="61"/>
        <v>14.454485142660499</v>
      </c>
    </row>
    <row r="1502" spans="1:5" x14ac:dyDescent="0.15">
      <c r="A1502">
        <v>27.89</v>
      </c>
      <c r="B1502">
        <v>26.818999999999999</v>
      </c>
      <c r="C1502">
        <v>100.63</v>
      </c>
      <c r="D1502">
        <f t="shared" si="62"/>
        <v>14.284425802799882</v>
      </c>
      <c r="E1502">
        <f t="shared" si="61"/>
        <v>14.454485142660499</v>
      </c>
    </row>
    <row r="1503" spans="1:5" x14ac:dyDescent="0.15">
      <c r="A1503">
        <v>27.89</v>
      </c>
      <c r="B1503">
        <v>26.829000000000001</v>
      </c>
      <c r="C1503">
        <v>100.75</v>
      </c>
      <c r="D1503">
        <f t="shared" si="62"/>
        <v>14.286044854719558</v>
      </c>
      <c r="E1503">
        <f t="shared" si="61"/>
        <v>14.454485142660499</v>
      </c>
    </row>
    <row r="1504" spans="1:5" x14ac:dyDescent="0.15">
      <c r="A1504">
        <v>27.89</v>
      </c>
      <c r="B1504">
        <v>26.908999999999999</v>
      </c>
      <c r="C1504">
        <v>100.43</v>
      </c>
      <c r="D1504">
        <f t="shared" si="62"/>
        <v>14.298975586871476</v>
      </c>
      <c r="E1504">
        <f t="shared" si="61"/>
        <v>14.454485142660499</v>
      </c>
    </row>
    <row r="1505" spans="1:5" x14ac:dyDescent="0.15">
      <c r="A1505">
        <v>27.89</v>
      </c>
      <c r="B1505">
        <v>26.925999999999998</v>
      </c>
      <c r="C1505">
        <v>100.9</v>
      </c>
      <c r="D1505">
        <f t="shared" si="62"/>
        <v>14.301718414562664</v>
      </c>
      <c r="E1505">
        <f t="shared" si="61"/>
        <v>14.454485142660499</v>
      </c>
    </row>
    <row r="1506" spans="1:5" x14ac:dyDescent="0.15">
      <c r="A1506">
        <v>27.89</v>
      </c>
      <c r="B1506">
        <v>26.998000000000001</v>
      </c>
      <c r="C1506">
        <v>100.59</v>
      </c>
      <c r="D1506">
        <f t="shared" si="62"/>
        <v>14.313315930058259</v>
      </c>
      <c r="E1506">
        <f t="shared" si="61"/>
        <v>14.454485142660499</v>
      </c>
    </row>
    <row r="1507" spans="1:5" x14ac:dyDescent="0.15">
      <c r="A1507">
        <v>27.89</v>
      </c>
      <c r="B1507">
        <v>27.021999999999998</v>
      </c>
      <c r="C1507">
        <v>101.03</v>
      </c>
      <c r="D1507">
        <f t="shared" si="62"/>
        <v>14.317174896460134</v>
      </c>
      <c r="E1507">
        <f t="shared" si="61"/>
        <v>14.454485142660499</v>
      </c>
    </row>
    <row r="1508" spans="1:5" x14ac:dyDescent="0.15">
      <c r="A1508">
        <v>27.89</v>
      </c>
      <c r="B1508">
        <v>27.087</v>
      </c>
      <c r="C1508">
        <v>100.51</v>
      </c>
      <c r="D1508">
        <f t="shared" si="62"/>
        <v>14.327609077429145</v>
      </c>
      <c r="E1508">
        <f t="shared" si="61"/>
        <v>14.454485142660499</v>
      </c>
    </row>
    <row r="1509" spans="1:5" x14ac:dyDescent="0.15">
      <c r="A1509">
        <v>27.89</v>
      </c>
      <c r="B1509">
        <v>27.117999999999999</v>
      </c>
      <c r="C1509">
        <v>100.88</v>
      </c>
      <c r="D1509">
        <f t="shared" si="62"/>
        <v>14.332576563973486</v>
      </c>
      <c r="E1509">
        <f t="shared" si="61"/>
        <v>14.454485142660499</v>
      </c>
    </row>
    <row r="1510" spans="1:5" x14ac:dyDescent="0.15">
      <c r="A1510">
        <v>27.89</v>
      </c>
      <c r="B1510">
        <v>27.177</v>
      </c>
      <c r="C1510">
        <v>100.64</v>
      </c>
      <c r="D1510">
        <f t="shared" si="62"/>
        <v>14.342015143775624</v>
      </c>
      <c r="E1510">
        <f t="shared" si="61"/>
        <v>14.454485142660499</v>
      </c>
    </row>
    <row r="1511" spans="1:5" x14ac:dyDescent="0.15">
      <c r="A1511">
        <v>27.89</v>
      </c>
      <c r="B1511">
        <v>27.213999999999999</v>
      </c>
      <c r="C1511">
        <v>101.15</v>
      </c>
      <c r="D1511">
        <f t="shared" si="62"/>
        <v>14.34792380451327</v>
      </c>
      <c r="E1511">
        <f t="shared" si="61"/>
        <v>14.454485142660499</v>
      </c>
    </row>
    <row r="1512" spans="1:5" x14ac:dyDescent="0.15">
      <c r="A1512">
        <v>27.89</v>
      </c>
      <c r="B1512">
        <v>27.266999999999999</v>
      </c>
      <c r="C1512">
        <v>100.73</v>
      </c>
      <c r="D1512">
        <f t="shared" si="62"/>
        <v>14.356373581427036</v>
      </c>
      <c r="E1512">
        <f t="shared" si="61"/>
        <v>14.454485142660499</v>
      </c>
    </row>
    <row r="1513" spans="1:5" x14ac:dyDescent="0.15">
      <c r="A1513">
        <v>27.89</v>
      </c>
      <c r="B1513">
        <v>27.311</v>
      </c>
      <c r="C1513">
        <v>101.2</v>
      </c>
      <c r="D1513">
        <f t="shared" si="62"/>
        <v>14.363376022463205</v>
      </c>
      <c r="E1513">
        <f t="shared" si="61"/>
        <v>14.454485142660499</v>
      </c>
    </row>
    <row r="1514" spans="1:5" x14ac:dyDescent="0.15">
      <c r="A1514">
        <v>27.89</v>
      </c>
      <c r="B1514">
        <v>27.356999999999999</v>
      </c>
      <c r="C1514">
        <v>100.81</v>
      </c>
      <c r="D1514">
        <f t="shared" si="62"/>
        <v>14.370684704281611</v>
      </c>
      <c r="E1514">
        <f t="shared" si="61"/>
        <v>14.454485142660499</v>
      </c>
    </row>
    <row r="1515" spans="1:5" x14ac:dyDescent="0.15">
      <c r="A1515">
        <v>27.89</v>
      </c>
      <c r="B1515">
        <v>27.407</v>
      </c>
      <c r="C1515">
        <v>101.28</v>
      </c>
      <c r="D1515">
        <f t="shared" si="62"/>
        <v>14.378614997952216</v>
      </c>
      <c r="E1515">
        <f t="shared" si="61"/>
        <v>14.454485142660499</v>
      </c>
    </row>
    <row r="1516" spans="1:5" x14ac:dyDescent="0.15">
      <c r="A1516">
        <v>27.89</v>
      </c>
      <c r="B1516">
        <v>27.446999999999999</v>
      </c>
      <c r="C1516">
        <v>101.01</v>
      </c>
      <c r="D1516">
        <f t="shared" si="62"/>
        <v>14.384948823144637</v>
      </c>
      <c r="E1516">
        <f t="shared" si="61"/>
        <v>14.454485142660499</v>
      </c>
    </row>
    <row r="1517" spans="1:5" x14ac:dyDescent="0.15">
      <c r="A1517">
        <v>27.89</v>
      </c>
      <c r="B1517">
        <v>27.504000000000001</v>
      </c>
      <c r="C1517">
        <v>101.31</v>
      </c>
      <c r="D1517">
        <f t="shared" si="62"/>
        <v>14.393958593429772</v>
      </c>
      <c r="E1517">
        <f t="shared" si="61"/>
        <v>14.454485142660499</v>
      </c>
    </row>
    <row r="1518" spans="1:5" x14ac:dyDescent="0.15">
      <c r="A1518">
        <v>27.89</v>
      </c>
      <c r="B1518">
        <v>27.536999999999999</v>
      </c>
      <c r="C1518">
        <v>100.9</v>
      </c>
      <c r="D1518">
        <f t="shared" si="62"/>
        <v>14.399166245768956</v>
      </c>
      <c r="E1518">
        <f t="shared" si="61"/>
        <v>14.454485142660499</v>
      </c>
    </row>
    <row r="1519" spans="1:5" x14ac:dyDescent="0.15">
      <c r="A1519">
        <v>27.89</v>
      </c>
      <c r="B1519">
        <v>27.600999999999999</v>
      </c>
      <c r="C1519">
        <v>101.38</v>
      </c>
      <c r="D1519">
        <f t="shared" si="62"/>
        <v>14.4092481708748</v>
      </c>
      <c r="E1519">
        <f t="shared" si="61"/>
        <v>14.454485142660499</v>
      </c>
    </row>
    <row r="1520" spans="1:5" x14ac:dyDescent="0.15">
      <c r="A1520">
        <v>27.89</v>
      </c>
      <c r="B1520">
        <v>27.628</v>
      </c>
      <c r="C1520">
        <v>100.79</v>
      </c>
      <c r="D1520">
        <f t="shared" si="62"/>
        <v>14.413494473341093</v>
      </c>
      <c r="E1520">
        <f t="shared" si="61"/>
        <v>14.454485142660499</v>
      </c>
    </row>
    <row r="1521" spans="1:5" x14ac:dyDescent="0.15">
      <c r="A1521">
        <v>27.89</v>
      </c>
      <c r="B1521">
        <v>27.698</v>
      </c>
      <c r="C1521">
        <v>101.46</v>
      </c>
      <c r="D1521">
        <f t="shared" si="62"/>
        <v>14.424484109300689</v>
      </c>
      <c r="E1521">
        <f t="shared" si="61"/>
        <v>14.454485142660499</v>
      </c>
    </row>
    <row r="1522" spans="1:5" x14ac:dyDescent="0.15">
      <c r="A1522">
        <v>27.89</v>
      </c>
      <c r="B1522">
        <v>27.718</v>
      </c>
      <c r="C1522">
        <v>100.62</v>
      </c>
      <c r="D1522">
        <f t="shared" si="62"/>
        <v>14.42761890431122</v>
      </c>
      <c r="E1522">
        <f t="shared" si="61"/>
        <v>14.454485142660499</v>
      </c>
    </row>
    <row r="1523" spans="1:5" x14ac:dyDescent="0.15">
      <c r="A1523">
        <v>27.89</v>
      </c>
      <c r="B1523">
        <v>27.794</v>
      </c>
      <c r="C1523">
        <v>101.49</v>
      </c>
      <c r="D1523">
        <f t="shared" si="62"/>
        <v>14.43951053179596</v>
      </c>
      <c r="E1523">
        <f t="shared" si="61"/>
        <v>14.454485142660499</v>
      </c>
    </row>
    <row r="1524" spans="1:5" x14ac:dyDescent="0.15">
      <c r="A1524">
        <v>27.89</v>
      </c>
      <c r="B1524">
        <v>27.809000000000001</v>
      </c>
      <c r="C1524">
        <v>100.67</v>
      </c>
      <c r="D1524">
        <f t="shared" si="62"/>
        <v>14.441853720971572</v>
      </c>
      <c r="E1524">
        <f t="shared" si="61"/>
        <v>14.454485142660499</v>
      </c>
    </row>
    <row r="1525" spans="1:5" x14ac:dyDescent="0.15">
      <c r="A1525">
        <v>27.89</v>
      </c>
      <c r="B1525">
        <v>27.890999999999998</v>
      </c>
      <c r="C1525">
        <v>101.54</v>
      </c>
      <c r="D1525">
        <f t="shared" si="62"/>
        <v>14.454640856786078</v>
      </c>
      <c r="E1525">
        <f t="shared" si="61"/>
        <v>14.454485142660499</v>
      </c>
    </row>
    <row r="1526" spans="1:5" x14ac:dyDescent="0.15">
      <c r="A1526">
        <v>27.89</v>
      </c>
      <c r="B1526">
        <v>27.899000000000001</v>
      </c>
      <c r="C1526">
        <v>100.55</v>
      </c>
      <c r="D1526">
        <f t="shared" si="62"/>
        <v>14.455886368841659</v>
      </c>
      <c r="E1526">
        <f t="shared" si="61"/>
        <v>14.454485142660499</v>
      </c>
    </row>
    <row r="1527" spans="1:5" x14ac:dyDescent="0.15">
      <c r="A1527">
        <v>27.89</v>
      </c>
      <c r="B1527">
        <v>27.988</v>
      </c>
      <c r="C1527">
        <v>101.48</v>
      </c>
      <c r="D1527">
        <f t="shared" si="62"/>
        <v>14.46971865240103</v>
      </c>
      <c r="E1527">
        <f t="shared" si="61"/>
        <v>14.454485142660499</v>
      </c>
    </row>
    <row r="1528" spans="1:5" x14ac:dyDescent="0.15">
      <c r="A1528">
        <v>27.89</v>
      </c>
      <c r="B1528">
        <v>27.99</v>
      </c>
      <c r="C1528">
        <v>100.63</v>
      </c>
      <c r="D1528">
        <f t="shared" si="62"/>
        <v>14.470028984661623</v>
      </c>
      <c r="E1528">
        <f t="shared" si="61"/>
        <v>14.454485142660499</v>
      </c>
    </row>
    <row r="1529" spans="1:5" x14ac:dyDescent="0.15">
      <c r="A1529">
        <v>27.89</v>
      </c>
      <c r="B1529">
        <v>28.081</v>
      </c>
      <c r="C1529">
        <v>100.66</v>
      </c>
      <c r="D1529">
        <f t="shared" si="62"/>
        <v>14.484125695100797</v>
      </c>
      <c r="E1529">
        <f t="shared" si="61"/>
        <v>14.454485142660499</v>
      </c>
    </row>
    <row r="1530" spans="1:5" x14ac:dyDescent="0.15">
      <c r="A1530">
        <v>27.89</v>
      </c>
      <c r="B1530">
        <v>28.172000000000001</v>
      </c>
      <c r="C1530">
        <v>100.74</v>
      </c>
      <c r="D1530">
        <f t="shared" si="62"/>
        <v>14.498176797202937</v>
      </c>
      <c r="E1530">
        <f t="shared" si="61"/>
        <v>14.454485142660499</v>
      </c>
    </row>
    <row r="1531" spans="1:5" x14ac:dyDescent="0.15">
      <c r="A1531">
        <v>27.89</v>
      </c>
      <c r="B1531">
        <v>28.263000000000002</v>
      </c>
      <c r="C1531">
        <v>100.57</v>
      </c>
      <c r="D1531">
        <f t="shared" si="62"/>
        <v>14.512182585137936</v>
      </c>
      <c r="E1531">
        <f t="shared" si="61"/>
        <v>14.454485142660499</v>
      </c>
    </row>
    <row r="1532" spans="1:5" x14ac:dyDescent="0.15">
      <c r="A1532">
        <v>27.89</v>
      </c>
      <c r="B1532">
        <v>28.353999999999999</v>
      </c>
      <c r="C1532">
        <v>100.56</v>
      </c>
      <c r="D1532">
        <f t="shared" si="62"/>
        <v>14.526143350238778</v>
      </c>
      <c r="E1532">
        <f t="shared" si="61"/>
        <v>14.454485142660499</v>
      </c>
    </row>
    <row r="1533" spans="1:5" x14ac:dyDescent="0.15">
      <c r="A1533">
        <v>27.89</v>
      </c>
      <c r="B1533">
        <v>28.446000000000002</v>
      </c>
      <c r="C1533">
        <v>100.72</v>
      </c>
      <c r="D1533">
        <f t="shared" si="62"/>
        <v>14.540212057026004</v>
      </c>
      <c r="E1533">
        <f t="shared" si="61"/>
        <v>14.454485142660499</v>
      </c>
    </row>
    <row r="1534" spans="1:5" x14ac:dyDescent="0.15">
      <c r="A1534">
        <v>27.89</v>
      </c>
      <c r="B1534">
        <v>28.536999999999999</v>
      </c>
      <c r="C1534">
        <v>100.73</v>
      </c>
      <c r="D1534">
        <f t="shared" si="62"/>
        <v>14.554083152422857</v>
      </c>
      <c r="E1534">
        <f t="shared" si="61"/>
        <v>14.454485142660499</v>
      </c>
    </row>
    <row r="1535" spans="1:5" x14ac:dyDescent="0.15">
      <c r="A1535">
        <v>27.89</v>
      </c>
      <c r="B1535">
        <v>28.629000000000001</v>
      </c>
      <c r="C1535">
        <v>100.85</v>
      </c>
      <c r="D1535">
        <f t="shared" si="62"/>
        <v>14.568061785466881</v>
      </c>
      <c r="E1535">
        <f t="shared" si="61"/>
        <v>14.454485142660499</v>
      </c>
    </row>
    <row r="1536" spans="1:5" x14ac:dyDescent="0.15">
      <c r="A1536">
        <v>27.89</v>
      </c>
      <c r="B1536">
        <v>28.72</v>
      </c>
      <c r="C1536">
        <v>100.93</v>
      </c>
      <c r="D1536">
        <f t="shared" si="62"/>
        <v>14.581844355702627</v>
      </c>
      <c r="E1536">
        <f t="shared" si="61"/>
        <v>14.454485142660499</v>
      </c>
    </row>
    <row r="1537" spans="1:5" x14ac:dyDescent="0.15">
      <c r="A1537">
        <v>27.89</v>
      </c>
      <c r="B1537">
        <v>28.812000000000001</v>
      </c>
      <c r="C1537">
        <v>100.91</v>
      </c>
      <c r="D1537">
        <f t="shared" si="62"/>
        <v>14.595734061046521</v>
      </c>
      <c r="E1537">
        <f t="shared" si="61"/>
        <v>14.454485142660499</v>
      </c>
    </row>
    <row r="1538" spans="1:5" x14ac:dyDescent="0.15">
      <c r="A1538">
        <v>27.89</v>
      </c>
      <c r="B1538">
        <v>28.904</v>
      </c>
      <c r="C1538">
        <v>100.96</v>
      </c>
      <c r="D1538">
        <f t="shared" si="62"/>
        <v>14.609579485599657</v>
      </c>
      <c r="E1538">
        <f t="shared" ref="E1538:E1601" si="63">10*LOG10(A1538)</f>
        <v>14.454485142660499</v>
      </c>
    </row>
    <row r="1539" spans="1:5" x14ac:dyDescent="0.15">
      <c r="A1539">
        <v>27.89</v>
      </c>
      <c r="B1539">
        <v>28.995999999999999</v>
      </c>
      <c r="C1539">
        <v>100.62</v>
      </c>
      <c r="D1539">
        <f t="shared" ref="D1539:D1602" si="64">10*LOG10(B1539)</f>
        <v>14.623380910801973</v>
      </c>
      <c r="E1539">
        <f t="shared" si="63"/>
        <v>14.454485142660499</v>
      </c>
    </row>
    <row r="1540" spans="1:5" x14ac:dyDescent="0.15">
      <c r="A1540">
        <v>27.89</v>
      </c>
      <c r="B1540">
        <v>29.039000000000001</v>
      </c>
      <c r="C1540">
        <v>100.77</v>
      </c>
      <c r="D1540">
        <f t="shared" si="64"/>
        <v>14.629816567264172</v>
      </c>
      <c r="E1540">
        <f t="shared" si="63"/>
        <v>14.454485142660499</v>
      </c>
    </row>
    <row r="1541" spans="1:5" x14ac:dyDescent="0.15">
      <c r="A1541">
        <v>27.89</v>
      </c>
      <c r="B1541">
        <v>29.039000000000001</v>
      </c>
      <c r="C1541">
        <v>100.76</v>
      </c>
      <c r="D1541">
        <f t="shared" si="64"/>
        <v>14.629816567264172</v>
      </c>
      <c r="E1541">
        <f t="shared" si="63"/>
        <v>14.454485142660499</v>
      </c>
    </row>
    <row r="1542" spans="1:5" x14ac:dyDescent="0.15">
      <c r="A1542">
        <v>27.89</v>
      </c>
      <c r="B1542">
        <v>29.04</v>
      </c>
      <c r="C1542">
        <v>100.17</v>
      </c>
      <c r="D1542">
        <f t="shared" si="64"/>
        <v>14.629966120280562</v>
      </c>
      <c r="E1542">
        <f t="shared" si="63"/>
        <v>14.454485142660499</v>
      </c>
    </row>
    <row r="1543" spans="1:5" x14ac:dyDescent="0.15">
      <c r="A1543">
        <v>27.89</v>
      </c>
      <c r="B1543">
        <v>29.04</v>
      </c>
      <c r="C1543">
        <v>100.79</v>
      </c>
      <c r="D1543">
        <f t="shared" si="64"/>
        <v>14.629966120280562</v>
      </c>
      <c r="E1543">
        <f t="shared" si="63"/>
        <v>14.454485142660499</v>
      </c>
    </row>
    <row r="1544" spans="1:5" x14ac:dyDescent="0.15">
      <c r="A1544">
        <v>27.89</v>
      </c>
      <c r="B1544">
        <v>29.04</v>
      </c>
      <c r="C1544">
        <v>100.2</v>
      </c>
      <c r="D1544">
        <f t="shared" si="64"/>
        <v>14.629966120280562</v>
      </c>
      <c r="E1544">
        <f t="shared" si="63"/>
        <v>14.454485142660499</v>
      </c>
    </row>
    <row r="1545" spans="1:5" x14ac:dyDescent="0.15">
      <c r="A1545">
        <v>27.89</v>
      </c>
      <c r="B1545">
        <v>29.041</v>
      </c>
      <c r="C1545">
        <v>100.18</v>
      </c>
      <c r="D1545">
        <f t="shared" si="64"/>
        <v>14.630115668147143</v>
      </c>
      <c r="E1545">
        <f t="shared" si="63"/>
        <v>14.454485142660499</v>
      </c>
    </row>
    <row r="1546" spans="1:5" x14ac:dyDescent="0.15">
      <c r="A1546">
        <v>27.89</v>
      </c>
      <c r="B1546">
        <v>29.041</v>
      </c>
      <c r="C1546">
        <v>101.13</v>
      </c>
      <c r="D1546">
        <f t="shared" si="64"/>
        <v>14.630115668147143</v>
      </c>
      <c r="E1546">
        <f t="shared" si="63"/>
        <v>14.454485142660499</v>
      </c>
    </row>
    <row r="1547" spans="1:5" x14ac:dyDescent="0.15">
      <c r="A1547">
        <v>27.89</v>
      </c>
      <c r="B1547">
        <v>29.042000000000002</v>
      </c>
      <c r="C1547">
        <v>100.97</v>
      </c>
      <c r="D1547">
        <f t="shared" si="64"/>
        <v>14.63026521086427</v>
      </c>
      <c r="E1547">
        <f t="shared" si="63"/>
        <v>14.454485142660499</v>
      </c>
    </row>
    <row r="1548" spans="1:5" x14ac:dyDescent="0.15">
      <c r="A1548">
        <v>27.89</v>
      </c>
      <c r="B1548">
        <v>29.042999999999999</v>
      </c>
      <c r="C1548">
        <v>99.8</v>
      </c>
      <c r="D1548">
        <f t="shared" si="64"/>
        <v>14.630414748432299</v>
      </c>
      <c r="E1548">
        <f t="shared" si="63"/>
        <v>14.454485142660499</v>
      </c>
    </row>
    <row r="1549" spans="1:5" x14ac:dyDescent="0.15">
      <c r="A1549">
        <v>27.89</v>
      </c>
      <c r="B1549">
        <v>29.044</v>
      </c>
      <c r="C1549">
        <v>100.72</v>
      </c>
      <c r="D1549">
        <f t="shared" si="64"/>
        <v>14.630564280851582</v>
      </c>
      <c r="E1549">
        <f t="shared" si="63"/>
        <v>14.454485142660499</v>
      </c>
    </row>
    <row r="1550" spans="1:5" x14ac:dyDescent="0.15">
      <c r="A1550">
        <v>27.89</v>
      </c>
      <c r="B1550">
        <v>29.045000000000002</v>
      </c>
      <c r="C1550">
        <v>99.63</v>
      </c>
      <c r="D1550">
        <f t="shared" si="64"/>
        <v>14.630713808122476</v>
      </c>
      <c r="E1550">
        <f t="shared" si="63"/>
        <v>14.454485142660499</v>
      </c>
    </row>
    <row r="1551" spans="1:5" x14ac:dyDescent="0.15">
      <c r="A1551">
        <v>27.89</v>
      </c>
      <c r="B1551">
        <v>29.045999999999999</v>
      </c>
      <c r="C1551">
        <v>100.92</v>
      </c>
      <c r="D1551">
        <f t="shared" si="64"/>
        <v>14.630863330245333</v>
      </c>
      <c r="E1551">
        <f t="shared" si="63"/>
        <v>14.454485142660499</v>
      </c>
    </row>
    <row r="1552" spans="1:5" x14ac:dyDescent="0.15">
      <c r="A1552">
        <v>27.89</v>
      </c>
      <c r="B1552">
        <v>29.047000000000001</v>
      </c>
      <c r="C1552">
        <v>99.4</v>
      </c>
      <c r="D1552">
        <f t="shared" si="64"/>
        <v>14.631012847220511</v>
      </c>
      <c r="E1552">
        <f t="shared" si="63"/>
        <v>14.454485142660499</v>
      </c>
    </row>
    <row r="1553" spans="1:5" x14ac:dyDescent="0.15">
      <c r="A1553">
        <v>27.89</v>
      </c>
      <c r="B1553">
        <v>29.047999999999998</v>
      </c>
      <c r="C1553">
        <v>101.16</v>
      </c>
      <c r="D1553">
        <f t="shared" si="64"/>
        <v>14.631162359048361</v>
      </c>
      <c r="E1553">
        <f t="shared" si="63"/>
        <v>14.454485142660499</v>
      </c>
    </row>
    <row r="1554" spans="1:5" x14ac:dyDescent="0.15">
      <c r="A1554">
        <v>27.89</v>
      </c>
      <c r="B1554">
        <v>29.05</v>
      </c>
      <c r="C1554">
        <v>99.4</v>
      </c>
      <c r="D1554">
        <f t="shared" si="64"/>
        <v>14.631461367263496</v>
      </c>
      <c r="E1554">
        <f t="shared" si="63"/>
        <v>14.454485142660499</v>
      </c>
    </row>
    <row r="1555" spans="1:5" x14ac:dyDescent="0.15">
      <c r="A1555">
        <v>27.89</v>
      </c>
      <c r="B1555">
        <v>29.050999999999998</v>
      </c>
      <c r="C1555">
        <v>101.22</v>
      </c>
      <c r="D1555">
        <f t="shared" si="64"/>
        <v>14.63161086365149</v>
      </c>
      <c r="E1555">
        <f t="shared" si="63"/>
        <v>14.454485142660499</v>
      </c>
    </row>
    <row r="1556" spans="1:5" x14ac:dyDescent="0.15">
      <c r="A1556">
        <v>27.89</v>
      </c>
      <c r="B1556">
        <v>29.053000000000001</v>
      </c>
      <c r="C1556">
        <v>99.2</v>
      </c>
      <c r="D1556">
        <f t="shared" si="64"/>
        <v>14.631909840990108</v>
      </c>
      <c r="E1556">
        <f t="shared" si="63"/>
        <v>14.454485142660499</v>
      </c>
    </row>
    <row r="1557" spans="1:5" x14ac:dyDescent="0.15">
      <c r="A1557">
        <v>27.89</v>
      </c>
      <c r="B1557">
        <v>29.053999999999998</v>
      </c>
      <c r="C1557">
        <v>101.33</v>
      </c>
      <c r="D1557">
        <f t="shared" si="64"/>
        <v>14.632059321941437</v>
      </c>
      <c r="E1557">
        <f t="shared" si="63"/>
        <v>14.454485142660499</v>
      </c>
    </row>
    <row r="1558" spans="1:5" x14ac:dyDescent="0.15">
      <c r="A1558">
        <v>27.89</v>
      </c>
      <c r="B1558">
        <v>29.056000000000001</v>
      </c>
      <c r="C1558">
        <v>98.9</v>
      </c>
      <c r="D1558">
        <f t="shared" si="64"/>
        <v>14.632358268409911</v>
      </c>
      <c r="E1558">
        <f t="shared" si="63"/>
        <v>14.454485142660499</v>
      </c>
    </row>
    <row r="1559" spans="1:5" x14ac:dyDescent="0.15">
      <c r="A1559">
        <v>27.89</v>
      </c>
      <c r="B1559">
        <v>29.058</v>
      </c>
      <c r="C1559">
        <v>101.13</v>
      </c>
      <c r="D1559">
        <f t="shared" si="64"/>
        <v>14.63265719430183</v>
      </c>
      <c r="E1559">
        <f t="shared" si="63"/>
        <v>14.454485142660499</v>
      </c>
    </row>
    <row r="1560" spans="1:5" x14ac:dyDescent="0.15">
      <c r="A1560">
        <v>27.89</v>
      </c>
      <c r="B1560">
        <v>29.06</v>
      </c>
      <c r="C1560">
        <v>99.01</v>
      </c>
      <c r="D1560">
        <f t="shared" si="64"/>
        <v>14.632956099620028</v>
      </c>
      <c r="E1560">
        <f t="shared" si="63"/>
        <v>14.454485142660499</v>
      </c>
    </row>
    <row r="1561" spans="1:5" x14ac:dyDescent="0.15">
      <c r="A1561">
        <v>27.89</v>
      </c>
      <c r="B1561">
        <v>29.062000000000001</v>
      </c>
      <c r="C1561">
        <v>101.52</v>
      </c>
      <c r="D1561">
        <f t="shared" si="64"/>
        <v>14.633254984367333</v>
      </c>
      <c r="E1561">
        <f t="shared" si="63"/>
        <v>14.454485142660499</v>
      </c>
    </row>
    <row r="1562" spans="1:5" x14ac:dyDescent="0.15">
      <c r="A1562">
        <v>27.89</v>
      </c>
      <c r="B1562">
        <v>29.065000000000001</v>
      </c>
      <c r="C1562">
        <v>99.05</v>
      </c>
      <c r="D1562">
        <f t="shared" si="64"/>
        <v>14.63370327292407</v>
      </c>
      <c r="E1562">
        <f t="shared" si="63"/>
        <v>14.454485142660499</v>
      </c>
    </row>
    <row r="1563" spans="1:5" x14ac:dyDescent="0.15">
      <c r="A1563">
        <v>27.89</v>
      </c>
      <c r="B1563">
        <v>29.065999999999999</v>
      </c>
      <c r="C1563">
        <v>101.76</v>
      </c>
      <c r="D1563">
        <f t="shared" si="64"/>
        <v>14.633852692160602</v>
      </c>
      <c r="E1563">
        <f t="shared" si="63"/>
        <v>14.454485142660499</v>
      </c>
    </row>
    <row r="1564" spans="1:5" x14ac:dyDescent="0.15">
      <c r="A1564">
        <v>27.89</v>
      </c>
      <c r="B1564">
        <v>29.068999999999999</v>
      </c>
      <c r="C1564">
        <v>98.96</v>
      </c>
      <c r="D1564">
        <f t="shared" si="64"/>
        <v>14.634300919028021</v>
      </c>
      <c r="E1564">
        <f t="shared" si="63"/>
        <v>14.454485142660499</v>
      </c>
    </row>
    <row r="1565" spans="1:5" x14ac:dyDescent="0.15">
      <c r="A1565">
        <v>27.89</v>
      </c>
      <c r="B1565">
        <v>29.071000000000002</v>
      </c>
      <c r="C1565">
        <v>101.55</v>
      </c>
      <c r="D1565">
        <f t="shared" si="64"/>
        <v>14.63459971124135</v>
      </c>
      <c r="E1565">
        <f t="shared" si="63"/>
        <v>14.454485142660499</v>
      </c>
    </row>
    <row r="1566" spans="1:5" x14ac:dyDescent="0.15">
      <c r="A1566">
        <v>27.89</v>
      </c>
      <c r="B1566">
        <v>29.074000000000002</v>
      </c>
      <c r="C1566">
        <v>98.8</v>
      </c>
      <c r="D1566">
        <f t="shared" si="64"/>
        <v>14.635047861020993</v>
      </c>
      <c r="E1566">
        <f t="shared" si="63"/>
        <v>14.454485142660499</v>
      </c>
    </row>
    <row r="1567" spans="1:5" x14ac:dyDescent="0.15">
      <c r="A1567">
        <v>27.89</v>
      </c>
      <c r="B1567">
        <v>29.076000000000001</v>
      </c>
      <c r="C1567">
        <v>101.86</v>
      </c>
      <c r="D1567">
        <f t="shared" si="64"/>
        <v>14.63534660185131</v>
      </c>
      <c r="E1567">
        <f t="shared" si="63"/>
        <v>14.454485142660499</v>
      </c>
    </row>
    <row r="1568" spans="1:5" x14ac:dyDescent="0.15">
      <c r="A1568">
        <v>27.89</v>
      </c>
      <c r="B1568">
        <v>29.08</v>
      </c>
      <c r="C1568">
        <v>98.92</v>
      </c>
      <c r="D1568">
        <f t="shared" si="64"/>
        <v>14.635944021870003</v>
      </c>
      <c r="E1568">
        <f t="shared" si="63"/>
        <v>14.454485142660499</v>
      </c>
    </row>
    <row r="1569" spans="1:5" x14ac:dyDescent="0.15">
      <c r="A1569">
        <v>27.89</v>
      </c>
      <c r="B1569">
        <v>29.082000000000001</v>
      </c>
      <c r="C1569">
        <v>102.04</v>
      </c>
      <c r="D1569">
        <f t="shared" si="64"/>
        <v>14.636242701064027</v>
      </c>
      <c r="E1569">
        <f t="shared" si="63"/>
        <v>14.454485142660499</v>
      </c>
    </row>
    <row r="1570" spans="1:5" x14ac:dyDescent="0.15">
      <c r="A1570">
        <v>27.89</v>
      </c>
      <c r="B1570">
        <v>29.085999999999999</v>
      </c>
      <c r="C1570">
        <v>98.84</v>
      </c>
      <c r="D1570">
        <f t="shared" si="64"/>
        <v>14.636839997835571</v>
      </c>
      <c r="E1570">
        <f t="shared" si="63"/>
        <v>14.454485142660499</v>
      </c>
    </row>
    <row r="1571" spans="1:5" x14ac:dyDescent="0.15">
      <c r="A1571">
        <v>27.89</v>
      </c>
      <c r="B1571">
        <v>29.088000000000001</v>
      </c>
      <c r="C1571">
        <v>101.95</v>
      </c>
      <c r="D1571">
        <f t="shared" si="64"/>
        <v>14.637138615418735</v>
      </c>
      <c r="E1571">
        <f t="shared" si="63"/>
        <v>14.454485142660499</v>
      </c>
    </row>
    <row r="1572" spans="1:5" x14ac:dyDescent="0.15">
      <c r="A1572">
        <v>27.89</v>
      </c>
      <c r="B1572">
        <v>29.088000000000001</v>
      </c>
      <c r="C1572">
        <v>100.26</v>
      </c>
      <c r="D1572">
        <f t="shared" si="64"/>
        <v>14.637138615418735</v>
      </c>
      <c r="E1572">
        <f t="shared" si="63"/>
        <v>14.454485142660499</v>
      </c>
    </row>
    <row r="1573" spans="1:5" x14ac:dyDescent="0.15">
      <c r="A1573">
        <v>27.89</v>
      </c>
      <c r="B1573">
        <v>29.091999999999999</v>
      </c>
      <c r="C1573">
        <v>99.38</v>
      </c>
      <c r="D1573">
        <f t="shared" si="64"/>
        <v>14.637735788993966</v>
      </c>
      <c r="E1573">
        <f t="shared" si="63"/>
        <v>14.454485142660499</v>
      </c>
    </row>
    <row r="1574" spans="1:5" x14ac:dyDescent="0.15">
      <c r="A1574">
        <v>27.89</v>
      </c>
      <c r="B1574">
        <v>29.094000000000001</v>
      </c>
      <c r="C1574">
        <v>101.88</v>
      </c>
      <c r="D1574">
        <f t="shared" si="64"/>
        <v>14.638034344991679</v>
      </c>
      <c r="E1574">
        <f t="shared" si="63"/>
        <v>14.454485142660499</v>
      </c>
    </row>
    <row r="1575" spans="1:5" x14ac:dyDescent="0.15">
      <c r="A1575">
        <v>27.89</v>
      </c>
      <c r="B1575">
        <v>29.099</v>
      </c>
      <c r="C1575">
        <v>99.03</v>
      </c>
      <c r="D1575">
        <f t="shared" si="64"/>
        <v>14.638780645204717</v>
      </c>
      <c r="E1575">
        <f t="shared" si="63"/>
        <v>14.454485142660499</v>
      </c>
    </row>
    <row r="1576" spans="1:5" x14ac:dyDescent="0.15">
      <c r="A1576">
        <v>27.89</v>
      </c>
      <c r="B1576">
        <v>29.100999999999999</v>
      </c>
      <c r="C1576">
        <v>102.04</v>
      </c>
      <c r="D1576">
        <f t="shared" si="64"/>
        <v>14.639079129384836</v>
      </c>
      <c r="E1576">
        <f t="shared" si="63"/>
        <v>14.454485142660499</v>
      </c>
    </row>
    <row r="1577" spans="1:5" x14ac:dyDescent="0.15">
      <c r="A1577">
        <v>27.89</v>
      </c>
      <c r="B1577">
        <v>29.108000000000001</v>
      </c>
      <c r="C1577">
        <v>102.03</v>
      </c>
      <c r="D1577">
        <f t="shared" si="64"/>
        <v>14.64012366249414</v>
      </c>
      <c r="E1577">
        <f t="shared" si="63"/>
        <v>14.454485142660499</v>
      </c>
    </row>
    <row r="1578" spans="1:5" x14ac:dyDescent="0.15">
      <c r="A1578">
        <v>27.89</v>
      </c>
      <c r="B1578">
        <v>29.116</v>
      </c>
      <c r="C1578">
        <v>101.92</v>
      </c>
      <c r="D1578">
        <f t="shared" si="64"/>
        <v>14.641317107079566</v>
      </c>
      <c r="E1578">
        <f t="shared" si="63"/>
        <v>14.454485142660499</v>
      </c>
    </row>
    <row r="1579" spans="1:5" x14ac:dyDescent="0.15">
      <c r="A1579">
        <v>27.89</v>
      </c>
      <c r="B1579">
        <v>29.123000000000001</v>
      </c>
      <c r="C1579">
        <v>101.71</v>
      </c>
      <c r="D1579">
        <f t="shared" si="64"/>
        <v>14.642361102130293</v>
      </c>
      <c r="E1579">
        <f t="shared" si="63"/>
        <v>14.454485142660499</v>
      </c>
    </row>
    <row r="1580" spans="1:5" x14ac:dyDescent="0.15">
      <c r="A1580">
        <v>27.89</v>
      </c>
      <c r="B1580">
        <v>29.132000000000001</v>
      </c>
      <c r="C1580">
        <v>101.45</v>
      </c>
      <c r="D1580">
        <f t="shared" si="64"/>
        <v>14.643703012822328</v>
      </c>
      <c r="E1580">
        <f t="shared" si="63"/>
        <v>14.454485142660499</v>
      </c>
    </row>
    <row r="1581" spans="1:5" x14ac:dyDescent="0.15">
      <c r="A1581">
        <v>27.89</v>
      </c>
      <c r="B1581">
        <v>29.140999999999998</v>
      </c>
      <c r="C1581">
        <v>101.65</v>
      </c>
      <c r="D1581">
        <f t="shared" si="64"/>
        <v>14.64504450901034</v>
      </c>
      <c r="E1581">
        <f t="shared" si="63"/>
        <v>14.454485142660499</v>
      </c>
    </row>
    <row r="1582" spans="1:5" x14ac:dyDescent="0.15">
      <c r="A1582">
        <v>27.89</v>
      </c>
      <c r="B1582">
        <v>29.15</v>
      </c>
      <c r="C1582">
        <v>101.68</v>
      </c>
      <c r="D1582">
        <f t="shared" si="64"/>
        <v>14.646385590950327</v>
      </c>
      <c r="E1582">
        <f t="shared" si="63"/>
        <v>14.454485142660499</v>
      </c>
    </row>
    <row r="1583" spans="1:5" x14ac:dyDescent="0.15">
      <c r="A1583">
        <v>27.89</v>
      </c>
      <c r="B1583">
        <v>29.158999999999999</v>
      </c>
      <c r="C1583">
        <v>101.69</v>
      </c>
      <c r="D1583">
        <f t="shared" si="64"/>
        <v>14.647726258898043</v>
      </c>
      <c r="E1583">
        <f t="shared" si="63"/>
        <v>14.454485142660499</v>
      </c>
    </row>
    <row r="1584" spans="1:5" x14ac:dyDescent="0.15">
      <c r="A1584">
        <v>27.89</v>
      </c>
      <c r="B1584">
        <v>29.169</v>
      </c>
      <c r="C1584">
        <v>101.77</v>
      </c>
      <c r="D1584">
        <f t="shared" si="64"/>
        <v>14.649215404715347</v>
      </c>
      <c r="E1584">
        <f t="shared" si="63"/>
        <v>14.454485142660499</v>
      </c>
    </row>
    <row r="1585" spans="1:5" x14ac:dyDescent="0.15">
      <c r="A1585">
        <v>27.89</v>
      </c>
      <c r="B1585">
        <v>29.178999999999998</v>
      </c>
      <c r="C1585">
        <v>101.68</v>
      </c>
      <c r="D1585">
        <f t="shared" si="64"/>
        <v>14.6507040400967</v>
      </c>
      <c r="E1585">
        <f t="shared" si="63"/>
        <v>14.454485142660499</v>
      </c>
    </row>
    <row r="1586" spans="1:5" x14ac:dyDescent="0.15">
      <c r="A1586">
        <v>27.89</v>
      </c>
      <c r="B1586">
        <v>29.18</v>
      </c>
      <c r="C1586">
        <v>100.64</v>
      </c>
      <c r="D1586">
        <f t="shared" si="64"/>
        <v>14.650852875574326</v>
      </c>
      <c r="E1586">
        <f t="shared" si="63"/>
        <v>14.454485142660499</v>
      </c>
    </row>
    <row r="1587" spans="1:5" x14ac:dyDescent="0.15">
      <c r="A1587">
        <v>27.89</v>
      </c>
      <c r="B1587">
        <v>29.19</v>
      </c>
      <c r="C1587">
        <v>101.61</v>
      </c>
      <c r="D1587">
        <f t="shared" si="64"/>
        <v>14.652340949880143</v>
      </c>
      <c r="E1587">
        <f t="shared" si="63"/>
        <v>14.454485142660499</v>
      </c>
    </row>
    <row r="1588" spans="1:5" x14ac:dyDescent="0.15">
      <c r="A1588">
        <v>27.89</v>
      </c>
      <c r="B1588">
        <v>29.201000000000001</v>
      </c>
      <c r="C1588">
        <v>101.87</v>
      </c>
      <c r="D1588">
        <f t="shared" si="64"/>
        <v>14.653977242924432</v>
      </c>
      <c r="E1588">
        <f t="shared" si="63"/>
        <v>14.454485142660499</v>
      </c>
    </row>
    <row r="1589" spans="1:5" x14ac:dyDescent="0.15">
      <c r="A1589">
        <v>27.89</v>
      </c>
      <c r="B1589">
        <v>29.212</v>
      </c>
      <c r="C1589">
        <v>102.05</v>
      </c>
      <c r="D1589">
        <f t="shared" si="64"/>
        <v>14.655612919694125</v>
      </c>
      <c r="E1589">
        <f t="shared" si="63"/>
        <v>14.454485142660499</v>
      </c>
    </row>
    <row r="1590" spans="1:5" x14ac:dyDescent="0.15">
      <c r="A1590">
        <v>27.89</v>
      </c>
      <c r="B1590">
        <v>29.224</v>
      </c>
      <c r="C1590">
        <v>102.06</v>
      </c>
      <c r="D1590">
        <f t="shared" si="64"/>
        <v>14.657396592038603</v>
      </c>
      <c r="E1590">
        <f t="shared" si="63"/>
        <v>14.454485142660499</v>
      </c>
    </row>
    <row r="1591" spans="1:5" x14ac:dyDescent="0.15">
      <c r="A1591">
        <v>27.89</v>
      </c>
      <c r="B1591">
        <v>29.236000000000001</v>
      </c>
      <c r="C1591">
        <v>102.25</v>
      </c>
      <c r="D1591">
        <f t="shared" si="64"/>
        <v>14.659179532119353</v>
      </c>
      <c r="E1591">
        <f t="shared" si="63"/>
        <v>14.454485142660499</v>
      </c>
    </row>
    <row r="1592" spans="1:5" x14ac:dyDescent="0.15">
      <c r="A1592">
        <v>27.89</v>
      </c>
      <c r="B1592">
        <v>29.248999999999999</v>
      </c>
      <c r="C1592">
        <v>102.2</v>
      </c>
      <c r="D1592">
        <f t="shared" si="64"/>
        <v>14.66111022489792</v>
      </c>
      <c r="E1592">
        <f t="shared" si="63"/>
        <v>14.454485142660499</v>
      </c>
    </row>
    <row r="1593" spans="1:5" x14ac:dyDescent="0.15">
      <c r="A1593">
        <v>27.89</v>
      </c>
      <c r="B1593">
        <v>29.262</v>
      </c>
      <c r="C1593">
        <v>102.27</v>
      </c>
      <c r="D1593">
        <f t="shared" si="64"/>
        <v>14.663040059752099</v>
      </c>
      <c r="E1593">
        <f t="shared" si="63"/>
        <v>14.454485142660499</v>
      </c>
    </row>
    <row r="1594" spans="1:5" x14ac:dyDescent="0.15">
      <c r="A1594">
        <v>27.89</v>
      </c>
      <c r="B1594">
        <v>29.271999999999998</v>
      </c>
      <c r="C1594">
        <v>100.71</v>
      </c>
      <c r="D1594">
        <f t="shared" si="64"/>
        <v>14.664523964785509</v>
      </c>
      <c r="E1594">
        <f t="shared" si="63"/>
        <v>14.454485142660499</v>
      </c>
    </row>
    <row r="1595" spans="1:5" x14ac:dyDescent="0.15">
      <c r="A1595">
        <v>27.89</v>
      </c>
      <c r="B1595">
        <v>29.276</v>
      </c>
      <c r="C1595">
        <v>102.4</v>
      </c>
      <c r="D1595">
        <f t="shared" si="64"/>
        <v>14.665117384861455</v>
      </c>
      <c r="E1595">
        <f t="shared" si="63"/>
        <v>14.454485142660499</v>
      </c>
    </row>
    <row r="1596" spans="1:5" x14ac:dyDescent="0.15">
      <c r="A1596">
        <v>27.89</v>
      </c>
      <c r="B1596">
        <v>29.289000000000001</v>
      </c>
      <c r="C1596">
        <v>102.33</v>
      </c>
      <c r="D1596">
        <f t="shared" si="64"/>
        <v>14.667045440306676</v>
      </c>
      <c r="E1596">
        <f t="shared" si="63"/>
        <v>14.454485142660499</v>
      </c>
    </row>
    <row r="1597" spans="1:5" x14ac:dyDescent="0.15">
      <c r="A1597">
        <v>27.89</v>
      </c>
      <c r="B1597">
        <v>29.295000000000002</v>
      </c>
      <c r="C1597">
        <v>98.19</v>
      </c>
      <c r="D1597">
        <f t="shared" si="64"/>
        <v>14.667935023435357</v>
      </c>
      <c r="E1597">
        <f t="shared" si="63"/>
        <v>14.454485142660499</v>
      </c>
    </row>
    <row r="1598" spans="1:5" x14ac:dyDescent="0.15">
      <c r="A1598">
        <v>27.89</v>
      </c>
      <c r="B1598">
        <v>29.303999999999998</v>
      </c>
      <c r="C1598">
        <v>102.18</v>
      </c>
      <c r="D1598">
        <f t="shared" si="64"/>
        <v>14.669269056564884</v>
      </c>
      <c r="E1598">
        <f t="shared" si="63"/>
        <v>14.454485142660499</v>
      </c>
    </row>
    <row r="1599" spans="1:5" x14ac:dyDescent="0.15">
      <c r="A1599">
        <v>27.89</v>
      </c>
      <c r="B1599">
        <v>29.309000000000001</v>
      </c>
      <c r="C1599">
        <v>98.75</v>
      </c>
      <c r="D1599">
        <f t="shared" si="64"/>
        <v>14.670010009054872</v>
      </c>
      <c r="E1599">
        <f t="shared" si="63"/>
        <v>14.454485142660499</v>
      </c>
    </row>
    <row r="1600" spans="1:5" x14ac:dyDescent="0.15">
      <c r="A1600">
        <v>27.89</v>
      </c>
      <c r="B1600">
        <v>29.318000000000001</v>
      </c>
      <c r="C1600">
        <v>102.38</v>
      </c>
      <c r="D1600">
        <f t="shared" si="64"/>
        <v>14.671343405055977</v>
      </c>
      <c r="E1600">
        <f t="shared" si="63"/>
        <v>14.454485142660499</v>
      </c>
    </row>
    <row r="1601" spans="1:5" x14ac:dyDescent="0.15">
      <c r="A1601">
        <v>27.89</v>
      </c>
      <c r="B1601">
        <v>29.324000000000002</v>
      </c>
      <c r="C1601">
        <v>98.81</v>
      </c>
      <c r="D1601">
        <f t="shared" si="64"/>
        <v>14.672232108340486</v>
      </c>
      <c r="E1601">
        <f t="shared" si="63"/>
        <v>14.454485142660499</v>
      </c>
    </row>
    <row r="1602" spans="1:5" x14ac:dyDescent="0.15">
      <c r="A1602">
        <v>27.89</v>
      </c>
      <c r="B1602">
        <v>29.332999999999998</v>
      </c>
      <c r="C1602">
        <v>102.18</v>
      </c>
      <c r="D1602">
        <f t="shared" si="64"/>
        <v>14.673564822378982</v>
      </c>
      <c r="E1602">
        <f t="shared" ref="E1602:E1665" si="65">10*LOG10(A1602)</f>
        <v>14.454485142660499</v>
      </c>
    </row>
    <row r="1603" spans="1:5" x14ac:dyDescent="0.15">
      <c r="A1603">
        <v>27.89</v>
      </c>
      <c r="B1603">
        <v>29.338999999999999</v>
      </c>
      <c r="C1603">
        <v>98.82</v>
      </c>
      <c r="D1603">
        <f t="shared" ref="D1603:D1666" si="66">10*LOG10(B1603)</f>
        <v>14.674453071254256</v>
      </c>
      <c r="E1603">
        <f t="shared" si="65"/>
        <v>14.454485142660499</v>
      </c>
    </row>
    <row r="1604" spans="1:5" x14ac:dyDescent="0.15">
      <c r="A1604">
        <v>27.89</v>
      </c>
      <c r="B1604">
        <v>29.347999999999999</v>
      </c>
      <c r="C1604">
        <v>102.09</v>
      </c>
      <c r="D1604">
        <f t="shared" si="66"/>
        <v>14.675785104027364</v>
      </c>
      <c r="E1604">
        <f t="shared" si="65"/>
        <v>14.454485142660499</v>
      </c>
    </row>
    <row r="1605" spans="1:5" x14ac:dyDescent="0.15">
      <c r="A1605">
        <v>27.89</v>
      </c>
      <c r="B1605">
        <v>29.353999999999999</v>
      </c>
      <c r="C1605">
        <v>99.11</v>
      </c>
      <c r="D1605">
        <f t="shared" si="66"/>
        <v>14.676672898957859</v>
      </c>
      <c r="E1605">
        <f t="shared" si="65"/>
        <v>14.454485142660499</v>
      </c>
    </row>
    <row r="1606" spans="1:5" x14ac:dyDescent="0.15">
      <c r="A1606">
        <v>27.89</v>
      </c>
      <c r="B1606">
        <v>29.364000000000001</v>
      </c>
      <c r="C1606">
        <v>102</v>
      </c>
      <c r="D1606">
        <f t="shared" si="66"/>
        <v>14.678152153994139</v>
      </c>
      <c r="E1606">
        <f t="shared" si="65"/>
        <v>14.454485142660499</v>
      </c>
    </row>
    <row r="1607" spans="1:5" x14ac:dyDescent="0.15">
      <c r="A1607">
        <v>27.89</v>
      </c>
      <c r="B1607">
        <v>29.364999999999998</v>
      </c>
      <c r="C1607">
        <v>100.78</v>
      </c>
      <c r="D1607">
        <f t="shared" si="66"/>
        <v>14.678300051789758</v>
      </c>
      <c r="E1607">
        <f t="shared" si="65"/>
        <v>14.454485142660499</v>
      </c>
    </row>
    <row r="1608" spans="1:5" x14ac:dyDescent="0.15">
      <c r="A1608">
        <v>27.89</v>
      </c>
      <c r="B1608">
        <v>29.37</v>
      </c>
      <c r="C1608">
        <v>99.19</v>
      </c>
      <c r="D1608">
        <f t="shared" si="66"/>
        <v>14.679039465228003</v>
      </c>
      <c r="E1608">
        <f t="shared" si="65"/>
        <v>14.454485142660499</v>
      </c>
    </row>
    <row r="1609" spans="1:5" x14ac:dyDescent="0.15">
      <c r="A1609">
        <v>27.89</v>
      </c>
      <c r="B1609">
        <v>29.38</v>
      </c>
      <c r="C1609">
        <v>101.96</v>
      </c>
      <c r="D1609">
        <f t="shared" si="66"/>
        <v>14.680517914542378</v>
      </c>
      <c r="E1609">
        <f t="shared" si="65"/>
        <v>14.454485142660499</v>
      </c>
    </row>
    <row r="1610" spans="1:5" x14ac:dyDescent="0.15">
      <c r="A1610">
        <v>27.89</v>
      </c>
      <c r="B1610">
        <v>29.385999999999999</v>
      </c>
      <c r="C1610">
        <v>99.5</v>
      </c>
      <c r="D1610">
        <f t="shared" si="66"/>
        <v>14.681404742606386</v>
      </c>
      <c r="E1610">
        <f t="shared" si="65"/>
        <v>14.454485142660499</v>
      </c>
    </row>
    <row r="1611" spans="1:5" x14ac:dyDescent="0.15">
      <c r="A1611">
        <v>27.89</v>
      </c>
      <c r="B1611">
        <v>29.396000000000001</v>
      </c>
      <c r="C1611">
        <v>101.93</v>
      </c>
      <c r="D1611">
        <f t="shared" si="66"/>
        <v>14.682882387076097</v>
      </c>
      <c r="E1611">
        <f t="shared" si="65"/>
        <v>14.454485142660499</v>
      </c>
    </row>
    <row r="1612" spans="1:5" x14ac:dyDescent="0.15">
      <c r="A1612">
        <v>27.89</v>
      </c>
      <c r="B1612">
        <v>29.402999999999999</v>
      </c>
      <c r="C1612">
        <v>99.68</v>
      </c>
      <c r="D1612">
        <f t="shared" si="66"/>
        <v>14.683916439147621</v>
      </c>
      <c r="E1612">
        <f t="shared" si="65"/>
        <v>14.454485142660499</v>
      </c>
    </row>
    <row r="1613" spans="1:5" x14ac:dyDescent="0.15">
      <c r="A1613">
        <v>27.89</v>
      </c>
      <c r="B1613">
        <v>29.413</v>
      </c>
      <c r="C1613">
        <v>101.52</v>
      </c>
      <c r="D1613">
        <f t="shared" si="66"/>
        <v>14.685393229429478</v>
      </c>
      <c r="E1613">
        <f t="shared" si="65"/>
        <v>14.454485142660499</v>
      </c>
    </row>
    <row r="1614" spans="1:5" x14ac:dyDescent="0.15">
      <c r="A1614">
        <v>27.89</v>
      </c>
      <c r="B1614">
        <v>29.42</v>
      </c>
      <c r="C1614">
        <v>100.09</v>
      </c>
      <c r="D1614">
        <f t="shared" si="66"/>
        <v>14.686426683915112</v>
      </c>
      <c r="E1614">
        <f t="shared" si="65"/>
        <v>14.454485142660499</v>
      </c>
    </row>
    <row r="1615" spans="1:5" x14ac:dyDescent="0.15">
      <c r="A1615">
        <v>27.89</v>
      </c>
      <c r="B1615">
        <v>29.431000000000001</v>
      </c>
      <c r="C1615">
        <v>101.34</v>
      </c>
      <c r="D1615">
        <f t="shared" si="66"/>
        <v>14.68805018712035</v>
      </c>
      <c r="E1615">
        <f t="shared" si="65"/>
        <v>14.454485142660499</v>
      </c>
    </row>
    <row r="1616" spans="1:5" x14ac:dyDescent="0.15">
      <c r="A1616">
        <v>27.89</v>
      </c>
      <c r="B1616">
        <v>29.437000000000001</v>
      </c>
      <c r="C1616">
        <v>100.54</v>
      </c>
      <c r="D1616">
        <f t="shared" si="66"/>
        <v>14.688935478586151</v>
      </c>
      <c r="E1616">
        <f t="shared" si="65"/>
        <v>14.454485142660499</v>
      </c>
    </row>
    <row r="1617" spans="1:5" x14ac:dyDescent="0.15">
      <c r="A1617">
        <v>27.89</v>
      </c>
      <c r="B1617">
        <v>29.448</v>
      </c>
      <c r="C1617">
        <v>101.44</v>
      </c>
      <c r="D1617">
        <f t="shared" si="66"/>
        <v>14.690558044386101</v>
      </c>
      <c r="E1617">
        <f t="shared" si="65"/>
        <v>14.454485142660499</v>
      </c>
    </row>
    <row r="1618" spans="1:5" x14ac:dyDescent="0.15">
      <c r="A1618">
        <v>27.89</v>
      </c>
      <c r="B1618">
        <v>29.454999999999998</v>
      </c>
      <c r="C1618">
        <v>100.64</v>
      </c>
      <c r="D1618">
        <f t="shared" si="66"/>
        <v>14.69159027072012</v>
      </c>
      <c r="E1618">
        <f t="shared" si="65"/>
        <v>14.454485142660499</v>
      </c>
    </row>
    <row r="1619" spans="1:5" x14ac:dyDescent="0.15">
      <c r="A1619">
        <v>27.89</v>
      </c>
      <c r="B1619">
        <v>29.457000000000001</v>
      </c>
      <c r="C1619">
        <v>100.89</v>
      </c>
      <c r="D1619">
        <f t="shared" si="66"/>
        <v>14.691885147473291</v>
      </c>
      <c r="E1619">
        <f t="shared" si="65"/>
        <v>14.454485142660499</v>
      </c>
    </row>
    <row r="1620" spans="1:5" x14ac:dyDescent="0.15">
      <c r="A1620">
        <v>27.89</v>
      </c>
      <c r="B1620">
        <v>29.466000000000001</v>
      </c>
      <c r="C1620">
        <v>101.49</v>
      </c>
      <c r="D1620">
        <f t="shared" si="66"/>
        <v>14.693211845152476</v>
      </c>
      <c r="E1620">
        <f t="shared" si="65"/>
        <v>14.454485142660499</v>
      </c>
    </row>
    <row r="1621" spans="1:5" x14ac:dyDescent="0.15">
      <c r="A1621">
        <v>27.89</v>
      </c>
      <c r="B1621">
        <v>29.472999999999999</v>
      </c>
      <c r="C1621">
        <v>100.77</v>
      </c>
      <c r="D1621">
        <f t="shared" si="66"/>
        <v>14.694243441001614</v>
      </c>
      <c r="E1621">
        <f t="shared" si="65"/>
        <v>14.454485142660499</v>
      </c>
    </row>
    <row r="1622" spans="1:5" x14ac:dyDescent="0.15">
      <c r="A1622">
        <v>27.89</v>
      </c>
      <c r="B1622">
        <v>29.484000000000002</v>
      </c>
      <c r="C1622">
        <v>101.43</v>
      </c>
      <c r="D1622">
        <f t="shared" si="66"/>
        <v>14.695864025277057</v>
      </c>
      <c r="E1622">
        <f t="shared" si="65"/>
        <v>14.454485142660499</v>
      </c>
    </row>
    <row r="1623" spans="1:5" x14ac:dyDescent="0.15">
      <c r="A1623">
        <v>27.89</v>
      </c>
      <c r="B1623">
        <v>29.492000000000001</v>
      </c>
      <c r="C1623">
        <v>101.21</v>
      </c>
      <c r="D1623">
        <f t="shared" si="66"/>
        <v>14.697042252310608</v>
      </c>
      <c r="E1623">
        <f t="shared" si="65"/>
        <v>14.454485142660499</v>
      </c>
    </row>
    <row r="1624" spans="1:5" x14ac:dyDescent="0.15">
      <c r="A1624">
        <v>27.89</v>
      </c>
      <c r="B1624">
        <v>29.503</v>
      </c>
      <c r="C1624">
        <v>101.5</v>
      </c>
      <c r="D1624">
        <f t="shared" si="66"/>
        <v>14.698661792731421</v>
      </c>
      <c r="E1624">
        <f t="shared" si="65"/>
        <v>14.454485142660499</v>
      </c>
    </row>
    <row r="1625" spans="1:5" x14ac:dyDescent="0.15">
      <c r="A1625">
        <v>27.89</v>
      </c>
      <c r="B1625">
        <v>29.510999999999999</v>
      </c>
      <c r="C1625">
        <v>101.27</v>
      </c>
      <c r="D1625">
        <f t="shared" si="66"/>
        <v>14.6998392610869</v>
      </c>
      <c r="E1625">
        <f t="shared" si="65"/>
        <v>14.454485142660499</v>
      </c>
    </row>
    <row r="1626" spans="1:5" x14ac:dyDescent="0.15">
      <c r="A1626">
        <v>27.89</v>
      </c>
      <c r="B1626">
        <v>29.521999999999998</v>
      </c>
      <c r="C1626">
        <v>101.35</v>
      </c>
      <c r="D1626">
        <f t="shared" si="66"/>
        <v>14.701457758996961</v>
      </c>
      <c r="E1626">
        <f t="shared" si="65"/>
        <v>14.454485142660499</v>
      </c>
    </row>
    <row r="1627" spans="1:5" x14ac:dyDescent="0.15">
      <c r="A1627">
        <v>27.89</v>
      </c>
      <c r="B1627">
        <v>29.53</v>
      </c>
      <c r="C1627">
        <v>101.17</v>
      </c>
      <c r="D1627">
        <f t="shared" si="66"/>
        <v>14.702634469650784</v>
      </c>
      <c r="E1627">
        <f t="shared" si="65"/>
        <v>14.454485142660499</v>
      </c>
    </row>
    <row r="1628" spans="1:5" x14ac:dyDescent="0.15">
      <c r="A1628">
        <v>27.89</v>
      </c>
      <c r="B1628">
        <v>29.542000000000002</v>
      </c>
      <c r="C1628">
        <v>101.18</v>
      </c>
      <c r="D1628">
        <f t="shared" si="66"/>
        <v>14.704398938046818</v>
      </c>
      <c r="E1628">
        <f t="shared" si="65"/>
        <v>14.454485142660499</v>
      </c>
    </row>
    <row r="1629" spans="1:5" x14ac:dyDescent="0.15">
      <c r="A1629">
        <v>27.89</v>
      </c>
      <c r="B1629">
        <v>29.55</v>
      </c>
      <c r="C1629">
        <v>101.39</v>
      </c>
      <c r="D1629">
        <f t="shared" si="66"/>
        <v>14.705574852172742</v>
      </c>
      <c r="E1629">
        <f t="shared" si="65"/>
        <v>14.454485142660499</v>
      </c>
    </row>
    <row r="1630" spans="1:5" x14ac:dyDescent="0.15">
      <c r="A1630">
        <v>27.89</v>
      </c>
      <c r="B1630">
        <v>29.55</v>
      </c>
      <c r="C1630">
        <v>100.93</v>
      </c>
      <c r="D1630">
        <f t="shared" si="66"/>
        <v>14.705574852172742</v>
      </c>
      <c r="E1630">
        <f t="shared" si="65"/>
        <v>14.454485142660499</v>
      </c>
    </row>
    <row r="1631" spans="1:5" x14ac:dyDescent="0.15">
      <c r="A1631">
        <v>27.89</v>
      </c>
      <c r="B1631">
        <v>29.562000000000001</v>
      </c>
      <c r="C1631">
        <v>101.32</v>
      </c>
      <c r="D1631">
        <f t="shared" si="66"/>
        <v>14.707338126585528</v>
      </c>
      <c r="E1631">
        <f t="shared" si="65"/>
        <v>14.454485142660499</v>
      </c>
    </row>
    <row r="1632" spans="1:5" x14ac:dyDescent="0.15">
      <c r="A1632">
        <v>27.89</v>
      </c>
      <c r="B1632">
        <v>29.57</v>
      </c>
      <c r="C1632">
        <v>101.39</v>
      </c>
      <c r="D1632">
        <f t="shared" si="66"/>
        <v>14.708513245261177</v>
      </c>
      <c r="E1632">
        <f t="shared" si="65"/>
        <v>14.454485142660499</v>
      </c>
    </row>
    <row r="1633" spans="1:5" x14ac:dyDescent="0.15">
      <c r="A1633">
        <v>27.89</v>
      </c>
      <c r="B1633">
        <v>29.582000000000001</v>
      </c>
      <c r="C1633">
        <v>101.23</v>
      </c>
      <c r="D1633">
        <f t="shared" si="66"/>
        <v>14.710275327305514</v>
      </c>
      <c r="E1633">
        <f t="shared" si="65"/>
        <v>14.454485142660499</v>
      </c>
    </row>
    <row r="1634" spans="1:5" x14ac:dyDescent="0.15">
      <c r="A1634">
        <v>27.89</v>
      </c>
      <c r="B1634">
        <v>29.59</v>
      </c>
      <c r="C1634">
        <v>101.75</v>
      </c>
      <c r="D1634">
        <f t="shared" si="66"/>
        <v>14.71144965160633</v>
      </c>
      <c r="E1634">
        <f t="shared" si="65"/>
        <v>14.454485142660499</v>
      </c>
    </row>
    <row r="1635" spans="1:5" x14ac:dyDescent="0.15">
      <c r="A1635">
        <v>27.89</v>
      </c>
      <c r="B1635">
        <v>29.602</v>
      </c>
      <c r="C1635">
        <v>101.38</v>
      </c>
      <c r="D1635">
        <f t="shared" si="66"/>
        <v>14.713210542893746</v>
      </c>
      <c r="E1635">
        <f t="shared" si="65"/>
        <v>14.454485142660499</v>
      </c>
    </row>
    <row r="1636" spans="1:5" x14ac:dyDescent="0.15">
      <c r="A1636">
        <v>27.89</v>
      </c>
      <c r="B1636">
        <v>29.611000000000001</v>
      </c>
      <c r="C1636">
        <v>101.79</v>
      </c>
      <c r="D1636">
        <f t="shared" si="66"/>
        <v>14.714530742973873</v>
      </c>
      <c r="E1636">
        <f t="shared" si="65"/>
        <v>14.454485142660499</v>
      </c>
    </row>
    <row r="1637" spans="1:5" x14ac:dyDescent="0.15">
      <c r="A1637">
        <v>27.89</v>
      </c>
      <c r="B1637">
        <v>29.623000000000001</v>
      </c>
      <c r="C1637">
        <v>101.49</v>
      </c>
      <c r="D1637">
        <f t="shared" si="66"/>
        <v>14.716290385697356</v>
      </c>
      <c r="E1637">
        <f t="shared" si="65"/>
        <v>14.454485142660499</v>
      </c>
    </row>
    <row r="1638" spans="1:5" x14ac:dyDescent="0.15">
      <c r="A1638">
        <v>27.89</v>
      </c>
      <c r="B1638">
        <v>29.632000000000001</v>
      </c>
      <c r="C1638">
        <v>101.57</v>
      </c>
      <c r="D1638">
        <f t="shared" si="66"/>
        <v>14.717609650018403</v>
      </c>
      <c r="E1638">
        <f t="shared" si="65"/>
        <v>14.454485142660499</v>
      </c>
    </row>
    <row r="1639" spans="1:5" x14ac:dyDescent="0.15">
      <c r="A1639">
        <v>27.89</v>
      </c>
      <c r="B1639">
        <v>29.643000000000001</v>
      </c>
      <c r="C1639">
        <v>100.95</v>
      </c>
      <c r="D1639">
        <f t="shared" si="66"/>
        <v>14.719221540142664</v>
      </c>
      <c r="E1639">
        <f t="shared" si="65"/>
        <v>14.454485142660499</v>
      </c>
    </row>
    <row r="1640" spans="1:5" x14ac:dyDescent="0.15">
      <c r="A1640">
        <v>27.89</v>
      </c>
      <c r="B1640">
        <v>29.645</v>
      </c>
      <c r="C1640">
        <v>101.48</v>
      </c>
      <c r="D1640">
        <f t="shared" si="66"/>
        <v>14.719514546809826</v>
      </c>
      <c r="E1640">
        <f t="shared" si="65"/>
        <v>14.454485142660499</v>
      </c>
    </row>
    <row r="1641" spans="1:5" x14ac:dyDescent="0.15">
      <c r="A1641">
        <v>27.89</v>
      </c>
      <c r="B1641">
        <v>29.652999999999999</v>
      </c>
      <c r="C1641">
        <v>101.78</v>
      </c>
      <c r="D1641">
        <f t="shared" si="66"/>
        <v>14.720686375834852</v>
      </c>
      <c r="E1641">
        <f t="shared" si="65"/>
        <v>14.454485142660499</v>
      </c>
    </row>
    <row r="1642" spans="1:5" x14ac:dyDescent="0.15">
      <c r="A1642">
        <v>27.89</v>
      </c>
      <c r="B1642">
        <v>29.666</v>
      </c>
      <c r="C1642">
        <v>101.51</v>
      </c>
      <c r="D1642">
        <f t="shared" si="66"/>
        <v>14.722589923890325</v>
      </c>
      <c r="E1642">
        <f t="shared" si="65"/>
        <v>14.454485142660499</v>
      </c>
    </row>
    <row r="1643" spans="1:5" x14ac:dyDescent="0.15">
      <c r="A1643">
        <v>27.89</v>
      </c>
      <c r="B1643">
        <v>29.675000000000001</v>
      </c>
      <c r="C1643">
        <v>101.56</v>
      </c>
      <c r="D1643">
        <f t="shared" si="66"/>
        <v>14.723907276266289</v>
      </c>
      <c r="E1643">
        <f t="shared" si="65"/>
        <v>14.454485142660499</v>
      </c>
    </row>
    <row r="1644" spans="1:5" x14ac:dyDescent="0.15">
      <c r="A1644">
        <v>27.89</v>
      </c>
      <c r="B1644">
        <v>29.698</v>
      </c>
      <c r="C1644">
        <v>101.39</v>
      </c>
      <c r="D1644">
        <f t="shared" si="66"/>
        <v>14.727272029128171</v>
      </c>
      <c r="E1644">
        <f t="shared" si="65"/>
        <v>14.454485142660499</v>
      </c>
    </row>
    <row r="1645" spans="1:5" x14ac:dyDescent="0.15">
      <c r="A1645">
        <v>27.89</v>
      </c>
      <c r="B1645">
        <v>29.72</v>
      </c>
      <c r="C1645">
        <v>101.41</v>
      </c>
      <c r="D1645">
        <f t="shared" si="66"/>
        <v>14.730488050885377</v>
      </c>
      <c r="E1645">
        <f t="shared" si="65"/>
        <v>14.454485142660499</v>
      </c>
    </row>
    <row r="1646" spans="1:5" x14ac:dyDescent="0.15">
      <c r="A1646">
        <v>27.89</v>
      </c>
      <c r="B1646">
        <v>29.734999999999999</v>
      </c>
      <c r="C1646">
        <v>101.04</v>
      </c>
      <c r="D1646">
        <f t="shared" si="66"/>
        <v>14.732679428352961</v>
      </c>
      <c r="E1646">
        <f t="shared" si="65"/>
        <v>14.454485142660499</v>
      </c>
    </row>
    <row r="1647" spans="1:5" x14ac:dyDescent="0.15">
      <c r="A1647">
        <v>27.89</v>
      </c>
      <c r="B1647">
        <v>29.742999999999999</v>
      </c>
      <c r="C1647">
        <v>101.37</v>
      </c>
      <c r="D1647">
        <f t="shared" si="66"/>
        <v>14.733847711037713</v>
      </c>
      <c r="E1647">
        <f t="shared" si="65"/>
        <v>14.454485142660499</v>
      </c>
    </row>
    <row r="1648" spans="1:5" x14ac:dyDescent="0.15">
      <c r="A1648">
        <v>27.89</v>
      </c>
      <c r="B1648">
        <v>29.765999999999998</v>
      </c>
      <c r="C1648">
        <v>101.16</v>
      </c>
      <c r="D1648">
        <f t="shared" si="66"/>
        <v>14.737204774198291</v>
      </c>
      <c r="E1648">
        <f t="shared" si="65"/>
        <v>14.454485142660499</v>
      </c>
    </row>
    <row r="1649" spans="1:5" x14ac:dyDescent="0.15">
      <c r="A1649">
        <v>27.89</v>
      </c>
      <c r="B1649">
        <v>29.79</v>
      </c>
      <c r="C1649">
        <v>101.08</v>
      </c>
      <c r="D1649">
        <f t="shared" si="66"/>
        <v>14.740705032150437</v>
      </c>
      <c r="E1649">
        <f t="shared" si="65"/>
        <v>14.454485142660499</v>
      </c>
    </row>
    <row r="1650" spans="1:5" x14ac:dyDescent="0.15">
      <c r="A1650">
        <v>27.89</v>
      </c>
      <c r="B1650">
        <v>29.814</v>
      </c>
      <c r="C1650">
        <v>100.89</v>
      </c>
      <c r="D1650">
        <f t="shared" si="66"/>
        <v>14.744202471291764</v>
      </c>
      <c r="E1650">
        <f t="shared" si="65"/>
        <v>14.454485142660499</v>
      </c>
    </row>
    <row r="1651" spans="1:5" x14ac:dyDescent="0.15">
      <c r="A1651">
        <v>27.89</v>
      </c>
      <c r="B1651">
        <v>29.827999999999999</v>
      </c>
      <c r="C1651">
        <v>101.09</v>
      </c>
      <c r="D1651">
        <f t="shared" si="66"/>
        <v>14.746241344186139</v>
      </c>
      <c r="E1651">
        <f t="shared" si="65"/>
        <v>14.454485142660499</v>
      </c>
    </row>
    <row r="1652" spans="1:5" x14ac:dyDescent="0.15">
      <c r="A1652">
        <v>27.89</v>
      </c>
      <c r="B1652">
        <v>29.838999999999999</v>
      </c>
      <c r="C1652">
        <v>100.64</v>
      </c>
      <c r="D1652">
        <f t="shared" si="66"/>
        <v>14.747842644521352</v>
      </c>
      <c r="E1652">
        <f t="shared" si="65"/>
        <v>14.454485142660499</v>
      </c>
    </row>
    <row r="1653" spans="1:5" x14ac:dyDescent="0.15">
      <c r="A1653">
        <v>27.89</v>
      </c>
      <c r="B1653">
        <v>29.864000000000001</v>
      </c>
      <c r="C1653">
        <v>100.2</v>
      </c>
      <c r="D1653">
        <f t="shared" si="66"/>
        <v>14.751479769182481</v>
      </c>
      <c r="E1653">
        <f t="shared" si="65"/>
        <v>14.454485142660499</v>
      </c>
    </row>
    <row r="1654" spans="1:5" x14ac:dyDescent="0.15">
      <c r="A1654">
        <v>27.89</v>
      </c>
      <c r="B1654">
        <v>29.888999999999999</v>
      </c>
      <c r="C1654">
        <v>100.25</v>
      </c>
      <c r="D1654">
        <f t="shared" si="66"/>
        <v>14.755113850377102</v>
      </c>
      <c r="E1654">
        <f t="shared" si="65"/>
        <v>14.454485142660499</v>
      </c>
    </row>
    <row r="1655" spans="1:5" x14ac:dyDescent="0.15">
      <c r="A1655">
        <v>27.89</v>
      </c>
      <c r="B1655">
        <v>29.914000000000001</v>
      </c>
      <c r="C1655">
        <v>100.27</v>
      </c>
      <c r="D1655">
        <f t="shared" si="66"/>
        <v>14.758744893194367</v>
      </c>
      <c r="E1655">
        <f t="shared" si="65"/>
        <v>14.454485142660499</v>
      </c>
    </row>
    <row r="1656" spans="1:5" x14ac:dyDescent="0.15">
      <c r="A1656">
        <v>27.89</v>
      </c>
      <c r="B1656">
        <v>29.920999999999999</v>
      </c>
      <c r="C1656">
        <v>101.27</v>
      </c>
      <c r="D1656">
        <f t="shared" si="66"/>
        <v>14.759761041397656</v>
      </c>
      <c r="E1656">
        <f t="shared" si="65"/>
        <v>14.454485142660499</v>
      </c>
    </row>
    <row r="1657" spans="1:5" x14ac:dyDescent="0.15">
      <c r="A1657">
        <v>27.89</v>
      </c>
      <c r="B1657">
        <v>29.94</v>
      </c>
      <c r="C1657">
        <v>100.17</v>
      </c>
      <c r="D1657">
        <f t="shared" si="66"/>
        <v>14.762517960070337</v>
      </c>
      <c r="E1657">
        <f t="shared" si="65"/>
        <v>14.454485142660499</v>
      </c>
    </row>
    <row r="1658" spans="1:5" x14ac:dyDescent="0.15">
      <c r="A1658">
        <v>27.89</v>
      </c>
      <c r="B1658">
        <v>29.966000000000001</v>
      </c>
      <c r="C1658">
        <v>100.19</v>
      </c>
      <c r="D1658">
        <f t="shared" si="66"/>
        <v>14.766287751823574</v>
      </c>
      <c r="E1658">
        <f t="shared" si="65"/>
        <v>14.454485142660499</v>
      </c>
    </row>
    <row r="1659" spans="1:5" x14ac:dyDescent="0.15">
      <c r="A1659">
        <v>27.89</v>
      </c>
      <c r="B1659">
        <v>29.992999999999999</v>
      </c>
      <c r="C1659">
        <v>100.37</v>
      </c>
      <c r="D1659">
        <f t="shared" si="66"/>
        <v>14.770199075162513</v>
      </c>
      <c r="E1659">
        <f t="shared" si="65"/>
        <v>14.454485142660499</v>
      </c>
    </row>
    <row r="1660" spans="1:5" x14ac:dyDescent="0.15">
      <c r="A1660">
        <v>27.89</v>
      </c>
      <c r="B1660">
        <v>30.013999999999999</v>
      </c>
      <c r="C1660">
        <v>101.5</v>
      </c>
      <c r="D1660">
        <f t="shared" si="66"/>
        <v>14.773238782027477</v>
      </c>
      <c r="E1660">
        <f t="shared" si="65"/>
        <v>14.454485142660499</v>
      </c>
    </row>
    <row r="1661" spans="1:5" x14ac:dyDescent="0.15">
      <c r="A1661">
        <v>27.89</v>
      </c>
      <c r="B1661">
        <v>30.02</v>
      </c>
      <c r="C1661">
        <v>100.71</v>
      </c>
      <c r="D1661">
        <f t="shared" si="66"/>
        <v>14.774106879072516</v>
      </c>
      <c r="E1661">
        <f t="shared" si="65"/>
        <v>14.454485142660499</v>
      </c>
    </row>
    <row r="1662" spans="1:5" x14ac:dyDescent="0.15">
      <c r="A1662">
        <v>27.89</v>
      </c>
      <c r="B1662">
        <v>30.047000000000001</v>
      </c>
      <c r="C1662">
        <v>100.91</v>
      </c>
      <c r="D1662">
        <f t="shared" si="66"/>
        <v>14.778011169881486</v>
      </c>
      <c r="E1662">
        <f t="shared" si="65"/>
        <v>14.454485142660499</v>
      </c>
    </row>
    <row r="1663" spans="1:5" x14ac:dyDescent="0.15">
      <c r="A1663">
        <v>27.89</v>
      </c>
      <c r="B1663">
        <v>30.074999999999999</v>
      </c>
      <c r="C1663">
        <v>100.95</v>
      </c>
      <c r="D1663">
        <f t="shared" si="66"/>
        <v>14.782056360118823</v>
      </c>
      <c r="E1663">
        <f t="shared" si="65"/>
        <v>14.454485142660499</v>
      </c>
    </row>
    <row r="1664" spans="1:5" x14ac:dyDescent="0.15">
      <c r="A1664">
        <v>27.89</v>
      </c>
      <c r="B1664">
        <v>30.103000000000002</v>
      </c>
      <c r="C1664">
        <v>101.29</v>
      </c>
      <c r="D1664">
        <f t="shared" si="66"/>
        <v>14.786097786012281</v>
      </c>
      <c r="E1664">
        <f t="shared" si="65"/>
        <v>14.454485142660499</v>
      </c>
    </row>
    <row r="1665" spans="1:5" x14ac:dyDescent="0.15">
      <c r="A1665">
        <v>27.89</v>
      </c>
      <c r="B1665">
        <v>30.108000000000001</v>
      </c>
      <c r="C1665">
        <v>101.18</v>
      </c>
      <c r="D1665">
        <f t="shared" si="66"/>
        <v>14.786819073622352</v>
      </c>
      <c r="E1665">
        <f t="shared" si="65"/>
        <v>14.454485142660499</v>
      </c>
    </row>
    <row r="1666" spans="1:5" x14ac:dyDescent="0.15">
      <c r="A1666">
        <v>27.89</v>
      </c>
      <c r="B1666">
        <v>30.131</v>
      </c>
      <c r="C1666">
        <v>101.83</v>
      </c>
      <c r="D1666">
        <f t="shared" si="66"/>
        <v>14.790135454561335</v>
      </c>
      <c r="E1666">
        <f t="shared" ref="E1666:E1729" si="67">10*LOG10(A1666)</f>
        <v>14.454485142660499</v>
      </c>
    </row>
    <row r="1667" spans="1:5" x14ac:dyDescent="0.15">
      <c r="A1667">
        <v>27.89</v>
      </c>
      <c r="B1667">
        <v>30.16</v>
      </c>
      <c r="C1667">
        <v>101.94</v>
      </c>
      <c r="D1667">
        <f t="shared" ref="D1667:D1730" si="68">10*LOG10(B1667)</f>
        <v>14.794313371977363</v>
      </c>
      <c r="E1667">
        <f t="shared" si="67"/>
        <v>14.454485142660499</v>
      </c>
    </row>
    <row r="1668" spans="1:5" x14ac:dyDescent="0.15">
      <c r="A1668">
        <v>27.89</v>
      </c>
      <c r="B1668">
        <v>30.189</v>
      </c>
      <c r="C1668">
        <v>101.97</v>
      </c>
      <c r="D1668">
        <f t="shared" si="68"/>
        <v>14.798487274094922</v>
      </c>
      <c r="E1668">
        <f t="shared" si="67"/>
        <v>14.454485142660499</v>
      </c>
    </row>
    <row r="1669" spans="1:5" x14ac:dyDescent="0.15">
      <c r="A1669">
        <v>27.89</v>
      </c>
      <c r="B1669">
        <v>30.201000000000001</v>
      </c>
      <c r="C1669">
        <v>101.17</v>
      </c>
      <c r="D1669">
        <f t="shared" si="68"/>
        <v>14.800213233310497</v>
      </c>
      <c r="E1669">
        <f t="shared" si="67"/>
        <v>14.454485142660499</v>
      </c>
    </row>
    <row r="1670" spans="1:5" x14ac:dyDescent="0.15">
      <c r="A1670">
        <v>27.89</v>
      </c>
      <c r="B1670">
        <v>30.219000000000001</v>
      </c>
      <c r="C1670">
        <v>101.81</v>
      </c>
      <c r="D1670">
        <f t="shared" si="68"/>
        <v>14.802800886705246</v>
      </c>
      <c r="E1670">
        <f t="shared" si="67"/>
        <v>14.454485142660499</v>
      </c>
    </row>
    <row r="1671" spans="1:5" x14ac:dyDescent="0.15">
      <c r="A1671">
        <v>27.89</v>
      </c>
      <c r="B1671">
        <v>30.248000000000001</v>
      </c>
      <c r="C1671">
        <v>101.89</v>
      </c>
      <c r="D1671">
        <f t="shared" si="68"/>
        <v>14.806966643544792</v>
      </c>
      <c r="E1671">
        <f t="shared" si="67"/>
        <v>14.454485142660499</v>
      </c>
    </row>
    <row r="1672" spans="1:5" x14ac:dyDescent="0.15">
      <c r="A1672">
        <v>27.89</v>
      </c>
      <c r="B1672">
        <v>30.279</v>
      </c>
      <c r="C1672">
        <v>102.01</v>
      </c>
      <c r="D1672">
        <f t="shared" si="68"/>
        <v>14.81141527972904</v>
      </c>
      <c r="E1672">
        <f t="shared" si="67"/>
        <v>14.454485142660499</v>
      </c>
    </row>
    <row r="1673" spans="1:5" x14ac:dyDescent="0.15">
      <c r="A1673">
        <v>27.89</v>
      </c>
      <c r="B1673">
        <v>30.294</v>
      </c>
      <c r="C1673">
        <v>101.3</v>
      </c>
      <c r="D1673">
        <f t="shared" si="68"/>
        <v>14.813566210791301</v>
      </c>
      <c r="E1673">
        <f t="shared" si="67"/>
        <v>14.454485142660499</v>
      </c>
    </row>
    <row r="1674" spans="1:5" x14ac:dyDescent="0.15">
      <c r="A1674">
        <v>27.89</v>
      </c>
      <c r="B1674">
        <v>30.309000000000001</v>
      </c>
      <c r="C1674">
        <v>101.78</v>
      </c>
      <c r="D1674">
        <f t="shared" si="68"/>
        <v>14.815716077088867</v>
      </c>
      <c r="E1674">
        <f t="shared" si="67"/>
        <v>14.454485142660499</v>
      </c>
    </row>
    <row r="1675" spans="1:5" x14ac:dyDescent="0.15">
      <c r="A1675">
        <v>27.89</v>
      </c>
      <c r="B1675">
        <v>30.34</v>
      </c>
      <c r="C1675">
        <v>101.67</v>
      </c>
      <c r="D1675">
        <f t="shared" si="68"/>
        <v>14.820155764507117</v>
      </c>
      <c r="E1675">
        <f t="shared" si="67"/>
        <v>14.454485142660499</v>
      </c>
    </row>
    <row r="1676" spans="1:5" x14ac:dyDescent="0.15">
      <c r="A1676">
        <v>27.89</v>
      </c>
      <c r="B1676">
        <v>30.370999999999999</v>
      </c>
      <c r="C1676">
        <v>101.69</v>
      </c>
      <c r="D1676">
        <f t="shared" si="68"/>
        <v>14.824590917974882</v>
      </c>
      <c r="E1676">
        <f t="shared" si="67"/>
        <v>14.454485142660499</v>
      </c>
    </row>
    <row r="1677" spans="1:5" x14ac:dyDescent="0.15">
      <c r="A1677">
        <v>27.89</v>
      </c>
      <c r="B1677">
        <v>30.388000000000002</v>
      </c>
      <c r="C1677">
        <v>101.24</v>
      </c>
      <c r="D1677">
        <f t="shared" si="68"/>
        <v>14.827021177322472</v>
      </c>
      <c r="E1677">
        <f t="shared" si="67"/>
        <v>14.454485142660499</v>
      </c>
    </row>
    <row r="1678" spans="1:5" x14ac:dyDescent="0.15">
      <c r="A1678">
        <v>27.89</v>
      </c>
      <c r="B1678">
        <v>30.402999999999999</v>
      </c>
      <c r="C1678">
        <v>101.34</v>
      </c>
      <c r="D1678">
        <f t="shared" si="68"/>
        <v>14.829164395022712</v>
      </c>
      <c r="E1678">
        <f t="shared" si="67"/>
        <v>14.454485142660499</v>
      </c>
    </row>
    <row r="1679" spans="1:5" x14ac:dyDescent="0.15">
      <c r="A1679">
        <v>27.89</v>
      </c>
      <c r="B1679">
        <v>30.434999999999999</v>
      </c>
      <c r="C1679">
        <v>101.33</v>
      </c>
      <c r="D1679">
        <f t="shared" si="68"/>
        <v>14.833733060890273</v>
      </c>
      <c r="E1679">
        <f t="shared" si="67"/>
        <v>14.454485142660499</v>
      </c>
    </row>
    <row r="1680" spans="1:5" x14ac:dyDescent="0.15">
      <c r="A1680">
        <v>27.89</v>
      </c>
      <c r="B1680">
        <v>30.466999999999999</v>
      </c>
      <c r="C1680">
        <v>101.26</v>
      </c>
      <c r="D1680">
        <f t="shared" si="68"/>
        <v>14.838296925689408</v>
      </c>
      <c r="E1680">
        <f t="shared" si="67"/>
        <v>14.454485142660499</v>
      </c>
    </row>
    <row r="1681" spans="1:5" x14ac:dyDescent="0.15">
      <c r="A1681">
        <v>27.89</v>
      </c>
      <c r="B1681">
        <v>30.481000000000002</v>
      </c>
      <c r="C1681">
        <v>101.33</v>
      </c>
      <c r="D1681">
        <f t="shared" si="68"/>
        <v>14.840292109404567</v>
      </c>
      <c r="E1681">
        <f t="shared" si="67"/>
        <v>14.454485142660499</v>
      </c>
    </row>
    <row r="1682" spans="1:5" x14ac:dyDescent="0.15">
      <c r="A1682">
        <v>27.89</v>
      </c>
      <c r="B1682">
        <v>30.498999999999999</v>
      </c>
      <c r="C1682">
        <v>101.37</v>
      </c>
      <c r="D1682">
        <f t="shared" si="68"/>
        <v>14.842855999500106</v>
      </c>
      <c r="E1682">
        <f t="shared" si="67"/>
        <v>14.454485142660499</v>
      </c>
    </row>
    <row r="1683" spans="1:5" x14ac:dyDescent="0.15">
      <c r="A1683">
        <v>27.89</v>
      </c>
      <c r="B1683">
        <v>30.532</v>
      </c>
      <c r="C1683">
        <v>101.42</v>
      </c>
      <c r="D1683">
        <f t="shared" si="68"/>
        <v>14.847552537095595</v>
      </c>
      <c r="E1683">
        <f t="shared" si="67"/>
        <v>14.454485142660499</v>
      </c>
    </row>
    <row r="1684" spans="1:5" x14ac:dyDescent="0.15">
      <c r="A1684">
        <v>27.89</v>
      </c>
      <c r="B1684">
        <v>30.565999999999999</v>
      </c>
      <c r="C1684">
        <v>101.37</v>
      </c>
      <c r="D1684">
        <f t="shared" si="68"/>
        <v>14.852386087754839</v>
      </c>
      <c r="E1684">
        <f t="shared" si="67"/>
        <v>14.454485142660499</v>
      </c>
    </row>
    <row r="1685" spans="1:5" x14ac:dyDescent="0.15">
      <c r="A1685">
        <v>27.89</v>
      </c>
      <c r="B1685">
        <v>30.574999999999999</v>
      </c>
      <c r="C1685">
        <v>101.21</v>
      </c>
      <c r="D1685">
        <f t="shared" si="68"/>
        <v>14.853664657083229</v>
      </c>
      <c r="E1685">
        <f t="shared" si="67"/>
        <v>14.454485142660499</v>
      </c>
    </row>
    <row r="1686" spans="1:5" x14ac:dyDescent="0.15">
      <c r="A1686">
        <v>27.89</v>
      </c>
      <c r="B1686">
        <v>30.599</v>
      </c>
      <c r="C1686">
        <v>101.22</v>
      </c>
      <c r="D1686">
        <f t="shared" si="68"/>
        <v>14.857072336195415</v>
      </c>
      <c r="E1686">
        <f t="shared" si="67"/>
        <v>14.454485142660499</v>
      </c>
    </row>
    <row r="1687" spans="1:5" x14ac:dyDescent="0.15">
      <c r="A1687">
        <v>27.89</v>
      </c>
      <c r="B1687">
        <v>30.632999999999999</v>
      </c>
      <c r="C1687">
        <v>101.29</v>
      </c>
      <c r="D1687">
        <f t="shared" si="68"/>
        <v>14.861895309118809</v>
      </c>
      <c r="E1687">
        <f t="shared" si="67"/>
        <v>14.454485142660499</v>
      </c>
    </row>
    <row r="1688" spans="1:5" x14ac:dyDescent="0.15">
      <c r="A1688">
        <v>27.89</v>
      </c>
      <c r="B1688">
        <v>30.667000000000002</v>
      </c>
      <c r="C1688">
        <v>101.27</v>
      </c>
      <c r="D1688">
        <f t="shared" si="68"/>
        <v>14.866712931924322</v>
      </c>
      <c r="E1688">
        <f t="shared" si="67"/>
        <v>14.454485142660499</v>
      </c>
    </row>
    <row r="1689" spans="1:5" x14ac:dyDescent="0.15">
      <c r="A1689">
        <v>27.89</v>
      </c>
      <c r="B1689">
        <v>30.667999999999999</v>
      </c>
      <c r="C1689">
        <v>101.32</v>
      </c>
      <c r="D1689">
        <f t="shared" si="68"/>
        <v>14.866854545841967</v>
      </c>
      <c r="E1689">
        <f t="shared" si="67"/>
        <v>14.454485142660499</v>
      </c>
    </row>
    <row r="1690" spans="1:5" x14ac:dyDescent="0.15">
      <c r="A1690">
        <v>27.89</v>
      </c>
      <c r="B1690">
        <v>30.702000000000002</v>
      </c>
      <c r="C1690">
        <v>101.01</v>
      </c>
      <c r="D1690">
        <f t="shared" si="68"/>
        <v>14.871666673557609</v>
      </c>
      <c r="E1690">
        <f t="shared" si="67"/>
        <v>14.454485142660499</v>
      </c>
    </row>
    <row r="1691" spans="1:5" x14ac:dyDescent="0.15">
      <c r="A1691">
        <v>27.89</v>
      </c>
      <c r="B1691">
        <v>30.736999999999998</v>
      </c>
      <c r="C1691">
        <v>101.46</v>
      </c>
      <c r="D1691">
        <f t="shared" si="68"/>
        <v>14.876614771186444</v>
      </c>
      <c r="E1691">
        <f t="shared" si="67"/>
        <v>14.454485142660499</v>
      </c>
    </row>
    <row r="1692" spans="1:5" x14ac:dyDescent="0.15">
      <c r="A1692">
        <v>27.89</v>
      </c>
      <c r="B1692">
        <v>30.762</v>
      </c>
      <c r="C1692">
        <v>101.19</v>
      </c>
      <c r="D1692">
        <f t="shared" si="68"/>
        <v>14.880145678240428</v>
      </c>
      <c r="E1692">
        <f t="shared" si="67"/>
        <v>14.454485142660499</v>
      </c>
    </row>
    <row r="1693" spans="1:5" x14ac:dyDescent="0.15">
      <c r="A1693">
        <v>27.89</v>
      </c>
      <c r="B1693">
        <v>30.771999999999998</v>
      </c>
      <c r="C1693">
        <v>101.59</v>
      </c>
      <c r="D1693">
        <f t="shared" si="68"/>
        <v>14.881557237657097</v>
      </c>
      <c r="E1693">
        <f t="shared" si="67"/>
        <v>14.454485142660499</v>
      </c>
    </row>
    <row r="1694" spans="1:5" x14ac:dyDescent="0.15">
      <c r="A1694">
        <v>27.89</v>
      </c>
      <c r="B1694">
        <v>30.808</v>
      </c>
      <c r="C1694">
        <v>101.83</v>
      </c>
      <c r="D1694">
        <f t="shared" si="68"/>
        <v>14.886635056146746</v>
      </c>
      <c r="E1694">
        <f t="shared" si="67"/>
        <v>14.454485142660499</v>
      </c>
    </row>
    <row r="1695" spans="1:5" x14ac:dyDescent="0.15">
      <c r="A1695">
        <v>27.89</v>
      </c>
      <c r="B1695">
        <v>30.844000000000001</v>
      </c>
      <c r="C1695">
        <v>101.77</v>
      </c>
      <c r="D1695">
        <f t="shared" si="68"/>
        <v>14.89170694452846</v>
      </c>
      <c r="E1695">
        <f t="shared" si="67"/>
        <v>14.454485142660499</v>
      </c>
    </row>
    <row r="1696" spans="1:5" x14ac:dyDescent="0.15">
      <c r="A1696">
        <v>27.89</v>
      </c>
      <c r="B1696">
        <v>30.856000000000002</v>
      </c>
      <c r="C1696">
        <v>101.34</v>
      </c>
      <c r="D1696">
        <f t="shared" si="68"/>
        <v>14.893396258579854</v>
      </c>
      <c r="E1696">
        <f t="shared" si="67"/>
        <v>14.454485142660499</v>
      </c>
    </row>
    <row r="1697" spans="1:5" x14ac:dyDescent="0.15">
      <c r="A1697">
        <v>27.89</v>
      </c>
      <c r="B1697">
        <v>30.88</v>
      </c>
      <c r="C1697">
        <v>102.08</v>
      </c>
      <c r="D1697">
        <f t="shared" si="68"/>
        <v>14.896772916636984</v>
      </c>
      <c r="E1697">
        <f t="shared" si="67"/>
        <v>14.454485142660499</v>
      </c>
    </row>
    <row r="1698" spans="1:5" x14ac:dyDescent="0.15">
      <c r="A1698">
        <v>27.89</v>
      </c>
      <c r="B1698">
        <v>30.916</v>
      </c>
      <c r="C1698">
        <v>102.12</v>
      </c>
      <c r="D1698">
        <f t="shared" si="68"/>
        <v>14.901832986258709</v>
      </c>
      <c r="E1698">
        <f t="shared" si="67"/>
        <v>14.454485142660499</v>
      </c>
    </row>
    <row r="1699" spans="1:5" x14ac:dyDescent="0.15">
      <c r="A1699">
        <v>27.89</v>
      </c>
      <c r="B1699">
        <v>30.95</v>
      </c>
      <c r="C1699">
        <v>101.36</v>
      </c>
      <c r="D1699">
        <f t="shared" si="68"/>
        <v>14.906606533561369</v>
      </c>
      <c r="E1699">
        <f t="shared" si="67"/>
        <v>14.454485142660499</v>
      </c>
    </row>
    <row r="1700" spans="1:5" x14ac:dyDescent="0.15">
      <c r="A1700">
        <v>27.89</v>
      </c>
      <c r="B1700">
        <v>30.952999999999999</v>
      </c>
      <c r="C1700">
        <v>102.02</v>
      </c>
      <c r="D1700">
        <f t="shared" si="68"/>
        <v>14.907027477117165</v>
      </c>
      <c r="E1700">
        <f t="shared" si="67"/>
        <v>14.454485142660499</v>
      </c>
    </row>
    <row r="1701" spans="1:5" x14ac:dyDescent="0.15">
      <c r="A1701">
        <v>27.89</v>
      </c>
      <c r="B1701">
        <v>30.991</v>
      </c>
      <c r="C1701">
        <v>102.03</v>
      </c>
      <c r="D1701">
        <f t="shared" si="68"/>
        <v>14.912355900332502</v>
      </c>
      <c r="E1701">
        <f t="shared" si="67"/>
        <v>14.454485142660499</v>
      </c>
    </row>
    <row r="1702" spans="1:5" x14ac:dyDescent="0.15">
      <c r="A1702">
        <v>27.89</v>
      </c>
      <c r="B1702">
        <v>31.027999999999999</v>
      </c>
      <c r="C1702">
        <v>102</v>
      </c>
      <c r="D1702">
        <f t="shared" si="68"/>
        <v>14.917537827721477</v>
      </c>
      <c r="E1702">
        <f t="shared" si="67"/>
        <v>14.454485142660499</v>
      </c>
    </row>
    <row r="1703" spans="1:5" x14ac:dyDescent="0.15">
      <c r="A1703">
        <v>27.89</v>
      </c>
      <c r="B1703">
        <v>31.044</v>
      </c>
      <c r="C1703">
        <v>101.55</v>
      </c>
      <c r="D1703">
        <f t="shared" si="68"/>
        <v>14.919776747641682</v>
      </c>
      <c r="E1703">
        <f t="shared" si="67"/>
        <v>14.454485142660499</v>
      </c>
    </row>
    <row r="1704" spans="1:5" x14ac:dyDescent="0.15">
      <c r="A1704">
        <v>27.89</v>
      </c>
      <c r="B1704">
        <v>31.065999999999999</v>
      </c>
      <c r="C1704">
        <v>102.34</v>
      </c>
      <c r="D1704">
        <f t="shared" si="68"/>
        <v>14.922853379102463</v>
      </c>
      <c r="E1704">
        <f t="shared" si="67"/>
        <v>14.454485142660499</v>
      </c>
    </row>
    <row r="1705" spans="1:5" x14ac:dyDescent="0.15">
      <c r="A1705">
        <v>27.89</v>
      </c>
      <c r="B1705">
        <v>31.103999999999999</v>
      </c>
      <c r="C1705">
        <v>102.26</v>
      </c>
      <c r="D1705">
        <f t="shared" si="68"/>
        <v>14.928162432461804</v>
      </c>
      <c r="E1705">
        <f t="shared" si="67"/>
        <v>14.454485142660499</v>
      </c>
    </row>
    <row r="1706" spans="1:5" x14ac:dyDescent="0.15">
      <c r="A1706">
        <v>27.89</v>
      </c>
      <c r="B1706">
        <v>31.138000000000002</v>
      </c>
      <c r="C1706">
        <v>101.56</v>
      </c>
      <c r="D1706">
        <f t="shared" si="68"/>
        <v>14.932907143060248</v>
      </c>
      <c r="E1706">
        <f t="shared" si="67"/>
        <v>14.454485142660499</v>
      </c>
    </row>
    <row r="1707" spans="1:5" x14ac:dyDescent="0.15">
      <c r="A1707">
        <v>27.89</v>
      </c>
      <c r="B1707">
        <v>31.143000000000001</v>
      </c>
      <c r="C1707">
        <v>102.14</v>
      </c>
      <c r="D1707">
        <f t="shared" si="68"/>
        <v>14.933604457623012</v>
      </c>
      <c r="E1707">
        <f t="shared" si="67"/>
        <v>14.454485142660499</v>
      </c>
    </row>
    <row r="1708" spans="1:5" x14ac:dyDescent="0.15">
      <c r="A1708">
        <v>27.89</v>
      </c>
      <c r="B1708">
        <v>31.181999999999999</v>
      </c>
      <c r="C1708">
        <v>101.88</v>
      </c>
      <c r="D1708">
        <f t="shared" si="68"/>
        <v>14.93903967206503</v>
      </c>
      <c r="E1708">
        <f t="shared" si="67"/>
        <v>14.454485142660499</v>
      </c>
    </row>
    <row r="1709" spans="1:5" x14ac:dyDescent="0.15">
      <c r="A1709">
        <v>27.89</v>
      </c>
      <c r="B1709">
        <v>31.221</v>
      </c>
      <c r="C1709">
        <v>101.85</v>
      </c>
      <c r="D1709">
        <f t="shared" si="68"/>
        <v>14.944468092813848</v>
      </c>
      <c r="E1709">
        <f t="shared" si="67"/>
        <v>14.454485142660499</v>
      </c>
    </row>
    <row r="1710" spans="1:5" x14ac:dyDescent="0.15">
      <c r="A1710">
        <v>27.89</v>
      </c>
      <c r="B1710">
        <v>31.231999999999999</v>
      </c>
      <c r="C1710">
        <v>101.45</v>
      </c>
      <c r="D1710">
        <f t="shared" si="68"/>
        <v>14.945997959865977</v>
      </c>
      <c r="E1710">
        <f t="shared" si="67"/>
        <v>14.454485142660499</v>
      </c>
    </row>
    <row r="1711" spans="1:5" x14ac:dyDescent="0.15">
      <c r="A1711">
        <v>27.89</v>
      </c>
      <c r="B1711">
        <v>31.26</v>
      </c>
      <c r="C1711">
        <v>101.82</v>
      </c>
      <c r="D1711">
        <f t="shared" si="68"/>
        <v>14.949889736831681</v>
      </c>
      <c r="E1711">
        <f t="shared" si="67"/>
        <v>14.454485142660499</v>
      </c>
    </row>
    <row r="1712" spans="1:5" x14ac:dyDescent="0.15">
      <c r="A1712">
        <v>27.89</v>
      </c>
      <c r="B1712">
        <v>31.3</v>
      </c>
      <c r="C1712">
        <v>101.74</v>
      </c>
      <c r="D1712">
        <f t="shared" si="68"/>
        <v>14.955443375464485</v>
      </c>
      <c r="E1712">
        <f t="shared" si="67"/>
        <v>14.454485142660499</v>
      </c>
    </row>
    <row r="1713" spans="1:5" x14ac:dyDescent="0.15">
      <c r="A1713">
        <v>27.89</v>
      </c>
      <c r="B1713">
        <v>31.327000000000002</v>
      </c>
      <c r="C1713">
        <v>101.32</v>
      </c>
      <c r="D1713">
        <f t="shared" si="68"/>
        <v>14.959188070799685</v>
      </c>
      <c r="E1713">
        <f t="shared" si="67"/>
        <v>14.454485142660499</v>
      </c>
    </row>
    <row r="1714" spans="1:5" x14ac:dyDescent="0.15">
      <c r="A1714">
        <v>27.89</v>
      </c>
      <c r="B1714">
        <v>31.34</v>
      </c>
      <c r="C1714">
        <v>101.92</v>
      </c>
      <c r="D1714">
        <f t="shared" si="68"/>
        <v>14.960989921325714</v>
      </c>
      <c r="E1714">
        <f t="shared" si="67"/>
        <v>14.454485142660499</v>
      </c>
    </row>
    <row r="1715" spans="1:5" x14ac:dyDescent="0.15">
      <c r="A1715">
        <v>27.89</v>
      </c>
      <c r="B1715">
        <v>31.381</v>
      </c>
      <c r="C1715">
        <v>101.99</v>
      </c>
      <c r="D1715">
        <f t="shared" si="68"/>
        <v>14.966667788800487</v>
      </c>
      <c r="E1715">
        <f t="shared" si="67"/>
        <v>14.454485142660499</v>
      </c>
    </row>
    <row r="1716" spans="1:5" x14ac:dyDescent="0.15">
      <c r="A1716">
        <v>27.89</v>
      </c>
      <c r="B1716">
        <v>31.420999999999999</v>
      </c>
      <c r="C1716">
        <v>101.27</v>
      </c>
      <c r="D1716">
        <f t="shared" si="68"/>
        <v>14.97220002714487</v>
      </c>
      <c r="E1716">
        <f t="shared" si="67"/>
        <v>14.454485142660499</v>
      </c>
    </row>
    <row r="1717" spans="1:5" x14ac:dyDescent="0.15">
      <c r="A1717">
        <v>27.89</v>
      </c>
      <c r="B1717">
        <v>31.420999999999999</v>
      </c>
      <c r="C1717">
        <v>101.8</v>
      </c>
      <c r="D1717">
        <f t="shared" si="68"/>
        <v>14.97220002714487</v>
      </c>
      <c r="E1717">
        <f t="shared" si="67"/>
        <v>14.454485142660499</v>
      </c>
    </row>
    <row r="1718" spans="1:5" x14ac:dyDescent="0.15">
      <c r="A1718">
        <v>27.89</v>
      </c>
      <c r="B1718">
        <v>31.462</v>
      </c>
      <c r="C1718">
        <v>101.64</v>
      </c>
      <c r="D1718">
        <f t="shared" si="68"/>
        <v>14.977863267219682</v>
      </c>
      <c r="E1718">
        <f t="shared" si="67"/>
        <v>14.454485142660499</v>
      </c>
    </row>
    <row r="1719" spans="1:5" x14ac:dyDescent="0.15">
      <c r="A1719">
        <v>27.89</v>
      </c>
      <c r="B1719">
        <v>31.504000000000001</v>
      </c>
      <c r="C1719">
        <v>101.83</v>
      </c>
      <c r="D1719">
        <f t="shared" si="68"/>
        <v>14.98365698794043</v>
      </c>
      <c r="E1719">
        <f t="shared" si="67"/>
        <v>14.454485142660499</v>
      </c>
    </row>
    <row r="1720" spans="1:5" x14ac:dyDescent="0.15">
      <c r="A1720">
        <v>27.89</v>
      </c>
      <c r="B1720">
        <v>31.515999999999998</v>
      </c>
      <c r="C1720">
        <v>101.44</v>
      </c>
      <c r="D1720">
        <f t="shared" si="68"/>
        <v>14.985310918072397</v>
      </c>
      <c r="E1720">
        <f t="shared" si="67"/>
        <v>14.454485142660499</v>
      </c>
    </row>
    <row r="1721" spans="1:5" x14ac:dyDescent="0.15">
      <c r="A1721">
        <v>27.89</v>
      </c>
      <c r="B1721">
        <v>31.545999999999999</v>
      </c>
      <c r="C1721">
        <v>101.89</v>
      </c>
      <c r="D1721">
        <f t="shared" si="68"/>
        <v>14.989442989823992</v>
      </c>
      <c r="E1721">
        <f t="shared" si="67"/>
        <v>14.454485142660499</v>
      </c>
    </row>
    <row r="1722" spans="1:5" x14ac:dyDescent="0.15">
      <c r="A1722">
        <v>27.89</v>
      </c>
      <c r="B1722">
        <v>31.588000000000001</v>
      </c>
      <c r="C1722">
        <v>101.93</v>
      </c>
      <c r="D1722">
        <f t="shared" si="68"/>
        <v>14.995221293410255</v>
      </c>
      <c r="E1722">
        <f t="shared" si="67"/>
        <v>14.454485142660499</v>
      </c>
    </row>
    <row r="1723" spans="1:5" x14ac:dyDescent="0.15">
      <c r="A1723">
        <v>27.89</v>
      </c>
      <c r="B1723">
        <v>31.61</v>
      </c>
      <c r="C1723">
        <v>101.42</v>
      </c>
      <c r="D1723">
        <f t="shared" si="68"/>
        <v>14.998244958395796</v>
      </c>
      <c r="E1723">
        <f t="shared" si="67"/>
        <v>14.454485142660499</v>
      </c>
    </row>
    <row r="1724" spans="1:5" x14ac:dyDescent="0.15">
      <c r="A1724">
        <v>27.89</v>
      </c>
      <c r="B1724">
        <v>31.63</v>
      </c>
      <c r="C1724">
        <v>101.89</v>
      </c>
      <c r="D1724">
        <f t="shared" si="68"/>
        <v>15.000991919157229</v>
      </c>
      <c r="E1724">
        <f t="shared" si="67"/>
        <v>14.454485142660499</v>
      </c>
    </row>
    <row r="1725" spans="1:5" x14ac:dyDescent="0.15">
      <c r="A1725">
        <v>27.89</v>
      </c>
      <c r="B1725">
        <v>31.672999999999998</v>
      </c>
      <c r="C1725">
        <v>101.8</v>
      </c>
      <c r="D1725">
        <f t="shared" si="68"/>
        <v>15.006892007808343</v>
      </c>
      <c r="E1725">
        <f t="shared" si="67"/>
        <v>14.454485142660499</v>
      </c>
    </row>
    <row r="1726" spans="1:5" x14ac:dyDescent="0.15">
      <c r="A1726">
        <v>27.89</v>
      </c>
      <c r="B1726">
        <v>31.704999999999998</v>
      </c>
      <c r="C1726">
        <v>101.75</v>
      </c>
      <c r="D1726">
        <f t="shared" si="68"/>
        <v>15.011277575229801</v>
      </c>
      <c r="E1726">
        <f t="shared" si="67"/>
        <v>14.454485142660499</v>
      </c>
    </row>
    <row r="1727" spans="1:5" x14ac:dyDescent="0.15">
      <c r="A1727">
        <v>27.89</v>
      </c>
      <c r="B1727">
        <v>31.715</v>
      </c>
      <c r="C1727">
        <v>102.02</v>
      </c>
      <c r="D1727">
        <f t="shared" si="68"/>
        <v>15.012647157334825</v>
      </c>
      <c r="E1727">
        <f t="shared" si="67"/>
        <v>14.454485142660499</v>
      </c>
    </row>
    <row r="1728" spans="1:5" x14ac:dyDescent="0.15">
      <c r="A1728">
        <v>27.89</v>
      </c>
      <c r="B1728">
        <v>31.759</v>
      </c>
      <c r="C1728">
        <v>102.17</v>
      </c>
      <c r="D1728">
        <f t="shared" si="68"/>
        <v>15.018668192802735</v>
      </c>
      <c r="E1728">
        <f t="shared" si="67"/>
        <v>14.454485142660499</v>
      </c>
    </row>
    <row r="1729" spans="1:5" x14ac:dyDescent="0.15">
      <c r="A1729">
        <v>27.89</v>
      </c>
      <c r="B1729">
        <v>31.798999999999999</v>
      </c>
      <c r="C1729">
        <v>101.69</v>
      </c>
      <c r="D1729">
        <f t="shared" si="68"/>
        <v>15.024134627105152</v>
      </c>
      <c r="E1729">
        <f t="shared" si="67"/>
        <v>14.454485142660499</v>
      </c>
    </row>
    <row r="1730" spans="1:5" x14ac:dyDescent="0.15">
      <c r="A1730">
        <v>27.89</v>
      </c>
      <c r="B1730">
        <v>31.802</v>
      </c>
      <c r="C1730">
        <v>102.02</v>
      </c>
      <c r="D1730">
        <f t="shared" si="68"/>
        <v>15.024544332438929</v>
      </c>
      <c r="E1730">
        <f t="shared" ref="E1730:E1794" si="69">10*LOG10(A1730)</f>
        <v>14.454485142660499</v>
      </c>
    </row>
    <row r="1731" spans="1:5" x14ac:dyDescent="0.15">
      <c r="A1731">
        <v>27.89</v>
      </c>
      <c r="B1731">
        <v>31.846</v>
      </c>
      <c r="C1731">
        <v>102.27</v>
      </c>
      <c r="D1731">
        <f t="shared" ref="D1731:D1794" si="70">10*LOG10(B1731)</f>
        <v>15.03054890768019</v>
      </c>
      <c r="E1731">
        <f t="shared" si="69"/>
        <v>14.454485142660499</v>
      </c>
    </row>
    <row r="1732" spans="1:5" x14ac:dyDescent="0.15">
      <c r="A1732">
        <v>27.89</v>
      </c>
      <c r="B1732">
        <v>31.89</v>
      </c>
      <c r="C1732">
        <v>102.3</v>
      </c>
      <c r="D1732">
        <f t="shared" si="70"/>
        <v>15.036545192429591</v>
      </c>
      <c r="E1732">
        <f t="shared" si="69"/>
        <v>14.454485142660499</v>
      </c>
    </row>
    <row r="1733" spans="1:5" x14ac:dyDescent="0.15">
      <c r="A1733">
        <v>27.89</v>
      </c>
      <c r="B1733">
        <v>31.893999999999998</v>
      </c>
      <c r="C1733">
        <v>101.47</v>
      </c>
      <c r="D1733">
        <f t="shared" si="70"/>
        <v>15.037089898917078</v>
      </c>
      <c r="E1733">
        <f t="shared" si="69"/>
        <v>14.454485142660499</v>
      </c>
    </row>
    <row r="1734" spans="1:5" x14ac:dyDescent="0.15">
      <c r="A1734">
        <v>27.89</v>
      </c>
      <c r="B1734">
        <v>31.934000000000001</v>
      </c>
      <c r="C1734">
        <v>102.08</v>
      </c>
      <c r="D1734">
        <f t="shared" si="70"/>
        <v>15.042533209548864</v>
      </c>
      <c r="E1734">
        <f t="shared" si="69"/>
        <v>14.454485142660499</v>
      </c>
    </row>
    <row r="1735" spans="1:5" x14ac:dyDescent="0.15">
      <c r="A1735">
        <v>27.89</v>
      </c>
      <c r="B1735">
        <v>31.978999999999999</v>
      </c>
      <c r="C1735">
        <v>101.99</v>
      </c>
      <c r="D1735">
        <f t="shared" si="70"/>
        <v>15.048648790077099</v>
      </c>
      <c r="E1735">
        <f t="shared" si="69"/>
        <v>14.454485142660499</v>
      </c>
    </row>
    <row r="1736" spans="1:5" x14ac:dyDescent="0.15">
      <c r="A1736">
        <v>27.89</v>
      </c>
      <c r="B1736">
        <v>31.989000000000001</v>
      </c>
      <c r="C1736">
        <v>101.35</v>
      </c>
      <c r="D1736">
        <f t="shared" si="70"/>
        <v>15.050006639268698</v>
      </c>
      <c r="E1736">
        <f t="shared" si="69"/>
        <v>14.454485142660499</v>
      </c>
    </row>
    <row r="1737" spans="1:5" x14ac:dyDescent="0.15">
      <c r="A1737">
        <v>27.89</v>
      </c>
      <c r="B1737">
        <v>32.024000000000001</v>
      </c>
      <c r="C1737">
        <v>101.95</v>
      </c>
      <c r="D1737">
        <f t="shared" si="70"/>
        <v>15.054755770970488</v>
      </c>
      <c r="E1737">
        <f t="shared" si="69"/>
        <v>14.454485142660499</v>
      </c>
    </row>
    <row r="1738" spans="1:5" x14ac:dyDescent="0.15">
      <c r="A1738">
        <v>27.89</v>
      </c>
      <c r="B1738">
        <v>32.069000000000003</v>
      </c>
      <c r="C1738">
        <v>101.93</v>
      </c>
      <c r="D1738">
        <f t="shared" si="70"/>
        <v>15.060854176380419</v>
      </c>
      <c r="E1738">
        <f t="shared" si="69"/>
        <v>14.454485142660499</v>
      </c>
    </row>
    <row r="1739" spans="1:5" x14ac:dyDescent="0.15">
      <c r="A1739">
        <v>27.89</v>
      </c>
      <c r="B1739">
        <v>32.084000000000003</v>
      </c>
      <c r="C1739">
        <v>101.42</v>
      </c>
      <c r="D1739">
        <f t="shared" si="70"/>
        <v>15.062885076680407</v>
      </c>
      <c r="E1739">
        <f t="shared" si="69"/>
        <v>14.454485142660499</v>
      </c>
    </row>
    <row r="1740" spans="1:5" x14ac:dyDescent="0.15">
      <c r="A1740">
        <v>27.89</v>
      </c>
      <c r="B1740">
        <v>32.115000000000002</v>
      </c>
      <c r="C1740">
        <v>101.8</v>
      </c>
      <c r="D1740">
        <f t="shared" si="70"/>
        <v>15.067079263501196</v>
      </c>
      <c r="E1740">
        <f t="shared" si="69"/>
        <v>14.454485142660499</v>
      </c>
    </row>
    <row r="1741" spans="1:5" x14ac:dyDescent="0.15">
      <c r="A1741">
        <v>27.89</v>
      </c>
      <c r="B1741">
        <v>32.161000000000001</v>
      </c>
      <c r="C1741">
        <v>101.87</v>
      </c>
      <c r="D1741">
        <f t="shared" si="70"/>
        <v>15.073295440481163</v>
      </c>
      <c r="E1741">
        <f t="shared" si="69"/>
        <v>14.454485142660499</v>
      </c>
    </row>
    <row r="1742" spans="1:5" x14ac:dyDescent="0.15">
      <c r="A1742">
        <v>27.89</v>
      </c>
      <c r="B1742">
        <v>32.179000000000002</v>
      </c>
      <c r="C1742">
        <v>101.54</v>
      </c>
      <c r="D1742">
        <f t="shared" si="70"/>
        <v>15.075725437645664</v>
      </c>
      <c r="E1742">
        <f t="shared" si="69"/>
        <v>14.454485142660499</v>
      </c>
    </row>
    <row r="1743" spans="1:5" x14ac:dyDescent="0.15">
      <c r="A1743">
        <v>27.89</v>
      </c>
      <c r="B1743">
        <v>32.207000000000001</v>
      </c>
      <c r="C1743">
        <v>101.68</v>
      </c>
      <c r="D1743">
        <f t="shared" si="70"/>
        <v>15.07950273279053</v>
      </c>
      <c r="E1743">
        <f t="shared" si="69"/>
        <v>14.454485142660499</v>
      </c>
    </row>
    <row r="1744" spans="1:5" x14ac:dyDescent="0.15">
      <c r="A1744">
        <v>27.89</v>
      </c>
      <c r="B1744">
        <v>32.253999999999998</v>
      </c>
      <c r="C1744">
        <v>101.54</v>
      </c>
      <c r="D1744">
        <f t="shared" si="70"/>
        <v>15.085835816132882</v>
      </c>
      <c r="E1744">
        <f t="shared" si="69"/>
        <v>14.454485142660499</v>
      </c>
    </row>
    <row r="1745" spans="1:5" x14ac:dyDescent="0.15">
      <c r="A1745">
        <v>27.89</v>
      </c>
      <c r="B1745">
        <v>32.274000000000001</v>
      </c>
      <c r="C1745">
        <v>101.68</v>
      </c>
      <c r="D1745">
        <f t="shared" si="70"/>
        <v>15.088527946654889</v>
      </c>
      <c r="E1745">
        <f t="shared" si="69"/>
        <v>14.454485142660499</v>
      </c>
    </row>
    <row r="1746" spans="1:5" x14ac:dyDescent="0.15">
      <c r="A1746">
        <v>27.89</v>
      </c>
      <c r="B1746">
        <v>32.299999999999997</v>
      </c>
      <c r="C1746">
        <v>101.47</v>
      </c>
      <c r="D1746">
        <f t="shared" si="70"/>
        <v>15.092025223311028</v>
      </c>
      <c r="E1746">
        <f t="shared" si="69"/>
        <v>14.454485142660499</v>
      </c>
    </row>
    <row r="1747" spans="1:5" x14ac:dyDescent="0.15">
      <c r="A1747">
        <v>27.89</v>
      </c>
      <c r="B1747">
        <v>32.347000000000001</v>
      </c>
      <c r="C1747">
        <v>101.56</v>
      </c>
      <c r="D1747">
        <f t="shared" si="70"/>
        <v>15.098340085329617</v>
      </c>
      <c r="E1747">
        <f t="shared" si="69"/>
        <v>14.454485142660499</v>
      </c>
    </row>
    <row r="1748" spans="1:5" x14ac:dyDescent="0.15">
      <c r="A1748">
        <v>27.89</v>
      </c>
      <c r="B1748">
        <v>32.369</v>
      </c>
      <c r="C1748">
        <v>101.76</v>
      </c>
      <c r="D1748">
        <f t="shared" si="70"/>
        <v>15.101292826219019</v>
      </c>
      <c r="E1748">
        <f t="shared" si="69"/>
        <v>14.454485142660499</v>
      </c>
    </row>
    <row r="1749" spans="1:5" x14ac:dyDescent="0.15">
      <c r="A1749">
        <v>27.89</v>
      </c>
      <c r="B1749">
        <v>32.395000000000003</v>
      </c>
      <c r="C1749">
        <v>101.54</v>
      </c>
      <c r="D1749">
        <f t="shared" si="70"/>
        <v>15.104779842813457</v>
      </c>
      <c r="E1749">
        <f t="shared" si="69"/>
        <v>14.454485142660499</v>
      </c>
    </row>
    <row r="1750" spans="1:5" x14ac:dyDescent="0.15">
      <c r="A1750">
        <v>27.89</v>
      </c>
      <c r="B1750">
        <v>32.465000000000003</v>
      </c>
      <c r="C1750">
        <v>101.6</v>
      </c>
      <c r="D1750">
        <f t="shared" si="70"/>
        <v>15.114154072087748</v>
      </c>
      <c r="E1750">
        <f t="shared" si="69"/>
        <v>14.454485142660499</v>
      </c>
    </row>
    <row r="1751" spans="1:5" x14ac:dyDescent="0.15">
      <c r="A1751">
        <v>28</v>
      </c>
      <c r="B1751">
        <v>21.791970998512301</v>
      </c>
      <c r="C1751">
        <v>91.946308708748504</v>
      </c>
      <c r="D1751">
        <f t="shared" si="70"/>
        <v>13.382965122593774</v>
      </c>
      <c r="E1751">
        <f t="shared" si="69"/>
        <v>14.471580313422193</v>
      </c>
    </row>
    <row r="1752" spans="1:5" x14ac:dyDescent="0.15">
      <c r="A1752">
        <v>28</v>
      </c>
      <c r="B1752">
        <v>21.9063917613102</v>
      </c>
      <c r="C1752">
        <v>94.528752811285798</v>
      </c>
      <c r="D1752">
        <f t="shared" si="70"/>
        <v>13.405708500755374</v>
      </c>
      <c r="E1752">
        <f t="shared" si="69"/>
        <v>14.471580313422193</v>
      </c>
    </row>
    <row r="1753" spans="1:5" x14ac:dyDescent="0.15">
      <c r="A1753">
        <v>28</v>
      </c>
      <c r="B1753">
        <v>22.065584062063699</v>
      </c>
      <c r="C1753">
        <v>92.987484557753106</v>
      </c>
      <c r="D1753">
        <f t="shared" si="70"/>
        <v>13.437154274357962</v>
      </c>
      <c r="E1753">
        <f t="shared" si="69"/>
        <v>14.471580313422193</v>
      </c>
    </row>
    <row r="1754" spans="1:5" x14ac:dyDescent="0.15">
      <c r="A1754">
        <v>28</v>
      </c>
      <c r="B1754">
        <v>22.2685877414802</v>
      </c>
      <c r="C1754">
        <v>93.945951376113101</v>
      </c>
      <c r="D1754">
        <f t="shared" si="70"/>
        <v>13.476926752500042</v>
      </c>
      <c r="E1754">
        <f t="shared" si="69"/>
        <v>14.471580313422193</v>
      </c>
    </row>
    <row r="1755" spans="1:5" x14ac:dyDescent="0.15">
      <c r="A1755">
        <v>28</v>
      </c>
      <c r="B1755">
        <v>22.5142177301367</v>
      </c>
      <c r="C1755">
        <v>93.525148694235199</v>
      </c>
      <c r="D1755">
        <f t="shared" si="70"/>
        <v>13.524568617414532</v>
      </c>
      <c r="E1755">
        <f t="shared" si="69"/>
        <v>14.471580313422193</v>
      </c>
    </row>
    <row r="1756" spans="1:5" x14ac:dyDescent="0.15">
      <c r="A1756">
        <v>28</v>
      </c>
      <c r="B1756">
        <v>22.801096464863299</v>
      </c>
      <c r="C1756">
        <v>95.910645425860494</v>
      </c>
      <c r="D1756">
        <f t="shared" si="70"/>
        <v>13.579557319649279</v>
      </c>
      <c r="E1756">
        <f t="shared" si="69"/>
        <v>14.471580313422193</v>
      </c>
    </row>
    <row r="1757" spans="1:5" x14ac:dyDescent="0.15">
      <c r="A1757">
        <v>28</v>
      </c>
      <c r="B1757">
        <v>23.127689032845499</v>
      </c>
      <c r="C1757">
        <v>97.713164334741506</v>
      </c>
      <c r="D1757">
        <f t="shared" si="70"/>
        <v>13.641322393238269</v>
      </c>
      <c r="E1757">
        <f t="shared" si="69"/>
        <v>14.471580313422193</v>
      </c>
    </row>
    <row r="1758" spans="1:5" x14ac:dyDescent="0.15">
      <c r="A1758">
        <v>28</v>
      </c>
      <c r="B1758">
        <v>23.492339176846599</v>
      </c>
      <c r="C1758">
        <v>96.632553029486104</v>
      </c>
      <c r="D1758">
        <f t="shared" si="70"/>
        <v>13.709262624573789</v>
      </c>
      <c r="E1758">
        <f t="shared" si="69"/>
        <v>14.471580313422193</v>
      </c>
    </row>
    <row r="1759" spans="1:5" x14ac:dyDescent="0.15">
      <c r="A1759">
        <v>28</v>
      </c>
      <c r="B1759">
        <v>23.893304501470698</v>
      </c>
      <c r="C1759">
        <v>99.3024861485098</v>
      </c>
      <c r="D1759">
        <f t="shared" si="70"/>
        <v>13.782762178749868</v>
      </c>
      <c r="E1759">
        <f t="shared" si="69"/>
        <v>14.471580313422193</v>
      </c>
    </row>
    <row r="1760" spans="1:5" x14ac:dyDescent="0.15">
      <c r="A1760">
        <v>28</v>
      </c>
      <c r="B1760">
        <v>24.328789530102</v>
      </c>
      <c r="C1760">
        <v>99.044207929305202</v>
      </c>
      <c r="D1760">
        <f t="shared" si="70"/>
        <v>13.861205013075136</v>
      </c>
      <c r="E1760">
        <f t="shared" si="69"/>
        <v>14.471580313422193</v>
      </c>
    </row>
    <row r="1761" spans="1:5" x14ac:dyDescent="0.15">
      <c r="A1761">
        <v>28</v>
      </c>
      <c r="B1761">
        <v>24.796975622039099</v>
      </c>
      <c r="C1761">
        <v>102.215251522521</v>
      </c>
      <c r="D1761">
        <f t="shared" si="70"/>
        <v>13.943987150699472</v>
      </c>
      <c r="E1761">
        <f t="shared" si="69"/>
        <v>14.471580313422193</v>
      </c>
    </row>
    <row r="1762" spans="1:5" x14ac:dyDescent="0.15">
      <c r="A1762">
        <v>28</v>
      </c>
      <c r="B1762">
        <v>25.2960471220307</v>
      </c>
      <c r="C1762">
        <v>99.366772500722305</v>
      </c>
      <c r="D1762">
        <f t="shared" si="70"/>
        <v>14.030526616021618</v>
      </c>
      <c r="E1762">
        <f t="shared" si="69"/>
        <v>14.471580313422193</v>
      </c>
    </row>
    <row r="1763" spans="1:5" x14ac:dyDescent="0.15">
      <c r="A1763">
        <v>28</v>
      </c>
      <c r="B1763">
        <v>25.824213443975399</v>
      </c>
      <c r="C1763">
        <v>95.715430367399193</v>
      </c>
      <c r="D1763">
        <f t="shared" si="70"/>
        <v>14.120271026159241</v>
      </c>
      <c r="E1763">
        <f t="shared" si="69"/>
        <v>14.471580313422193</v>
      </c>
    </row>
    <row r="1764" spans="1:5" x14ac:dyDescent="0.15">
      <c r="A1764">
        <v>28</v>
      </c>
      <c r="B1764">
        <v>26.379727064547101</v>
      </c>
      <c r="C1764">
        <v>97.830583734290798</v>
      </c>
      <c r="D1764">
        <f t="shared" si="70"/>
        <v>14.21270297845134</v>
      </c>
      <c r="E1764">
        <f t="shared" si="69"/>
        <v>14.471580313422193</v>
      </c>
    </row>
    <row r="1765" spans="1:5" x14ac:dyDescent="0.15">
      <c r="A1765">
        <v>28</v>
      </c>
      <c r="B1765">
        <v>26.9608976111701</v>
      </c>
      <c r="C1765">
        <v>95.638437311768996</v>
      </c>
      <c r="D1765">
        <f t="shared" si="70"/>
        <v>14.30734347102478</v>
      </c>
      <c r="E1765">
        <f t="shared" si="69"/>
        <v>14.471580313422193</v>
      </c>
    </row>
    <row r="1766" spans="1:5" x14ac:dyDescent="0.15">
      <c r="A1766">
        <v>28</v>
      </c>
      <c r="B1766">
        <v>27.566102372297799</v>
      </c>
      <c r="C1766">
        <v>95.689165887185297</v>
      </c>
      <c r="D1766">
        <f t="shared" si="70"/>
        <v>14.403753646597677</v>
      </c>
      <c r="E1766">
        <f t="shared" si="69"/>
        <v>14.471580313422193</v>
      </c>
    </row>
    <row r="1767" spans="1:5" x14ac:dyDescent="0.15">
      <c r="A1767">
        <v>28</v>
      </c>
      <c r="B1767">
        <v>28.1937936432826</v>
      </c>
      <c r="C1767">
        <v>95.636109084080104</v>
      </c>
      <c r="D1767">
        <f t="shared" si="70"/>
        <v>14.501535167192278</v>
      </c>
      <c r="E1767">
        <f t="shared" si="69"/>
        <v>14.471580313422193</v>
      </c>
    </row>
    <row r="1768" spans="1:5" x14ac:dyDescent="0.15">
      <c r="A1768">
        <v>28</v>
      </c>
      <c r="B1768">
        <v>28.842503358758599</v>
      </c>
      <c r="C1768">
        <v>95.430667362762094</v>
      </c>
      <c r="D1768">
        <f t="shared" si="70"/>
        <v>14.60032951876541</v>
      </c>
      <c r="E1768">
        <f t="shared" si="69"/>
        <v>14.471580313422193</v>
      </c>
    </row>
    <row r="1769" spans="1:5" x14ac:dyDescent="0.15">
      <c r="A1769">
        <v>28</v>
      </c>
      <c r="B1769">
        <v>29.5108454639985</v>
      </c>
      <c r="C1769">
        <v>96.316421057338502</v>
      </c>
      <c r="D1769">
        <f t="shared" si="70"/>
        <v>14.699816518953991</v>
      </c>
      <c r="E1769">
        <f t="shared" si="69"/>
        <v>14.471580313422193</v>
      </c>
    </row>
    <row r="1770" spans="1:5" x14ac:dyDescent="0.15">
      <c r="A1770">
        <v>28</v>
      </c>
      <c r="B1770">
        <v>30.197516454172199</v>
      </c>
      <c r="C1770">
        <v>100.039689904569</v>
      </c>
      <c r="D1770">
        <f t="shared" si="70"/>
        <v>14.799712265796405</v>
      </c>
      <c r="E1770">
        <f t="shared" si="69"/>
        <v>14.471580313422193</v>
      </c>
    </row>
    <row r="1771" spans="1:5" x14ac:dyDescent="0.15">
      <c r="A1771">
        <v>28</v>
      </c>
      <c r="B1771">
        <v>30.9012944712677</v>
      </c>
      <c r="C1771">
        <v>96.721659571207198</v>
      </c>
      <c r="D1771">
        <f t="shared" si="70"/>
        <v>14.89976672627208</v>
      </c>
      <c r="E1771">
        <f t="shared" si="69"/>
        <v>14.471580313422193</v>
      </c>
    </row>
    <row r="1772" spans="1:5" x14ac:dyDescent="0.15">
      <c r="A1772">
        <v>28</v>
      </c>
      <c r="B1772">
        <v>31.6210373011386</v>
      </c>
      <c r="C1772">
        <v>101.362801530417</v>
      </c>
      <c r="D1772">
        <f t="shared" si="70"/>
        <v>14.999761124896578</v>
      </c>
      <c r="E1772">
        <f t="shared" si="69"/>
        <v>14.471580313422193</v>
      </c>
    </row>
    <row r="1773" spans="1:5" x14ac:dyDescent="0.15">
      <c r="A1773">
        <v>28</v>
      </c>
      <c r="B1773">
        <v>32.355679563254398</v>
      </c>
      <c r="C1773">
        <v>101.235365124225</v>
      </c>
      <c r="D1773">
        <f t="shared" si="70"/>
        <v>15.099505256996315</v>
      </c>
      <c r="E1773">
        <f t="shared" si="69"/>
        <v>14.471580313422193</v>
      </c>
    </row>
    <row r="1774" spans="1:5" x14ac:dyDescent="0.15">
      <c r="A1774">
        <v>28</v>
      </c>
      <c r="B1774">
        <v>33.10422933705</v>
      </c>
      <c r="C1774">
        <v>107.84802548766601</v>
      </c>
      <c r="D1774">
        <f t="shared" si="70"/>
        <v>15.198834820055136</v>
      </c>
      <c r="E1774">
        <f t="shared" si="69"/>
        <v>14.471580313422193</v>
      </c>
    </row>
    <row r="1775" spans="1:5" x14ac:dyDescent="0.15">
      <c r="A1775">
        <v>28</v>
      </c>
      <c r="B1775">
        <v>33.865764423677199</v>
      </c>
      <c r="C1775">
        <v>101.958412141453</v>
      </c>
      <c r="D1775">
        <f t="shared" si="70"/>
        <v>15.297608830204254</v>
      </c>
      <c r="E1775">
        <f t="shared" si="69"/>
        <v>14.471580313422193</v>
      </c>
    </row>
    <row r="1776" spans="1:5" x14ac:dyDescent="0.15">
      <c r="A1776">
        <v>28</v>
      </c>
      <c r="B1776">
        <v>34.6394284017505</v>
      </c>
      <c r="C1776">
        <v>107.95327365100199</v>
      </c>
      <c r="D1776">
        <f t="shared" si="70"/>
        <v>15.395707169476827</v>
      </c>
      <c r="E1776">
        <f t="shared" si="69"/>
        <v>14.471580313422193</v>
      </c>
    </row>
    <row r="1777" spans="1:5" x14ac:dyDescent="0.15">
      <c r="A1777">
        <v>28</v>
      </c>
      <c r="B1777">
        <v>35.424426600864003</v>
      </c>
      <c r="C1777">
        <v>104.100223430025</v>
      </c>
      <c r="D1777">
        <f t="shared" si="70"/>
        <v>15.493028292484718</v>
      </c>
      <c r="E1777">
        <f t="shared" si="69"/>
        <v>14.471580313422193</v>
      </c>
    </row>
    <row r="1778" spans="1:5" x14ac:dyDescent="0.15">
      <c r="A1778">
        <v>28</v>
      </c>
      <c r="B1778">
        <v>36.220022087237901</v>
      </c>
      <c r="C1778">
        <v>109.716848704141</v>
      </c>
      <c r="D1778">
        <f t="shared" si="70"/>
        <v>15.589487108141141</v>
      </c>
      <c r="E1778">
        <f t="shared" si="69"/>
        <v>14.471580313422193</v>
      </c>
    </row>
    <row r="1779" spans="1:5" x14ac:dyDescent="0.15">
      <c r="A1779">
        <v>28</v>
      </c>
      <c r="B1779">
        <v>37.025531731495803</v>
      </c>
      <c r="C1779">
        <v>111.37823482306401</v>
      </c>
      <c r="D1779">
        <f t="shared" si="70"/>
        <v>15.685013042329834</v>
      </c>
      <c r="E1779">
        <f t="shared" si="69"/>
        <v>14.471580313422193</v>
      </c>
    </row>
    <row r="1780" spans="1:5" x14ac:dyDescent="0.15">
      <c r="A1780">
        <v>28</v>
      </c>
      <c r="B1780">
        <v>37.840322408774497</v>
      </c>
      <c r="C1780">
        <v>108.05404915257201</v>
      </c>
      <c r="D1780">
        <f t="shared" si="70"/>
        <v>15.779548280404098</v>
      </c>
      <c r="E1780">
        <f t="shared" si="69"/>
        <v>14.471580313422193</v>
      </c>
    </row>
    <row r="1781" spans="1:5" x14ac:dyDescent="0.15">
      <c r="A1781">
        <v>28</v>
      </c>
      <c r="B1781">
        <v>38.663807365545402</v>
      </c>
      <c r="C1781">
        <v>110.71007235021099</v>
      </c>
      <c r="D1781">
        <f t="shared" si="70"/>
        <v>15.873046183534324</v>
      </c>
      <c r="E1781">
        <f t="shared" si="69"/>
        <v>14.471580313422193</v>
      </c>
    </row>
    <row r="1782" spans="1:5" x14ac:dyDescent="0.15">
      <c r="A1782">
        <v>28</v>
      </c>
      <c r="B1782">
        <v>38.851512197081902</v>
      </c>
      <c r="C1782">
        <v>100.407602385885</v>
      </c>
      <c r="D1782">
        <f t="shared" si="70"/>
        <v>15.894079272828046</v>
      </c>
      <c r="E1782">
        <f t="shared" si="69"/>
        <v>14.471580313422193</v>
      </c>
    </row>
    <row r="1783" spans="1:5" x14ac:dyDescent="0.15">
      <c r="A1783">
        <v>28</v>
      </c>
      <c r="B1783">
        <v>38.915806557233303</v>
      </c>
      <c r="C1783">
        <v>109.27540188242401</v>
      </c>
      <c r="D1783">
        <f t="shared" si="70"/>
        <v>15.901260359341103</v>
      </c>
      <c r="E1783">
        <f t="shared" si="69"/>
        <v>14.471580313422193</v>
      </c>
    </row>
    <row r="1784" spans="1:5" x14ac:dyDescent="0.15">
      <c r="A1784">
        <v>28</v>
      </c>
      <c r="B1784">
        <v>39.005640617736297</v>
      </c>
      <c r="C1784">
        <v>110.27266630446201</v>
      </c>
      <c r="D1784">
        <f t="shared" si="70"/>
        <v>15.911274150271071</v>
      </c>
      <c r="E1784">
        <f t="shared" si="69"/>
        <v>14.471580313422193</v>
      </c>
    </row>
    <row r="1785" spans="1:5" x14ac:dyDescent="0.15">
      <c r="A1785">
        <v>28</v>
      </c>
      <c r="B1785">
        <v>39.120838436822901</v>
      </c>
      <c r="C1785">
        <v>111.14981866295101</v>
      </c>
      <c r="D1785">
        <f t="shared" si="70"/>
        <v>15.924081540036923</v>
      </c>
      <c r="E1785">
        <f t="shared" si="69"/>
        <v>14.471580313422193</v>
      </c>
    </row>
    <row r="1786" spans="1:5" x14ac:dyDescent="0.15">
      <c r="A1786">
        <v>28</v>
      </c>
      <c r="B1786">
        <v>39.261176752613999</v>
      </c>
      <c r="C1786">
        <v>107.53667060833401</v>
      </c>
      <c r="D1786">
        <f t="shared" si="70"/>
        <v>15.939633123171697</v>
      </c>
      <c r="E1786">
        <f t="shared" si="69"/>
        <v>14.471580313422193</v>
      </c>
    </row>
    <row r="1787" spans="1:5" x14ac:dyDescent="0.15">
      <c r="A1787">
        <v>28</v>
      </c>
      <c r="B1787">
        <v>39.426387103055703</v>
      </c>
      <c r="C1787">
        <v>107.86045546376801</v>
      </c>
      <c r="D1787">
        <f t="shared" si="70"/>
        <v>15.957869816612005</v>
      </c>
      <c r="E1787">
        <f t="shared" si="69"/>
        <v>14.471580313422193</v>
      </c>
    </row>
    <row r="1788" spans="1:5" x14ac:dyDescent="0.15">
      <c r="A1788">
        <v>28</v>
      </c>
      <c r="B1788">
        <v>39.495442775084797</v>
      </c>
      <c r="C1788">
        <v>106.011968583612</v>
      </c>
      <c r="D1788">
        <f t="shared" si="70"/>
        <v>15.965469869729446</v>
      </c>
      <c r="E1788">
        <f t="shared" si="69"/>
        <v>14.471580313422193</v>
      </c>
    </row>
    <row r="1789" spans="1:5" x14ac:dyDescent="0.15">
      <c r="A1789">
        <v>28</v>
      </c>
      <c r="B1789">
        <v>39.616158319554401</v>
      </c>
      <c r="C1789">
        <v>109.85529918361</v>
      </c>
      <c r="D1789">
        <f t="shared" si="70"/>
        <v>15.97872358594965</v>
      </c>
      <c r="E1789">
        <f t="shared" si="69"/>
        <v>14.471580313422193</v>
      </c>
    </row>
    <row r="1790" spans="1:5" x14ac:dyDescent="0.15">
      <c r="A1790">
        <v>28</v>
      </c>
      <c r="B1790">
        <v>39.830139341960603</v>
      </c>
      <c r="C1790">
        <v>108.71135430334699</v>
      </c>
      <c r="D1790">
        <f t="shared" si="70"/>
        <v>16.002118257499941</v>
      </c>
      <c r="E1790">
        <f t="shared" si="69"/>
        <v>14.471580313422193</v>
      </c>
    </row>
    <row r="1791" spans="1:5" x14ac:dyDescent="0.15">
      <c r="A1791">
        <v>28</v>
      </c>
      <c r="B1791">
        <v>40.067942298051697</v>
      </c>
      <c r="C1791">
        <v>108.83486008016</v>
      </c>
      <c r="D1791">
        <f t="shared" si="70"/>
        <v>16.027970396738286</v>
      </c>
      <c r="E1791">
        <f t="shared" si="69"/>
        <v>14.471580313422193</v>
      </c>
    </row>
    <row r="1792" spans="1:5" x14ac:dyDescent="0.15">
      <c r="A1792">
        <v>28</v>
      </c>
      <c r="B1792">
        <v>40.329145788127001</v>
      </c>
      <c r="C1792">
        <v>106.12399602536</v>
      </c>
      <c r="D1792">
        <f t="shared" si="70"/>
        <v>16.05619023311074</v>
      </c>
      <c r="E1792">
        <f t="shared" si="69"/>
        <v>14.471580313422193</v>
      </c>
    </row>
    <row r="1793" spans="1:5" x14ac:dyDescent="0.15">
      <c r="A1793">
        <v>28</v>
      </c>
      <c r="B1793">
        <v>40.334724493914699</v>
      </c>
      <c r="C1793">
        <v>102.666239970839</v>
      </c>
      <c r="D1793">
        <f t="shared" si="70"/>
        <v>16.056790948433509</v>
      </c>
      <c r="E1793">
        <f t="shared" si="69"/>
        <v>14.471580313422193</v>
      </c>
    </row>
    <row r="1794" spans="1:5" x14ac:dyDescent="0.15">
      <c r="A1794">
        <v>28</v>
      </c>
      <c r="B1794">
        <v>40.613298314714598</v>
      </c>
      <c r="C1794">
        <v>110.203263869702</v>
      </c>
      <c r="D1794">
        <f t="shared" si="70"/>
        <v>16.086682611401827</v>
      </c>
      <c r="E1794">
        <f t="shared" si="69"/>
        <v>14.471580313422193</v>
      </c>
    </row>
    <row r="1795" spans="1:5" x14ac:dyDescent="0.15">
      <c r="A1795">
        <v>28</v>
      </c>
      <c r="B1795">
        <v>40.9199217985568</v>
      </c>
      <c r="C1795">
        <v>106.032793532206</v>
      </c>
      <c r="D1795">
        <f t="shared" ref="D1795:D1856" si="71">10*LOG10(B1795)</f>
        <v>16.119347950673045</v>
      </c>
      <c r="E1795">
        <f t="shared" ref="E1795:E1856" si="72">10*LOG10(A1795)</f>
        <v>14.471580313422193</v>
      </c>
    </row>
    <row r="1796" spans="1:5" x14ac:dyDescent="0.15">
      <c r="A1796">
        <v>28</v>
      </c>
      <c r="B1796">
        <v>41.181185024231603</v>
      </c>
      <c r="C1796">
        <v>103.878168160556</v>
      </c>
      <c r="D1796">
        <f t="shared" si="71"/>
        <v>16.146988396613203</v>
      </c>
      <c r="E1796">
        <f t="shared" si="72"/>
        <v>14.471580313422193</v>
      </c>
    </row>
    <row r="1797" spans="1:5" x14ac:dyDescent="0.15">
      <c r="A1797">
        <v>28</v>
      </c>
      <c r="B1797">
        <v>41.248515124789598</v>
      </c>
      <c r="C1797">
        <v>109.904216890695</v>
      </c>
      <c r="D1797">
        <f t="shared" si="71"/>
        <v>16.154083193170418</v>
      </c>
      <c r="E1797">
        <f t="shared" si="72"/>
        <v>14.471580313422193</v>
      </c>
    </row>
    <row r="1798" spans="1:5" x14ac:dyDescent="0.15">
      <c r="A1798">
        <v>28</v>
      </c>
      <c r="B1798">
        <v>41.598557667303801</v>
      </c>
      <c r="C1798">
        <v>111.439236480361</v>
      </c>
      <c r="D1798">
        <f t="shared" si="71"/>
        <v>16.190782727423599</v>
      </c>
      <c r="E1798">
        <f t="shared" si="72"/>
        <v>14.471580313422193</v>
      </c>
    </row>
    <row r="1799" spans="1:5" x14ac:dyDescent="0.15">
      <c r="A1799">
        <v>28</v>
      </c>
      <c r="B1799">
        <v>41.969512744371997</v>
      </c>
      <c r="C1799">
        <v>111.59477651460701</v>
      </c>
      <c r="D1799">
        <f t="shared" si="71"/>
        <v>16.229339271895959</v>
      </c>
      <c r="E1799">
        <f t="shared" si="72"/>
        <v>14.471580313422193</v>
      </c>
    </row>
    <row r="1800" spans="1:5" x14ac:dyDescent="0.15">
      <c r="A1800">
        <v>28</v>
      </c>
      <c r="B1800">
        <v>42.034390681916598</v>
      </c>
      <c r="C1800">
        <v>109.309722903297</v>
      </c>
      <c r="D1800">
        <f t="shared" si="71"/>
        <v>16.236047563945689</v>
      </c>
      <c r="E1800">
        <f t="shared" si="72"/>
        <v>14.471580313422193</v>
      </c>
    </row>
    <row r="1801" spans="1:5" x14ac:dyDescent="0.15">
      <c r="A1801">
        <v>28</v>
      </c>
      <c r="B1801">
        <v>42.3608309644653</v>
      </c>
      <c r="C1801">
        <v>111.08893002115499</v>
      </c>
      <c r="D1801">
        <f t="shared" si="71"/>
        <v>16.269644707872487</v>
      </c>
      <c r="E1801">
        <f t="shared" si="72"/>
        <v>14.471580313422193</v>
      </c>
    </row>
    <row r="1802" spans="1:5" x14ac:dyDescent="0.15">
      <c r="A1802">
        <v>28</v>
      </c>
      <c r="B1802">
        <v>42.771953427450597</v>
      </c>
      <c r="C1802">
        <v>110.782963177011</v>
      </c>
      <c r="D1802">
        <f t="shared" si="71"/>
        <v>16.311590852670896</v>
      </c>
      <c r="E1802">
        <f t="shared" si="72"/>
        <v>14.471580313422193</v>
      </c>
    </row>
    <row r="1803" spans="1:5" x14ac:dyDescent="0.15">
      <c r="A1803">
        <v>28</v>
      </c>
      <c r="B1803">
        <v>42.893938965779299</v>
      </c>
      <c r="C1803">
        <v>109.99642428157</v>
      </c>
      <c r="D1803">
        <f t="shared" si="71"/>
        <v>16.323959294881799</v>
      </c>
      <c r="E1803">
        <f t="shared" si="72"/>
        <v>14.471580313422193</v>
      </c>
    </row>
    <row r="1804" spans="1:5" x14ac:dyDescent="0.15">
      <c r="A1804">
        <v>28</v>
      </c>
      <c r="B1804">
        <v>43.2023147528</v>
      </c>
      <c r="C1804">
        <v>107.898497225315</v>
      </c>
      <c r="D1804">
        <f t="shared" si="71"/>
        <v>16.355070166629741</v>
      </c>
      <c r="E1804">
        <f t="shared" si="72"/>
        <v>14.471580313422193</v>
      </c>
    </row>
    <row r="1805" spans="1:5" x14ac:dyDescent="0.15">
      <c r="A1805">
        <v>28</v>
      </c>
      <c r="B1805">
        <v>43.651345912812403</v>
      </c>
      <c r="C1805">
        <v>109.834960317932</v>
      </c>
      <c r="D1805">
        <f t="shared" si="71"/>
        <v>16.399976389578793</v>
      </c>
      <c r="E1805">
        <f t="shared" si="72"/>
        <v>14.471580313422193</v>
      </c>
    </row>
    <row r="1806" spans="1:5" x14ac:dyDescent="0.15">
      <c r="A1806">
        <v>28</v>
      </c>
      <c r="B1806">
        <v>43.759456120934601</v>
      </c>
      <c r="C1806">
        <v>104.275083400532</v>
      </c>
      <c r="D1806">
        <f t="shared" si="71"/>
        <v>16.410719155844056</v>
      </c>
      <c r="E1806">
        <f t="shared" si="72"/>
        <v>14.471580313422193</v>
      </c>
    </row>
    <row r="1807" spans="1:5" x14ac:dyDescent="0.15">
      <c r="A1807">
        <v>28</v>
      </c>
      <c r="B1807">
        <v>44.118476854941399</v>
      </c>
      <c r="C1807">
        <v>106.786557279384</v>
      </c>
      <c r="D1807">
        <f t="shared" si="71"/>
        <v>16.446205104564427</v>
      </c>
      <c r="E1807">
        <f t="shared" si="72"/>
        <v>14.471580313422193</v>
      </c>
    </row>
    <row r="1808" spans="1:5" x14ac:dyDescent="0.15">
      <c r="A1808">
        <v>28</v>
      </c>
      <c r="B1808">
        <v>44.603138902996498</v>
      </c>
      <c r="C1808">
        <v>109.464240215418</v>
      </c>
      <c r="D1808">
        <f t="shared" si="71"/>
        <v>16.49365422844031</v>
      </c>
      <c r="E1808">
        <f t="shared" si="72"/>
        <v>14.471580313422193</v>
      </c>
    </row>
    <row r="1809" spans="1:5" x14ac:dyDescent="0.15">
      <c r="A1809">
        <v>28</v>
      </c>
      <c r="B1809">
        <v>44.630594887363998</v>
      </c>
      <c r="C1809">
        <v>107.432797589554</v>
      </c>
      <c r="D1809">
        <f t="shared" si="71"/>
        <v>16.496326756502469</v>
      </c>
      <c r="E1809">
        <f t="shared" si="72"/>
        <v>14.471580313422193</v>
      </c>
    </row>
    <row r="1810" spans="1:5" x14ac:dyDescent="0.15">
      <c r="A1810">
        <v>28</v>
      </c>
      <c r="B1810">
        <v>45.507032423571601</v>
      </c>
      <c r="C1810">
        <v>108.435659661255</v>
      </c>
      <c r="D1810">
        <f t="shared" si="71"/>
        <v>16.580785154868622</v>
      </c>
      <c r="E1810">
        <f t="shared" si="72"/>
        <v>14.471580313422193</v>
      </c>
    </row>
    <row r="1811" spans="1:5" x14ac:dyDescent="0.15">
      <c r="A1811">
        <v>28</v>
      </c>
      <c r="B1811">
        <v>46.388468394634501</v>
      </c>
      <c r="C1811">
        <v>103.05432068953399</v>
      </c>
      <c r="D1811">
        <f t="shared" si="71"/>
        <v>16.664100336797972</v>
      </c>
      <c r="E1811">
        <f t="shared" si="72"/>
        <v>14.471580313422193</v>
      </c>
    </row>
    <row r="1812" spans="1:5" x14ac:dyDescent="0.15">
      <c r="A1812">
        <v>28</v>
      </c>
      <c r="B1812">
        <v>47.274623213728503</v>
      </c>
      <c r="C1812">
        <v>110.12065904007</v>
      </c>
      <c r="D1812">
        <f t="shared" si="71"/>
        <v>16.746280761347258</v>
      </c>
      <c r="E1812">
        <f t="shared" si="72"/>
        <v>14.471580313422193</v>
      </c>
    </row>
    <row r="1813" spans="1:5" x14ac:dyDescent="0.15">
      <c r="A1813">
        <v>28</v>
      </c>
      <c r="B1813">
        <v>48.165236426285702</v>
      </c>
      <c r="C1813">
        <v>107.094854425948</v>
      </c>
      <c r="D1813">
        <f t="shared" si="71"/>
        <v>16.827336964270057</v>
      </c>
      <c r="E1813">
        <f t="shared" si="72"/>
        <v>14.471580313422193</v>
      </c>
    </row>
    <row r="1814" spans="1:5" x14ac:dyDescent="0.15">
      <c r="A1814">
        <v>28</v>
      </c>
      <c r="B1814">
        <v>49.060065226210199</v>
      </c>
      <c r="C1814">
        <v>103.898362423663</v>
      </c>
      <c r="D1814">
        <f t="shared" si="71"/>
        <v>16.907281212728197</v>
      </c>
      <c r="E1814">
        <f t="shared" si="72"/>
        <v>14.471580313422193</v>
      </c>
    </row>
    <row r="1815" spans="1:5" x14ac:dyDescent="0.15">
      <c r="A1815">
        <v>28</v>
      </c>
      <c r="B1815">
        <v>49.958883094000399</v>
      </c>
      <c r="C1815">
        <v>112.407000495204</v>
      </c>
      <c r="D1815">
        <f t="shared" si="71"/>
        <v>16.986127205040479</v>
      </c>
      <c r="E1815">
        <f t="shared" si="72"/>
        <v>14.471580313422193</v>
      </c>
    </row>
    <row r="1816" spans="1:5" x14ac:dyDescent="0.15">
      <c r="A1816">
        <v>28</v>
      </c>
      <c r="B1816">
        <v>50.861478547128399</v>
      </c>
      <c r="C1816">
        <v>110.68165688131199</v>
      </c>
      <c r="D1816">
        <f t="shared" si="71"/>
        <v>17.063889809974899</v>
      </c>
      <c r="E1816">
        <f t="shared" si="72"/>
        <v>14.471580313422193</v>
      </c>
    </row>
    <row r="1817" spans="1:5" x14ac:dyDescent="0.15">
      <c r="A1817">
        <v>28</v>
      </c>
      <c r="B1817">
        <v>51.767653993589498</v>
      </c>
      <c r="C1817">
        <v>111.287836035439</v>
      </c>
      <c r="D1817">
        <f t="shared" si="71"/>
        <v>17.140584840715889</v>
      </c>
      <c r="E1817">
        <f t="shared" si="72"/>
        <v>14.471580313422193</v>
      </c>
    </row>
    <row r="1818" spans="1:5" x14ac:dyDescent="0.15">
      <c r="A1818">
        <v>28</v>
      </c>
      <c r="B1818">
        <v>52.677224680121498</v>
      </c>
      <c r="C1818">
        <v>109.77346853052499</v>
      </c>
      <c r="D1818">
        <f t="shared" si="71"/>
        <v>17.216228859203614</v>
      </c>
      <c r="E1818">
        <f t="shared" si="72"/>
        <v>14.471580313422193</v>
      </c>
    </row>
    <row r="1819" spans="1:5" x14ac:dyDescent="0.15">
      <c r="A1819">
        <v>28</v>
      </c>
      <c r="B1819">
        <v>53.590017727185</v>
      </c>
      <c r="C1819">
        <v>112.286041147484</v>
      </c>
      <c r="D1819">
        <f t="shared" si="71"/>
        <v>17.290839007050664</v>
      </c>
      <c r="E1819">
        <f t="shared" si="72"/>
        <v>14.471580313422193</v>
      </c>
    </row>
    <row r="1820" spans="1:5" x14ac:dyDescent="0.15">
      <c r="A1820">
        <v>28</v>
      </c>
      <c r="B1820">
        <v>54.505871243380703</v>
      </c>
      <c r="C1820">
        <v>112.374608175948</v>
      </c>
      <c r="D1820">
        <f t="shared" si="71"/>
        <v>17.364432859695857</v>
      </c>
      <c r="E1820">
        <f t="shared" si="72"/>
        <v>14.471580313422193</v>
      </c>
    </row>
    <row r="1821" spans="1:5" x14ac:dyDescent="0.15">
      <c r="A1821">
        <v>28</v>
      </c>
      <c r="B1821">
        <v>55.424633512545697</v>
      </c>
      <c r="C1821">
        <v>112.180559506093</v>
      </c>
      <c r="D1821">
        <f t="shared" si="71"/>
        <v>17.437028300859339</v>
      </c>
      <c r="E1821">
        <f t="shared" si="72"/>
        <v>14.471580313422193</v>
      </c>
    </row>
    <row r="1822" spans="1:5" x14ac:dyDescent="0.15">
      <c r="A1822">
        <v>28</v>
      </c>
      <c r="B1822">
        <v>56.346162247308399</v>
      </c>
      <c r="C1822">
        <v>112.215165792573</v>
      </c>
      <c r="D1822">
        <f t="shared" si="71"/>
        <v>17.508643414721735</v>
      </c>
      <c r="E1822">
        <f t="shared" si="72"/>
        <v>14.471580313422193</v>
      </c>
    </row>
    <row r="1823" spans="1:5" x14ac:dyDescent="0.15">
      <c r="A1823">
        <v>28</v>
      </c>
      <c r="B1823">
        <v>57.270323903396999</v>
      </c>
      <c r="C1823">
        <v>112.02834128136401</v>
      </c>
      <c r="D1823">
        <f t="shared" si="71"/>
        <v>17.579296393567411</v>
      </c>
      <c r="E1823">
        <f t="shared" si="72"/>
        <v>14.471580313422193</v>
      </c>
    </row>
    <row r="1824" spans="1:5" x14ac:dyDescent="0.15">
      <c r="A1824">
        <v>28</v>
      </c>
      <c r="B1824">
        <v>58.196993049469498</v>
      </c>
      <c r="C1824">
        <v>112.30829006812201</v>
      </c>
      <c r="D1824">
        <f t="shared" si="71"/>
        <v>17.6490054589114</v>
      </c>
      <c r="E1824">
        <f t="shared" si="72"/>
        <v>14.471580313422193</v>
      </c>
    </row>
    <row r="1825" spans="1:5" x14ac:dyDescent="0.15">
      <c r="A1825">
        <v>28</v>
      </c>
      <c r="B1825">
        <v>59.126051787684901</v>
      </c>
      <c r="C1825">
        <v>111.678676001814</v>
      </c>
      <c r="D1825">
        <f t="shared" si="71"/>
        <v>17.717788794376194</v>
      </c>
      <c r="E1825">
        <f t="shared" si="72"/>
        <v>14.471580313422193</v>
      </c>
    </row>
    <row r="1826" spans="1:5" x14ac:dyDescent="0.15">
      <c r="A1826">
        <v>28</v>
      </c>
      <c r="B1826">
        <v>60.057389220644602</v>
      </c>
      <c r="C1826">
        <v>113.093356706414</v>
      </c>
      <c r="D1826">
        <f t="shared" si="71"/>
        <v>17.785664488800762</v>
      </c>
      <c r="E1826">
        <f t="shared" si="72"/>
        <v>14.471580313422193</v>
      </c>
    </row>
    <row r="1827" spans="1:5" x14ac:dyDescent="0.15">
      <c r="A1827">
        <v>28</v>
      </c>
      <c r="B1827">
        <v>60.990900960717099</v>
      </c>
      <c r="C1827">
        <v>111.924669491841</v>
      </c>
      <c r="D1827">
        <f t="shared" si="71"/>
        <v>17.852650488254469</v>
      </c>
      <c r="E1827">
        <f t="shared" si="72"/>
        <v>14.471580313422193</v>
      </c>
    </row>
    <row r="1828" spans="1:5" x14ac:dyDescent="0.15">
      <c r="A1828">
        <v>28</v>
      </c>
      <c r="B1828">
        <v>61.926488678109301</v>
      </c>
      <c r="C1828">
        <v>113.18260272671399</v>
      </c>
      <c r="D1828">
        <f t="shared" si="71"/>
        <v>17.918764555795072</v>
      </c>
      <c r="E1828">
        <f t="shared" si="72"/>
        <v>14.471580313422193</v>
      </c>
    </row>
    <row r="1829" spans="1:5" x14ac:dyDescent="0.15">
      <c r="A1829">
        <v>28</v>
      </c>
      <c r="B1829">
        <v>62.8640596843697</v>
      </c>
      <c r="C1829">
        <v>111.942786885543</v>
      </c>
      <c r="D1829">
        <f t="shared" si="71"/>
        <v>17.984024237956152</v>
      </c>
      <c r="E1829">
        <f t="shared" si="72"/>
        <v>14.471580313422193</v>
      </c>
    </row>
    <row r="1830" spans="1:5" x14ac:dyDescent="0.15">
      <c r="A1830">
        <v>28</v>
      </c>
      <c r="B1830">
        <v>63.803526548302997</v>
      </c>
      <c r="C1830">
        <v>112.167938791365</v>
      </c>
      <c r="D1830">
        <f t="shared" si="71"/>
        <v>18.048446837077009</v>
      </c>
      <c r="E1830">
        <f t="shared" si="72"/>
        <v>14.471580313422193</v>
      </c>
    </row>
    <row r="1831" spans="1:5" x14ac:dyDescent="0.15">
      <c r="A1831">
        <v>28</v>
      </c>
      <c r="B1831">
        <v>64.744806741544906</v>
      </c>
      <c r="C1831">
        <v>110.392233340392</v>
      </c>
      <c r="D1831">
        <f t="shared" si="71"/>
        <v>18.11204938870015</v>
      </c>
      <c r="E1831">
        <f t="shared" si="72"/>
        <v>14.471580313422193</v>
      </c>
    </row>
    <row r="1832" spans="1:5" x14ac:dyDescent="0.15">
      <c r="A1832">
        <v>28</v>
      </c>
      <c r="B1832">
        <v>65.687822311293004</v>
      </c>
      <c r="C1832">
        <v>111.011605611062</v>
      </c>
      <c r="D1832">
        <f t="shared" si="71"/>
        <v>18.174848643359343</v>
      </c>
      <c r="E1832">
        <f t="shared" si="72"/>
        <v>14.471580313422193</v>
      </c>
    </row>
    <row r="1833" spans="1:5" x14ac:dyDescent="0.15">
      <c r="A1833">
        <v>28</v>
      </c>
      <c r="B1833">
        <v>66.632499577908703</v>
      </c>
      <c r="C1833">
        <v>112.297593387891</v>
      </c>
      <c r="D1833">
        <f t="shared" si="71"/>
        <v>18.236861052166802</v>
      </c>
      <c r="E1833">
        <f t="shared" si="72"/>
        <v>14.471580313422193</v>
      </c>
    </row>
    <row r="1834" spans="1:5" x14ac:dyDescent="0.15">
      <c r="A1834">
        <v>28</v>
      </c>
      <c r="B1834">
        <v>66.720011990406604</v>
      </c>
      <c r="C1834">
        <v>112.36285864217101</v>
      </c>
      <c r="D1834">
        <f t="shared" si="71"/>
        <v>18.24256115677748</v>
      </c>
      <c r="E1834">
        <f t="shared" si="72"/>
        <v>14.471580313422193</v>
      </c>
    </row>
    <row r="1835" spans="1:5" x14ac:dyDescent="0.15">
      <c r="A1835">
        <v>28</v>
      </c>
      <c r="B1835">
        <v>66.787423965893495</v>
      </c>
      <c r="C1835">
        <v>111.72792819724199</v>
      </c>
      <c r="D1835">
        <f t="shared" si="71"/>
        <v>18.246946927689269</v>
      </c>
      <c r="E1835">
        <f t="shared" si="72"/>
        <v>14.471580313422193</v>
      </c>
    </row>
    <row r="1836" spans="1:5" x14ac:dyDescent="0.15">
      <c r="A1836">
        <v>28</v>
      </c>
      <c r="B1836">
        <v>66.869724090951706</v>
      </c>
      <c r="C1836">
        <v>112.00413832088699</v>
      </c>
      <c r="D1836">
        <f t="shared" si="71"/>
        <v>18.252295312749055</v>
      </c>
      <c r="E1836">
        <f t="shared" si="72"/>
        <v>14.471580313422193</v>
      </c>
    </row>
    <row r="1837" spans="1:5" x14ac:dyDescent="0.15">
      <c r="A1837">
        <v>28</v>
      </c>
      <c r="B1837">
        <v>66.966857474425396</v>
      </c>
      <c r="C1837">
        <v>112.14893981214099</v>
      </c>
      <c r="D1837">
        <f t="shared" si="71"/>
        <v>18.258599194597267</v>
      </c>
      <c r="E1837">
        <f t="shared" si="72"/>
        <v>14.471580313422193</v>
      </c>
    </row>
    <row r="1838" spans="1:5" x14ac:dyDescent="0.15">
      <c r="A1838">
        <v>28</v>
      </c>
      <c r="B1838">
        <v>67.078759678455597</v>
      </c>
      <c r="C1838">
        <v>112.466268152886</v>
      </c>
      <c r="D1838">
        <f t="shared" si="71"/>
        <v>18.265850236749159</v>
      </c>
      <c r="E1838">
        <f t="shared" si="72"/>
        <v>14.471580313422193</v>
      </c>
    </row>
    <row r="1839" spans="1:5" x14ac:dyDescent="0.15">
      <c r="A1839">
        <v>28</v>
      </c>
      <c r="B1839">
        <v>67.205356929340098</v>
      </c>
      <c r="C1839">
        <v>112.22683355413901</v>
      </c>
      <c r="D1839">
        <f t="shared" si="71"/>
        <v>18.274038919843015</v>
      </c>
      <c r="E1839">
        <f t="shared" si="72"/>
        <v>14.471580313422193</v>
      </c>
    </row>
    <row r="1840" spans="1:5" x14ac:dyDescent="0.15">
      <c r="A1840">
        <v>28</v>
      </c>
      <c r="B1840">
        <v>67.3465663564224</v>
      </c>
      <c r="C1840">
        <v>112.174382321446</v>
      </c>
      <c r="D1840">
        <f t="shared" si="71"/>
        <v>18.283154582554047</v>
      </c>
      <c r="E1840">
        <f t="shared" si="72"/>
        <v>14.471580313422193</v>
      </c>
    </row>
    <row r="1841" spans="1:5" x14ac:dyDescent="0.15">
      <c r="A1841">
        <v>28</v>
      </c>
      <c r="B1841">
        <v>67.502296257238498</v>
      </c>
      <c r="C1841">
        <v>112.37360678437</v>
      </c>
      <c r="D1841">
        <f t="shared" si="71"/>
        <v>18.293185466811806</v>
      </c>
      <c r="E1841">
        <f t="shared" si="72"/>
        <v>14.471580313422193</v>
      </c>
    </row>
    <row r="1842" spans="1:5" x14ac:dyDescent="0.15">
      <c r="A1842">
        <v>28</v>
      </c>
      <c r="B1842">
        <v>67.578768855314294</v>
      </c>
      <c r="C1842">
        <v>111.463731115691</v>
      </c>
      <c r="D1842">
        <f t="shared" si="71"/>
        <v>18.298102755682979</v>
      </c>
      <c r="E1842">
        <f t="shared" si="72"/>
        <v>14.471580313422193</v>
      </c>
    </row>
    <row r="1843" spans="1:5" x14ac:dyDescent="0.15">
      <c r="A1843">
        <v>28</v>
      </c>
      <c r="B1843">
        <v>67.672446386989705</v>
      </c>
      <c r="C1843">
        <v>112.764403044991</v>
      </c>
      <c r="D1843">
        <f t="shared" si="71"/>
        <v>18.304118766928077</v>
      </c>
      <c r="E1843">
        <f t="shared" si="72"/>
        <v>14.471580313422193</v>
      </c>
    </row>
    <row r="1844" spans="1:5" x14ac:dyDescent="0.15">
      <c r="A1844">
        <v>28</v>
      </c>
      <c r="B1844">
        <v>67.856908270271205</v>
      </c>
      <c r="C1844">
        <v>112.348790024865</v>
      </c>
      <c r="D1844">
        <f t="shared" si="71"/>
        <v>18.315940682217256</v>
      </c>
      <c r="E1844">
        <f t="shared" si="72"/>
        <v>14.471580313422193</v>
      </c>
    </row>
    <row r="1845" spans="1:5" x14ac:dyDescent="0.15">
      <c r="A1845">
        <v>28</v>
      </c>
      <c r="B1845">
        <v>68.0555655328791</v>
      </c>
      <c r="C1845">
        <v>111.927998314398</v>
      </c>
      <c r="D1845">
        <f t="shared" si="71"/>
        <v>18.328636472672308</v>
      </c>
      <c r="E1845">
        <f t="shared" si="72"/>
        <v>14.471580313422193</v>
      </c>
    </row>
    <row r="1846" spans="1:5" x14ac:dyDescent="0.15">
      <c r="A1846">
        <v>28</v>
      </c>
      <c r="B1846">
        <v>68.2682942514312</v>
      </c>
      <c r="C1846">
        <v>112.384870933854</v>
      </c>
      <c r="D1846">
        <f t="shared" si="71"/>
        <v>18.342190517245992</v>
      </c>
      <c r="E1846">
        <f t="shared" si="72"/>
        <v>14.471580313422193</v>
      </c>
    </row>
    <row r="1847" spans="1:5" x14ac:dyDescent="0.15">
      <c r="A1847">
        <v>28</v>
      </c>
      <c r="B1847">
        <v>68.4949633184806</v>
      </c>
      <c r="C1847">
        <v>112.49253198287001</v>
      </c>
      <c r="D1847">
        <f t="shared" si="71"/>
        <v>18.356586374280049</v>
      </c>
      <c r="E1847">
        <f t="shared" si="72"/>
        <v>14.471580313422193</v>
      </c>
    </row>
    <row r="1848" spans="1:5" x14ac:dyDescent="0.15">
      <c r="A1848">
        <v>28</v>
      </c>
      <c r="B1848">
        <v>68.526564192289698</v>
      </c>
      <c r="C1848">
        <v>112.716669443881</v>
      </c>
      <c r="D1848">
        <f t="shared" si="71"/>
        <v>18.358589575618009</v>
      </c>
      <c r="E1848">
        <f t="shared" si="72"/>
        <v>14.471580313422193</v>
      </c>
    </row>
    <row r="1849" spans="1:5" x14ac:dyDescent="0.15">
      <c r="A1849">
        <v>28</v>
      </c>
      <c r="B1849">
        <v>68.735434820767694</v>
      </c>
      <c r="C1849">
        <v>112.116931939271</v>
      </c>
      <c r="D1849">
        <f t="shared" si="71"/>
        <v>18.371806843623361</v>
      </c>
      <c r="E1849">
        <f t="shared" si="72"/>
        <v>14.471580313422193</v>
      </c>
    </row>
    <row r="1850" spans="1:5" x14ac:dyDescent="0.15">
      <c r="A1850">
        <v>28</v>
      </c>
      <c r="B1850">
        <v>68.989564428252507</v>
      </c>
      <c r="C1850">
        <v>112.16880228933699</v>
      </c>
      <c r="D1850">
        <f t="shared" si="71"/>
        <v>18.387834029984344</v>
      </c>
      <c r="E1850">
        <f t="shared" si="72"/>
        <v>14.471580313422193</v>
      </c>
    </row>
    <row r="1851" spans="1:5" x14ac:dyDescent="0.15">
      <c r="A1851">
        <v>28</v>
      </c>
      <c r="B1851">
        <v>69.257201791582702</v>
      </c>
      <c r="C1851">
        <v>111.51085596169401</v>
      </c>
      <c r="D1851">
        <f t="shared" si="71"/>
        <v>18.404649407071702</v>
      </c>
      <c r="E1851">
        <f t="shared" si="72"/>
        <v>14.471580313422193</v>
      </c>
    </row>
    <row r="1852" spans="1:5" x14ac:dyDescent="0.15">
      <c r="A1852">
        <v>28</v>
      </c>
      <c r="B1852">
        <v>69.475823132943205</v>
      </c>
      <c r="C1852">
        <v>113.124723585247</v>
      </c>
      <c r="D1852">
        <f t="shared" si="71"/>
        <v>18.418337008970873</v>
      </c>
      <c r="E1852">
        <f t="shared" si="72"/>
        <v>14.471580313422193</v>
      </c>
    </row>
    <row r="1853" spans="1:5" x14ac:dyDescent="0.15">
      <c r="A1853">
        <v>28</v>
      </c>
      <c r="B1853">
        <v>69.538190945695504</v>
      </c>
      <c r="C1853">
        <v>112.76536278325</v>
      </c>
      <c r="D1853">
        <f t="shared" si="71"/>
        <v>18.422233882091692</v>
      </c>
      <c r="E1853">
        <f t="shared" si="72"/>
        <v>14.471580313422193</v>
      </c>
    </row>
    <row r="1854" spans="1:5" x14ac:dyDescent="0.15">
      <c r="A1854">
        <v>28</v>
      </c>
      <c r="B1854">
        <v>69.832370717311306</v>
      </c>
      <c r="C1854">
        <v>112.342020069496</v>
      </c>
      <c r="D1854">
        <f t="shared" si="71"/>
        <v>18.44056786018815</v>
      </c>
      <c r="E1854">
        <f t="shared" si="72"/>
        <v>14.471580313422193</v>
      </c>
    </row>
    <row r="1855" spans="1:5" x14ac:dyDescent="0.15">
      <c r="A1855">
        <v>28</v>
      </c>
      <c r="B1855">
        <v>70.139575134156601</v>
      </c>
      <c r="C1855">
        <v>112.589376900793</v>
      </c>
      <c r="D1855">
        <f t="shared" si="71"/>
        <v>18.459631308433138</v>
      </c>
      <c r="E1855">
        <f t="shared" si="72"/>
        <v>14.471580313422193</v>
      </c>
    </row>
    <row r="1856" spans="1:5" x14ac:dyDescent="0.15">
      <c r="A1856">
        <v>28</v>
      </c>
      <c r="B1856">
        <v>70.426486494784101</v>
      </c>
      <c r="C1856">
        <v>113.030943667101</v>
      </c>
      <c r="D1856">
        <f t="shared" si="71"/>
        <v>18.477360224262732</v>
      </c>
      <c r="E1856">
        <f t="shared" si="72"/>
        <v>14.471580313422193</v>
      </c>
    </row>
    <row r="1857" spans="1:5" x14ac:dyDescent="0.15">
      <c r="A1857" s="2"/>
      <c r="B1857" s="7"/>
      <c r="C1857" s="7">
        <v>92.590246793579396</v>
      </c>
      <c r="D1857" s="2">
        <v>16.574539393756201</v>
      </c>
      <c r="E1857" s="2">
        <v>5.4406804435027567</v>
      </c>
    </row>
    <row r="1858" spans="1:5" x14ac:dyDescent="0.15">
      <c r="A1858" s="2"/>
      <c r="B1858" s="7"/>
      <c r="C1858" s="7">
        <v>94.653533757878506</v>
      </c>
      <c r="D1858" s="2">
        <v>16.528607292548358</v>
      </c>
      <c r="E1858" s="2">
        <v>5.4406804435027567</v>
      </c>
    </row>
    <row r="1859" spans="1:5" x14ac:dyDescent="0.15">
      <c r="A1859" s="2"/>
      <c r="B1859" s="7"/>
      <c r="C1859" s="7">
        <v>96.598854503114595</v>
      </c>
      <c r="D1859" s="2">
        <v>16.483876536195694</v>
      </c>
      <c r="E1859" s="2">
        <v>5.4406804435027567</v>
      </c>
    </row>
    <row r="1860" spans="1:5" x14ac:dyDescent="0.15">
      <c r="A1860" s="2"/>
      <c r="B1860" s="7"/>
      <c r="C1860" s="7">
        <v>98.282589877250999</v>
      </c>
      <c r="D1860" s="2">
        <v>16.440443250283483</v>
      </c>
      <c r="E1860" s="2">
        <v>5.4406804435027567</v>
      </c>
    </row>
    <row r="1861" spans="1:5" x14ac:dyDescent="0.15">
      <c r="A1861" s="2"/>
      <c r="B1861" s="7"/>
      <c r="C1861" s="7">
        <v>99.442360970180204</v>
      </c>
      <c r="D1861" s="2">
        <v>16.398405542846064</v>
      </c>
      <c r="E1861" s="2">
        <v>5.4406804435027567</v>
      </c>
    </row>
    <row r="1862" spans="1:5" x14ac:dyDescent="0.15">
      <c r="A1862" s="2"/>
      <c r="B1862" s="7"/>
      <c r="C1862" s="7">
        <v>100.156634326822</v>
      </c>
      <c r="D1862" s="2">
        <v>16.357863045161704</v>
      </c>
      <c r="E1862" s="2">
        <v>5.4406804435027567</v>
      </c>
    </row>
    <row r="1863" spans="1:5" x14ac:dyDescent="0.15">
      <c r="A1863" s="3"/>
      <c r="B1863" s="8"/>
      <c r="C1863" s="8">
        <v>100.277462138811</v>
      </c>
      <c r="D1863" s="2">
        <v>16.318916388745357</v>
      </c>
      <c r="E1863" s="2">
        <v>5.4406804435027567</v>
      </c>
    </row>
    <row r="1864" spans="1:5" x14ac:dyDescent="0.15">
      <c r="A1864" s="2"/>
      <c r="B1864" s="7"/>
      <c r="C1864" s="7">
        <v>100.214331414675</v>
      </c>
      <c r="D1864" s="2">
        <v>16.281666619333755</v>
      </c>
      <c r="E1864" s="2">
        <v>5.4406804435027567</v>
      </c>
    </row>
    <row r="1865" spans="1:5" x14ac:dyDescent="0.15">
      <c r="A1865" s="2"/>
      <c r="B1865" s="7"/>
      <c r="C1865" s="7">
        <v>100.852381720427</v>
      </c>
      <c r="D1865" s="2">
        <v>16.246214550247689</v>
      </c>
      <c r="E1865" s="2">
        <v>5.4406804435027567</v>
      </c>
    </row>
    <row r="1866" spans="1:5" x14ac:dyDescent="0.15">
      <c r="A1866" s="2"/>
      <c r="B1866" s="7"/>
      <c r="C1866" s="7">
        <v>102.221466038663</v>
      </c>
      <c r="D1866" s="2">
        <v>16.212660059285668</v>
      </c>
      <c r="E1866" s="2">
        <v>5.4406804435027567</v>
      </c>
    </row>
    <row r="1867" spans="1:5" x14ac:dyDescent="0.15">
      <c r="A1867" s="2"/>
      <c r="B1867" s="7"/>
      <c r="C1867" s="7">
        <v>103.513943462014</v>
      </c>
      <c r="D1867" s="2">
        <v>16.181101335208268</v>
      </c>
      <c r="E1867" s="2">
        <v>5.4406804435027567</v>
      </c>
    </row>
    <row r="1868" spans="1:5" x14ac:dyDescent="0.15">
      <c r="A1868" s="2"/>
      <c r="B1868" s="7"/>
      <c r="C1868" s="7">
        <v>104.308659506132</v>
      </c>
      <c r="D1868" s="2">
        <v>16.151634081858251</v>
      </c>
      <c r="E1868" s="2">
        <v>5.4406804435027567</v>
      </c>
    </row>
    <row r="1869" spans="1:5" x14ac:dyDescent="0.15">
      <c r="A1869" s="2"/>
      <c r="B1869" s="7"/>
      <c r="C1869" s="7">
        <v>103.59723116113599</v>
      </c>
      <c r="D1869" s="2">
        <v>16.124350689954529</v>
      </c>
      <c r="E1869" s="2">
        <v>5.4406804435027567</v>
      </c>
    </row>
    <row r="1870" spans="1:5" x14ac:dyDescent="0.15">
      <c r="A1870" s="2"/>
      <c r="B1870" s="7"/>
      <c r="C1870" s="7">
        <v>103.24348716655599</v>
      </c>
      <c r="D1870" s="2">
        <v>16.099339388514625</v>
      </c>
      <c r="E1870" s="2">
        <v>5.4406804435027567</v>
      </c>
    </row>
    <row r="1871" spans="1:5" x14ac:dyDescent="0.15">
      <c r="A1871" s="2"/>
      <c r="B1871" s="7"/>
      <c r="C1871" s="7">
        <v>102.581194561231</v>
      </c>
      <c r="D1871" s="2">
        <v>16.076683389605197</v>
      </c>
      <c r="E1871" s="2">
        <v>5.4406804435027567</v>
      </c>
    </row>
    <row r="1872" spans="1:5" x14ac:dyDescent="0.15">
      <c r="A1872" s="2"/>
      <c r="B1872" s="7"/>
      <c r="C1872" s="7">
        <v>102.789696377684</v>
      </c>
      <c r="D1872" s="2">
        <v>16.056460041594534</v>
      </c>
      <c r="E1872" s="2">
        <v>5.4406804435027567</v>
      </c>
    </row>
    <row r="1873" spans="1:5" x14ac:dyDescent="0.15">
      <c r="A1873" s="2"/>
      <c r="B1873" s="7"/>
      <c r="C1873" s="7">
        <v>102.837432411866</v>
      </c>
      <c r="D1873" s="2">
        <v>16.038740007184703</v>
      </c>
      <c r="E1873" s="2">
        <v>5.4406804435027567</v>
      </c>
    </row>
    <row r="1874" spans="1:5" x14ac:dyDescent="0.15">
      <c r="A1874" s="2"/>
      <c r="B1874" s="7"/>
      <c r="C1874" s="7">
        <v>102.70246657550901</v>
      </c>
      <c r="D1874" s="2">
        <v>16.023586483144648</v>
      </c>
      <c r="E1874" s="2">
        <v>5.4406804435027567</v>
      </c>
    </row>
    <row r="1875" spans="1:5" x14ac:dyDescent="0.15">
      <c r="A1875" s="2"/>
      <c r="B1875" s="7"/>
      <c r="C1875" s="7">
        <v>102.512622930162</v>
      </c>
      <c r="D1875" s="2">
        <v>16.011054478770564</v>
      </c>
      <c r="E1875" s="2">
        <v>5.4406804435027567</v>
      </c>
    </row>
    <row r="1876" spans="1:5" x14ac:dyDescent="0.15">
      <c r="A1876" s="2"/>
      <c r="B1876" s="7"/>
      <c r="C1876" s="7">
        <v>100.659100699188</v>
      </c>
      <c r="D1876" s="2">
        <v>16.001190169614993</v>
      </c>
      <c r="E1876" s="2">
        <v>5.4406804435027567</v>
      </c>
    </row>
    <row r="1877" spans="1:5" x14ac:dyDescent="0.15">
      <c r="A1877" s="2"/>
      <c r="B1877" s="7"/>
      <c r="C1877" s="7">
        <v>99.589662754868002</v>
      </c>
      <c r="D1877" s="2">
        <v>15.99403034192253</v>
      </c>
      <c r="E1877" s="2">
        <v>5.4406804435027567</v>
      </c>
    </row>
    <row r="1878" spans="1:5" x14ac:dyDescent="0.15">
      <c r="A1878" s="2"/>
      <c r="B1878" s="7"/>
      <c r="C1878" s="7">
        <v>98.072614735406503</v>
      </c>
      <c r="D1878" s="2">
        <v>15.989601941497982</v>
      </c>
      <c r="E1878" s="2">
        <v>5.4406804435027567</v>
      </c>
    </row>
    <row r="1879" spans="1:5" x14ac:dyDescent="0.15">
      <c r="A1879" s="2"/>
      <c r="B1879" s="7"/>
      <c r="C1879" s="7">
        <v>98.1647388245039</v>
      </c>
      <c r="D1879" s="2">
        <v>15.987921738452801</v>
      </c>
      <c r="E1879" s="2">
        <v>5.4406804435027567</v>
      </c>
    </row>
    <row r="1880" spans="1:5" x14ac:dyDescent="0.15">
      <c r="A1880" s="2"/>
      <c r="B1880" s="7"/>
      <c r="C1880" s="7">
        <v>98.868854138616399</v>
      </c>
      <c r="D1880" s="2">
        <v>15.988996116506446</v>
      </c>
      <c r="E1880" s="2">
        <v>5.4406804435027567</v>
      </c>
    </row>
    <row r="1881" spans="1:5" x14ac:dyDescent="0.15">
      <c r="A1881" s="2"/>
      <c r="B1881" s="7"/>
      <c r="C1881" s="7">
        <v>101.481398534626</v>
      </c>
      <c r="D1881" s="2">
        <v>15.992820992368625</v>
      </c>
      <c r="E1881" s="2">
        <v>5.4406804435027567</v>
      </c>
    </row>
    <row r="1882" spans="1:5" x14ac:dyDescent="0.15">
      <c r="A1882" s="2"/>
      <c r="B1882" s="7"/>
      <c r="C1882" s="7">
        <v>104.364766847632</v>
      </c>
      <c r="D1882" s="2">
        <v>15.999381867331996</v>
      </c>
      <c r="E1882" s="2">
        <v>5.4406804435027567</v>
      </c>
    </row>
    <row r="1883" spans="1:5" x14ac:dyDescent="0.15">
      <c r="A1883" s="2"/>
      <c r="B1883" s="7"/>
      <c r="C1883" s="7">
        <v>104.078388355851</v>
      </c>
      <c r="D1883" s="2">
        <v>16.008654009711481</v>
      </c>
      <c r="E1883" s="2">
        <v>5.4406804435027567</v>
      </c>
    </row>
    <row r="1884" spans="1:5" x14ac:dyDescent="0.15">
      <c r="A1884" s="2"/>
      <c r="B1884" s="7"/>
      <c r="C1884" s="7">
        <v>103.418690789717</v>
      </c>
      <c r="D1884" s="2">
        <v>16.02060276333529</v>
      </c>
      <c r="E1884" s="2">
        <v>5.4406804435027567</v>
      </c>
    </row>
    <row r="1885" spans="1:5" x14ac:dyDescent="0.15">
      <c r="A1885" s="2"/>
      <c r="B1885" s="7"/>
      <c r="C1885" s="7">
        <v>102.674939790666</v>
      </c>
      <c r="D1885" s="2">
        <v>16.035183974075963</v>
      </c>
      <c r="E1885" s="2">
        <v>5.4406804435027567</v>
      </c>
    </row>
    <row r="1886" spans="1:5" x14ac:dyDescent="0.15">
      <c r="A1886" s="2"/>
      <c r="B1886" s="7"/>
      <c r="C1886" s="7">
        <v>102.399869162754</v>
      </c>
      <c r="D1886" s="2">
        <v>16.052344523545962</v>
      </c>
      <c r="E1886" s="2">
        <v>5.4406804435027567</v>
      </c>
    </row>
    <row r="1887" spans="1:5" x14ac:dyDescent="0.15">
      <c r="A1887" s="2"/>
      <c r="B1887" s="7"/>
      <c r="C1887" s="7">
        <v>101.57977721636</v>
      </c>
      <c r="D1887" s="2">
        <v>16.072022956687334</v>
      </c>
      <c r="E1887" s="2">
        <v>5.4406804435027567</v>
      </c>
    </row>
    <row r="1888" spans="1:5" x14ac:dyDescent="0.15">
      <c r="A1888" s="2"/>
      <c r="B1888" s="7"/>
      <c r="C1888" s="7">
        <v>99.265789186989196</v>
      </c>
      <c r="D1888" s="2">
        <v>16.094150188142532</v>
      </c>
      <c r="E1888" s="2">
        <v>5.4406804435027567</v>
      </c>
    </row>
    <row r="1889" spans="1:5" x14ac:dyDescent="0.15">
      <c r="A1889" s="2"/>
      <c r="B1889" s="7"/>
      <c r="C1889" s="7">
        <v>97.454432581248497</v>
      </c>
      <c r="D1889" s="2">
        <v>16.11865027105474</v>
      </c>
      <c r="E1889" s="2">
        <v>5.4406804435027567</v>
      </c>
    </row>
    <row r="1890" spans="1:5" x14ac:dyDescent="0.15">
      <c r="A1890" s="2"/>
      <c r="B1890" s="7"/>
      <c r="C1890" s="7">
        <v>96.486412381920204</v>
      </c>
      <c r="D1890" s="2">
        <v>16.145441211325849</v>
      </c>
      <c r="E1890" s="2">
        <v>5.4406804435027567</v>
      </c>
    </row>
    <row r="1891" spans="1:5" x14ac:dyDescent="0.15">
      <c r="A1891" s="2"/>
      <c r="B1891" s="7"/>
      <c r="C1891" s="7">
        <v>95.783188756594996</v>
      </c>
      <c r="D1891" s="2">
        <v>16.174435810339233</v>
      </c>
      <c r="E1891" s="2">
        <v>5.4406804435027567</v>
      </c>
    </row>
    <row r="1892" spans="1:5" x14ac:dyDescent="0.15">
      <c r="A1892" s="2"/>
      <c r="B1892" s="7"/>
      <c r="C1892" s="7">
        <v>96.186703100484706</v>
      </c>
      <c r="D1892" s="2">
        <v>16.205542519685643</v>
      </c>
      <c r="E1892" s="2">
        <v>5.4406804435027567</v>
      </c>
    </row>
    <row r="1893" spans="1:5" x14ac:dyDescent="0.15">
      <c r="A1893" s="2"/>
      <c r="B1893" s="7"/>
      <c r="C1893" s="7">
        <v>96.845547452028399</v>
      </c>
      <c r="D1893" s="2">
        <v>16.238666292440353</v>
      </c>
      <c r="E1893" s="2">
        <v>5.4406804435027567</v>
      </c>
    </row>
    <row r="1894" spans="1:5" x14ac:dyDescent="0.15">
      <c r="A1894" s="2"/>
      <c r="B1894" s="7"/>
      <c r="C1894" s="7">
        <v>97.769901072543405</v>
      </c>
      <c r="D1894" s="2">
        <v>16.273709416940832</v>
      </c>
      <c r="E1894" s="2">
        <v>5.4406804435027567</v>
      </c>
    </row>
    <row r="1895" spans="1:5" x14ac:dyDescent="0.15">
      <c r="A1895" s="2"/>
      <c r="B1895" s="7"/>
      <c r="C1895" s="7">
        <v>99.400402480215604</v>
      </c>
      <c r="D1895" s="2">
        <v>16.310572320708346</v>
      </c>
      <c r="E1895" s="2">
        <v>5.4406804435027567</v>
      </c>
    </row>
    <row r="1896" spans="1:5" x14ac:dyDescent="0.15">
      <c r="A1896" s="2"/>
      <c r="B1896" s="7"/>
      <c r="C1896" s="7">
        <v>100.701068606657</v>
      </c>
      <c r="D1896" s="2">
        <v>16.349154334043984</v>
      </c>
      <c r="E1896" s="2">
        <v>5.4406804435027567</v>
      </c>
    </row>
    <row r="1897" spans="1:5" x14ac:dyDescent="0.15">
      <c r="A1897" s="2"/>
      <c r="B1897" s="7"/>
      <c r="C1897" s="7">
        <v>101.31906683140301</v>
      </c>
      <c r="D1897" s="2">
        <v>16.389354404813442</v>
      </c>
      <c r="E1897" s="2">
        <v>5.4406804435027567</v>
      </c>
    </row>
    <row r="1898" spans="1:5" x14ac:dyDescent="0.15">
      <c r="A1898" s="2"/>
      <c r="B1898" s="7"/>
      <c r="C1898" s="7">
        <v>101.425703134982</v>
      </c>
      <c r="D1898" s="2">
        <v>16.431071757928933</v>
      </c>
      <c r="E1898" s="2">
        <v>5.4406804435027567</v>
      </c>
    </row>
    <row r="1899" spans="1:5" x14ac:dyDescent="0.15">
      <c r="A1899" s="2"/>
      <c r="B1899" s="7"/>
      <c r="C1899" s="7">
        <v>100.99645036256901</v>
      </c>
      <c r="D1899" s="2">
        <v>16.474206494964967</v>
      </c>
      <c r="E1899" s="2">
        <v>5.4406804435027567</v>
      </c>
    </row>
    <row r="1900" spans="1:5" x14ac:dyDescent="0.15">
      <c r="A1900" s="2"/>
      <c r="B1900" s="7"/>
      <c r="C1900" s="7">
        <v>100.64637176445601</v>
      </c>
      <c r="D1900" s="2">
        <v>16.518660131147861</v>
      </c>
      <c r="E1900" s="2">
        <v>5.4406804435027567</v>
      </c>
    </row>
    <row r="1901" spans="1:5" x14ac:dyDescent="0.15">
      <c r="A1901" s="2"/>
      <c r="B1901" s="7"/>
      <c r="C1901" s="7">
        <v>100.011842519433</v>
      </c>
      <c r="D1901" s="2">
        <v>16.564336068591654</v>
      </c>
      <c r="E1901" s="2">
        <v>5.4406804435027567</v>
      </c>
    </row>
    <row r="1902" spans="1:5" x14ac:dyDescent="0.15">
      <c r="A1902" s="2"/>
      <c r="B1902" s="7"/>
      <c r="C1902" s="7">
        <v>99.157414045253006</v>
      </c>
      <c r="D1902" s="2">
        <v>16.611140006084881</v>
      </c>
      <c r="E1902" s="2">
        <v>5.4406804435027567</v>
      </c>
    </row>
    <row r="1903" spans="1:5" x14ac:dyDescent="0.15">
      <c r="A1903" s="2"/>
      <c r="B1903" s="7"/>
      <c r="C1903" s="7">
        <v>98.369027343949199</v>
      </c>
      <c r="D1903" s="2">
        <v>16.658980286947379</v>
      </c>
      <c r="E1903" s="2">
        <v>5.4406804435027567</v>
      </c>
    </row>
    <row r="1904" spans="1:5" x14ac:dyDescent="0.15">
      <c r="A1904" s="2"/>
      <c r="B1904" s="7"/>
      <c r="C1904" s="7">
        <v>97.288822370686006</v>
      </c>
      <c r="D1904" s="2">
        <v>16.70776818746986</v>
      </c>
      <c r="E1904" s="2">
        <v>5.4406804435027567</v>
      </c>
    </row>
    <row r="1905" spans="1:5" x14ac:dyDescent="0.15">
      <c r="A1905" s="2"/>
      <c r="B1905" s="7"/>
      <c r="C1905" s="7">
        <v>96.956994618744602</v>
      </c>
      <c r="D1905" s="2">
        <v>16.757418149225497</v>
      </c>
      <c r="E1905" s="2">
        <v>5.4406804435027567</v>
      </c>
    </row>
    <row r="1906" spans="1:5" x14ac:dyDescent="0.15">
      <c r="A1906" s="2"/>
      <c r="B1906" s="7"/>
      <c r="C1906" s="7">
        <v>95.882308547995805</v>
      </c>
      <c r="D1906" s="2">
        <v>16.807847959116621</v>
      </c>
      <c r="E1906" s="2">
        <v>5.4406804435027567</v>
      </c>
    </row>
    <row r="1907" spans="1:5" x14ac:dyDescent="0.15">
      <c r="A1907" s="2"/>
      <c r="B1907" s="7"/>
      <c r="C1907" s="7">
        <v>95.643347924175501</v>
      </c>
      <c r="D1907" s="2">
        <v>16.858978881407612</v>
      </c>
      <c r="E1907" s="2">
        <v>5.4406804435027567</v>
      </c>
    </row>
    <row r="1908" spans="1:5" x14ac:dyDescent="0.15">
      <c r="A1908" s="2"/>
      <c r="B1908" s="7"/>
      <c r="C1908" s="7">
        <v>95.018352465066002</v>
      </c>
      <c r="D1908" s="2">
        <v>16.910735746220219</v>
      </c>
      <c r="E1908" s="2">
        <v>5.4406804435027567</v>
      </c>
    </row>
    <row r="1909" spans="1:5" x14ac:dyDescent="0.15">
      <c r="A1909" s="2"/>
      <c r="B1909" s="7"/>
      <c r="C1909" s="7">
        <v>95.417876946585196</v>
      </c>
      <c r="D1909" s="2">
        <v>16.963046999051969</v>
      </c>
      <c r="E1909" s="2">
        <v>5.4406804435027567</v>
      </c>
    </row>
    <row r="1910" spans="1:5" x14ac:dyDescent="0.15">
      <c r="A1910" s="2"/>
      <c r="B1910" s="7"/>
      <c r="C1910" s="7">
        <v>95.644445047156594</v>
      </c>
      <c r="D1910" s="2">
        <v>17.015844715846583</v>
      </c>
      <c r="E1910" s="2">
        <v>5.4406804435027567</v>
      </c>
    </row>
    <row r="1911" spans="1:5" x14ac:dyDescent="0.15">
      <c r="A1911" s="2"/>
      <c r="B1911" s="7"/>
      <c r="C1911" s="7">
        <v>96.052794527959506</v>
      </c>
      <c r="D1911" s="2">
        <v>17.069064588020268</v>
      </c>
      <c r="E1911" s="2">
        <v>5.4406804435027567</v>
      </c>
    </row>
    <row r="1912" spans="1:5" x14ac:dyDescent="0.15">
      <c r="A1912" s="2"/>
      <c r="B1912" s="7"/>
      <c r="C1912" s="7">
        <v>96.910469364695103</v>
      </c>
      <c r="D1912" s="2">
        <v>17.122645881649731</v>
      </c>
      <c r="E1912" s="2">
        <v>5.4406804435027567</v>
      </c>
    </row>
    <row r="1913" spans="1:5" x14ac:dyDescent="0.15">
      <c r="A1913" s="2"/>
      <c r="B1913" s="7"/>
      <c r="C1913" s="7">
        <v>97.3480308279685</v>
      </c>
      <c r="D1913" s="2">
        <v>17.176531374777536</v>
      </c>
      <c r="E1913" s="2">
        <v>5.4406804435027567</v>
      </c>
    </row>
    <row r="1914" spans="1:5" x14ac:dyDescent="0.15">
      <c r="A1914" s="2"/>
      <c r="B1914" s="7"/>
      <c r="C1914" s="7">
        <v>98.271288041618902</v>
      </c>
      <c r="D1914" s="2">
        <v>17.230667276503432</v>
      </c>
      <c r="E1914" s="2">
        <v>5.4406804435027567</v>
      </c>
    </row>
    <row r="1915" spans="1:5" x14ac:dyDescent="0.15">
      <c r="A1915" s="2"/>
      <c r="B1915" s="7"/>
      <c r="C1915" s="7">
        <v>99.137849441925098</v>
      </c>
      <c r="D1915" s="2">
        <v>17.285003131222133</v>
      </c>
      <c r="E1915" s="2">
        <v>5.4406804435027567</v>
      </c>
    </row>
    <row r="1916" spans="1:5" x14ac:dyDescent="0.15">
      <c r="A1916" s="2"/>
      <c r="B1916" s="7"/>
      <c r="C1916" s="7">
        <v>99.508436005402999</v>
      </c>
      <c r="D1916" s="2">
        <v>17.339491711049369</v>
      </c>
      <c r="E1916" s="2">
        <v>5.4406804435027567</v>
      </c>
    </row>
    <row r="1917" spans="1:5" x14ac:dyDescent="0.15">
      <c r="A1917" s="2"/>
      <c r="B1917" s="7"/>
      <c r="C1917" s="7">
        <v>100.30671294503</v>
      </c>
      <c r="D1917" s="2">
        <v>17.394088899160074</v>
      </c>
      <c r="E1917" s="2">
        <v>5.4406804435027567</v>
      </c>
    </row>
    <row r="1918" spans="1:5" x14ac:dyDescent="0.15">
      <c r="A1918" s="2"/>
      <c r="B1918" s="7"/>
      <c r="C1918" s="7">
        <v>100.014457593608</v>
      </c>
      <c r="D1918" s="2">
        <v>17.448753566451309</v>
      </c>
      <c r="E1918" s="2">
        <v>5.4406804435027567</v>
      </c>
    </row>
    <row r="1919" spans="1:5" x14ac:dyDescent="0.15">
      <c r="A1919" s="3"/>
      <c r="B1919" s="8"/>
      <c r="C1919" s="8">
        <v>99.601118955990003</v>
      </c>
      <c r="D1919" s="2">
        <v>17.503447443644816</v>
      </c>
      <c r="E1919" s="2">
        <v>5.4406804435027567</v>
      </c>
    </row>
    <row r="1920" spans="1:5" x14ac:dyDescent="0.15">
      <c r="A1920" s="2"/>
      <c r="B1920" s="7"/>
      <c r="C1920" s="7">
        <v>99.419535110783897</v>
      </c>
      <c r="D1920" s="2">
        <v>17.558134990663326</v>
      </c>
      <c r="E1920" s="2">
        <v>5.4406804435027567</v>
      </c>
    </row>
    <row r="1921" spans="1:5" x14ac:dyDescent="0.15">
      <c r="A1921" s="2"/>
      <c r="B1921" s="7"/>
      <c r="C1921" s="7">
        <v>99.097261633508296</v>
      </c>
      <c r="D1921" s="2">
        <v>17.612783264853714</v>
      </c>
      <c r="E1921" s="2">
        <v>5.4406804435027567</v>
      </c>
    </row>
    <row r="1922" spans="1:5" x14ac:dyDescent="0.15">
      <c r="A1922" s="2"/>
      <c r="B1922" s="7"/>
      <c r="C1922" s="7">
        <v>99.258671715784999</v>
      </c>
      <c r="D1922" s="2">
        <v>17.667361789390775</v>
      </c>
      <c r="E1922" s="2">
        <v>5.4406804435027567</v>
      </c>
    </row>
    <row r="1923" spans="1:5" x14ac:dyDescent="0.15">
      <c r="A1923" s="2"/>
      <c r="B1923" s="7"/>
      <c r="C1923" s="7">
        <v>99.631397476568793</v>
      </c>
      <c r="D1923" s="2">
        <v>17.72184242297768</v>
      </c>
      <c r="E1923" s="2">
        <v>5.4406804435027567</v>
      </c>
    </row>
    <row r="1924" spans="1:5" x14ac:dyDescent="0.15">
      <c r="A1924" s="2"/>
      <c r="B1924" s="7"/>
      <c r="C1924" s="7">
        <v>99.9876832724716</v>
      </c>
      <c r="D1924" s="2">
        <v>17.776199231763798</v>
      </c>
      <c r="E1924" s="2">
        <v>5.4406804435027567</v>
      </c>
    </row>
    <row r="1925" spans="1:5" x14ac:dyDescent="0.15">
      <c r="A1925" s="2"/>
      <c r="B1925" s="7"/>
      <c r="C1925" s="7">
        <v>100.459360437413</v>
      </c>
      <c r="D1925" s="2">
        <v>17.830408364226564</v>
      </c>
      <c r="E1925" s="2">
        <v>5.4406804435027567</v>
      </c>
    </row>
    <row r="1926" spans="1:5" x14ac:dyDescent="0.15">
      <c r="A1926" s="2"/>
      <c r="B1926" s="7"/>
      <c r="C1926" s="7">
        <v>100.80087296409199</v>
      </c>
      <c r="D1926" s="2">
        <v>17.884447929610211</v>
      </c>
      <c r="E1926" s="2">
        <v>5.4406804435027567</v>
      </c>
    </row>
    <row r="1927" spans="1:5" x14ac:dyDescent="0.15">
      <c r="A1927" s="2"/>
      <c r="B1927" s="7"/>
      <c r="C1927" s="7">
        <v>101.109224626588</v>
      </c>
      <c r="D1927" s="2">
        <v>17.938297880380098</v>
      </c>
      <c r="E1927" s="2">
        <v>5.4406804435027567</v>
      </c>
    </row>
    <row r="1928" spans="1:5" x14ac:dyDescent="0.15">
      <c r="A1928" s="2"/>
      <c r="B1928" s="7"/>
      <c r="C1928" s="7">
        <v>101.13565437577</v>
      </c>
      <c r="D1928" s="2">
        <v>17.99193989903436</v>
      </c>
      <c r="E1928" s="2">
        <v>5.4406804435027567</v>
      </c>
    </row>
    <row r="1929" spans="1:5" x14ac:dyDescent="0.15">
      <c r="A1929" s="2"/>
      <c r="B1929" s="7"/>
      <c r="C1929" s="7">
        <v>101.15257476584701</v>
      </c>
      <c r="D1929" s="2">
        <v>18.045357289514829</v>
      </c>
      <c r="E1929" s="2">
        <v>5.4406804435027567</v>
      </c>
    </row>
    <row r="1930" spans="1:5" x14ac:dyDescent="0.15">
      <c r="A1930" s="2"/>
      <c r="B1930" s="7"/>
      <c r="C1930" s="7">
        <v>100.818174719426</v>
      </c>
      <c r="D1930" s="2">
        <v>18.098534873373122</v>
      </c>
      <c r="E1930" s="2">
        <v>5.4406804435027567</v>
      </c>
    </row>
    <row r="1931" spans="1:5" x14ac:dyDescent="0.15">
      <c r="A1931" s="2"/>
      <c r="B1931" s="7"/>
      <c r="C1931" s="7">
        <v>100.91012727485401</v>
      </c>
      <c r="D1931" s="2">
        <v>18.151458890776059</v>
      </c>
      <c r="E1931" s="2">
        <v>5.4406804435027567</v>
      </c>
    </row>
    <row r="1932" spans="1:5" x14ac:dyDescent="0.15">
      <c r="A1932" s="2"/>
      <c r="B1932" s="7"/>
      <c r="C1932" s="7">
        <v>101.023359151444</v>
      </c>
      <c r="D1932" s="2">
        <v>18.204116906374011</v>
      </c>
      <c r="E1932" s="2">
        <v>5.4406804435027567</v>
      </c>
    </row>
    <row r="1933" spans="1:5" x14ac:dyDescent="0.15">
      <c r="A1933" s="2"/>
      <c r="B1933" s="7"/>
      <c r="C1933" s="7">
        <v>101.208432532841</v>
      </c>
      <c r="D1933" s="2">
        <v>18.256497720005836</v>
      </c>
      <c r="E1933" s="2">
        <v>5.4406804435027567</v>
      </c>
    </row>
    <row r="1934" spans="1:5" x14ac:dyDescent="0.15">
      <c r="A1934" s="2"/>
      <c r="B1934" s="7"/>
      <c r="C1934" s="7">
        <v>101.73815487093501</v>
      </c>
      <c r="D1934" s="2">
        <v>18.308591282173673</v>
      </c>
      <c r="E1934" s="2">
        <v>5.4406804435027567</v>
      </c>
    </row>
    <row r="1935" spans="1:5" x14ac:dyDescent="0.15">
      <c r="A1935" s="2"/>
      <c r="B1935" s="7"/>
      <c r="C1935" s="7">
        <v>102.090022746497</v>
      </c>
      <c r="D1935" s="2">
        <v>18.360388614187801</v>
      </c>
      <c r="E1935" s="2">
        <v>5.4406804435027567</v>
      </c>
    </row>
    <row r="1936" spans="1:5" x14ac:dyDescent="0.15">
      <c r="A1936" s="2"/>
      <c r="B1936" s="7"/>
      <c r="C1936" s="7">
        <v>102.736914517405</v>
      </c>
      <c r="D1936" s="2">
        <v>18.411881732856365</v>
      </c>
      <c r="E1936" s="2">
        <v>5.4406804435027567</v>
      </c>
    </row>
    <row r="1937" spans="1:5" x14ac:dyDescent="0.15">
      <c r="A1937" s="2"/>
      <c r="B1937" s="7"/>
      <c r="C1937" s="7">
        <v>102.634058720214</v>
      </c>
      <c r="D1937" s="2">
        <v>18.463063579574804</v>
      </c>
      <c r="E1937" s="2">
        <v>5.4406804435027567</v>
      </c>
    </row>
    <row r="1938" spans="1:5" x14ac:dyDescent="0.15">
      <c r="A1938" s="2"/>
      <c r="B1938" s="7"/>
      <c r="C1938" s="7">
        <v>102.490971462102</v>
      </c>
      <c r="D1938" s="2">
        <v>18.513927953655138</v>
      </c>
      <c r="E1938" s="2">
        <v>5.4406804435027567</v>
      </c>
    </row>
    <row r="1939" spans="1:5" x14ac:dyDescent="0.15">
      <c r="A1939" s="2"/>
      <c r="B1939" s="7"/>
      <c r="C1939" s="7">
        <v>102.640958882044</v>
      </c>
      <c r="D1939" s="2">
        <v>18.564469449724893</v>
      </c>
      <c r="E1939" s="2">
        <v>5.4406804435027567</v>
      </c>
    </row>
    <row r="1940" spans="1:5" x14ac:dyDescent="0.15">
      <c r="A1940" s="2"/>
      <c r="B1940" s="7"/>
      <c r="C1940" s="7">
        <v>102.52664171380199</v>
      </c>
      <c r="D1940" s="2">
        <v>18.614683399018784</v>
      </c>
      <c r="E1940" s="2">
        <v>5.4406804435027567</v>
      </c>
    </row>
    <row r="1941" spans="1:5" x14ac:dyDescent="0.15">
      <c r="A1941" s="2"/>
      <c r="B1941" s="7"/>
      <c r="C1941" s="7">
        <v>103.170633171972</v>
      </c>
      <c r="D1941" s="2">
        <v>18.664565814382239</v>
      </c>
      <c r="E1941" s="2">
        <v>5.4406804435027567</v>
      </c>
    </row>
    <row r="1942" spans="1:5" x14ac:dyDescent="0.15">
      <c r="A1942" s="2"/>
      <c r="B1942" s="7"/>
      <c r="C1942" s="7">
        <v>103.234249421261</v>
      </c>
      <c r="D1942" s="2">
        <v>18.714113338804886</v>
      </c>
      <c r="E1942" s="2">
        <v>5.4406804435027567</v>
      </c>
    </row>
    <row r="1943" spans="1:5" x14ac:dyDescent="0.15">
      <c r="A1943" s="2"/>
      <c r="B1943" s="7"/>
      <c r="C1943" s="7">
        <v>103.939515858769</v>
      </c>
      <c r="D1943" s="2">
        <v>18.763323197302725</v>
      </c>
      <c r="E1943" s="2">
        <v>5.4406804435027567</v>
      </c>
    </row>
    <row r="1944" spans="1:5" x14ac:dyDescent="0.15">
      <c r="A1944" s="2"/>
      <c r="B1944" s="7"/>
      <c r="C1944" s="7">
        <v>104.36460614595001</v>
      </c>
      <c r="D1944" s="2">
        <v>18.812193151970163</v>
      </c>
      <c r="E1944" s="2">
        <v>5.4406804435027567</v>
      </c>
    </row>
    <row r="1945" spans="1:5" x14ac:dyDescent="0.15">
      <c r="A1945" s="2"/>
      <c r="B1945" s="7"/>
      <c r="C1945" s="7">
        <v>105.04103665976101</v>
      </c>
      <c r="D1945" s="2">
        <v>18.860721460026827</v>
      </c>
      <c r="E1945" s="2">
        <v>5.4406804435027567</v>
      </c>
    </row>
    <row r="1946" spans="1:5" x14ac:dyDescent="0.15">
      <c r="A1946" s="2"/>
      <c r="B1946" s="7"/>
      <c r="C1946" s="7">
        <v>106.30018172472499</v>
      </c>
      <c r="D1946" s="2">
        <v>18.908906834688825</v>
      </c>
      <c r="E1946" s="2">
        <v>5.4406804435027567</v>
      </c>
    </row>
    <row r="1947" spans="1:5" x14ac:dyDescent="0.15">
      <c r="A1947" s="2"/>
      <c r="B1947" s="7"/>
      <c r="C1947" s="7">
        <v>106.738712620439</v>
      </c>
      <c r="D1947" s="2">
        <v>18.956748408699553</v>
      </c>
      <c r="E1947" s="2">
        <v>5.4406804435027567</v>
      </c>
    </row>
    <row r="1948" spans="1:5" x14ac:dyDescent="0.15">
      <c r="A1948" s="2"/>
      <c r="B1948" s="7"/>
      <c r="C1948" s="7">
        <v>107.311318653355</v>
      </c>
      <c r="D1948" s="2">
        <v>19.00424570036138</v>
      </c>
      <c r="E1948" s="2">
        <v>5.4406804435027567</v>
      </c>
    </row>
    <row r="1949" spans="1:5" x14ac:dyDescent="0.15">
      <c r="A1949" s="2"/>
      <c r="B1949" s="7"/>
      <c r="C1949" s="7">
        <v>107.86365533766001</v>
      </c>
      <c r="D1949" s="2">
        <v>19.051398581915858</v>
      </c>
      <c r="E1949" s="2">
        <v>5.4406804435027567</v>
      </c>
    </row>
    <row r="1950" spans="1:5" x14ac:dyDescent="0.15">
      <c r="A1950" s="2"/>
      <c r="B1950" s="7"/>
      <c r="C1950" s="7">
        <v>108.255398796346</v>
      </c>
      <c r="D1950" s="2">
        <v>19.09820725012694</v>
      </c>
      <c r="E1950" s="2">
        <v>5.4406804435027567</v>
      </c>
    </row>
    <row r="1951" spans="1:5" x14ac:dyDescent="0.15">
      <c r="A1951" s="2"/>
      <c r="B1951" s="7"/>
      <c r="C1951" s="7">
        <v>108.520493805947</v>
      </c>
      <c r="D1951" s="2">
        <v>19.144672198928504</v>
      </c>
      <c r="E1951" s="2">
        <v>5.4406804435027567</v>
      </c>
    </row>
    <row r="1952" spans="1:5" x14ac:dyDescent="0.15">
      <c r="A1952" s="2"/>
      <c r="B1952" s="7"/>
      <c r="C1952" s="7">
        <v>108.66298865275699</v>
      </c>
      <c r="D1952" s="2">
        <v>19.190794194004475</v>
      </c>
      <c r="E1952" s="2">
        <v>5.4406804435027567</v>
      </c>
    </row>
    <row r="1953" spans="1:5" x14ac:dyDescent="0.15">
      <c r="A1953" s="2"/>
      <c r="B1953" s="7"/>
      <c r="C1953" s="7">
        <v>91.371250929993806</v>
      </c>
      <c r="D1953" s="2">
        <v>16.574539393756201</v>
      </c>
      <c r="E1953" s="2">
        <v>5.4406804435027567</v>
      </c>
    </row>
    <row r="1954" spans="1:5" x14ac:dyDescent="0.15">
      <c r="A1954" s="2"/>
      <c r="B1954" s="7"/>
      <c r="C1954" s="7">
        <v>90.6907984720211</v>
      </c>
      <c r="D1954" s="2">
        <v>16.528607292548358</v>
      </c>
      <c r="E1954" s="2">
        <v>5.4406804435027567</v>
      </c>
    </row>
    <row r="1955" spans="1:5" x14ac:dyDescent="0.15">
      <c r="A1955" s="2"/>
      <c r="B1955" s="7"/>
      <c r="C1955" s="7">
        <v>91.326558111942902</v>
      </c>
      <c r="D1955" s="2">
        <v>16.483876536195694</v>
      </c>
      <c r="E1955" s="2">
        <v>5.4406804435027567</v>
      </c>
    </row>
    <row r="1956" spans="1:5" x14ac:dyDescent="0.15">
      <c r="A1956" s="2"/>
      <c r="B1956" s="7"/>
      <c r="C1956" s="7">
        <v>92.819102315183002</v>
      </c>
      <c r="D1956" s="2">
        <v>16.440443250283483</v>
      </c>
      <c r="E1956" s="2">
        <v>5.4406804435027567</v>
      </c>
    </row>
    <row r="1957" spans="1:5" x14ac:dyDescent="0.15">
      <c r="A1957" s="2"/>
      <c r="B1957" s="7"/>
      <c r="C1957" s="7">
        <v>94.373881332317794</v>
      </c>
      <c r="D1957" s="2">
        <v>16.398405542846064</v>
      </c>
      <c r="E1957" s="2">
        <v>5.4406804435027567</v>
      </c>
    </row>
    <row r="1958" spans="1:5" x14ac:dyDescent="0.15">
      <c r="A1958" s="2"/>
      <c r="B1958" s="7"/>
      <c r="C1958" s="7">
        <v>94.594520491891203</v>
      </c>
      <c r="D1958" s="2">
        <v>16.357863045161704</v>
      </c>
      <c r="E1958" s="2">
        <v>5.4406804435027567</v>
      </c>
    </row>
    <row r="1959" spans="1:5" x14ac:dyDescent="0.15">
      <c r="A1959" s="2"/>
      <c r="B1959" s="7"/>
      <c r="C1959" s="7">
        <v>94.488344381943804</v>
      </c>
      <c r="D1959" s="2">
        <v>16.318916388745357</v>
      </c>
      <c r="E1959" s="2">
        <v>5.4406804435027567</v>
      </c>
    </row>
    <row r="1960" spans="1:5" x14ac:dyDescent="0.15">
      <c r="A1960" s="2"/>
      <c r="B1960" s="7"/>
      <c r="C1960" s="7">
        <v>94.398549275571995</v>
      </c>
      <c r="D1960" s="2">
        <v>16.281666619333755</v>
      </c>
      <c r="E1960" s="2">
        <v>5.4406804435027567</v>
      </c>
    </row>
    <row r="1961" spans="1:5" x14ac:dyDescent="0.15">
      <c r="A1961" s="2"/>
      <c r="B1961" s="7"/>
      <c r="C1961" s="7">
        <v>94.809927838554302</v>
      </c>
      <c r="D1961" s="2">
        <v>16.246214550247689</v>
      </c>
      <c r="E1961" s="2">
        <v>5.4406804435027567</v>
      </c>
    </row>
    <row r="1962" spans="1:5" x14ac:dyDescent="0.15">
      <c r="A1962" s="2"/>
      <c r="B1962" s="7"/>
      <c r="C1962" s="7">
        <v>95.177327173861897</v>
      </c>
      <c r="D1962" s="2">
        <v>16.212660059285668</v>
      </c>
      <c r="E1962" s="2">
        <v>5.4406804435027567</v>
      </c>
    </row>
    <row r="1963" spans="1:5" x14ac:dyDescent="0.15">
      <c r="A1963" s="2"/>
      <c r="B1963" s="7"/>
      <c r="C1963" s="7">
        <v>95.307083611825206</v>
      </c>
      <c r="D1963" s="2">
        <v>16.181101335208268</v>
      </c>
      <c r="E1963" s="2">
        <v>5.4406804435027567</v>
      </c>
    </row>
    <row r="1964" spans="1:5" x14ac:dyDescent="0.15">
      <c r="A1964" s="2"/>
      <c r="B1964" s="7"/>
      <c r="C1964" s="7">
        <v>95.426740324375004</v>
      </c>
      <c r="D1964" s="2">
        <v>16.151634081858251</v>
      </c>
      <c r="E1964" s="2">
        <v>5.4406804435027567</v>
      </c>
    </row>
    <row r="1965" spans="1:5" x14ac:dyDescent="0.15">
      <c r="A1965" s="2"/>
      <c r="B1965" s="7"/>
      <c r="C1965" s="7">
        <v>94.580285577701602</v>
      </c>
      <c r="D1965" s="2">
        <v>16.124350689954529</v>
      </c>
      <c r="E1965" s="2">
        <v>5.4406804435027567</v>
      </c>
    </row>
    <row r="1966" spans="1:5" x14ac:dyDescent="0.15">
      <c r="A1966" s="2"/>
      <c r="B1966" s="7"/>
      <c r="C1966" s="7">
        <v>93.962521670021204</v>
      </c>
      <c r="D1966" s="2">
        <v>16.099339388514625</v>
      </c>
      <c r="E1966" s="2">
        <v>5.4406804435027567</v>
      </c>
    </row>
    <row r="1967" spans="1:5" x14ac:dyDescent="0.15">
      <c r="A1967" s="2"/>
      <c r="B1967" s="7"/>
      <c r="C1967" s="7">
        <v>93.309445991587296</v>
      </c>
      <c r="D1967" s="2">
        <v>16.076683389605197</v>
      </c>
      <c r="E1967" s="2">
        <v>5.4406804435027567</v>
      </c>
    </row>
    <row r="1968" spans="1:5" x14ac:dyDescent="0.15">
      <c r="A1968" s="2"/>
      <c r="B1968" s="7"/>
      <c r="C1968" s="7">
        <v>93.7148085603053</v>
      </c>
      <c r="D1968" s="2">
        <v>16.056460041594534</v>
      </c>
      <c r="E1968" s="2">
        <v>5.4406804435027567</v>
      </c>
    </row>
    <row r="1969" spans="1:5" x14ac:dyDescent="0.15">
      <c r="A1969" s="2"/>
      <c r="B1969" s="7"/>
      <c r="C1969" s="7">
        <v>93.897657861638095</v>
      </c>
      <c r="D1969" s="2">
        <v>16.038740007184703</v>
      </c>
      <c r="E1969" s="2">
        <v>5.4406804435027567</v>
      </c>
    </row>
    <row r="1970" spans="1:5" x14ac:dyDescent="0.15">
      <c r="A1970" s="2"/>
      <c r="B1970" s="7"/>
      <c r="C1970" s="7">
        <v>94.089052856146196</v>
      </c>
      <c r="D1970" s="2">
        <v>16.023586483144648</v>
      </c>
      <c r="E1970" s="2">
        <v>5.4406804435027567</v>
      </c>
    </row>
    <row r="1971" spans="1:5" x14ac:dyDescent="0.15">
      <c r="A1971" s="2"/>
      <c r="B1971" s="7"/>
      <c r="C1971" s="7">
        <v>93.059205113395706</v>
      </c>
      <c r="D1971" s="2">
        <v>16.011054478770564</v>
      </c>
      <c r="E1971" s="2">
        <v>5.4406804435027567</v>
      </c>
    </row>
    <row r="1972" spans="1:5" x14ac:dyDescent="0.15">
      <c r="A1972" s="2"/>
      <c r="B1972" s="7"/>
      <c r="C1972" s="7">
        <v>92.108889680494798</v>
      </c>
      <c r="D1972" s="2">
        <v>16.001190169614993</v>
      </c>
      <c r="E1972" s="2">
        <v>5.4406804435027567</v>
      </c>
    </row>
    <row r="1973" spans="1:5" x14ac:dyDescent="0.15">
      <c r="A1973" s="2"/>
      <c r="B1973" s="7"/>
      <c r="C1973" s="7">
        <v>91.176745968859606</v>
      </c>
      <c r="D1973" s="2">
        <v>15.99403034192253</v>
      </c>
      <c r="E1973" s="2">
        <v>5.4406804435027567</v>
      </c>
    </row>
    <row r="1974" spans="1:5" x14ac:dyDescent="0.15">
      <c r="A1974" s="2"/>
      <c r="B1974" s="7"/>
      <c r="C1974" s="7">
        <v>90.795930418933196</v>
      </c>
      <c r="D1974" s="2">
        <v>15.989601941497982</v>
      </c>
      <c r="E1974" s="2">
        <v>5.4406804435027567</v>
      </c>
    </row>
    <row r="1975" spans="1:5" x14ac:dyDescent="0.15">
      <c r="A1975" s="2"/>
      <c r="B1975" s="7"/>
      <c r="C1975" s="7">
        <v>91.157653264505598</v>
      </c>
      <c r="D1975" s="2">
        <v>15.987921738452801</v>
      </c>
      <c r="E1975" s="2">
        <v>5.4406804435027567</v>
      </c>
    </row>
    <row r="1976" spans="1:5" x14ac:dyDescent="0.15">
      <c r="A1976" s="2"/>
      <c r="B1976" s="7"/>
      <c r="C1976" s="7">
        <v>91.840501563928697</v>
      </c>
      <c r="D1976" s="2">
        <v>15.988996116506446</v>
      </c>
      <c r="E1976" s="2">
        <v>5.4406804435027567</v>
      </c>
    </row>
    <row r="1977" spans="1:5" x14ac:dyDescent="0.15">
      <c r="A1977" s="2"/>
      <c r="B1977" s="7"/>
      <c r="C1977" s="7">
        <v>92.936699749926802</v>
      </c>
      <c r="D1977" s="2">
        <v>15.992820992368625</v>
      </c>
      <c r="E1977" s="2">
        <v>5.4406804435027567</v>
      </c>
    </row>
    <row r="1978" spans="1:5" x14ac:dyDescent="0.15">
      <c r="A1978" s="2"/>
      <c r="B1978" s="7"/>
      <c r="C1978" s="7">
        <v>93.760166094570707</v>
      </c>
      <c r="D1978" s="2">
        <v>15.999381867331996</v>
      </c>
      <c r="E1978" s="2">
        <v>5.4406804435027567</v>
      </c>
    </row>
    <row r="1979" spans="1:5" x14ac:dyDescent="0.15">
      <c r="A1979" s="2"/>
      <c r="B1979" s="7"/>
      <c r="C1979" s="7">
        <v>93.387661821742796</v>
      </c>
      <c r="D1979" s="2">
        <v>16.008654009711481</v>
      </c>
      <c r="E1979" s="2">
        <v>5.4406804435027567</v>
      </c>
    </row>
    <row r="1980" spans="1:5" x14ac:dyDescent="0.15">
      <c r="A1980" s="2"/>
      <c r="B1980" s="7"/>
      <c r="C1980" s="7">
        <v>92.770709545600596</v>
      </c>
      <c r="D1980" s="2">
        <v>16.02060276333529</v>
      </c>
      <c r="E1980" s="2">
        <v>5.4406804435027567</v>
      </c>
    </row>
    <row r="1981" spans="1:5" x14ac:dyDescent="0.15">
      <c r="A1981" s="2"/>
      <c r="B1981" s="7"/>
      <c r="C1981" s="7">
        <v>92.456256132862293</v>
      </c>
      <c r="D1981" s="2">
        <v>16.035183974075963</v>
      </c>
      <c r="E1981" s="2">
        <v>5.4406804435027567</v>
      </c>
    </row>
    <row r="1982" spans="1:5" x14ac:dyDescent="0.15">
      <c r="A1982" s="2"/>
      <c r="B1982" s="7"/>
      <c r="C1982" s="7">
        <v>91.8381838049999</v>
      </c>
      <c r="D1982" s="2">
        <v>16.052344523545962</v>
      </c>
      <c r="E1982" s="2">
        <v>5.4406804435027567</v>
      </c>
    </row>
    <row r="1983" spans="1:5" x14ac:dyDescent="0.15">
      <c r="A1983" s="2"/>
      <c r="B1983" s="7"/>
      <c r="C1983" s="7">
        <v>89.235034792415703</v>
      </c>
      <c r="D1983" s="2">
        <v>16.072022956687334</v>
      </c>
      <c r="E1983" s="2">
        <v>5.4406804435027567</v>
      </c>
    </row>
    <row r="1984" spans="1:5" x14ac:dyDescent="0.15">
      <c r="A1984" s="2"/>
      <c r="B1984" s="7"/>
      <c r="C1984" s="7">
        <v>85.919828303353796</v>
      </c>
      <c r="D1984" s="2">
        <v>16.094150188142532</v>
      </c>
      <c r="E1984" s="2">
        <v>5.4406804435027567</v>
      </c>
    </row>
    <row r="1985" spans="1:5" x14ac:dyDescent="0.15">
      <c r="A1985" s="2"/>
      <c r="B1985" s="7"/>
      <c r="C1985" s="7">
        <v>83.463902859990299</v>
      </c>
      <c r="D1985" s="2">
        <v>16.11865027105474</v>
      </c>
      <c r="E1985" s="2">
        <v>5.4406804435027567</v>
      </c>
    </row>
    <row r="1986" spans="1:5" x14ac:dyDescent="0.15">
      <c r="A1986" s="2"/>
      <c r="B1986" s="7"/>
      <c r="C1986" s="7">
        <v>83.052047419429996</v>
      </c>
      <c r="D1986" s="2">
        <v>16.145441211325849</v>
      </c>
      <c r="E1986" s="2">
        <v>5.4406804435027567</v>
      </c>
    </row>
    <row r="1987" spans="1:5" x14ac:dyDescent="0.15">
      <c r="A1987" s="2"/>
      <c r="B1987" s="7"/>
      <c r="C1987" s="7">
        <v>83.457867657201405</v>
      </c>
      <c r="D1987" s="2">
        <v>16.174435810339233</v>
      </c>
      <c r="E1987" s="2">
        <v>5.4406804435027567</v>
      </c>
    </row>
    <row r="1988" spans="1:5" x14ac:dyDescent="0.15">
      <c r="A1988" s="2"/>
      <c r="B1988" s="7"/>
      <c r="C1988" s="7">
        <v>85.2570608515354</v>
      </c>
      <c r="D1988" s="2">
        <v>16.205542519685643</v>
      </c>
      <c r="E1988" s="2">
        <v>5.4406804435027567</v>
      </c>
    </row>
    <row r="1989" spans="1:5" x14ac:dyDescent="0.15">
      <c r="A1989" s="2"/>
      <c r="B1989" s="7"/>
      <c r="C1989" s="7">
        <v>86.586421508553997</v>
      </c>
      <c r="D1989" s="2">
        <v>16.238666292440353</v>
      </c>
      <c r="E1989" s="2">
        <v>5.4406804435027567</v>
      </c>
    </row>
    <row r="1990" spans="1:5" x14ac:dyDescent="0.15">
      <c r="A1990" s="2"/>
      <c r="B1990" s="7"/>
      <c r="C1990" s="7">
        <v>87.839614508591694</v>
      </c>
      <c r="D1990" s="2">
        <v>16.273709416940832</v>
      </c>
      <c r="E1990" s="2">
        <v>5.4406804435027567</v>
      </c>
    </row>
    <row r="1991" spans="1:5" x14ac:dyDescent="0.15">
      <c r="A1991" s="2"/>
      <c r="B1991" s="7"/>
      <c r="C1991" s="7">
        <v>88.9437553860826</v>
      </c>
      <c r="D1991" s="2">
        <v>16.310572320708346</v>
      </c>
      <c r="E1991" s="2">
        <v>5.4406804435027567</v>
      </c>
    </row>
    <row r="1992" spans="1:5" x14ac:dyDescent="0.15">
      <c r="A1992" s="2"/>
      <c r="B1992" s="7"/>
      <c r="C1992" s="7">
        <v>90.954538036826307</v>
      </c>
      <c r="D1992" s="2">
        <v>16.349154334043984</v>
      </c>
      <c r="E1992" s="2">
        <v>5.4406804435027567</v>
      </c>
    </row>
    <row r="1993" spans="1:5" x14ac:dyDescent="0.15">
      <c r="A1993" s="2"/>
      <c r="B1993" s="7"/>
      <c r="C1993" s="7">
        <v>92.598484875773707</v>
      </c>
      <c r="D1993" s="2">
        <v>16.389354404813442</v>
      </c>
      <c r="E1993" s="2">
        <v>5.4406804435027567</v>
      </c>
    </row>
    <row r="1994" spans="1:5" x14ac:dyDescent="0.15">
      <c r="A1994" s="2"/>
      <c r="B1994" s="7"/>
      <c r="C1994" s="7">
        <v>93.818341426402398</v>
      </c>
      <c r="D1994" s="2">
        <v>16.431071757928933</v>
      </c>
      <c r="E1994" s="2">
        <v>5.4406804435027567</v>
      </c>
    </row>
    <row r="1995" spans="1:5" x14ac:dyDescent="0.15">
      <c r="A1995" s="2"/>
      <c r="B1995" s="7"/>
      <c r="C1995" s="7">
        <v>94.529169614080899</v>
      </c>
      <c r="D1995" s="2">
        <v>16.474206494964967</v>
      </c>
      <c r="E1995" s="2">
        <v>5.4406804435027567</v>
      </c>
    </row>
    <row r="1996" spans="1:5" x14ac:dyDescent="0.15">
      <c r="A1996" s="2"/>
      <c r="B1996" s="7"/>
      <c r="C1996" s="7">
        <v>94.543292797231899</v>
      </c>
      <c r="D1996" s="2">
        <v>16.518660131147861</v>
      </c>
      <c r="E1996" s="2">
        <v>5.4406804435027567</v>
      </c>
    </row>
    <row r="1997" spans="1:5" x14ac:dyDescent="0.15">
      <c r="A1997" s="2"/>
      <c r="B1997" s="7"/>
      <c r="C1997" s="7">
        <v>93.954045659817794</v>
      </c>
      <c r="D1997" s="2">
        <v>16.564336068591654</v>
      </c>
      <c r="E1997" s="2">
        <v>5.4406804435027567</v>
      </c>
    </row>
    <row r="1998" spans="1:5" x14ac:dyDescent="0.15">
      <c r="A1998" s="2"/>
      <c r="B1998" s="7"/>
      <c r="C1998" s="7">
        <v>93.514891466351401</v>
      </c>
      <c r="D1998" s="2">
        <v>16.611140006084881</v>
      </c>
      <c r="E1998" s="2">
        <v>5.4406804435027567</v>
      </c>
    </row>
    <row r="1999" spans="1:5" x14ac:dyDescent="0.15">
      <c r="A1999" s="2"/>
      <c r="B1999" s="7"/>
      <c r="C1999" s="7">
        <v>93.963195356716199</v>
      </c>
      <c r="D1999" s="2">
        <v>16.658980286947379</v>
      </c>
      <c r="E1999" s="2">
        <v>5.4406804435027567</v>
      </c>
    </row>
    <row r="2000" spans="1:5" x14ac:dyDescent="0.15">
      <c r="A2000" s="2"/>
      <c r="B2000" s="7"/>
      <c r="C2000" s="7">
        <v>94.064559363840502</v>
      </c>
      <c r="D2000" s="2">
        <v>16.70776818746986</v>
      </c>
      <c r="E2000" s="2">
        <v>5.4406804435027567</v>
      </c>
    </row>
    <row r="2001" spans="1:5" x14ac:dyDescent="0.15">
      <c r="A2001" s="2"/>
      <c r="B2001" s="7"/>
      <c r="C2001" s="7">
        <v>94.203668456524596</v>
      </c>
      <c r="D2001" s="2">
        <v>16.757418149225497</v>
      </c>
      <c r="E2001" s="2">
        <v>5.4406804435027567</v>
      </c>
    </row>
    <row r="2002" spans="1:5" x14ac:dyDescent="0.15">
      <c r="A2002" s="2"/>
      <c r="B2002" s="7"/>
      <c r="C2002" s="7">
        <v>94.3723083028963</v>
      </c>
      <c r="D2002" s="2">
        <v>16.807847959116621</v>
      </c>
      <c r="E2002" s="2">
        <v>5.4406804435027567</v>
      </c>
    </row>
    <row r="2003" spans="1:5" x14ac:dyDescent="0.15">
      <c r="A2003" s="2"/>
      <c r="B2003" s="7"/>
      <c r="C2003" s="7">
        <v>94.326621402757198</v>
      </c>
      <c r="D2003" s="2">
        <v>16.858978881407612</v>
      </c>
      <c r="E2003" s="2">
        <v>5.4406804435027567</v>
      </c>
    </row>
    <row r="2004" spans="1:5" x14ac:dyDescent="0.15">
      <c r="A2004" s="2"/>
      <c r="B2004" s="7"/>
      <c r="C2004" s="7">
        <v>94.6245695802928</v>
      </c>
      <c r="D2004" s="2">
        <v>16.910735746220219</v>
      </c>
      <c r="E2004" s="2">
        <v>5.4406804435027567</v>
      </c>
    </row>
    <row r="2005" spans="1:5" x14ac:dyDescent="0.15">
      <c r="A2005" s="2"/>
      <c r="B2005" s="7"/>
      <c r="C2005" s="7">
        <v>94.848836486728899</v>
      </c>
      <c r="D2005" s="2">
        <v>16.963046999051969</v>
      </c>
      <c r="E2005" s="2">
        <v>5.4406804435027567</v>
      </c>
    </row>
    <row r="2006" spans="1:5" x14ac:dyDescent="0.15">
      <c r="A2006" s="2"/>
      <c r="B2006" s="7"/>
      <c r="C2006" s="7">
        <v>95.2715577098419</v>
      </c>
      <c r="D2006" s="2">
        <v>17.015844715846583</v>
      </c>
      <c r="E2006" s="2">
        <v>5.4406804435027567</v>
      </c>
    </row>
    <row r="2007" spans="1:5" x14ac:dyDescent="0.15">
      <c r="A2007" s="2"/>
      <c r="B2007" s="7"/>
      <c r="C2007" s="7">
        <v>95.7279142498368</v>
      </c>
      <c r="D2007" s="2">
        <v>17.069064588020268</v>
      </c>
      <c r="E2007" s="2">
        <v>5.4406804435027567</v>
      </c>
    </row>
    <row r="2008" spans="1:5" x14ac:dyDescent="0.15">
      <c r="A2008" s="2"/>
      <c r="B2008" s="7"/>
      <c r="C2008" s="7">
        <v>96.1107395021629</v>
      </c>
      <c r="D2008" s="2">
        <v>17.122645881649731</v>
      </c>
      <c r="E2008" s="2">
        <v>5.4406804435027567</v>
      </c>
    </row>
    <row r="2009" spans="1:5" x14ac:dyDescent="0.15">
      <c r="A2009" s="2"/>
      <c r="B2009" s="7"/>
      <c r="C2009" s="7">
        <v>96.526333429675901</v>
      </c>
      <c r="D2009" s="2">
        <v>17.176531374777536</v>
      </c>
      <c r="E2009" s="2">
        <v>5.4406804435027567</v>
      </c>
    </row>
    <row r="2010" spans="1:5" x14ac:dyDescent="0.15">
      <c r="A2010" s="2"/>
      <c r="B2010" s="7"/>
      <c r="C2010" s="7">
        <v>96.805871894068005</v>
      </c>
      <c r="D2010" s="2">
        <v>17.230667276503432</v>
      </c>
      <c r="E2010" s="2">
        <v>5.4406804435027567</v>
      </c>
    </row>
    <row r="2011" spans="1:5" x14ac:dyDescent="0.15">
      <c r="A2011" s="2"/>
      <c r="B2011" s="7"/>
      <c r="C2011" s="7">
        <v>97.336206770811998</v>
      </c>
      <c r="D2011" s="2">
        <v>17.285003131222133</v>
      </c>
      <c r="E2011" s="2">
        <v>5.4406804435027567</v>
      </c>
    </row>
    <row r="2012" spans="1:5" x14ac:dyDescent="0.15">
      <c r="A2012" s="2"/>
      <c r="B2012" s="7"/>
      <c r="C2012" s="7">
        <v>98.315340172257606</v>
      </c>
      <c r="D2012" s="2">
        <v>17.339491711049369</v>
      </c>
      <c r="E2012" s="2">
        <v>5.4406804435027567</v>
      </c>
    </row>
    <row r="2013" spans="1:5" x14ac:dyDescent="0.15">
      <c r="A2013" s="2"/>
      <c r="B2013" s="7"/>
      <c r="C2013" s="7">
        <v>98.749329319730094</v>
      </c>
      <c r="D2013" s="2">
        <v>17.394088899160074</v>
      </c>
      <c r="E2013" s="2">
        <v>5.4406804435027567</v>
      </c>
    </row>
    <row r="2014" spans="1:5" x14ac:dyDescent="0.15">
      <c r="A2014" s="2"/>
      <c r="B2014" s="7"/>
      <c r="C2014" s="7">
        <v>98.7957299248325</v>
      </c>
      <c r="D2014" s="2">
        <v>17.448753566451309</v>
      </c>
      <c r="E2014" s="2">
        <v>5.4406804435027567</v>
      </c>
    </row>
    <row r="2015" spans="1:5" x14ac:dyDescent="0.15">
      <c r="A2015" s="2"/>
      <c r="B2015" s="7"/>
      <c r="C2015" s="7">
        <v>98.250262200345801</v>
      </c>
      <c r="D2015" s="2">
        <v>17.503447443644816</v>
      </c>
      <c r="E2015" s="2">
        <v>5.4406804435027567</v>
      </c>
    </row>
    <row r="2016" spans="1:5" x14ac:dyDescent="0.15">
      <c r="A2016" s="2"/>
      <c r="B2016" s="7"/>
      <c r="C2016" s="7">
        <v>98.103137774950696</v>
      </c>
      <c r="D2016" s="2">
        <v>17.558134990663326</v>
      </c>
      <c r="E2016" s="2">
        <v>5.4406804435027567</v>
      </c>
    </row>
    <row r="2017" spans="1:5" x14ac:dyDescent="0.15">
      <c r="A2017" s="2"/>
      <c r="B2017" s="7"/>
      <c r="C2017" s="7">
        <v>97.701203116196695</v>
      </c>
      <c r="D2017" s="2">
        <v>17.612783264853714</v>
      </c>
      <c r="E2017" s="2">
        <v>5.4406804435027567</v>
      </c>
    </row>
    <row r="2018" spans="1:5" x14ac:dyDescent="0.15">
      <c r="A2018" s="2"/>
      <c r="B2018" s="7"/>
      <c r="C2018" s="7">
        <v>97.573933038164</v>
      </c>
      <c r="D2018" s="2">
        <v>17.667361789390775</v>
      </c>
      <c r="E2018" s="2">
        <v>5.4406804435027567</v>
      </c>
    </row>
    <row r="2019" spans="1:5" x14ac:dyDescent="0.15">
      <c r="A2019" s="2"/>
      <c r="B2019" s="7"/>
      <c r="C2019" s="7">
        <v>96.860125893721801</v>
      </c>
      <c r="D2019" s="2">
        <v>17.72184242297768</v>
      </c>
      <c r="E2019" s="2">
        <v>5.4406804435027567</v>
      </c>
    </row>
    <row r="2020" spans="1:5" x14ac:dyDescent="0.15">
      <c r="A2020" s="2"/>
      <c r="B2020" s="7"/>
      <c r="C2020" s="7">
        <v>96.855251617258304</v>
      </c>
      <c r="D2020" s="2">
        <v>17.776199231763798</v>
      </c>
      <c r="E2020" s="2">
        <v>5.4406804435027567</v>
      </c>
    </row>
    <row r="2021" spans="1:5" x14ac:dyDescent="0.15">
      <c r="A2021" s="2"/>
      <c r="B2021" s="7"/>
      <c r="C2021" s="7">
        <v>96.623025419623303</v>
      </c>
      <c r="D2021" s="2">
        <v>17.830408364226564</v>
      </c>
      <c r="E2021" s="2">
        <v>5.4406804435027567</v>
      </c>
    </row>
    <row r="2022" spans="1:5" x14ac:dyDescent="0.15">
      <c r="A2022" s="2"/>
      <c r="B2022" s="7"/>
      <c r="C2022" s="7">
        <v>97.297131337542893</v>
      </c>
      <c r="D2022" s="2">
        <v>17.884447929610211</v>
      </c>
      <c r="E2022" s="2">
        <v>5.4406804435027567</v>
      </c>
    </row>
    <row r="2023" spans="1:5" x14ac:dyDescent="0.15">
      <c r="A2023" s="2"/>
      <c r="B2023" s="7"/>
      <c r="C2023" s="7">
        <v>97.530841825154496</v>
      </c>
      <c r="D2023" s="2">
        <v>17.938297880380098</v>
      </c>
      <c r="E2023" s="2">
        <v>5.4406804435027567</v>
      </c>
    </row>
    <row r="2024" spans="1:5" x14ac:dyDescent="0.15">
      <c r="A2024" s="2"/>
      <c r="B2024" s="7"/>
      <c r="C2024" s="7">
        <v>97.641437602200199</v>
      </c>
      <c r="D2024" s="2">
        <v>17.99193989903436</v>
      </c>
      <c r="E2024" s="2">
        <v>5.4406804435027567</v>
      </c>
    </row>
    <row r="2025" spans="1:5" x14ac:dyDescent="0.15">
      <c r="A2025" s="2"/>
      <c r="B2025" s="7"/>
      <c r="C2025" s="7">
        <v>97.884405500505295</v>
      </c>
      <c r="D2025" s="2">
        <v>18.045357289514829</v>
      </c>
      <c r="E2025" s="2">
        <v>5.4406804435027567</v>
      </c>
    </row>
    <row r="2026" spans="1:5" x14ac:dyDescent="0.15">
      <c r="A2026" s="2"/>
      <c r="B2026" s="7"/>
      <c r="C2026" s="7">
        <v>98.126916544050104</v>
      </c>
      <c r="D2026" s="2">
        <v>18.098534873373122</v>
      </c>
      <c r="E2026" s="2">
        <v>5.4406804435027567</v>
      </c>
    </row>
    <row r="2027" spans="1:5" x14ac:dyDescent="0.15">
      <c r="A2027" s="2"/>
      <c r="B2027" s="7"/>
      <c r="C2027" s="7">
        <v>98.806203785217605</v>
      </c>
      <c r="D2027" s="2">
        <v>18.151458890776059</v>
      </c>
      <c r="E2027" s="2">
        <v>5.4406804435027567</v>
      </c>
    </row>
    <row r="2028" spans="1:5" x14ac:dyDescent="0.15">
      <c r="A2028" s="2"/>
      <c r="B2028" s="7"/>
      <c r="C2028" s="7">
        <v>98.805503249668405</v>
      </c>
      <c r="D2028" s="2">
        <v>18.204116906374011</v>
      </c>
      <c r="E2028" s="2">
        <v>5.4406804435027567</v>
      </c>
    </row>
    <row r="2029" spans="1:5" x14ac:dyDescent="0.15">
      <c r="A2029" s="2"/>
      <c r="B2029" s="7"/>
      <c r="C2029" s="7">
        <v>99.6455593314694</v>
      </c>
      <c r="D2029" s="2">
        <v>18.256497720005836</v>
      </c>
      <c r="E2029" s="2">
        <v>5.4406804435027567</v>
      </c>
    </row>
    <row r="2030" spans="1:5" x14ac:dyDescent="0.15">
      <c r="A2030" s="2"/>
      <c r="B2030" s="7"/>
      <c r="C2030" s="7">
        <v>99.452566203026095</v>
      </c>
      <c r="D2030" s="2">
        <v>18.308591282173673</v>
      </c>
      <c r="E2030" s="2">
        <v>5.4406804435027567</v>
      </c>
    </row>
    <row r="2031" spans="1:5" x14ac:dyDescent="0.15">
      <c r="A2031" s="2"/>
      <c r="B2031" s="7"/>
      <c r="C2031" s="7">
        <v>100.507909916489</v>
      </c>
      <c r="D2031" s="2">
        <v>18.360388614187801</v>
      </c>
      <c r="E2031" s="2">
        <v>5.4406804435027567</v>
      </c>
    </row>
    <row r="2032" spans="1:5" x14ac:dyDescent="0.15">
      <c r="A2032" s="2"/>
      <c r="B2032" s="7"/>
      <c r="C2032" s="7">
        <v>101.193058790864</v>
      </c>
      <c r="D2032" s="2">
        <v>18.411881732856365</v>
      </c>
      <c r="E2032" s="2">
        <v>5.4406804435027567</v>
      </c>
    </row>
    <row r="2033" spans="1:5" x14ac:dyDescent="0.15">
      <c r="A2033" s="2"/>
      <c r="B2033" s="7"/>
      <c r="C2033" s="7">
        <v>101.521615680126</v>
      </c>
      <c r="D2033" s="2">
        <v>18.463063579574804</v>
      </c>
      <c r="E2033" s="2">
        <v>5.4406804435027567</v>
      </c>
    </row>
    <row r="2034" spans="1:5" x14ac:dyDescent="0.15">
      <c r="A2034" s="2"/>
      <c r="B2034" s="7"/>
      <c r="C2034" s="7">
        <v>101.959351071702</v>
      </c>
      <c r="D2034" s="2">
        <v>18.513927953655138</v>
      </c>
      <c r="E2034" s="2">
        <v>5.4406804435027567</v>
      </c>
    </row>
    <row r="2035" spans="1:5" x14ac:dyDescent="0.15">
      <c r="A2035" s="2"/>
      <c r="B2035" s="7"/>
      <c r="C2035" s="7">
        <v>101.95604750520501</v>
      </c>
      <c r="D2035" s="2">
        <v>18.564469449724893</v>
      </c>
      <c r="E2035" s="2">
        <v>5.4406804435027567</v>
      </c>
    </row>
    <row r="2036" spans="1:5" x14ac:dyDescent="0.15">
      <c r="A2036" s="2"/>
      <c r="B2036" s="7"/>
      <c r="C2036" s="7">
        <v>103.160597141854</v>
      </c>
      <c r="D2036" s="2">
        <v>18.614683399018784</v>
      </c>
      <c r="E2036" s="2">
        <v>5.4406804435027567</v>
      </c>
    </row>
    <row r="2037" spans="1:5" x14ac:dyDescent="0.15">
      <c r="A2037" s="2"/>
      <c r="B2037" s="7"/>
      <c r="C2037" s="7">
        <v>103.45550376349701</v>
      </c>
      <c r="D2037" s="2">
        <v>18.664565814382239</v>
      </c>
      <c r="E2037" s="2">
        <v>5.4406804435027567</v>
      </c>
    </row>
    <row r="2038" spans="1:5" x14ac:dyDescent="0.15">
      <c r="A2038" s="2"/>
      <c r="B2038" s="7"/>
      <c r="C2038" s="7">
        <v>104.46595530747901</v>
      </c>
      <c r="D2038" s="2">
        <v>18.714113338804886</v>
      </c>
      <c r="E2038" s="2">
        <v>5.4406804435027567</v>
      </c>
    </row>
    <row r="2039" spans="1:5" x14ac:dyDescent="0.15">
      <c r="A2039" s="2"/>
      <c r="B2039" s="7"/>
      <c r="C2039" s="7">
        <v>104.74126730417601</v>
      </c>
      <c r="D2039" s="2">
        <v>18.763323197302725</v>
      </c>
      <c r="E2039" s="2">
        <v>5.4406804435027567</v>
      </c>
    </row>
    <row r="2040" spans="1:5" x14ac:dyDescent="0.15">
      <c r="A2040" s="2"/>
      <c r="B2040" s="7"/>
      <c r="C2040" s="7">
        <v>105.49896340021699</v>
      </c>
      <c r="D2040" s="2">
        <v>18.812193151970163</v>
      </c>
      <c r="E2040" s="2">
        <v>5.4406804435027567</v>
      </c>
    </row>
    <row r="2041" spans="1:5" x14ac:dyDescent="0.15">
      <c r="A2041" s="2"/>
      <c r="B2041" s="7"/>
      <c r="C2041" s="7">
        <v>106.296434655678</v>
      </c>
      <c r="D2041" s="2">
        <v>18.860721460026827</v>
      </c>
      <c r="E2041" s="2">
        <v>5.4406804435027567</v>
      </c>
    </row>
    <row r="2042" spans="1:5" x14ac:dyDescent="0.15">
      <c r="A2042" s="2"/>
      <c r="B2042" s="7"/>
      <c r="C2042" s="7">
        <v>106.70061672704399</v>
      </c>
      <c r="D2042" s="2">
        <v>18.908906834688825</v>
      </c>
      <c r="E2042" s="2">
        <v>5.4406804435027567</v>
      </c>
    </row>
    <row r="2043" spans="1:5" x14ac:dyDescent="0.15">
      <c r="A2043" s="2"/>
      <c r="B2043" s="7"/>
      <c r="C2043" s="7">
        <v>108.412997823889</v>
      </c>
      <c r="D2043" s="2">
        <v>18.956748408699553</v>
      </c>
      <c r="E2043" s="2">
        <v>5.4406804435027567</v>
      </c>
    </row>
    <row r="2044" spans="1:5" x14ac:dyDescent="0.15">
      <c r="A2044" s="2"/>
      <c r="B2044" s="7"/>
      <c r="C2044" s="7">
        <v>108.735440160549</v>
      </c>
      <c r="D2044" s="2">
        <v>19.00424570036138</v>
      </c>
      <c r="E2044" s="2">
        <v>5.4406804435027567</v>
      </c>
    </row>
    <row r="2045" spans="1:5" x14ac:dyDescent="0.15">
      <c r="A2045" s="2"/>
      <c r="B2045" s="7"/>
      <c r="C2045" s="7">
        <v>109.02252468907101</v>
      </c>
      <c r="D2045" s="2">
        <v>19.051398581915858</v>
      </c>
      <c r="E2045" s="2">
        <v>5.4406804435027567</v>
      </c>
    </row>
    <row r="2046" spans="1:5" x14ac:dyDescent="0.15">
      <c r="A2046" s="2"/>
      <c r="B2046" s="7"/>
      <c r="C2046" s="7">
        <v>110.376624162619</v>
      </c>
      <c r="D2046" s="2">
        <v>19.09820725012694</v>
      </c>
      <c r="E2046" s="2">
        <v>5.4406804435027567</v>
      </c>
    </row>
    <row r="2047" spans="1:5" x14ac:dyDescent="0.15">
      <c r="A2047" s="2"/>
      <c r="B2047" s="7"/>
      <c r="C2047" s="7">
        <v>110.76965535092199</v>
      </c>
      <c r="D2047" s="2">
        <v>19.144672198928504</v>
      </c>
      <c r="E2047" s="2">
        <v>5.4406804435027567</v>
      </c>
    </row>
    <row r="2048" spans="1:5" x14ac:dyDescent="0.15">
      <c r="A2048" s="2"/>
      <c r="B2048" s="7"/>
      <c r="C2048" s="7">
        <v>111.090340850454</v>
      </c>
      <c r="D2048" s="2">
        <v>19.190794194004475</v>
      </c>
      <c r="E2048" s="2">
        <v>5.4406804435027567</v>
      </c>
    </row>
    <row r="2049" spans="1:5" x14ac:dyDescent="0.15">
      <c r="A2049" s="2"/>
      <c r="B2049" s="7"/>
      <c r="C2049" s="7">
        <v>119.46360795403901</v>
      </c>
      <c r="D2049" s="2">
        <v>20.408500368872811</v>
      </c>
      <c r="E2049" s="2">
        <v>5.4406804435027567</v>
      </c>
    </row>
    <row r="2050" spans="1:5" x14ac:dyDescent="0.15">
      <c r="A2050" s="2"/>
      <c r="B2050" s="7"/>
      <c r="C2050" s="7">
        <v>119.656105986732</v>
      </c>
      <c r="D2050" s="2">
        <v>20.371814499514755</v>
      </c>
      <c r="E2050" s="2">
        <v>5.4406804435027567</v>
      </c>
    </row>
    <row r="2051" spans="1:5" x14ac:dyDescent="0.15">
      <c r="A2051" s="2"/>
      <c r="B2051" s="7"/>
      <c r="C2051" s="7">
        <v>119.658905073827</v>
      </c>
      <c r="D2051" s="2">
        <v>20.334870436414924</v>
      </c>
      <c r="E2051" s="2">
        <v>5.4406804435027567</v>
      </c>
    </row>
    <row r="2052" spans="1:5" x14ac:dyDescent="0.15">
      <c r="A2052" s="2"/>
      <c r="B2052" s="7"/>
      <c r="C2052" s="7">
        <v>119.384623092114</v>
      </c>
      <c r="D2052" s="2">
        <v>20.297665630176592</v>
      </c>
      <c r="E2052" s="2">
        <v>5.4406804435027567</v>
      </c>
    </row>
    <row r="2053" spans="1:5" x14ac:dyDescent="0.15">
      <c r="A2053" s="2"/>
      <c r="B2053" s="7"/>
      <c r="C2053" s="7">
        <v>119.14942039440101</v>
      </c>
      <c r="D2053" s="2">
        <v>20.260197535007354</v>
      </c>
      <c r="E2053" s="2">
        <v>5.4406804435027567</v>
      </c>
    </row>
    <row r="2054" spans="1:5" x14ac:dyDescent="0.15">
      <c r="A2054" s="2"/>
      <c r="B2054" s="7"/>
      <c r="C2054" s="7">
        <v>118.93996445395599</v>
      </c>
      <c r="D2054" s="2">
        <v>20.222463611708598</v>
      </c>
      <c r="E2054" s="2">
        <v>5.4406804435027567</v>
      </c>
    </row>
    <row r="2055" spans="1:5" x14ac:dyDescent="0.15">
      <c r="A2055" s="2"/>
      <c r="B2055" s="7"/>
      <c r="C2055" s="7">
        <v>119.379086170639</v>
      </c>
      <c r="D2055" s="2">
        <v>20.184461330921415</v>
      </c>
      <c r="E2055" s="2">
        <v>5.4406804435027567</v>
      </c>
    </row>
    <row r="2056" spans="1:5" x14ac:dyDescent="0.15">
      <c r="A2056" s="2"/>
      <c r="B2056" s="7"/>
      <c r="C2056" s="7">
        <v>119.141783481692</v>
      </c>
      <c r="D2056" s="2">
        <v>20.146188176647627</v>
      </c>
      <c r="E2056" s="2">
        <v>5.4406804435027567</v>
      </c>
    </row>
    <row r="2057" spans="1:5" x14ac:dyDescent="0.15">
      <c r="A2057" s="2"/>
      <c r="B2057" s="7"/>
      <c r="C2057" s="7">
        <v>119.19236479861701</v>
      </c>
      <c r="D2057" s="2">
        <v>20.10764165006664</v>
      </c>
      <c r="E2057" s="2">
        <v>5.4406804435027567</v>
      </c>
    </row>
    <row r="2058" spans="1:5" x14ac:dyDescent="0.15">
      <c r="A2058" s="2"/>
      <c r="B2058" s="7"/>
      <c r="C2058" s="7">
        <v>118.766214577632</v>
      </c>
      <c r="D2058" s="2">
        <v>20.068819273669657</v>
      </c>
      <c r="E2058" s="2">
        <v>5.4406804435027567</v>
      </c>
    </row>
    <row r="2059" spans="1:5" x14ac:dyDescent="0.15">
      <c r="A2059" s="2"/>
      <c r="B2059" s="7"/>
      <c r="C2059" s="7">
        <v>119.522852974918</v>
      </c>
      <c r="D2059" s="2">
        <v>20.029718595734423</v>
      </c>
      <c r="E2059" s="2">
        <v>5.4406804435027567</v>
      </c>
    </row>
    <row r="2060" spans="1:5" x14ac:dyDescent="0.15">
      <c r="A2060" s="2"/>
      <c r="B2060" s="7"/>
      <c r="C2060" s="7">
        <v>119.634353015025</v>
      </c>
      <c r="D2060" s="2">
        <v>19.990337195165619</v>
      </c>
      <c r="E2060" s="2">
        <v>5.4406804435027567</v>
      </c>
    </row>
    <row r="2061" spans="1:5" x14ac:dyDescent="0.15">
      <c r="A2061" s="2"/>
      <c r="B2061" s="7"/>
      <c r="C2061" s="7">
        <v>119.59008510375099</v>
      </c>
      <c r="D2061" s="2">
        <v>19.950672686727518</v>
      </c>
      <c r="E2061" s="2">
        <v>5.4406804435027567</v>
      </c>
    </row>
    <row r="2062" spans="1:5" x14ac:dyDescent="0.15">
      <c r="A2062" s="2"/>
      <c r="B2062" s="7"/>
      <c r="C2062" s="7">
        <v>118.32787217066</v>
      </c>
      <c r="D2062" s="2">
        <v>19.910722726697465</v>
      </c>
      <c r="E2062" s="2">
        <v>5.4406804435027567</v>
      </c>
    </row>
    <row r="2063" spans="1:5" x14ac:dyDescent="0.15">
      <c r="A2063" s="2"/>
      <c r="B2063" s="7"/>
      <c r="C2063" s="7">
        <v>117.616430837913</v>
      </c>
      <c r="D2063" s="2">
        <v>19.870485018970658</v>
      </c>
      <c r="E2063" s="2">
        <v>5.4406804435027567</v>
      </c>
    </row>
    <row r="2064" spans="1:5" x14ac:dyDescent="0.15">
      <c r="A2064" s="2"/>
      <c r="B2064" s="7"/>
      <c r="C2064" s="7">
        <v>117.407161440614</v>
      </c>
      <c r="D2064" s="2">
        <v>19.829957321648994</v>
      </c>
      <c r="E2064" s="2">
        <v>5.4406804435027567</v>
      </c>
    </row>
    <row r="2065" spans="1:5" x14ac:dyDescent="0.15">
      <c r="A2065" s="2"/>
      <c r="B2065" s="7"/>
      <c r="C2065" s="7">
        <v>117.04494624054701</v>
      </c>
      <c r="D2065" s="2">
        <v>19.789137454148815</v>
      </c>
      <c r="E2065" s="2">
        <v>5.4406804435027567</v>
      </c>
    </row>
    <row r="2066" spans="1:5" x14ac:dyDescent="0.15">
      <c r="A2066" s="2"/>
      <c r="B2066" s="7"/>
      <c r="C2066" s="7">
        <v>116.880871009327</v>
      </c>
      <c r="D2066" s="2">
        <v>19.748023304864873</v>
      </c>
      <c r="E2066" s="2">
        <v>5.4406804435027567</v>
      </c>
    </row>
    <row r="2067" spans="1:5" x14ac:dyDescent="0.15">
      <c r="A2067" s="2"/>
      <c r="B2067" s="7"/>
      <c r="C2067" s="7">
        <v>116.87885571803299</v>
      </c>
      <c r="D2067" s="2">
        <v>19.706612839430445</v>
      </c>
      <c r="E2067" s="2">
        <v>5.4406804435027567</v>
      </c>
    </row>
    <row r="2068" spans="1:5" x14ac:dyDescent="0.15">
      <c r="A2068" s="2"/>
      <c r="B2068" s="7"/>
      <c r="C2068" s="7">
        <v>116.88121216923101</v>
      </c>
      <c r="D2068" s="2">
        <v>19.664904109615989</v>
      </c>
      <c r="E2068" s="2">
        <v>5.4406804435027567</v>
      </c>
    </row>
    <row r="2069" spans="1:5" x14ac:dyDescent="0.15">
      <c r="A2069" s="2"/>
      <c r="B2069" s="7"/>
      <c r="C2069" s="7">
        <v>116.804093299603</v>
      </c>
      <c r="D2069" s="2">
        <v>19.622895262911868</v>
      </c>
      <c r="E2069" s="2">
        <v>5.4406804435027567</v>
      </c>
    </row>
    <row r="2070" spans="1:5" x14ac:dyDescent="0.15">
      <c r="A2070" s="2"/>
      <c r="B2070" s="7"/>
      <c r="C2070" s="7">
        <v>116.759089872123</v>
      </c>
      <c r="D2070" s="2">
        <v>19.58058455284343</v>
      </c>
      <c r="E2070" s="2">
        <v>5.4406804435027567</v>
      </c>
    </row>
    <row r="2071" spans="1:5" x14ac:dyDescent="0.15">
      <c r="A2071" s="2"/>
      <c r="B2071" s="7"/>
      <c r="C2071" s="7">
        <v>116.759573791554</v>
      </c>
      <c r="D2071" s="2">
        <v>19.537970350070047</v>
      </c>
      <c r="E2071" s="2">
        <v>5.4406804435027567</v>
      </c>
    </row>
    <row r="2072" spans="1:5" x14ac:dyDescent="0.15">
      <c r="A2072" s="2"/>
      <c r="B2072" s="7"/>
      <c r="C2072" s="7">
        <v>116.055457895191</v>
      </c>
      <c r="D2072" s="2">
        <v>19.495051154323008</v>
      </c>
      <c r="E2072" s="2">
        <v>5.4406804435027567</v>
      </c>
    </row>
    <row r="2073" spans="1:5" x14ac:dyDescent="0.15">
      <c r="A2073" s="2"/>
      <c r="B2073" s="7"/>
      <c r="C2073" s="7">
        <v>115.753037849972</v>
      </c>
      <c r="D2073" s="2">
        <v>19.451825607240618</v>
      </c>
      <c r="E2073" s="2">
        <v>5.4406804435027567</v>
      </c>
    </row>
    <row r="2074" spans="1:5" x14ac:dyDescent="0.15">
      <c r="A2074" s="2"/>
      <c r="B2074" s="7"/>
      <c r="C2074" s="7">
        <v>115.707287527098</v>
      </c>
      <c r="D2074" s="2">
        <v>19.408292506162649</v>
      </c>
      <c r="E2074" s="2">
        <v>5.4406804435027567</v>
      </c>
    </row>
    <row r="2075" spans="1:5" x14ac:dyDescent="0.15">
      <c r="A2075" s="2"/>
      <c r="B2075" s="7"/>
      <c r="C2075" s="7">
        <v>115.04732780107101</v>
      </c>
      <c r="D2075" s="2">
        <v>19.364450818949912</v>
      </c>
      <c r="E2075" s="2">
        <v>5.4406804435027567</v>
      </c>
    </row>
    <row r="2076" spans="1:5" x14ac:dyDescent="0.15">
      <c r="A2076" s="2"/>
      <c r="B2076" s="7"/>
      <c r="C2076" s="7">
        <v>114.681664034102</v>
      </c>
      <c r="D2076" s="2">
        <v>19.320299699898946</v>
      </c>
      <c r="E2076" s="2">
        <v>5.4406804435027567</v>
      </c>
    </row>
    <row r="2077" spans="1:5" x14ac:dyDescent="0.15">
      <c r="A2077" s="2"/>
      <c r="B2077" s="7"/>
      <c r="C2077" s="7">
        <v>114.649201669758</v>
      </c>
      <c r="D2077" s="2">
        <v>19.275838506825764</v>
      </c>
      <c r="E2077" s="2">
        <v>5.4406804435027567</v>
      </c>
    </row>
    <row r="2078" spans="1:5" x14ac:dyDescent="0.15">
      <c r="A2078" s="2"/>
      <c r="B2078" s="7"/>
      <c r="C2078" s="7">
        <v>114.01065626241601</v>
      </c>
      <c r="D2078" s="2">
        <v>19.231066819396936</v>
      </c>
      <c r="E2078" s="2">
        <v>5.4406804435027567</v>
      </c>
    </row>
    <row r="2079" spans="1:5" x14ac:dyDescent="0.15">
      <c r="A2079" s="2"/>
      <c r="B2079" s="7"/>
      <c r="C2079" s="7">
        <v>112.811167318385</v>
      </c>
      <c r="D2079" s="2">
        <v>19.185984458790738</v>
      </c>
      <c r="E2079" s="2">
        <v>5.4406804435027567</v>
      </c>
    </row>
    <row r="2080" spans="1:5" x14ac:dyDescent="0.15">
      <c r="A2080" s="2"/>
      <c r="B2080" s="7"/>
      <c r="C2080" s="7">
        <v>111.548156802123</v>
      </c>
      <c r="D2080" s="2">
        <v>19.140591508775376</v>
      </c>
      <c r="E2080" s="2">
        <v>5.4406804435027567</v>
      </c>
    </row>
    <row r="2081" spans="1:5" x14ac:dyDescent="0.15">
      <c r="A2081" s="2"/>
      <c r="B2081" s="7"/>
      <c r="C2081" s="7">
        <v>110.856774207665</v>
      </c>
      <c r="D2081" s="2">
        <v>19.094888338296155</v>
      </c>
      <c r="E2081" s="2">
        <v>5.4406804435027567</v>
      </c>
    </row>
    <row r="2082" spans="1:5" x14ac:dyDescent="0.15">
      <c r="A2082" s="2"/>
      <c r="B2082" s="7"/>
      <c r="C2082" s="7">
        <v>110.29235918343799</v>
      </c>
      <c r="D2082" s="2">
        <v>19.048875625667648</v>
      </c>
      <c r="E2082" s="2">
        <v>5.4406804435027567</v>
      </c>
    </row>
    <row r="2083" spans="1:5" x14ac:dyDescent="0.15">
      <c r="A2083" s="2"/>
      <c r="B2083" s="7"/>
      <c r="C2083" s="7">
        <v>110.59878910853099</v>
      </c>
      <c r="D2083" s="2">
        <v>19.002554384471843</v>
      </c>
      <c r="E2083" s="2">
        <v>5.4406804435027567</v>
      </c>
    </row>
    <row r="2084" spans="1:5" x14ac:dyDescent="0.15">
      <c r="A2084" s="2"/>
      <c r="B2084" s="7"/>
      <c r="C2084" s="7">
        <v>110.823299988222</v>
      </c>
      <c r="D2084" s="2">
        <v>18.955925991267453</v>
      </c>
      <c r="E2084" s="2">
        <v>5.4406804435027567</v>
      </c>
    </row>
    <row r="2085" spans="1:5" x14ac:dyDescent="0.15">
      <c r="A2085" s="2"/>
      <c r="B2085" s="7"/>
      <c r="C2085" s="7">
        <v>110.759815776026</v>
      </c>
      <c r="D2085" s="2">
        <v>18.90899221522006</v>
      </c>
      <c r="E2085" s="2">
        <v>5.4406804435027567</v>
      </c>
    </row>
    <row r="2086" spans="1:5" x14ac:dyDescent="0.15">
      <c r="A2086" s="2"/>
      <c r="B2086" s="7"/>
      <c r="C2086" s="7">
        <v>111.09935840055699</v>
      </c>
      <c r="D2086" s="2">
        <v>18.86175524976678</v>
      </c>
      <c r="E2086" s="2">
        <v>5.4406804435027567</v>
      </c>
    </row>
    <row r="2087" spans="1:5" x14ac:dyDescent="0.15">
      <c r="A2087" s="2"/>
      <c r="B2087" s="7"/>
      <c r="C2087" s="7">
        <v>111.273869836244</v>
      </c>
      <c r="D2087" s="2">
        <v>18.814217746433005</v>
      </c>
      <c r="E2087" s="2">
        <v>5.4406804435027567</v>
      </c>
    </row>
    <row r="2088" spans="1:5" x14ac:dyDescent="0.15">
      <c r="A2088" s="2"/>
      <c r="B2088" s="7"/>
      <c r="C2088" s="7">
        <v>111.97666099955499</v>
      </c>
      <c r="D2088" s="2">
        <v>18.766382850922096</v>
      </c>
      <c r="E2088" s="2">
        <v>5.4406804435027567</v>
      </c>
    </row>
    <row r="2089" spans="1:5" x14ac:dyDescent="0.15">
      <c r="A2089" s="2"/>
      <c r="B2089" s="7"/>
      <c r="C2089" s="7">
        <v>112.261206473824</v>
      </c>
      <c r="D2089" s="2">
        <v>18.718254241601599</v>
      </c>
      <c r="E2089" s="2">
        <v>5.4406804435027567</v>
      </c>
    </row>
    <row r="2090" spans="1:5" x14ac:dyDescent="0.15">
      <c r="A2090" s="2"/>
      <c r="B2090" s="7"/>
      <c r="C2090" s="7">
        <v>111.96516263345001</v>
      </c>
      <c r="D2090" s="2">
        <v>18.669836170511743</v>
      </c>
      <c r="E2090" s="2">
        <v>5.4406804435027567</v>
      </c>
    </row>
    <row r="2091" spans="1:5" x14ac:dyDescent="0.15">
      <c r="A2091" s="2"/>
      <c r="B2091" s="7"/>
      <c r="C2091" s="7">
        <v>110.656354249942</v>
      </c>
      <c r="D2091" s="2">
        <v>18.621133507022925</v>
      </c>
      <c r="E2091" s="2">
        <v>5.4406804435027567</v>
      </c>
    </row>
    <row r="2092" spans="1:5" x14ac:dyDescent="0.15">
      <c r="A2092" s="2"/>
      <c r="B2092" s="7"/>
      <c r="C2092" s="7">
        <v>109.560216321813</v>
      </c>
      <c r="D2092" s="2">
        <v>18.572151784268975</v>
      </c>
      <c r="E2092" s="2">
        <v>5.4406804435027567</v>
      </c>
    </row>
    <row r="2093" spans="1:5" x14ac:dyDescent="0.15">
      <c r="A2093" s="2"/>
      <c r="B2093" s="7"/>
      <c r="C2093" s="7">
        <v>109.112432641442</v>
      </c>
      <c r="D2093" s="2">
        <v>18.522897248481492</v>
      </c>
      <c r="E2093" s="2">
        <v>5.4406804435027567</v>
      </c>
    </row>
    <row r="2094" spans="1:5" x14ac:dyDescent="0.15">
      <c r="A2094" s="2"/>
      <c r="B2094" s="7"/>
      <c r="C2094" s="7">
        <v>108.77447827868799</v>
      </c>
      <c r="D2094" s="2">
        <v>18.473376911347582</v>
      </c>
      <c r="E2094" s="2">
        <v>5.4406804435027567</v>
      </c>
    </row>
    <row r="2095" spans="1:5" x14ac:dyDescent="0.15">
      <c r="A2095" s="2"/>
      <c r="B2095" s="7"/>
      <c r="C2095" s="7">
        <v>108.986621730826</v>
      </c>
      <c r="D2095" s="2">
        <v>18.42359860550793</v>
      </c>
      <c r="E2095" s="2">
        <v>5.4406804435027567</v>
      </c>
    </row>
    <row r="2096" spans="1:5" x14ac:dyDescent="0.15">
      <c r="A2096" s="2"/>
      <c r="B2096" s="7"/>
      <c r="C2096" s="7">
        <v>109.122859895831</v>
      </c>
      <c r="D2096" s="2">
        <v>18.373571043304981</v>
      </c>
      <c r="E2096" s="2">
        <v>5.4406804435027567</v>
      </c>
    </row>
    <row r="2097" spans="1:5" x14ac:dyDescent="0.15">
      <c r="A2097" s="2"/>
      <c r="B2097" s="7"/>
      <c r="C2097" s="7">
        <v>109.096617560471</v>
      </c>
      <c r="D2097" s="2">
        <v>18.323303878880601</v>
      </c>
      <c r="E2097" s="2">
        <v>5.4406804435027567</v>
      </c>
    </row>
    <row r="2098" spans="1:5" x14ac:dyDescent="0.15">
      <c r="A2098" s="2"/>
      <c r="B2098" s="7"/>
      <c r="C2098" s="7">
        <v>108.66135431362601</v>
      </c>
      <c r="D2098" s="2">
        <v>18.272807773708717</v>
      </c>
      <c r="E2098" s="2">
        <v>5.4406804435027567</v>
      </c>
    </row>
    <row r="2099" spans="1:5" x14ac:dyDescent="0.15">
      <c r="A2099" s="2"/>
      <c r="B2099" s="7"/>
      <c r="C2099" s="7">
        <v>107.78808548232399</v>
      </c>
      <c r="D2099" s="2">
        <v>18.222094465631681</v>
      </c>
      <c r="E2099" s="2">
        <v>5.4406804435027567</v>
      </c>
    </row>
    <row r="2100" spans="1:5" x14ac:dyDescent="0.15">
      <c r="A2100" s="2"/>
      <c r="B2100" s="7"/>
      <c r="C2100" s="7">
        <v>107.353467696872</v>
      </c>
      <c r="D2100" s="2">
        <v>18.171176841446627</v>
      </c>
      <c r="E2100" s="2">
        <v>5.4406804435027567</v>
      </c>
    </row>
    <row r="2101" spans="1:5" x14ac:dyDescent="0.15">
      <c r="A2101" s="2"/>
      <c r="B2101" s="7"/>
      <c r="C2101" s="7">
        <v>106.97611776396801</v>
      </c>
      <c r="D2101" s="2">
        <v>18.12006901306189</v>
      </c>
      <c r="E2101" s="2">
        <v>5.4406804435027567</v>
      </c>
    </row>
    <row r="2102" spans="1:5" x14ac:dyDescent="0.15">
      <c r="A2102" s="2"/>
      <c r="B2102" s="7"/>
      <c r="C2102" s="7">
        <v>107.339785980087</v>
      </c>
      <c r="D2102" s="2">
        <v>18.068786397210527</v>
      </c>
      <c r="E2102" s="2">
        <v>5.4406804435027567</v>
      </c>
    </row>
    <row r="2103" spans="1:5" x14ac:dyDescent="0.15">
      <c r="A2103" s="2"/>
      <c r="B2103" s="7"/>
      <c r="C2103" s="7">
        <v>106.56570361534</v>
      </c>
      <c r="D2103" s="2">
        <v>18.01734579866919</v>
      </c>
      <c r="E2103" s="2">
        <v>5.4406804435027567</v>
      </c>
    </row>
    <row r="2104" spans="1:5" x14ac:dyDescent="0.15">
      <c r="A2104" s="2"/>
      <c r="B2104" s="7"/>
      <c r="C2104" s="7">
        <v>106.19584364092999</v>
      </c>
      <c r="D2104" s="2">
        <v>17.965765496884249</v>
      </c>
      <c r="E2104" s="2">
        <v>5.4406804435027567</v>
      </c>
    </row>
    <row r="2105" spans="1:5" x14ac:dyDescent="0.15">
      <c r="A2105" s="2"/>
      <c r="B2105" s="7"/>
      <c r="C2105" s="7">
        <v>105.351113318773</v>
      </c>
      <c r="D2105" s="2">
        <v>17.914065335852143</v>
      </c>
      <c r="E2105" s="2">
        <v>5.4406804435027567</v>
      </c>
    </row>
    <row r="2106" spans="1:5" x14ac:dyDescent="0.15">
      <c r="A2106" s="2"/>
      <c r="B2106" s="7"/>
      <c r="C2106" s="7">
        <v>104.790062263857</v>
      </c>
      <c r="D2106" s="2">
        <v>17.86226681703781</v>
      </c>
      <c r="E2106" s="2">
        <v>5.4406804435027567</v>
      </c>
    </row>
    <row r="2107" spans="1:5" x14ac:dyDescent="0.15">
      <c r="A2107" s="2"/>
      <c r="B2107" s="7"/>
      <c r="C2107" s="7">
        <v>103.973239853254</v>
      </c>
      <c r="D2107" s="2">
        <v>17.810393195041033</v>
      </c>
      <c r="E2107" s="2">
        <v>5.4406804435027567</v>
      </c>
    </row>
    <row r="2108" spans="1:5" x14ac:dyDescent="0.15">
      <c r="A2108" s="2"/>
      <c r="B2108" s="7"/>
      <c r="C2108" s="7">
        <v>103.272705159865</v>
      </c>
      <c r="D2108" s="2">
        <v>17.758469575636123</v>
      </c>
      <c r="E2108" s="2">
        <v>5.4406804435027567</v>
      </c>
    </row>
    <row r="2109" spans="1:5" x14ac:dyDescent="0.15">
      <c r="A2109" s="2"/>
      <c r="B2109" s="7"/>
      <c r="C2109" s="7">
        <v>102.52263619774</v>
      </c>
      <c r="D2109" s="2">
        <v>17.706523015714353</v>
      </c>
      <c r="E2109" s="2">
        <v>5.4406804435027567</v>
      </c>
    </row>
    <row r="2110" spans="1:5" x14ac:dyDescent="0.15">
      <c r="A2110" s="2"/>
      <c r="B2110" s="7"/>
      <c r="C2110" s="7">
        <v>101.05523653700099</v>
      </c>
      <c r="D2110" s="2">
        <v>17.654582624549363</v>
      </c>
      <c r="E2110" s="2">
        <v>5.4406804435027567</v>
      </c>
    </row>
    <row r="2111" spans="1:5" x14ac:dyDescent="0.15">
      <c r="A2111" s="2"/>
      <c r="B2111" s="7"/>
      <c r="C2111" s="7">
        <v>99.5134298093392</v>
      </c>
      <c r="D2111" s="2">
        <v>17.602679665684192</v>
      </c>
      <c r="E2111" s="2">
        <v>5.4406804435027567</v>
      </c>
    </row>
    <row r="2112" spans="1:5" x14ac:dyDescent="0.15">
      <c r="A2112" s="2"/>
      <c r="B2112" s="7"/>
      <c r="C2112" s="7">
        <v>98.336767965747995</v>
      </c>
      <c r="D2112" s="2">
        <v>17.550847658602574</v>
      </c>
      <c r="E2112" s="2">
        <v>5.4406804435027567</v>
      </c>
    </row>
    <row r="2113" spans="1:5" x14ac:dyDescent="0.15">
      <c r="A2113" s="2"/>
      <c r="B2113" s="7"/>
      <c r="C2113" s="7">
        <v>98.136946794590401</v>
      </c>
      <c r="D2113" s="2">
        <v>17.499122479197901</v>
      </c>
      <c r="E2113" s="2">
        <v>5.4406804435027567</v>
      </c>
    </row>
    <row r="2114" spans="1:5" x14ac:dyDescent="0.15">
      <c r="A2114" s="2"/>
      <c r="B2114" s="7"/>
      <c r="C2114" s="7">
        <v>98.620826570353202</v>
      </c>
      <c r="D2114" s="2">
        <v>17.447542457889579</v>
      </c>
      <c r="E2114" s="2">
        <v>5.4406804435027567</v>
      </c>
    </row>
    <row r="2115" spans="1:5" x14ac:dyDescent="0.15">
      <c r="A2115" s="2"/>
      <c r="B2115" s="7"/>
      <c r="C2115" s="7">
        <v>98.2492815766593</v>
      </c>
      <c r="D2115" s="2">
        <v>17.396148474060208</v>
      </c>
      <c r="E2115" s="2">
        <v>5.4406804435027567</v>
      </c>
    </row>
    <row r="2116" spans="1:5" x14ac:dyDescent="0.15">
      <c r="A2116" s="2"/>
      <c r="B2116" s="7"/>
      <c r="C2116" s="7">
        <v>97.449497633185501</v>
      </c>
      <c r="D2116" s="2">
        <v>17.344984045298013</v>
      </c>
      <c r="E2116" s="2">
        <v>5.4406804435027567</v>
      </c>
    </row>
    <row r="2117" spans="1:5" x14ac:dyDescent="0.15">
      <c r="A2117" s="2"/>
      <c r="B2117" s="7"/>
      <c r="C2117" s="7">
        <v>95.397952762030599</v>
      </c>
      <c r="D2117" s="2">
        <v>17.294095409730154</v>
      </c>
      <c r="E2117" s="2">
        <v>5.4406804435027567</v>
      </c>
    </row>
    <row r="2118" spans="1:5" x14ac:dyDescent="0.15">
      <c r="A2118" s="2"/>
      <c r="B2118" s="7"/>
      <c r="C2118" s="7">
        <v>94.450507608751494</v>
      </c>
      <c r="D2118" s="2">
        <v>17.243531599525401</v>
      </c>
      <c r="E2118" s="2">
        <v>5.4406804435027567</v>
      </c>
    </row>
    <row r="2119" spans="1:5" x14ac:dyDescent="0.15">
      <c r="A2119" s="2"/>
      <c r="B2119" s="7"/>
      <c r="C2119" s="7">
        <v>93.888674709897302</v>
      </c>
      <c r="D2119" s="2">
        <v>17.193344503433693</v>
      </c>
      <c r="E2119" s="2">
        <v>5.4406804435027567</v>
      </c>
    </row>
    <row r="2120" spans="1:5" x14ac:dyDescent="0.15">
      <c r="A2120" s="2"/>
      <c r="B2120" s="7"/>
      <c r="C2120" s="7">
        <v>92.5128851358795</v>
      </c>
      <c r="D2120" s="2">
        <v>17.143588916019155</v>
      </c>
      <c r="E2120" s="2">
        <v>5.4406804435027567</v>
      </c>
    </row>
    <row r="2121" spans="1:5" x14ac:dyDescent="0.15">
      <c r="A2121" s="2"/>
      <c r="B2121" s="7"/>
      <c r="C2121" s="7">
        <v>92.054297186255596</v>
      </c>
      <c r="D2121" s="2">
        <v>17.094322571038642</v>
      </c>
      <c r="E2121" s="2">
        <v>5.4406804435027567</v>
      </c>
    </row>
    <row r="2122" spans="1:5" x14ac:dyDescent="0.15">
      <c r="A2122" s="2"/>
      <c r="B2122" s="7"/>
      <c r="C2122" s="7">
        <v>91.568231171025801</v>
      </c>
      <c r="D2122" s="2">
        <v>17.045606156226011</v>
      </c>
      <c r="E2122" s="2">
        <v>5.4406804435027567</v>
      </c>
    </row>
    <row r="2123" spans="1:5" x14ac:dyDescent="0.15">
      <c r="A2123" s="2"/>
      <c r="B2123" s="7"/>
      <c r="C2123" s="7">
        <v>92.315526283416602</v>
      </c>
      <c r="D2123" s="2">
        <v>16.997503306573055</v>
      </c>
      <c r="E2123" s="2">
        <v>5.4406804435027567</v>
      </c>
    </row>
    <row r="2124" spans="1:5" x14ac:dyDescent="0.15">
      <c r="A2124" s="2"/>
      <c r="B2124" s="7"/>
      <c r="C2124" s="7">
        <v>93.944938195065603</v>
      </c>
      <c r="D2124" s="2">
        <v>16.95008057305947</v>
      </c>
      <c r="E2124" s="2">
        <v>5.4406804435027567</v>
      </c>
    </row>
    <row r="2125" spans="1:5" x14ac:dyDescent="0.15">
      <c r="A2125" s="2"/>
      <c r="B2125" s="7"/>
      <c r="C2125" s="7">
        <v>95.084197031388797</v>
      </c>
      <c r="D2125" s="2">
        <v>16.90340736368913</v>
      </c>
      <c r="E2125" s="2">
        <v>5.4406804435027567</v>
      </c>
    </row>
    <row r="2126" spans="1:5" x14ac:dyDescent="0.15">
      <c r="A2126" s="2"/>
      <c r="B2126" s="7"/>
      <c r="C2126" s="7">
        <v>96.044873700115104</v>
      </c>
      <c r="D2126" s="2">
        <v>16.857555853649998</v>
      </c>
      <c r="E2126" s="2">
        <v>5.4406804435027567</v>
      </c>
    </row>
    <row r="2127" spans="1:5" x14ac:dyDescent="0.15">
      <c r="A2127" s="2"/>
      <c r="B2127" s="7"/>
      <c r="C2127" s="7">
        <v>96.253009476487804</v>
      </c>
      <c r="D2127" s="2">
        <v>16.812600861443986</v>
      </c>
      <c r="E2127" s="2">
        <v>5.4406804435027567</v>
      </c>
    </row>
    <row r="2128" spans="1:5" x14ac:dyDescent="0.15">
      <c r="A2128" s="2"/>
      <c r="B2128" s="7"/>
      <c r="C2128" s="7">
        <v>96.059389366618007</v>
      </c>
      <c r="D2128" s="2">
        <v>16.768619687944746</v>
      </c>
      <c r="E2128" s="2">
        <v>5.4406804435027567</v>
      </c>
    </row>
    <row r="2129" spans="1:5" x14ac:dyDescent="0.15">
      <c r="A2129" s="2"/>
      <c r="B2129" s="7"/>
      <c r="C2129" s="7">
        <v>95.487550097584901</v>
      </c>
      <c r="D2129" s="2">
        <v>16.725691915550509</v>
      </c>
      <c r="E2129" s="2">
        <v>5.4406804435027567</v>
      </c>
    </row>
    <row r="2130" spans="1:5" x14ac:dyDescent="0.15">
      <c r="A2130" s="2"/>
      <c r="B2130" s="7"/>
      <c r="C2130" s="7">
        <v>94.8680706290979</v>
      </c>
      <c r="D2130" s="2">
        <v>16.683899164918213</v>
      </c>
      <c r="E2130" s="2">
        <v>5.4406804435027567</v>
      </c>
    </row>
    <row r="2131" spans="1:5" x14ac:dyDescent="0.15">
      <c r="A2131" s="2"/>
      <c r="B2131" s="7"/>
      <c r="C2131" s="7">
        <v>94.280508098490003</v>
      </c>
      <c r="D2131" s="2">
        <v>16.643324807207623</v>
      </c>
      <c r="E2131" s="2">
        <v>5.4406804435027567</v>
      </c>
    </row>
    <row r="2132" spans="1:5" x14ac:dyDescent="0.15">
      <c r="A2132" s="2"/>
      <c r="B2132" s="7"/>
      <c r="C2132" s="7">
        <v>94.0474027493742</v>
      </c>
      <c r="D2132" s="2">
        <v>16.604053630338136</v>
      </c>
      <c r="E2132" s="2">
        <v>5.4406804435027567</v>
      </c>
    </row>
    <row r="2133" spans="1:5" x14ac:dyDescent="0.15">
      <c r="A2133" s="2"/>
      <c r="B2133" s="7"/>
      <c r="C2133" s="7">
        <v>92.4288797732614</v>
      </c>
      <c r="D2133" s="2">
        <v>16.566171458473626</v>
      </c>
      <c r="E2133" s="2">
        <v>5.4406804435027567</v>
      </c>
    </row>
    <row r="2134" spans="1:5" x14ac:dyDescent="0.15">
      <c r="A2134" s="2"/>
      <c r="B2134" s="7"/>
      <c r="C2134" s="7">
        <v>90.786329986806706</v>
      </c>
      <c r="D2134" s="2">
        <v>16.529764724802536</v>
      </c>
      <c r="E2134" s="2">
        <v>5.4406804435027567</v>
      </c>
    </row>
    <row r="2135" spans="1:5" x14ac:dyDescent="0.15">
      <c r="A2135" s="2"/>
      <c r="B2135" s="7"/>
      <c r="C2135" s="7">
        <v>89.198942736823895</v>
      </c>
      <c r="D2135" s="2">
        <v>16.494919998666923</v>
      </c>
      <c r="E2135" s="2">
        <v>5.4406804435027567</v>
      </c>
    </row>
    <row r="2136" spans="1:5" x14ac:dyDescent="0.15">
      <c r="A2136" s="2"/>
      <c r="B2136" s="7"/>
      <c r="C2136" s="7">
        <v>88.822127868410703</v>
      </c>
      <c r="D2136" s="2">
        <v>16.461723469202955</v>
      </c>
      <c r="E2136" s="2">
        <v>5.4406804435027567</v>
      </c>
    </row>
    <row r="2137" spans="1:5" x14ac:dyDescent="0.15">
      <c r="A2137" s="2"/>
      <c r="B2137" s="7"/>
      <c r="C2137" s="7">
        <v>89.815864610737805</v>
      </c>
      <c r="D2137" s="2">
        <v>16.430260388867584</v>
      </c>
      <c r="E2137" s="2">
        <v>5.4406804435027567</v>
      </c>
    </row>
    <row r="2138" spans="1:5" x14ac:dyDescent="0.15">
      <c r="A2138" s="2"/>
      <c r="B2138" s="7"/>
      <c r="C2138" s="7">
        <v>91.079469291811094</v>
      </c>
      <c r="D2138" s="2">
        <v>16.400614481511532</v>
      </c>
      <c r="E2138" s="2">
        <v>5.4406804435027567</v>
      </c>
    </row>
    <row r="2139" spans="1:5" x14ac:dyDescent="0.15">
      <c r="A2139" s="2"/>
      <c r="B2139" s="7"/>
      <c r="C2139" s="7">
        <v>91.904429491913405</v>
      </c>
      <c r="D2139" s="2">
        <v>16.372867320982351</v>
      </c>
      <c r="E2139" s="2">
        <v>5.4406804435027567</v>
      </c>
    </row>
    <row r="2140" spans="1:5" x14ac:dyDescent="0.15">
      <c r="A2140" s="2"/>
      <c r="B2140" s="7"/>
      <c r="C2140" s="7">
        <v>91.693255913312996</v>
      </c>
      <c r="D2140" s="2">
        <v>16.347097687555245</v>
      </c>
      <c r="E2140" s="2">
        <v>5.4406804435027567</v>
      </c>
    </row>
    <row r="2141" spans="1:5" x14ac:dyDescent="0.15">
      <c r="A2141" s="2"/>
      <c r="B2141" s="7"/>
      <c r="C2141" s="7">
        <v>90.886589753555</v>
      </c>
      <c r="D2141" s="2">
        <v>16.323380910744127</v>
      </c>
      <c r="E2141" s="2">
        <v>5.4406804435027567</v>
      </c>
    </row>
    <row r="2142" spans="1:5" x14ac:dyDescent="0.15">
      <c r="A2142" s="2"/>
      <c r="B2142" s="7"/>
      <c r="C2142" s="7">
        <v>89.748913372006996</v>
      </c>
      <c r="D2142" s="2">
        <v>16.301788208180763</v>
      </c>
      <c r="E2142" s="2">
        <v>5.4406804435027567</v>
      </c>
    </row>
    <row r="2143" spans="1:5" x14ac:dyDescent="0.15">
      <c r="A2143" s="2"/>
      <c r="B2143" s="7"/>
      <c r="C2143" s="7">
        <v>88.0608843791982</v>
      </c>
      <c r="D2143" s="2">
        <v>16.282386031208386</v>
      </c>
      <c r="E2143" s="2">
        <v>5.4406804435027567</v>
      </c>
    </row>
    <row r="2144" spans="1:5" x14ac:dyDescent="0.15">
      <c r="A2144" s="4"/>
      <c r="B2144" s="9"/>
      <c r="C2144" s="9">
        <v>86.799479758600199</v>
      </c>
      <c r="D2144" s="2">
        <v>16.265235428557041</v>
      </c>
      <c r="E2144" s="2">
        <v>5.4406804435027567</v>
      </c>
    </row>
    <row r="2145" spans="1:5" x14ac:dyDescent="0.15">
      <c r="A2145" s="2"/>
      <c r="B2145" s="7"/>
      <c r="C2145" s="7">
        <v>73.013740910876905</v>
      </c>
      <c r="D2145" s="2">
        <v>14.678770342088903</v>
      </c>
      <c r="E2145" s="2">
        <v>5.4406804435027567</v>
      </c>
    </row>
    <row r="2146" spans="1:5" x14ac:dyDescent="0.15">
      <c r="A2146" s="2"/>
      <c r="B2146" s="7"/>
      <c r="C2146" s="7">
        <v>71.651844779467993</v>
      </c>
      <c r="D2146" s="2">
        <v>14.671204140600619</v>
      </c>
      <c r="E2146" s="2">
        <v>5.4406804435027567</v>
      </c>
    </row>
    <row r="2147" spans="1:5" x14ac:dyDescent="0.15">
      <c r="A2147" s="2"/>
      <c r="B2147" s="7"/>
      <c r="C2147" s="7">
        <v>71.271070391353206</v>
      </c>
      <c r="D2147" s="2">
        <v>14.668676203541096</v>
      </c>
      <c r="E2147" s="2">
        <v>5.4406804435027567</v>
      </c>
    </row>
    <row r="2148" spans="1:5" x14ac:dyDescent="0.15">
      <c r="A2148" s="2"/>
      <c r="B2148" s="7"/>
      <c r="C2148" s="7">
        <v>71.602184741218906</v>
      </c>
      <c r="D2148" s="2">
        <v>14.671204140600619</v>
      </c>
      <c r="E2148" s="2">
        <v>5.4406804435027567</v>
      </c>
    </row>
    <row r="2149" spans="1:5" x14ac:dyDescent="0.15">
      <c r="A2149" s="2"/>
      <c r="B2149" s="7"/>
      <c r="C2149" s="7">
        <v>76.595548573522706</v>
      </c>
      <c r="D2149" s="2">
        <v>14.678770342088903</v>
      </c>
      <c r="E2149" s="2">
        <v>5.4406804435027567</v>
      </c>
    </row>
    <row r="2150" spans="1:5" x14ac:dyDescent="0.15">
      <c r="A2150" s="2"/>
      <c r="B2150" s="7"/>
      <c r="C2150" s="7">
        <v>79.131671791241899</v>
      </c>
      <c r="D2150" s="2">
        <v>14.691322385788041</v>
      </c>
      <c r="E2150" s="2">
        <v>5.4406804435027567</v>
      </c>
    </row>
    <row r="2151" spans="1:5" x14ac:dyDescent="0.15">
      <c r="A2151" s="2"/>
      <c r="B2151" s="7"/>
      <c r="C2151" s="7">
        <v>80.934709218304207</v>
      </c>
      <c r="D2151" s="2">
        <v>14.708774237914806</v>
      </c>
      <c r="E2151" s="2">
        <v>5.4406804435027567</v>
      </c>
    </row>
    <row r="2152" spans="1:5" x14ac:dyDescent="0.15">
      <c r="A2152" s="2"/>
      <c r="B2152" s="7"/>
      <c r="C2152" s="7">
        <v>84.704347206920204</v>
      </c>
      <c r="D2152" s="2">
        <v>14.73100819100566</v>
      </c>
      <c r="E2152" s="2">
        <v>5.4406804435027567</v>
      </c>
    </row>
    <row r="2153" spans="1:5" x14ac:dyDescent="0.15">
      <c r="A2153" s="2"/>
      <c r="B2153" s="7"/>
      <c r="C2153" s="7">
        <v>86.436049371434095</v>
      </c>
      <c r="D2153" s="2">
        <v>14.757877448557785</v>
      </c>
      <c r="E2153" s="2">
        <v>5.4406804435027567</v>
      </c>
    </row>
    <row r="2154" spans="1:5" x14ac:dyDescent="0.15">
      <c r="A2154" s="2"/>
      <c r="B2154" s="7"/>
      <c r="C2154" s="7">
        <v>87.128946745423207</v>
      </c>
      <c r="D2154" s="2">
        <v>14.789209240338284</v>
      </c>
      <c r="E2154" s="2">
        <v>5.4406804435027567</v>
      </c>
    </row>
    <row r="2155" spans="1:5" x14ac:dyDescent="0.15">
      <c r="A2155" s="2"/>
      <c r="B2155" s="7"/>
      <c r="C2155" s="7">
        <v>87.127338581567003</v>
      </c>
      <c r="D2155" s="2">
        <v>14.824808335031596</v>
      </c>
      <c r="E2155" s="2">
        <v>5.4406804435027567</v>
      </c>
    </row>
    <row r="2156" spans="1:5" x14ac:dyDescent="0.15">
      <c r="A2156" s="2"/>
      <c r="B2156" s="7"/>
      <c r="C2156" s="7">
        <v>88.571229124661897</v>
      </c>
      <c r="D2156" s="2">
        <v>14.864460808995219</v>
      </c>
      <c r="E2156" s="2">
        <v>5.4406804435027567</v>
      </c>
    </row>
    <row r="2157" spans="1:5" x14ac:dyDescent="0.15">
      <c r="A2157" s="2"/>
      <c r="B2157" s="7"/>
      <c r="C2157" s="7">
        <v>89.310269230076898</v>
      </c>
      <c r="D2157" s="2">
        <v>14.907937931049675</v>
      </c>
      <c r="E2157" s="2">
        <v>5.4406804435027567</v>
      </c>
    </row>
    <row r="2158" spans="1:5" x14ac:dyDescent="0.15">
      <c r="A2158" s="2"/>
      <c r="B2158" s="7"/>
      <c r="C2158" s="7">
        <v>86.862594089878101</v>
      </c>
      <c r="D2158" s="2">
        <v>14.955000032348071</v>
      </c>
      <c r="E2158" s="2">
        <v>5.4406804435027567</v>
      </c>
    </row>
    <row r="2159" spans="1:5" x14ac:dyDescent="0.15">
      <c r="A2159" s="2"/>
      <c r="B2159" s="7"/>
      <c r="C2159" s="7">
        <v>87.722505842882498</v>
      </c>
      <c r="D2159" s="2">
        <v>15.005400245780409</v>
      </c>
      <c r="E2159" s="2">
        <v>5.4406804435027567</v>
      </c>
    </row>
    <row r="2160" spans="1:5" x14ac:dyDescent="0.15">
      <c r="A2160" s="2"/>
      <c r="B2160" s="7"/>
      <c r="C2160" s="7">
        <v>84.869999555189906</v>
      </c>
      <c r="D2160" s="2">
        <v>15.058888019086261</v>
      </c>
      <c r="E2160" s="2">
        <v>5.4406804435027567</v>
      </c>
    </row>
    <row r="2161" spans="1:5" x14ac:dyDescent="0.15">
      <c r="A2161" s="2"/>
      <c r="B2161" s="7"/>
      <c r="C2161" s="7">
        <v>85.331460184781903</v>
      </c>
      <c r="D2161" s="2">
        <v>15.115212327843564</v>
      </c>
      <c r="E2161" s="2">
        <v>5.4406804435027567</v>
      </c>
    </row>
    <row r="2162" spans="1:5" x14ac:dyDescent="0.15">
      <c r="A2162" s="2"/>
      <c r="B2162" s="7"/>
      <c r="C2162" s="7">
        <v>83.643374514411505</v>
      </c>
      <c r="D2162" s="2">
        <v>15.174124536909265</v>
      </c>
      <c r="E2162" s="2">
        <v>5.4406804435027567</v>
      </c>
    </row>
    <row r="2163" spans="1:5" x14ac:dyDescent="0.15">
      <c r="A2163" s="2"/>
      <c r="B2163" s="7"/>
      <c r="C2163" s="7">
        <v>84.041075876391901</v>
      </c>
      <c r="D2163" s="2">
        <v>15.235380880167854</v>
      </c>
      <c r="E2163" s="2">
        <v>5.4406804435027567</v>
      </c>
    </row>
    <row r="2164" spans="1:5" x14ac:dyDescent="0.15">
      <c r="A2164" s="2"/>
      <c r="B2164" s="7"/>
      <c r="C2164" s="7">
        <v>83.774933671146599</v>
      </c>
      <c r="D2164" s="2">
        <v>15.298744547457208</v>
      </c>
      <c r="E2164" s="2">
        <v>5.4406804435027567</v>
      </c>
    </row>
    <row r="2165" spans="1:5" x14ac:dyDescent="0.15">
      <c r="A2165" s="2"/>
      <c r="B2165" s="7"/>
      <c r="C2165" s="7">
        <v>82.031872302912902</v>
      </c>
      <c r="D2165" s="2">
        <v>15.363987383568563</v>
      </c>
      <c r="E2165" s="2">
        <v>5.4406804435027567</v>
      </c>
    </row>
    <row r="2166" spans="1:5" x14ac:dyDescent="0.15">
      <c r="A2166" s="2"/>
      <c r="B2166" s="7"/>
      <c r="C2166" s="7">
        <v>80.784012147724496</v>
      </c>
      <c r="D2166" s="2">
        <v>15.430891216923921</v>
      </c>
      <c r="E2166" s="2">
        <v>5.4406804435027567</v>
      </c>
    </row>
    <row r="2167" spans="1:5" x14ac:dyDescent="0.15">
      <c r="A2167" s="2"/>
      <c r="B2167" s="7"/>
      <c r="C2167" s="7">
        <v>82.386719638001694</v>
      </c>
      <c r="D2167" s="2">
        <v>15.499248844904336</v>
      </c>
      <c r="E2167" s="2">
        <v>5.4406804435027567</v>
      </c>
    </row>
    <row r="2168" spans="1:5" x14ac:dyDescent="0.15">
      <c r="A2168" s="2"/>
      <c r="B2168" s="7"/>
      <c r="C2168" s="7">
        <v>83.464999665718196</v>
      </c>
      <c r="D2168" s="2">
        <v>15.568864709059998</v>
      </c>
      <c r="E2168" s="2">
        <v>5.4406804435027567</v>
      </c>
    </row>
    <row r="2169" spans="1:5" x14ac:dyDescent="0.15">
      <c r="A2169" s="2"/>
      <c r="B2169" s="7"/>
      <c r="C2169" s="7">
        <v>82.945306957477996</v>
      </c>
      <c r="D2169" s="2">
        <v>15.639555296956688</v>
      </c>
      <c r="E2169" s="2">
        <v>5.4406804435027567</v>
      </c>
    </row>
    <row r="2170" spans="1:5" x14ac:dyDescent="0.15">
      <c r="A2170" s="2"/>
      <c r="B2170" s="7"/>
      <c r="C2170" s="7">
        <v>84.610120826686</v>
      </c>
      <c r="D2170" s="2">
        <v>15.711149308665567</v>
      </c>
      <c r="E2170" s="2">
        <v>5.4406804435027567</v>
      </c>
    </row>
    <row r="2171" spans="1:5" x14ac:dyDescent="0.15">
      <c r="A2171" s="2"/>
      <c r="B2171" s="7"/>
      <c r="C2171" s="7">
        <v>85.237571651123403</v>
      </c>
      <c r="D2171" s="2">
        <v>15.783487625371027</v>
      </c>
      <c r="E2171" s="2">
        <v>5.4406804435027567</v>
      </c>
    </row>
    <row r="2172" spans="1:5" x14ac:dyDescent="0.15">
      <c r="A2172" s="2"/>
      <c r="B2172" s="7"/>
      <c r="C2172" s="7">
        <v>87.025103296231293</v>
      </c>
      <c r="D2172" s="2">
        <v>15.856423115719789</v>
      </c>
      <c r="E2172" s="2">
        <v>5.4406804435027567</v>
      </c>
    </row>
    <row r="2173" spans="1:5" x14ac:dyDescent="0.15">
      <c r="A2173" s="2"/>
      <c r="B2173" s="7"/>
      <c r="C2173" s="7">
        <v>87.325101091819505</v>
      </c>
      <c r="D2173" s="2">
        <v>15.92982031278359</v>
      </c>
      <c r="E2173" s="2">
        <v>5.4406804435027567</v>
      </c>
    </row>
    <row r="2174" spans="1:5" x14ac:dyDescent="0.15">
      <c r="A2174" s="2"/>
      <c r="B2174" s="7"/>
      <c r="C2174" s="7">
        <v>86.277368919670593</v>
      </c>
      <c r="D2174" s="2">
        <v>16.003554991210621</v>
      </c>
      <c r="E2174" s="2">
        <v>5.4406804435027567</v>
      </c>
    </row>
    <row r="2175" spans="1:5" x14ac:dyDescent="0.15">
      <c r="A2175" s="2"/>
      <c r="B2175" s="7"/>
      <c r="C2175" s="7">
        <v>86.924433153685797</v>
      </c>
      <c r="D2175" s="2">
        <v>16.077513670586672</v>
      </c>
      <c r="E2175" s="2">
        <v>5.4406804435027567</v>
      </c>
    </row>
    <row r="2176" spans="1:5" x14ac:dyDescent="0.15">
      <c r="A2176" s="2"/>
      <c r="B2176" s="7"/>
      <c r="C2176" s="7">
        <v>86.286337838830804</v>
      </c>
      <c r="D2176" s="2">
        <v>16.151593067432707</v>
      </c>
      <c r="E2176" s="2">
        <v>5.4406804435027567</v>
      </c>
    </row>
    <row r="2177" spans="1:5" x14ac:dyDescent="0.15">
      <c r="A2177" s="2"/>
      <c r="B2177" s="7"/>
      <c r="C2177" s="7">
        <v>87.600400792336799</v>
      </c>
      <c r="D2177" s="2">
        <v>16.225699514794041</v>
      </c>
      <c r="E2177" s="2">
        <v>5.4406804435027567</v>
      </c>
    </row>
    <row r="2178" spans="1:5" x14ac:dyDescent="0.15">
      <c r="A2178" s="2"/>
      <c r="B2178" s="7"/>
      <c r="C2178" s="7">
        <v>89.636721812523405</v>
      </c>
      <c r="D2178" s="2">
        <v>16.2997483651327</v>
      </c>
      <c r="E2178" s="2">
        <v>5.4406804435027567</v>
      </c>
    </row>
    <row r="2179" spans="1:5" x14ac:dyDescent="0.15">
      <c r="A2179" s="2"/>
      <c r="B2179" s="7"/>
      <c r="C2179" s="7">
        <v>88.870339122923596</v>
      </c>
      <c r="D2179" s="2">
        <v>16.373663389287053</v>
      </c>
      <c r="E2179" s="2">
        <v>5.4406804435027567</v>
      </c>
    </row>
    <row r="2180" spans="1:5" x14ac:dyDescent="0.15">
      <c r="A2180" s="2"/>
      <c r="B2180" s="7"/>
      <c r="C2180" s="7">
        <v>90.127862295907505</v>
      </c>
      <c r="D2180" s="2">
        <v>16.447376181643502</v>
      </c>
      <c r="E2180" s="2">
        <v>5.4406804435027567</v>
      </c>
    </row>
    <row r="2181" spans="1:5" x14ac:dyDescent="0.15">
      <c r="A2181" s="2"/>
      <c r="B2181" s="7"/>
      <c r="C2181" s="7">
        <v>89.895069149370201</v>
      </c>
      <c r="D2181" s="2">
        <v>16.520825579382475</v>
      </c>
      <c r="E2181" s="2">
        <v>5.4406804435027567</v>
      </c>
    </row>
    <row r="2182" spans="1:5" x14ac:dyDescent="0.15">
      <c r="A2182" s="2"/>
      <c r="B2182" s="7"/>
      <c r="C2182" s="7">
        <v>89.772428102393107</v>
      </c>
      <c r="D2182" s="2">
        <v>16.593957101707687</v>
      </c>
      <c r="E2182" s="2">
        <v>5.4406804435027567</v>
      </c>
    </row>
    <row r="2183" spans="1:5" x14ac:dyDescent="0.15">
      <c r="A2183" s="2"/>
      <c r="B2183" s="7"/>
      <c r="C2183" s="7">
        <v>90.479798285809807</v>
      </c>
      <c r="D2183" s="2">
        <v>16.666722413321981</v>
      </c>
      <c r="E2183" s="2">
        <v>5.4406804435027567</v>
      </c>
    </row>
    <row r="2184" spans="1:5" x14ac:dyDescent="0.15">
      <c r="A2184" s="2"/>
      <c r="B2184" s="7"/>
      <c r="C2184" s="7">
        <v>92.565902354821702</v>
      </c>
      <c r="D2184" s="2">
        <v>16.739078815049456</v>
      </c>
      <c r="E2184" s="2">
        <v>5.4406804435027567</v>
      </c>
    </row>
    <row r="2185" spans="1:5" x14ac:dyDescent="0.15">
      <c r="A2185" s="2"/>
      <c r="B2185" s="7"/>
      <c r="C2185" s="7">
        <v>92.516275335022897</v>
      </c>
      <c r="D2185" s="2">
        <v>16.810988763390576</v>
      </c>
      <c r="E2185" s="2">
        <v>5.4406804435027567</v>
      </c>
    </row>
    <row r="2186" spans="1:5" x14ac:dyDescent="0.15">
      <c r="A2186" s="2"/>
      <c r="B2186" s="7"/>
      <c r="C2186" s="7">
        <v>93.804298966162506</v>
      </c>
      <c r="D2186" s="2">
        <v>16.882419419903872</v>
      </c>
      <c r="E2186" s="2">
        <v>5.4406804435027567</v>
      </c>
    </row>
    <row r="2187" spans="1:5" x14ac:dyDescent="0.15">
      <c r="A2187" s="2"/>
      <c r="B2187" s="7"/>
      <c r="C2187" s="7">
        <v>93.175956128122706</v>
      </c>
      <c r="D2187" s="2">
        <v>16.953342230603646</v>
      </c>
      <c r="E2187" s="2">
        <v>5.4406804435027567</v>
      </c>
    </row>
    <row r="2188" spans="1:5" x14ac:dyDescent="0.15">
      <c r="A2188" s="2"/>
      <c r="B2188" s="7"/>
      <c r="C2188" s="7">
        <v>93.603719906477394</v>
      </c>
      <c r="D2188" s="2">
        <v>17.02373253501905</v>
      </c>
      <c r="E2188" s="2">
        <v>5.4406804435027567</v>
      </c>
    </row>
    <row r="2189" spans="1:5" x14ac:dyDescent="0.15">
      <c r="A2189" s="2"/>
      <c r="B2189" s="7"/>
      <c r="C2189" s="7">
        <v>95.214376486884106</v>
      </c>
      <c r="D2189" s="2">
        <v>17.093569204150473</v>
      </c>
      <c r="E2189" s="2">
        <v>5.4406804435027567</v>
      </c>
    </row>
    <row r="2190" spans="1:5" x14ac:dyDescent="0.15">
      <c r="A2190" s="2"/>
      <c r="B2190" s="7"/>
      <c r="C2190" s="7">
        <v>94.5305132987137</v>
      </c>
      <c r="D2190" s="2">
        <v>17.162834306259938</v>
      </c>
      <c r="E2190" s="2">
        <v>5.4406804435027567</v>
      </c>
    </row>
    <row r="2191" spans="1:5" x14ac:dyDescent="0.15">
      <c r="A2191" s="2"/>
      <c r="B2191" s="7"/>
      <c r="C2191" s="7">
        <v>95.231019126340996</v>
      </c>
      <c r="D2191" s="2">
        <v>17.231512799223584</v>
      </c>
      <c r="E2191" s="2">
        <v>5.4406804435027567</v>
      </c>
    </row>
    <row r="2192" spans="1:5" x14ac:dyDescent="0.15">
      <c r="A2192" s="2"/>
      <c r="B2192" s="7"/>
      <c r="C2192" s="7">
        <v>95.824255587368995</v>
      </c>
      <c r="D2192" s="2">
        <v>17.299592248038639</v>
      </c>
      <c r="E2192" s="2">
        <v>5.4406804435027567</v>
      </c>
    </row>
    <row r="2193" spans="1:5" x14ac:dyDescent="0.15">
      <c r="A2193" s="2"/>
      <c r="B2193" s="7"/>
      <c r="C2193" s="7">
        <v>95.380031106500198</v>
      </c>
      <c r="D2193" s="2">
        <v>17.36706256599879</v>
      </c>
      <c r="E2193" s="2">
        <v>5.4406804435027567</v>
      </c>
    </row>
    <row r="2194" spans="1:5" x14ac:dyDescent="0.15">
      <c r="A2194" s="2"/>
      <c r="B2194" s="7"/>
      <c r="C2194" s="7">
        <v>94.814684774195101</v>
      </c>
      <c r="D2194" s="2">
        <v>17.433915778019006</v>
      </c>
      <c r="E2194" s="2">
        <v>5.4406804435027567</v>
      </c>
    </row>
    <row r="2195" spans="1:5" x14ac:dyDescent="0.15">
      <c r="A2195" s="2"/>
      <c r="B2195" s="7"/>
      <c r="C2195" s="7">
        <v>96.258223858502802</v>
      </c>
      <c r="D2195" s="2">
        <v>17.500145804592599</v>
      </c>
      <c r="E2195" s="2">
        <v>5.4406804435027567</v>
      </c>
    </row>
    <row r="2196" spans="1:5" x14ac:dyDescent="0.15">
      <c r="A2196" s="2"/>
      <c r="B2196" s="7"/>
      <c r="C2196" s="7">
        <v>97.834277939297394</v>
      </c>
      <c r="D2196" s="2">
        <v>17.565748264890722</v>
      </c>
      <c r="E2196" s="2">
        <v>5.4406804435027567</v>
      </c>
    </row>
    <row r="2197" spans="1:5" x14ac:dyDescent="0.15">
      <c r="A2197" s="2"/>
      <c r="B2197" s="7"/>
      <c r="C2197" s="7">
        <v>97.003964963822298</v>
      </c>
      <c r="D2197" s="2">
        <v>17.630720297561997</v>
      </c>
      <c r="E2197" s="2">
        <v>5.4406804435027567</v>
      </c>
    </row>
    <row r="2198" spans="1:5" x14ac:dyDescent="0.15">
      <c r="A2198" s="2"/>
      <c r="B2198" s="7"/>
      <c r="C2198" s="7">
        <v>95.659189775783304</v>
      </c>
      <c r="D2198" s="2">
        <v>17.695060397849616</v>
      </c>
      <c r="E2198" s="2">
        <v>5.4406804435027567</v>
      </c>
    </row>
    <row r="2199" spans="1:5" x14ac:dyDescent="0.15">
      <c r="A2199" s="2"/>
      <c r="B2199" s="7"/>
      <c r="C2199" s="7">
        <v>94.847389705921699</v>
      </c>
      <c r="D2199" s="2">
        <v>17.758768269713133</v>
      </c>
      <c r="E2199" s="2">
        <v>5.4406804435027567</v>
      </c>
    </row>
    <row r="2200" spans="1:5" x14ac:dyDescent="0.15">
      <c r="A2200" s="2"/>
      <c r="B2200" s="7"/>
      <c r="C2200" s="7">
        <v>98.062221978291902</v>
      </c>
      <c r="D2200" s="2">
        <v>17.821844691716699</v>
      </c>
      <c r="E2200" s="2">
        <v>5.4406804435027567</v>
      </c>
    </row>
    <row r="2201" spans="1:5" x14ac:dyDescent="0.15">
      <c r="A2201" s="2"/>
      <c r="B2201" s="7"/>
      <c r="C2201" s="7">
        <v>80.835551154294805</v>
      </c>
      <c r="D2201" s="2">
        <v>16.722452596209461</v>
      </c>
      <c r="E2201" s="2">
        <v>5.4406804435027567</v>
      </c>
    </row>
    <row r="2202" spans="1:5" x14ac:dyDescent="0.15">
      <c r="A2202" s="2"/>
      <c r="B2202" s="7"/>
      <c r="C2202" s="7">
        <v>80.486223569900304</v>
      </c>
      <c r="D2202" s="2">
        <v>16.644445199197804</v>
      </c>
      <c r="E2202" s="2">
        <v>5.4406804435027567</v>
      </c>
    </row>
    <row r="2203" spans="1:5" x14ac:dyDescent="0.15">
      <c r="A2203" s="2"/>
      <c r="B2203" s="7"/>
      <c r="C2203" s="7">
        <v>80.871088199798706</v>
      </c>
      <c r="D2203" s="2">
        <v>16.565643569225969</v>
      </c>
      <c r="E2203" s="2">
        <v>5.4406804435027567</v>
      </c>
    </row>
    <row r="2204" spans="1:5" x14ac:dyDescent="0.15">
      <c r="A2204" s="2"/>
      <c r="B2204" s="7"/>
      <c r="C2204" s="7">
        <v>80.489013545090302</v>
      </c>
      <c r="D2204" s="2">
        <v>16.486065979948211</v>
      </c>
      <c r="E2204" s="2">
        <v>5.4406804435027567</v>
      </c>
    </row>
    <row r="2205" spans="1:5" x14ac:dyDescent="0.15">
      <c r="A2205" s="2"/>
      <c r="B2205" s="7"/>
      <c r="C2205" s="7">
        <v>80.124361865834999</v>
      </c>
      <c r="D2205" s="2">
        <v>16.405735210122138</v>
      </c>
      <c r="E2205" s="2">
        <v>5.4406804435027567</v>
      </c>
    </row>
    <row r="2206" spans="1:5" x14ac:dyDescent="0.15">
      <c r="A2206" s="2"/>
      <c r="B2206" s="7"/>
      <c r="C2206" s="7">
        <v>80.214479215559507</v>
      </c>
      <c r="D2206" s="2">
        <v>16.324679108913429</v>
      </c>
      <c r="E2206" s="2">
        <v>5.4406804435027567</v>
      </c>
    </row>
    <row r="2207" spans="1:5" x14ac:dyDescent="0.15">
      <c r="A2207" s="2"/>
      <c r="B2207" s="7"/>
      <c r="C2207" s="7">
        <v>80.166260500764196</v>
      </c>
      <c r="D2207" s="2">
        <v>16.242931219275526</v>
      </c>
      <c r="E2207" s="2">
        <v>5.4406804435027567</v>
      </c>
    </row>
    <row r="2208" spans="1:5" x14ac:dyDescent="0.15">
      <c r="A2208" s="2"/>
      <c r="B2208" s="7"/>
      <c r="C2208" s="7">
        <v>80.215875704903794</v>
      </c>
      <c r="D2208" s="2">
        <v>16.160531463073291</v>
      </c>
      <c r="E2208" s="2">
        <v>5.4406804435027567</v>
      </c>
    </row>
    <row r="2209" spans="1:5" x14ac:dyDescent="0.15">
      <c r="A2209" s="2"/>
      <c r="B2209" s="7"/>
      <c r="C2209" s="7">
        <v>79.999486145115</v>
      </c>
      <c r="D2209" s="2">
        <v>16.077526891159092</v>
      </c>
      <c r="E2209" s="2">
        <v>5.4406804435027567</v>
      </c>
    </row>
    <row r="2210" spans="1:5" x14ac:dyDescent="0.15">
      <c r="A2210" s="2"/>
      <c r="B2210" s="7"/>
      <c r="C2210" s="7">
        <v>78.619519266234903</v>
      </c>
      <c r="D2210" s="2">
        <v>15.993972500877989</v>
      </c>
      <c r="E2210" s="2">
        <v>5.4406804435027567</v>
      </c>
    </row>
    <row r="2211" spans="1:5" x14ac:dyDescent="0.15">
      <c r="A2211" s="2"/>
      <c r="B2211" s="7"/>
      <c r="C2211" s="7">
        <v>76.744508054921994</v>
      </c>
      <c r="D2211" s="2">
        <v>15.909932122400757</v>
      </c>
      <c r="E2211" s="2">
        <v>5.4406804435027567</v>
      </c>
    </row>
    <row r="2212" spans="1:5" x14ac:dyDescent="0.15">
      <c r="A2212" s="2"/>
      <c r="B2212" s="7"/>
      <c r="C2212" s="7">
        <v>78.452928854942201</v>
      </c>
      <c r="D2212" s="2">
        <v>15.825479373771092</v>
      </c>
      <c r="E2212" s="2">
        <v>5.4406804435027567</v>
      </c>
    </row>
    <row r="2213" spans="1:5" x14ac:dyDescent="0.15">
      <c r="A2213" s="2"/>
      <c r="B2213" s="7"/>
      <c r="C2213" s="7">
        <v>78.013306309641806</v>
      </c>
      <c r="D2213" s="2">
        <v>15.740698682506105</v>
      </c>
      <c r="E2213" s="2">
        <v>5.4406804435027567</v>
      </c>
    </row>
    <row r="2214" spans="1:5" x14ac:dyDescent="0.15">
      <c r="A2214" s="2"/>
      <c r="B2214" s="7"/>
      <c r="C2214" s="7">
        <v>78.701500488360594</v>
      </c>
      <c r="D2214" s="2">
        <v>15.655686368893036</v>
      </c>
      <c r="E2214" s="2">
        <v>5.4406804435027567</v>
      </c>
    </row>
    <row r="2215" spans="1:5" x14ac:dyDescent="0.15">
      <c r="A2215" s="2"/>
      <c r="B2215" s="7"/>
      <c r="C2215" s="7">
        <v>79.400042178274305</v>
      </c>
      <c r="D2215" s="2">
        <v>15.570551782659454</v>
      </c>
      <c r="E2215" s="2">
        <v>5.4406804435027567</v>
      </c>
    </row>
    <row r="2216" spans="1:5" x14ac:dyDescent="0.15">
      <c r="A2216" s="2"/>
      <c r="B2216" s="7"/>
      <c r="C2216" s="7">
        <v>78.938905071243298</v>
      </c>
      <c r="D2216" s="2">
        <v>15.485418480332614</v>
      </c>
      <c r="E2216" s="2">
        <v>5.4406804435027567</v>
      </c>
    </row>
    <row r="2217" spans="1:5" x14ac:dyDescent="0.15">
      <c r="A2217" s="2"/>
      <c r="B2217" s="7"/>
      <c r="C2217" s="7">
        <v>77.595908692343897</v>
      </c>
      <c r="D2217" s="2">
        <v>15.400425425229345</v>
      </c>
      <c r="E2217" s="2">
        <v>5.4406804435027567</v>
      </c>
    </row>
    <row r="2218" spans="1:5" x14ac:dyDescent="0.15">
      <c r="A2218" s="2"/>
      <c r="B2218" s="7"/>
      <c r="C2218" s="7">
        <v>77.135780464332399</v>
      </c>
      <c r="D2218" s="2">
        <v>15.315728185533191</v>
      </c>
      <c r="E2218" s="2">
        <v>5.4406804435027567</v>
      </c>
    </row>
    <row r="2219" spans="1:5" x14ac:dyDescent="0.15">
      <c r="A2219" s="2"/>
      <c r="B2219" s="7"/>
      <c r="C2219" s="7">
        <v>76.759968294437599</v>
      </c>
      <c r="D2219" s="2">
        <v>15.23150009826484</v>
      </c>
      <c r="E2219" s="2">
        <v>5.4406804435027567</v>
      </c>
    </row>
    <row r="2220" spans="1:5" x14ac:dyDescent="0.15">
      <c r="A2220" s="2"/>
      <c r="B2220" s="7"/>
      <c r="C2220" s="7">
        <v>76.555717483626495</v>
      </c>
      <c r="D2220" s="2">
        <v>15.14793335815229</v>
      </c>
      <c r="E2220" s="2">
        <v>5.4406804435027567</v>
      </c>
    </row>
    <row r="2221" spans="1:5" x14ac:dyDescent="0.15">
      <c r="A2221" s="2"/>
      <c r="B2221" s="7"/>
      <c r="C2221" s="7">
        <v>76.726163559941398</v>
      </c>
      <c r="D2221" s="2">
        <v>15.065239980576152</v>
      </c>
      <c r="E2221" s="2">
        <v>5.4406804435027567</v>
      </c>
    </row>
    <row r="2222" spans="1:5" x14ac:dyDescent="0.15">
      <c r="A2222" s="2"/>
      <c r="B2222" s="7"/>
      <c r="C2222" s="7">
        <v>78.0187397314007</v>
      </c>
      <c r="D2222" s="2">
        <v>14.983652577175759</v>
      </c>
      <c r="E2222" s="2">
        <v>5.4406804435027567</v>
      </c>
    </row>
    <row r="2223" spans="1:5" x14ac:dyDescent="0.15">
      <c r="A2223" s="2"/>
      <c r="B2223" s="7"/>
      <c r="C2223" s="7">
        <v>79.2583989487689</v>
      </c>
      <c r="D2223" s="2">
        <v>14.903424871816568</v>
      </c>
      <c r="E2223" s="2">
        <v>5.4406804435027567</v>
      </c>
    </row>
    <row r="2224" spans="1:5" x14ac:dyDescent="0.15">
      <c r="A2224" s="2"/>
      <c r="B2224" s="7"/>
      <c r="C2224" s="7">
        <v>78.879905453872894</v>
      </c>
      <c r="D2224" s="2">
        <v>14.824831874155493</v>
      </c>
      <c r="E2224" s="2">
        <v>5.4406804435027567</v>
      </c>
    </row>
    <row r="2225" spans="1:5" x14ac:dyDescent="0.15">
      <c r="A2225" s="2"/>
      <c r="B2225" s="7"/>
      <c r="C2225" s="7">
        <v>80.356966970802205</v>
      </c>
      <c r="D2225" s="2">
        <v>14.748169618996306</v>
      </c>
      <c r="E2225" s="2">
        <v>5.4406804435027567</v>
      </c>
    </row>
    <row r="2226" spans="1:5" x14ac:dyDescent="0.15">
      <c r="A2226" s="2"/>
      <c r="B2226" s="7"/>
      <c r="C2226" s="7">
        <v>79.072937543021098</v>
      </c>
      <c r="D2226" s="2">
        <v>14.673754373317902</v>
      </c>
      <c r="E2226" s="2">
        <v>5.4406804435027567</v>
      </c>
    </row>
    <row r="2227" spans="1:5" x14ac:dyDescent="0.15">
      <c r="A2227" s="2"/>
      <c r="B2227" s="7"/>
      <c r="C2227" s="7">
        <v>80.862966315976806</v>
      </c>
      <c r="D2227" s="2">
        <v>14.601921210891785</v>
      </c>
      <c r="E2227" s="2">
        <v>5.4406804435027567</v>
      </c>
    </row>
    <row r="2228" spans="1:5" x14ac:dyDescent="0.15">
      <c r="A2228" s="2"/>
      <c r="B2228" s="7"/>
      <c r="C2228" s="7">
        <v>82.116445914509001</v>
      </c>
      <c r="D2228" s="2">
        <v>14.533021858624908</v>
      </c>
      <c r="E2228" s="2">
        <v>5.4406804435027567</v>
      </c>
    </row>
    <row r="2229" spans="1:5" x14ac:dyDescent="0.15">
      <c r="A2229" s="2"/>
      <c r="B2229" s="7"/>
      <c r="C2229" s="7">
        <v>81.983040971719603</v>
      </c>
      <c r="D2229" s="2">
        <v>14.467421731092426</v>
      </c>
      <c r="E2229" s="2">
        <v>5.4406804435027567</v>
      </c>
    </row>
    <row r="2230" spans="1:5" x14ac:dyDescent="0.15">
      <c r="A2230" s="2"/>
      <c r="B2230" s="7"/>
      <c r="C2230" s="7">
        <v>80.025830169622907</v>
      </c>
      <c r="D2230" s="2">
        <v>14.405496091945093</v>
      </c>
      <c r="E2230" s="2">
        <v>5.4406804435027567</v>
      </c>
    </row>
    <row r="2231" spans="1:5" x14ac:dyDescent="0.15">
      <c r="A2231" s="2"/>
      <c r="B2231" s="7"/>
      <c r="C2231" s="7">
        <v>80.606046793099793</v>
      </c>
      <c r="D2231" s="2">
        <v>14.347625314286143</v>
      </c>
      <c r="E2231" s="2">
        <v>5.4406804435027567</v>
      </c>
    </row>
    <row r="2232" spans="1:5" x14ac:dyDescent="0.15">
      <c r="A2232" s="2"/>
      <c r="B2232" s="7"/>
      <c r="C2232" s="7">
        <v>80.0775871615608</v>
      </c>
      <c r="D2232" s="2">
        <v>14.294189257142925</v>
      </c>
      <c r="E2232" s="2">
        <v>5.4406804435027567</v>
      </c>
    </row>
    <row r="2233" spans="1:5" x14ac:dyDescent="0.15">
      <c r="A2233" s="2"/>
      <c r="B2233" s="7"/>
      <c r="C2233" s="7">
        <v>80.248137517544606</v>
      </c>
      <c r="D2233" s="2">
        <v>14.245560830922884</v>
      </c>
      <c r="E2233" s="2">
        <v>5.4406804435027567</v>
      </c>
    </row>
    <row r="2234" spans="1:5" x14ac:dyDescent="0.15">
      <c r="A2234" s="2"/>
      <c r="B2234" s="7"/>
      <c r="C2234" s="7">
        <v>79.856172063449193</v>
      </c>
      <c r="D2234" s="2">
        <v>14.202098888682427</v>
      </c>
      <c r="E2234" s="2">
        <v>5.4406804435027567</v>
      </c>
    </row>
    <row r="2235" spans="1:5" x14ac:dyDescent="0.15">
      <c r="A2235" s="2"/>
      <c r="B2235" s="7"/>
      <c r="C2235" s="7">
        <v>83.2973319715054</v>
      </c>
      <c r="D2235" s="2">
        <v>14.164140647696772</v>
      </c>
      <c r="E2235" s="2">
        <v>5.4406804435027567</v>
      </c>
    </row>
    <row r="2236" spans="1:5" x14ac:dyDescent="0.15">
      <c r="A2236" s="2"/>
      <c r="B2236" s="7"/>
      <c r="C2236" s="7">
        <v>85.842821330507306</v>
      </c>
      <c r="D2236" s="2">
        <v>14.131993910938087</v>
      </c>
      <c r="E2236" s="2">
        <v>5.4406804435027567</v>
      </c>
    </row>
    <row r="2237" spans="1:5" x14ac:dyDescent="0.15">
      <c r="A2237" s="2"/>
      <c r="B2237" s="7"/>
      <c r="C2237" s="7">
        <v>85.597016732860098</v>
      </c>
      <c r="D2237" s="2">
        <v>14.105929413044226</v>
      </c>
      <c r="E2237" s="2">
        <v>5.4406804435027567</v>
      </c>
    </row>
    <row r="2238" spans="1:5" x14ac:dyDescent="0.15">
      <c r="A2238" s="2"/>
      <c r="B2238" s="7"/>
      <c r="C2238" s="7">
        <v>86.512449776772499</v>
      </c>
      <c r="D2238" s="2">
        <v>14.086173652127489</v>
      </c>
      <c r="E2238" s="2">
        <v>5.4406804435027567</v>
      </c>
    </row>
    <row r="2239" spans="1:5" x14ac:dyDescent="0.15">
      <c r="A2239" s="2"/>
      <c r="B2239" s="7"/>
      <c r="C2239" s="7">
        <v>87.066400568105905</v>
      </c>
      <c r="D2239" s="2">
        <v>14.072902580051592</v>
      </c>
      <c r="E2239" s="2">
        <v>5.4406804435027567</v>
      </c>
    </row>
    <row r="2240" spans="1:5" x14ac:dyDescent="0.15">
      <c r="A2240" s="2"/>
      <c r="B2240" s="7"/>
      <c r="C2240" s="7">
        <v>85.731603224709801</v>
      </c>
      <c r="D2240" s="2">
        <v>14.066236504488025</v>
      </c>
      <c r="E2240" s="2">
        <v>5.4406804435027567</v>
      </c>
    </row>
    <row r="2241" spans="1:5" x14ac:dyDescent="0.15">
      <c r="A2241" s="2"/>
      <c r="B2241" s="7"/>
      <c r="C2241" s="7">
        <v>83.822532939962798</v>
      </c>
      <c r="D2241" s="2">
        <v>14.066236504488025</v>
      </c>
      <c r="E2241" s="2">
        <v>5.4406804435027567</v>
      </c>
    </row>
    <row r="2242" spans="1:5" x14ac:dyDescent="0.15">
      <c r="A2242" s="2"/>
      <c r="B2242" s="7"/>
      <c r="C2242" s="7">
        <v>84.741869086336095</v>
      </c>
      <c r="D2242" s="2">
        <v>14.072902580051592</v>
      </c>
      <c r="E2242" s="2">
        <v>5.4406804435027567</v>
      </c>
    </row>
    <row r="2243" spans="1:5" x14ac:dyDescent="0.15">
      <c r="A2243" s="2"/>
      <c r="B2243" s="7"/>
      <c r="C2243" s="7">
        <v>87.587003548418906</v>
      </c>
      <c r="D2243" s="2">
        <v>14.086173652127489</v>
      </c>
      <c r="E2243" s="2">
        <v>5.4406804435027567</v>
      </c>
    </row>
    <row r="2244" spans="1:5" x14ac:dyDescent="0.15">
      <c r="A2244" s="2"/>
      <c r="B2244" s="7"/>
      <c r="C2244" s="7">
        <v>86.387755242730705</v>
      </c>
      <c r="D2244" s="2">
        <v>14.105929413044226</v>
      </c>
      <c r="E2244" s="2">
        <v>5.4406804435027567</v>
      </c>
    </row>
    <row r="2245" spans="1:5" x14ac:dyDescent="0.15">
      <c r="A2245" s="2"/>
      <c r="B2245" s="7"/>
      <c r="C2245" s="7">
        <v>87.126344658610805</v>
      </c>
      <c r="D2245" s="2">
        <v>14.131993910938087</v>
      </c>
      <c r="E2245" s="2">
        <v>5.4406804435027567</v>
      </c>
    </row>
    <row r="2246" spans="1:5" x14ac:dyDescent="0.15">
      <c r="A2246" s="2"/>
      <c r="B2246" s="7"/>
      <c r="C2246" s="7">
        <v>87.164199823937693</v>
      </c>
      <c r="D2246" s="2">
        <v>14.164140647696772</v>
      </c>
      <c r="E2246" s="2">
        <v>5.4406804435027567</v>
      </c>
    </row>
    <row r="2247" spans="1:5" x14ac:dyDescent="0.15">
      <c r="A2247" s="2"/>
      <c r="B2247" s="7"/>
      <c r="C2247" s="7">
        <v>86.5737508460128</v>
      </c>
      <c r="D2247" s="2">
        <v>14.202098888682427</v>
      </c>
      <c r="E2247" s="2">
        <v>5.4406804435027567</v>
      </c>
    </row>
    <row r="2248" spans="1:5" x14ac:dyDescent="0.15">
      <c r="A2248" s="2"/>
      <c r="B2248" s="7"/>
      <c r="C2248" s="7">
        <v>87.6406455271471</v>
      </c>
      <c r="D2248" s="2">
        <v>14.245560830922884</v>
      </c>
      <c r="E2248" s="2">
        <v>5.4406804435027567</v>
      </c>
    </row>
    <row r="2249" spans="1:5" x14ac:dyDescent="0.15">
      <c r="A2249" s="2"/>
      <c r="B2249" s="7"/>
      <c r="C2249" s="7">
        <v>86.733343013858601</v>
      </c>
      <c r="D2249" s="2">
        <v>14.294189257142925</v>
      </c>
      <c r="E2249" s="2">
        <v>5.4406804435027567</v>
      </c>
    </row>
    <row r="2250" spans="1:5" x14ac:dyDescent="0.15">
      <c r="A2250" s="2"/>
      <c r="B2250" s="7"/>
      <c r="C2250" s="7">
        <v>85.710533871575294</v>
      </c>
      <c r="D2250" s="2">
        <v>14.347625314286143</v>
      </c>
      <c r="E2250" s="2">
        <v>5.4406804435027567</v>
      </c>
    </row>
    <row r="2251" spans="1:5" x14ac:dyDescent="0.15">
      <c r="A2251" s="2"/>
      <c r="B2251" s="7"/>
      <c r="C2251" s="7">
        <v>85.078247113036696</v>
      </c>
      <c r="D2251" s="2">
        <v>14.405496091945093</v>
      </c>
      <c r="E2251" s="2">
        <v>5.4406804435027567</v>
      </c>
    </row>
    <row r="2252" spans="1:5" x14ac:dyDescent="0.15">
      <c r="A2252" s="2"/>
      <c r="B2252" s="7"/>
      <c r="C2252" s="7">
        <v>82.807588468322805</v>
      </c>
      <c r="D2252" s="2">
        <v>14.467421731092426</v>
      </c>
      <c r="E2252" s="2">
        <v>5.4406804435027567</v>
      </c>
    </row>
    <row r="2253" spans="1:5" x14ac:dyDescent="0.15">
      <c r="A2253" s="2"/>
      <c r="B2253" s="7"/>
      <c r="C2253" s="7">
        <v>82.178110545735905</v>
      </c>
      <c r="D2253" s="2">
        <v>14.533021858624908</v>
      </c>
      <c r="E2253" s="2">
        <v>5.4406804435027567</v>
      </c>
    </row>
    <row r="2254" spans="1:5" x14ac:dyDescent="0.15">
      <c r="A2254" s="2"/>
      <c r="B2254" s="7"/>
      <c r="C2254" s="7">
        <v>81.423395154535399</v>
      </c>
      <c r="D2254" s="2">
        <v>14.601921210891785</v>
      </c>
      <c r="E2254" s="2">
        <v>5.4406804435027567</v>
      </c>
    </row>
    <row r="2255" spans="1:5" x14ac:dyDescent="0.15">
      <c r="A2255" s="2"/>
      <c r="B2255" s="7"/>
      <c r="C2255" s="7">
        <v>79.859750742113803</v>
      </c>
      <c r="D2255" s="2">
        <v>14.673754373317902</v>
      </c>
      <c r="E2255" s="2">
        <v>5.4406804435027567</v>
      </c>
    </row>
    <row r="2256" spans="1:5" x14ac:dyDescent="0.15">
      <c r="A2256" s="2"/>
      <c r="B2256" s="7"/>
      <c r="C2256" s="7">
        <v>79.227489822784804</v>
      </c>
      <c r="D2256" s="2">
        <v>14.748169618996306</v>
      </c>
      <c r="E2256" s="2">
        <v>5.4406804435027567</v>
      </c>
    </row>
    <row r="2257" spans="1:5" x14ac:dyDescent="0.15">
      <c r="A2257" s="2"/>
      <c r="B2257" s="7"/>
      <c r="C2257" s="7">
        <v>93.809734723098302</v>
      </c>
      <c r="D2257" s="2">
        <v>18.090894443032209</v>
      </c>
      <c r="E2257" s="2">
        <v>5.4406804435027567</v>
      </c>
    </row>
    <row r="2258" spans="1:5" x14ac:dyDescent="0.15">
      <c r="A2258" s="2"/>
      <c r="B2258" s="7"/>
      <c r="C2258" s="7">
        <v>94.580272540056797</v>
      </c>
      <c r="D2258" s="2">
        <v>18.029352230925042</v>
      </c>
      <c r="E2258" s="2">
        <v>5.4406804435027567</v>
      </c>
    </row>
    <row r="2259" spans="1:5" x14ac:dyDescent="0.15">
      <c r="A2259" s="2"/>
      <c r="B2259" s="7"/>
      <c r="C2259" s="7">
        <v>96.796707915352002</v>
      </c>
      <c r="D2259" s="2">
        <v>17.967122658529007</v>
      </c>
      <c r="E2259" s="2">
        <v>5.4406804435027567</v>
      </c>
    </row>
    <row r="2260" spans="1:5" x14ac:dyDescent="0.15">
      <c r="A2260" s="2"/>
      <c r="B2260" s="7"/>
      <c r="C2260" s="7">
        <v>96.183916009193794</v>
      </c>
      <c r="D2260" s="2">
        <v>17.904197381101493</v>
      </c>
      <c r="E2260" s="2">
        <v>5.4406804435027567</v>
      </c>
    </row>
    <row r="2261" spans="1:5" x14ac:dyDescent="0.15">
      <c r="A2261" s="2"/>
      <c r="B2261" s="7"/>
      <c r="C2261" s="7">
        <v>97.053792699689893</v>
      </c>
      <c r="D2261" s="2">
        <v>17.840568412391548</v>
      </c>
      <c r="E2261" s="2">
        <v>5.4406804435027567</v>
      </c>
    </row>
    <row r="2262" spans="1:5" x14ac:dyDescent="0.15">
      <c r="A2262" s="2"/>
      <c r="B2262" s="7"/>
      <c r="C2262" s="7">
        <v>97.158280154967699</v>
      </c>
      <c r="D2262" s="2">
        <v>17.776228195000023</v>
      </c>
      <c r="E2262" s="2">
        <v>5.4406804435027567</v>
      </c>
    </row>
    <row r="2263" spans="1:5" x14ac:dyDescent="0.15">
      <c r="A2263" s="2"/>
      <c r="B2263" s="7"/>
      <c r="C2263" s="7">
        <v>98.226961552231302</v>
      </c>
      <c r="D2263" s="2">
        <v>17.711169679352842</v>
      </c>
      <c r="E2263" s="2">
        <v>5.4406804435027567</v>
      </c>
    </row>
    <row r="2264" spans="1:5" x14ac:dyDescent="0.15">
      <c r="A2264" s="2"/>
      <c r="B2264" s="7"/>
      <c r="C2264" s="7">
        <v>97.675597301195296</v>
      </c>
      <c r="D2264" s="2">
        <v>17.64538641225322</v>
      </c>
      <c r="E2264" s="2">
        <v>5.4406804435027567</v>
      </c>
    </row>
    <row r="2265" spans="1:5" x14ac:dyDescent="0.15">
      <c r="A2265" s="2"/>
      <c r="B2265" s="7"/>
      <c r="C2265" s="7">
        <v>96.484445912866093</v>
      </c>
      <c r="D2265" s="2">
        <v>17.578872636078923</v>
      </c>
      <c r="E2265" s="2">
        <v>5.4406804435027567</v>
      </c>
    </row>
    <row r="2266" spans="1:5" x14ac:dyDescent="0.15">
      <c r="A2266" s="2"/>
      <c r="B2266" s="7"/>
      <c r="C2266" s="7">
        <v>96.373041921303795</v>
      </c>
      <c r="D2266" s="2">
        <v>17.511623399799603</v>
      </c>
      <c r="E2266" s="2">
        <v>5.4406804435027567</v>
      </c>
    </row>
    <row r="2267" spans="1:5" x14ac:dyDescent="0.15">
      <c r="A2267" s="2"/>
      <c r="B2267" s="7"/>
      <c r="C2267" s="7">
        <v>97.977219201089696</v>
      </c>
      <c r="D2267" s="2">
        <v>17.443634683106527</v>
      </c>
      <c r="E2267" s="2">
        <v>5.4406804435027567</v>
      </c>
    </row>
    <row r="2268" spans="1:5" x14ac:dyDescent="0.15">
      <c r="A2268" s="2"/>
      <c r="B2268" s="7"/>
      <c r="C2268" s="7">
        <v>99.509322818416393</v>
      </c>
      <c r="D2268" s="2">
        <v>17.374903535072498</v>
      </c>
      <c r="E2268" s="2">
        <v>5.4406804435027567</v>
      </c>
    </row>
    <row r="2269" spans="1:5" x14ac:dyDescent="0.15">
      <c r="A2269" s="2"/>
      <c r="B2269" s="7"/>
      <c r="C2269" s="7">
        <v>97.812281530945597</v>
      </c>
      <c r="D2269" s="2">
        <v>17.305428228893383</v>
      </c>
      <c r="E2269" s="2">
        <v>5.4406804435027567</v>
      </c>
    </row>
    <row r="2270" spans="1:5" x14ac:dyDescent="0.15">
      <c r="A2270" s="2"/>
      <c r="B2270" s="7"/>
      <c r="C2270" s="7">
        <v>96.716613046888796</v>
      </c>
      <c r="D2270" s="2">
        <v>17.235208434402978</v>
      </c>
      <c r="E2270" s="2">
        <v>5.4406804435027567</v>
      </c>
    </row>
    <row r="2271" spans="1:5" x14ac:dyDescent="0.15">
      <c r="A2271" s="2"/>
      <c r="B2271" s="7"/>
      <c r="C2271" s="7">
        <v>99.119572290051195</v>
      </c>
      <c r="D2271" s="2">
        <v>17.16424541019893</v>
      </c>
      <c r="E2271" s="2">
        <v>5.4406804435027567</v>
      </c>
    </row>
    <row r="2272" spans="1:5" x14ac:dyDescent="0.15">
      <c r="A2272" s="2"/>
      <c r="B2272" s="7"/>
      <c r="C2272" s="7">
        <v>96.889774908959794</v>
      </c>
      <c r="D2272" s="2">
        <v>17.092542217366997</v>
      </c>
      <c r="E2272" s="2">
        <v>5.4406804435027567</v>
      </c>
    </row>
    <row r="2273" spans="1:5" x14ac:dyDescent="0.15">
      <c r="A2273" s="2"/>
      <c r="B2273" s="7"/>
      <c r="C2273" s="7">
        <v>96.494771027774405</v>
      </c>
      <c r="D2273" s="2">
        <v>17.020103956940655</v>
      </c>
      <c r="E2273" s="2">
        <v>5.4406804435027567</v>
      </c>
    </row>
    <row r="2274" spans="1:5" x14ac:dyDescent="0.15">
      <c r="A2274" s="2"/>
      <c r="B2274" s="7"/>
      <c r="C2274" s="7">
        <v>96.170413673240503</v>
      </c>
      <c r="D2274" s="2">
        <v>16.946938033379201</v>
      </c>
      <c r="E2274" s="2">
        <v>5.4406804435027567</v>
      </c>
    </row>
    <row r="2275" spans="1:5" x14ac:dyDescent="0.15">
      <c r="A2275" s="2"/>
      <c r="B2275" s="7"/>
      <c r="C2275" s="7">
        <v>96.213805711483801</v>
      </c>
      <c r="D2275" s="2">
        <v>16.87305444648425</v>
      </c>
      <c r="E2275" s="2">
        <v>5.4406804435027567</v>
      </c>
    </row>
    <row r="2276" spans="1:5" x14ac:dyDescent="0.15">
      <c r="A2276" s="2"/>
      <c r="B2276" s="7"/>
      <c r="C2276" s="7">
        <v>97.132381661636103</v>
      </c>
      <c r="D2276" s="2">
        <v>16.798466114294097</v>
      </c>
      <c r="E2276" s="2">
        <v>5.4406804435027567</v>
      </c>
    </row>
    <row r="2277" spans="1:5" x14ac:dyDescent="0.15">
      <c r="A2277" s="2"/>
      <c r="B2277" s="7"/>
      <c r="C2277" s="7">
        <v>96.375683318241101</v>
      </c>
      <c r="D2277" s="2">
        <v>16.723189229588897</v>
      </c>
      <c r="E2277" s="2">
        <v>5.4406804435027567</v>
      </c>
    </row>
    <row r="2278" spans="1:5" x14ac:dyDescent="0.15">
      <c r="A2278" s="2"/>
      <c r="B2278" s="7"/>
      <c r="C2278" s="7">
        <v>95.194559444060701</v>
      </c>
      <c r="D2278" s="2">
        <v>16.647243652693277</v>
      </c>
      <c r="E2278" s="2">
        <v>5.4406804435027567</v>
      </c>
    </row>
    <row r="2279" spans="1:5" x14ac:dyDescent="0.15">
      <c r="A2279" s="2"/>
      <c r="B2279" s="7"/>
      <c r="C2279" s="7">
        <v>95.035342577004101</v>
      </c>
      <c r="D2279" s="2">
        <v>16.570653343262872</v>
      </c>
      <c r="E2279" s="2">
        <v>5.4406804435027567</v>
      </c>
    </row>
    <row r="2280" spans="1:5" x14ac:dyDescent="0.15">
      <c r="A2280" s="2"/>
      <c r="B2280" s="7"/>
      <c r="C2280" s="7">
        <v>94.327345846793307</v>
      </c>
      <c r="D2280" s="2">
        <v>16.493446833665587</v>
      </c>
      <c r="E2280" s="2">
        <v>5.4406804435027567</v>
      </c>
    </row>
    <row r="2281" spans="1:5" x14ac:dyDescent="0.15">
      <c r="A2281" s="2"/>
      <c r="B2281" s="7"/>
      <c r="C2281" s="7">
        <v>94.347484687936102</v>
      </c>
      <c r="D2281" s="2">
        <v>16.415657746394427</v>
      </c>
      <c r="E2281" s="2">
        <v>5.4406804435027567</v>
      </c>
    </row>
    <row r="2282" spans="1:5" x14ac:dyDescent="0.15">
      <c r="A2282" s="2"/>
      <c r="B2282" s="7"/>
      <c r="C2282" s="7">
        <v>94.174187533975498</v>
      </c>
      <c r="D2282" s="2">
        <v>16.337325357646321</v>
      </c>
      <c r="E2282" s="2">
        <v>5.4406804435027567</v>
      </c>
    </row>
    <row r="2283" spans="1:5" x14ac:dyDescent="0.15">
      <c r="A2283" s="2"/>
      <c r="B2283" s="7"/>
      <c r="C2283" s="7">
        <v>94.216966333931694</v>
      </c>
      <c r="D2283" s="2">
        <v>16.258495208734033</v>
      </c>
      <c r="E2283" s="2">
        <v>5.4406804435027567</v>
      </c>
    </row>
    <row r="2284" spans="1:5" x14ac:dyDescent="0.15">
      <c r="A2284" s="2"/>
      <c r="B2284" s="7"/>
      <c r="C2284" s="7">
        <v>92.689302317603094</v>
      </c>
      <c r="D2284" s="2">
        <v>16.179219766324902</v>
      </c>
      <c r="E2284" s="2">
        <v>5.4406804435027567</v>
      </c>
    </row>
    <row r="2285" spans="1:5" x14ac:dyDescent="0.15">
      <c r="A2285" s="2"/>
      <c r="B2285" s="7"/>
      <c r="C2285" s="7">
        <v>91.870876965885401</v>
      </c>
      <c r="D2285" s="2">
        <v>16.099559131570402</v>
      </c>
      <c r="E2285" s="2">
        <v>5.4406804435027567</v>
      </c>
    </row>
    <row r="2286" spans="1:5" x14ac:dyDescent="0.15">
      <c r="A2286" s="2"/>
      <c r="B2286" s="7"/>
      <c r="C2286" s="7">
        <v>91.938879199269905</v>
      </c>
      <c r="D2286" s="2">
        <v>16.019581796948</v>
      </c>
      <c r="E2286" s="2">
        <v>5.4406804435027567</v>
      </c>
    </row>
    <row r="2287" spans="1:5" x14ac:dyDescent="0.15">
      <c r="A2287" s="2"/>
      <c r="B2287" s="7"/>
      <c r="C2287" s="7">
        <v>91.837892434172701</v>
      </c>
      <c r="D2287" s="2">
        <v>15.93936544801894</v>
      </c>
      <c r="E2287" s="2">
        <v>5.4406804435027567</v>
      </c>
    </row>
    <row r="2288" spans="1:5" x14ac:dyDescent="0.15">
      <c r="A2288" s="2"/>
      <c r="B2288" s="7"/>
      <c r="C2288" s="7">
        <v>88.570940296402497</v>
      </c>
      <c r="D2288" s="2">
        <v>15.858997805243627</v>
      </c>
      <c r="E2288" s="2">
        <v>5.4406804435027567</v>
      </c>
    </row>
    <row r="2289" spans="1:5" x14ac:dyDescent="0.15">
      <c r="A2289" s="2"/>
      <c r="B2289" s="7"/>
      <c r="C2289" s="7">
        <v>91.697970446658005</v>
      </c>
      <c r="D2289" s="2">
        <v>15.778577498419818</v>
      </c>
      <c r="E2289" s="2">
        <v>5.4406804435027567</v>
      </c>
    </row>
    <row r="2290" spans="1:5" x14ac:dyDescent="0.15">
      <c r="A2290" s="2"/>
      <c r="B2290" s="7"/>
      <c r="C2290" s="7">
        <v>93.621651218902599</v>
      </c>
      <c r="D2290" s="2">
        <v>15.698214963148882</v>
      </c>
      <c r="E2290" s="2">
        <v>5.4406804435027567</v>
      </c>
    </row>
    <row r="2291" spans="1:5" x14ac:dyDescent="0.15">
      <c r="A2291" s="2"/>
      <c r="B2291" s="7"/>
      <c r="C2291" s="7">
        <v>92.395316692522101</v>
      </c>
      <c r="D2291" s="2">
        <v>15.618033344931083</v>
      </c>
      <c r="E2291" s="2">
        <v>5.4406804435027567</v>
      </c>
    </row>
    <row r="2292" spans="1:5" x14ac:dyDescent="0.15">
      <c r="A2292" s="2"/>
      <c r="B2292" s="7"/>
      <c r="C2292" s="7">
        <v>92.545571353473207</v>
      </c>
      <c r="D2292" s="2">
        <v>15.538169391999151</v>
      </c>
      <c r="E2292" s="2">
        <v>5.4406804435027567</v>
      </c>
    </row>
    <row r="2293" spans="1:5" x14ac:dyDescent="0.15">
      <c r="A2293" s="2"/>
      <c r="B2293" s="7"/>
      <c r="C2293" s="7">
        <v>92.327026187344998</v>
      </c>
      <c r="D2293" s="2">
        <v>15.458774312807279</v>
      </c>
      <c r="E2293" s="2">
        <v>5.4406804435027567</v>
      </c>
    </row>
    <row r="2294" spans="1:5" x14ac:dyDescent="0.15">
      <c r="A2294" s="2"/>
      <c r="B2294" s="7"/>
      <c r="C2294" s="7">
        <v>92.426600187398193</v>
      </c>
      <c r="D2294" s="2">
        <v>15.38001456823191</v>
      </c>
      <c r="E2294" s="2">
        <v>5.4406804435027567</v>
      </c>
    </row>
    <row r="2295" spans="1:5" x14ac:dyDescent="0.15">
      <c r="A2295" s="2"/>
      <c r="B2295" s="7"/>
      <c r="C2295" s="7">
        <v>91.914833008149401</v>
      </c>
      <c r="D2295" s="2">
        <v>15.302072562111741</v>
      </c>
      <c r="E2295" s="2">
        <v>5.4406804435027567</v>
      </c>
    </row>
    <row r="2296" spans="1:5" x14ac:dyDescent="0.15">
      <c r="A2296" s="2"/>
      <c r="B2296" s="7"/>
      <c r="C2296" s="7">
        <v>91.820003594613794</v>
      </c>
      <c r="D2296" s="2">
        <v>15.225147186942964</v>
      </c>
      <c r="E2296" s="2">
        <v>5.4406804435027567</v>
      </c>
    </row>
    <row r="2297" spans="1:5" x14ac:dyDescent="0.15">
      <c r="A2297" s="2"/>
      <c r="B2297" s="7"/>
      <c r="C2297" s="7">
        <v>90.592032199324507</v>
      </c>
      <c r="D2297" s="2">
        <v>15.149454174656276</v>
      </c>
      <c r="E2297" s="2">
        <v>5.4406804435027567</v>
      </c>
    </row>
    <row r="2298" spans="1:5" x14ac:dyDescent="0.15">
      <c r="A2298" s="2"/>
      <c r="B2298" s="7"/>
      <c r="C2298" s="7">
        <v>91.427722087828599</v>
      </c>
      <c r="D2298" s="2">
        <v>15.075226195872073</v>
      </c>
      <c r="E2298" s="2">
        <v>5.4406804435027567</v>
      </c>
    </row>
    <row r="2299" spans="1:5" x14ac:dyDescent="0.15">
      <c r="A2299" s="2"/>
      <c r="B2299" s="7"/>
      <c r="C2299" s="7">
        <v>88.824192254952294</v>
      </c>
      <c r="D2299" s="2">
        <v>15.002712645461473</v>
      </c>
      <c r="E2299" s="2">
        <v>5.4406804435027567</v>
      </c>
    </row>
    <row r="2300" spans="1:5" x14ac:dyDescent="0.15">
      <c r="A2300" s="2"/>
      <c r="B2300" s="7"/>
      <c r="C2300" s="7">
        <v>88.183542393384798</v>
      </c>
      <c r="D2300" s="2">
        <v>14.93217904839624</v>
      </c>
      <c r="E2300" s="2">
        <v>5.4406804435027567</v>
      </c>
    </row>
    <row r="2301" spans="1:5" x14ac:dyDescent="0.15">
      <c r="A2301" s="2"/>
      <c r="B2301" s="7"/>
      <c r="C2301" s="7">
        <v>87.040687475499894</v>
      </c>
      <c r="D2301" s="2">
        <v>14.86390601867711</v>
      </c>
      <c r="E2301" s="2">
        <v>5.4406804435027567</v>
      </c>
    </row>
    <row r="2302" spans="1:5" x14ac:dyDescent="0.15">
      <c r="A2302" s="2"/>
      <c r="B2302" s="7"/>
      <c r="C2302" s="7">
        <v>87.272364005596302</v>
      </c>
      <c r="D2302" s="2">
        <v>14.798187706630161</v>
      </c>
      <c r="E2302" s="2">
        <v>5.4406804435027567</v>
      </c>
    </row>
    <row r="2303" spans="1:5" x14ac:dyDescent="0.15">
      <c r="A2303" s="2"/>
      <c r="B2303" s="7"/>
      <c r="C2303" s="7">
        <v>87.553219406890804</v>
      </c>
      <c r="D2303" s="2">
        <v>14.735329677150746</v>
      </c>
      <c r="E2303" s="2">
        <v>5.4406804435027567</v>
      </c>
    </row>
    <row r="2304" spans="1:5" x14ac:dyDescent="0.15">
      <c r="A2304" s="2"/>
      <c r="B2304" s="7"/>
      <c r="C2304" s="7">
        <v>84.114420890635799</v>
      </c>
      <c r="D2304" s="2">
        <v>14.675646174578414</v>
      </c>
      <c r="E2304" s="2">
        <v>5.4406804435027567</v>
      </c>
    </row>
    <row r="2305" spans="1:5" x14ac:dyDescent="0.15">
      <c r="A2305" s="2"/>
      <c r="B2305" s="7"/>
      <c r="C2305" s="7">
        <v>82.358792940695906</v>
      </c>
      <c r="D2305" s="2">
        <v>14.619456749600257</v>
      </c>
      <c r="E2305" s="2">
        <v>5.4406804435027567</v>
      </c>
    </row>
    <row r="2306" spans="1:5" x14ac:dyDescent="0.15">
      <c r="A2306" s="2"/>
      <c r="B2306" s="7"/>
      <c r="C2306" s="7">
        <v>81.397910301549103</v>
      </c>
      <c r="D2306" s="2">
        <v>14.567082250272064</v>
      </c>
      <c r="E2306" s="2">
        <v>5.4406804435027567</v>
      </c>
    </row>
    <row r="2307" spans="1:5" x14ac:dyDescent="0.15">
      <c r="A2307" s="2"/>
      <c r="B2307" s="7"/>
      <c r="C2307" s="7">
        <v>80.108873082553799</v>
      </c>
      <c r="D2307" s="2">
        <v>14.518840212634366</v>
      </c>
      <c r="E2307" s="2">
        <v>5.4406804435027567</v>
      </c>
    </row>
    <row r="2308" spans="1:5" x14ac:dyDescent="0.15">
      <c r="A2308" s="2"/>
      <c r="B2308" s="7"/>
      <c r="C2308" s="7">
        <v>79.970146781617899</v>
      </c>
      <c r="D2308" s="2">
        <v>14.475039725352712</v>
      </c>
      <c r="E2308" s="2">
        <v>5.4406804435027567</v>
      </c>
    </row>
    <row r="2309" spans="1:5" x14ac:dyDescent="0.15">
      <c r="A2309" s="2"/>
      <c r="B2309" s="7"/>
      <c r="C2309" s="7">
        <v>79.180362957659398</v>
      </c>
      <c r="D2309" s="2">
        <v>14.435975885206485</v>
      </c>
      <c r="E2309" s="2">
        <v>5.4406804435027567</v>
      </c>
    </row>
    <row r="2310" spans="1:5" x14ac:dyDescent="0.15">
      <c r="A2310" s="2"/>
      <c r="B2310" s="7"/>
      <c r="C2310" s="7">
        <v>78.583162515512001</v>
      </c>
      <c r="D2310" s="2">
        <v>14.401924002951512</v>
      </c>
      <c r="E2310" s="2">
        <v>5.4406804435027567</v>
      </c>
    </row>
    <row r="2311" spans="1:5" x14ac:dyDescent="0.15">
      <c r="A2311" s="2"/>
      <c r="B2311" s="7"/>
      <c r="C2311" s="7">
        <v>75.631428011956302</v>
      </c>
      <c r="D2311" s="2">
        <v>14.373133758088414</v>
      </c>
      <c r="E2311" s="2">
        <v>5.4406804435027567</v>
      </c>
    </row>
    <row r="2312" spans="1:5" x14ac:dyDescent="0.15">
      <c r="A2312" s="2"/>
      <c r="B2312" s="7"/>
      <c r="C2312" s="7">
        <v>74.977099777221994</v>
      </c>
      <c r="D2312" s="2">
        <v>14.349823531861601</v>
      </c>
      <c r="E2312" s="2">
        <v>5.4406804435027567</v>
      </c>
    </row>
    <row r="2313" spans="1:5" x14ac:dyDescent="0.15">
      <c r="A2313" s="2"/>
      <c r="B2313" s="7"/>
      <c r="C2313" s="7">
        <v>73.4924199606901</v>
      </c>
      <c r="D2313" s="2">
        <v>14.678770342088903</v>
      </c>
      <c r="E2313" s="2">
        <v>5.4406804435027567</v>
      </c>
    </row>
    <row r="2314" spans="1:5" x14ac:dyDescent="0.15">
      <c r="A2314" s="2"/>
      <c r="B2314" s="7"/>
      <c r="C2314" s="7">
        <v>71.431266156861597</v>
      </c>
      <c r="D2314" s="2">
        <v>14.671204140600619</v>
      </c>
      <c r="E2314" s="2">
        <v>5.4406804435027567</v>
      </c>
    </row>
    <row r="2315" spans="1:5" x14ac:dyDescent="0.15">
      <c r="A2315" s="2"/>
      <c r="B2315" s="7"/>
      <c r="C2315" s="7">
        <v>70.785497537271596</v>
      </c>
      <c r="D2315" s="2">
        <v>14.668676203541096</v>
      </c>
      <c r="E2315" s="2">
        <v>5.4406804435027567</v>
      </c>
    </row>
    <row r="2316" spans="1:5" x14ac:dyDescent="0.15">
      <c r="A2316" s="2"/>
      <c r="B2316" s="7"/>
      <c r="C2316" s="7">
        <v>72.697984677851295</v>
      </c>
      <c r="D2316" s="2">
        <v>14.671204140600619</v>
      </c>
      <c r="E2316" s="2">
        <v>5.4406804435027567</v>
      </c>
    </row>
    <row r="2317" spans="1:5" x14ac:dyDescent="0.15">
      <c r="A2317" s="2"/>
      <c r="B2317" s="7"/>
      <c r="C2317" s="7">
        <v>77.196600216680693</v>
      </c>
      <c r="D2317" s="2">
        <v>14.678770342088903</v>
      </c>
      <c r="E2317" s="2">
        <v>5.4406804435027567</v>
      </c>
    </row>
    <row r="2318" spans="1:5" x14ac:dyDescent="0.15">
      <c r="A2318" s="2"/>
      <c r="B2318" s="7"/>
      <c r="C2318" s="7">
        <v>80.654523568986804</v>
      </c>
      <c r="D2318" s="2">
        <v>14.691322385788041</v>
      </c>
      <c r="E2318" s="2">
        <v>5.4406804435027567</v>
      </c>
    </row>
    <row r="2319" spans="1:5" x14ac:dyDescent="0.15">
      <c r="A2319" s="2"/>
      <c r="B2319" s="7"/>
      <c r="C2319" s="7">
        <v>82.398277301958899</v>
      </c>
      <c r="D2319" s="2">
        <v>14.708774237914806</v>
      </c>
      <c r="E2319" s="2">
        <v>5.4406804435027567</v>
      </c>
    </row>
    <row r="2320" spans="1:5" x14ac:dyDescent="0.15">
      <c r="A2320" s="2"/>
      <c r="B2320" s="7"/>
      <c r="C2320" s="7">
        <v>84.979367848377393</v>
      </c>
      <c r="D2320" s="2">
        <v>14.73100819100566</v>
      </c>
      <c r="E2320" s="2">
        <v>5.4406804435027567</v>
      </c>
    </row>
    <row r="2321" spans="1:5" x14ac:dyDescent="0.15">
      <c r="A2321" s="2"/>
      <c r="B2321" s="7"/>
      <c r="C2321" s="7">
        <v>86.0826899880621</v>
      </c>
      <c r="D2321" s="2">
        <v>14.757877448557785</v>
      </c>
      <c r="E2321" s="2">
        <v>5.4406804435027567</v>
      </c>
    </row>
    <row r="2322" spans="1:5" x14ac:dyDescent="0.15">
      <c r="A2322" s="2"/>
      <c r="B2322" s="7"/>
      <c r="C2322" s="7">
        <v>86.725974282214594</v>
      </c>
      <c r="D2322" s="2">
        <v>14.789209240338284</v>
      </c>
      <c r="E2322" s="2">
        <v>5.4406804435027567</v>
      </c>
    </row>
    <row r="2323" spans="1:5" x14ac:dyDescent="0.15">
      <c r="A2323" s="2"/>
      <c r="B2323" s="7"/>
      <c r="C2323" s="7">
        <v>87.266261427960998</v>
      </c>
      <c r="D2323" s="2">
        <v>14.824808335031596</v>
      </c>
      <c r="E2323" s="2">
        <v>5.4406804435027567</v>
      </c>
    </row>
    <row r="2324" spans="1:5" x14ac:dyDescent="0.15">
      <c r="A2324" s="2"/>
      <c r="B2324" s="7"/>
      <c r="C2324" s="7">
        <v>88.750384098498003</v>
      </c>
      <c r="D2324" s="2">
        <v>14.864460808995219</v>
      </c>
      <c r="E2324" s="2">
        <v>5.4406804435027567</v>
      </c>
    </row>
    <row r="2325" spans="1:5" x14ac:dyDescent="0.15">
      <c r="A2325" s="2"/>
      <c r="B2325" s="7"/>
      <c r="C2325" s="7">
        <v>89.015110570067193</v>
      </c>
      <c r="D2325" s="2">
        <v>14.907937931049675</v>
      </c>
      <c r="E2325" s="2">
        <v>5.4406804435027567</v>
      </c>
    </row>
    <row r="2326" spans="1:5" x14ac:dyDescent="0.15">
      <c r="A2326" s="2"/>
      <c r="B2326" s="7"/>
      <c r="C2326" s="7">
        <v>87.344745546173101</v>
      </c>
      <c r="D2326" s="2">
        <v>14.955000032348071</v>
      </c>
      <c r="E2326" s="2">
        <v>5.4406804435027567</v>
      </c>
    </row>
    <row r="2327" spans="1:5" x14ac:dyDescent="0.15">
      <c r="A2327" s="2"/>
      <c r="B2327" s="7"/>
      <c r="C2327" s="7">
        <v>86.728293234299798</v>
      </c>
      <c r="D2327" s="2">
        <v>15.005400245780409</v>
      </c>
      <c r="E2327" s="2">
        <v>5.4406804435027567</v>
      </c>
    </row>
    <row r="2328" spans="1:5" x14ac:dyDescent="0.15">
      <c r="A2328" s="2"/>
      <c r="B2328" s="7"/>
      <c r="C2328" s="7">
        <v>85.351678104082495</v>
      </c>
      <c r="D2328" s="2">
        <v>15.058888019086261</v>
      </c>
      <c r="E2328" s="2">
        <v>5.4406804435027567</v>
      </c>
    </row>
    <row r="2329" spans="1:5" x14ac:dyDescent="0.15">
      <c r="A2329" s="2"/>
      <c r="B2329" s="7"/>
      <c r="C2329" s="7">
        <v>85.593189466069305</v>
      </c>
      <c r="D2329" s="2">
        <v>15.115212327843564</v>
      </c>
      <c r="E2329" s="2">
        <v>5.4406804435027567</v>
      </c>
    </row>
    <row r="2330" spans="1:5" x14ac:dyDescent="0.15">
      <c r="A2330" s="2"/>
      <c r="B2330" s="7"/>
      <c r="C2330" s="7">
        <v>83.585566041799893</v>
      </c>
      <c r="D2330" s="2">
        <v>15.174124536909265</v>
      </c>
      <c r="E2330" s="2">
        <v>5.4406804435027567</v>
      </c>
    </row>
    <row r="2331" spans="1:5" x14ac:dyDescent="0.15">
      <c r="A2331" s="2"/>
      <c r="B2331" s="7"/>
      <c r="C2331" s="7">
        <v>84.791550191886699</v>
      </c>
      <c r="D2331" s="2">
        <v>15.235380880167854</v>
      </c>
      <c r="E2331" s="2">
        <v>5.4406804435027567</v>
      </c>
    </row>
    <row r="2332" spans="1:5" x14ac:dyDescent="0.15">
      <c r="A2332" s="2"/>
      <c r="B2332" s="7"/>
      <c r="C2332" s="7">
        <v>84.018403971332006</v>
      </c>
      <c r="D2332" s="2">
        <v>15.298744547457208</v>
      </c>
      <c r="E2332" s="2">
        <v>5.4406804435027567</v>
      </c>
    </row>
    <row r="2333" spans="1:5" x14ac:dyDescent="0.15">
      <c r="A2333" s="2"/>
      <c r="B2333" s="7"/>
      <c r="C2333" s="7">
        <v>82.363315775430095</v>
      </c>
      <c r="D2333" s="2">
        <v>15.363987383568563</v>
      </c>
      <c r="E2333" s="2">
        <v>5.4406804435027567</v>
      </c>
    </row>
    <row r="2334" spans="1:5" x14ac:dyDescent="0.15">
      <c r="A2334" s="2"/>
      <c r="B2334" s="7"/>
      <c r="C2334" s="7">
        <v>81.865413857155602</v>
      </c>
      <c r="D2334" s="2">
        <v>15.430891216923921</v>
      </c>
      <c r="E2334" s="2">
        <v>5.4406804435027567</v>
      </c>
    </row>
    <row r="2335" spans="1:5" x14ac:dyDescent="0.15">
      <c r="A2335" s="2"/>
      <c r="B2335" s="7"/>
      <c r="C2335" s="7">
        <v>83.421824746514204</v>
      </c>
      <c r="D2335" s="2">
        <v>15.499248844904336</v>
      </c>
      <c r="E2335" s="2">
        <v>5.4406804435027567</v>
      </c>
    </row>
    <row r="2336" spans="1:5" x14ac:dyDescent="0.15">
      <c r="A2336" s="2"/>
      <c r="B2336" s="7"/>
      <c r="C2336" s="7">
        <v>84.264896865554306</v>
      </c>
      <c r="D2336" s="2">
        <v>15.568864709059998</v>
      </c>
      <c r="E2336" s="2">
        <v>5.4406804435027567</v>
      </c>
    </row>
    <row r="2337" spans="1:5" x14ac:dyDescent="0.15">
      <c r="A2337" s="2"/>
      <c r="B2337" s="7"/>
      <c r="C2337" s="7">
        <v>82.574778852230693</v>
      </c>
      <c r="D2337" s="2">
        <v>15.639555296956688</v>
      </c>
      <c r="E2337" s="2">
        <v>5.4406804435027567</v>
      </c>
    </row>
    <row r="2338" spans="1:5" x14ac:dyDescent="0.15">
      <c r="A2338" s="2"/>
      <c r="B2338" s="7"/>
      <c r="C2338" s="7">
        <v>83.153748027075096</v>
      </c>
      <c r="D2338" s="2">
        <v>15.711149308665567</v>
      </c>
      <c r="E2338" s="2">
        <v>5.4406804435027567</v>
      </c>
    </row>
    <row r="2339" spans="1:5" x14ac:dyDescent="0.15">
      <c r="A2339" s="2"/>
      <c r="B2339" s="7"/>
      <c r="C2339" s="7">
        <v>84.289312490281901</v>
      </c>
      <c r="D2339" s="2">
        <v>15.783487625371027</v>
      </c>
      <c r="E2339" s="2">
        <v>5.4406804435027567</v>
      </c>
    </row>
    <row r="2340" spans="1:5" x14ac:dyDescent="0.15">
      <c r="A2340" s="2"/>
      <c r="B2340" s="7"/>
      <c r="C2340" s="7">
        <v>87.082424509603996</v>
      </c>
      <c r="D2340" s="2">
        <v>15.856423115719789</v>
      </c>
      <c r="E2340" s="2">
        <v>5.4406804435027567</v>
      </c>
    </row>
    <row r="2341" spans="1:5" x14ac:dyDescent="0.15">
      <c r="A2341" s="2"/>
      <c r="B2341" s="7"/>
      <c r="C2341" s="7">
        <v>87.582044245392694</v>
      </c>
      <c r="D2341" s="2">
        <v>15.92982031278359</v>
      </c>
      <c r="E2341" s="2">
        <v>5.4406804435027567</v>
      </c>
    </row>
    <row r="2342" spans="1:5" x14ac:dyDescent="0.15">
      <c r="A2342" s="2"/>
      <c r="B2342" s="7"/>
      <c r="C2342" s="7">
        <v>87.384440611339798</v>
      </c>
      <c r="D2342" s="2">
        <v>16.003554991210621</v>
      </c>
      <c r="E2342" s="2">
        <v>5.4406804435027567</v>
      </c>
    </row>
    <row r="2343" spans="1:5" x14ac:dyDescent="0.15">
      <c r="A2343" s="2"/>
      <c r="B2343" s="7"/>
      <c r="C2343" s="7">
        <v>86.945448678118495</v>
      </c>
      <c r="D2343" s="2">
        <v>16.077513670586672</v>
      </c>
      <c r="E2343" s="2">
        <v>5.4406804435027567</v>
      </c>
    </row>
    <row r="2344" spans="1:5" x14ac:dyDescent="0.15">
      <c r="A2344" s="2"/>
      <c r="B2344" s="7"/>
      <c r="C2344" s="7">
        <v>87.076826746638403</v>
      </c>
      <c r="D2344" s="2">
        <v>16.151593067432707</v>
      </c>
      <c r="E2344" s="2">
        <v>5.4406804435027567</v>
      </c>
    </row>
    <row r="2345" spans="1:5" x14ac:dyDescent="0.15">
      <c r="A2345" s="2"/>
      <c r="B2345" s="7"/>
      <c r="C2345" s="7">
        <v>89.645458667360202</v>
      </c>
      <c r="D2345" s="2">
        <v>16.225699514794041</v>
      </c>
      <c r="E2345" s="2">
        <v>5.4406804435027567</v>
      </c>
    </row>
    <row r="2346" spans="1:5" x14ac:dyDescent="0.15">
      <c r="A2346" s="2"/>
      <c r="B2346" s="7"/>
      <c r="C2346" s="7">
        <v>90.655098203281696</v>
      </c>
      <c r="D2346" s="2">
        <v>16.2997483651327</v>
      </c>
      <c r="E2346" s="2">
        <v>5.4406804435027567</v>
      </c>
    </row>
    <row r="2347" spans="1:5" x14ac:dyDescent="0.15">
      <c r="A2347" s="2"/>
      <c r="B2347" s="7"/>
      <c r="C2347" s="7">
        <v>89.111932246034897</v>
      </c>
      <c r="D2347" s="2">
        <v>16.373663389287053</v>
      </c>
      <c r="E2347" s="2">
        <v>5.4406804435027567</v>
      </c>
    </row>
    <row r="2348" spans="1:5" x14ac:dyDescent="0.15">
      <c r="A2348" s="2"/>
      <c r="B2348" s="7"/>
      <c r="C2348" s="7">
        <v>89.503799061198706</v>
      </c>
      <c r="D2348" s="2">
        <v>16.447376181643502</v>
      </c>
      <c r="E2348" s="2">
        <v>5.4406804435027567</v>
      </c>
    </row>
    <row r="2349" spans="1:5" x14ac:dyDescent="0.15">
      <c r="A2349" s="2"/>
      <c r="B2349" s="7"/>
      <c r="C2349" s="7">
        <v>89.497062721466804</v>
      </c>
      <c r="D2349" s="2">
        <v>16.520825579382475</v>
      </c>
      <c r="E2349" s="2">
        <v>5.4406804435027567</v>
      </c>
    </row>
    <row r="2350" spans="1:5" x14ac:dyDescent="0.15">
      <c r="A2350" s="2"/>
      <c r="B2350" s="7"/>
      <c r="C2350" s="7">
        <v>89.238343028561005</v>
      </c>
      <c r="D2350" s="2">
        <v>16.593957101707687</v>
      </c>
      <c r="E2350" s="2">
        <v>5.4406804435027567</v>
      </c>
    </row>
    <row r="2351" spans="1:5" x14ac:dyDescent="0.15">
      <c r="A2351" s="2"/>
      <c r="B2351" s="7"/>
      <c r="C2351" s="7">
        <v>91.065280753044405</v>
      </c>
      <c r="D2351" s="2">
        <v>16.666722413321981</v>
      </c>
      <c r="E2351" s="2">
        <v>5.4406804435027567</v>
      </c>
    </row>
    <row r="2352" spans="1:5" x14ac:dyDescent="0.15">
      <c r="A2352" s="2"/>
      <c r="B2352" s="7"/>
      <c r="C2352" s="7">
        <v>92.584066694208502</v>
      </c>
      <c r="D2352" s="2">
        <v>16.739078815049456</v>
      </c>
      <c r="E2352" s="2">
        <v>5.4406804435027567</v>
      </c>
    </row>
    <row r="2353" spans="1:5" x14ac:dyDescent="0.15">
      <c r="A2353" s="2"/>
      <c r="B2353" s="7"/>
      <c r="C2353" s="7">
        <v>92.693401273657898</v>
      </c>
      <c r="D2353" s="2">
        <v>16.810988763390576</v>
      </c>
      <c r="E2353" s="2">
        <v>5.4406804435027567</v>
      </c>
    </row>
    <row r="2354" spans="1:5" x14ac:dyDescent="0.15">
      <c r="A2354" s="2"/>
      <c r="B2354" s="7"/>
      <c r="C2354" s="7">
        <v>93.868885404246797</v>
      </c>
      <c r="D2354" s="2">
        <v>16.882419419903872</v>
      </c>
      <c r="E2354" s="2">
        <v>5.4406804435027567</v>
      </c>
    </row>
    <row r="2355" spans="1:5" x14ac:dyDescent="0.15">
      <c r="A2355" s="2"/>
      <c r="B2355" s="7"/>
      <c r="C2355" s="7">
        <v>94.541012409099494</v>
      </c>
      <c r="D2355" s="2">
        <v>16.953342230603646</v>
      </c>
      <c r="E2355" s="2">
        <v>5.4406804435027567</v>
      </c>
    </row>
    <row r="2356" spans="1:5" x14ac:dyDescent="0.15">
      <c r="A2356" s="2"/>
      <c r="B2356" s="7"/>
      <c r="C2356" s="7">
        <v>94.5514848017297</v>
      </c>
      <c r="D2356" s="2">
        <v>17.02373253501905</v>
      </c>
      <c r="E2356" s="2">
        <v>5.4406804435027567</v>
      </c>
    </row>
    <row r="2357" spans="1:5" x14ac:dyDescent="0.15">
      <c r="A2357" s="2"/>
      <c r="B2357" s="7"/>
      <c r="C2357" s="7">
        <v>94.173370626636</v>
      </c>
      <c r="D2357" s="2">
        <v>17.093569204150473</v>
      </c>
      <c r="E2357" s="2">
        <v>5.4406804435027567</v>
      </c>
    </row>
    <row r="2358" spans="1:5" x14ac:dyDescent="0.15">
      <c r="A2358" s="2"/>
      <c r="B2358" s="7"/>
      <c r="C2358" s="7">
        <v>94.650177721471294</v>
      </c>
      <c r="D2358" s="2">
        <v>17.162834306259938</v>
      </c>
      <c r="E2358" s="2">
        <v>5.4406804435027567</v>
      </c>
    </row>
    <row r="2359" spans="1:5" x14ac:dyDescent="0.15">
      <c r="A2359" s="2"/>
      <c r="B2359" s="7"/>
      <c r="C2359" s="7">
        <v>94.957607144695999</v>
      </c>
      <c r="D2359" s="2">
        <v>17.231512799223584</v>
      </c>
      <c r="E2359" s="2">
        <v>5.4406804435027567</v>
      </c>
    </row>
    <row r="2360" spans="1:5" x14ac:dyDescent="0.15">
      <c r="A2360" s="2"/>
      <c r="B2360" s="7"/>
      <c r="C2360" s="7">
        <v>94.481327302788898</v>
      </c>
      <c r="D2360" s="2">
        <v>17.299592248038639</v>
      </c>
      <c r="E2360" s="2">
        <v>5.4406804435027567</v>
      </c>
    </row>
    <row r="2361" spans="1:5" x14ac:dyDescent="0.15">
      <c r="A2361" s="2"/>
      <c r="B2361" s="7"/>
      <c r="C2361" s="7">
        <v>95.137496331785698</v>
      </c>
      <c r="D2361" s="2">
        <v>17.36706256599879</v>
      </c>
      <c r="E2361" s="2">
        <v>5.4406804435027567</v>
      </c>
    </row>
    <row r="2362" spans="1:5" x14ac:dyDescent="0.15">
      <c r="A2362" s="2"/>
      <c r="B2362" s="7"/>
      <c r="C2362" s="7">
        <v>97.150951924455597</v>
      </c>
      <c r="D2362" s="2">
        <v>17.433915778019006</v>
      </c>
      <c r="E2362" s="2">
        <v>5.4406804435027567</v>
      </c>
    </row>
    <row r="2363" spans="1:5" x14ac:dyDescent="0.15">
      <c r="A2363" s="2"/>
      <c r="B2363" s="7"/>
      <c r="C2363" s="7">
        <v>97.098752130390807</v>
      </c>
      <c r="D2363" s="2">
        <v>17.500145804592599</v>
      </c>
      <c r="E2363" s="2">
        <v>5.4406804435027567</v>
      </c>
    </row>
    <row r="2364" spans="1:5" x14ac:dyDescent="0.15">
      <c r="A2364" s="2"/>
      <c r="B2364" s="7"/>
      <c r="C2364" s="7">
        <v>97.986839054337395</v>
      </c>
      <c r="D2364" s="2">
        <v>17.565748264890722</v>
      </c>
      <c r="E2364" s="2">
        <v>5.4406804435027567</v>
      </c>
    </row>
    <row r="2365" spans="1:5" x14ac:dyDescent="0.15">
      <c r="A2365" s="2"/>
      <c r="B2365" s="7"/>
      <c r="C2365" s="7">
        <v>98.055044247724396</v>
      </c>
      <c r="D2365" s="2">
        <v>17.630720297561997</v>
      </c>
      <c r="E2365" s="2">
        <v>5.4406804435027567</v>
      </c>
    </row>
    <row r="2366" spans="1:5" x14ac:dyDescent="0.15">
      <c r="A2366" s="2"/>
      <c r="B2366" s="7"/>
      <c r="C2366" s="7">
        <v>97.412099943267506</v>
      </c>
      <c r="D2366" s="2">
        <v>17.695060397849616</v>
      </c>
      <c r="E2366" s="2">
        <v>5.4406804435027567</v>
      </c>
    </row>
    <row r="2367" spans="1:5" x14ac:dyDescent="0.15">
      <c r="A2367" s="2"/>
      <c r="B2367" s="7"/>
      <c r="C2367" s="7">
        <v>96.632281710598093</v>
      </c>
      <c r="D2367" s="2">
        <v>17.758768269713133</v>
      </c>
      <c r="E2367" s="2">
        <v>5.4406804435027567</v>
      </c>
    </row>
    <row r="2368" spans="1:5" x14ac:dyDescent="0.15">
      <c r="A2368" s="2"/>
      <c r="B2368" s="7"/>
      <c r="C2368" s="7">
        <v>97.461843062781497</v>
      </c>
      <c r="D2368" s="2">
        <v>17.821844691716699</v>
      </c>
      <c r="E2368" s="2">
        <v>5.4406804435027567</v>
      </c>
    </row>
    <row r="2369" spans="1:5" x14ac:dyDescent="0.15">
      <c r="A2369" s="2"/>
      <c r="B2369" s="7"/>
      <c r="C2369" s="7">
        <v>84.899507434476305</v>
      </c>
      <c r="D2369" s="2">
        <v>16.722452596209461</v>
      </c>
      <c r="E2369" s="2">
        <v>5.4406804435027567</v>
      </c>
    </row>
    <row r="2370" spans="1:5" x14ac:dyDescent="0.15">
      <c r="A2370" s="2"/>
      <c r="B2370" s="7"/>
      <c r="C2370" s="7">
        <v>81.711416326835604</v>
      </c>
      <c r="D2370" s="2">
        <v>16.644445199197804</v>
      </c>
      <c r="E2370" s="2">
        <v>5.4406804435027567</v>
      </c>
    </row>
    <row r="2371" spans="1:5" x14ac:dyDescent="0.15">
      <c r="A2371" s="2"/>
      <c r="B2371" s="7"/>
      <c r="C2371" s="7">
        <v>81.274934161253995</v>
      </c>
      <c r="D2371" s="2">
        <v>16.565643569225969</v>
      </c>
      <c r="E2371" s="2">
        <v>5.4406804435027567</v>
      </c>
    </row>
    <row r="2372" spans="1:5" x14ac:dyDescent="0.15">
      <c r="A2372" s="2"/>
      <c r="B2372" s="7"/>
      <c r="C2372" s="7">
        <v>79.879531158724802</v>
      </c>
      <c r="D2372" s="2">
        <v>16.486065979948211</v>
      </c>
      <c r="E2372" s="2">
        <v>5.4406804435027567</v>
      </c>
    </row>
    <row r="2373" spans="1:5" x14ac:dyDescent="0.15">
      <c r="A2373" s="2"/>
      <c r="B2373" s="7"/>
      <c r="C2373" s="7">
        <v>80.903848881106796</v>
      </c>
      <c r="D2373" s="2">
        <v>16.405735210122138</v>
      </c>
      <c r="E2373" s="2">
        <v>5.4406804435027567</v>
      </c>
    </row>
    <row r="2374" spans="1:5" x14ac:dyDescent="0.15">
      <c r="A2374" s="2"/>
      <c r="B2374" s="7"/>
      <c r="C2374" s="7">
        <v>79.445316285450602</v>
      </c>
      <c r="D2374" s="2">
        <v>16.324679108913429</v>
      </c>
      <c r="E2374" s="2">
        <v>5.4406804435027567</v>
      </c>
    </row>
    <row r="2375" spans="1:5" x14ac:dyDescent="0.15">
      <c r="A2375" s="2"/>
      <c r="B2375" s="7"/>
      <c r="C2375" s="7">
        <v>80.558182433854498</v>
      </c>
      <c r="D2375" s="2">
        <v>16.242931219275526</v>
      </c>
      <c r="E2375" s="2">
        <v>5.4406804435027567</v>
      </c>
    </row>
    <row r="2376" spans="1:5" x14ac:dyDescent="0.15">
      <c r="A2376" s="2"/>
      <c r="B2376" s="7"/>
      <c r="C2376" s="7">
        <v>80.717065833587398</v>
      </c>
      <c r="D2376" s="2">
        <v>16.160531463073291</v>
      </c>
      <c r="E2376" s="2">
        <v>5.4406804435027567</v>
      </c>
    </row>
    <row r="2377" spans="1:5" x14ac:dyDescent="0.15">
      <c r="A2377" s="2"/>
      <c r="B2377" s="7"/>
      <c r="C2377" s="7">
        <v>79.132498146994706</v>
      </c>
      <c r="D2377" s="2">
        <v>16.077526891159092</v>
      </c>
      <c r="E2377" s="2">
        <v>5.4406804435027567</v>
      </c>
    </row>
    <row r="2378" spans="1:5" x14ac:dyDescent="0.15">
      <c r="A2378" s="2"/>
      <c r="B2378" s="7"/>
      <c r="C2378" s="7">
        <v>79.174789055030502</v>
      </c>
      <c r="D2378" s="2">
        <v>15.993972500877989</v>
      </c>
      <c r="E2378" s="2">
        <v>5.4406804435027567</v>
      </c>
    </row>
    <row r="2379" spans="1:5" x14ac:dyDescent="0.15">
      <c r="A2379" s="2"/>
      <c r="B2379" s="7"/>
      <c r="C2379" s="7">
        <v>76.429023665920795</v>
      </c>
      <c r="D2379" s="2">
        <v>15.909932122400757</v>
      </c>
      <c r="E2379" s="2">
        <v>5.4406804435027567</v>
      </c>
    </row>
    <row r="2380" spans="1:5" x14ac:dyDescent="0.15">
      <c r="A2380" s="2"/>
      <c r="B2380" s="7"/>
      <c r="C2380" s="7">
        <v>77.558409277612995</v>
      </c>
      <c r="D2380" s="2">
        <v>15.825479373771092</v>
      </c>
      <c r="E2380" s="2">
        <v>5.4406804435027567</v>
      </c>
    </row>
    <row r="2381" spans="1:5" x14ac:dyDescent="0.15">
      <c r="A2381" s="2"/>
      <c r="B2381" s="7"/>
      <c r="C2381" s="7">
        <v>78.200391110134404</v>
      </c>
      <c r="D2381" s="2">
        <v>15.740698682506105</v>
      </c>
      <c r="E2381" s="2">
        <v>5.4406804435027567</v>
      </c>
    </row>
    <row r="2382" spans="1:5" x14ac:dyDescent="0.15">
      <c r="A2382" s="2"/>
      <c r="B2382" s="7"/>
      <c r="C2382" s="7">
        <v>78.794148853406995</v>
      </c>
      <c r="D2382" s="2">
        <v>15.655686368893036</v>
      </c>
      <c r="E2382" s="2">
        <v>5.4406804435027567</v>
      </c>
    </row>
    <row r="2383" spans="1:5" x14ac:dyDescent="0.15">
      <c r="A2383" s="2"/>
      <c r="B2383" s="7"/>
      <c r="C2383" s="7">
        <v>80.879633906028602</v>
      </c>
      <c r="D2383" s="2">
        <v>15.570551782659454</v>
      </c>
      <c r="E2383" s="2">
        <v>5.4406804435027567</v>
      </c>
    </row>
    <row r="2384" spans="1:5" x14ac:dyDescent="0.15">
      <c r="A2384" s="2"/>
      <c r="B2384" s="7"/>
      <c r="C2384" s="7">
        <v>78.326553334576005</v>
      </c>
      <c r="D2384" s="2">
        <v>15.485418480332614</v>
      </c>
      <c r="E2384" s="2">
        <v>5.4406804435027567</v>
      </c>
    </row>
    <row r="2385" spans="1:5" x14ac:dyDescent="0.15">
      <c r="A2385" s="2"/>
      <c r="B2385" s="7"/>
      <c r="C2385" s="7">
        <v>78.080738154749</v>
      </c>
      <c r="D2385" s="2">
        <v>15.400425425229345</v>
      </c>
      <c r="E2385" s="2">
        <v>5.4406804435027567</v>
      </c>
    </row>
    <row r="2386" spans="1:5" x14ac:dyDescent="0.15">
      <c r="A2386" s="2"/>
      <c r="B2386" s="7"/>
      <c r="C2386" s="7">
        <v>77.199164551072499</v>
      </c>
      <c r="D2386" s="2">
        <v>15.315728185533191</v>
      </c>
      <c r="E2386" s="2">
        <v>5.4406804435027567</v>
      </c>
    </row>
    <row r="2387" spans="1:5" x14ac:dyDescent="0.15">
      <c r="A2387" s="2"/>
      <c r="B2387" s="7"/>
      <c r="C2387" s="7">
        <v>75.779527511452699</v>
      </c>
      <c r="D2387" s="2">
        <v>15.23150009826484</v>
      </c>
      <c r="E2387" s="2">
        <v>5.4406804435027567</v>
      </c>
    </row>
    <row r="2388" spans="1:5" x14ac:dyDescent="0.15">
      <c r="A2388" s="2"/>
      <c r="B2388" s="7"/>
      <c r="C2388" s="7">
        <v>75.964709453843497</v>
      </c>
      <c r="D2388" s="2">
        <v>15.14793335815229</v>
      </c>
      <c r="E2388" s="2">
        <v>5.4406804435027567</v>
      </c>
    </row>
    <row r="2389" spans="1:5" x14ac:dyDescent="0.15">
      <c r="A2389" s="2"/>
      <c r="B2389" s="7"/>
      <c r="C2389" s="7">
        <v>77.937857989097296</v>
      </c>
      <c r="D2389" s="2">
        <v>15.065239980576152</v>
      </c>
      <c r="E2389" s="2">
        <v>5.4406804435027567</v>
      </c>
    </row>
    <row r="2390" spans="1:5" x14ac:dyDescent="0.15">
      <c r="A2390" s="2"/>
      <c r="B2390" s="7"/>
      <c r="C2390" s="7">
        <v>78.566548819183495</v>
      </c>
      <c r="D2390" s="2">
        <v>14.983652577175759</v>
      </c>
      <c r="E2390" s="2">
        <v>5.4406804435027567</v>
      </c>
    </row>
    <row r="2391" spans="1:5" x14ac:dyDescent="0.15">
      <c r="A2391" s="2"/>
      <c r="B2391" s="7"/>
      <c r="C2391" s="7">
        <v>79.737770687886794</v>
      </c>
      <c r="D2391" s="2">
        <v>14.903424871816568</v>
      </c>
      <c r="E2391" s="2">
        <v>5.4406804435027567</v>
      </c>
    </row>
    <row r="2392" spans="1:5" x14ac:dyDescent="0.15">
      <c r="A2392" s="2"/>
      <c r="B2392" s="7"/>
      <c r="C2392" s="7">
        <v>79.2147894512985</v>
      </c>
      <c r="D2392" s="2">
        <v>14.824831874155493</v>
      </c>
      <c r="E2392" s="2">
        <v>5.4406804435027567</v>
      </c>
    </row>
    <row r="2393" spans="1:5" x14ac:dyDescent="0.15">
      <c r="A2393" s="2"/>
      <c r="B2393" s="7"/>
      <c r="C2393" s="7">
        <v>79.675049778666505</v>
      </c>
      <c r="D2393" s="2">
        <v>14.748169618996306</v>
      </c>
      <c r="E2393" s="2">
        <v>5.4406804435027567</v>
      </c>
    </row>
    <row r="2394" spans="1:5" x14ac:dyDescent="0.15">
      <c r="A2394" s="2"/>
      <c r="B2394" s="7"/>
      <c r="C2394" s="7">
        <v>78.722969114118996</v>
      </c>
      <c r="D2394" s="2">
        <v>14.673754373317902</v>
      </c>
      <c r="E2394" s="2">
        <v>5.4406804435027567</v>
      </c>
    </row>
    <row r="2395" spans="1:5" x14ac:dyDescent="0.15">
      <c r="A2395" s="2"/>
      <c r="B2395" s="7"/>
      <c r="C2395" s="7">
        <v>81.032630481012006</v>
      </c>
      <c r="D2395" s="2">
        <v>14.601921210891785</v>
      </c>
      <c r="E2395" s="2">
        <v>5.4406804435027567</v>
      </c>
    </row>
    <row r="2396" spans="1:5" x14ac:dyDescent="0.15">
      <c r="A2396" s="2"/>
      <c r="B2396" s="7"/>
      <c r="C2396" s="7">
        <v>81.951650300238001</v>
      </c>
      <c r="D2396" s="2">
        <v>14.533021858624908</v>
      </c>
      <c r="E2396" s="2">
        <v>5.4406804435027567</v>
      </c>
    </row>
    <row r="2397" spans="1:5" x14ac:dyDescent="0.15">
      <c r="A2397" s="2"/>
      <c r="B2397" s="7"/>
      <c r="C2397" s="7">
        <v>81.655293881871401</v>
      </c>
      <c r="D2397" s="2">
        <v>14.467421731092426</v>
      </c>
      <c r="E2397" s="2">
        <v>5.4406804435027567</v>
      </c>
    </row>
    <row r="2398" spans="1:5" x14ac:dyDescent="0.15">
      <c r="A2398" s="2"/>
      <c r="B2398" s="7"/>
      <c r="C2398" s="7">
        <v>80.620218331498805</v>
      </c>
      <c r="D2398" s="2">
        <v>14.405496091945093</v>
      </c>
      <c r="E2398" s="2">
        <v>5.4406804435027567</v>
      </c>
    </row>
    <row r="2399" spans="1:5" x14ac:dyDescent="0.15">
      <c r="A2399" s="2"/>
      <c r="B2399" s="7"/>
      <c r="C2399" s="7">
        <v>80.407370161388101</v>
      </c>
      <c r="D2399" s="2">
        <v>14.347625314286143</v>
      </c>
      <c r="E2399" s="2">
        <v>5.4406804435027567</v>
      </c>
    </row>
    <row r="2400" spans="1:5" x14ac:dyDescent="0.15">
      <c r="A2400" s="2"/>
      <c r="B2400" s="7"/>
      <c r="C2400" s="7">
        <v>80.598679678218801</v>
      </c>
      <c r="D2400" s="2">
        <v>14.294189257142925</v>
      </c>
      <c r="E2400" s="2">
        <v>5.4406804435027567</v>
      </c>
    </row>
    <row r="2401" spans="1:5" x14ac:dyDescent="0.15">
      <c r="A2401" s="2"/>
      <c r="B2401" s="7"/>
      <c r="C2401" s="7">
        <v>80.756518438540098</v>
      </c>
      <c r="D2401" s="2">
        <v>14.245560830922884</v>
      </c>
      <c r="E2401" s="2">
        <v>5.4406804435027567</v>
      </c>
    </row>
    <row r="2402" spans="1:5" x14ac:dyDescent="0.15">
      <c r="A2402" s="2"/>
      <c r="B2402" s="7"/>
      <c r="C2402" s="7">
        <v>79.382375946947704</v>
      </c>
      <c r="D2402" s="2">
        <v>14.202098888682427</v>
      </c>
      <c r="E2402" s="2">
        <v>5.4406804435027567</v>
      </c>
    </row>
    <row r="2403" spans="1:5" x14ac:dyDescent="0.15">
      <c r="A2403" s="2"/>
      <c r="B2403" s="7"/>
      <c r="C2403" s="7">
        <v>83.545049984708001</v>
      </c>
      <c r="D2403" s="2">
        <v>14.164140647696772</v>
      </c>
      <c r="E2403" s="2">
        <v>5.4406804435027567</v>
      </c>
    </row>
    <row r="2404" spans="1:5" x14ac:dyDescent="0.15">
      <c r="A2404" s="2"/>
      <c r="B2404" s="7"/>
      <c r="C2404" s="7">
        <v>85.269607129138294</v>
      </c>
      <c r="D2404" s="2">
        <v>14.131993910938087</v>
      </c>
      <c r="E2404" s="2">
        <v>5.4406804435027567</v>
      </c>
    </row>
    <row r="2405" spans="1:5" x14ac:dyDescent="0.15">
      <c r="A2405" s="2"/>
      <c r="B2405" s="7"/>
      <c r="C2405" s="7">
        <v>86.048280708381</v>
      </c>
      <c r="D2405" s="2">
        <v>14.105929413044226</v>
      </c>
      <c r="E2405" s="2">
        <v>5.4406804435027567</v>
      </c>
    </row>
    <row r="2406" spans="1:5" x14ac:dyDescent="0.15">
      <c r="A2406" s="2"/>
      <c r="B2406" s="7"/>
      <c r="C2406" s="7">
        <v>86.506446354771597</v>
      </c>
      <c r="D2406" s="2">
        <v>14.086173652127489</v>
      </c>
      <c r="E2406" s="2">
        <v>5.4406804435027567</v>
      </c>
    </row>
    <row r="2407" spans="1:5" x14ac:dyDescent="0.15">
      <c r="A2407" s="2"/>
      <c r="B2407" s="7"/>
      <c r="C2407" s="7">
        <v>85.943798352415797</v>
      </c>
      <c r="D2407" s="2">
        <v>14.072902580051592</v>
      </c>
      <c r="E2407" s="2">
        <v>5.4406804435027567</v>
      </c>
    </row>
    <row r="2408" spans="1:5" x14ac:dyDescent="0.15">
      <c r="A2408" s="2"/>
      <c r="B2408" s="7"/>
      <c r="C2408" s="7">
        <v>85.254218599591397</v>
      </c>
      <c r="D2408" s="2">
        <v>14.066236504488025</v>
      </c>
      <c r="E2408" s="2">
        <v>5.4406804435027567</v>
      </c>
    </row>
    <row r="2409" spans="1:5" x14ac:dyDescent="0.15">
      <c r="A2409" s="2"/>
      <c r="B2409" s="7"/>
      <c r="C2409" s="7">
        <v>84.252467042480703</v>
      </c>
      <c r="D2409" s="2">
        <v>14.066236504488025</v>
      </c>
      <c r="E2409" s="2">
        <v>5.4406804435027567</v>
      </c>
    </row>
    <row r="2410" spans="1:5" x14ac:dyDescent="0.15">
      <c r="A2410" s="2"/>
      <c r="B2410" s="7"/>
      <c r="C2410" s="7">
        <v>85.417310376475697</v>
      </c>
      <c r="D2410" s="2">
        <v>14.072902580051592</v>
      </c>
      <c r="E2410" s="2">
        <v>5.4406804435027567</v>
      </c>
    </row>
    <row r="2411" spans="1:5" x14ac:dyDescent="0.15">
      <c r="A2411" s="2"/>
      <c r="B2411" s="7"/>
      <c r="C2411" s="7">
        <v>88.121037265494707</v>
      </c>
      <c r="D2411" s="2">
        <v>14.086173652127489</v>
      </c>
      <c r="E2411" s="2">
        <v>5.4406804435027567</v>
      </c>
    </row>
    <row r="2412" spans="1:5" x14ac:dyDescent="0.15">
      <c r="A2412" s="2"/>
      <c r="B2412" s="7"/>
      <c r="C2412" s="7">
        <v>87.9412263720005</v>
      </c>
      <c r="D2412" s="2">
        <v>14.105929413044226</v>
      </c>
      <c r="E2412" s="2">
        <v>5.4406804435027567</v>
      </c>
    </row>
    <row r="2413" spans="1:5" x14ac:dyDescent="0.15">
      <c r="A2413" s="2"/>
      <c r="B2413" s="7"/>
      <c r="C2413" s="7">
        <v>88.053158699918001</v>
      </c>
      <c r="D2413" s="2">
        <v>14.131993910938087</v>
      </c>
      <c r="E2413" s="2">
        <v>5.4406804435027567</v>
      </c>
    </row>
    <row r="2414" spans="1:5" x14ac:dyDescent="0.15">
      <c r="A2414" s="2"/>
      <c r="B2414" s="7"/>
      <c r="C2414" s="7">
        <v>87.592992272915097</v>
      </c>
      <c r="D2414" s="2">
        <v>14.164140647696772</v>
      </c>
      <c r="E2414" s="2">
        <v>5.4406804435027567</v>
      </c>
    </row>
    <row r="2415" spans="1:5" x14ac:dyDescent="0.15">
      <c r="A2415" s="2"/>
      <c r="B2415" s="7"/>
      <c r="C2415" s="7">
        <v>88.203973702458299</v>
      </c>
      <c r="D2415" s="2">
        <v>14.202098888682427</v>
      </c>
      <c r="E2415" s="2">
        <v>5.4406804435027567</v>
      </c>
    </row>
    <row r="2416" spans="1:5" x14ac:dyDescent="0.15">
      <c r="A2416" s="2"/>
      <c r="B2416" s="7"/>
      <c r="C2416" s="7">
        <v>87.913004537905096</v>
      </c>
      <c r="D2416" s="2">
        <v>14.245560830922884</v>
      </c>
      <c r="E2416" s="2">
        <v>5.4406804435027567</v>
      </c>
    </row>
    <row r="2417" spans="1:5" x14ac:dyDescent="0.15">
      <c r="A2417" s="2"/>
      <c r="B2417" s="7"/>
      <c r="C2417" s="7">
        <v>86.752545999044102</v>
      </c>
      <c r="D2417" s="2">
        <v>14.294189257142925</v>
      </c>
      <c r="E2417" s="2">
        <v>5.4406804435027567</v>
      </c>
    </row>
    <row r="2418" spans="1:5" x14ac:dyDescent="0.15">
      <c r="A2418" s="2"/>
      <c r="B2418" s="7"/>
      <c r="C2418" s="7">
        <v>86.300140972228803</v>
      </c>
      <c r="D2418" s="2">
        <v>14.347625314286143</v>
      </c>
      <c r="E2418" s="2">
        <v>5.4406804435027567</v>
      </c>
    </row>
    <row r="2419" spans="1:5" x14ac:dyDescent="0.15">
      <c r="A2419" s="2"/>
      <c r="B2419" s="7"/>
      <c r="C2419" s="7">
        <v>85.147474637568493</v>
      </c>
      <c r="D2419" s="2">
        <v>14.405496091945093</v>
      </c>
      <c r="E2419" s="2">
        <v>5.4406804435027567</v>
      </c>
    </row>
    <row r="2420" spans="1:5" x14ac:dyDescent="0.15">
      <c r="A2420" s="2"/>
      <c r="B2420" s="7"/>
      <c r="C2420" s="7">
        <v>83.580489658818195</v>
      </c>
      <c r="D2420" s="2">
        <v>14.467421731092426</v>
      </c>
      <c r="E2420" s="2">
        <v>5.4406804435027567</v>
      </c>
    </row>
    <row r="2421" spans="1:5" x14ac:dyDescent="0.15">
      <c r="A2421" s="2"/>
      <c r="B2421" s="7"/>
      <c r="C2421" s="7">
        <v>82.588574934576002</v>
      </c>
      <c r="D2421" s="2">
        <v>14.533021858624908</v>
      </c>
      <c r="E2421" s="2">
        <v>5.4406804435027567</v>
      </c>
    </row>
    <row r="2422" spans="1:5" x14ac:dyDescent="0.15">
      <c r="A2422" s="2"/>
      <c r="B2422" s="7"/>
      <c r="C2422" s="7">
        <v>81.690043290228701</v>
      </c>
      <c r="D2422" s="2">
        <v>14.601921210891785</v>
      </c>
      <c r="E2422" s="2">
        <v>5.4406804435027567</v>
      </c>
    </row>
    <row r="2423" spans="1:5" x14ac:dyDescent="0.15">
      <c r="A2423" s="2"/>
      <c r="B2423" s="7"/>
      <c r="C2423" s="7">
        <v>79.356273978960999</v>
      </c>
      <c r="D2423" s="2">
        <v>14.673754373317902</v>
      </c>
      <c r="E2423" s="2">
        <v>5.4406804435027567</v>
      </c>
    </row>
    <row r="2424" spans="1:5" x14ac:dyDescent="0.15">
      <c r="A2424" s="2"/>
      <c r="B2424" s="7"/>
      <c r="C2424" s="7">
        <v>80.486657770744102</v>
      </c>
      <c r="D2424" s="2">
        <v>14.748169618996306</v>
      </c>
      <c r="E2424" s="2">
        <v>5.4406804435027567</v>
      </c>
    </row>
    <row r="2425" spans="1:5" x14ac:dyDescent="0.15">
      <c r="A2425" s="2"/>
      <c r="B2425" s="7"/>
      <c r="C2425" s="7">
        <v>96.517194536986594</v>
      </c>
      <c r="D2425" s="2">
        <v>18.090894443032209</v>
      </c>
      <c r="E2425" s="2">
        <v>5.4406804435027567</v>
      </c>
    </row>
    <row r="2426" spans="1:5" x14ac:dyDescent="0.15">
      <c r="A2426" s="2"/>
      <c r="B2426" s="7"/>
      <c r="C2426" s="7">
        <v>94.399938100859202</v>
      </c>
      <c r="D2426" s="2">
        <v>18.029352230925042</v>
      </c>
      <c r="E2426" s="2">
        <v>5.4406804435027567</v>
      </c>
    </row>
    <row r="2427" spans="1:5" x14ac:dyDescent="0.15">
      <c r="A2427" s="2"/>
      <c r="B2427" s="7"/>
      <c r="C2427" s="7">
        <v>97.293760821990702</v>
      </c>
      <c r="D2427" s="2">
        <v>17.967122658529007</v>
      </c>
      <c r="E2427" s="2">
        <v>5.4406804435027567</v>
      </c>
    </row>
    <row r="2428" spans="1:5" x14ac:dyDescent="0.15">
      <c r="A2428" s="2"/>
      <c r="B2428" s="7"/>
      <c r="C2428" s="7">
        <v>96.615450795661104</v>
      </c>
      <c r="D2428" s="2">
        <v>17.904197381101493</v>
      </c>
      <c r="E2428" s="2">
        <v>5.4406804435027567</v>
      </c>
    </row>
    <row r="2429" spans="1:5" x14ac:dyDescent="0.15">
      <c r="A2429" s="2"/>
      <c r="B2429" s="7"/>
      <c r="C2429" s="7">
        <v>97.421838715097195</v>
      </c>
      <c r="D2429" s="2">
        <v>17.840568412391548</v>
      </c>
      <c r="E2429" s="2">
        <v>5.4406804435027567</v>
      </c>
    </row>
    <row r="2430" spans="1:5" x14ac:dyDescent="0.15">
      <c r="A2430" s="2"/>
      <c r="B2430" s="7"/>
      <c r="C2430" s="7">
        <v>98.780976817844007</v>
      </c>
      <c r="D2430" s="2">
        <v>17.776228195000023</v>
      </c>
      <c r="E2430" s="2">
        <v>5.4406804435027567</v>
      </c>
    </row>
    <row r="2431" spans="1:5" x14ac:dyDescent="0.15">
      <c r="A2431" s="2"/>
      <c r="B2431" s="7"/>
      <c r="C2431" s="7">
        <v>96.274360269574302</v>
      </c>
      <c r="D2431" s="2">
        <v>17.711169679352842</v>
      </c>
      <c r="E2431" s="2">
        <v>5.4406804435027567</v>
      </c>
    </row>
    <row r="2432" spans="1:5" x14ac:dyDescent="0.15">
      <c r="A2432" s="2"/>
      <c r="B2432" s="7"/>
      <c r="C2432" s="7">
        <v>97.780736798997694</v>
      </c>
      <c r="D2432" s="2">
        <v>17.64538641225322</v>
      </c>
      <c r="E2432" s="2">
        <v>5.4406804435027567</v>
      </c>
    </row>
    <row r="2433" spans="1:5" x14ac:dyDescent="0.15">
      <c r="A2433" s="2"/>
      <c r="B2433" s="7"/>
      <c r="C2433" s="7">
        <v>96.309573924179105</v>
      </c>
      <c r="D2433" s="2">
        <v>17.578872636078923</v>
      </c>
      <c r="E2433" s="2">
        <v>5.4406804435027567</v>
      </c>
    </row>
    <row r="2434" spans="1:5" x14ac:dyDescent="0.15">
      <c r="A2434" s="2"/>
      <c r="B2434" s="7"/>
      <c r="C2434" s="7">
        <v>96.950445534003904</v>
      </c>
      <c r="D2434" s="2">
        <v>17.511623399799603</v>
      </c>
      <c r="E2434" s="2">
        <v>5.4406804435027567</v>
      </c>
    </row>
    <row r="2435" spans="1:5" x14ac:dyDescent="0.15">
      <c r="A2435" s="2"/>
      <c r="B2435" s="7"/>
      <c r="C2435" s="7">
        <v>97.539619812930994</v>
      </c>
      <c r="D2435" s="2">
        <v>17.443634683106527</v>
      </c>
      <c r="E2435" s="2">
        <v>5.4406804435027567</v>
      </c>
    </row>
    <row r="2436" spans="1:5" x14ac:dyDescent="0.15">
      <c r="A2436" s="2"/>
      <c r="B2436" s="7"/>
      <c r="C2436" s="7">
        <v>98.095979824012304</v>
      </c>
      <c r="D2436" s="2">
        <v>17.374903535072498</v>
      </c>
      <c r="E2436" s="2">
        <v>5.4406804435027567</v>
      </c>
    </row>
    <row r="2437" spans="1:5" x14ac:dyDescent="0.15">
      <c r="A2437" s="2"/>
      <c r="B2437" s="7"/>
      <c r="C2437" s="7">
        <v>97.821028944282503</v>
      </c>
      <c r="D2437" s="2">
        <v>17.305428228893383</v>
      </c>
      <c r="E2437" s="2">
        <v>5.4406804435027567</v>
      </c>
    </row>
    <row r="2438" spans="1:5" x14ac:dyDescent="0.15">
      <c r="A2438" s="2"/>
      <c r="B2438" s="7"/>
      <c r="C2438" s="7">
        <v>97.475465693031495</v>
      </c>
      <c r="D2438" s="2">
        <v>17.235208434402978</v>
      </c>
      <c r="E2438" s="2">
        <v>5.4406804435027567</v>
      </c>
    </row>
    <row r="2439" spans="1:5" x14ac:dyDescent="0.15">
      <c r="A2439" s="2"/>
      <c r="B2439" s="7"/>
      <c r="C2439" s="7">
        <v>98.650487617002796</v>
      </c>
      <c r="D2439" s="2">
        <v>17.16424541019893</v>
      </c>
      <c r="E2439" s="2">
        <v>5.4406804435027567</v>
      </c>
    </row>
    <row r="2440" spans="1:5" x14ac:dyDescent="0.15">
      <c r="A2440" s="2"/>
      <c r="B2440" s="7"/>
      <c r="C2440" s="7">
        <v>97.270096557462693</v>
      </c>
      <c r="D2440" s="2">
        <v>17.092542217366997</v>
      </c>
      <c r="E2440" s="2">
        <v>5.4406804435027567</v>
      </c>
    </row>
    <row r="2441" spans="1:5" x14ac:dyDescent="0.15">
      <c r="A2441" s="2"/>
      <c r="B2441" s="7"/>
      <c r="C2441" s="7">
        <v>97.384432823889895</v>
      </c>
      <c r="D2441" s="2">
        <v>17.020103956940655</v>
      </c>
      <c r="E2441" s="2">
        <v>5.4406804435027567</v>
      </c>
    </row>
    <row r="2442" spans="1:5" x14ac:dyDescent="0.15">
      <c r="A2442" s="2"/>
      <c r="B2442" s="7"/>
      <c r="C2442" s="7">
        <v>96.593244046985006</v>
      </c>
      <c r="D2442" s="2">
        <v>16.946938033379201</v>
      </c>
      <c r="E2442" s="2">
        <v>5.4406804435027567</v>
      </c>
    </row>
    <row r="2443" spans="1:5" x14ac:dyDescent="0.15">
      <c r="A2443" s="2"/>
      <c r="B2443" s="7"/>
      <c r="C2443" s="7">
        <v>96.668173165214398</v>
      </c>
      <c r="D2443" s="2">
        <v>16.87305444648425</v>
      </c>
      <c r="E2443" s="2">
        <v>5.4406804435027567</v>
      </c>
    </row>
    <row r="2444" spans="1:5" x14ac:dyDescent="0.15">
      <c r="A2444" s="2"/>
      <c r="B2444" s="7"/>
      <c r="C2444" s="7">
        <v>94.971464108173905</v>
      </c>
      <c r="D2444" s="2">
        <v>16.798466114294097</v>
      </c>
      <c r="E2444" s="2">
        <v>5.4406804435027567</v>
      </c>
    </row>
    <row r="2445" spans="1:5" x14ac:dyDescent="0.15">
      <c r="A2445" s="2"/>
      <c r="B2445" s="7"/>
      <c r="C2445" s="7">
        <v>95.347722500881204</v>
      </c>
      <c r="D2445" s="2">
        <v>16.723189229588897</v>
      </c>
      <c r="E2445" s="2">
        <v>5.4406804435027567</v>
      </c>
    </row>
    <row r="2446" spans="1:5" x14ac:dyDescent="0.15">
      <c r="A2446" s="2"/>
      <c r="B2446" s="7"/>
      <c r="C2446" s="7">
        <v>94.392134042759807</v>
      </c>
      <c r="D2446" s="2">
        <v>16.647243652693277</v>
      </c>
      <c r="E2446" s="2">
        <v>5.4406804435027567</v>
      </c>
    </row>
    <row r="2447" spans="1:5" x14ac:dyDescent="0.15">
      <c r="A2447" s="2"/>
      <c r="B2447" s="7"/>
      <c r="C2447" s="7">
        <v>94.328564939954106</v>
      </c>
      <c r="D2447" s="2">
        <v>16.570653343262872</v>
      </c>
      <c r="E2447" s="2">
        <v>5.4406804435027567</v>
      </c>
    </row>
    <row r="2448" spans="1:5" x14ac:dyDescent="0.15">
      <c r="A2448" s="2"/>
      <c r="B2448" s="7"/>
      <c r="C2448" s="7">
        <v>94.936825904046003</v>
      </c>
      <c r="D2448" s="2">
        <v>16.493446833665587</v>
      </c>
      <c r="E2448" s="2">
        <v>5.4406804435027567</v>
      </c>
    </row>
    <row r="2449" spans="1:5" x14ac:dyDescent="0.15">
      <c r="A2449" s="2"/>
      <c r="B2449" s="7"/>
      <c r="C2449" s="7">
        <v>94.181773368411896</v>
      </c>
      <c r="D2449" s="2">
        <v>16.415657746394427</v>
      </c>
      <c r="E2449" s="2">
        <v>5.4406804435027567</v>
      </c>
    </row>
    <row r="2450" spans="1:5" x14ac:dyDescent="0.15">
      <c r="A2450" s="2"/>
      <c r="B2450" s="7"/>
      <c r="C2450" s="7">
        <v>93.4133550229717</v>
      </c>
      <c r="D2450" s="2">
        <v>16.337325357646321</v>
      </c>
      <c r="E2450" s="2">
        <v>5.4406804435027567</v>
      </c>
    </row>
    <row r="2451" spans="1:5" x14ac:dyDescent="0.15">
      <c r="A2451" s="2"/>
      <c r="B2451" s="7"/>
      <c r="C2451" s="7">
        <v>93.9950274970668</v>
      </c>
      <c r="D2451" s="2">
        <v>16.258495208734033</v>
      </c>
      <c r="E2451" s="2">
        <v>5.4406804435027567</v>
      </c>
    </row>
    <row r="2452" spans="1:5" x14ac:dyDescent="0.15">
      <c r="A2452" s="2"/>
      <c r="B2452" s="7"/>
      <c r="C2452" s="7">
        <v>92.897735092986494</v>
      </c>
      <c r="D2452" s="2">
        <v>16.179219766324902</v>
      </c>
      <c r="E2452" s="2">
        <v>5.4406804435027567</v>
      </c>
    </row>
    <row r="2453" spans="1:5" x14ac:dyDescent="0.15">
      <c r="A2453" s="2"/>
      <c r="B2453" s="7"/>
      <c r="C2453" s="7">
        <v>91.871749226171602</v>
      </c>
      <c r="D2453" s="2">
        <v>16.099559131570402</v>
      </c>
      <c r="E2453" s="2">
        <v>5.4406804435027567</v>
      </c>
    </row>
    <row r="2454" spans="1:5" x14ac:dyDescent="0.15">
      <c r="A2454" s="2"/>
      <c r="B2454" s="7"/>
      <c r="C2454" s="7">
        <v>91.312653119232806</v>
      </c>
      <c r="D2454" s="2">
        <v>16.019581796948</v>
      </c>
      <c r="E2454" s="2">
        <v>5.4406804435027567</v>
      </c>
    </row>
    <row r="2455" spans="1:5" x14ac:dyDescent="0.15">
      <c r="A2455" s="2"/>
      <c r="B2455" s="7"/>
      <c r="C2455" s="7">
        <v>91.926728086984696</v>
      </c>
      <c r="D2455" s="2">
        <v>15.93936544801894</v>
      </c>
      <c r="E2455" s="2">
        <v>5.4406804435027567</v>
      </c>
    </row>
    <row r="2456" spans="1:5" x14ac:dyDescent="0.15">
      <c r="A2456" s="2"/>
      <c r="B2456" s="7"/>
      <c r="C2456" s="7">
        <v>89.158781031263601</v>
      </c>
      <c r="D2456" s="2">
        <v>15.858997805243627</v>
      </c>
      <c r="E2456" s="2">
        <v>5.4406804435027567</v>
      </c>
    </row>
    <row r="2457" spans="1:5" x14ac:dyDescent="0.15">
      <c r="A2457" s="2"/>
      <c r="B2457" s="7"/>
      <c r="C2457" s="7">
        <v>93.109580742322805</v>
      </c>
      <c r="D2457" s="2">
        <v>15.778577498419818</v>
      </c>
      <c r="E2457" s="2">
        <v>5.4406804435027567</v>
      </c>
    </row>
    <row r="2458" spans="1:5" x14ac:dyDescent="0.15">
      <c r="A2458" s="2"/>
      <c r="B2458" s="7"/>
      <c r="C2458" s="7">
        <v>93.472189171764697</v>
      </c>
      <c r="D2458" s="2">
        <v>15.698214963148882</v>
      </c>
      <c r="E2458" s="2">
        <v>5.4406804435027567</v>
      </c>
    </row>
    <row r="2459" spans="1:5" x14ac:dyDescent="0.15">
      <c r="A2459" s="2"/>
      <c r="B2459" s="7"/>
      <c r="C2459" s="7">
        <v>91.156434734398999</v>
      </c>
      <c r="D2459" s="2">
        <v>15.618033344931083</v>
      </c>
      <c r="E2459" s="2">
        <v>5.4406804435027567</v>
      </c>
    </row>
    <row r="2460" spans="1:5" x14ac:dyDescent="0.15">
      <c r="A2460" s="2"/>
      <c r="B2460" s="7"/>
      <c r="C2460" s="7">
        <v>92.480664856094705</v>
      </c>
      <c r="D2460" s="2">
        <v>15.538169391999151</v>
      </c>
      <c r="E2460" s="2">
        <v>5.4406804435027567</v>
      </c>
    </row>
    <row r="2461" spans="1:5" x14ac:dyDescent="0.15">
      <c r="A2461" s="2"/>
      <c r="B2461" s="7"/>
      <c r="C2461" s="7">
        <v>91.330319949782407</v>
      </c>
      <c r="D2461" s="2">
        <v>15.458774312807279</v>
      </c>
      <c r="E2461" s="2">
        <v>5.4406804435027567</v>
      </c>
    </row>
    <row r="2462" spans="1:5" x14ac:dyDescent="0.15">
      <c r="A2462" s="2"/>
      <c r="B2462" s="7"/>
      <c r="C2462" s="7">
        <v>92.885965093997896</v>
      </c>
      <c r="D2462" s="2">
        <v>15.38001456823191</v>
      </c>
      <c r="E2462" s="2">
        <v>5.4406804435027567</v>
      </c>
    </row>
    <row r="2463" spans="1:5" x14ac:dyDescent="0.15">
      <c r="A2463" s="2"/>
      <c r="B2463" s="7"/>
      <c r="C2463" s="7">
        <v>93.633244619941806</v>
      </c>
      <c r="D2463" s="2">
        <v>15.302072562111741</v>
      </c>
      <c r="E2463" s="2">
        <v>5.4406804435027567</v>
      </c>
    </row>
    <row r="2464" spans="1:5" x14ac:dyDescent="0.15">
      <c r="A2464" s="2"/>
      <c r="B2464" s="7"/>
      <c r="C2464" s="7">
        <v>92.157167216861694</v>
      </c>
      <c r="D2464" s="2">
        <v>15.225147186942964</v>
      </c>
      <c r="E2464" s="2">
        <v>5.4406804435027567</v>
      </c>
    </row>
    <row r="2465" spans="1:5" x14ac:dyDescent="0.15">
      <c r="A2465" s="2"/>
      <c r="B2465" s="7"/>
      <c r="C2465" s="7">
        <v>90.644177521907594</v>
      </c>
      <c r="D2465" s="2">
        <v>15.149454174656276</v>
      </c>
      <c r="E2465" s="2">
        <v>5.4406804435027567</v>
      </c>
    </row>
    <row r="2466" spans="1:5" x14ac:dyDescent="0.15">
      <c r="A2466" s="2"/>
      <c r="B2466" s="7"/>
      <c r="C2466" s="7">
        <v>90.149667301596693</v>
      </c>
      <c r="D2466" s="2">
        <v>15.075226195872073</v>
      </c>
      <c r="E2466" s="2">
        <v>5.4406804435027567</v>
      </c>
    </row>
    <row r="2467" spans="1:5" x14ac:dyDescent="0.15">
      <c r="A2467" s="2"/>
      <c r="B2467" s="7"/>
      <c r="C2467" s="7">
        <v>88.270636454493996</v>
      </c>
      <c r="D2467" s="2">
        <v>15.002712645461473</v>
      </c>
      <c r="E2467" s="2">
        <v>5.4406804435027567</v>
      </c>
    </row>
    <row r="2468" spans="1:5" x14ac:dyDescent="0.15">
      <c r="A2468" s="2"/>
      <c r="B2468" s="7"/>
      <c r="C2468" s="7">
        <v>87.339592218419796</v>
      </c>
      <c r="D2468" s="2">
        <v>14.93217904839624</v>
      </c>
      <c r="E2468" s="2">
        <v>5.4406804435027567</v>
      </c>
    </row>
    <row r="2469" spans="1:5" x14ac:dyDescent="0.15">
      <c r="A2469" s="2"/>
      <c r="B2469" s="7"/>
      <c r="C2469" s="7">
        <v>87.993106138388001</v>
      </c>
      <c r="D2469" s="2">
        <v>14.86390601867711</v>
      </c>
      <c r="E2469" s="2">
        <v>5.4406804435027567</v>
      </c>
    </row>
    <row r="2470" spans="1:5" x14ac:dyDescent="0.15">
      <c r="A2470" s="2"/>
      <c r="B2470" s="7"/>
      <c r="C2470" s="7">
        <v>87.305737846631899</v>
      </c>
      <c r="D2470" s="2">
        <v>14.798187706630161</v>
      </c>
      <c r="E2470" s="2">
        <v>5.4406804435027567</v>
      </c>
    </row>
    <row r="2471" spans="1:5" x14ac:dyDescent="0.15">
      <c r="A2471" s="2"/>
      <c r="B2471" s="7"/>
      <c r="C2471" s="7">
        <v>86.595305864615298</v>
      </c>
      <c r="D2471" s="2">
        <v>14.735329677150746</v>
      </c>
      <c r="E2471" s="2">
        <v>5.4406804435027567</v>
      </c>
    </row>
    <row r="2472" spans="1:5" x14ac:dyDescent="0.15">
      <c r="A2472" s="2"/>
      <c r="B2472" s="7"/>
      <c r="C2472" s="7">
        <v>83.686270283342495</v>
      </c>
      <c r="D2472" s="2">
        <v>14.675646174578414</v>
      </c>
      <c r="E2472" s="2">
        <v>5.4406804435027567</v>
      </c>
    </row>
    <row r="2473" spans="1:5" x14ac:dyDescent="0.15">
      <c r="A2473" s="2"/>
      <c r="B2473" s="7"/>
      <c r="C2473" s="7">
        <v>82.816478695834405</v>
      </c>
      <c r="D2473" s="2">
        <v>14.619456749600257</v>
      </c>
      <c r="E2473" s="2">
        <v>5.4406804435027567</v>
      </c>
    </row>
    <row r="2474" spans="1:5" x14ac:dyDescent="0.15">
      <c r="A2474" s="2"/>
      <c r="B2474" s="7"/>
      <c r="C2474" s="7">
        <v>81.096227846450105</v>
      </c>
      <c r="D2474" s="2">
        <v>14.567082250272064</v>
      </c>
      <c r="E2474" s="2">
        <v>5.4406804435027567</v>
      </c>
    </row>
    <row r="2475" spans="1:5" x14ac:dyDescent="0.15">
      <c r="A2475" s="2"/>
      <c r="B2475" s="7"/>
      <c r="C2475" s="7">
        <v>81.457855331239998</v>
      </c>
      <c r="D2475" s="2">
        <v>14.518840212634366</v>
      </c>
      <c r="E2475" s="2">
        <v>5.4406804435027567</v>
      </c>
    </row>
    <row r="2476" spans="1:5" x14ac:dyDescent="0.15">
      <c r="A2476" s="2"/>
      <c r="B2476" s="7"/>
      <c r="C2476" s="7">
        <v>79.850606025709297</v>
      </c>
      <c r="D2476" s="2">
        <v>14.475039725352712</v>
      </c>
      <c r="E2476" s="2">
        <v>5.4406804435027567</v>
      </c>
    </row>
    <row r="2477" spans="1:5" x14ac:dyDescent="0.15">
      <c r="A2477" s="2"/>
      <c r="B2477" s="7"/>
      <c r="C2477" s="7">
        <v>79.146881373441104</v>
      </c>
      <c r="D2477" s="2">
        <v>14.435975885206485</v>
      </c>
      <c r="E2477" s="2">
        <v>5.4406804435027567</v>
      </c>
    </row>
    <row r="2478" spans="1:5" x14ac:dyDescent="0.15">
      <c r="A2478" s="2"/>
      <c r="B2478" s="7"/>
      <c r="C2478" s="7">
        <v>77.139640820816197</v>
      </c>
      <c r="D2478" s="2">
        <v>14.401924002951512</v>
      </c>
      <c r="E2478" s="2">
        <v>5.4406804435027567</v>
      </c>
    </row>
    <row r="2479" spans="1:5" x14ac:dyDescent="0.15">
      <c r="A2479" s="2"/>
      <c r="B2479" s="7"/>
      <c r="C2479" s="7">
        <v>75.722130529841195</v>
      </c>
      <c r="D2479" s="2">
        <v>14.373133758088414</v>
      </c>
      <c r="E2479" s="2">
        <v>5.4406804435027567</v>
      </c>
    </row>
    <row r="2480" spans="1:5" x14ac:dyDescent="0.15">
      <c r="A2480" s="2"/>
      <c r="B2480" s="7"/>
      <c r="C2480" s="7">
        <v>75.093410419133505</v>
      </c>
      <c r="D2480" s="2">
        <v>14.349823531861601</v>
      </c>
      <c r="E2480" s="2">
        <v>5.4406804435027567</v>
      </c>
    </row>
    <row r="2481" spans="1:5" x14ac:dyDescent="0.15">
      <c r="A2481" s="2"/>
      <c r="B2481" s="7"/>
      <c r="C2481" s="7">
        <v>101.83032917196201</v>
      </c>
      <c r="D2481" s="2">
        <v>18.212462876765159</v>
      </c>
      <c r="E2481" s="2">
        <v>5.4406804435027567</v>
      </c>
    </row>
    <row r="2482" spans="1:5" x14ac:dyDescent="0.15">
      <c r="A2482" s="2"/>
      <c r="B2482" s="7"/>
      <c r="C2482" s="7">
        <v>102.952784986889</v>
      </c>
      <c r="D2482" s="2">
        <v>18.183524244886041</v>
      </c>
      <c r="E2482" s="2">
        <v>5.4406804435027567</v>
      </c>
    </row>
    <row r="2483" spans="1:5" x14ac:dyDescent="0.15">
      <c r="A2483" s="2"/>
      <c r="B2483" s="7"/>
      <c r="C2483" s="7">
        <v>102.242457200469</v>
      </c>
      <c r="D2483" s="2">
        <v>18.155210623870413</v>
      </c>
      <c r="E2483" s="2">
        <v>5.4406804435027567</v>
      </c>
    </row>
    <row r="2484" spans="1:5" x14ac:dyDescent="0.15">
      <c r="A2484" s="2"/>
      <c r="B2484" s="7"/>
      <c r="C2484" s="7">
        <v>102.09568067954901</v>
      </c>
      <c r="D2484" s="2">
        <v>18.127551850212726</v>
      </c>
      <c r="E2484" s="2">
        <v>5.4406804435027567</v>
      </c>
    </row>
    <row r="2485" spans="1:5" x14ac:dyDescent="0.15">
      <c r="A2485" s="2"/>
      <c r="B2485" s="7"/>
      <c r="C2485" s="7">
        <v>102.045389318584</v>
      </c>
      <c r="D2485" s="2">
        <v>18.100577999754943</v>
      </c>
      <c r="E2485" s="2">
        <v>5.4406804435027567</v>
      </c>
    </row>
    <row r="2486" spans="1:5" x14ac:dyDescent="0.15">
      <c r="A2486" s="2"/>
      <c r="B2486" s="7"/>
      <c r="C2486" s="7">
        <v>101.691670266297</v>
      </c>
      <c r="D2486" s="2">
        <v>18.074319313113911</v>
      </c>
      <c r="E2486" s="2">
        <v>5.4406804435027567</v>
      </c>
    </row>
    <row r="2487" spans="1:5" x14ac:dyDescent="0.15">
      <c r="A2487" s="2"/>
      <c r="B2487" s="7"/>
      <c r="C2487" s="7">
        <v>100.90859357888201</v>
      </c>
      <c r="D2487" s="2">
        <v>18.048806115469063</v>
      </c>
      <c r="E2487" s="2">
        <v>5.4406804435027567</v>
      </c>
    </row>
    <row r="2488" spans="1:5" x14ac:dyDescent="0.15">
      <c r="A2488" s="2"/>
      <c r="B2488" s="7"/>
      <c r="C2488" s="7">
        <v>102.16884405803199</v>
      </c>
      <c r="D2488" s="2">
        <v>18.024068730869367</v>
      </c>
      <c r="E2488" s="2">
        <v>5.4406804435027567</v>
      </c>
    </row>
    <row r="2489" spans="1:5" x14ac:dyDescent="0.15">
      <c r="A2489" s="2"/>
      <c r="B2489" s="7"/>
      <c r="C2489" s="7">
        <v>99.929041775687807</v>
      </c>
      <c r="D2489" s="2">
        <v>18.000137391289957</v>
      </c>
      <c r="E2489" s="2">
        <v>5.4406804435027567</v>
      </c>
    </row>
    <row r="2490" spans="1:5" x14ac:dyDescent="0.15">
      <c r="A2490" s="2"/>
      <c r="B2490" s="7"/>
      <c r="C2490" s="7">
        <v>98.809975260236797</v>
      </c>
      <c r="D2490" s="2">
        <v>17.977042140744611</v>
      </c>
      <c r="E2490" s="2">
        <v>5.4406804435027567</v>
      </c>
    </row>
    <row r="2491" spans="1:5" x14ac:dyDescent="0.15">
      <c r="A2491" s="2"/>
      <c r="B2491" s="7"/>
      <c r="C2491" s="7">
        <v>98.769539515735005</v>
      </c>
      <c r="D2491" s="2">
        <v>17.954812734838946</v>
      </c>
      <c r="E2491" s="2">
        <v>5.4406804435027567</v>
      </c>
    </row>
    <row r="2492" spans="1:5" x14ac:dyDescent="0.15">
      <c r="A2492" s="2"/>
      <c r="B2492" s="7"/>
      <c r="C2492" s="7">
        <v>97.359904983594603</v>
      </c>
      <c r="D2492" s="2">
        <v>17.93347853622998</v>
      </c>
      <c r="E2492" s="2">
        <v>5.4406804435027567</v>
      </c>
    </row>
    <row r="2493" spans="1:5" x14ac:dyDescent="0.15">
      <c r="A2493" s="2"/>
      <c r="B2493" s="7"/>
      <c r="C2493" s="7">
        <v>94.614883594434104</v>
      </c>
      <c r="D2493" s="2">
        <v>17.913068406538809</v>
      </c>
      <c r="E2493" s="2">
        <v>5.4406804435027567</v>
      </c>
    </row>
    <row r="2494" spans="1:5" x14ac:dyDescent="0.15">
      <c r="A2494" s="2"/>
      <c r="B2494" s="7"/>
      <c r="C2494" s="7">
        <v>95.749935934800007</v>
      </c>
      <c r="D2494" s="2">
        <v>17.893610595343723</v>
      </c>
      <c r="E2494" s="2">
        <v>5.4406804435027567</v>
      </c>
    </row>
    <row r="2495" spans="1:5" x14ac:dyDescent="0.15">
      <c r="A2495" s="2"/>
      <c r="B2495" s="7"/>
      <c r="C2495" s="7">
        <v>95.591785313162504</v>
      </c>
      <c r="D2495" s="2">
        <v>17.875132626959044</v>
      </c>
      <c r="E2495" s="2">
        <v>5.4406804435027567</v>
      </c>
    </row>
    <row r="2496" spans="1:5" x14ac:dyDescent="0.15">
      <c r="A2496" s="2"/>
      <c r="B2496" s="7"/>
      <c r="C2496" s="7">
        <v>96.821852503956094</v>
      </c>
      <c r="D2496" s="2">
        <v>17.857661185778692</v>
      </c>
      <c r="E2496" s="2">
        <v>5.4406804435027567</v>
      </c>
    </row>
    <row r="2497" spans="1:5" x14ac:dyDescent="0.15">
      <c r="A2497" s="2"/>
      <c r="B2497" s="7"/>
      <c r="C2497" s="7">
        <v>95.453546540858</v>
      </c>
      <c r="D2497" s="2">
        <v>17.841222001031223</v>
      </c>
      <c r="E2497" s="2">
        <v>5.4406804435027567</v>
      </c>
    </row>
    <row r="2498" spans="1:5" x14ac:dyDescent="0.15">
      <c r="A2498" s="2"/>
      <c r="B2498" s="7"/>
      <c r="C2498" s="7">
        <v>94.240892102072493</v>
      </c>
      <c r="D2498" s="2">
        <v>17.825839731853133</v>
      </c>
      <c r="E2498" s="2">
        <v>5.4406804435027567</v>
      </c>
    </row>
    <row r="2499" spans="1:5" x14ac:dyDescent="0.15">
      <c r="A2499" s="2"/>
      <c r="B2499" s="7"/>
      <c r="C2499" s="7">
        <v>95.472973911238995</v>
      </c>
      <c r="D2499" s="2">
        <v>17.811537853637333</v>
      </c>
      <c r="E2499" s="2">
        <v>5.4406804435027567</v>
      </c>
    </row>
    <row r="2500" spans="1:5" x14ac:dyDescent="0.15">
      <c r="A2500" s="2"/>
      <c r="B2500" s="7"/>
      <c r="C2500" s="7">
        <v>97.028227899125696</v>
      </c>
      <c r="D2500" s="2">
        <v>17.798338546652747</v>
      </c>
      <c r="E2500" s="2">
        <v>5.4406804435027567</v>
      </c>
    </row>
    <row r="2501" spans="1:5" x14ac:dyDescent="0.15">
      <c r="A2501" s="2"/>
      <c r="B2501" s="7"/>
      <c r="C2501" s="7">
        <v>97.169959857924795</v>
      </c>
      <c r="D2501" s="2">
        <v>17.786262587956564</v>
      </c>
      <c r="E2501" s="2">
        <v>5.4406804435027567</v>
      </c>
    </row>
    <row r="2502" spans="1:5" x14ac:dyDescent="0.15">
      <c r="A2502" s="2"/>
      <c r="B2502" s="7"/>
      <c r="C2502" s="7">
        <v>96.857250665949095</v>
      </c>
      <c r="D2502" s="2">
        <v>17.775329247632591</v>
      </c>
      <c r="E2502" s="2">
        <v>5.4406804435027567</v>
      </c>
    </row>
    <row r="2503" spans="1:5" x14ac:dyDescent="0.15">
      <c r="A2503" s="2"/>
      <c r="B2503" s="7"/>
      <c r="C2503" s="7">
        <v>94.993426114994605</v>
      </c>
      <c r="D2503" s="2">
        <v>17.76555619038459</v>
      </c>
      <c r="E2503" s="2">
        <v>5.4406804435027567</v>
      </c>
    </row>
    <row r="2504" spans="1:5" x14ac:dyDescent="0.15">
      <c r="A2504" s="2"/>
      <c r="B2504" s="7"/>
      <c r="C2504" s="7">
        <v>97.109293096365803</v>
      </c>
      <c r="D2504" s="2">
        <v>17.756959383493623</v>
      </c>
      <c r="E2504" s="2">
        <v>5.4406804435027567</v>
      </c>
    </row>
    <row r="2505" spans="1:5" x14ac:dyDescent="0.15">
      <c r="A2505" s="2"/>
      <c r="B2505" s="7"/>
      <c r="C2505" s="7">
        <v>95.386155595205906</v>
      </c>
      <c r="D2505" s="2">
        <v>17.749553012110702</v>
      </c>
      <c r="E2505" s="2">
        <v>5.4406804435027567</v>
      </c>
    </row>
    <row r="2506" spans="1:5" x14ac:dyDescent="0.15">
      <c r="A2506" s="2"/>
      <c r="B2506" s="7"/>
      <c r="C2506" s="7">
        <v>95.285767218480601</v>
      </c>
      <c r="D2506" s="2">
        <v>17.743349402802274</v>
      </c>
      <c r="E2506" s="2">
        <v>5.4406804435027567</v>
      </c>
    </row>
    <row r="2507" spans="1:5" x14ac:dyDescent="0.15">
      <c r="A2507" s="2"/>
      <c r="B2507" s="7"/>
      <c r="C2507" s="7">
        <v>96.017075172551699</v>
      </c>
      <c r="D2507" s="2">
        <v>17.738358956195402</v>
      </c>
      <c r="E2507" s="2">
        <v>5.4406804435027567</v>
      </c>
    </row>
    <row r="2508" spans="1:5" x14ac:dyDescent="0.15">
      <c r="A2508" s="2"/>
      <c r="B2508" s="7"/>
      <c r="C2508" s="7">
        <v>94.438058143610206</v>
      </c>
      <c r="D2508" s="2">
        <v>17.734590089483053</v>
      </c>
      <c r="E2508" s="2">
        <v>5.4406804435027567</v>
      </c>
    </row>
    <row r="2509" spans="1:5" x14ac:dyDescent="0.15">
      <c r="A2509" s="2"/>
      <c r="B2509" s="7"/>
      <c r="C2509" s="7">
        <v>94.748918736386202</v>
      </c>
      <c r="D2509" s="2">
        <v>17.732049189449324</v>
      </c>
      <c r="E2509" s="2">
        <v>5.4406804435027567</v>
      </c>
    </row>
    <row r="2510" spans="1:5" x14ac:dyDescent="0.15">
      <c r="A2510" s="2"/>
      <c r="B2510" s="7"/>
      <c r="C2510" s="7">
        <v>93.6154450379954</v>
      </c>
      <c r="D2510" s="2">
        <v>17.73074057656067</v>
      </c>
      <c r="E2510" s="2">
        <v>5.4406804435027567</v>
      </c>
    </row>
    <row r="2511" spans="1:5" x14ac:dyDescent="0.15">
      <c r="A2511" s="2"/>
      <c r="B2511" s="7"/>
      <c r="C2511" s="7">
        <v>91.0509326403362</v>
      </c>
      <c r="D2511" s="2">
        <v>17.730666480544919</v>
      </c>
      <c r="E2511" s="2">
        <v>5.4406804435027567</v>
      </c>
    </row>
    <row r="2512" spans="1:5" x14ac:dyDescent="0.15">
      <c r="A2512" s="2"/>
      <c r="B2512" s="7"/>
      <c r="C2512" s="7">
        <v>89.547300468176303</v>
      </c>
      <c r="D2512" s="2">
        <v>17.73182702774703</v>
      </c>
      <c r="E2512" s="2">
        <v>5.4406804435027567</v>
      </c>
    </row>
    <row r="2513" spans="1:5" x14ac:dyDescent="0.15">
      <c r="A2513" s="2"/>
      <c r="B2513" s="7"/>
      <c r="C2513" s="7">
        <v>90.605289381945596</v>
      </c>
      <c r="D2513" s="2">
        <v>17.734220240411759</v>
      </c>
      <c r="E2513" s="2">
        <v>5.4406804435027567</v>
      </c>
    </row>
    <row r="2514" spans="1:5" x14ac:dyDescent="0.15">
      <c r="A2514" s="2"/>
      <c r="B2514" s="7"/>
      <c r="C2514" s="7">
        <v>90.505643403711701</v>
      </c>
      <c r="D2514" s="2">
        <v>17.737842047901864</v>
      </c>
      <c r="E2514" s="2">
        <v>5.4406804435027567</v>
      </c>
    </row>
    <row r="2515" spans="1:5" x14ac:dyDescent="0.15">
      <c r="A2515" s="2"/>
      <c r="B2515" s="7"/>
      <c r="C2515" s="7">
        <v>89.752251141477103</v>
      </c>
      <c r="D2515" s="2">
        <v>17.74268630971843</v>
      </c>
      <c r="E2515" s="2">
        <v>5.4406804435027567</v>
      </c>
    </row>
    <row r="2516" spans="1:5" x14ac:dyDescent="0.15">
      <c r="A2516" s="2"/>
      <c r="B2516" s="7"/>
      <c r="C2516" s="7">
        <v>88.906707270091999</v>
      </c>
      <c r="D2516" s="2">
        <v>17.748744850050823</v>
      </c>
      <c r="E2516" s="2">
        <v>5.4406804435027567</v>
      </c>
    </row>
    <row r="2517" spans="1:5" x14ac:dyDescent="0.15">
      <c r="A2517" s="2"/>
      <c r="B2517" s="7"/>
      <c r="C2517" s="7">
        <v>90.935055918846899</v>
      </c>
      <c r="D2517" s="2">
        <v>17.844033017530084</v>
      </c>
      <c r="E2517" s="2">
        <v>5.4406804435027567</v>
      </c>
    </row>
    <row r="2518" spans="1:5" x14ac:dyDescent="0.15">
      <c r="A2518" s="2"/>
      <c r="B2518" s="7"/>
      <c r="C2518" s="7">
        <v>93.039560293464206</v>
      </c>
      <c r="D2518" s="2">
        <v>17.844619006055549</v>
      </c>
      <c r="E2518" s="2">
        <v>5.4406804435027567</v>
      </c>
    </row>
    <row r="2519" spans="1:5" x14ac:dyDescent="0.15">
      <c r="A2519" s="2"/>
      <c r="B2519" s="7"/>
      <c r="C2519" s="7">
        <v>97.093324987062601</v>
      </c>
      <c r="D2519" s="2">
        <v>17.846376023427879</v>
      </c>
      <c r="E2519" s="2">
        <v>5.4406804435027567</v>
      </c>
    </row>
    <row r="2520" spans="1:5" x14ac:dyDescent="0.15">
      <c r="A2520" s="2"/>
      <c r="B2520" s="7"/>
      <c r="C2520" s="7">
        <v>97.175872286460404</v>
      </c>
      <c r="D2520" s="2">
        <v>17.849301230143379</v>
      </c>
      <c r="E2520" s="2">
        <v>5.4406804435027567</v>
      </c>
    </row>
    <row r="2521" spans="1:5" x14ac:dyDescent="0.15">
      <c r="A2521" s="2"/>
      <c r="B2521" s="7"/>
      <c r="C2521" s="7">
        <v>99.739764276082596</v>
      </c>
      <c r="D2521" s="2">
        <v>17.853389910666174</v>
      </c>
      <c r="E2521" s="2">
        <v>5.4406804435027567</v>
      </c>
    </row>
    <row r="2522" spans="1:5" x14ac:dyDescent="0.15">
      <c r="A2522" s="2"/>
      <c r="B2522" s="7"/>
      <c r="C2522" s="7">
        <v>100.289700113766</v>
      </c>
      <c r="D2522" s="2">
        <v>17.858635498682986</v>
      </c>
      <c r="E2522" s="2">
        <v>5.4406804435027567</v>
      </c>
    </row>
    <row r="2523" spans="1:5" x14ac:dyDescent="0.15">
      <c r="A2523" s="2"/>
      <c r="B2523" s="7"/>
      <c r="C2523" s="7">
        <v>99.904886834655201</v>
      </c>
      <c r="D2523" s="2">
        <v>17.865029612062017</v>
      </c>
      <c r="E2523" s="2">
        <v>5.4406804435027567</v>
      </c>
    </row>
    <row r="2524" spans="1:5" x14ac:dyDescent="0.15">
      <c r="A2524" s="2"/>
      <c r="B2524" s="7"/>
      <c r="C2524" s="7">
        <v>100.208659831083</v>
      </c>
      <c r="D2524" s="2">
        <v>17.872562097127577</v>
      </c>
      <c r="E2524" s="2">
        <v>5.4406804435027567</v>
      </c>
    </row>
    <row r="2525" spans="1:5" x14ac:dyDescent="0.15">
      <c r="A2525" s="2"/>
      <c r="B2525" s="7"/>
      <c r="C2525" s="7">
        <v>99.832386583292703</v>
      </c>
      <c r="D2525" s="2">
        <v>17.881221081763716</v>
      </c>
      <c r="E2525" s="2">
        <v>5.4406804435027567</v>
      </c>
    </row>
    <row r="2526" spans="1:5" x14ac:dyDescent="0.15">
      <c r="A2526" s="2"/>
      <c r="B2526" s="7"/>
      <c r="C2526" s="7">
        <v>101.007226251058</v>
      </c>
      <c r="D2526" s="2">
        <v>17.890993036771089</v>
      </c>
      <c r="E2526" s="2">
        <v>5.4406804435027567</v>
      </c>
    </row>
    <row r="2527" spans="1:5" x14ac:dyDescent="0.15">
      <c r="A2527" s="2"/>
      <c r="B2527" s="7"/>
      <c r="C2527" s="7">
        <v>102.540184579748</v>
      </c>
      <c r="D2527" s="2">
        <v>17.901862844822507</v>
      </c>
      <c r="E2527" s="2">
        <v>5.4406804435027567</v>
      </c>
    </row>
    <row r="2528" spans="1:5" x14ac:dyDescent="0.15">
      <c r="A2528" s="2"/>
      <c r="B2528" s="7"/>
      <c r="C2528" s="7">
        <v>104.023864661541</v>
      </c>
      <c r="D2528" s="2">
        <v>17.913813876296246</v>
      </c>
      <c r="E2528" s="2">
        <v>5.4406804435027567</v>
      </c>
    </row>
    <row r="2529" spans="1:5" x14ac:dyDescent="0.15">
      <c r="A2529" s="2"/>
      <c r="B2529" s="7"/>
      <c r="C2529" s="7">
        <v>102.169095851593</v>
      </c>
      <c r="D2529" s="2">
        <v>17.926828071211336</v>
      </c>
      <c r="E2529" s="2">
        <v>5.4406804435027567</v>
      </c>
    </row>
    <row r="2530" spans="1:5" x14ac:dyDescent="0.15">
      <c r="A2530" s="2"/>
      <c r="B2530" s="7"/>
      <c r="C2530" s="7">
        <v>101.18764116490399</v>
      </c>
      <c r="D2530" s="2">
        <v>17.940886026448716</v>
      </c>
      <c r="E2530" s="2">
        <v>5.4406804435027567</v>
      </c>
    </row>
    <row r="2531" spans="1:5" x14ac:dyDescent="0.15">
      <c r="A2531" s="2"/>
      <c r="B2531" s="7"/>
      <c r="C2531" s="7">
        <v>103.503820747091</v>
      </c>
      <c r="D2531" s="2">
        <v>17.955967087413761</v>
      </c>
      <c r="E2531" s="2">
        <v>5.4406804435027567</v>
      </c>
    </row>
    <row r="2532" spans="1:5" x14ac:dyDescent="0.15">
      <c r="A2532" s="2"/>
      <c r="B2532" s="7"/>
      <c r="C2532" s="7">
        <v>102.970696895185</v>
      </c>
      <c r="D2532" s="2">
        <v>17.972049443281751</v>
      </c>
      <c r="E2532" s="2">
        <v>5.4406804435027567</v>
      </c>
    </row>
    <row r="2533" spans="1:5" x14ac:dyDescent="0.15">
      <c r="A2533" s="2"/>
      <c r="B2533" s="7"/>
      <c r="C2533" s="7">
        <v>101.81197713386899</v>
      </c>
      <c r="D2533" s="2">
        <v>17.989110224966023</v>
      </c>
      <c r="E2533" s="2">
        <v>5.4406804435027567</v>
      </c>
    </row>
    <row r="2534" spans="1:5" x14ac:dyDescent="0.15">
      <c r="A2534" s="2"/>
      <c r="B2534" s="7"/>
      <c r="C2534" s="7">
        <v>99.552629649034998</v>
      </c>
      <c r="D2534" s="2">
        <v>18.007125604959128</v>
      </c>
      <c r="E2534" s="2">
        <v>5.4406804435027567</v>
      </c>
    </row>
    <row r="2535" spans="1:5" x14ac:dyDescent="0.15">
      <c r="A2535" s="2"/>
      <c r="B2535" s="7"/>
      <c r="C2535" s="7">
        <v>102.115739203228</v>
      </c>
      <c r="D2535" s="2">
        <v>18.026070898219444</v>
      </c>
      <c r="E2535" s="2">
        <v>5.4406804435027567</v>
      </c>
    </row>
    <row r="2536" spans="1:5" x14ac:dyDescent="0.15">
      <c r="A2536" s="2"/>
      <c r="B2536" s="7"/>
      <c r="C2536" s="7">
        <v>101.88757589524801</v>
      </c>
      <c r="D2536" s="2">
        <v>18.045920663307349</v>
      </c>
      <c r="E2536" s="2">
        <v>5.4406804435027567</v>
      </c>
    </row>
    <row r="2537" spans="1:5" x14ac:dyDescent="0.15">
      <c r="A2537" s="2"/>
      <c r="B2537" s="7"/>
      <c r="C2537" s="7">
        <v>103.350105134329</v>
      </c>
      <c r="D2537" s="2">
        <v>18.066648803016658</v>
      </c>
      <c r="E2537" s="2">
        <v>5.4406804435027567</v>
      </c>
    </row>
    <row r="2538" spans="1:5" x14ac:dyDescent="0.15">
      <c r="A2538" s="2"/>
      <c r="B2538" s="7"/>
      <c r="C2538" s="7">
        <v>103.225544185619</v>
      </c>
      <c r="D2538" s="2">
        <v>18.088228663795114</v>
      </c>
      <c r="E2538" s="2">
        <v>5.4406804435027567</v>
      </c>
    </row>
    <row r="2539" spans="1:5" x14ac:dyDescent="0.15">
      <c r="A2539" s="2"/>
      <c r="B2539" s="7"/>
      <c r="C2539" s="7">
        <v>104.482981756371</v>
      </c>
      <c r="D2539" s="2">
        <v>18.110633133303025</v>
      </c>
      <c r="E2539" s="2">
        <v>5.4406804435027567</v>
      </c>
    </row>
    <row r="2540" spans="1:5" x14ac:dyDescent="0.15">
      <c r="A2540" s="2"/>
      <c r="B2540" s="7"/>
      <c r="C2540" s="7">
        <v>104.457847414228</v>
      </c>
      <c r="D2540" s="2">
        <v>18.133834735518633</v>
      </c>
      <c r="E2540" s="2">
        <v>5.4406804435027567</v>
      </c>
    </row>
    <row r="2541" spans="1:5" x14ac:dyDescent="0.15">
      <c r="A2541" s="2"/>
      <c r="B2541" s="7"/>
      <c r="C2541" s="7">
        <v>105.175325283181</v>
      </c>
      <c r="D2541" s="2">
        <v>18.157805722861745</v>
      </c>
      <c r="E2541" s="2">
        <v>5.4406804435027567</v>
      </c>
    </row>
    <row r="2542" spans="1:5" x14ac:dyDescent="0.15">
      <c r="A2542" s="2"/>
      <c r="B2542" s="7"/>
      <c r="C2542" s="7">
        <v>104.337517120369</v>
      </c>
      <c r="D2542" s="2">
        <v>18.182518164872697</v>
      </c>
      <c r="E2542" s="2">
        <v>5.4406804435027567</v>
      </c>
    </row>
    <row r="2543" spans="1:5" x14ac:dyDescent="0.15">
      <c r="A2543" s="3"/>
      <c r="B2543" s="8"/>
      <c r="C2543" s="8">
        <v>103.76130506808001</v>
      </c>
      <c r="D2543" s="2">
        <v>18.20794403304912</v>
      </c>
      <c r="E2543" s="2">
        <v>5.4406804435027567</v>
      </c>
    </row>
    <row r="2544" spans="1:5" x14ac:dyDescent="0.15">
      <c r="A2544" s="2"/>
      <c r="B2544" s="7"/>
      <c r="C2544" s="7">
        <v>103.61717182942699</v>
      </c>
      <c r="D2544" s="2">
        <v>18.23405528150921</v>
      </c>
      <c r="E2544" s="2">
        <v>5.4406804435027567</v>
      </c>
    </row>
    <row r="2545" spans="1:5" x14ac:dyDescent="0.15">
      <c r="A2545" s="2"/>
      <c r="B2545" s="7"/>
      <c r="C2545" s="7">
        <v>102.116265509261</v>
      </c>
      <c r="D2545" s="2">
        <v>18.260823923213884</v>
      </c>
      <c r="E2545" s="2">
        <v>5.4406804435027567</v>
      </c>
    </row>
    <row r="2546" spans="1:5" x14ac:dyDescent="0.15">
      <c r="A2546" s="2"/>
      <c r="B2546" s="7"/>
      <c r="C2546" s="7">
        <v>102.618650379353</v>
      </c>
      <c r="D2546" s="2">
        <v>18.28822210154258</v>
      </c>
      <c r="E2546" s="2">
        <v>5.4406804435027567</v>
      </c>
    </row>
    <row r="2547" spans="1:5" x14ac:dyDescent="0.15">
      <c r="A2547" s="2"/>
      <c r="B2547" s="7"/>
      <c r="C2547" s="7">
        <v>100.92839803514499</v>
      </c>
      <c r="D2547" s="2">
        <v>18.316222157076282</v>
      </c>
      <c r="E2547" s="2">
        <v>5.4406804435027567</v>
      </c>
    </row>
    <row r="2548" spans="1:5" x14ac:dyDescent="0.15">
      <c r="A2548" s="2"/>
      <c r="B2548" s="7"/>
      <c r="C2548" s="7">
        <v>100.324766442438</v>
      </c>
      <c r="D2548" s="2">
        <v>18.344796689496743</v>
      </c>
      <c r="E2548" s="2">
        <v>5.4406804435027567</v>
      </c>
    </row>
    <row r="2549" spans="1:5" x14ac:dyDescent="0.15">
      <c r="A2549" s="2"/>
      <c r="B2549" s="7"/>
      <c r="C2549" s="7">
        <v>98.046526158003402</v>
      </c>
      <c r="D2549" s="2">
        <v>18.373918614562054</v>
      </c>
      <c r="E2549" s="2">
        <v>5.4406804435027567</v>
      </c>
    </row>
    <row r="2550" spans="1:5" x14ac:dyDescent="0.15">
      <c r="A2550" s="2"/>
      <c r="B2550" s="7"/>
      <c r="C2550" s="7">
        <v>98.927591836475003</v>
      </c>
      <c r="D2550" s="2">
        <v>18.403561216165652</v>
      </c>
      <c r="E2550" s="2">
        <v>5.4406804435027567</v>
      </c>
    </row>
    <row r="2551" spans="1:5" x14ac:dyDescent="0.15">
      <c r="A2551" s="2"/>
      <c r="B2551" s="7"/>
      <c r="C2551" s="7">
        <v>97.518583359463804</v>
      </c>
      <c r="D2551" s="2">
        <v>18.43369819352796</v>
      </c>
      <c r="E2551" s="2">
        <v>5.4406804435027567</v>
      </c>
    </row>
    <row r="2552" spans="1:5" x14ac:dyDescent="0.15">
      <c r="A2552" s="2"/>
      <c r="B2552" s="7"/>
      <c r="C2552" s="7">
        <v>96.924668900764004</v>
      </c>
      <c r="D2552" s="2">
        <v>18.464303703607165</v>
      </c>
      <c r="E2552" s="2">
        <v>5.4406804435027567</v>
      </c>
    </row>
    <row r="2553" spans="1:5" x14ac:dyDescent="0.15">
      <c r="A2553" s="2"/>
      <c r="B2553" s="7"/>
      <c r="C2553" s="7">
        <v>78.478532964950702</v>
      </c>
      <c r="D2553" s="2">
        <v>15.487751234126394</v>
      </c>
      <c r="E2553" s="2">
        <v>5.4406804435027567</v>
      </c>
    </row>
    <row r="2554" spans="1:5" x14ac:dyDescent="0.15">
      <c r="A2554" s="2"/>
      <c r="B2554" s="7"/>
      <c r="C2554" s="7">
        <v>77.3008553874527</v>
      </c>
      <c r="D2554" s="2">
        <v>15.391239973707112</v>
      </c>
      <c r="E2554" s="2">
        <v>5.4406804435027567</v>
      </c>
    </row>
    <row r="2555" spans="1:5" x14ac:dyDescent="0.15">
      <c r="A2555" s="2"/>
      <c r="B2555" s="7"/>
      <c r="C2555" s="7">
        <v>78.054636328143303</v>
      </c>
      <c r="D2555" s="2">
        <v>15.294035208943672</v>
      </c>
      <c r="E2555" s="2">
        <v>5.4406804435027567</v>
      </c>
    </row>
    <row r="2556" spans="1:5" x14ac:dyDescent="0.15">
      <c r="A2556" s="2"/>
      <c r="B2556" s="7"/>
      <c r="C2556" s="7">
        <v>78.909885528508198</v>
      </c>
      <c r="D2556" s="2">
        <v>15.196245676311733</v>
      </c>
      <c r="E2556" s="2">
        <v>5.4406804435027567</v>
      </c>
    </row>
    <row r="2557" spans="1:5" x14ac:dyDescent="0.15">
      <c r="A2557" s="2"/>
      <c r="B2557" s="7"/>
      <c r="C2557" s="7">
        <v>78.942299249507698</v>
      </c>
      <c r="D2557" s="2">
        <v>15.097999063835552</v>
      </c>
      <c r="E2557" s="2">
        <v>5.4406804435027567</v>
      </c>
    </row>
    <row r="2558" spans="1:5" x14ac:dyDescent="0.15">
      <c r="A2558" s="2"/>
      <c r="B2558" s="7"/>
      <c r="C2558" s="7">
        <v>78.620057564309604</v>
      </c>
      <c r="D2558" s="2">
        <v>14.999444249099039</v>
      </c>
      <c r="E2558" s="2">
        <v>5.4406804435027567</v>
      </c>
    </row>
    <row r="2559" spans="1:5" x14ac:dyDescent="0.15">
      <c r="A2559" s="2"/>
      <c r="B2559" s="7"/>
      <c r="C2559" s="7">
        <v>78.842155777819897</v>
      </c>
      <c r="D2559" s="2">
        <v>14.900753669242707</v>
      </c>
      <c r="E2559" s="2">
        <v>5.4406804435027567</v>
      </c>
    </row>
    <row r="2560" spans="1:5" x14ac:dyDescent="0.15">
      <c r="A2560" s="2"/>
      <c r="B2560" s="7"/>
      <c r="C2560" s="7">
        <v>78.374493421486505</v>
      </c>
      <c r="D2560" s="2">
        <v>14.802125787844936</v>
      </c>
      <c r="E2560" s="2">
        <v>5.4406804435027567</v>
      </c>
    </row>
    <row r="2561" spans="1:5" x14ac:dyDescent="0.15">
      <c r="A2561" s="2"/>
      <c r="B2561" s="7"/>
      <c r="C2561" s="7">
        <v>77.759200083952905</v>
      </c>
      <c r="D2561" s="2">
        <v>14.703787605977398</v>
      </c>
      <c r="E2561" s="2">
        <v>5.4406804435027567</v>
      </c>
    </row>
    <row r="2562" spans="1:5" x14ac:dyDescent="0.15">
      <c r="A2562" s="2"/>
      <c r="B2562" s="7"/>
      <c r="C2562" s="7">
        <v>75.481172406168994</v>
      </c>
      <c r="D2562" s="2">
        <v>14.605997142916152</v>
      </c>
      <c r="E2562" s="2">
        <v>5.4406804435027567</v>
      </c>
    </row>
    <row r="2563" spans="1:5" x14ac:dyDescent="0.15">
      <c r="A2563" s="2"/>
      <c r="B2563" s="7"/>
      <c r="C2563" s="7">
        <v>75.660551115150099</v>
      </c>
      <c r="D2563" s="2">
        <v>14.509045785803327</v>
      </c>
      <c r="E2563" s="2">
        <v>5.4406804435027567</v>
      </c>
    </row>
    <row r="2564" spans="1:5" x14ac:dyDescent="0.15">
      <c r="A2564" s="2"/>
      <c r="B2564" s="7"/>
      <c r="C2564" s="7">
        <v>75.573983874014203</v>
      </c>
      <c r="D2564" s="2">
        <v>14.413260377215549</v>
      </c>
      <c r="E2564" s="2">
        <v>5.4406804435027567</v>
      </c>
    </row>
    <row r="2565" spans="1:5" x14ac:dyDescent="0.15">
      <c r="A2565" s="2"/>
      <c r="B2565" s="7"/>
      <c r="C2565" s="7">
        <v>74.184130076860896</v>
      </c>
      <c r="D2565" s="2">
        <v>14.31900487595847</v>
      </c>
      <c r="E2565" s="2">
        <v>5.4406804435027567</v>
      </c>
    </row>
    <row r="2566" spans="1:5" x14ac:dyDescent="0.15">
      <c r="A2566" s="2"/>
      <c r="B2566" s="7"/>
      <c r="C2566" s="7">
        <v>73.876066649122805</v>
      </c>
      <c r="D2566" s="2">
        <v>14.226681391221502</v>
      </c>
      <c r="E2566" s="2">
        <v>5.4406804435027567</v>
      </c>
    </row>
    <row r="2567" spans="1:5" x14ac:dyDescent="0.15">
      <c r="A2567" s="2"/>
      <c r="B2567" s="7"/>
      <c r="C2567" s="7">
        <v>73.264638544529006</v>
      </c>
      <c r="D2567" s="2">
        <v>14.136730356427044</v>
      </c>
      <c r="E2567" s="2">
        <v>5.4406804435027567</v>
      </c>
    </row>
    <row r="2568" spans="1:5" x14ac:dyDescent="0.15">
      <c r="A2568" s="2"/>
      <c r="B2568" s="7"/>
      <c r="C2568" s="7">
        <v>73.452315481987</v>
      </c>
      <c r="D2568" s="2">
        <v>14.049629581055923</v>
      </c>
      <c r="E2568" s="2">
        <v>5.4406804435027567</v>
      </c>
    </row>
    <row r="2569" spans="1:5" x14ac:dyDescent="0.15">
      <c r="A2569" s="2"/>
      <c r="B2569" s="7"/>
      <c r="C2569" s="7">
        <v>71.743840649821195</v>
      </c>
      <c r="D2569" s="2">
        <v>13.96589190233755</v>
      </c>
      <c r="E2569" s="2">
        <v>5.4406804435027567</v>
      </c>
    </row>
    <row r="2570" spans="1:5" x14ac:dyDescent="0.15">
      <c r="A2570" s="2"/>
      <c r="B2570" s="7"/>
      <c r="C2570" s="7">
        <v>69.846966176392996</v>
      </c>
      <c r="D2570" s="2">
        <v>13.886061161291966</v>
      </c>
      <c r="E2570" s="2">
        <v>5.4406804435027567</v>
      </c>
    </row>
    <row r="2571" spans="1:5" x14ac:dyDescent="0.15">
      <c r="A2571" s="2"/>
      <c r="B2571" s="7"/>
      <c r="C2571" s="7">
        <v>72.866345644693496</v>
      </c>
      <c r="D2571" s="2">
        <v>13.810706257409453</v>
      </c>
      <c r="E2571" s="2">
        <v>5.4406804435027567</v>
      </c>
    </row>
    <row r="2572" spans="1:5" x14ac:dyDescent="0.15">
      <c r="A2572" s="2"/>
      <c r="B2572" s="7"/>
      <c r="C2572" s="7">
        <v>75.975242204187794</v>
      </c>
      <c r="D2572" s="2">
        <v>13.740413101256282</v>
      </c>
      <c r="E2572" s="2">
        <v>5.4406804435027567</v>
      </c>
    </row>
    <row r="2573" spans="1:5" x14ac:dyDescent="0.15">
      <c r="A2573" s="2"/>
      <c r="B2573" s="7"/>
      <c r="C2573" s="7">
        <v>75.8799054126534</v>
      </c>
      <c r="D2573" s="2">
        <v>13.675774390592759</v>
      </c>
      <c r="E2573" s="2">
        <v>5.4406804435027567</v>
      </c>
    </row>
    <row r="2574" spans="1:5" x14ac:dyDescent="0.15">
      <c r="A2574" s="2"/>
      <c r="B2574" s="7"/>
      <c r="C2574" s="7">
        <v>74.725928191563298</v>
      </c>
      <c r="D2574" s="2">
        <v>13.617377285115509</v>
      </c>
      <c r="E2574" s="2">
        <v>5.4406804435027567</v>
      </c>
    </row>
    <row r="2575" spans="1:5" x14ac:dyDescent="0.15">
      <c r="A2575" s="2"/>
      <c r="B2575" s="7"/>
      <c r="C2575" s="7">
        <v>72.466688245052495</v>
      </c>
      <c r="D2575" s="2">
        <v>13.565789243026117</v>
      </c>
      <c r="E2575" s="2">
        <v>5.4406804435027567</v>
      </c>
    </row>
    <row r="2576" spans="1:5" x14ac:dyDescent="0.15">
      <c r="A2576" s="2"/>
      <c r="B2576" s="7"/>
      <c r="C2576" s="7">
        <v>74.169042500817696</v>
      </c>
      <c r="D2576" s="2">
        <v>13.521542495984802</v>
      </c>
      <c r="E2576" s="2">
        <v>5.4406804435027567</v>
      </c>
    </row>
    <row r="2577" spans="1:5" x14ac:dyDescent="0.15">
      <c r="A2577" s="2"/>
      <c r="B2577" s="7"/>
      <c r="C2577" s="7">
        <v>73.304206804688306</v>
      </c>
      <c r="D2577" s="2">
        <v>13.48511785495343</v>
      </c>
      <c r="E2577" s="2">
        <v>5.4406804435027567</v>
      </c>
    </row>
    <row r="2578" spans="1:5" x14ac:dyDescent="0.15">
      <c r="A2578" s="2"/>
      <c r="B2578" s="7"/>
      <c r="C2578" s="7">
        <v>72.0356949542644</v>
      </c>
      <c r="D2578" s="2">
        <v>13.456928727321033</v>
      </c>
      <c r="E2578" s="2">
        <v>5.4406804435027567</v>
      </c>
    </row>
    <row r="2579" spans="1:5" x14ac:dyDescent="0.15">
      <c r="A2579" s="2"/>
      <c r="B2579" s="7"/>
      <c r="C2579" s="7">
        <v>73.186603527230304</v>
      </c>
      <c r="D2579" s="2">
        <v>13.437306351041167</v>
      </c>
      <c r="E2579" s="2">
        <v>5.4406804435027567</v>
      </c>
    </row>
    <row r="2580" spans="1:5" x14ac:dyDescent="0.15">
      <c r="A2580" s="2"/>
      <c r="B2580" s="7"/>
      <c r="C2580" s="7">
        <v>72.774687642752596</v>
      </c>
      <c r="D2580" s="2">
        <v>13.426487282577275</v>
      </c>
      <c r="E2580" s="2">
        <v>5.4406804435027567</v>
      </c>
    </row>
    <row r="2581" spans="1:5" x14ac:dyDescent="0.15">
      <c r="A2581" s="2"/>
      <c r="B2581" s="7"/>
      <c r="C2581" s="7">
        <v>72.574821970499798</v>
      </c>
      <c r="D2581" s="2">
        <v>13.424604091208327</v>
      </c>
      <c r="E2581" s="2">
        <v>5.4406804435027567</v>
      </c>
    </row>
    <row r="2582" spans="1:5" x14ac:dyDescent="0.15">
      <c r="A2582" s="2"/>
      <c r="B2582" s="7"/>
      <c r="C2582" s="7">
        <v>72.217159150535593</v>
      </c>
      <c r="D2582" s="2">
        <v>13.431680009354775</v>
      </c>
      <c r="E2582" s="2">
        <v>5.4406804435027567</v>
      </c>
    </row>
    <row r="2583" spans="1:5" x14ac:dyDescent="0.15">
      <c r="A2583" s="2"/>
      <c r="B2583" s="7"/>
      <c r="C2583" s="7">
        <v>71.560613678298395</v>
      </c>
      <c r="D2583" s="2">
        <v>13.447627985110662</v>
      </c>
      <c r="E2583" s="2">
        <v>5.4406804435027567</v>
      </c>
    </row>
    <row r="2584" spans="1:5" x14ac:dyDescent="0.15">
      <c r="A2584" s="2"/>
      <c r="B2584" s="7"/>
      <c r="C2584" s="7">
        <v>69.1687894256155</v>
      </c>
      <c r="D2584" s="2">
        <v>13.472254217135131</v>
      </c>
      <c r="E2584" s="2">
        <v>5.4406804435027567</v>
      </c>
    </row>
    <row r="2585" spans="1:5" x14ac:dyDescent="0.15">
      <c r="A2585" s="2"/>
      <c r="B2585" s="7"/>
      <c r="C2585" s="7">
        <v>70.240052376371295</v>
      </c>
      <c r="D2585" s="2">
        <v>13.505265874586289</v>
      </c>
      <c r="E2585" s="2">
        <v>5.4406804435027567</v>
      </c>
    </row>
    <row r="2586" spans="1:5" x14ac:dyDescent="0.15">
      <c r="A2586" s="2"/>
      <c r="B2586" s="7"/>
      <c r="C2586" s="7">
        <v>69.812719081975104</v>
      </c>
      <c r="D2586" s="2">
        <v>13.546282369434969</v>
      </c>
      <c r="E2586" s="2">
        <v>5.4406804435027567</v>
      </c>
    </row>
    <row r="2587" spans="1:5" x14ac:dyDescent="0.15">
      <c r="A2587" s="2"/>
      <c r="B2587" s="7"/>
      <c r="C2587" s="7">
        <v>71.866231540523401</v>
      </c>
      <c r="D2587" s="2">
        <v>13.594849299912886</v>
      </c>
      <c r="E2587" s="2">
        <v>5.4406804435027567</v>
      </c>
    </row>
    <row r="2588" spans="1:5" x14ac:dyDescent="0.15">
      <c r="A2588" s="2"/>
      <c r="B2588" s="7"/>
      <c r="C2588" s="7">
        <v>73.200039940289699</v>
      </c>
      <c r="D2588" s="2">
        <v>13.650454048978746</v>
      </c>
      <c r="E2588" s="2">
        <v>5.4406804435027567</v>
      </c>
    </row>
    <row r="2589" spans="1:5" x14ac:dyDescent="0.15">
      <c r="A2589" s="2"/>
      <c r="B2589" s="7"/>
      <c r="C2589" s="7">
        <v>76.066643234362701</v>
      </c>
      <c r="D2589" s="2">
        <v>14.723778984797205</v>
      </c>
      <c r="E2589" s="2">
        <v>5.4406804435027567</v>
      </c>
    </row>
    <row r="2590" spans="1:5" x14ac:dyDescent="0.15">
      <c r="A2590" s="2"/>
      <c r="B2590" s="7"/>
      <c r="C2590" s="7">
        <v>77.667799360963102</v>
      </c>
      <c r="D2590" s="2">
        <v>14.575504224188087</v>
      </c>
      <c r="E2590" s="2">
        <v>5.4406804435027567</v>
      </c>
    </row>
    <row r="2591" spans="1:5" x14ac:dyDescent="0.15">
      <c r="A2591" s="2"/>
      <c r="B2591" s="7"/>
      <c r="C2591" s="7">
        <v>77.0162721013603</v>
      </c>
      <c r="D2591" s="2">
        <v>14.422032665905196</v>
      </c>
      <c r="E2591" s="2">
        <v>5.4406804435027567</v>
      </c>
    </row>
    <row r="2592" spans="1:5" x14ac:dyDescent="0.15">
      <c r="A2592" s="2"/>
      <c r="B2592" s="7"/>
      <c r="C2592" s="7">
        <v>75.387462305414701</v>
      </c>
      <c r="D2592" s="2">
        <v>14.262990333231667</v>
      </c>
      <c r="E2592" s="2">
        <v>5.4406804435027567</v>
      </c>
    </row>
    <row r="2593" spans="1:5" x14ac:dyDescent="0.15">
      <c r="A2593" s="2"/>
      <c r="B2593" s="7"/>
      <c r="C2593" s="7">
        <v>77.206091152259205</v>
      </c>
      <c r="D2593" s="2">
        <v>14.097961816283291</v>
      </c>
      <c r="E2593" s="2">
        <v>5.4406804435027567</v>
      </c>
    </row>
    <row r="2594" spans="1:5" x14ac:dyDescent="0.15">
      <c r="A2594" s="2"/>
      <c r="B2594" s="7"/>
      <c r="C2594" s="7">
        <v>75.179647475575806</v>
      </c>
      <c r="D2594" s="2">
        <v>13.926483994476724</v>
      </c>
      <c r="E2594" s="2">
        <v>5.4406804435027567</v>
      </c>
    </row>
    <row r="2595" spans="1:5" x14ac:dyDescent="0.15">
      <c r="A2595" s="2"/>
      <c r="B2595" s="7"/>
      <c r="C2595" s="7">
        <v>75.395149033142602</v>
      </c>
      <c r="D2595" s="2">
        <v>13.748038541346695</v>
      </c>
      <c r="E2595" s="2">
        <v>5.4406804435027567</v>
      </c>
    </row>
    <row r="2596" spans="1:5" x14ac:dyDescent="0.15">
      <c r="A2596" s="2"/>
      <c r="B2596" s="7"/>
      <c r="C2596" s="7">
        <v>74.954688287055305</v>
      </c>
      <c r="D2596" s="2">
        <v>13.562042922178748</v>
      </c>
      <c r="E2596" s="2">
        <v>5.4406804435027567</v>
      </c>
    </row>
    <row r="2597" spans="1:5" x14ac:dyDescent="0.15">
      <c r="A2597" s="2"/>
      <c r="B2597" s="7"/>
      <c r="C2597" s="7">
        <v>74.088658041904097</v>
      </c>
      <c r="D2597" s="2">
        <v>13.367839513248166</v>
      </c>
      <c r="E2597" s="2">
        <v>5.4406804435027567</v>
      </c>
    </row>
    <row r="2598" spans="1:5" x14ac:dyDescent="0.15">
      <c r="A2598" s="2"/>
      <c r="B2598" s="7"/>
      <c r="C2598" s="7">
        <v>70.943991056874296</v>
      </c>
      <c r="D2598" s="2">
        <v>13.164682363226213</v>
      </c>
      <c r="E2598" s="2">
        <v>5.4406804435027567</v>
      </c>
    </row>
    <row r="2599" spans="1:5" x14ac:dyDescent="0.15">
      <c r="A2599" s="2"/>
      <c r="B2599" s="7"/>
      <c r="C2599" s="7">
        <v>69.7084523870693</v>
      </c>
      <c r="D2599" s="2">
        <v>12.951720972891749</v>
      </c>
      <c r="E2599" s="2">
        <v>5.4406804435027567</v>
      </c>
    </row>
    <row r="2600" spans="1:5" x14ac:dyDescent="0.15">
      <c r="A2600" s="2"/>
      <c r="B2600" s="7"/>
      <c r="C2600" s="7">
        <v>70.268533627087393</v>
      </c>
      <c r="D2600" s="2">
        <v>12.727980275301862</v>
      </c>
      <c r="E2600" s="2">
        <v>5.4406804435027567</v>
      </c>
    </row>
    <row r="2601" spans="1:5" x14ac:dyDescent="0.15">
      <c r="A2601" s="2"/>
      <c r="B2601" s="7"/>
      <c r="C2601" s="7">
        <v>69.511596668378303</v>
      </c>
      <c r="D2601" s="2">
        <v>12.492335736553828</v>
      </c>
      <c r="E2601" s="2">
        <v>5.4406804435027567</v>
      </c>
    </row>
    <row r="2602" spans="1:5" x14ac:dyDescent="0.15">
      <c r="A2602" s="2"/>
      <c r="B2602" s="7"/>
      <c r="C2602" s="7">
        <v>68.504398678113205</v>
      </c>
      <c r="D2602" s="2">
        <v>12.243482141939319</v>
      </c>
      <c r="E2602" s="2">
        <v>5.4406804435027567</v>
      </c>
    </row>
    <row r="2603" spans="1:5" x14ac:dyDescent="0.15">
      <c r="A2603" s="2"/>
      <c r="B2603" s="7"/>
      <c r="C2603" s="7">
        <v>67.6821617953063</v>
      </c>
      <c r="D2603" s="2">
        <v>11.979894149929029</v>
      </c>
      <c r="E2603" s="2">
        <v>5.4406804435027567</v>
      </c>
    </row>
    <row r="2604" spans="1:5" x14ac:dyDescent="0.15">
      <c r="A2604" s="2"/>
      <c r="B2604" s="7"/>
      <c r="C2604" s="7">
        <v>66.437937112742304</v>
      </c>
      <c r="D2604" s="2">
        <v>11.699776044409351</v>
      </c>
      <c r="E2604" s="2">
        <v>5.4406804435027567</v>
      </c>
    </row>
    <row r="2605" spans="1:5" x14ac:dyDescent="0.15">
      <c r="A2605" s="2"/>
      <c r="B2605" s="7"/>
      <c r="C2605" s="7">
        <v>66.933689470261001</v>
      </c>
      <c r="D2605" s="2">
        <v>11.400997246688325</v>
      </c>
      <c r="E2605" s="2">
        <v>5.4406804435027567</v>
      </c>
    </row>
    <row r="2606" spans="1:5" x14ac:dyDescent="0.15">
      <c r="A2606" s="2"/>
      <c r="B2606" s="7"/>
      <c r="C2606" s="7">
        <v>65.854322597377305</v>
      </c>
      <c r="D2606" s="2">
        <v>11.081009029995673</v>
      </c>
      <c r="E2606" s="2">
        <v>5.4406804435027567</v>
      </c>
    </row>
    <row r="2607" spans="1:5" x14ac:dyDescent="0.15">
      <c r="A2607" s="2"/>
      <c r="B2607" s="7"/>
      <c r="C2607" s="7">
        <v>67.108280054828796</v>
      </c>
      <c r="D2607" s="2">
        <v>10.736736552215522</v>
      </c>
      <c r="E2607" s="2">
        <v>5.4406804435027567</v>
      </c>
    </row>
    <row r="2608" spans="1:5" x14ac:dyDescent="0.15">
      <c r="A2608" s="2"/>
      <c r="B2608" s="7"/>
      <c r="C2608" s="7">
        <v>68.266551987041197</v>
      </c>
      <c r="D2608" s="2">
        <v>10.364439080120732</v>
      </c>
      <c r="E2608" s="2">
        <v>5.4406804435027567</v>
      </c>
    </row>
    <row r="2609" spans="1:5" x14ac:dyDescent="0.15">
      <c r="A2609" s="2"/>
      <c r="B2609" s="7"/>
      <c r="C2609" s="7">
        <v>66.560924721359299</v>
      </c>
      <c r="D2609" s="2">
        <v>9.9595311646858704</v>
      </c>
      <c r="E2609" s="2">
        <v>5.4406804435027567</v>
      </c>
    </row>
    <row r="2610" spans="1:5" x14ac:dyDescent="0.15">
      <c r="A2610" s="2"/>
      <c r="B2610" s="7"/>
      <c r="C2610" s="7">
        <v>65.102559062623101</v>
      </c>
      <c r="D2610" s="2">
        <v>9.5163617619014591</v>
      </c>
      <c r="E2610" s="2">
        <v>5.4406804435027567</v>
      </c>
    </row>
    <row r="2611" spans="1:5" x14ac:dyDescent="0.15">
      <c r="A2611" s="2"/>
      <c r="B2611" s="7"/>
      <c r="C2611" s="7">
        <v>64.851033635306905</v>
      </c>
      <c r="D2611" s="2">
        <v>9.0279664016296692</v>
      </c>
      <c r="E2611" s="2">
        <v>5.4406804435027567</v>
      </c>
    </row>
    <row r="2612" spans="1:5" x14ac:dyDescent="0.15">
      <c r="A2612" s="2"/>
      <c r="B2612" s="7"/>
      <c r="C2612" s="7">
        <v>64.416971918902505</v>
      </c>
      <c r="D2612" s="2">
        <v>8.4858676311378538</v>
      </c>
      <c r="E2612" s="2">
        <v>5.4406804435027567</v>
      </c>
    </row>
    <row r="2613" spans="1:5" x14ac:dyDescent="0.15">
      <c r="A2613" s="2"/>
      <c r="B2613" s="7"/>
      <c r="C2613" s="7">
        <v>64.812588196234103</v>
      </c>
      <c r="D2613" s="2">
        <v>7.8801856116922311</v>
      </c>
      <c r="E2613" s="2">
        <v>5.4406804435027567</v>
      </c>
    </row>
    <row r="2614" spans="1:5" x14ac:dyDescent="0.15">
      <c r="A2614" s="2"/>
      <c r="B2614" s="7"/>
      <c r="C2614" s="7">
        <v>65.464001881172607</v>
      </c>
      <c r="D2614" s="2">
        <v>7.200891746972391</v>
      </c>
      <c r="E2614" s="2">
        <v>5.4406804435027567</v>
      </c>
    </row>
    <row r="2615" spans="1:5" x14ac:dyDescent="0.15">
      <c r="A2615" s="2"/>
      <c r="B2615" s="7"/>
      <c r="C2615" s="7">
        <v>64.485689366074197</v>
      </c>
      <c r="D2615" s="2">
        <v>6.4427662972123496</v>
      </c>
      <c r="E2615" s="2">
        <v>5.4406804435027567</v>
      </c>
    </row>
    <row r="2616" spans="1:5" x14ac:dyDescent="0.15">
      <c r="A2616" s="2"/>
      <c r="B2616" s="7"/>
      <c r="C2616" s="7">
        <v>65.375558714677794</v>
      </c>
      <c r="D2616" s="2">
        <v>5.6214775233297409</v>
      </c>
      <c r="E2616" s="2">
        <v>5.4406804435027567</v>
      </c>
    </row>
    <row r="2617" spans="1:5" x14ac:dyDescent="0.15">
      <c r="A2617" s="2"/>
      <c r="B2617" s="7"/>
      <c r="C2617" s="7">
        <v>64.866770092107799</v>
      </c>
      <c r="D2617" s="2">
        <v>4.8174280215592722</v>
      </c>
      <c r="E2617" s="2">
        <v>5.4406804435027567</v>
      </c>
    </row>
    <row r="2618" spans="1:5" x14ac:dyDescent="0.15">
      <c r="A2618" s="2"/>
      <c r="B2618" s="7"/>
      <c r="C2618" s="7">
        <v>62.181977994642601</v>
      </c>
      <c r="D2618" s="2">
        <v>4.2482024878090003</v>
      </c>
      <c r="E2618" s="2">
        <v>5.4406804435027567</v>
      </c>
    </row>
    <row r="2619" spans="1:5" x14ac:dyDescent="0.15">
      <c r="A2619" s="2"/>
      <c r="B2619" s="7"/>
      <c r="C2619" s="7">
        <v>63.165560344432699</v>
      </c>
      <c r="D2619" s="2">
        <v>4.21104852320215</v>
      </c>
      <c r="E2619" s="2">
        <v>5.4406804435027567</v>
      </c>
    </row>
    <row r="2620" spans="1:5" x14ac:dyDescent="0.15">
      <c r="A2620" s="2"/>
      <c r="B2620" s="7"/>
      <c r="C2620" s="7">
        <v>62.627600299862003</v>
      </c>
      <c r="D2620" s="2">
        <v>4.7306886489803182</v>
      </c>
      <c r="E2620" s="2">
        <v>5.4406804435027567</v>
      </c>
    </row>
    <row r="2621" spans="1:5" x14ac:dyDescent="0.15">
      <c r="A2621" s="2"/>
      <c r="B2621" s="7"/>
      <c r="C2621" s="7">
        <v>61.008325349254598</v>
      </c>
      <c r="D2621" s="2">
        <v>5.5213427168763465</v>
      </c>
      <c r="E2621" s="2">
        <v>5.4406804435027567</v>
      </c>
    </row>
    <row r="2622" spans="1:5" x14ac:dyDescent="0.15">
      <c r="A2622" s="2"/>
      <c r="B2622" s="7"/>
      <c r="C2622" s="7">
        <v>61.112410877523999</v>
      </c>
      <c r="D2622" s="2">
        <v>6.3468174192119466</v>
      </c>
      <c r="E2622" s="2">
        <v>5.4406804435027567</v>
      </c>
    </row>
    <row r="2623" spans="1:5" x14ac:dyDescent="0.15">
      <c r="A2623" s="2"/>
      <c r="B2623" s="7"/>
      <c r="C2623" s="7">
        <v>64.275190698895599</v>
      </c>
      <c r="D2623" s="2">
        <v>7.1140650132364041</v>
      </c>
      <c r="E2623" s="2">
        <v>5.4406804435027567</v>
      </c>
    </row>
    <row r="2624" spans="1:5" x14ac:dyDescent="0.15">
      <c r="A2624" s="2"/>
      <c r="B2624" s="7"/>
      <c r="C2624" s="7">
        <v>66.3093522560374</v>
      </c>
      <c r="D2624" s="2">
        <v>7.8027371217413961</v>
      </c>
      <c r="E2624" s="2">
        <v>5.4406804435027567</v>
      </c>
    </row>
    <row r="2625" spans="1:5" x14ac:dyDescent="0.15">
      <c r="A2625" s="2"/>
      <c r="B2625" s="7"/>
      <c r="C2625" s="7">
        <v>104.47150848887701</v>
      </c>
      <c r="D2625" s="2">
        <v>18.212462876765159</v>
      </c>
      <c r="E2625" s="2">
        <v>5.4406804435027567</v>
      </c>
    </row>
    <row r="2626" spans="1:5" x14ac:dyDescent="0.15">
      <c r="A2626" s="2"/>
      <c r="B2626" s="7"/>
      <c r="C2626" s="7">
        <v>102.47305450065301</v>
      </c>
      <c r="D2626" s="2">
        <v>18.183524244886041</v>
      </c>
      <c r="E2626" s="2">
        <v>5.4406804435027567</v>
      </c>
    </row>
    <row r="2627" spans="1:5" x14ac:dyDescent="0.15">
      <c r="A2627" s="2"/>
      <c r="B2627" s="7"/>
      <c r="C2627" s="7">
        <v>103.23723238520699</v>
      </c>
      <c r="D2627" s="2">
        <v>18.155210623870413</v>
      </c>
      <c r="E2627" s="2">
        <v>5.4406804435027567</v>
      </c>
    </row>
    <row r="2628" spans="1:5" x14ac:dyDescent="0.15">
      <c r="A2628" s="2"/>
      <c r="B2628" s="7"/>
      <c r="C2628" s="7">
        <v>101.33095177652</v>
      </c>
      <c r="D2628" s="2">
        <v>18.127551850212726</v>
      </c>
      <c r="E2628" s="2">
        <v>5.4406804435027567</v>
      </c>
    </row>
    <row r="2629" spans="1:5" x14ac:dyDescent="0.15">
      <c r="A2629" s="2"/>
      <c r="B2629" s="7"/>
      <c r="C2629" s="7">
        <v>100.605103686289</v>
      </c>
      <c r="D2629" s="2">
        <v>18.100577999754943</v>
      </c>
      <c r="E2629" s="2">
        <v>5.4406804435027567</v>
      </c>
    </row>
    <row r="2630" spans="1:5" x14ac:dyDescent="0.15">
      <c r="A2630" s="2"/>
      <c r="B2630" s="7"/>
      <c r="C2630" s="7">
        <v>102.932552633444</v>
      </c>
      <c r="D2630" s="2">
        <v>18.074319313113911</v>
      </c>
      <c r="E2630" s="2">
        <v>5.4406804435027567</v>
      </c>
    </row>
    <row r="2631" spans="1:5" x14ac:dyDescent="0.15">
      <c r="A2631" s="2"/>
      <c r="B2631" s="7"/>
      <c r="C2631" s="7">
        <v>101.93673448857901</v>
      </c>
      <c r="D2631" s="2">
        <v>18.048806115469063</v>
      </c>
      <c r="E2631" s="2">
        <v>5.4406804435027567</v>
      </c>
    </row>
    <row r="2632" spans="1:5" x14ac:dyDescent="0.15">
      <c r="A2632" s="2"/>
      <c r="B2632" s="7"/>
      <c r="C2632" s="7">
        <v>101.554176743936</v>
      </c>
      <c r="D2632" s="2">
        <v>18.024068730869367</v>
      </c>
      <c r="E2632" s="2">
        <v>5.4406804435027567</v>
      </c>
    </row>
    <row r="2633" spans="1:5" x14ac:dyDescent="0.15">
      <c r="A2633" s="2"/>
      <c r="B2633" s="7"/>
      <c r="C2633" s="7">
        <v>100.11749003170399</v>
      </c>
      <c r="D2633" s="2">
        <v>18.000137391289957</v>
      </c>
      <c r="E2633" s="2">
        <v>5.4406804435027567</v>
      </c>
    </row>
    <row r="2634" spans="1:5" x14ac:dyDescent="0.15">
      <c r="A2634" s="2"/>
      <c r="B2634" s="7"/>
      <c r="C2634" s="7">
        <v>99.452680596898205</v>
      </c>
      <c r="D2634" s="2">
        <v>17.977042140744611</v>
      </c>
      <c r="E2634" s="2">
        <v>5.4406804435027567</v>
      </c>
    </row>
    <row r="2635" spans="1:5" x14ac:dyDescent="0.15">
      <c r="A2635" s="2"/>
      <c r="B2635" s="7"/>
      <c r="C2635" s="7">
        <v>98.016269399075696</v>
      </c>
      <c r="D2635" s="2">
        <v>17.954812734838946</v>
      </c>
      <c r="E2635" s="2">
        <v>5.4406804435027567</v>
      </c>
    </row>
    <row r="2636" spans="1:5" x14ac:dyDescent="0.15">
      <c r="A2636" s="2"/>
      <c r="B2636" s="7"/>
      <c r="C2636" s="7">
        <v>99.0305013395147</v>
      </c>
      <c r="D2636" s="2">
        <v>17.93347853622998</v>
      </c>
      <c r="E2636" s="2">
        <v>5.4406804435027567</v>
      </c>
    </row>
    <row r="2637" spans="1:5" x14ac:dyDescent="0.15">
      <c r="A2637" s="2"/>
      <c r="B2637" s="7"/>
      <c r="C2637" s="7">
        <v>96.138344506047005</v>
      </c>
      <c r="D2637" s="2">
        <v>17.913068406538809</v>
      </c>
      <c r="E2637" s="2">
        <v>5.4406804435027567</v>
      </c>
    </row>
    <row r="2638" spans="1:5" x14ac:dyDescent="0.15">
      <c r="A2638" s="2"/>
      <c r="B2638" s="7"/>
      <c r="C2638" s="7">
        <v>95.809639072907899</v>
      </c>
      <c r="D2638" s="2">
        <v>17.893610595343723</v>
      </c>
      <c r="E2638" s="2">
        <v>5.4406804435027567</v>
      </c>
    </row>
    <row r="2639" spans="1:5" x14ac:dyDescent="0.15">
      <c r="A2639" s="2"/>
      <c r="B2639" s="7"/>
      <c r="C2639" s="7">
        <v>96.008274676123307</v>
      </c>
      <c r="D2639" s="2">
        <v>17.875132626959044</v>
      </c>
      <c r="E2639" s="2">
        <v>5.4406804435027567</v>
      </c>
    </row>
    <row r="2640" spans="1:5" x14ac:dyDescent="0.15">
      <c r="A2640" s="2"/>
      <c r="B2640" s="7"/>
      <c r="C2640" s="7">
        <v>95.500312243889994</v>
      </c>
      <c r="D2640" s="2">
        <v>17.857661185778692</v>
      </c>
      <c r="E2640" s="2">
        <v>5.4406804435027567</v>
      </c>
    </row>
    <row r="2641" spans="1:5" x14ac:dyDescent="0.15">
      <c r="A2641" s="2"/>
      <c r="B2641" s="7"/>
      <c r="C2641" s="7">
        <v>94.765397123596898</v>
      </c>
      <c r="D2641" s="2">
        <v>17.841222001031223</v>
      </c>
      <c r="E2641" s="2">
        <v>5.4406804435027567</v>
      </c>
    </row>
    <row r="2642" spans="1:5" x14ac:dyDescent="0.15">
      <c r="A2642" s="2"/>
      <c r="B2642" s="7"/>
      <c r="C2642" s="7">
        <v>94.667905308388399</v>
      </c>
      <c r="D2642" s="2">
        <v>17.825839731853133</v>
      </c>
      <c r="E2642" s="2">
        <v>5.4406804435027567</v>
      </c>
    </row>
    <row r="2643" spans="1:5" x14ac:dyDescent="0.15">
      <c r="A2643" s="2"/>
      <c r="B2643" s="7"/>
      <c r="C2643" s="7">
        <v>95.121722287921898</v>
      </c>
      <c r="D2643" s="2">
        <v>17.811537853637333</v>
      </c>
      <c r="E2643" s="2">
        <v>5.4406804435027567</v>
      </c>
    </row>
    <row r="2644" spans="1:5" x14ac:dyDescent="0.15">
      <c r="A2644" s="2"/>
      <c r="B2644" s="7"/>
      <c r="C2644" s="7">
        <v>97.480548765490695</v>
      </c>
      <c r="D2644" s="2">
        <v>17.798338546652747</v>
      </c>
      <c r="E2644" s="2">
        <v>5.4406804435027567</v>
      </c>
    </row>
    <row r="2645" spans="1:5" x14ac:dyDescent="0.15">
      <c r="A2645" s="2"/>
      <c r="B2645" s="7"/>
      <c r="C2645" s="7">
        <v>97.003631976008194</v>
      </c>
      <c r="D2645" s="2">
        <v>17.786262587956564</v>
      </c>
      <c r="E2645" s="2">
        <v>5.4406804435027567</v>
      </c>
    </row>
    <row r="2646" spans="1:5" x14ac:dyDescent="0.15">
      <c r="A2646" s="2"/>
      <c r="B2646" s="7"/>
      <c r="C2646" s="7">
        <v>96.272691336506298</v>
      </c>
      <c r="D2646" s="2">
        <v>17.775329247632591</v>
      </c>
      <c r="E2646" s="2">
        <v>5.4406804435027567</v>
      </c>
    </row>
    <row r="2647" spans="1:5" x14ac:dyDescent="0.15">
      <c r="A2647" s="2"/>
      <c r="B2647" s="7"/>
      <c r="C2647" s="7">
        <v>95.898377291944897</v>
      </c>
      <c r="D2647" s="2">
        <v>17.76555619038459</v>
      </c>
      <c r="E2647" s="2">
        <v>5.4406804435027567</v>
      </c>
    </row>
    <row r="2648" spans="1:5" x14ac:dyDescent="0.15">
      <c r="A2648" s="2"/>
      <c r="B2648" s="7"/>
      <c r="C2648" s="7">
        <v>95.271744046721096</v>
      </c>
      <c r="D2648" s="2">
        <v>17.756959383493623</v>
      </c>
      <c r="E2648" s="2">
        <v>5.4406804435027567</v>
      </c>
    </row>
    <row r="2649" spans="1:5" x14ac:dyDescent="0.15">
      <c r="A2649" s="2"/>
      <c r="B2649" s="7"/>
      <c r="C2649" s="7">
        <v>95.771873675005295</v>
      </c>
      <c r="D2649" s="2">
        <v>17.749553012110702</v>
      </c>
      <c r="E2649" s="2">
        <v>5.4406804435027567</v>
      </c>
    </row>
    <row r="2650" spans="1:5" x14ac:dyDescent="0.15">
      <c r="A2650" s="2"/>
      <c r="B2650" s="7"/>
      <c r="C2650" s="7">
        <v>94.975315214577506</v>
      </c>
      <c r="D2650" s="2">
        <v>17.743349402802274</v>
      </c>
      <c r="E2650" s="2">
        <v>5.4406804435027567</v>
      </c>
    </row>
    <row r="2651" spans="1:5" x14ac:dyDescent="0.15">
      <c r="A2651" s="2"/>
      <c r="B2651" s="7"/>
      <c r="C2651" s="7">
        <v>95.343362496085206</v>
      </c>
      <c r="D2651" s="2">
        <v>17.738358956195402</v>
      </c>
      <c r="E2651" s="2">
        <v>5.4406804435027567</v>
      </c>
    </row>
    <row r="2652" spans="1:5" x14ac:dyDescent="0.15">
      <c r="A2652" s="2"/>
      <c r="B2652" s="7"/>
      <c r="C2652" s="7">
        <v>95.211469917867205</v>
      </c>
      <c r="D2652" s="2">
        <v>17.734590089483053</v>
      </c>
      <c r="E2652" s="2">
        <v>5.4406804435027567</v>
      </c>
    </row>
    <row r="2653" spans="1:5" x14ac:dyDescent="0.15">
      <c r="A2653" s="2"/>
      <c r="B2653" s="7"/>
      <c r="C2653" s="7">
        <v>93.469368658037695</v>
      </c>
      <c r="D2653" s="2">
        <v>17.732049189449324</v>
      </c>
      <c r="E2653" s="2">
        <v>5.4406804435027567</v>
      </c>
    </row>
    <row r="2654" spans="1:5" x14ac:dyDescent="0.15">
      <c r="A2654" s="2"/>
      <c r="B2654" s="7"/>
      <c r="C2654" s="7">
        <v>93.379804123597907</v>
      </c>
      <c r="D2654" s="2">
        <v>17.73074057656067</v>
      </c>
      <c r="E2654" s="2">
        <v>5.4406804435027567</v>
      </c>
    </row>
    <row r="2655" spans="1:5" x14ac:dyDescent="0.15">
      <c r="A2655" s="2"/>
      <c r="B2655" s="7"/>
      <c r="C2655" s="7">
        <v>90.887333441260594</v>
      </c>
      <c r="D2655" s="2">
        <v>17.730666480544919</v>
      </c>
      <c r="E2655" s="2">
        <v>5.4406804435027567</v>
      </c>
    </row>
    <row r="2656" spans="1:5" x14ac:dyDescent="0.15">
      <c r="A2656" s="2"/>
      <c r="B2656" s="7"/>
      <c r="C2656" s="7">
        <v>90.598246753124002</v>
      </c>
      <c r="D2656" s="2">
        <v>17.73182702774703</v>
      </c>
      <c r="E2656" s="2">
        <v>5.4406804435027567</v>
      </c>
    </row>
    <row r="2657" spans="1:5" x14ac:dyDescent="0.15">
      <c r="A2657" s="2"/>
      <c r="B2657" s="7"/>
      <c r="C2657" s="7">
        <v>92.003687511177205</v>
      </c>
      <c r="D2657" s="2">
        <v>17.734220240411759</v>
      </c>
      <c r="E2657" s="2">
        <v>5.4406804435027567</v>
      </c>
    </row>
    <row r="2658" spans="1:5" x14ac:dyDescent="0.15">
      <c r="A2658" s="2"/>
      <c r="B2658" s="7"/>
      <c r="C2658" s="7">
        <v>90.136699024090007</v>
      </c>
      <c r="D2658" s="2">
        <v>17.737842047901864</v>
      </c>
      <c r="E2658" s="2">
        <v>5.4406804435027567</v>
      </c>
    </row>
    <row r="2659" spans="1:5" x14ac:dyDescent="0.15">
      <c r="A2659" s="2"/>
      <c r="B2659" s="7"/>
      <c r="C2659" s="7">
        <v>91.094421007915798</v>
      </c>
      <c r="D2659" s="2">
        <v>17.74268630971843</v>
      </c>
      <c r="E2659" s="2">
        <v>5.4406804435027567</v>
      </c>
    </row>
    <row r="2660" spans="1:5" x14ac:dyDescent="0.15">
      <c r="A2660" s="2"/>
      <c r="B2660" s="7"/>
      <c r="C2660" s="7">
        <v>89.442374002844105</v>
      </c>
      <c r="D2660" s="2">
        <v>17.748744850050823</v>
      </c>
      <c r="E2660" s="2">
        <v>5.4406804435027567</v>
      </c>
    </row>
    <row r="2661" spans="1:5" x14ac:dyDescent="0.15">
      <c r="A2661" s="2"/>
      <c r="B2661" s="7"/>
      <c r="C2661" s="7">
        <v>96.293797646989105</v>
      </c>
      <c r="D2661" s="2">
        <v>17.890993036771089</v>
      </c>
      <c r="E2661" s="2">
        <v>5.4406804435027567</v>
      </c>
    </row>
    <row r="2662" spans="1:5" x14ac:dyDescent="0.15">
      <c r="A2662" s="2"/>
      <c r="B2662" s="7"/>
      <c r="C2662" s="7">
        <v>95.807292533602407</v>
      </c>
      <c r="D2662" s="2">
        <v>17.901862844822507</v>
      </c>
      <c r="E2662" s="2">
        <v>5.4406804435027567</v>
      </c>
    </row>
    <row r="2663" spans="1:5" x14ac:dyDescent="0.15">
      <c r="A2663" s="2"/>
      <c r="B2663" s="7"/>
      <c r="C2663" s="7">
        <v>98.697319457417905</v>
      </c>
      <c r="D2663" s="2">
        <v>17.913813876296246</v>
      </c>
      <c r="E2663" s="2">
        <v>5.4406804435027567</v>
      </c>
    </row>
    <row r="2664" spans="1:5" x14ac:dyDescent="0.15">
      <c r="A2664" s="2"/>
      <c r="B2664" s="7"/>
      <c r="C2664" s="7">
        <v>101.459008412896</v>
      </c>
      <c r="D2664" s="2">
        <v>17.926828071211336</v>
      </c>
      <c r="E2664" s="2">
        <v>5.4406804435027567</v>
      </c>
    </row>
    <row r="2665" spans="1:5" x14ac:dyDescent="0.15">
      <c r="A2665" s="2"/>
      <c r="B2665" s="7"/>
      <c r="C2665" s="7">
        <v>101.89047757489401</v>
      </c>
      <c r="D2665" s="2">
        <v>17.940886026448716</v>
      </c>
      <c r="E2665" s="2">
        <v>5.4406804435027567</v>
      </c>
    </row>
    <row r="2666" spans="1:5" x14ac:dyDescent="0.15">
      <c r="A2666" s="2"/>
      <c r="B2666" s="7"/>
      <c r="C2666" s="7">
        <v>101.80639436849</v>
      </c>
      <c r="D2666" s="2">
        <v>17.955967087413761</v>
      </c>
      <c r="E2666" s="2">
        <v>5.4406804435027567</v>
      </c>
    </row>
    <row r="2667" spans="1:5" x14ac:dyDescent="0.15">
      <c r="A2667" s="2"/>
      <c r="B2667" s="7"/>
      <c r="C2667" s="7">
        <v>101.343175960525</v>
      </c>
      <c r="D2667" s="2">
        <v>17.972049443281751</v>
      </c>
      <c r="E2667" s="2">
        <v>5.4406804435027567</v>
      </c>
    </row>
    <row r="2668" spans="1:5" x14ac:dyDescent="0.15">
      <c r="A2668" s="2"/>
      <c r="B2668" s="7"/>
      <c r="C2668" s="7">
        <v>101.717652019456</v>
      </c>
      <c r="D2668" s="2">
        <v>17.989110224966023</v>
      </c>
      <c r="E2668" s="2">
        <v>5.4406804435027567</v>
      </c>
    </row>
    <row r="2669" spans="1:5" x14ac:dyDescent="0.15">
      <c r="A2669" s="2"/>
      <c r="B2669" s="7"/>
      <c r="C2669" s="7">
        <v>100.15573788677</v>
      </c>
      <c r="D2669" s="2">
        <v>18.007125604959128</v>
      </c>
      <c r="E2669" s="2">
        <v>5.4406804435027567</v>
      </c>
    </row>
    <row r="2670" spans="1:5" x14ac:dyDescent="0.15">
      <c r="A2670" s="2"/>
      <c r="B2670" s="7"/>
      <c r="C2670" s="7">
        <v>100.73127002091699</v>
      </c>
      <c r="D2670" s="2">
        <v>18.026070898219444</v>
      </c>
      <c r="E2670" s="2">
        <v>5.4406804435027567</v>
      </c>
    </row>
    <row r="2671" spans="1:5" x14ac:dyDescent="0.15">
      <c r="A2671" s="2"/>
      <c r="B2671" s="7"/>
      <c r="C2671" s="7">
        <v>100.633587831821</v>
      </c>
      <c r="D2671" s="2">
        <v>18.045920663307349</v>
      </c>
      <c r="E2671" s="2">
        <v>5.4406804435027567</v>
      </c>
    </row>
    <row r="2672" spans="1:5" x14ac:dyDescent="0.15">
      <c r="A2672" s="2"/>
      <c r="B2672" s="7"/>
      <c r="C2672" s="7">
        <v>100.19050191900401</v>
      </c>
      <c r="D2672" s="2">
        <v>18.066648803016658</v>
      </c>
      <c r="E2672" s="2">
        <v>5.4406804435027567</v>
      </c>
    </row>
    <row r="2673" spans="1:5" x14ac:dyDescent="0.15">
      <c r="A2673" s="2"/>
      <c r="B2673" s="7"/>
      <c r="C2673" s="7">
        <v>102.96144237706299</v>
      </c>
      <c r="D2673" s="2">
        <v>18.088228663795114</v>
      </c>
      <c r="E2673" s="2">
        <v>5.4406804435027567</v>
      </c>
    </row>
    <row r="2674" spans="1:5" x14ac:dyDescent="0.15">
      <c r="A2674" s="2"/>
      <c r="B2674" s="7"/>
      <c r="C2674" s="7">
        <v>101.944505380648</v>
      </c>
      <c r="D2674" s="2">
        <v>18.110633133303025</v>
      </c>
      <c r="E2674" s="2">
        <v>5.4406804435027567</v>
      </c>
    </row>
    <row r="2675" spans="1:5" x14ac:dyDescent="0.15">
      <c r="A2675" s="2"/>
      <c r="B2675" s="7"/>
      <c r="C2675" s="7">
        <v>102.136558577557</v>
      </c>
      <c r="D2675" s="2">
        <v>18.133834735518633</v>
      </c>
      <c r="E2675" s="2">
        <v>5.4406804435027567</v>
      </c>
    </row>
    <row r="2676" spans="1:5" x14ac:dyDescent="0.15">
      <c r="A2676" s="2"/>
      <c r="B2676" s="7"/>
      <c r="C2676" s="7">
        <v>102.061652455534</v>
      </c>
      <c r="D2676" s="2">
        <v>18.157805722861745</v>
      </c>
      <c r="E2676" s="2">
        <v>5.4406804435027567</v>
      </c>
    </row>
    <row r="2677" spans="1:5" x14ac:dyDescent="0.15">
      <c r="A2677" s="2"/>
      <c r="B2677" s="7"/>
      <c r="C2677" s="7">
        <v>101.598386729344</v>
      </c>
      <c r="D2677" s="2">
        <v>18.182518164872697</v>
      </c>
      <c r="E2677" s="2">
        <v>5.4406804435027567</v>
      </c>
    </row>
    <row r="2678" spans="1:5" x14ac:dyDescent="0.15">
      <c r="A2678" s="2"/>
      <c r="B2678" s="7"/>
      <c r="C2678" s="7">
        <v>101.136497219388</v>
      </c>
      <c r="D2678" s="2">
        <v>18.20794403304912</v>
      </c>
      <c r="E2678" s="2">
        <v>5.4406804435027567</v>
      </c>
    </row>
    <row r="2679" spans="1:5" x14ac:dyDescent="0.15">
      <c r="A2679" s="2"/>
      <c r="B2679" s="7"/>
      <c r="C2679" s="7">
        <v>101.151967301729</v>
      </c>
      <c r="D2679" s="2">
        <v>18.23405528150921</v>
      </c>
      <c r="E2679" s="2">
        <v>5.4406804435027567</v>
      </c>
    </row>
    <row r="2680" spans="1:5" x14ac:dyDescent="0.15">
      <c r="A2680" s="2"/>
      <c r="B2680" s="7"/>
      <c r="C2680" s="7">
        <v>102.009711690507</v>
      </c>
      <c r="D2680" s="2">
        <v>18.260823923213884</v>
      </c>
      <c r="E2680" s="2">
        <v>5.4406804435027567</v>
      </c>
    </row>
    <row r="2681" spans="1:5" x14ac:dyDescent="0.15">
      <c r="A2681" s="2"/>
      <c r="B2681" s="7"/>
      <c r="C2681" s="7">
        <v>101.714493708898</v>
      </c>
      <c r="D2681" s="2">
        <v>18.28822210154258</v>
      </c>
      <c r="E2681" s="2">
        <v>5.4406804435027567</v>
      </c>
    </row>
    <row r="2682" spans="1:5" x14ac:dyDescent="0.15">
      <c r="A2682" s="2"/>
      <c r="B2682" s="7"/>
      <c r="C2682" s="7">
        <v>102.895006504077</v>
      </c>
      <c r="D2682" s="2">
        <v>18.316222157076282</v>
      </c>
      <c r="E2682" s="2">
        <v>5.4406804435027567</v>
      </c>
    </row>
    <row r="2683" spans="1:5" x14ac:dyDescent="0.15">
      <c r="A2683" s="2"/>
      <c r="B2683" s="7"/>
      <c r="C2683" s="7">
        <v>100.850060281316</v>
      </c>
      <c r="D2683" s="2">
        <v>18.344796689496743</v>
      </c>
      <c r="E2683" s="2">
        <v>5.4406804435027567</v>
      </c>
    </row>
    <row r="2684" spans="1:5" x14ac:dyDescent="0.15">
      <c r="A2684" s="2"/>
      <c r="B2684" s="7"/>
      <c r="C2684" s="7">
        <v>101.064224779005</v>
      </c>
      <c r="D2684" s="2">
        <v>18.373918614562054</v>
      </c>
      <c r="E2684" s="2">
        <v>5.4406804435027567</v>
      </c>
    </row>
    <row r="2685" spans="1:5" x14ac:dyDescent="0.15">
      <c r="A2685" s="2"/>
      <c r="B2685" s="7"/>
      <c r="C2685" s="7">
        <v>101.388466275404</v>
      </c>
      <c r="D2685" s="2">
        <v>18.403561216165652</v>
      </c>
      <c r="E2685" s="2">
        <v>5.4406804435027567</v>
      </c>
    </row>
    <row r="2686" spans="1:5" x14ac:dyDescent="0.15">
      <c r="A2686" s="2"/>
      <c r="B2686" s="7"/>
      <c r="C2686" s="7">
        <v>100.059721545727</v>
      </c>
      <c r="D2686" s="2">
        <v>18.43369819352796</v>
      </c>
      <c r="E2686" s="2">
        <v>5.4406804435027567</v>
      </c>
    </row>
    <row r="2687" spans="1:5" x14ac:dyDescent="0.15">
      <c r="A2687" s="2"/>
      <c r="B2687" s="7"/>
      <c r="C2687" s="7">
        <v>100.97765020266699</v>
      </c>
      <c r="D2687" s="2">
        <v>18.464303703607165</v>
      </c>
      <c r="E2687" s="2">
        <v>5.4406804435027567</v>
      </c>
    </row>
    <row r="2688" spans="1:5" x14ac:dyDescent="0.15">
      <c r="A2688" s="2"/>
      <c r="B2688" s="7"/>
      <c r="C2688" s="7">
        <v>100.142024469663</v>
      </c>
      <c r="D2688" s="2">
        <v>18.495352398848436</v>
      </c>
      <c r="E2688" s="2">
        <v>5.4406804435027567</v>
      </c>
    </row>
    <row r="2689" spans="1:5" x14ac:dyDescent="0.15">
      <c r="A2689" s="2"/>
      <c r="B2689" s="7"/>
      <c r="C2689" s="7">
        <v>99.177713907336397</v>
      </c>
      <c r="D2689" s="2">
        <v>18.526819460418601</v>
      </c>
      <c r="E2689" s="2">
        <v>5.4406804435027567</v>
      </c>
    </row>
    <row r="2690" spans="1:5" x14ac:dyDescent="0.15">
      <c r="A2690" s="2"/>
      <c r="B2690" s="7"/>
      <c r="C2690" s="7">
        <v>97.042797646937004</v>
      </c>
      <c r="D2690" s="2">
        <v>18.558680627096983</v>
      </c>
      <c r="E2690" s="2">
        <v>5.4406804435027567</v>
      </c>
    </row>
    <row r="2691" spans="1:5" x14ac:dyDescent="0.15">
      <c r="A2691" s="2"/>
      <c r="B2691" s="7"/>
      <c r="C2691" s="7">
        <v>97.899169177393802</v>
      </c>
      <c r="D2691" s="2">
        <v>18.59091222001177</v>
      </c>
      <c r="E2691" s="2">
        <v>5.4406804435027567</v>
      </c>
    </row>
    <row r="2692" spans="1:5" x14ac:dyDescent="0.15">
      <c r="A2692" s="2"/>
      <c r="B2692" s="7"/>
      <c r="C2692" s="7">
        <v>97.855899753168003</v>
      </c>
      <c r="D2692" s="2">
        <v>18.623491163426728</v>
      </c>
      <c r="E2692" s="2">
        <v>5.4406804435027567</v>
      </c>
    </row>
    <row r="2693" spans="1:5" x14ac:dyDescent="0.15">
      <c r="A2693" s="2"/>
      <c r="B2693" s="7"/>
      <c r="C2693" s="7">
        <v>95.391690443929804</v>
      </c>
      <c r="D2693" s="2">
        <v>18.656395001793836</v>
      </c>
      <c r="E2693" s="2">
        <v>5.4406804435027567</v>
      </c>
    </row>
    <row r="2694" spans="1:5" x14ac:dyDescent="0.15">
      <c r="A2694" s="2"/>
      <c r="B2694" s="7"/>
      <c r="C2694" s="7">
        <v>95.776066008777505</v>
      </c>
      <c r="D2694" s="2">
        <v>18.689601913295558</v>
      </c>
      <c r="E2694" s="2">
        <v>5.4406804435027567</v>
      </c>
    </row>
    <row r="2695" spans="1:5" x14ac:dyDescent="0.15">
      <c r="A2695" s="2"/>
      <c r="B2695" s="7"/>
      <c r="C2695" s="7">
        <v>96.514970675577601</v>
      </c>
      <c r="D2695" s="2">
        <v>18.723090720104814</v>
      </c>
      <c r="E2695" s="2">
        <v>5.4406804435027567</v>
      </c>
    </row>
    <row r="2696" spans="1:5" x14ac:dyDescent="0.15">
      <c r="A2696" s="2"/>
      <c r="B2696" s="7"/>
      <c r="C2696" s="7">
        <v>94.477284717754699</v>
      </c>
      <c r="D2696" s="2">
        <v>18.756840895592568</v>
      </c>
      <c r="E2696" s="2">
        <v>5.4406804435027567</v>
      </c>
    </row>
    <row r="2697" spans="1:5" x14ac:dyDescent="0.15">
      <c r="A2697" s="2"/>
      <c r="B2697" s="7"/>
      <c r="C2697" s="7">
        <v>79.911021795664695</v>
      </c>
      <c r="D2697" s="2">
        <v>15.487751234126394</v>
      </c>
      <c r="E2697" s="2">
        <v>5.4406804435027567</v>
      </c>
    </row>
    <row r="2698" spans="1:5" x14ac:dyDescent="0.15">
      <c r="A2698" s="2"/>
      <c r="B2698" s="7"/>
      <c r="C2698" s="7">
        <v>78.072506329015695</v>
      </c>
      <c r="D2698" s="2">
        <v>15.391239973707112</v>
      </c>
      <c r="E2698" s="2">
        <v>5.4406804435027567</v>
      </c>
    </row>
    <row r="2699" spans="1:5" x14ac:dyDescent="0.15">
      <c r="A2699" s="2"/>
      <c r="B2699" s="7"/>
      <c r="C2699" s="7">
        <v>78.319478798275398</v>
      </c>
      <c r="D2699" s="2">
        <v>15.294035208943672</v>
      </c>
      <c r="E2699" s="2">
        <v>5.4406804435027567</v>
      </c>
    </row>
    <row r="2700" spans="1:5" x14ac:dyDescent="0.15">
      <c r="A2700" s="2"/>
      <c r="B2700" s="7"/>
      <c r="C2700" s="7">
        <v>79.044631385775304</v>
      </c>
      <c r="D2700" s="2">
        <v>15.196245676311733</v>
      </c>
      <c r="E2700" s="2">
        <v>5.4406804435027567</v>
      </c>
    </row>
    <row r="2701" spans="1:5" x14ac:dyDescent="0.15">
      <c r="A2701" s="2"/>
      <c r="B2701" s="7"/>
      <c r="C2701" s="7">
        <v>78.107618002798404</v>
      </c>
      <c r="D2701" s="2">
        <v>15.097999063835552</v>
      </c>
      <c r="E2701" s="2">
        <v>5.4406804435027567</v>
      </c>
    </row>
    <row r="2702" spans="1:5" x14ac:dyDescent="0.15">
      <c r="A2702" s="2"/>
      <c r="B2702" s="7"/>
      <c r="C2702" s="7">
        <v>78.787031374819307</v>
      </c>
      <c r="D2702" s="2">
        <v>14.999444249099039</v>
      </c>
      <c r="E2702" s="2">
        <v>5.4406804435027567</v>
      </c>
    </row>
    <row r="2703" spans="1:5" x14ac:dyDescent="0.15">
      <c r="A2703" s="2"/>
      <c r="B2703" s="7"/>
      <c r="C2703" s="7">
        <v>77.943427796336493</v>
      </c>
      <c r="D2703" s="2">
        <v>14.900753669242707</v>
      </c>
      <c r="E2703" s="2">
        <v>5.4406804435027567</v>
      </c>
    </row>
    <row r="2704" spans="1:5" x14ac:dyDescent="0.15">
      <c r="A2704" s="2"/>
      <c r="B2704" s="7"/>
      <c r="C2704" s="7">
        <v>78.5630456665791</v>
      </c>
      <c r="D2704" s="2">
        <v>14.802125787844936</v>
      </c>
      <c r="E2704" s="2">
        <v>5.4406804435027567</v>
      </c>
    </row>
    <row r="2705" spans="1:5" x14ac:dyDescent="0.15">
      <c r="A2705" s="2"/>
      <c r="B2705" s="7"/>
      <c r="C2705" s="7">
        <v>78.246444307741896</v>
      </c>
      <c r="D2705" s="2">
        <v>14.703787605977398</v>
      </c>
      <c r="E2705" s="2">
        <v>5.4406804435027567</v>
      </c>
    </row>
    <row r="2706" spans="1:5" x14ac:dyDescent="0.15">
      <c r="A2706" s="2"/>
      <c r="B2706" s="7"/>
      <c r="C2706" s="7">
        <v>74.450716190607096</v>
      </c>
      <c r="D2706" s="2">
        <v>14.605997142916152</v>
      </c>
      <c r="E2706" s="2">
        <v>5.4406804435027567</v>
      </c>
    </row>
    <row r="2707" spans="1:5" x14ac:dyDescent="0.15">
      <c r="A2707" s="2"/>
      <c r="B2707" s="7"/>
      <c r="C2707" s="7">
        <v>75.766298953928199</v>
      </c>
      <c r="D2707" s="2">
        <v>14.509045785803327</v>
      </c>
      <c r="E2707" s="2">
        <v>5.4406804435027567</v>
      </c>
    </row>
    <row r="2708" spans="1:5" x14ac:dyDescent="0.15">
      <c r="A2708" s="2"/>
      <c r="B2708" s="7"/>
      <c r="C2708" s="7">
        <v>74.465862485644905</v>
      </c>
      <c r="D2708" s="2">
        <v>14.413260377215549</v>
      </c>
      <c r="E2708" s="2">
        <v>5.4406804435027567</v>
      </c>
    </row>
    <row r="2709" spans="1:5" x14ac:dyDescent="0.15">
      <c r="A2709" s="2"/>
      <c r="B2709" s="7"/>
      <c r="C2709" s="7">
        <v>75.594407960969804</v>
      </c>
      <c r="D2709" s="2">
        <v>14.31900487595847</v>
      </c>
      <c r="E2709" s="2">
        <v>5.4406804435027567</v>
      </c>
    </row>
    <row r="2710" spans="1:5" x14ac:dyDescent="0.15">
      <c r="A2710" s="2"/>
      <c r="B2710" s="7"/>
      <c r="C2710" s="7">
        <v>74.795512365097494</v>
      </c>
      <c r="D2710" s="2">
        <v>14.226681391221502</v>
      </c>
      <c r="E2710" s="2">
        <v>5.4406804435027567</v>
      </c>
    </row>
    <row r="2711" spans="1:5" x14ac:dyDescent="0.15">
      <c r="A2711" s="2"/>
      <c r="B2711" s="7"/>
      <c r="C2711" s="7">
        <v>73.058465724040403</v>
      </c>
      <c r="D2711" s="2">
        <v>14.136730356427044</v>
      </c>
      <c r="E2711" s="2">
        <v>5.4406804435027567</v>
      </c>
    </row>
    <row r="2712" spans="1:5" x14ac:dyDescent="0.15">
      <c r="A2712" s="2"/>
      <c r="B2712" s="7"/>
      <c r="C2712" s="7">
        <v>73.621372190767104</v>
      </c>
      <c r="D2712" s="2">
        <v>14.049629581055923</v>
      </c>
      <c r="E2712" s="2">
        <v>5.4406804435027567</v>
      </c>
    </row>
    <row r="2713" spans="1:5" x14ac:dyDescent="0.15">
      <c r="A2713" s="2"/>
      <c r="B2713" s="7"/>
      <c r="C2713" s="7">
        <v>72.556683999418695</v>
      </c>
      <c r="D2713" s="2">
        <v>13.96589190233755</v>
      </c>
      <c r="E2713" s="2">
        <v>5.4406804435027567</v>
      </c>
    </row>
    <row r="2714" spans="1:5" x14ac:dyDescent="0.15">
      <c r="A2714" s="2"/>
      <c r="B2714" s="7"/>
      <c r="C2714" s="7">
        <v>71.212394039394795</v>
      </c>
      <c r="D2714" s="2">
        <v>13.886061161291966</v>
      </c>
      <c r="E2714" s="2">
        <v>5.4406804435027567</v>
      </c>
    </row>
    <row r="2715" spans="1:5" x14ac:dyDescent="0.15">
      <c r="A2715" s="2"/>
      <c r="B2715" s="7"/>
      <c r="C2715" s="7">
        <v>71.671186486089596</v>
      </c>
      <c r="D2715" s="2">
        <v>13.810706257409453</v>
      </c>
      <c r="E2715" s="2">
        <v>5.4406804435027567</v>
      </c>
    </row>
    <row r="2716" spans="1:5" x14ac:dyDescent="0.15">
      <c r="A2716" s="2"/>
      <c r="B2716" s="7"/>
      <c r="C2716" s="7">
        <v>76.346594402647497</v>
      </c>
      <c r="D2716" s="2">
        <v>13.740413101256282</v>
      </c>
      <c r="E2716" s="2">
        <v>5.4406804435027567</v>
      </c>
    </row>
    <row r="2717" spans="1:5" x14ac:dyDescent="0.15">
      <c r="A2717" s="2"/>
      <c r="B2717" s="7"/>
      <c r="C2717" s="7">
        <v>74.989954783708797</v>
      </c>
      <c r="D2717" s="2">
        <v>13.675774390592759</v>
      </c>
      <c r="E2717" s="2">
        <v>5.4406804435027567</v>
      </c>
    </row>
    <row r="2718" spans="1:5" x14ac:dyDescent="0.15">
      <c r="A2718" s="2"/>
      <c r="B2718" s="7"/>
      <c r="C2718" s="7">
        <v>74.879804532191997</v>
      </c>
      <c r="D2718" s="2">
        <v>13.617377285115509</v>
      </c>
      <c r="E2718" s="2">
        <v>5.4406804435027567</v>
      </c>
    </row>
    <row r="2719" spans="1:5" x14ac:dyDescent="0.15">
      <c r="A2719" s="2"/>
      <c r="B2719" s="7"/>
      <c r="C2719" s="7">
        <v>74.290085192016406</v>
      </c>
      <c r="D2719" s="2">
        <v>13.565789243026117</v>
      </c>
      <c r="E2719" s="2">
        <v>5.4406804435027567</v>
      </c>
    </row>
    <row r="2720" spans="1:5" x14ac:dyDescent="0.15">
      <c r="A2720" s="2"/>
      <c r="B2720" s="7"/>
      <c r="C2720" s="7">
        <v>72.279830387163898</v>
      </c>
      <c r="D2720" s="2">
        <v>13.521542495984802</v>
      </c>
      <c r="E2720" s="2">
        <v>5.4406804435027567</v>
      </c>
    </row>
    <row r="2721" spans="1:5" x14ac:dyDescent="0.15">
      <c r="A2721" s="2"/>
      <c r="B2721" s="7"/>
      <c r="C2721" s="7">
        <v>72.5870466187951</v>
      </c>
      <c r="D2721" s="2">
        <v>13.48511785495343</v>
      </c>
      <c r="E2721" s="2">
        <v>5.4406804435027567</v>
      </c>
    </row>
    <row r="2722" spans="1:5" x14ac:dyDescent="0.15">
      <c r="A2722" s="2"/>
      <c r="B2722" s="7"/>
      <c r="C2722" s="7">
        <v>73.668659145620097</v>
      </c>
      <c r="D2722" s="2">
        <v>13.456928727321033</v>
      </c>
      <c r="E2722" s="2">
        <v>5.4406804435027567</v>
      </c>
    </row>
    <row r="2723" spans="1:5" x14ac:dyDescent="0.15">
      <c r="A2723" s="2"/>
      <c r="B2723" s="7"/>
      <c r="C2723" s="7">
        <v>72.962558496065199</v>
      </c>
      <c r="D2723" s="2">
        <v>13.437306351041167</v>
      </c>
      <c r="E2723" s="2">
        <v>5.4406804435027567</v>
      </c>
    </row>
    <row r="2724" spans="1:5" x14ac:dyDescent="0.15">
      <c r="A2724" s="2"/>
      <c r="B2724" s="7"/>
      <c r="C2724" s="7">
        <v>73.614750857082996</v>
      </c>
      <c r="D2724" s="2">
        <v>13.426487282577275</v>
      </c>
      <c r="E2724" s="2">
        <v>5.4406804435027567</v>
      </c>
    </row>
    <row r="2725" spans="1:5" x14ac:dyDescent="0.15">
      <c r="A2725" s="2"/>
      <c r="B2725" s="7"/>
      <c r="C2725" s="7">
        <v>72.392634956473998</v>
      </c>
      <c r="D2725" s="2">
        <v>13.424604091208327</v>
      </c>
      <c r="E2725" s="2">
        <v>5.4406804435027567</v>
      </c>
    </row>
    <row r="2726" spans="1:5" x14ac:dyDescent="0.15">
      <c r="A2726" s="2"/>
      <c r="B2726" s="7"/>
      <c r="C2726" s="7">
        <v>72.146591215944596</v>
      </c>
      <c r="D2726" s="2">
        <v>13.431680009354775</v>
      </c>
      <c r="E2726" s="2">
        <v>5.4406804435027567</v>
      </c>
    </row>
    <row r="2727" spans="1:5" x14ac:dyDescent="0.15">
      <c r="A2727" s="2"/>
      <c r="B2727" s="7"/>
      <c r="C2727" s="7">
        <v>70.442446959617499</v>
      </c>
      <c r="D2727" s="2">
        <v>13.447627985110662</v>
      </c>
      <c r="E2727" s="2">
        <v>5.4406804435027567</v>
      </c>
    </row>
    <row r="2728" spans="1:5" x14ac:dyDescent="0.15">
      <c r="A2728" s="2"/>
      <c r="B2728" s="7"/>
      <c r="C2728" s="7">
        <v>69.364101966500897</v>
      </c>
      <c r="D2728" s="2">
        <v>13.472254217135131</v>
      </c>
      <c r="E2728" s="2">
        <v>5.4406804435027567</v>
      </c>
    </row>
    <row r="2729" spans="1:5" x14ac:dyDescent="0.15">
      <c r="A2729" s="2"/>
      <c r="B2729" s="7"/>
      <c r="C2729" s="7">
        <v>69.654627024095404</v>
      </c>
      <c r="D2729" s="2">
        <v>13.505265874586289</v>
      </c>
      <c r="E2729" s="2">
        <v>5.4406804435027567</v>
      </c>
    </row>
    <row r="2730" spans="1:5" x14ac:dyDescent="0.15">
      <c r="A2730" s="2"/>
      <c r="B2730" s="7"/>
      <c r="C2730" s="7">
        <v>69.607331249771406</v>
      </c>
      <c r="D2730" s="2">
        <v>13.546282369434969</v>
      </c>
      <c r="E2730" s="2">
        <v>5.4406804435027567</v>
      </c>
    </row>
    <row r="2731" spans="1:5" x14ac:dyDescent="0.15">
      <c r="A2731" s="2"/>
      <c r="B2731" s="7"/>
      <c r="C2731" s="7">
        <v>70.645750612993098</v>
      </c>
      <c r="D2731" s="2">
        <v>13.594849299912886</v>
      </c>
      <c r="E2731" s="2">
        <v>5.4406804435027567</v>
      </c>
    </row>
    <row r="2732" spans="1:5" x14ac:dyDescent="0.15">
      <c r="A2732" s="2"/>
      <c r="B2732" s="7"/>
      <c r="C2732" s="7">
        <v>71.531204377907599</v>
      </c>
      <c r="D2732" s="2">
        <v>13.650454048978746</v>
      </c>
      <c r="E2732" s="2">
        <v>5.4406804435027567</v>
      </c>
    </row>
    <row r="2733" spans="1:5" x14ac:dyDescent="0.15">
      <c r="A2733" s="2"/>
      <c r="B2733" s="7"/>
      <c r="C2733" s="7">
        <v>76.607554113291997</v>
      </c>
      <c r="D2733" s="2">
        <v>14.723778984797205</v>
      </c>
      <c r="E2733" s="2">
        <v>5.4406804435027567</v>
      </c>
    </row>
    <row r="2734" spans="1:5" x14ac:dyDescent="0.15">
      <c r="A2734" s="2"/>
      <c r="B2734" s="7"/>
      <c r="C2734" s="7">
        <v>77.426139857538004</v>
      </c>
      <c r="D2734" s="2">
        <v>14.575504224188087</v>
      </c>
      <c r="E2734" s="2">
        <v>5.4406804435027567</v>
      </c>
    </row>
    <row r="2735" spans="1:5" x14ac:dyDescent="0.15">
      <c r="A2735" s="2"/>
      <c r="B2735" s="7"/>
      <c r="C2735" s="7">
        <v>77.301772198172202</v>
      </c>
      <c r="D2735" s="2">
        <v>14.422032665905196</v>
      </c>
      <c r="E2735" s="2">
        <v>5.4406804435027567</v>
      </c>
    </row>
    <row r="2736" spans="1:5" x14ac:dyDescent="0.15">
      <c r="A2736" s="2"/>
      <c r="B2736" s="7"/>
      <c r="C2736" s="7">
        <v>74.790624487442301</v>
      </c>
      <c r="D2736" s="2">
        <v>14.262990333231667</v>
      </c>
      <c r="E2736" s="2">
        <v>5.4406804435027567</v>
      </c>
    </row>
    <row r="2737" spans="1:5" x14ac:dyDescent="0.15">
      <c r="A2737" s="2"/>
      <c r="B2737" s="7"/>
      <c r="C2737" s="7">
        <v>76.508076345152901</v>
      </c>
      <c r="D2737" s="2">
        <v>14.097961816283291</v>
      </c>
      <c r="E2737" s="2">
        <v>5.4406804435027567</v>
      </c>
    </row>
    <row r="2738" spans="1:5" x14ac:dyDescent="0.15">
      <c r="A2738" s="2"/>
      <c r="B2738" s="7"/>
      <c r="C2738" s="7">
        <v>76.660138707961295</v>
      </c>
      <c r="D2738" s="2">
        <v>13.926483994476724</v>
      </c>
      <c r="E2738" s="2">
        <v>5.4406804435027567</v>
      </c>
    </row>
    <row r="2739" spans="1:5" x14ac:dyDescent="0.15">
      <c r="A2739" s="2"/>
      <c r="B2739" s="7"/>
      <c r="C2739" s="7">
        <v>75.651188078291199</v>
      </c>
      <c r="D2739" s="2">
        <v>13.748038541346695</v>
      </c>
      <c r="E2739" s="2">
        <v>5.4406804435027567</v>
      </c>
    </row>
    <row r="2740" spans="1:5" x14ac:dyDescent="0.15">
      <c r="A2740" s="2"/>
      <c r="B2740" s="7"/>
      <c r="C2740" s="7">
        <v>75.063206709390698</v>
      </c>
      <c r="D2740" s="2">
        <v>13.562042922178748</v>
      </c>
      <c r="E2740" s="2">
        <v>5.4406804435027567</v>
      </c>
    </row>
    <row r="2741" spans="1:5" x14ac:dyDescent="0.15">
      <c r="A2741" s="2"/>
      <c r="B2741" s="7"/>
      <c r="C2741" s="7">
        <v>74.460058046492307</v>
      </c>
      <c r="D2741" s="2">
        <v>13.367839513248166</v>
      </c>
      <c r="E2741" s="2">
        <v>5.4406804435027567</v>
      </c>
    </row>
    <row r="2742" spans="1:5" x14ac:dyDescent="0.15">
      <c r="A2742" s="2"/>
      <c r="B2742" s="7"/>
      <c r="C2742" s="7">
        <v>71.749250757990396</v>
      </c>
      <c r="D2742" s="2">
        <v>13.164682363226213</v>
      </c>
      <c r="E2742" s="2">
        <v>5.4406804435027567</v>
      </c>
    </row>
    <row r="2743" spans="1:5" x14ac:dyDescent="0.15">
      <c r="A2743" s="2"/>
      <c r="B2743" s="7"/>
      <c r="C2743" s="7">
        <v>70.617823626072905</v>
      </c>
      <c r="D2743" s="2">
        <v>12.951720972891749</v>
      </c>
      <c r="E2743" s="2">
        <v>5.4406804435027567</v>
      </c>
    </row>
    <row r="2744" spans="1:5" x14ac:dyDescent="0.15">
      <c r="A2744" s="2"/>
      <c r="B2744" s="7"/>
      <c r="C2744" s="7">
        <v>70.326047338791795</v>
      </c>
      <c r="D2744" s="2">
        <v>12.727980275301862</v>
      </c>
      <c r="E2744" s="2">
        <v>5.4406804435027567</v>
      </c>
    </row>
    <row r="2745" spans="1:5" x14ac:dyDescent="0.15">
      <c r="A2745" s="2"/>
      <c r="B2745" s="7"/>
      <c r="C2745" s="7">
        <v>69.783778233817202</v>
      </c>
      <c r="D2745" s="2">
        <v>12.492335736553828</v>
      </c>
      <c r="E2745" s="2">
        <v>5.4406804435027567</v>
      </c>
    </row>
    <row r="2746" spans="1:5" x14ac:dyDescent="0.15">
      <c r="A2746" s="2"/>
      <c r="B2746" s="7"/>
      <c r="C2746" s="7">
        <v>69.025579716801204</v>
      </c>
      <c r="D2746" s="2">
        <v>12.243482141939319</v>
      </c>
      <c r="E2746" s="2">
        <v>5.4406804435027567</v>
      </c>
    </row>
    <row r="2747" spans="1:5" x14ac:dyDescent="0.15">
      <c r="A2747" s="2"/>
      <c r="B2747" s="7"/>
      <c r="C2747" s="7">
        <v>67.290585770352493</v>
      </c>
      <c r="D2747" s="2">
        <v>11.979894149929029</v>
      </c>
      <c r="E2747" s="2">
        <v>5.4406804435027567</v>
      </c>
    </row>
    <row r="2748" spans="1:5" x14ac:dyDescent="0.15">
      <c r="A2748" s="2"/>
      <c r="B2748" s="7"/>
      <c r="C2748" s="7">
        <v>65.777478619764693</v>
      </c>
      <c r="D2748" s="2">
        <v>11.699776044409351</v>
      </c>
      <c r="E2748" s="2">
        <v>5.4406804435027567</v>
      </c>
    </row>
    <row r="2749" spans="1:5" x14ac:dyDescent="0.15">
      <c r="A2749" s="2"/>
      <c r="B2749" s="7"/>
      <c r="C2749" s="7">
        <v>66.970771227372197</v>
      </c>
      <c r="D2749" s="2">
        <v>11.400997246688325</v>
      </c>
      <c r="E2749" s="2">
        <v>5.4406804435027567</v>
      </c>
    </row>
    <row r="2750" spans="1:5" x14ac:dyDescent="0.15">
      <c r="A2750" s="2"/>
      <c r="B2750" s="7"/>
      <c r="C2750" s="7">
        <v>67.018492455235304</v>
      </c>
      <c r="D2750" s="2">
        <v>11.081009029995673</v>
      </c>
      <c r="E2750" s="2">
        <v>5.4406804435027567</v>
      </c>
    </row>
    <row r="2751" spans="1:5" x14ac:dyDescent="0.15">
      <c r="A2751" s="2"/>
      <c r="B2751" s="7"/>
      <c r="C2751" s="7">
        <v>66.214827895877207</v>
      </c>
      <c r="D2751" s="2">
        <v>10.736736552215522</v>
      </c>
      <c r="E2751" s="2">
        <v>5.4406804435027567</v>
      </c>
    </row>
    <row r="2752" spans="1:5" x14ac:dyDescent="0.15">
      <c r="A2752" s="2"/>
      <c r="B2752" s="7"/>
      <c r="C2752" s="7">
        <v>68.330624561121894</v>
      </c>
      <c r="D2752" s="2">
        <v>10.364439080120732</v>
      </c>
      <c r="E2752" s="2">
        <v>5.4406804435027567</v>
      </c>
    </row>
    <row r="2753" spans="1:5" x14ac:dyDescent="0.15">
      <c r="A2753" s="2"/>
      <c r="B2753" s="7"/>
      <c r="C2753" s="7">
        <v>67.356625448025099</v>
      </c>
      <c r="D2753" s="2">
        <v>9.9595311646858704</v>
      </c>
      <c r="E2753" s="2">
        <v>5.4406804435027567</v>
      </c>
    </row>
    <row r="2754" spans="1:5" x14ac:dyDescent="0.15">
      <c r="A2754" s="2"/>
      <c r="B2754" s="7"/>
      <c r="C2754" s="7">
        <v>65.755770454012307</v>
      </c>
      <c r="D2754" s="2">
        <v>9.5163617619014591</v>
      </c>
      <c r="E2754" s="2">
        <v>5.4406804435027567</v>
      </c>
    </row>
    <row r="2755" spans="1:5" x14ac:dyDescent="0.15">
      <c r="A2755" s="2"/>
      <c r="B2755" s="7"/>
      <c r="C2755" s="7">
        <v>64.696393334737095</v>
      </c>
      <c r="D2755" s="2">
        <v>9.0279664016296692</v>
      </c>
      <c r="E2755" s="2">
        <v>5.4406804435027567</v>
      </c>
    </row>
    <row r="2756" spans="1:5" x14ac:dyDescent="0.15">
      <c r="A2756" s="2"/>
      <c r="B2756" s="7"/>
      <c r="C2756" s="7">
        <v>64.068024481668999</v>
      </c>
      <c r="D2756" s="2">
        <v>8.4858676311378538</v>
      </c>
      <c r="E2756" s="2">
        <v>5.4406804435027567</v>
      </c>
    </row>
    <row r="2757" spans="1:5" x14ac:dyDescent="0.15">
      <c r="A2757" s="2"/>
      <c r="B2757" s="7"/>
      <c r="C2757" s="7">
        <v>65.163948455692207</v>
      </c>
      <c r="D2757" s="2">
        <v>7.8801856116922311</v>
      </c>
      <c r="E2757" s="2">
        <v>5.4406804435027567</v>
      </c>
    </row>
    <row r="2758" spans="1:5" x14ac:dyDescent="0.15">
      <c r="A2758" s="2"/>
      <c r="B2758" s="7"/>
      <c r="C2758" s="7">
        <v>63.8919722771398</v>
      </c>
      <c r="D2758" s="2">
        <v>7.200891746972391</v>
      </c>
      <c r="E2758" s="2">
        <v>5.4406804435027567</v>
      </c>
    </row>
    <row r="2759" spans="1:5" x14ac:dyDescent="0.15">
      <c r="A2759" s="2"/>
      <c r="B2759" s="7"/>
      <c r="C2759" s="7">
        <v>65.419412824718407</v>
      </c>
      <c r="D2759" s="2">
        <v>6.4427662972123496</v>
      </c>
      <c r="E2759" s="2">
        <v>5.4406804435027567</v>
      </c>
    </row>
    <row r="2760" spans="1:5" x14ac:dyDescent="0.15">
      <c r="A2760" s="2"/>
      <c r="B2760" s="7"/>
      <c r="C2760" s="7">
        <v>66.582451144615504</v>
      </c>
      <c r="D2760" s="2">
        <v>5.6214775233297409</v>
      </c>
      <c r="E2760" s="2">
        <v>5.4406804435027567</v>
      </c>
    </row>
    <row r="2761" spans="1:5" x14ac:dyDescent="0.15">
      <c r="A2761" s="2"/>
      <c r="B2761" s="7"/>
      <c r="C2761" s="7">
        <v>65.731842636418904</v>
      </c>
      <c r="D2761" s="2">
        <v>4.8174280215592722</v>
      </c>
      <c r="E2761" s="2">
        <v>5.4406804435027567</v>
      </c>
    </row>
    <row r="2762" spans="1:5" x14ac:dyDescent="0.15">
      <c r="A2762" s="2"/>
      <c r="B2762" s="7"/>
      <c r="C2762" s="7">
        <v>62.889347816849302</v>
      </c>
      <c r="D2762" s="2">
        <v>4.2482024878090003</v>
      </c>
      <c r="E2762" s="2">
        <v>5.4406804435027567</v>
      </c>
    </row>
    <row r="2763" spans="1:5" x14ac:dyDescent="0.15">
      <c r="A2763" s="2"/>
      <c r="B2763" s="7"/>
      <c r="C2763" s="7">
        <v>63.4619567276156</v>
      </c>
      <c r="D2763" s="2">
        <v>4.21104852320215</v>
      </c>
      <c r="E2763" s="2">
        <v>5.4406804435027567</v>
      </c>
    </row>
    <row r="2764" spans="1:5" x14ac:dyDescent="0.15">
      <c r="A2764" s="2"/>
      <c r="B2764" s="7"/>
      <c r="C2764" s="7">
        <v>61.983452944785498</v>
      </c>
      <c r="D2764" s="2">
        <v>4.7306886489803182</v>
      </c>
      <c r="E2764" s="2">
        <v>5.4406804435027567</v>
      </c>
    </row>
    <row r="2765" spans="1:5" x14ac:dyDescent="0.15">
      <c r="A2765" s="2"/>
      <c r="B2765" s="7"/>
      <c r="C2765" s="7">
        <v>61.028565836600301</v>
      </c>
      <c r="D2765" s="2">
        <v>5.5213427168763465</v>
      </c>
      <c r="E2765" s="2">
        <v>5.4406804435027567</v>
      </c>
    </row>
    <row r="2766" spans="1:5" x14ac:dyDescent="0.15">
      <c r="A2766" s="2"/>
      <c r="B2766" s="7"/>
      <c r="C2766" s="7">
        <v>61.508755160832798</v>
      </c>
      <c r="D2766" s="2">
        <v>6.3468174192119466</v>
      </c>
      <c r="E2766" s="2">
        <v>5.4406804435027567</v>
      </c>
    </row>
    <row r="2767" spans="1:5" x14ac:dyDescent="0.15">
      <c r="A2767" s="2"/>
      <c r="B2767" s="7"/>
      <c r="C2767" s="7">
        <v>62.099097061204603</v>
      </c>
      <c r="D2767" s="2">
        <v>7.1140650132364041</v>
      </c>
      <c r="E2767" s="2">
        <v>5.4406804435027567</v>
      </c>
    </row>
    <row r="2768" spans="1:5" x14ac:dyDescent="0.15">
      <c r="A2768" s="3"/>
      <c r="B2768" s="8"/>
      <c r="C2768" s="8">
        <v>63.617571929138002</v>
      </c>
      <c r="D2768" s="2">
        <v>7.8027371217413961</v>
      </c>
      <c r="E2768" s="2">
        <v>5.4406804435027567</v>
      </c>
    </row>
    <row r="2769" spans="1:5" x14ac:dyDescent="0.15">
      <c r="A2769" s="2"/>
      <c r="B2769" s="7"/>
      <c r="C2769" s="7">
        <v>83.075769436441107</v>
      </c>
      <c r="D2769" s="2">
        <v>14.169024076543383</v>
      </c>
      <c r="E2769" s="2">
        <v>5.4406804435027567</v>
      </c>
    </row>
    <row r="2770" spans="1:5" x14ac:dyDescent="0.15">
      <c r="A2770" s="2"/>
      <c r="B2770" s="7"/>
      <c r="C2770" s="7">
        <v>81.337904042967594</v>
      </c>
      <c r="D2770" s="2">
        <v>12.770930995346909</v>
      </c>
      <c r="E2770" s="2">
        <v>5.4406804435027567</v>
      </c>
    </row>
    <row r="2771" spans="1:5" x14ac:dyDescent="0.15">
      <c r="A2771" s="2"/>
      <c r="B2771" s="7"/>
      <c r="C2771" s="7">
        <v>80.161461588192793</v>
      </c>
      <c r="D2771" s="2">
        <v>15.041746671485525</v>
      </c>
      <c r="E2771" s="2">
        <v>5.4406804435027567</v>
      </c>
    </row>
    <row r="2772" spans="1:5" x14ac:dyDescent="0.15">
      <c r="A2772" s="2"/>
      <c r="B2772" s="7"/>
      <c r="C2772" s="7">
        <v>86.607287463414096</v>
      </c>
      <c r="D2772" s="2">
        <v>15.810446152078228</v>
      </c>
      <c r="E2772" s="2">
        <v>5.4406804435027567</v>
      </c>
    </row>
    <row r="2773" spans="1:5" x14ac:dyDescent="0.15">
      <c r="A2773" s="2"/>
      <c r="B2773" s="7"/>
      <c r="C2773" s="7">
        <v>105.708277496639</v>
      </c>
      <c r="D2773" s="2">
        <v>18.060463364233904</v>
      </c>
      <c r="E2773" s="2">
        <v>5.4406804435027567</v>
      </c>
    </row>
    <row r="2774" spans="1:5" x14ac:dyDescent="0.15">
      <c r="A2774" s="2"/>
      <c r="B2774" s="7"/>
      <c r="C2774" s="7">
        <v>119.763783933184</v>
      </c>
      <c r="D2774" s="2">
        <v>18.473233261687529</v>
      </c>
      <c r="E2774" s="2">
        <v>5.4406804435027567</v>
      </c>
    </row>
    <row r="2775" spans="1:5" x14ac:dyDescent="0.15">
      <c r="A2775" s="2"/>
      <c r="B2775" s="7"/>
      <c r="C2775" s="7">
        <v>74.023458084250706</v>
      </c>
      <c r="D2775" s="2">
        <v>10.288522558967291</v>
      </c>
      <c r="E2775" s="2">
        <v>5.4406804435027567</v>
      </c>
    </row>
    <row r="2776" spans="1:5" x14ac:dyDescent="0.15">
      <c r="A2776" s="2"/>
      <c r="B2776" s="7"/>
      <c r="C2776" s="7">
        <v>85.173659187875302</v>
      </c>
      <c r="D2776" s="2">
        <v>14.391028627672499</v>
      </c>
      <c r="E2776" s="2">
        <v>5.4406804435027567</v>
      </c>
    </row>
    <row r="2777" spans="1:5" x14ac:dyDescent="0.15">
      <c r="A2777" s="2"/>
      <c r="B2777" s="7"/>
      <c r="C2777" s="7">
        <v>82.930854103315298</v>
      </c>
      <c r="D2777" s="2">
        <v>12.981645040625205</v>
      </c>
      <c r="E2777" s="2">
        <v>5.4406804435027567</v>
      </c>
    </row>
    <row r="2778" spans="1:5" x14ac:dyDescent="0.15">
      <c r="A2778" s="2"/>
      <c r="B2778" s="7"/>
      <c r="C2778" s="7">
        <v>77.416391504617295</v>
      </c>
      <c r="D2778" s="2">
        <v>12.421285598778812</v>
      </c>
      <c r="E2778" s="2">
        <v>5.4406804435027567</v>
      </c>
    </row>
    <row r="2779" spans="1:5" x14ac:dyDescent="0.15">
      <c r="A2779" s="2"/>
      <c r="B2779" s="7"/>
      <c r="C2779" s="7">
        <v>89.965859860976806</v>
      </c>
      <c r="D2779" s="2">
        <v>16.31170954544374</v>
      </c>
      <c r="E2779" s="2">
        <v>5.4406804435027567</v>
      </c>
    </row>
    <row r="2780" spans="1:5" x14ac:dyDescent="0.15">
      <c r="A2780" s="2"/>
      <c r="B2780" s="7"/>
      <c r="C2780" s="7">
        <v>90.425887867021999</v>
      </c>
      <c r="D2780" s="2">
        <v>16.826655900112723</v>
      </c>
      <c r="E2780" s="2">
        <v>5.4406804435027567</v>
      </c>
    </row>
    <row r="2781" spans="1:5" x14ac:dyDescent="0.15">
      <c r="A2781" s="2"/>
      <c r="B2781" s="7"/>
      <c r="C2781" s="7">
        <v>73.457922362082897</v>
      </c>
      <c r="D2781" s="2">
        <v>13.639990822005863</v>
      </c>
      <c r="E2781" s="2">
        <v>5.4406804435027567</v>
      </c>
    </row>
    <row r="2782" spans="1:5" x14ac:dyDescent="0.15">
      <c r="A2782" s="2"/>
      <c r="B2782" s="7"/>
      <c r="C2782" s="7">
        <v>88.209334203055505</v>
      </c>
      <c r="D2782" s="2">
        <v>14.809682046043967</v>
      </c>
      <c r="E2782" s="2">
        <v>5.4406804435027567</v>
      </c>
    </row>
    <row r="2783" spans="1:5" x14ac:dyDescent="0.15">
      <c r="A2783" s="2"/>
      <c r="B2783" s="7"/>
      <c r="C2783" s="7">
        <v>81.071913839767504</v>
      </c>
      <c r="D2783" s="2">
        <v>13.812800552220912</v>
      </c>
      <c r="E2783" s="2">
        <v>5.4406804435027567</v>
      </c>
    </row>
    <row r="2784" spans="1:5" x14ac:dyDescent="0.15">
      <c r="A2784" s="2"/>
      <c r="B2784" s="7"/>
      <c r="C2784" s="7">
        <v>93.195142329229199</v>
      </c>
      <c r="D2784" s="2">
        <v>16.678488847995204</v>
      </c>
      <c r="E2784" s="2">
        <v>5.4406804435027567</v>
      </c>
    </row>
    <row r="2785" spans="1:5" x14ac:dyDescent="0.15">
      <c r="A2785" s="2"/>
      <c r="B2785" s="7"/>
      <c r="C2785" s="7">
        <v>88.916152247802103</v>
      </c>
      <c r="D2785" s="2">
        <v>16.914792112856528</v>
      </c>
      <c r="E2785" s="2">
        <v>5.4406804435027567</v>
      </c>
    </row>
    <row r="2786" spans="1:5" x14ac:dyDescent="0.15">
      <c r="A2786" s="2"/>
      <c r="B2786" s="7"/>
      <c r="C2786" s="7">
        <v>102.669026426702</v>
      </c>
      <c r="D2786" s="2">
        <v>16.508030743998809</v>
      </c>
      <c r="E2786" s="2">
        <v>5.4406804435027567</v>
      </c>
    </row>
    <row r="2787" spans="1:5" x14ac:dyDescent="0.15">
      <c r="A2787" s="2"/>
      <c r="B2787" s="7"/>
      <c r="C2787" s="7">
        <v>97.201531134620794</v>
      </c>
      <c r="D2787" s="2">
        <v>16.513126329286198</v>
      </c>
      <c r="E2787" s="2">
        <v>5.4406804435027567</v>
      </c>
    </row>
    <row r="2788" spans="1:5" x14ac:dyDescent="0.15">
      <c r="A2788" s="2"/>
      <c r="B2788" s="7"/>
      <c r="C2788" s="7">
        <v>98.727429477091505</v>
      </c>
      <c r="D2788" s="2">
        <v>18.399196410217627</v>
      </c>
      <c r="E2788" s="2">
        <v>5.4406804435027567</v>
      </c>
    </row>
    <row r="2789" spans="1:5" x14ac:dyDescent="0.15">
      <c r="A2789" s="2"/>
      <c r="B2789" s="7"/>
      <c r="C2789" s="7">
        <v>92.091324679234404</v>
      </c>
      <c r="D2789" s="2">
        <v>18.589193693624587</v>
      </c>
      <c r="E2789" s="2">
        <v>5.4406804435027567</v>
      </c>
    </row>
    <row r="2790" spans="1:5" x14ac:dyDescent="0.15">
      <c r="A2790" s="2"/>
      <c r="B2790" s="7"/>
      <c r="C2790" s="7">
        <v>74.432634446213399</v>
      </c>
      <c r="D2790" s="2">
        <v>11.904672316653498</v>
      </c>
      <c r="E2790" s="2">
        <v>5.4406804435027567</v>
      </c>
    </row>
    <row r="2791" spans="1:5" x14ac:dyDescent="0.15">
      <c r="A2791" s="2"/>
      <c r="B2791" s="7"/>
      <c r="C2791" s="7">
        <v>99.602981466464897</v>
      </c>
      <c r="D2791" s="2">
        <v>15.672558935540998</v>
      </c>
      <c r="E2791" s="2">
        <v>5.4406804435027567</v>
      </c>
    </row>
    <row r="2792" spans="1:5" x14ac:dyDescent="0.15">
      <c r="A2792" s="2"/>
      <c r="B2792" s="7"/>
      <c r="C2792" s="7">
        <v>108.23763411442999</v>
      </c>
      <c r="D2792" s="2">
        <v>16.721531452938553</v>
      </c>
      <c r="E2792" s="2">
        <v>5.4406804435027567</v>
      </c>
    </row>
    <row r="2793" spans="1:5" x14ac:dyDescent="0.15">
      <c r="A2793" s="2"/>
      <c r="B2793" s="7"/>
      <c r="C2793" s="7">
        <v>82.012422132392203</v>
      </c>
      <c r="D2793" s="2">
        <v>14.127941899294857</v>
      </c>
      <c r="E2793" s="2">
        <v>5.4406804435027567</v>
      </c>
    </row>
    <row r="2794" spans="1:5" x14ac:dyDescent="0.15">
      <c r="A2794" s="2"/>
      <c r="B2794" s="7"/>
      <c r="C2794" s="7">
        <v>95.3955798405579</v>
      </c>
      <c r="D2794" s="2">
        <v>15.239687442045229</v>
      </c>
      <c r="E2794" s="2">
        <v>5.4406804435027567</v>
      </c>
    </row>
    <row r="2795" spans="1:5" x14ac:dyDescent="0.15">
      <c r="A2795" s="2"/>
      <c r="B2795" s="7"/>
      <c r="C2795" s="7">
        <v>78.530934017954294</v>
      </c>
      <c r="D2795" s="2">
        <v>11.166154861264692</v>
      </c>
      <c r="E2795" s="2">
        <v>5.4406804435027567</v>
      </c>
    </row>
    <row r="2796" spans="1:5" x14ac:dyDescent="0.15">
      <c r="A2796" s="2"/>
      <c r="B2796" s="7"/>
      <c r="C2796" s="7">
        <v>116.387024506553</v>
      </c>
      <c r="D2796" s="2">
        <v>18.886242138769674</v>
      </c>
      <c r="E2796" s="2">
        <v>5.4406804435027567</v>
      </c>
    </row>
    <row r="2797" spans="1:5" x14ac:dyDescent="0.15">
      <c r="A2797" s="2"/>
      <c r="B2797" s="7"/>
      <c r="C2797" s="7">
        <v>113.68147400451799</v>
      </c>
      <c r="D2797" s="2">
        <v>19.696537724322877</v>
      </c>
      <c r="E2797" s="2">
        <v>5.4406804435027567</v>
      </c>
    </row>
    <row r="2798" spans="1:5" x14ac:dyDescent="0.15">
      <c r="A2798" s="2"/>
      <c r="B2798" s="7"/>
      <c r="C2798" s="7">
        <v>102.87678961872</v>
      </c>
      <c r="D2798" s="2">
        <v>17.449131719260329</v>
      </c>
      <c r="E2798" s="2">
        <v>5.4406804435027567</v>
      </c>
    </row>
    <row r="2799" spans="1:5" x14ac:dyDescent="0.15">
      <c r="A2799" s="2"/>
      <c r="B2799" s="7"/>
      <c r="C2799" s="7">
        <v>109.122371472889</v>
      </c>
      <c r="D2799" s="2">
        <v>18.597540526555921</v>
      </c>
      <c r="E2799" s="2">
        <v>5.4406804435027567</v>
      </c>
    </row>
    <row r="2800" spans="1:5" x14ac:dyDescent="0.15">
      <c r="A2800" s="2"/>
      <c r="B2800" s="7"/>
      <c r="C2800" s="7">
        <v>105.222332227297</v>
      </c>
      <c r="D2800" s="2">
        <v>17.507268235819851</v>
      </c>
      <c r="E2800" s="2">
        <v>5.4406804435027567</v>
      </c>
    </row>
    <row r="2801" spans="1:5" x14ac:dyDescent="0.15">
      <c r="A2801" s="2"/>
      <c r="B2801" s="7"/>
      <c r="C2801" s="7">
        <v>118.00125391176699</v>
      </c>
      <c r="D2801" s="2">
        <v>18.682862812791772</v>
      </c>
      <c r="E2801" s="2">
        <v>5.4406804435027567</v>
      </c>
    </row>
    <row r="2802" spans="1:5" x14ac:dyDescent="0.15">
      <c r="A2802" s="2"/>
      <c r="B2802" s="7"/>
      <c r="C2802" s="7">
        <v>106.412521013532</v>
      </c>
      <c r="D2802" s="2">
        <v>15.802042500447907</v>
      </c>
      <c r="E2802" s="2">
        <v>5.4406804435027567</v>
      </c>
    </row>
    <row r="2803" spans="1:5" x14ac:dyDescent="0.15">
      <c r="A2803" s="2"/>
      <c r="B2803" s="7"/>
      <c r="C2803" s="7">
        <v>101.467889400262</v>
      </c>
      <c r="D2803" s="2">
        <v>18.674162279779726</v>
      </c>
      <c r="E2803" s="2">
        <v>5.4406804435027567</v>
      </c>
    </row>
    <row r="2804" spans="1:5" x14ac:dyDescent="0.15">
      <c r="A2804" s="2"/>
      <c r="B2804" s="7"/>
      <c r="C2804" s="7">
        <v>108.16862290884499</v>
      </c>
      <c r="D2804" s="2">
        <v>17.77581463108675</v>
      </c>
      <c r="E2804" s="2">
        <v>5.4406804435027567</v>
      </c>
    </row>
    <row r="2805" spans="1:5" x14ac:dyDescent="0.15">
      <c r="A2805" s="2"/>
      <c r="B2805" s="7"/>
      <c r="C2805" s="7">
        <v>102.65530820369101</v>
      </c>
      <c r="D2805" s="2">
        <v>19.859053667638801</v>
      </c>
      <c r="E2805" s="2">
        <v>5.4406804435027567</v>
      </c>
    </row>
    <row r="2806" spans="1:5" x14ac:dyDescent="0.15">
      <c r="A2806" s="2"/>
      <c r="B2806" s="7"/>
      <c r="C2806" s="7">
        <v>112.091378126712</v>
      </c>
      <c r="D2806" s="2">
        <v>19.173594105607307</v>
      </c>
      <c r="E2806" s="2">
        <v>5.4406804435027567</v>
      </c>
    </row>
    <row r="2807" spans="1:5" x14ac:dyDescent="0.15">
      <c r="A2807" s="2"/>
      <c r="B2807" s="7"/>
      <c r="C2807" s="7">
        <v>119.86666810950901</v>
      </c>
      <c r="D2807" s="2">
        <v>20.039448766085716</v>
      </c>
      <c r="E2807" s="2">
        <v>5.4406804435027567</v>
      </c>
    </row>
    <row r="2808" spans="1:5" x14ac:dyDescent="0.15">
      <c r="A2808" s="2"/>
      <c r="B2808" s="7"/>
      <c r="C2808" s="7">
        <v>88.827785446023498</v>
      </c>
      <c r="D2808" s="2">
        <v>13.198677199836178</v>
      </c>
      <c r="E2808" s="2">
        <v>5.4406804435027567</v>
      </c>
    </row>
    <row r="2809" spans="1:5" x14ac:dyDescent="0.15">
      <c r="A2809" s="2"/>
      <c r="B2809" s="7"/>
      <c r="C2809" s="7">
        <v>88.439646665888304</v>
      </c>
      <c r="D2809" s="2">
        <v>14.548555533612614</v>
      </c>
      <c r="E2809" s="2">
        <v>5.4406804435027567</v>
      </c>
    </row>
    <row r="2810" spans="1:5" x14ac:dyDescent="0.15">
      <c r="A2810" s="2"/>
      <c r="B2810" s="7"/>
      <c r="C2810" s="7">
        <v>81.343489304617506</v>
      </c>
      <c r="D2810" s="2">
        <v>13.238577053457778</v>
      </c>
      <c r="E2810" s="2">
        <v>5.4406804435027567</v>
      </c>
    </row>
    <row r="2811" spans="1:5" x14ac:dyDescent="0.15">
      <c r="A2811" s="2"/>
      <c r="B2811" s="7"/>
      <c r="C2811" s="7">
        <v>92.720380063352295</v>
      </c>
      <c r="D2811" s="2">
        <v>14.308269351069558</v>
      </c>
      <c r="E2811" s="2">
        <v>5.4406804435027567</v>
      </c>
    </row>
    <row r="2812" spans="1:5" x14ac:dyDescent="0.15">
      <c r="A2812" s="2"/>
      <c r="B2812" s="7"/>
      <c r="C2812" s="7">
        <v>97.420952072309703</v>
      </c>
      <c r="D2812" s="2">
        <v>15.809264715766743</v>
      </c>
      <c r="E2812" s="2">
        <v>5.4406804435027567</v>
      </c>
    </row>
    <row r="2813" spans="1:5" x14ac:dyDescent="0.15">
      <c r="A2813" s="2"/>
      <c r="B2813" s="7"/>
      <c r="C2813" s="7">
        <v>112.00634695814399</v>
      </c>
      <c r="D2813" s="2">
        <v>16.586285375780633</v>
      </c>
      <c r="E2813" s="2">
        <v>5.4406804435027567</v>
      </c>
    </row>
    <row r="2814" spans="1:5" x14ac:dyDescent="0.15">
      <c r="A2814" s="2"/>
      <c r="B2814" s="7"/>
      <c r="C2814" s="7">
        <v>116.102658835315</v>
      </c>
      <c r="D2814" s="2">
        <v>16.775945550700968</v>
      </c>
      <c r="E2814" s="2">
        <v>5.4406804435027567</v>
      </c>
    </row>
    <row r="2815" spans="1:5" x14ac:dyDescent="0.15">
      <c r="A2815" s="2"/>
      <c r="B2815" s="7"/>
      <c r="C2815" s="7">
        <v>108.16601719957001</v>
      </c>
      <c r="D2815" s="2">
        <v>18.54765579192658</v>
      </c>
      <c r="E2815" s="2">
        <v>5.4406804435027567</v>
      </c>
    </row>
    <row r="2816" spans="1:5" x14ac:dyDescent="0.15">
      <c r="A2816" s="2"/>
      <c r="B2816" s="7"/>
      <c r="C2816" s="7">
        <v>110.928759257308</v>
      </c>
      <c r="D2816" s="2">
        <v>18.644887906957955</v>
      </c>
      <c r="E2816" s="2">
        <v>5.4406804435027567</v>
      </c>
    </row>
    <row r="2817" spans="1:5" x14ac:dyDescent="0.15">
      <c r="A2817" s="2"/>
      <c r="B2817" s="7"/>
      <c r="C2817" s="7">
        <v>110.30803794694</v>
      </c>
      <c r="D2817" s="2">
        <v>16.908462760290821</v>
      </c>
      <c r="E2817" s="2">
        <v>5.4406804435027567</v>
      </c>
    </row>
    <row r="2818" spans="1:5" x14ac:dyDescent="0.15">
      <c r="A2818" s="2"/>
      <c r="B2818" s="7"/>
      <c r="C2818" s="7">
        <v>110.577387233056</v>
      </c>
      <c r="D2818" s="2">
        <v>16.641836848095263</v>
      </c>
      <c r="E2818" s="2">
        <v>5.4406804435027567</v>
      </c>
    </row>
    <row r="2819" spans="1:5" x14ac:dyDescent="0.15">
      <c r="A2819" s="2"/>
      <c r="B2819" s="7"/>
      <c r="C2819" s="7">
        <v>98.408426098152802</v>
      </c>
      <c r="D2819" s="2">
        <v>18.546522134912866</v>
      </c>
      <c r="E2819" s="2">
        <v>5.4406804435027567</v>
      </c>
    </row>
    <row r="2820" spans="1:5" x14ac:dyDescent="0.15">
      <c r="A2820" s="2"/>
      <c r="B2820" s="7"/>
      <c r="C2820" s="7">
        <v>109.08213932742601</v>
      </c>
      <c r="D2820" s="2">
        <v>18.440262415842074</v>
      </c>
      <c r="E2820" s="2">
        <v>5.4406804435027567</v>
      </c>
    </row>
    <row r="2821" spans="1:5" x14ac:dyDescent="0.15">
      <c r="A2821" s="2"/>
      <c r="B2821" s="7"/>
      <c r="C2821" s="7">
        <v>100.71631262805001</v>
      </c>
      <c r="D2821" s="2">
        <v>16.427019193391196</v>
      </c>
      <c r="E2821" s="2">
        <v>5.4406804435027567</v>
      </c>
    </row>
    <row r="2822" spans="1:5" x14ac:dyDescent="0.15">
      <c r="A2822" s="2"/>
      <c r="B2822" s="7"/>
      <c r="C2822" s="7">
        <v>112.183202379755</v>
      </c>
      <c r="D2822" s="2">
        <v>16.264415697013991</v>
      </c>
      <c r="E2822" s="2">
        <v>5.4406804435027567</v>
      </c>
    </row>
    <row r="2823" spans="1:5" x14ac:dyDescent="0.15">
      <c r="A2823" s="2"/>
      <c r="B2823" s="7"/>
      <c r="C2823" s="7">
        <v>106.39411168816</v>
      </c>
      <c r="D2823" s="2">
        <v>19.754092286422956</v>
      </c>
      <c r="E2823" s="2">
        <v>5.4406804435027567</v>
      </c>
    </row>
    <row r="2824" spans="1:5" x14ac:dyDescent="0.15">
      <c r="A2824" s="2"/>
      <c r="B2824" s="7"/>
      <c r="C2824" s="7">
        <v>111.70157996033601</v>
      </c>
      <c r="D2824" s="2">
        <v>19.593924877592308</v>
      </c>
      <c r="E2824" s="2">
        <v>5.4406804435027567</v>
      </c>
    </row>
    <row r="2825" spans="1:5" x14ac:dyDescent="0.15">
      <c r="A2825" s="2"/>
      <c r="B2825" s="7"/>
      <c r="C2825" s="7">
        <v>107.273652328609</v>
      </c>
      <c r="D2825" s="2">
        <v>18.075039418888849</v>
      </c>
      <c r="E2825" s="2">
        <v>5.4406804435027567</v>
      </c>
    </row>
    <row r="2826" spans="1:5" x14ac:dyDescent="0.15">
      <c r="A2826" s="2"/>
      <c r="B2826" s="7"/>
      <c r="C2826" s="7">
        <v>111.328525182362</v>
      </c>
      <c r="D2826" s="2">
        <v>18.04757186077444</v>
      </c>
      <c r="E2826" s="2">
        <v>5.4406804435027567</v>
      </c>
    </row>
    <row r="2827" spans="1:5" x14ac:dyDescent="0.15">
      <c r="A2827" s="2"/>
      <c r="B2827" s="7"/>
      <c r="C2827" s="7">
        <v>80.718484706354602</v>
      </c>
      <c r="D2827" s="2">
        <v>13.539042734274773</v>
      </c>
      <c r="E2827" s="2">
        <v>5.4406804435027567</v>
      </c>
    </row>
    <row r="2828" spans="1:5" x14ac:dyDescent="0.15">
      <c r="A2828" s="2"/>
      <c r="B2828" s="7"/>
      <c r="C2828" s="7">
        <v>95.964138118761596</v>
      </c>
      <c r="D2828" s="2">
        <v>15.801216859799025</v>
      </c>
      <c r="E2828" s="2">
        <v>5.4406804435027567</v>
      </c>
    </row>
    <row r="2829" spans="1:5" x14ac:dyDescent="0.15">
      <c r="A2829" s="2"/>
      <c r="B2829" s="7"/>
      <c r="C2829" s="7">
        <v>94.892595146414493</v>
      </c>
      <c r="D2829" s="2">
        <v>15.340799387691533</v>
      </c>
      <c r="E2829" s="2">
        <v>5.4406804435027567</v>
      </c>
    </row>
    <row r="2830" spans="1:5" x14ac:dyDescent="0.15">
      <c r="A2830" s="2"/>
      <c r="B2830" s="7"/>
      <c r="C2830" s="7">
        <v>72.939947752540704</v>
      </c>
      <c r="D2830" s="2">
        <v>14.345953179386697</v>
      </c>
      <c r="E2830" s="2">
        <v>5.4406804435027567</v>
      </c>
    </row>
    <row r="2831" spans="1:5" x14ac:dyDescent="0.15">
      <c r="A2831" s="2"/>
      <c r="B2831" s="7"/>
      <c r="C2831" s="7">
        <v>73.205165712067895</v>
      </c>
      <c r="D2831" s="2">
        <v>14.396196410024462</v>
      </c>
      <c r="E2831" s="2">
        <v>5.4406804435027567</v>
      </c>
    </row>
    <row r="2832" spans="1:5" x14ac:dyDescent="0.15">
      <c r="A2832" s="2"/>
      <c r="B2832" s="7"/>
      <c r="C2832" s="7">
        <v>65.044727469414099</v>
      </c>
      <c r="D2832" s="2">
        <v>8.1460282855115249</v>
      </c>
      <c r="E2832" s="2">
        <v>5.4406804435027567</v>
      </c>
    </row>
    <row r="2833" spans="1:5" x14ac:dyDescent="0.15">
      <c r="A2833" s="2"/>
      <c r="B2833" s="7"/>
      <c r="C2833" s="7">
        <v>120.966793789341</v>
      </c>
      <c r="D2833" s="2">
        <v>17.213127773267484</v>
      </c>
      <c r="E2833" s="2">
        <v>5.4406804435027567</v>
      </c>
    </row>
    <row r="2834" spans="1:5" x14ac:dyDescent="0.15">
      <c r="A2834" s="2"/>
      <c r="B2834" s="7"/>
      <c r="C2834" s="7">
        <v>92.903459886595201</v>
      </c>
      <c r="D2834" s="2">
        <v>16.529174220441604</v>
      </c>
      <c r="E2834" s="2">
        <v>5.4406804435027567</v>
      </c>
    </row>
    <row r="2835" spans="1:5" x14ac:dyDescent="0.15">
      <c r="A2835" s="2"/>
      <c r="B2835" s="7"/>
      <c r="C2835" s="7">
        <v>109.208300293745</v>
      </c>
      <c r="D2835" s="2">
        <v>16.81603789094256</v>
      </c>
      <c r="E2835" s="2">
        <v>5.4406804435027567</v>
      </c>
    </row>
    <row r="2836" spans="1:5" x14ac:dyDescent="0.15">
      <c r="A2836" s="2"/>
      <c r="B2836" s="7"/>
      <c r="C2836" s="7">
        <v>91.735606879644195</v>
      </c>
      <c r="D2836" s="2">
        <v>15.797309575956655</v>
      </c>
      <c r="E2836" s="2">
        <v>5.4406804435027567</v>
      </c>
    </row>
    <row r="2837" spans="1:5" x14ac:dyDescent="0.15">
      <c r="A2837" s="2"/>
      <c r="B2837" s="7"/>
      <c r="C2837" s="7">
        <v>95.803188625607504</v>
      </c>
      <c r="D2837" s="2">
        <v>16.538816891614751</v>
      </c>
      <c r="E2837" s="2">
        <v>5.4406804435027567</v>
      </c>
    </row>
    <row r="2838" spans="1:5" x14ac:dyDescent="0.15">
      <c r="A2838" s="2"/>
      <c r="B2838" s="7"/>
      <c r="C2838" s="7">
        <v>101.192497610215</v>
      </c>
      <c r="D2838" s="2">
        <v>16.229154346646723</v>
      </c>
      <c r="E2838" s="2">
        <v>5.4406804435027567</v>
      </c>
    </row>
    <row r="2839" spans="1:5" x14ac:dyDescent="0.15">
      <c r="A2839" s="2"/>
      <c r="B2839" s="7"/>
      <c r="C2839" s="7">
        <v>93.030417943891194</v>
      </c>
      <c r="D2839" s="2">
        <v>14.513076576251368</v>
      </c>
      <c r="E2839" s="2">
        <v>5.4406804435027567</v>
      </c>
    </row>
    <row r="2840" spans="1:5" x14ac:dyDescent="0.15">
      <c r="A2840" s="2"/>
      <c r="B2840" s="7"/>
      <c r="C2840" s="7">
        <v>87.926865739886097</v>
      </c>
      <c r="D2840" s="2">
        <v>15.499197253078936</v>
      </c>
      <c r="E2840" s="2">
        <v>5.4406804435027567</v>
      </c>
    </row>
    <row r="2841" spans="1:5" x14ac:dyDescent="0.15">
      <c r="A2841" s="2"/>
      <c r="B2841" s="7"/>
      <c r="C2841" s="7">
        <v>93.023037188642306</v>
      </c>
      <c r="D2841" s="2">
        <v>14.967079961720604</v>
      </c>
      <c r="E2841" s="2">
        <v>5.4406804435027567</v>
      </c>
    </row>
    <row r="2842" spans="1:5" x14ac:dyDescent="0.15">
      <c r="A2842" s="2"/>
      <c r="B2842" s="7"/>
      <c r="C2842" s="7">
        <v>90.774673163178093</v>
      </c>
      <c r="D2842" s="2">
        <v>16.149279161779987</v>
      </c>
      <c r="E2842" s="2">
        <v>5.4406804435027567</v>
      </c>
    </row>
    <row r="2843" spans="1:5" x14ac:dyDescent="0.15">
      <c r="A2843" s="2"/>
      <c r="B2843" s="7"/>
      <c r="C2843" s="7">
        <v>74.470271760396997</v>
      </c>
      <c r="D2843" s="2">
        <v>14.199588878393403</v>
      </c>
      <c r="E2843" s="2">
        <v>5.4406804435027567</v>
      </c>
    </row>
    <row r="2844" spans="1:5" x14ac:dyDescent="0.15">
      <c r="A2844" s="2"/>
      <c r="B2844" s="7"/>
      <c r="C2844" s="7">
        <v>91.340411751735303</v>
      </c>
      <c r="D2844" s="2">
        <v>14.963209349391986</v>
      </c>
      <c r="E2844" s="2">
        <v>5.4406804435027567</v>
      </c>
    </row>
    <row r="2845" spans="1:5" x14ac:dyDescent="0.15">
      <c r="A2845" s="2"/>
      <c r="B2845" s="7"/>
      <c r="C2845" s="7">
        <v>92.561403663922206</v>
      </c>
      <c r="D2845" s="2">
        <v>17.376844826453642</v>
      </c>
      <c r="E2845" s="2">
        <v>5.4406804435027567</v>
      </c>
    </row>
    <row r="2846" spans="1:5" x14ac:dyDescent="0.15">
      <c r="A2846" s="2"/>
      <c r="B2846" s="7"/>
      <c r="C2846" s="7">
        <v>99.741268453280995</v>
      </c>
      <c r="D2846" s="2">
        <v>19.361929463035047</v>
      </c>
      <c r="E2846" s="2">
        <v>5.4406804435027567</v>
      </c>
    </row>
    <row r="2847" spans="1:5" x14ac:dyDescent="0.15">
      <c r="A2847" s="2"/>
      <c r="B2847" s="7"/>
      <c r="C2847" s="7">
        <v>100.701491930011</v>
      </c>
      <c r="D2847" s="2">
        <v>18.692317197309762</v>
      </c>
      <c r="E2847" s="2">
        <v>5.4406804435027567</v>
      </c>
    </row>
    <row r="2848" spans="1:5" x14ac:dyDescent="0.15">
      <c r="A2848" s="2"/>
      <c r="B2848" s="7"/>
      <c r="C2848" s="7">
        <v>74.043636071228406</v>
      </c>
      <c r="D2848" s="2">
        <v>15.010614231125805</v>
      </c>
      <c r="E2848" s="2">
        <v>5.4406804435027567</v>
      </c>
    </row>
    <row r="2849" spans="1:5" x14ac:dyDescent="0.15">
      <c r="A2849" s="2"/>
      <c r="B2849" s="7"/>
      <c r="C2849" s="7">
        <v>68.852966096610899</v>
      </c>
      <c r="D2849" s="2">
        <v>12.916674120172747</v>
      </c>
      <c r="E2849" s="2">
        <v>5.4406804435027567</v>
      </c>
    </row>
    <row r="2850" spans="1:5" x14ac:dyDescent="0.15">
      <c r="A2850" s="2"/>
      <c r="B2850" s="7"/>
      <c r="C2850" s="7">
        <v>70.8584915270268</v>
      </c>
      <c r="D2850" s="2">
        <v>10.986954205666493</v>
      </c>
      <c r="E2850" s="2">
        <v>5.4406804435027567</v>
      </c>
    </row>
    <row r="2851" spans="1:5" x14ac:dyDescent="0.15">
      <c r="A2851" s="2"/>
      <c r="B2851" s="7"/>
      <c r="C2851" s="7">
        <v>107.080164594268</v>
      </c>
      <c r="D2851" s="2">
        <v>15.642148373649157</v>
      </c>
      <c r="E2851" s="2">
        <v>5.4406804435027567</v>
      </c>
    </row>
    <row r="2852" spans="1:5" x14ac:dyDescent="0.15">
      <c r="A2852" s="2"/>
      <c r="B2852" s="7"/>
      <c r="C2852" s="7">
        <v>80.490154128896293</v>
      </c>
      <c r="D2852" s="2">
        <v>13.526238700894533</v>
      </c>
      <c r="E2852" s="2">
        <v>5.4406804435027567</v>
      </c>
    </row>
    <row r="2853" spans="1:5" x14ac:dyDescent="0.15">
      <c r="A2853" s="2"/>
      <c r="B2853" s="7"/>
      <c r="C2853" s="7">
        <v>103.31631681368199</v>
      </c>
      <c r="D2853" s="2">
        <v>18.768011036287238</v>
      </c>
      <c r="E2853" s="2">
        <v>5.4406804435027567</v>
      </c>
    </row>
    <row r="2854" spans="1:5" x14ac:dyDescent="0.15">
      <c r="A2854" s="2"/>
      <c r="B2854" s="7"/>
      <c r="C2854" s="7">
        <v>88.546038049531802</v>
      </c>
      <c r="D2854" s="2">
        <v>17.239145589886551</v>
      </c>
      <c r="E2854" s="2">
        <v>5.4406804435027567</v>
      </c>
    </row>
    <row r="2855" spans="1:5" x14ac:dyDescent="0.15">
      <c r="A2855" s="2"/>
      <c r="B2855" s="7"/>
      <c r="C2855" s="7">
        <v>98.909187189032806</v>
      </c>
      <c r="D2855" s="2">
        <v>14.936024809573244</v>
      </c>
      <c r="E2855" s="2">
        <v>5.4406804435027567</v>
      </c>
    </row>
    <row r="2856" spans="1:5" x14ac:dyDescent="0.15">
      <c r="A2856" s="2"/>
      <c r="B2856" s="7"/>
      <c r="C2856" s="7">
        <v>80.920920579167401</v>
      </c>
      <c r="D2856" s="2">
        <v>10.47445098503327</v>
      </c>
      <c r="E2856" s="2">
        <v>5.4406804435027567</v>
      </c>
    </row>
    <row r="2857" spans="1:5" x14ac:dyDescent="0.15">
      <c r="A2857" s="2"/>
      <c r="B2857" s="7"/>
      <c r="C2857" s="7">
        <v>110.088333897187</v>
      </c>
      <c r="D2857" s="2">
        <v>17.423100512033315</v>
      </c>
      <c r="E2857" s="2">
        <v>5.4406804435027567</v>
      </c>
    </row>
    <row r="2858" spans="1:5" x14ac:dyDescent="0.15">
      <c r="A2858" s="2"/>
      <c r="B2858" s="7"/>
      <c r="C2858" s="7">
        <v>95.329056952499798</v>
      </c>
      <c r="D2858" s="2">
        <v>15.312552679845009</v>
      </c>
      <c r="E2858" s="2">
        <v>5.4406804435027567</v>
      </c>
    </row>
    <row r="2859" spans="1:5" x14ac:dyDescent="0.15">
      <c r="A2859" s="2"/>
      <c r="B2859" s="7"/>
      <c r="C2859" s="7">
        <v>82.415031247779396</v>
      </c>
      <c r="D2859" s="2">
        <v>13.205506649303569</v>
      </c>
      <c r="E2859" s="2">
        <v>5.4406804435027567</v>
      </c>
    </row>
    <row r="2860" spans="1:5" x14ac:dyDescent="0.15">
      <c r="A2860" s="2"/>
      <c r="B2860" s="7"/>
      <c r="C2860" s="7">
        <v>84.418829807364006</v>
      </c>
      <c r="D2860" s="2">
        <v>13.388527850823294</v>
      </c>
      <c r="E2860" s="2">
        <v>5.4406804435027567</v>
      </c>
    </row>
    <row r="2861" spans="1:5" x14ac:dyDescent="0.15">
      <c r="A2861" s="2"/>
      <c r="B2861" s="7"/>
      <c r="C2861" s="7">
        <v>108.846675385297</v>
      </c>
      <c r="D2861" s="2">
        <v>17.791729396064184</v>
      </c>
      <c r="E2861" s="2">
        <v>5.4406804435027567</v>
      </c>
    </row>
    <row r="2862" spans="1:5" x14ac:dyDescent="0.15">
      <c r="A2862" s="2"/>
      <c r="B2862" s="7"/>
      <c r="C2862" s="7">
        <v>104.296795622518</v>
      </c>
      <c r="D2862" s="2">
        <v>16.09699005979212</v>
      </c>
      <c r="E2862" s="2">
        <v>5.4406804435027567</v>
      </c>
    </row>
    <row r="2863" spans="1:5" x14ac:dyDescent="0.15">
      <c r="A2863" s="2"/>
      <c r="B2863" s="7"/>
      <c r="C2863" s="7">
        <v>85.120371216174206</v>
      </c>
      <c r="D2863" s="2">
        <v>13.253839516107682</v>
      </c>
      <c r="E2863" s="2">
        <v>5.4406804435027567</v>
      </c>
    </row>
    <row r="2864" spans="1:5" x14ac:dyDescent="0.15">
      <c r="A2864" s="2"/>
      <c r="B2864" s="7"/>
      <c r="C2864" s="7">
        <v>100.178447215079</v>
      </c>
      <c r="D2864" s="2">
        <v>15.366263271722895</v>
      </c>
      <c r="E2864" s="2">
        <v>5.4406804435027567</v>
      </c>
    </row>
    <row r="2865" spans="1:5" x14ac:dyDescent="0.15">
      <c r="A2865" s="2"/>
      <c r="B2865" s="7"/>
      <c r="C2865" s="7">
        <v>110.75736269300199</v>
      </c>
      <c r="D2865" s="2">
        <v>17.885493444359049</v>
      </c>
      <c r="E2865" s="2">
        <v>5.4406804435027567</v>
      </c>
    </row>
    <row r="2866" spans="1:5" x14ac:dyDescent="0.15">
      <c r="A2866" s="2"/>
      <c r="B2866" s="7"/>
      <c r="C2866" s="7">
        <v>106.701014785203</v>
      </c>
      <c r="D2866" s="2">
        <v>16.220457549787781</v>
      </c>
      <c r="E2866" s="2">
        <v>5.4406804435027567</v>
      </c>
    </row>
    <row r="2867" spans="1:5" x14ac:dyDescent="0.15">
      <c r="A2867" s="2"/>
      <c r="B2867" s="7"/>
      <c r="C2867" s="7">
        <v>88.217818984771299</v>
      </c>
      <c r="D2867" s="2">
        <v>17.242766426404987</v>
      </c>
      <c r="E2867" s="2">
        <v>5.4406804435027567</v>
      </c>
    </row>
    <row r="2868" spans="1:5" x14ac:dyDescent="0.15">
      <c r="A2868" s="2"/>
      <c r="B2868" s="7"/>
      <c r="C2868" s="7">
        <v>72.076259683861693</v>
      </c>
      <c r="D2868" s="2">
        <v>14.847568786919354</v>
      </c>
      <c r="E2868" s="2">
        <v>5.4406804435027567</v>
      </c>
    </row>
    <row r="2869" spans="1:5" x14ac:dyDescent="0.15">
      <c r="A2869" s="2"/>
      <c r="B2869" s="7"/>
      <c r="C2869" s="7">
        <v>83.015347817843605</v>
      </c>
      <c r="D2869" s="2">
        <v>13.529062073153113</v>
      </c>
      <c r="E2869" s="2">
        <v>5.4406804435027567</v>
      </c>
    </row>
    <row r="2870" spans="1:5" x14ac:dyDescent="0.15">
      <c r="A2870" s="2"/>
      <c r="B2870" s="7"/>
      <c r="C2870" s="7">
        <v>109.55388477157</v>
      </c>
      <c r="D2870" s="2">
        <v>17.082327734679666</v>
      </c>
      <c r="E2870" s="2">
        <v>5.4406804435027567</v>
      </c>
    </row>
    <row r="2871" spans="1:5" x14ac:dyDescent="0.15">
      <c r="A2871" s="2"/>
      <c r="B2871" s="7"/>
      <c r="C2871" s="7">
        <v>69.670296967645996</v>
      </c>
      <c r="D2871" s="2">
        <v>10.18493998903455</v>
      </c>
      <c r="E2871" s="2">
        <v>5.4406804435027567</v>
      </c>
    </row>
    <row r="2872" spans="1:5" x14ac:dyDescent="0.15">
      <c r="A2872" s="2"/>
      <c r="B2872" s="7"/>
      <c r="C2872" s="7">
        <v>104.33552977667399</v>
      </c>
      <c r="D2872" s="2">
        <v>16.578340612116076</v>
      </c>
      <c r="E2872" s="2">
        <v>5.4406804435027567</v>
      </c>
    </row>
    <row r="2873" spans="1:5" x14ac:dyDescent="0.15">
      <c r="A2873" s="2"/>
      <c r="B2873" s="7"/>
      <c r="C2873" s="7">
        <v>85.340135219669605</v>
      </c>
      <c r="D2873" s="2">
        <v>13.639088430609887</v>
      </c>
      <c r="E2873" s="2">
        <v>5.4406804435027567</v>
      </c>
    </row>
    <row r="2874" spans="1:5" x14ac:dyDescent="0.15">
      <c r="A2874" s="2"/>
      <c r="B2874" s="7"/>
      <c r="C2874" s="7">
        <v>107.923645256532</v>
      </c>
      <c r="D2874" s="2">
        <v>16.459713340060169</v>
      </c>
      <c r="E2874" s="2">
        <v>5.4406804435027567</v>
      </c>
    </row>
    <row r="2875" spans="1:5" x14ac:dyDescent="0.15">
      <c r="A2875" s="2"/>
      <c r="B2875" s="7"/>
      <c r="C2875" s="7">
        <v>71.821431876940196</v>
      </c>
      <c r="D2875" s="2">
        <v>12.345647686972042</v>
      </c>
      <c r="E2875" s="2">
        <v>5.4406804435027567</v>
      </c>
    </row>
    <row r="2876" spans="1:5" x14ac:dyDescent="0.15">
      <c r="A2876" s="2"/>
      <c r="B2876" s="7"/>
      <c r="C2876" s="7">
        <v>100.800270416519</v>
      </c>
      <c r="D2876" s="2">
        <v>15.776801664901328</v>
      </c>
      <c r="E2876" s="2">
        <v>5.4406804435027567</v>
      </c>
    </row>
    <row r="2877" spans="1:5" x14ac:dyDescent="0.15">
      <c r="A2877" s="2"/>
      <c r="B2877" s="7"/>
      <c r="C2877" s="7">
        <v>80.694431415795094</v>
      </c>
      <c r="D2877" s="2">
        <v>12.248934234928857</v>
      </c>
      <c r="E2877" s="2">
        <v>5.4406804435027567</v>
      </c>
    </row>
    <row r="2878" spans="1:5" x14ac:dyDescent="0.15">
      <c r="A2878" s="2"/>
      <c r="B2878" s="7"/>
      <c r="C2878" s="7">
        <v>116.108179954401</v>
      </c>
      <c r="D2878" s="2">
        <v>18.029582590389992</v>
      </c>
      <c r="E2878" s="2">
        <v>5.4406804435027567</v>
      </c>
    </row>
    <row r="2879" spans="1:5" x14ac:dyDescent="0.15">
      <c r="A2879" s="2"/>
      <c r="B2879" s="7"/>
      <c r="C2879" s="7">
        <v>87.790017067383502</v>
      </c>
      <c r="D2879" s="2">
        <v>16.281808499147221</v>
      </c>
      <c r="E2879" s="2">
        <v>5.4406804435027567</v>
      </c>
    </row>
    <row r="2880" spans="1:5" x14ac:dyDescent="0.15">
      <c r="A2880" s="2"/>
      <c r="B2880" s="7"/>
      <c r="C2880" s="7">
        <v>88.799831286339398</v>
      </c>
      <c r="D2880" s="2">
        <v>11.565643569225985</v>
      </c>
      <c r="E2880" s="2">
        <v>5.4406804435027567</v>
      </c>
    </row>
    <row r="2881" spans="1:5" x14ac:dyDescent="0.15">
      <c r="A2881" s="2"/>
      <c r="B2881" s="7"/>
      <c r="C2881" s="7">
        <v>81.819982430462503</v>
      </c>
      <c r="D2881" s="2">
        <v>11.743568237338755</v>
      </c>
      <c r="E2881" s="2">
        <v>5.4406804435027567</v>
      </c>
    </row>
    <row r="2882" spans="1:5" x14ac:dyDescent="0.15">
      <c r="A2882" s="2"/>
      <c r="B2882" s="7"/>
      <c r="C2882" s="7">
        <v>108.546606632359</v>
      </c>
      <c r="D2882" s="2">
        <v>17.977665511112193</v>
      </c>
      <c r="E2882" s="2">
        <v>5.4406804435027567</v>
      </c>
    </row>
    <row r="2883" spans="1:5" x14ac:dyDescent="0.15">
      <c r="A2883" s="2"/>
      <c r="B2883" s="7"/>
      <c r="C2883" s="7">
        <v>103.96057910215001</v>
      </c>
      <c r="D2883" s="2">
        <v>17.039003917850131</v>
      </c>
      <c r="E2883" s="2">
        <v>5.4406804435027567</v>
      </c>
    </row>
    <row r="2884" spans="1:5" x14ac:dyDescent="0.15">
      <c r="A2884" s="2"/>
      <c r="B2884" s="7"/>
      <c r="C2884" s="7">
        <v>89.797642355440104</v>
      </c>
      <c r="D2884" s="2">
        <v>13.447887173561917</v>
      </c>
      <c r="E2884" s="2">
        <v>5.4406804435027567</v>
      </c>
    </row>
    <row r="2885" spans="1:5" x14ac:dyDescent="0.15">
      <c r="A2885" s="2"/>
      <c r="B2885" s="7"/>
      <c r="C2885" s="7">
        <v>97.722690807482195</v>
      </c>
      <c r="D2885" s="2">
        <v>14.343493976315283</v>
      </c>
      <c r="E2885" s="2">
        <v>5.4406804435027567</v>
      </c>
    </row>
    <row r="2886" spans="1:5" x14ac:dyDescent="0.15">
      <c r="A2886" s="2"/>
      <c r="B2886" s="7"/>
      <c r="C2886" s="7">
        <v>109.500158687918</v>
      </c>
      <c r="D2886" s="2">
        <v>18.127025315661118</v>
      </c>
      <c r="E2886" s="2">
        <v>5.4406804435027567</v>
      </c>
    </row>
    <row r="2887" spans="1:5" x14ac:dyDescent="0.15">
      <c r="A2887" s="2"/>
      <c r="B2887" s="7"/>
      <c r="C2887" s="7">
        <v>113.850062706779</v>
      </c>
      <c r="D2887" s="2">
        <v>17.568138606960598</v>
      </c>
      <c r="E2887" s="2">
        <v>5.4406804435027567</v>
      </c>
    </row>
    <row r="2888" spans="1:5" x14ac:dyDescent="0.15">
      <c r="A2888" s="2"/>
      <c r="B2888" s="7"/>
      <c r="C2888" s="7">
        <v>110.198779263391</v>
      </c>
      <c r="D2888" s="2">
        <v>16.337360546650757</v>
      </c>
      <c r="E2888" s="2">
        <v>5.4406804435027567</v>
      </c>
    </row>
    <row r="2889" spans="1:5" x14ac:dyDescent="0.15">
      <c r="A2889" s="2"/>
      <c r="B2889" s="7"/>
      <c r="C2889" s="7">
        <v>108.52687329979901</v>
      </c>
      <c r="D2889" s="2">
        <v>17.727290207982861</v>
      </c>
      <c r="E2889" s="2">
        <v>5.4406804435027567</v>
      </c>
    </row>
    <row r="2890" spans="1:5" x14ac:dyDescent="0.15">
      <c r="A2890" s="2"/>
      <c r="B2890" s="7"/>
      <c r="C2890" s="7">
        <v>116.856930582139</v>
      </c>
      <c r="D2890" s="2">
        <v>17.272333915483756</v>
      </c>
      <c r="E2890" s="2">
        <v>5.4406804435027567</v>
      </c>
    </row>
    <row r="2891" spans="1:5" x14ac:dyDescent="0.15">
      <c r="A2891" s="2"/>
      <c r="B2891" s="7"/>
      <c r="C2891" s="7">
        <v>94.572964309230301</v>
      </c>
      <c r="D2891" s="2">
        <v>15.304716209008401</v>
      </c>
      <c r="E2891" s="2">
        <v>5.4406804435027567</v>
      </c>
    </row>
    <row r="2892" spans="1:5" x14ac:dyDescent="0.15">
      <c r="A2892" s="2"/>
      <c r="B2892" s="7"/>
      <c r="C2892" s="7">
        <v>105.603485405307</v>
      </c>
      <c r="D2892" s="2">
        <v>17.302993463423775</v>
      </c>
      <c r="E2892" s="2">
        <v>5.4406804435027567</v>
      </c>
    </row>
    <row r="2893" spans="1:5" x14ac:dyDescent="0.15">
      <c r="A2893" s="2"/>
      <c r="B2893" s="7"/>
      <c r="C2893" s="7">
        <v>118.086656733852</v>
      </c>
      <c r="D2893" s="2">
        <v>18.959978368368425</v>
      </c>
      <c r="E2893" s="2">
        <v>5.4406804435027567</v>
      </c>
    </row>
    <row r="2894" spans="1:5" x14ac:dyDescent="0.15">
      <c r="A2894" s="2"/>
      <c r="B2894" s="7"/>
      <c r="C2894" s="7">
        <v>109.778917225928</v>
      </c>
      <c r="D2894" s="2">
        <v>18.440055718891053</v>
      </c>
      <c r="E2894" s="2">
        <v>5.4406804435027567</v>
      </c>
    </row>
    <row r="2895" spans="1:5" x14ac:dyDescent="0.15">
      <c r="A2895" s="2"/>
      <c r="B2895" s="7"/>
      <c r="C2895" s="7">
        <v>89.241284465359399</v>
      </c>
      <c r="D2895" s="2">
        <v>13.751780089636146</v>
      </c>
      <c r="E2895" s="2">
        <v>5.4406804435027567</v>
      </c>
    </row>
    <row r="2896" spans="1:5" x14ac:dyDescent="0.15">
      <c r="A2896" s="2"/>
      <c r="B2896" s="7"/>
      <c r="C2896" s="7">
        <v>104.882768073779</v>
      </c>
      <c r="D2896" s="2">
        <v>16.899211935994273</v>
      </c>
      <c r="E2896" s="2">
        <v>5.4406804435027567</v>
      </c>
    </row>
    <row r="2897" spans="1:5" x14ac:dyDescent="0.15">
      <c r="A2897" s="2"/>
      <c r="B2897" s="7"/>
      <c r="C2897" s="7">
        <v>111.961970461384</v>
      </c>
      <c r="D2897" s="2">
        <v>18.880930763049349</v>
      </c>
      <c r="E2897" s="2">
        <v>5.4406804435027567</v>
      </c>
    </row>
    <row r="2898" spans="1:5" x14ac:dyDescent="0.15">
      <c r="A2898" s="2"/>
      <c r="B2898" s="7"/>
      <c r="C2898" s="7">
        <v>111.163389458319</v>
      </c>
      <c r="D2898" s="2">
        <v>18.263195539810713</v>
      </c>
      <c r="E2898" s="2">
        <v>5.4406804435027567</v>
      </c>
    </row>
    <row r="2899" spans="1:5" x14ac:dyDescent="0.15">
      <c r="A2899" s="2"/>
      <c r="B2899" s="7"/>
      <c r="C2899" s="7">
        <v>118.406805773016</v>
      </c>
      <c r="D2899" s="2">
        <v>18.136685879107194</v>
      </c>
      <c r="E2899" s="2">
        <v>5.4406804435027567</v>
      </c>
    </row>
    <row r="2900" spans="1:5" x14ac:dyDescent="0.15">
      <c r="A2900" s="2"/>
      <c r="B2900" s="7"/>
      <c r="C2900" s="7">
        <v>119.453757798696</v>
      </c>
      <c r="D2900" s="2">
        <v>19.821222759737203</v>
      </c>
      <c r="E2900" s="2">
        <v>5.4406804435027567</v>
      </c>
    </row>
    <row r="2901" spans="1:5" x14ac:dyDescent="0.15">
      <c r="A2901" s="2"/>
      <c r="B2901" s="7"/>
      <c r="C2901" s="7">
        <v>113.48588277368199</v>
      </c>
      <c r="D2901" s="2">
        <v>19.268697855929695</v>
      </c>
      <c r="E2901" s="2">
        <v>5.4406804435027567</v>
      </c>
    </row>
    <row r="2902" spans="1:5" x14ac:dyDescent="0.15">
      <c r="A2902" s="2"/>
      <c r="B2902" s="7"/>
      <c r="C2902" s="7">
        <v>114.534427854317</v>
      </c>
      <c r="D2902" s="2">
        <v>17.978979679466104</v>
      </c>
      <c r="E2902" s="2">
        <v>5.4406804435027567</v>
      </c>
    </row>
    <row r="2903" spans="1:5" x14ac:dyDescent="0.15">
      <c r="A2903" s="2"/>
      <c r="B2903" s="7"/>
      <c r="C2903" s="7">
        <v>107.92902325511599</v>
      </c>
      <c r="D2903" s="2">
        <v>16.33577647663968</v>
      </c>
      <c r="E2903" s="2">
        <v>5.4406804435027567</v>
      </c>
    </row>
    <row r="2904" spans="1:5" x14ac:dyDescent="0.15">
      <c r="A2904" s="2"/>
      <c r="B2904" s="7"/>
      <c r="C2904" s="7">
        <v>110.851754180217</v>
      </c>
      <c r="D2904" s="2">
        <v>15.819934116749891</v>
      </c>
      <c r="E2904" s="2">
        <v>5.4406804435027567</v>
      </c>
    </row>
    <row r="2905" spans="1:5" x14ac:dyDescent="0.15">
      <c r="A2905" s="2"/>
      <c r="B2905" s="7"/>
      <c r="C2905" s="7">
        <v>90.348794807572801</v>
      </c>
      <c r="D2905" s="2">
        <v>16.664423224822094</v>
      </c>
      <c r="E2905" s="2">
        <v>5.4406804435027567</v>
      </c>
    </row>
    <row r="2906" spans="1:5" x14ac:dyDescent="0.15">
      <c r="A2906" s="2"/>
      <c r="B2906" s="7"/>
      <c r="C2906" s="7">
        <v>90.981694692762602</v>
      </c>
      <c r="D2906" s="2">
        <v>15.817148716507358</v>
      </c>
      <c r="E2906" s="2">
        <v>5.4406804435027567</v>
      </c>
    </row>
    <row r="2907" spans="1:5" x14ac:dyDescent="0.15">
      <c r="A2907" s="2"/>
      <c r="B2907" s="7"/>
      <c r="C2907" s="7">
        <v>88.552206895642698</v>
      </c>
      <c r="D2907" s="2">
        <v>15.004251920400513</v>
      </c>
      <c r="E2907" s="2">
        <v>5.4406804435027567</v>
      </c>
    </row>
    <row r="2908" spans="1:5" x14ac:dyDescent="0.15">
      <c r="A2908" s="2"/>
      <c r="B2908" s="7"/>
      <c r="C2908" s="7">
        <v>89.013855296053507</v>
      </c>
      <c r="D2908" s="2">
        <v>15.231036476013733</v>
      </c>
      <c r="E2908" s="2">
        <v>5.4406804435027567</v>
      </c>
    </row>
    <row r="2909" spans="1:5" x14ac:dyDescent="0.15">
      <c r="A2909" s="2"/>
      <c r="B2909" s="7"/>
      <c r="C2909" s="7">
        <v>93.841397525151194</v>
      </c>
      <c r="D2909" s="2">
        <v>14.467428668692882</v>
      </c>
      <c r="E2909" s="2">
        <v>5.4406804435027567</v>
      </c>
    </row>
    <row r="2910" spans="1:5" x14ac:dyDescent="0.15">
      <c r="A2910" s="2"/>
      <c r="B2910" s="7"/>
      <c r="C2910" s="7">
        <v>92.815694863592</v>
      </c>
      <c r="D2910" s="2">
        <v>13.348501612686201</v>
      </c>
      <c r="E2910" s="2">
        <v>5.4406804435027567</v>
      </c>
    </row>
    <row r="2911" spans="1:5" x14ac:dyDescent="0.15">
      <c r="A2911" s="2"/>
      <c r="B2911" s="7"/>
      <c r="C2911" s="7">
        <v>111.23636870215201</v>
      </c>
      <c r="D2911" s="2">
        <v>16.914055105977621</v>
      </c>
      <c r="E2911" s="2">
        <v>5.4406804435027567</v>
      </c>
    </row>
    <row r="2912" spans="1:5" x14ac:dyDescent="0.15">
      <c r="A2912" s="2"/>
      <c r="B2912" s="7"/>
      <c r="C2912" s="7">
        <v>95.410175893004407</v>
      </c>
      <c r="D2912" s="2">
        <v>13.856651041497543</v>
      </c>
      <c r="E2912" s="2">
        <v>5.4406804435027567</v>
      </c>
    </row>
    <row r="2913" spans="1:5" x14ac:dyDescent="0.15">
      <c r="A2913" s="2"/>
      <c r="B2913" s="7"/>
      <c r="C2913" s="7">
        <v>113.15431114700201</v>
      </c>
      <c r="D2913" s="2">
        <v>17.952072885292736</v>
      </c>
      <c r="E2913" s="2">
        <v>5.4406804435027567</v>
      </c>
    </row>
    <row r="2914" spans="1:5" x14ac:dyDescent="0.15">
      <c r="A2914" s="2"/>
      <c r="B2914" s="7"/>
      <c r="C2914" s="7">
        <v>105.881332094665</v>
      </c>
      <c r="D2914" s="2">
        <v>17.53671523799969</v>
      </c>
      <c r="E2914" s="2">
        <v>5.4406804435027567</v>
      </c>
    </row>
    <row r="2915" spans="1:5" x14ac:dyDescent="0.15">
      <c r="A2915" s="2"/>
      <c r="B2915" s="7"/>
      <c r="C2915" s="7">
        <v>96.134537841331095</v>
      </c>
      <c r="D2915" s="2">
        <v>15.944431586005464</v>
      </c>
      <c r="E2915" s="2">
        <v>5.4406804435027567</v>
      </c>
    </row>
    <row r="2916" spans="1:5" x14ac:dyDescent="0.15">
      <c r="A2916" s="2"/>
      <c r="B2916" s="7"/>
      <c r="C2916" s="7">
        <v>95.328071015609794</v>
      </c>
      <c r="D2916" s="2">
        <v>13.32645056653179</v>
      </c>
      <c r="E2916" s="2">
        <v>5.4406804435027567</v>
      </c>
    </row>
    <row r="2917" spans="1:5" x14ac:dyDescent="0.15">
      <c r="A2917" s="2"/>
      <c r="B2917" s="7"/>
      <c r="C2917" s="7">
        <v>121.96758801328799</v>
      </c>
      <c r="D2917" s="2">
        <v>17.508287730545792</v>
      </c>
      <c r="E2917" s="2">
        <v>5.4406804435027567</v>
      </c>
    </row>
    <row r="2918" spans="1:5" x14ac:dyDescent="0.15">
      <c r="A2918" s="2"/>
      <c r="B2918" s="7"/>
      <c r="C2918" s="7">
        <v>88.277810005542406</v>
      </c>
      <c r="D2918" s="2">
        <v>15.004966986786055</v>
      </c>
      <c r="E2918" s="2">
        <v>5.4406804435027567</v>
      </c>
    </row>
    <row r="2919" spans="1:5" x14ac:dyDescent="0.15">
      <c r="A2919" s="2"/>
      <c r="B2919" s="7"/>
      <c r="C2919" s="7">
        <v>82.649225265595803</v>
      </c>
      <c r="D2919" s="2">
        <v>11.32338091074411</v>
      </c>
      <c r="E2919" s="2">
        <v>5.4406804435027567</v>
      </c>
    </row>
    <row r="2920" spans="1:5" x14ac:dyDescent="0.15">
      <c r="A2920" s="2"/>
      <c r="B2920" s="7"/>
      <c r="C2920" s="7">
        <v>84.733543902602605</v>
      </c>
      <c r="D2920" s="2">
        <v>12.612090744851631</v>
      </c>
      <c r="E2920" s="2">
        <v>5.4406804435027567</v>
      </c>
    </row>
    <row r="2921" spans="1:5" x14ac:dyDescent="0.15">
      <c r="A2921" s="2"/>
      <c r="B2921" s="7"/>
      <c r="C2921" s="7">
        <v>99.594550707350606</v>
      </c>
      <c r="D2921" s="2">
        <v>15.165268216327556</v>
      </c>
      <c r="E2921" s="2">
        <v>5.4406804435027567</v>
      </c>
    </row>
    <row r="2922" spans="1:5" x14ac:dyDescent="0.15">
      <c r="A2922" s="2"/>
      <c r="B2922" s="7"/>
      <c r="C2922" s="7">
        <v>84.775322537492698</v>
      </c>
      <c r="D2922" s="2">
        <v>13.901091350910917</v>
      </c>
      <c r="E2922" s="2">
        <v>5.4406804435027567</v>
      </c>
    </row>
    <row r="2923" spans="1:5" x14ac:dyDescent="0.15">
      <c r="A2923" s="2"/>
      <c r="B2923" s="7"/>
      <c r="C2923" s="7">
        <v>77.682533976974796</v>
      </c>
      <c r="D2923" s="2">
        <v>12.131437751153921</v>
      </c>
      <c r="E2923" s="2">
        <v>5.4406804435027567</v>
      </c>
    </row>
    <row r="2924" spans="1:5" x14ac:dyDescent="0.15">
      <c r="A2924" s="2"/>
      <c r="B2924" s="7"/>
      <c r="C2924" s="7">
        <v>102.553049842135</v>
      </c>
      <c r="D2924" s="2">
        <v>14.940703679930596</v>
      </c>
      <c r="E2924" s="2">
        <v>5.4406804435027567</v>
      </c>
    </row>
    <row r="2925" spans="1:5" x14ac:dyDescent="0.15">
      <c r="A2925" s="2"/>
      <c r="B2925" s="7"/>
      <c r="C2925" s="7">
        <v>98.314255365694606</v>
      </c>
      <c r="D2925" s="2">
        <v>15.703376746555511</v>
      </c>
      <c r="E2925" s="2">
        <v>5.4406804435027567</v>
      </c>
    </row>
    <row r="2926" spans="1:5" x14ac:dyDescent="0.15">
      <c r="A2926" s="2"/>
      <c r="B2926" s="7"/>
      <c r="C2926" s="7">
        <v>68.2343308497192</v>
      </c>
      <c r="D2926" s="2">
        <v>9.53490576614427</v>
      </c>
      <c r="E2926" s="2">
        <v>5.4406804435027567</v>
      </c>
    </row>
    <row r="2927" spans="1:5" x14ac:dyDescent="0.15">
      <c r="A2927" s="2"/>
      <c r="B2927" s="7"/>
      <c r="C2927" s="7">
        <v>92.756529942284402</v>
      </c>
      <c r="D2927" s="2">
        <v>14.15348854869767</v>
      </c>
      <c r="E2927" s="2">
        <v>5.4406804435027567</v>
      </c>
    </row>
    <row r="2928" spans="1:5" x14ac:dyDescent="0.15">
      <c r="A2928" s="2"/>
      <c r="B2928" s="7"/>
      <c r="C2928" s="7">
        <v>119.23989563318899</v>
      </c>
      <c r="D2928" s="2">
        <v>17.10279511201826</v>
      </c>
      <c r="E2928" s="2">
        <v>5.4406804435027567</v>
      </c>
    </row>
    <row r="2929" spans="1:5" x14ac:dyDescent="0.15">
      <c r="A2929" s="2"/>
      <c r="B2929" s="7"/>
      <c r="C2929" s="7">
        <v>89.401986445868502</v>
      </c>
      <c r="D2929" s="2">
        <v>15.702807311867357</v>
      </c>
      <c r="E2929" s="2">
        <v>5.4406804435027567</v>
      </c>
    </row>
    <row r="2930" spans="1:5" x14ac:dyDescent="0.15">
      <c r="A2930" s="2"/>
      <c r="B2930" s="7"/>
      <c r="C2930" s="7">
        <v>78.494351562317803</v>
      </c>
      <c r="D2930" s="2">
        <v>14.991732686981829</v>
      </c>
      <c r="E2930" s="2">
        <v>5.4406804435027567</v>
      </c>
    </row>
    <row r="2931" spans="1:5" x14ac:dyDescent="0.15">
      <c r="A2931" s="2"/>
      <c r="B2931" s="7"/>
      <c r="C2931" s="7">
        <v>95.168378510380506</v>
      </c>
      <c r="D2931" s="2">
        <v>16.443983900432869</v>
      </c>
      <c r="E2931" s="2">
        <v>5.4406804435027567</v>
      </c>
    </row>
    <row r="2932" spans="1:5" x14ac:dyDescent="0.15">
      <c r="A2932" s="2"/>
      <c r="B2932" s="7"/>
      <c r="C2932" s="7">
        <v>101.806366620378</v>
      </c>
      <c r="D2932" s="2">
        <v>17.722157293900079</v>
      </c>
      <c r="E2932" s="2">
        <v>5.4406804435027567</v>
      </c>
    </row>
    <row r="2933" spans="1:5" x14ac:dyDescent="0.15">
      <c r="A2933" s="2"/>
      <c r="B2933" s="7"/>
      <c r="C2933" s="7">
        <v>90.730937912366699</v>
      </c>
      <c r="D2933" s="2">
        <v>16.004320860676565</v>
      </c>
      <c r="E2933" s="2">
        <v>5.4406804435027567</v>
      </c>
    </row>
    <row r="2934" spans="1:5" x14ac:dyDescent="0.15">
      <c r="A2934" s="2"/>
      <c r="B2934" s="7"/>
      <c r="C2934" s="7">
        <v>98.830412370252205</v>
      </c>
      <c r="D2934" s="2">
        <v>15.79075662696351</v>
      </c>
      <c r="E2934" s="2">
        <v>5.4406804435027567</v>
      </c>
    </row>
    <row r="2935" spans="1:5" x14ac:dyDescent="0.15">
      <c r="A2935" s="2"/>
      <c r="B2935" s="7"/>
      <c r="C2935" s="7">
        <v>111.932705990714</v>
      </c>
      <c r="D2935" s="2">
        <v>16.701526385312139</v>
      </c>
      <c r="E2935" s="2">
        <v>5.4406804435027567</v>
      </c>
    </row>
    <row r="2936" spans="1:5" x14ac:dyDescent="0.15">
      <c r="A2936" s="2"/>
      <c r="B2936" s="7"/>
      <c r="C2936" s="7">
        <v>94.730986711723006</v>
      </c>
      <c r="D2936" s="2">
        <v>16.485047093108214</v>
      </c>
      <c r="E2936" s="2">
        <v>5.4406804435027567</v>
      </c>
    </row>
    <row r="2937" spans="1:5" x14ac:dyDescent="0.15">
      <c r="A2937" s="2"/>
      <c r="B2937" s="7"/>
      <c r="C2937" s="7">
        <v>106.285389618493</v>
      </c>
      <c r="D2937" s="2">
        <v>16.457421458590201</v>
      </c>
      <c r="E2937" s="2">
        <v>5.4406804435027567</v>
      </c>
    </row>
    <row r="2938" spans="1:5" x14ac:dyDescent="0.15">
      <c r="A2938" s="2"/>
      <c r="B2938" s="7"/>
      <c r="C2938" s="7">
        <v>113.436812947116</v>
      </c>
      <c r="D2938" s="2">
        <v>17.243630390772314</v>
      </c>
      <c r="E2938" s="2">
        <v>5.4406804435027567</v>
      </c>
    </row>
    <row r="2939" spans="1:5" x14ac:dyDescent="0.15">
      <c r="A2939" s="2"/>
      <c r="B2939" s="7"/>
      <c r="C2939" s="7">
        <v>82.665059537687</v>
      </c>
      <c r="D2939" s="2">
        <v>13.318834797541989</v>
      </c>
      <c r="E2939" s="2">
        <v>5.4406804435027567</v>
      </c>
    </row>
    <row r="2940" spans="1:5" x14ac:dyDescent="0.15">
      <c r="A2940" s="2"/>
      <c r="B2940" s="7"/>
      <c r="C2940" s="7">
        <v>81.969160359045006</v>
      </c>
      <c r="D2940" s="2">
        <v>10.640996007986985</v>
      </c>
      <c r="E2940" s="2">
        <v>5.4406804435027567</v>
      </c>
    </row>
    <row r="2941" spans="1:5" x14ac:dyDescent="0.15">
      <c r="A2941" s="2"/>
      <c r="B2941" s="7"/>
      <c r="C2941" s="7">
        <v>84.401430642640605</v>
      </c>
      <c r="D2941" s="2">
        <v>11.822455733819977</v>
      </c>
      <c r="E2941" s="2">
        <v>5.4406804435027567</v>
      </c>
    </row>
    <row r="2942" spans="1:5" x14ac:dyDescent="0.15">
      <c r="A2942" s="2"/>
      <c r="B2942" s="7"/>
      <c r="C2942" s="7">
        <v>106.497099007638</v>
      </c>
      <c r="D2942" s="2">
        <v>19.367141915023765</v>
      </c>
      <c r="E2942" s="2">
        <v>5.4406804435027567</v>
      </c>
    </row>
    <row r="2943" spans="1:5" x14ac:dyDescent="0.15">
      <c r="A2943" s="2"/>
      <c r="B2943" s="7"/>
      <c r="C2943" s="7">
        <v>108.208718031141</v>
      </c>
      <c r="D2943" s="2">
        <v>18.479526286073654</v>
      </c>
      <c r="E2943" s="2">
        <v>5.4406804435027567</v>
      </c>
    </row>
    <row r="2944" spans="1:5" x14ac:dyDescent="0.15">
      <c r="A2944" s="2"/>
      <c r="B2944" s="7"/>
      <c r="C2944" s="7">
        <v>110.63128424769999</v>
      </c>
      <c r="D2944" s="2">
        <v>19.51854208051245</v>
      </c>
      <c r="E2944" s="2">
        <v>5.4406804435027567</v>
      </c>
    </row>
    <row r="2945" spans="1:5" x14ac:dyDescent="0.15">
      <c r="A2945" s="2"/>
      <c r="B2945" s="7"/>
      <c r="C2945" s="7">
        <v>115.312343614178</v>
      </c>
      <c r="D2945" s="2">
        <v>20.020785423996092</v>
      </c>
      <c r="E2945" s="2">
        <v>5.4406804435027567</v>
      </c>
    </row>
    <row r="2946" spans="1:5" x14ac:dyDescent="0.15">
      <c r="A2946" s="2"/>
      <c r="B2946" s="7"/>
      <c r="C2946" s="7">
        <v>109.972410855666</v>
      </c>
      <c r="D2946" s="2">
        <v>18.677215981892076</v>
      </c>
      <c r="E2946" s="2">
        <v>5.4406804435027567</v>
      </c>
    </row>
    <row r="2947" spans="1:5" x14ac:dyDescent="0.15">
      <c r="A2947" s="3"/>
      <c r="B2947" s="8"/>
      <c r="C2947" s="8">
        <v>95.320067567163093</v>
      </c>
      <c r="D2947" s="2">
        <v>17.449300422080668</v>
      </c>
      <c r="E2947" s="2">
        <v>5.4406804435027567</v>
      </c>
    </row>
    <row r="2948" spans="1:5" x14ac:dyDescent="0.15">
      <c r="A2948" s="2"/>
      <c r="B2948" s="7"/>
      <c r="C2948" s="7">
        <v>88.749197749856606</v>
      </c>
      <c r="D2948" s="2">
        <v>15.194491060572666</v>
      </c>
      <c r="E2948" s="2">
        <v>5.4406804435027567</v>
      </c>
    </row>
    <row r="2949" spans="1:5" x14ac:dyDescent="0.15">
      <c r="A2949" s="2"/>
      <c r="B2949" s="7"/>
      <c r="C2949" s="7">
        <v>99.251875824370998</v>
      </c>
      <c r="D2949" s="2">
        <v>18.498321601011863</v>
      </c>
      <c r="E2949" s="2">
        <v>5.4406804435027567</v>
      </c>
    </row>
    <row r="2950" spans="1:5" x14ac:dyDescent="0.15">
      <c r="A2950" s="2"/>
      <c r="B2950" s="7"/>
      <c r="C2950" s="7">
        <v>88.767041122736302</v>
      </c>
      <c r="D2950" s="2">
        <v>14.165257208992646</v>
      </c>
      <c r="E2950" s="2">
        <v>5.4406804435027567</v>
      </c>
    </row>
    <row r="2951" spans="1:5" x14ac:dyDescent="0.15">
      <c r="A2951" s="2"/>
      <c r="B2951" s="7"/>
      <c r="C2951" s="7">
        <v>79.523099450676597</v>
      </c>
      <c r="D2951" s="2">
        <v>7.7651650810121984</v>
      </c>
      <c r="E2951" s="2">
        <v>5.4406804435027567</v>
      </c>
    </row>
    <row r="2952" spans="1:5" x14ac:dyDescent="0.15">
      <c r="A2952" s="2"/>
      <c r="B2952" s="7"/>
      <c r="C2952" s="7">
        <v>91.440652666687598</v>
      </c>
      <c r="D2952" s="2">
        <v>16.055135241866793</v>
      </c>
      <c r="E2952" s="2">
        <v>5.4406804435027567</v>
      </c>
    </row>
    <row r="2953" spans="1:5" x14ac:dyDescent="0.15">
      <c r="A2953" s="2"/>
      <c r="B2953" s="7"/>
      <c r="C2953" s="7">
        <v>98.647829671348603</v>
      </c>
      <c r="D2953" s="2">
        <v>14.426014273156021</v>
      </c>
      <c r="E2953" s="2">
        <v>5.4406804435027567</v>
      </c>
    </row>
    <row r="2954" spans="1:5" x14ac:dyDescent="0.15">
      <c r="A2954" s="2"/>
      <c r="B2954" s="7"/>
      <c r="C2954" s="7">
        <v>72.688026783027098</v>
      </c>
      <c r="D2954" s="2">
        <v>8.8605078463850564</v>
      </c>
      <c r="E2954" s="2">
        <v>5.4406804435027567</v>
      </c>
    </row>
    <row r="2955" spans="1:5" x14ac:dyDescent="0.15">
      <c r="A2955" s="2"/>
      <c r="B2955" s="7"/>
      <c r="C2955" s="7">
        <v>82.095408300791604</v>
      </c>
      <c r="D2955" s="2">
        <v>13.394821403260655</v>
      </c>
      <c r="E2955" s="2">
        <v>5.4406804435027567</v>
      </c>
    </row>
    <row r="2956" spans="1:5" x14ac:dyDescent="0.15">
      <c r="A2956" s="2"/>
      <c r="B2956" s="7"/>
      <c r="C2956" s="7">
        <v>85.239553893460695</v>
      </c>
      <c r="D2956" s="2">
        <v>12.739919026795381</v>
      </c>
      <c r="E2956" s="2">
        <v>5.4406804435027567</v>
      </c>
    </row>
    <row r="2957" spans="1:5" x14ac:dyDescent="0.15">
      <c r="A2957" s="2"/>
      <c r="B2957" s="7"/>
      <c r="C2957" s="7">
        <v>109.540044198922</v>
      </c>
      <c r="D2957" s="2">
        <v>16.635056798762047</v>
      </c>
      <c r="E2957" s="2">
        <v>5.4406804435027567</v>
      </c>
    </row>
    <row r="2958" spans="1:5" x14ac:dyDescent="0.15">
      <c r="A2958" s="2"/>
      <c r="B2958" s="7"/>
      <c r="C2958" s="7">
        <v>112.708530059899</v>
      </c>
      <c r="D2958" s="2">
        <v>19.162532460732113</v>
      </c>
      <c r="E2958" s="2">
        <v>5.4406804435027567</v>
      </c>
    </row>
    <row r="2959" spans="1:5" x14ac:dyDescent="0.15">
      <c r="A2959" s="2"/>
      <c r="B2959" s="7"/>
      <c r="C2959" s="7">
        <v>98.639248011397299</v>
      </c>
      <c r="D2959" s="2">
        <v>18.750665945322979</v>
      </c>
      <c r="E2959" s="2">
        <v>5.4406804435027567</v>
      </c>
    </row>
    <row r="2960" spans="1:5" x14ac:dyDescent="0.15">
      <c r="A2960" s="2"/>
      <c r="B2960" s="7"/>
      <c r="C2960" s="7">
        <v>97.500516666037797</v>
      </c>
      <c r="D2960" s="2">
        <v>16.796892940395352</v>
      </c>
      <c r="E2960" s="2">
        <v>5.4406804435027567</v>
      </c>
    </row>
    <row r="2961" spans="1:5" x14ac:dyDescent="0.15">
      <c r="A2961" s="2"/>
      <c r="B2961" s="7"/>
      <c r="C2961" s="7">
        <v>102.187721656185</v>
      </c>
      <c r="D2961" s="2">
        <v>16.910822217075054</v>
      </c>
      <c r="E2961" s="2">
        <v>5.4406804435027567</v>
      </c>
    </row>
    <row r="2962" spans="1:5" x14ac:dyDescent="0.15">
      <c r="A2962" s="2"/>
      <c r="B2962" s="7"/>
      <c r="C2962" s="7">
        <v>113.82507362957099</v>
      </c>
      <c r="D2962" s="2">
        <v>18.708912415964917</v>
      </c>
      <c r="E2962" s="2">
        <v>5.4406804435027567</v>
      </c>
    </row>
    <row r="2963" spans="1:5" x14ac:dyDescent="0.15">
      <c r="A2963" s="2"/>
      <c r="B2963" s="7"/>
      <c r="C2963" s="7">
        <v>112.48023889115601</v>
      </c>
      <c r="D2963" s="2">
        <v>17.545380574151807</v>
      </c>
      <c r="E2963" s="2">
        <v>5.4406804435027567</v>
      </c>
    </row>
    <row r="2964" spans="1:5" x14ac:dyDescent="0.15">
      <c r="A2964" s="2"/>
      <c r="B2964" s="7"/>
      <c r="C2964" s="7">
        <v>123.005193405797</v>
      </c>
      <c r="D2964" s="2">
        <v>17.241366776036749</v>
      </c>
      <c r="E2964" s="2">
        <v>5.4406804435027567</v>
      </c>
    </row>
    <row r="2965" spans="1:5" x14ac:dyDescent="0.15">
      <c r="A2965" s="2"/>
      <c r="B2965" s="7"/>
      <c r="C2965" s="7">
        <v>109.776506299895</v>
      </c>
      <c r="D2965" s="2">
        <v>16.888297590643639</v>
      </c>
      <c r="E2965" s="2">
        <v>5.4406804435027567</v>
      </c>
    </row>
    <row r="2966" spans="1:5" x14ac:dyDescent="0.15">
      <c r="A2966" s="2"/>
      <c r="B2966" s="7"/>
      <c r="C2966" s="7">
        <v>110.997934825877</v>
      </c>
      <c r="D2966" s="2">
        <v>17.804516405501357</v>
      </c>
      <c r="E2966" s="2">
        <v>5.4406804435027567</v>
      </c>
    </row>
    <row r="2967" spans="1:5" x14ac:dyDescent="0.15">
      <c r="A2967" s="2"/>
      <c r="B2967" s="7"/>
      <c r="C2967" s="7">
        <v>121.251759644765</v>
      </c>
      <c r="D2967" s="2">
        <v>16.14173617488014</v>
      </c>
      <c r="E2967" s="2">
        <v>5.4406804435027567</v>
      </c>
    </row>
    <row r="2968" spans="1:5" x14ac:dyDescent="0.15">
      <c r="A2968" s="2"/>
      <c r="B2968" s="7"/>
      <c r="C2968" s="7">
        <v>100.40089440898799</v>
      </c>
      <c r="D2968" s="2">
        <v>15.2557626122369</v>
      </c>
      <c r="E2968" s="2">
        <v>5.4406804435027567</v>
      </c>
    </row>
    <row r="2969" spans="1:5" x14ac:dyDescent="0.15">
      <c r="A2969" s="2"/>
      <c r="B2969" s="7"/>
      <c r="C2969" s="7">
        <v>107.735426288309</v>
      </c>
      <c r="D2969" s="2">
        <v>17.135222246245043</v>
      </c>
      <c r="E2969" s="2">
        <v>5.4406804435027567</v>
      </c>
    </row>
    <row r="2970" spans="1:5" x14ac:dyDescent="0.15">
      <c r="A2970" s="2"/>
      <c r="B2970" s="7"/>
      <c r="C2970" s="7">
        <v>115.81068186175401</v>
      </c>
      <c r="D2970" s="2">
        <v>16.986440389393792</v>
      </c>
      <c r="E2970" s="2">
        <v>5.4406804435027567</v>
      </c>
    </row>
    <row r="2971" spans="1:5" x14ac:dyDescent="0.15">
      <c r="A2971" s="2"/>
      <c r="B2971" s="7"/>
      <c r="C2971" s="7">
        <v>122.262563116067</v>
      </c>
      <c r="D2971" s="2">
        <v>16.367434836639262</v>
      </c>
      <c r="E2971" s="2">
        <v>5.4406804435027567</v>
      </c>
    </row>
    <row r="2972" spans="1:5" x14ac:dyDescent="0.15">
      <c r="A2972" s="2"/>
      <c r="B2972" s="7"/>
      <c r="C2972" s="7">
        <v>107.65066299906699</v>
      </c>
      <c r="D2972" s="2">
        <v>16.757329118642147</v>
      </c>
      <c r="E2972" s="2">
        <v>5.4406804435027567</v>
      </c>
    </row>
    <row r="2973" spans="1:5" x14ac:dyDescent="0.15">
      <c r="A2973" s="2"/>
      <c r="B2973" s="7"/>
      <c r="C2973" s="7">
        <v>82.364789011423895</v>
      </c>
      <c r="D2973" s="2">
        <v>14.474818487985752</v>
      </c>
      <c r="E2973" s="2">
        <v>5.4406804435027567</v>
      </c>
    </row>
    <row r="2974" spans="1:5" x14ac:dyDescent="0.15">
      <c r="A2974" s="2"/>
      <c r="B2974" s="7"/>
      <c r="C2974" s="7">
        <v>92.7296503689047</v>
      </c>
      <c r="D2974" s="2">
        <v>14.900857998432418</v>
      </c>
      <c r="E2974" s="2">
        <v>5.4406804435027567</v>
      </c>
    </row>
    <row r="2975" spans="1:5" x14ac:dyDescent="0.15">
      <c r="A2975" s="2"/>
      <c r="B2975" s="7"/>
      <c r="C2975" s="7">
        <v>88.974745483486402</v>
      </c>
      <c r="D2975" s="2">
        <v>16.774698602720541</v>
      </c>
      <c r="E2975" s="2">
        <v>5.4406804435027567</v>
      </c>
    </row>
    <row r="2976" spans="1:5" x14ac:dyDescent="0.15">
      <c r="A2976" s="2"/>
      <c r="B2976" s="7"/>
      <c r="C2976" s="7">
        <v>94.626157809239601</v>
      </c>
      <c r="D2976" s="2">
        <v>17.018390256617316</v>
      </c>
      <c r="E2976" s="2">
        <v>5.4406804435027567</v>
      </c>
    </row>
    <row r="2977" spans="1:5" x14ac:dyDescent="0.15">
      <c r="A2977" s="2"/>
      <c r="B2977" s="7"/>
      <c r="C2977" s="7">
        <v>97.577167828509999</v>
      </c>
      <c r="D2977" s="2">
        <v>17.756914483658811</v>
      </c>
      <c r="E2977" s="2">
        <v>5.4406804435027567</v>
      </c>
    </row>
    <row r="2978" spans="1:5" x14ac:dyDescent="0.15">
      <c r="A2978" s="2"/>
      <c r="B2978" s="7"/>
      <c r="C2978" s="7">
        <v>103.92811297877201</v>
      </c>
      <c r="D2978" s="2">
        <v>17.920915206685702</v>
      </c>
      <c r="E2978" s="2">
        <v>5.4406804435027567</v>
      </c>
    </row>
    <row r="2979" spans="1:5" x14ac:dyDescent="0.15">
      <c r="A2979" s="2"/>
      <c r="B2979" s="7"/>
      <c r="C2979" s="7">
        <v>106.23338163318</v>
      </c>
      <c r="D2979" s="2">
        <v>16.886175993798375</v>
      </c>
      <c r="E2979" s="2">
        <v>5.4406804435027567</v>
      </c>
    </row>
    <row r="2980" spans="1:5" x14ac:dyDescent="0.15">
      <c r="A2980" s="2"/>
      <c r="B2980" s="7"/>
      <c r="C2980" s="7">
        <v>112.55054862367101</v>
      </c>
      <c r="D2980" s="2">
        <v>17.237069397498839</v>
      </c>
      <c r="E2980" s="2">
        <v>5.4406804435027567</v>
      </c>
    </row>
    <row r="2981" spans="1:5" x14ac:dyDescent="0.15">
      <c r="A2981" s="2"/>
      <c r="B2981" s="7"/>
      <c r="C2981" s="7">
        <v>104.95946833769599</v>
      </c>
      <c r="D2981" s="2">
        <v>17.416631069710171</v>
      </c>
      <c r="E2981" s="2">
        <v>5.4406804435027567</v>
      </c>
    </row>
    <row r="2982" spans="1:5" x14ac:dyDescent="0.15">
      <c r="A2982" s="2"/>
      <c r="B2982" s="7"/>
      <c r="C2982" s="7">
        <v>123.488428236011</v>
      </c>
      <c r="D2982" s="2">
        <v>19.783197653107006</v>
      </c>
      <c r="E2982" s="2">
        <v>5.4406804435027567</v>
      </c>
    </row>
    <row r="2983" spans="1:5" x14ac:dyDescent="0.15">
      <c r="A2983" s="2"/>
      <c r="B2983" s="7"/>
      <c r="C2983" s="7">
        <v>121.32129045647</v>
      </c>
      <c r="D2983" s="2">
        <v>18.451835919349961</v>
      </c>
      <c r="E2983" s="2">
        <v>5.4406804435027567</v>
      </c>
    </row>
    <row r="2984" spans="1:5" x14ac:dyDescent="0.15">
      <c r="A2984" s="2"/>
      <c r="B2984" s="7"/>
      <c r="C2984" s="7">
        <v>120.804716773153</v>
      </c>
      <c r="D2984" s="2">
        <v>19.140319808050815</v>
      </c>
      <c r="E2984" s="2">
        <v>5.4406804435027567</v>
      </c>
    </row>
    <row r="2985" spans="1:5" x14ac:dyDescent="0.15">
      <c r="A2985" s="2"/>
      <c r="B2985" s="7"/>
      <c r="C2985" s="7">
        <v>117.810931806838</v>
      </c>
      <c r="D2985" s="2">
        <v>17.80117919744638</v>
      </c>
      <c r="E2985" s="2">
        <v>5.4406804435027567</v>
      </c>
    </row>
    <row r="2986" spans="1:5" x14ac:dyDescent="0.15">
      <c r="A2986" s="2"/>
      <c r="B2986" s="7"/>
      <c r="C2986" s="7">
        <v>111.40609790265</v>
      </c>
      <c r="D2986" s="2">
        <v>17.412641371277104</v>
      </c>
      <c r="E2986" s="2">
        <v>5.4406804435027567</v>
      </c>
    </row>
    <row r="2987" spans="1:5" x14ac:dyDescent="0.15">
      <c r="A2987" s="2"/>
      <c r="B2987" s="7"/>
      <c r="C2987" s="7">
        <v>114.97959519510199</v>
      </c>
      <c r="D2987" s="2">
        <v>17.895571617287622</v>
      </c>
      <c r="E2987" s="2">
        <v>5.4406804435027567</v>
      </c>
    </row>
    <row r="2988" spans="1:5" x14ac:dyDescent="0.15">
      <c r="A2988" s="2"/>
      <c r="B2988" s="7"/>
      <c r="C2988" s="7">
        <v>120.55086478944401</v>
      </c>
      <c r="D2988" s="2">
        <v>17.289992180253712</v>
      </c>
      <c r="E2988" s="2">
        <v>5.4406804435027567</v>
      </c>
    </row>
    <row r="2989" spans="1:5" x14ac:dyDescent="0.15">
      <c r="A2989" s="2"/>
      <c r="B2989" s="7"/>
      <c r="C2989" s="7">
        <v>112.761338858708</v>
      </c>
      <c r="D2989" s="2">
        <v>18.354650894807268</v>
      </c>
      <c r="E2989" s="2">
        <v>5.4406804435027567</v>
      </c>
    </row>
    <row r="2990" spans="1:5" x14ac:dyDescent="0.15">
      <c r="A2990" s="2"/>
      <c r="B2990" s="7"/>
      <c r="C2990" s="7">
        <v>122.438884844151</v>
      </c>
      <c r="D2990" s="2">
        <v>18.098413887523137</v>
      </c>
      <c r="E2990" s="2">
        <v>5.4406804435027567</v>
      </c>
    </row>
    <row r="2991" spans="1:5" x14ac:dyDescent="0.15">
      <c r="A2991" s="4"/>
      <c r="B2991" s="9"/>
      <c r="C2991" s="9">
        <v>116.515100531958</v>
      </c>
      <c r="D2991" s="2">
        <v>17.676014733084763</v>
      </c>
      <c r="E2991" s="2">
        <v>5.4406804435027567</v>
      </c>
    </row>
    <row r="2992" spans="1:5" x14ac:dyDescent="0.15">
      <c r="A2992" s="2"/>
      <c r="B2992" s="7"/>
      <c r="C2992" s="7">
        <v>83.708078673358699</v>
      </c>
      <c r="D2992" s="2">
        <v>13.498104789828078</v>
      </c>
      <c r="E2992" s="2">
        <v>5.4406804435027567</v>
      </c>
    </row>
    <row r="2993" spans="1:5" x14ac:dyDescent="0.15">
      <c r="A2993" s="2"/>
      <c r="B2993" s="7"/>
      <c r="C2993" s="7">
        <v>81.864008222220704</v>
      </c>
      <c r="D2993" s="2">
        <v>14.176175897607571</v>
      </c>
      <c r="E2993" s="2">
        <v>5.4406804435027567</v>
      </c>
    </row>
    <row r="2994" spans="1:5" x14ac:dyDescent="0.15">
      <c r="A2994" s="2"/>
      <c r="B2994" s="7"/>
      <c r="C2994" s="7">
        <v>78.014489795764504</v>
      </c>
      <c r="D2994" s="2">
        <v>12.784526345277234</v>
      </c>
      <c r="E2994" s="2">
        <v>5.4406804435027567</v>
      </c>
    </row>
    <row r="2995" spans="1:5" x14ac:dyDescent="0.15">
      <c r="A2995" s="2"/>
      <c r="B2995" s="7"/>
      <c r="C2995" s="7">
        <v>80.912259400413404</v>
      </c>
      <c r="D2995" s="2">
        <v>15.046534170103749</v>
      </c>
      <c r="E2995" s="2">
        <v>5.4406804435027567</v>
      </c>
    </row>
    <row r="2996" spans="1:5" x14ac:dyDescent="0.15">
      <c r="A2996" s="2"/>
      <c r="B2996" s="7"/>
      <c r="C2996" s="7">
        <v>77.1633934227021</v>
      </c>
      <c r="D2996" s="2">
        <v>15.813807484207839</v>
      </c>
      <c r="E2996" s="2">
        <v>5.4406804435027567</v>
      </c>
    </row>
    <row r="2997" spans="1:5" x14ac:dyDescent="0.15">
      <c r="A2997" s="2"/>
      <c r="B2997" s="7"/>
      <c r="C2997" s="7">
        <v>99.844732833067994</v>
      </c>
      <c r="D2997" s="2">
        <v>18.061656596070513</v>
      </c>
      <c r="E2997" s="2">
        <v>5.4406804435027567</v>
      </c>
    </row>
    <row r="2998" spans="1:5" x14ac:dyDescent="0.15">
      <c r="A2998" s="2"/>
      <c r="B2998" s="7"/>
      <c r="C2998" s="7">
        <v>111.679512173661</v>
      </c>
      <c r="D2998" s="2">
        <v>18.474219976178254</v>
      </c>
      <c r="E2998" s="2">
        <v>5.4406804435027567</v>
      </c>
    </row>
    <row r="2999" spans="1:5" x14ac:dyDescent="0.15">
      <c r="A2999" s="2"/>
      <c r="B2999" s="7"/>
      <c r="C2999" s="7">
        <v>67.550671268467795</v>
      </c>
      <c r="D2999" s="2">
        <v>10.330885793424244</v>
      </c>
      <c r="E2999" s="2">
        <v>5.4406804435027567</v>
      </c>
    </row>
    <row r="3000" spans="1:5" x14ac:dyDescent="0.15">
      <c r="A3000" s="2"/>
      <c r="B3000" s="7"/>
      <c r="C3000" s="7">
        <v>82.186778640364096</v>
      </c>
      <c r="D3000" s="2">
        <v>14.397486436247142</v>
      </c>
      <c r="E3000" s="2">
        <v>5.4406804435027567</v>
      </c>
    </row>
    <row r="3001" spans="1:5" x14ac:dyDescent="0.15">
      <c r="A3001" s="2"/>
      <c r="B3001" s="7"/>
      <c r="C3001" s="7">
        <v>81.330914311550899</v>
      </c>
      <c r="D3001" s="2">
        <v>12.993986686377534</v>
      </c>
      <c r="E3001" s="2">
        <v>5.4406804435027567</v>
      </c>
    </row>
    <row r="3002" spans="1:5" x14ac:dyDescent="0.15">
      <c r="A3002" s="2"/>
      <c r="B3002" s="7"/>
      <c r="C3002" s="7">
        <v>70.921377089693294</v>
      </c>
      <c r="D3002" s="2">
        <v>12.43724742409727</v>
      </c>
      <c r="E3002" s="2">
        <v>5.4406804435027567</v>
      </c>
    </row>
    <row r="3003" spans="1:5" x14ac:dyDescent="0.15">
      <c r="A3003" s="2"/>
      <c r="B3003" s="7"/>
      <c r="C3003" s="7">
        <v>88.127043383162501</v>
      </c>
      <c r="D3003" s="2">
        <v>16.314378419069698</v>
      </c>
      <c r="E3003" s="2">
        <v>5.4406804435027567</v>
      </c>
    </row>
    <row r="3004" spans="1:5" x14ac:dyDescent="0.15">
      <c r="A3004" s="2"/>
      <c r="B3004" s="7"/>
      <c r="C3004" s="7">
        <v>88.117250268199001</v>
      </c>
      <c r="D3004" s="2">
        <v>16.828761593180619</v>
      </c>
      <c r="E3004" s="2">
        <v>5.4406804435027567</v>
      </c>
    </row>
    <row r="3005" spans="1:5" x14ac:dyDescent="0.15">
      <c r="A3005" s="2"/>
      <c r="B3005" s="7"/>
      <c r="C3005" s="7">
        <v>74.834337186248504</v>
      </c>
      <c r="D3005" s="2">
        <v>13.649111482377007</v>
      </c>
      <c r="E3005" s="2">
        <v>5.4406804435027567</v>
      </c>
    </row>
    <row r="3006" spans="1:5" x14ac:dyDescent="0.15">
      <c r="A3006" s="2"/>
      <c r="B3006" s="7"/>
      <c r="C3006" s="7">
        <v>83.638998534286401</v>
      </c>
      <c r="D3006" s="2">
        <v>14.815008861290494</v>
      </c>
      <c r="E3006" s="2">
        <v>5.4406804435027567</v>
      </c>
    </row>
    <row r="3007" spans="1:5" x14ac:dyDescent="0.15">
      <c r="A3007" s="2"/>
      <c r="B3007" s="7"/>
      <c r="C3007" s="7">
        <v>80.607043862188704</v>
      </c>
      <c r="D3007" s="2">
        <v>13.821224856029454</v>
      </c>
      <c r="E3007" s="2">
        <v>5.4406804435027567</v>
      </c>
    </row>
    <row r="3008" spans="1:5" x14ac:dyDescent="0.15">
      <c r="A3008" s="2"/>
      <c r="B3008" s="7"/>
      <c r="C3008" s="7">
        <v>93.235404493085795</v>
      </c>
      <c r="D3008" s="2">
        <v>16.68074315787122</v>
      </c>
      <c r="E3008" s="2">
        <v>5.4406804435027567</v>
      </c>
    </row>
    <row r="3009" spans="1:5" x14ac:dyDescent="0.15">
      <c r="A3009" s="2"/>
      <c r="B3009" s="7"/>
      <c r="C3009" s="7">
        <v>78.343041264146194</v>
      </c>
      <c r="D3009" s="2">
        <v>16.916814089794201</v>
      </c>
      <c r="E3009" s="2">
        <v>5.4406804435027567</v>
      </c>
    </row>
    <row r="3010" spans="1:5" x14ac:dyDescent="0.15">
      <c r="A3010" s="2"/>
      <c r="B3010" s="7"/>
      <c r="C3010" s="7">
        <v>97.875005683097598</v>
      </c>
      <c r="D3010" s="2">
        <v>16.5104690422788</v>
      </c>
      <c r="E3010" s="2">
        <v>5.4406804435027567</v>
      </c>
    </row>
    <row r="3011" spans="1:5" x14ac:dyDescent="0.15">
      <c r="A3011" s="2"/>
      <c r="B3011" s="7"/>
      <c r="C3011" s="7">
        <v>91.196321254498898</v>
      </c>
      <c r="D3011" s="2">
        <v>16.515558915754298</v>
      </c>
      <c r="E3011" s="2">
        <v>5.4406804435027567</v>
      </c>
    </row>
    <row r="3012" spans="1:5" x14ac:dyDescent="0.15">
      <c r="A3012" s="2"/>
      <c r="B3012" s="7"/>
      <c r="C3012" s="7">
        <v>93.270250959962894</v>
      </c>
      <c r="D3012" s="2">
        <v>18.400217339016599</v>
      </c>
      <c r="E3012" s="2">
        <v>5.4406804435027567</v>
      </c>
    </row>
    <row r="3013" spans="1:5" x14ac:dyDescent="0.15">
      <c r="A3013" s="2"/>
      <c r="B3013" s="7"/>
      <c r="C3013" s="7">
        <v>86.452173758339299</v>
      </c>
      <c r="D3013" s="2">
        <v>18.59012910909906</v>
      </c>
      <c r="E3013" s="2">
        <v>5.4406804435027567</v>
      </c>
    </row>
    <row r="3014" spans="1:5" x14ac:dyDescent="0.15">
      <c r="A3014" s="2"/>
      <c r="B3014" s="7"/>
      <c r="C3014" s="7">
        <v>71.966818980482699</v>
      </c>
      <c r="D3014" s="2">
        <v>11.924901478256523</v>
      </c>
      <c r="E3014" s="2">
        <v>5.4406804435027567</v>
      </c>
    </row>
    <row r="3015" spans="1:5" x14ac:dyDescent="0.15">
      <c r="A3015" s="2"/>
      <c r="B3015" s="7"/>
      <c r="C3015" s="7">
        <v>99.587329423022794</v>
      </c>
      <c r="D3015" s="2">
        <v>15.676140451130278</v>
      </c>
      <c r="E3015" s="2">
        <v>5.4406804435027567</v>
      </c>
    </row>
    <row r="3016" spans="1:5" x14ac:dyDescent="0.15">
      <c r="A3016" s="2"/>
      <c r="B3016" s="7"/>
      <c r="C3016" s="7">
        <v>102.44217179941801</v>
      </c>
      <c r="D3016" s="2">
        <v>16.723741540679661</v>
      </c>
      <c r="E3016" s="2">
        <v>5.4406804435027567</v>
      </c>
    </row>
    <row r="3017" spans="1:5" x14ac:dyDescent="0.15">
      <c r="A3017" s="2"/>
      <c r="B3017" s="7"/>
      <c r="C3017" s="7">
        <v>85.2298075406935</v>
      </c>
      <c r="D3017" s="2">
        <v>14.135230085023675</v>
      </c>
      <c r="E3017" s="2">
        <v>5.4406804435027567</v>
      </c>
    </row>
    <row r="3018" spans="1:5" x14ac:dyDescent="0.15">
      <c r="A3018" s="2"/>
      <c r="B3018" s="7"/>
      <c r="C3018" s="7">
        <v>90.756846066263606</v>
      </c>
      <c r="D3018" s="2">
        <v>15.244058254689385</v>
      </c>
      <c r="E3018" s="2">
        <v>5.4406804435027567</v>
      </c>
    </row>
    <row r="3019" spans="1:5" x14ac:dyDescent="0.15">
      <c r="A3019" s="2"/>
      <c r="B3019" s="7"/>
      <c r="C3019" s="7">
        <v>74.595535835707594</v>
      </c>
      <c r="D3019" s="2">
        <v>11.194525279022434</v>
      </c>
      <c r="E3019" s="2">
        <v>5.4406804435027567</v>
      </c>
    </row>
    <row r="3020" spans="1:5" x14ac:dyDescent="0.15">
      <c r="A3020" s="2"/>
      <c r="B3020" s="7"/>
      <c r="C3020" s="7">
        <v>110.14562454497199</v>
      </c>
      <c r="D3020" s="2">
        <v>18.887057982197032</v>
      </c>
      <c r="E3020" s="2">
        <v>5.4406804435027567</v>
      </c>
    </row>
    <row r="3021" spans="1:5" x14ac:dyDescent="0.15">
      <c r="A3021" s="2"/>
      <c r="B3021" s="7"/>
      <c r="C3021" s="7">
        <v>107.922837645369</v>
      </c>
      <c r="D3021" s="2">
        <v>19.69709951316436</v>
      </c>
      <c r="E3021" s="2">
        <v>5.4406804435027567</v>
      </c>
    </row>
    <row r="3022" spans="1:5" x14ac:dyDescent="0.15">
      <c r="A3022" s="2"/>
      <c r="B3022" s="7"/>
      <c r="C3022" s="7">
        <v>97.910511384046103</v>
      </c>
      <c r="D3022" s="2">
        <v>17.450712793900603</v>
      </c>
      <c r="E3022" s="2">
        <v>5.4406804435027567</v>
      </c>
    </row>
    <row r="3023" spans="1:5" x14ac:dyDescent="0.15">
      <c r="A3023" s="2"/>
      <c r="B3023" s="7"/>
      <c r="C3023" s="7">
        <v>102.969391761197</v>
      </c>
      <c r="D3023" s="2">
        <v>18.598472354097105</v>
      </c>
      <c r="E3023" s="2">
        <v>5.4406804435027567</v>
      </c>
    </row>
    <row r="3024" spans="1:5" x14ac:dyDescent="0.15">
      <c r="A3024" s="2"/>
      <c r="B3024" s="7"/>
      <c r="C3024" s="7">
        <v>103.616717055691</v>
      </c>
      <c r="D3024" s="2">
        <v>17.508807557001141</v>
      </c>
      <c r="E3024" s="2">
        <v>5.4406804435027567</v>
      </c>
    </row>
    <row r="3025" spans="1:5" x14ac:dyDescent="0.15">
      <c r="A3025" s="2"/>
      <c r="B3025" s="7"/>
      <c r="C3025" s="7">
        <v>114.39537451369399</v>
      </c>
      <c r="D3025" s="2">
        <v>18.683758744021098</v>
      </c>
      <c r="E3025" s="2">
        <v>5.4406804435027567</v>
      </c>
    </row>
    <row r="3026" spans="1:5" x14ac:dyDescent="0.15">
      <c r="A3026" s="2"/>
      <c r="B3026" s="7"/>
      <c r="C3026" s="7">
        <v>103.784179797646</v>
      </c>
      <c r="D3026" s="2">
        <v>15.805416856097949</v>
      </c>
      <c r="E3026" s="2">
        <v>5.4406804435027567</v>
      </c>
    </row>
    <row r="3027" spans="1:5" x14ac:dyDescent="0.15">
      <c r="A3027" s="2"/>
      <c r="B3027" s="7"/>
      <c r="C3027" s="7">
        <v>101.839732800696</v>
      </c>
      <c r="D3027" s="2">
        <v>18.675061807232044</v>
      </c>
      <c r="E3027" s="2">
        <v>5.4406804435027567</v>
      </c>
    </row>
    <row r="3028" spans="1:5" x14ac:dyDescent="0.15">
      <c r="A3028" s="2"/>
      <c r="B3028" s="7"/>
      <c r="C3028" s="7">
        <v>105.924057260211</v>
      </c>
      <c r="D3028" s="2">
        <v>17.777174941020192</v>
      </c>
      <c r="E3028" s="2">
        <v>5.4406804435027567</v>
      </c>
    </row>
    <row r="3029" spans="1:5" x14ac:dyDescent="0.15">
      <c r="A3029" s="2"/>
      <c r="B3029" s="7"/>
      <c r="C3029" s="7">
        <v>92.058625025126005</v>
      </c>
      <c r="D3029" s="2">
        <v>19.859574951129499</v>
      </c>
      <c r="E3029" s="2">
        <v>5.4406804435027567</v>
      </c>
    </row>
    <row r="3030" spans="1:5" x14ac:dyDescent="0.15">
      <c r="A3030" s="2"/>
      <c r="B3030" s="7"/>
      <c r="C3030" s="7">
        <v>113.579267624129</v>
      </c>
      <c r="D3030" s="2">
        <v>19.174308843054927</v>
      </c>
      <c r="E3030" s="2">
        <v>5.4406804435027567</v>
      </c>
    </row>
    <row r="3031" spans="1:5" x14ac:dyDescent="0.15">
      <c r="A3031" s="2"/>
      <c r="B3031" s="7"/>
      <c r="C3031" s="7">
        <v>117.847897896367</v>
      </c>
      <c r="D3031" s="2">
        <v>20.045601032791168</v>
      </c>
      <c r="E3031" s="2">
        <v>5.4406804435027567</v>
      </c>
    </row>
    <row r="3032" spans="1:5" x14ac:dyDescent="0.15">
      <c r="A3032" s="2"/>
      <c r="B3032" s="7"/>
      <c r="C3032" s="7">
        <v>121.534848757399</v>
      </c>
      <c r="D3032" s="2">
        <v>18.153528796944087</v>
      </c>
      <c r="E3032" s="2">
        <v>5.4406804435027567</v>
      </c>
    </row>
    <row r="3033" spans="1:5" x14ac:dyDescent="0.15">
      <c r="A3033" s="2"/>
      <c r="B3033" s="7"/>
      <c r="C3033" s="7">
        <v>81.887814996418996</v>
      </c>
      <c r="D3033" s="2">
        <v>13.20984798851029</v>
      </c>
      <c r="E3033" s="2">
        <v>5.4406804435027567</v>
      </c>
    </row>
    <row r="3034" spans="1:5" x14ac:dyDescent="0.15">
      <c r="A3034" s="2"/>
      <c r="B3034" s="7"/>
      <c r="C3034" s="7">
        <v>86.598578371441405</v>
      </c>
      <c r="D3034" s="2">
        <v>14.554562081360935</v>
      </c>
      <c r="E3034" s="2">
        <v>5.4406804435027567</v>
      </c>
    </row>
    <row r="3035" spans="1:5" x14ac:dyDescent="0.15">
      <c r="A3035" s="2"/>
      <c r="B3035" s="7"/>
      <c r="C3035" s="7">
        <v>81.168410559693896</v>
      </c>
      <c r="D3035" s="2">
        <v>13.249544970821717</v>
      </c>
      <c r="E3035" s="2">
        <v>5.4406804435027567</v>
      </c>
    </row>
    <row r="3036" spans="1:5" x14ac:dyDescent="0.15">
      <c r="A3036" s="2"/>
      <c r="B3036" s="7"/>
      <c r="C3036" s="7">
        <v>93.646595242379405</v>
      </c>
      <c r="D3036" s="2">
        <v>14.314977643119297</v>
      </c>
      <c r="E3036" s="2">
        <v>5.4406804435027567</v>
      </c>
    </row>
    <row r="3037" spans="1:5" x14ac:dyDescent="0.15">
      <c r="A3037" s="2"/>
      <c r="B3037" s="7"/>
      <c r="C3037" s="7">
        <v>122.01273235701299</v>
      </c>
      <c r="D3037" s="2">
        <v>18.96901258000052</v>
      </c>
      <c r="E3037" s="2">
        <v>5.4406804435027567</v>
      </c>
    </row>
    <row r="3038" spans="1:5" x14ac:dyDescent="0.15">
      <c r="A3038" s="2"/>
      <c r="B3038" s="7"/>
      <c r="C3038" s="7">
        <v>97.672502075026301</v>
      </c>
      <c r="D3038" s="2">
        <v>15.81262787578317</v>
      </c>
      <c r="E3038" s="2">
        <v>5.4406804435027567</v>
      </c>
    </row>
    <row r="3039" spans="1:5" x14ac:dyDescent="0.15">
      <c r="A3039" s="2"/>
      <c r="B3039" s="7"/>
      <c r="C3039" s="7">
        <v>108.35452199453201</v>
      </c>
      <c r="D3039" s="2">
        <v>16.588637414860781</v>
      </c>
      <c r="E3039" s="2">
        <v>5.4406804435027567</v>
      </c>
    </row>
    <row r="3040" spans="1:5" x14ac:dyDescent="0.15">
      <c r="A3040" s="2"/>
      <c r="B3040" s="7"/>
      <c r="C3040" s="7">
        <v>103.851899242676</v>
      </c>
      <c r="D3040" s="2">
        <v>16.778100971968144</v>
      </c>
      <c r="E3040" s="2">
        <v>5.4406804435027567</v>
      </c>
    </row>
    <row r="3041" spans="1:5" x14ac:dyDescent="0.15">
      <c r="A3041" s="2"/>
      <c r="B3041" s="7"/>
      <c r="C3041" s="7">
        <v>104.873146023893</v>
      </c>
      <c r="D3041" s="2">
        <v>18.548609269152269</v>
      </c>
      <c r="E3041" s="2">
        <v>5.4406804435027567</v>
      </c>
    </row>
    <row r="3042" spans="1:5" x14ac:dyDescent="0.15">
      <c r="A3042" s="2"/>
      <c r="B3042" s="7"/>
      <c r="C3042" s="7">
        <v>109.306086588178</v>
      </c>
      <c r="D3042" s="2">
        <v>18.645799640800828</v>
      </c>
      <c r="E3042" s="2">
        <v>5.4406804435027567</v>
      </c>
    </row>
    <row r="3043" spans="1:5" x14ac:dyDescent="0.15">
      <c r="A3043" s="2"/>
      <c r="B3043" s="7"/>
      <c r="C3043" s="7">
        <v>104.892133651465</v>
      </c>
      <c r="D3043" s="2">
        <v>16.910490636677974</v>
      </c>
      <c r="E3043" s="2">
        <v>5.4406804435027567</v>
      </c>
    </row>
    <row r="3044" spans="1:5" x14ac:dyDescent="0.15">
      <c r="A3044" s="2"/>
      <c r="B3044" s="7"/>
      <c r="C3044" s="7">
        <v>106.97868328766999</v>
      </c>
      <c r="D3044" s="2">
        <v>16.644129510860257</v>
      </c>
      <c r="E3044" s="2">
        <v>5.4406804435027567</v>
      </c>
    </row>
    <row r="3045" spans="1:5" x14ac:dyDescent="0.15">
      <c r="A3045" s="2"/>
      <c r="B3045" s="7"/>
      <c r="C3045" s="7">
        <v>102.98332017977199</v>
      </c>
      <c r="D3045" s="2">
        <v>18.547476109939439</v>
      </c>
      <c r="E3045" s="2">
        <v>5.4406804435027567</v>
      </c>
    </row>
    <row r="3046" spans="1:5" x14ac:dyDescent="0.15">
      <c r="A3046" s="2"/>
      <c r="B3046" s="7"/>
      <c r="C3046" s="7">
        <v>108.790769314063</v>
      </c>
      <c r="D3046" s="2">
        <v>18.441264223082118</v>
      </c>
      <c r="E3046" s="2">
        <v>5.4406804435027567</v>
      </c>
    </row>
    <row r="3047" spans="1:5" x14ac:dyDescent="0.15">
      <c r="A3047" s="2"/>
      <c r="B3047" s="7"/>
      <c r="C3047" s="7">
        <v>100.541361042429</v>
      </c>
      <c r="D3047" s="2">
        <v>16.429550121899016</v>
      </c>
      <c r="E3047" s="2">
        <v>5.4406804435027567</v>
      </c>
    </row>
    <row r="3048" spans="1:5" x14ac:dyDescent="0.15">
      <c r="A3048" s="2"/>
      <c r="B3048" s="7"/>
      <c r="C3048" s="7">
        <v>108.606777136948</v>
      </c>
      <c r="D3048" s="2">
        <v>16.26714329842007</v>
      </c>
      <c r="E3048" s="2">
        <v>5.4406804435027567</v>
      </c>
    </row>
    <row r="3049" spans="1:5" x14ac:dyDescent="0.15">
      <c r="A3049" s="2"/>
      <c r="B3049" s="7"/>
      <c r="C3049" s="7">
        <v>101.307551569783</v>
      </c>
      <c r="D3049" s="2">
        <v>19.754639382581907</v>
      </c>
      <c r="E3049" s="2">
        <v>5.4406804435027567</v>
      </c>
    </row>
    <row r="3050" spans="1:5" x14ac:dyDescent="0.15">
      <c r="A3050" s="2"/>
      <c r="B3050" s="7"/>
      <c r="C3050" s="7">
        <v>109.20173846181</v>
      </c>
      <c r="D3050" s="2">
        <v>19.594513847302046</v>
      </c>
      <c r="E3050" s="2">
        <v>5.4406804435027567</v>
      </c>
    </row>
    <row r="3051" spans="1:5" x14ac:dyDescent="0.15">
      <c r="A3051" s="2"/>
      <c r="B3051" s="7"/>
      <c r="C3051" s="7">
        <v>104.625647515075</v>
      </c>
      <c r="D3051" s="2">
        <v>18.076224670131879</v>
      </c>
      <c r="E3051" s="2">
        <v>5.4406804435027567</v>
      </c>
    </row>
    <row r="3052" spans="1:5" x14ac:dyDescent="0.15">
      <c r="A3052" s="2"/>
      <c r="B3052" s="7"/>
      <c r="C3052" s="7">
        <v>103.79575673869201</v>
      </c>
      <c r="D3052" s="2">
        <v>18.048772195644279</v>
      </c>
      <c r="E3052" s="2">
        <v>5.4406804435027567</v>
      </c>
    </row>
    <row r="3053" spans="1:5" x14ac:dyDescent="0.15">
      <c r="A3053" s="2"/>
      <c r="B3053" s="7"/>
      <c r="C3053" s="7">
        <v>71.270016403723602</v>
      </c>
      <c r="D3053" s="2">
        <v>13.548596455498856</v>
      </c>
      <c r="E3053" s="2">
        <v>5.4406804435027567</v>
      </c>
    </row>
    <row r="3054" spans="1:5" x14ac:dyDescent="0.15">
      <c r="A3054" s="2"/>
      <c r="B3054" s="7"/>
      <c r="C3054" s="7">
        <v>89.838078262199204</v>
      </c>
      <c r="D3054" s="2">
        <v>15.804592497698899</v>
      </c>
      <c r="E3054" s="2">
        <v>5.4406804435027567</v>
      </c>
    </row>
    <row r="3055" spans="1:5" x14ac:dyDescent="0.15">
      <c r="A3055" s="2"/>
      <c r="B3055" s="7"/>
      <c r="C3055" s="7">
        <v>86.133034019037893</v>
      </c>
      <c r="D3055" s="2">
        <v>15.344971535391203</v>
      </c>
      <c r="E3055" s="2">
        <v>5.4406804435027567</v>
      </c>
    </row>
    <row r="3056" spans="1:5" x14ac:dyDescent="0.15">
      <c r="A3056" s="2"/>
      <c r="B3056" s="7"/>
      <c r="C3056" s="7">
        <v>75.550705436243902</v>
      </c>
      <c r="D3056" s="2">
        <v>14.352546234793879</v>
      </c>
      <c r="E3056" s="2">
        <v>5.4406804435027567</v>
      </c>
    </row>
    <row r="3057" spans="1:5" x14ac:dyDescent="0.15">
      <c r="A3057" s="2"/>
      <c r="B3057" s="7"/>
      <c r="C3057" s="7">
        <v>78.209120268148496</v>
      </c>
      <c r="D3057" s="2">
        <v>14.40263889099402</v>
      </c>
      <c r="E3057" s="2">
        <v>5.4406804435027567</v>
      </c>
    </row>
    <row r="3058" spans="1:5" x14ac:dyDescent="0.15">
      <c r="A3058" s="2"/>
      <c r="B3058" s="7"/>
      <c r="C3058" s="7">
        <v>74.365296739130002</v>
      </c>
      <c r="D3058" s="2">
        <v>8.2578436943289653</v>
      </c>
      <c r="E3058" s="2">
        <v>5.4406804435027567</v>
      </c>
    </row>
    <row r="3059" spans="1:5" x14ac:dyDescent="0.15">
      <c r="A3059" s="2"/>
      <c r="B3059" s="7"/>
      <c r="C3059" s="7">
        <v>113.579680825645</v>
      </c>
      <c r="D3059" s="2">
        <v>17.214890297167496</v>
      </c>
      <c r="E3059" s="2">
        <v>5.4406804435027567</v>
      </c>
    </row>
    <row r="3060" spans="1:5" x14ac:dyDescent="0.15">
      <c r="A3060" s="2"/>
      <c r="B3060" s="7"/>
      <c r="C3060" s="7">
        <v>83.757894146470505</v>
      </c>
      <c r="D3060" s="2">
        <v>16.531588905522163</v>
      </c>
      <c r="E3060" s="2">
        <v>5.4406804435027567</v>
      </c>
    </row>
    <row r="3061" spans="1:5" x14ac:dyDescent="0.15">
      <c r="A3061" s="2"/>
      <c r="B3061" s="7"/>
      <c r="C3061" s="7">
        <v>102.319796346575</v>
      </c>
      <c r="D3061" s="2">
        <v>16.818153900560688</v>
      </c>
      <c r="E3061" s="2">
        <v>5.4406804435027567</v>
      </c>
    </row>
    <row r="3062" spans="1:5" x14ac:dyDescent="0.15">
      <c r="A3062" s="2"/>
      <c r="B3062" s="7"/>
      <c r="C3062" s="7">
        <v>91.717444340700197</v>
      </c>
      <c r="D3062" s="2">
        <v>15.800691288617013</v>
      </c>
      <c r="E3062" s="2">
        <v>5.4406804435027567</v>
      </c>
    </row>
    <row r="3063" spans="1:5" x14ac:dyDescent="0.15">
      <c r="A3063" s="2"/>
      <c r="B3063" s="7"/>
      <c r="C3063" s="7">
        <v>94.189038704765196</v>
      </c>
      <c r="D3063" s="2">
        <v>16.541220883703026</v>
      </c>
      <c r="E3063" s="2">
        <v>5.4406804435027567</v>
      </c>
    </row>
    <row r="3064" spans="1:5" x14ac:dyDescent="0.15">
      <c r="A3064" s="2"/>
      <c r="B3064" s="7"/>
      <c r="C3064" s="7">
        <v>96.166012941928201</v>
      </c>
      <c r="D3064" s="2">
        <v>16.23192657315694</v>
      </c>
      <c r="E3064" s="2">
        <v>5.4406804435027567</v>
      </c>
    </row>
    <row r="3065" spans="1:5" x14ac:dyDescent="0.15">
      <c r="A3065" s="2"/>
      <c r="B3065" s="7"/>
      <c r="C3065" s="7">
        <v>93.015721002478202</v>
      </c>
      <c r="D3065" s="2">
        <v>14.519181930108459</v>
      </c>
      <c r="E3065" s="2">
        <v>5.4406804435027567</v>
      </c>
    </row>
    <row r="3066" spans="1:5" x14ac:dyDescent="0.15">
      <c r="A3066" s="2"/>
      <c r="B3066" s="7"/>
      <c r="C3066" s="7">
        <v>88.294760385347601</v>
      </c>
      <c r="D3066" s="2">
        <v>15.503076160681593</v>
      </c>
      <c r="E3066" s="2">
        <v>5.4406804435027567</v>
      </c>
    </row>
    <row r="3067" spans="1:5" x14ac:dyDescent="0.15">
      <c r="A3067" s="2"/>
      <c r="B3067" s="7"/>
      <c r="C3067" s="7">
        <v>94.178576801029493</v>
      </c>
      <c r="D3067" s="2">
        <v>14.972034751900441</v>
      </c>
      <c r="E3067" s="2">
        <v>5.4406804435027567</v>
      </c>
    </row>
    <row r="3068" spans="1:5" x14ac:dyDescent="0.15">
      <c r="A3068" s="2"/>
      <c r="B3068" s="7"/>
      <c r="C3068" s="7">
        <v>90.786429941491207</v>
      </c>
      <c r="D3068" s="2">
        <v>16.152155191480652</v>
      </c>
      <c r="E3068" s="2">
        <v>5.4406804435027567</v>
      </c>
    </row>
    <row r="3069" spans="1:5" x14ac:dyDescent="0.15">
      <c r="A3069" s="2"/>
      <c r="B3069" s="7"/>
      <c r="C3069" s="7">
        <v>71.946543439687204</v>
      </c>
      <c r="D3069" s="2">
        <v>14.20664090049933</v>
      </c>
      <c r="E3069" s="2">
        <v>5.4406804435027567</v>
      </c>
    </row>
    <row r="3070" spans="1:5" x14ac:dyDescent="0.15">
      <c r="A3070" s="2"/>
      <c r="B3070" s="7"/>
      <c r="C3070" s="7">
        <v>88.878109017989402</v>
      </c>
      <c r="D3070" s="2">
        <v>14.968172969180962</v>
      </c>
      <c r="E3070" s="2">
        <v>5.4406804435027567</v>
      </c>
    </row>
    <row r="3071" spans="1:5" x14ac:dyDescent="0.15">
      <c r="A3071" s="2"/>
      <c r="B3071" s="7"/>
      <c r="C3071" s="7">
        <v>87.348152456550693</v>
      </c>
      <c r="D3071" s="2">
        <v>17.378479399754518</v>
      </c>
      <c r="E3071" s="2">
        <v>5.4406804435027567</v>
      </c>
    </row>
    <row r="3072" spans="1:5" x14ac:dyDescent="0.15">
      <c r="A3072" s="2"/>
      <c r="B3072" s="7"/>
      <c r="C3072" s="7">
        <v>89.082038796995107</v>
      </c>
      <c r="D3072" s="2">
        <v>19.362584831292537</v>
      </c>
      <c r="E3072" s="2">
        <v>5.4406804435027567</v>
      </c>
    </row>
    <row r="3073" spans="1:5" x14ac:dyDescent="0.15">
      <c r="A3073" s="2"/>
      <c r="B3073" s="7"/>
      <c r="C3073" s="7">
        <v>89.4458861737738</v>
      </c>
      <c r="D3073" s="2">
        <v>18.693209237018575</v>
      </c>
      <c r="E3073" s="2">
        <v>5.4406804435027567</v>
      </c>
    </row>
    <row r="3074" spans="1:5" x14ac:dyDescent="0.15">
      <c r="A3074" s="2"/>
      <c r="B3074" s="7"/>
      <c r="C3074" s="7">
        <v>80.419893500385498</v>
      </c>
      <c r="D3074" s="2">
        <v>15.015470785344633</v>
      </c>
      <c r="E3074" s="2">
        <v>5.4406804435027567</v>
      </c>
    </row>
    <row r="3075" spans="1:5" x14ac:dyDescent="0.15">
      <c r="A3075" s="2"/>
      <c r="B3075" s="7"/>
      <c r="C3075" s="7">
        <v>65.825501078490404</v>
      </c>
      <c r="D3075" s="2">
        <v>12.929389514991401</v>
      </c>
      <c r="E3075" s="2">
        <v>5.4406804435027567</v>
      </c>
    </row>
    <row r="3076" spans="1:5" x14ac:dyDescent="0.15">
      <c r="A3076" s="2"/>
      <c r="B3076" s="7"/>
      <c r="C3076" s="7">
        <v>72.863466228294499</v>
      </c>
      <c r="D3076" s="2">
        <v>11.01774798375372</v>
      </c>
      <c r="E3076" s="2">
        <v>5.4406804435027567</v>
      </c>
    </row>
    <row r="3077" spans="1:5" x14ac:dyDescent="0.15">
      <c r="A3077" s="2"/>
      <c r="B3077" s="7"/>
      <c r="C3077" s="7">
        <v>101.484879708105</v>
      </c>
      <c r="D3077" s="2">
        <v>15.64578035750996</v>
      </c>
      <c r="E3077" s="2">
        <v>5.4406804435027567</v>
      </c>
    </row>
    <row r="3078" spans="1:5" x14ac:dyDescent="0.15">
      <c r="A3078" s="2"/>
      <c r="B3078" s="7"/>
      <c r="C3078" s="7">
        <v>74.406924153410003</v>
      </c>
      <c r="D3078" s="2">
        <v>13.535848796971258</v>
      </c>
      <c r="E3078" s="2">
        <v>5.4406804435027567</v>
      </c>
    </row>
    <row r="3079" spans="1:5" x14ac:dyDescent="0.15">
      <c r="A3079" s="2"/>
      <c r="B3079" s="7"/>
      <c r="C3079" s="7">
        <v>98.174724871264203</v>
      </c>
      <c r="D3079" s="2">
        <v>18.768872522784868</v>
      </c>
      <c r="E3079" s="2">
        <v>5.4406804435027567</v>
      </c>
    </row>
    <row r="3080" spans="1:5" x14ac:dyDescent="0.15">
      <c r="A3080" s="2"/>
      <c r="B3080" s="7"/>
      <c r="C3080" s="7">
        <v>82.892889353473294</v>
      </c>
      <c r="D3080" s="2">
        <v>17.240887130272448</v>
      </c>
      <c r="E3080" s="2">
        <v>5.4406804435027567</v>
      </c>
    </row>
    <row r="3081" spans="1:5" x14ac:dyDescent="0.15">
      <c r="A3081" s="2"/>
      <c r="B3081" s="7"/>
      <c r="C3081" s="7">
        <v>90.955765505020693</v>
      </c>
      <c r="D3081" s="2">
        <v>14.94105088691364</v>
      </c>
      <c r="E3081" s="2">
        <v>5.4406804435027567</v>
      </c>
    </row>
    <row r="3082" spans="1:5" x14ac:dyDescent="0.15">
      <c r="A3082" s="2"/>
      <c r="B3082" s="7"/>
      <c r="C3082" s="7">
        <v>79.389542190312198</v>
      </c>
      <c r="D3082" s="2">
        <v>10.513368852744653</v>
      </c>
      <c r="E3082" s="2">
        <v>5.4406804435027567</v>
      </c>
    </row>
    <row r="3083" spans="1:5" x14ac:dyDescent="0.15">
      <c r="A3083" s="2"/>
      <c r="B3083" s="7"/>
      <c r="C3083" s="7">
        <v>108.388376698888</v>
      </c>
      <c r="D3083" s="2">
        <v>17.424700647340142</v>
      </c>
      <c r="E3083" s="2">
        <v>5.4406804435027567</v>
      </c>
    </row>
    <row r="3084" spans="1:5" x14ac:dyDescent="0.15">
      <c r="A3084" s="2"/>
      <c r="B3084" s="7"/>
      <c r="C3084" s="7">
        <v>92.243688414317504</v>
      </c>
      <c r="D3084" s="2">
        <v>15.316779400607</v>
      </c>
      <c r="E3084" s="2">
        <v>5.4406804435027567</v>
      </c>
    </row>
    <row r="3085" spans="1:5" x14ac:dyDescent="0.15">
      <c r="A3085" s="2"/>
      <c r="B3085" s="7"/>
      <c r="C3085" s="7">
        <v>86.924736618773096</v>
      </c>
      <c r="D3085" s="2">
        <v>13.216642449959046</v>
      </c>
      <c r="E3085" s="2">
        <v>5.4406804435027567</v>
      </c>
    </row>
    <row r="3086" spans="1:5" x14ac:dyDescent="0.15">
      <c r="A3086" s="2"/>
      <c r="B3086" s="7"/>
      <c r="C3086" s="7">
        <v>82.748381638421193</v>
      </c>
      <c r="D3086" s="2">
        <v>13.398765661175648</v>
      </c>
      <c r="E3086" s="2">
        <v>5.4406804435027567</v>
      </c>
    </row>
    <row r="3087" spans="1:5" x14ac:dyDescent="0.15">
      <c r="A3087" s="2"/>
      <c r="B3087" s="7"/>
      <c r="C3087" s="7">
        <v>111.360087523103</v>
      </c>
      <c r="D3087" s="2">
        <v>17.793079775791853</v>
      </c>
      <c r="E3087" s="2">
        <v>5.4406804435027567</v>
      </c>
    </row>
    <row r="3088" spans="1:5" x14ac:dyDescent="0.15">
      <c r="A3088" s="2"/>
      <c r="B3088" s="7"/>
      <c r="C3088" s="7">
        <v>98.643466377555001</v>
      </c>
      <c r="D3088" s="2">
        <v>16.09993613738331</v>
      </c>
      <c r="E3088" s="2">
        <v>5.4406804435027567</v>
      </c>
    </row>
    <row r="3089" spans="1:5" x14ac:dyDescent="0.15">
      <c r="A3089" s="2"/>
      <c r="B3089" s="7"/>
      <c r="C3089" s="7">
        <v>86.482661771868607</v>
      </c>
      <c r="D3089" s="2">
        <v>13.264730806714162</v>
      </c>
      <c r="E3089" s="2">
        <v>5.4406804435027567</v>
      </c>
    </row>
    <row r="3090" spans="1:5" x14ac:dyDescent="0.15">
      <c r="A3090" s="2"/>
      <c r="B3090" s="7"/>
      <c r="C3090" s="7">
        <v>96.568480494202802</v>
      </c>
      <c r="D3090" s="2">
        <v>15.370386826410718</v>
      </c>
      <c r="E3090" s="2">
        <v>5.4406804435027567</v>
      </c>
    </row>
    <row r="3091" spans="1:5" x14ac:dyDescent="0.15">
      <c r="A3091" s="2"/>
      <c r="B3091" s="7"/>
      <c r="C3091" s="7">
        <v>121.35200386192599</v>
      </c>
      <c r="D3091" s="2">
        <v>19.15507527902356</v>
      </c>
      <c r="E3091" s="2">
        <v>5.4406804435027567</v>
      </c>
    </row>
    <row r="3092" spans="1:5" x14ac:dyDescent="0.15">
      <c r="A3092" s="2"/>
      <c r="B3092" s="7"/>
      <c r="C3092" s="7">
        <v>107.283716379487</v>
      </c>
      <c r="D3092" s="2">
        <v>17.886786772733242</v>
      </c>
      <c r="E3092" s="2">
        <v>5.4406804435027567</v>
      </c>
    </row>
    <row r="3093" spans="1:5" x14ac:dyDescent="0.15">
      <c r="A3093" s="2"/>
      <c r="B3093" s="7"/>
      <c r="C3093" s="7">
        <v>104.30055274246401</v>
      </c>
      <c r="D3093" s="2">
        <v>16.223240894265174</v>
      </c>
      <c r="E3093" s="2">
        <v>5.4406804435027567</v>
      </c>
    </row>
    <row r="3094" spans="1:5" x14ac:dyDescent="0.15">
      <c r="A3094" s="2"/>
      <c r="B3094" s="7"/>
      <c r="C3094" s="7">
        <v>79.846380858120199</v>
      </c>
      <c r="D3094" s="2">
        <v>17.244505066428481</v>
      </c>
      <c r="E3094" s="2">
        <v>5.4406804435027567</v>
      </c>
    </row>
    <row r="3095" spans="1:5" x14ac:dyDescent="0.15">
      <c r="A3095" s="2"/>
      <c r="B3095" s="7"/>
      <c r="C3095" s="7">
        <v>72.966188297236201</v>
      </c>
      <c r="D3095" s="2">
        <v>14.852803579665345</v>
      </c>
      <c r="E3095" s="2">
        <v>5.4406804435027567</v>
      </c>
    </row>
    <row r="3096" spans="1:5" x14ac:dyDescent="0.15">
      <c r="A3096" s="2"/>
      <c r="B3096" s="7"/>
      <c r="C3096" s="7">
        <v>79.632260051409304</v>
      </c>
      <c r="D3096" s="2">
        <v>13.538659709752041</v>
      </c>
      <c r="E3096" s="2">
        <v>5.4406804435027567</v>
      </c>
    </row>
    <row r="3097" spans="1:5" x14ac:dyDescent="0.15">
      <c r="A3097" s="2"/>
      <c r="B3097" s="7"/>
      <c r="C3097" s="7">
        <v>107.668670624347</v>
      </c>
      <c r="D3097" s="2">
        <v>17.08419964087971</v>
      </c>
      <c r="E3097" s="2">
        <v>5.4406804435027567</v>
      </c>
    </row>
    <row r="3098" spans="1:5" x14ac:dyDescent="0.15">
      <c r="A3098" s="2"/>
      <c r="B3098" s="7"/>
      <c r="C3098" s="7">
        <v>67.171960655656207</v>
      </c>
      <c r="D3098" s="2">
        <v>10.229351962246817</v>
      </c>
      <c r="E3098" s="2">
        <v>5.4406804435027567</v>
      </c>
    </row>
    <row r="3099" spans="1:5" x14ac:dyDescent="0.15">
      <c r="A3099" s="2"/>
      <c r="B3099" s="7"/>
      <c r="C3099" s="7">
        <v>101.326431818358</v>
      </c>
      <c r="D3099" s="2">
        <v>16.580701267676027</v>
      </c>
      <c r="E3099" s="2">
        <v>5.4406804435027567</v>
      </c>
    </row>
    <row r="3100" spans="1:5" x14ac:dyDescent="0.15">
      <c r="A3100" s="2"/>
      <c r="B3100" s="7"/>
      <c r="C3100" s="7">
        <v>84.812955728532401</v>
      </c>
      <c r="D3100" s="2">
        <v>13.648212874056737</v>
      </c>
      <c r="E3100" s="2">
        <v>5.4406804435027567</v>
      </c>
    </row>
    <row r="3101" spans="1:5" x14ac:dyDescent="0.15">
      <c r="A3101" s="2"/>
      <c r="B3101" s="7"/>
      <c r="C3101" s="7">
        <v>103.501053526208</v>
      </c>
      <c r="D3101" s="2">
        <v>16.462206469510793</v>
      </c>
      <c r="E3101" s="2">
        <v>5.4406804435027567</v>
      </c>
    </row>
    <row r="3102" spans="1:5" x14ac:dyDescent="0.15">
      <c r="A3102" s="2"/>
      <c r="B3102" s="7"/>
      <c r="C3102" s="7">
        <v>57.641657064594902</v>
      </c>
      <c r="D3102" s="2">
        <v>12.362173152470557</v>
      </c>
      <c r="E3102" s="2">
        <v>5.4406804435027567</v>
      </c>
    </row>
    <row r="3103" spans="1:5" x14ac:dyDescent="0.15">
      <c r="A3103" s="2"/>
      <c r="B3103" s="7"/>
      <c r="C3103" s="7">
        <v>94.715530705839399</v>
      </c>
      <c r="D3103" s="2">
        <v>15.780215441353818</v>
      </c>
      <c r="E3103" s="2">
        <v>5.4406804435027567</v>
      </c>
    </row>
    <row r="3104" spans="1:5" x14ac:dyDescent="0.15">
      <c r="A3104" s="2"/>
      <c r="B3104" s="7"/>
      <c r="C3104" s="7">
        <v>78.951106791428103</v>
      </c>
      <c r="D3104" s="2">
        <v>12.266209365097378</v>
      </c>
      <c r="E3104" s="2">
        <v>5.4406804435027567</v>
      </c>
    </row>
    <row r="3105" spans="1:5" x14ac:dyDescent="0.15">
      <c r="A3105" s="2"/>
      <c r="B3105" s="7"/>
      <c r="C3105" s="7">
        <v>110.21264992479399</v>
      </c>
      <c r="D3105" s="2">
        <v>18.030792907793856</v>
      </c>
      <c r="E3105" s="2">
        <v>5.4406804435027567</v>
      </c>
    </row>
    <row r="3106" spans="1:5" x14ac:dyDescent="0.15">
      <c r="A3106" s="2"/>
      <c r="B3106" s="7"/>
      <c r="C3106" s="7">
        <v>90.995912516465296</v>
      </c>
      <c r="D3106" s="2">
        <v>16.284514354148396</v>
      </c>
      <c r="E3106" s="2">
        <v>5.4406804435027567</v>
      </c>
    </row>
    <row r="3107" spans="1:5" x14ac:dyDescent="0.15">
      <c r="A3107" s="2"/>
      <c r="B3107" s="7"/>
      <c r="C3107" s="7">
        <v>85.778124033046396</v>
      </c>
      <c r="D3107" s="2">
        <v>11.589272446657347</v>
      </c>
      <c r="E3107" s="2">
        <v>5.4406804435027567</v>
      </c>
    </row>
    <row r="3108" spans="1:5" x14ac:dyDescent="0.15">
      <c r="A3108" s="2"/>
      <c r="B3108" s="7"/>
      <c r="C3108" s="7">
        <v>78.561693659477399</v>
      </c>
      <c r="D3108" s="2">
        <v>11.765347513327276</v>
      </c>
      <c r="E3108" s="2">
        <v>5.4406804435027567</v>
      </c>
    </row>
    <row r="3109" spans="1:5" x14ac:dyDescent="0.15">
      <c r="A3109" s="2"/>
      <c r="B3109" s="7"/>
      <c r="C3109" s="7">
        <v>104.876406112455</v>
      </c>
      <c r="D3109" s="2">
        <v>17.978905105970419</v>
      </c>
      <c r="E3109" s="2">
        <v>5.4406804435027567</v>
      </c>
    </row>
    <row r="3110" spans="1:5" x14ac:dyDescent="0.15">
      <c r="A3110" s="2"/>
      <c r="B3110" s="7"/>
      <c r="C3110" s="7">
        <v>99.631047051928604</v>
      </c>
      <c r="D3110" s="2">
        <v>17.040913529585854</v>
      </c>
      <c r="E3110" s="2">
        <v>5.4406804435027567</v>
      </c>
    </row>
    <row r="3111" spans="1:5" x14ac:dyDescent="0.15">
      <c r="A3111" s="2"/>
      <c r="B3111" s="7"/>
      <c r="C3111" s="7">
        <v>83.700782989426102</v>
      </c>
      <c r="D3111" s="2">
        <v>13.457849546167944</v>
      </c>
      <c r="E3111" s="2">
        <v>5.4406804435027567</v>
      </c>
    </row>
    <row r="3112" spans="1:5" x14ac:dyDescent="0.15">
      <c r="A3112" s="2"/>
      <c r="B3112" s="7"/>
      <c r="C3112" s="7">
        <v>96.353588821599701</v>
      </c>
      <c r="D3112" s="2">
        <v>14.350094491276465</v>
      </c>
      <c r="E3112" s="2">
        <v>5.4406804435027567</v>
      </c>
    </row>
    <row r="3113" spans="1:5" x14ac:dyDescent="0.15">
      <c r="A3113" s="2"/>
      <c r="B3113" s="7"/>
      <c r="C3113" s="7">
        <v>103.85554683355799</v>
      </c>
      <c r="D3113" s="2">
        <v>18.128182535961102</v>
      </c>
      <c r="E3113" s="2">
        <v>5.4406804435027567</v>
      </c>
    </row>
    <row r="3114" spans="1:5" x14ac:dyDescent="0.15">
      <c r="A3114" s="2"/>
      <c r="B3114" s="7"/>
      <c r="C3114" s="7">
        <v>110.727156341338</v>
      </c>
      <c r="D3114" s="2">
        <v>17.569635391970991</v>
      </c>
      <c r="E3114" s="2">
        <v>5.4406804435027567</v>
      </c>
    </row>
    <row r="3115" spans="1:5" x14ac:dyDescent="0.15">
      <c r="A3115" s="2"/>
      <c r="B3115" s="7"/>
      <c r="C3115" s="7">
        <v>106.231234814168</v>
      </c>
      <c r="D3115" s="2">
        <v>16.33999809811607</v>
      </c>
      <c r="E3115" s="2">
        <v>5.4406804435027567</v>
      </c>
    </row>
    <row r="3116" spans="1:5" x14ac:dyDescent="0.15">
      <c r="A3116" s="2"/>
      <c r="B3116" s="7"/>
      <c r="C3116" s="7">
        <v>105.875785425815</v>
      </c>
      <c r="D3116" s="2">
        <v>17.728681248182067</v>
      </c>
      <c r="E3116" s="2">
        <v>5.4406804435027567</v>
      </c>
    </row>
    <row r="3117" spans="1:5" x14ac:dyDescent="0.15">
      <c r="A3117" s="2"/>
      <c r="B3117" s="7"/>
      <c r="C3117" s="7">
        <v>112.646088385539</v>
      </c>
      <c r="D3117" s="2">
        <v>17.274049051337968</v>
      </c>
      <c r="E3117" s="2">
        <v>5.4406804435027567</v>
      </c>
    </row>
    <row r="3118" spans="1:5" x14ac:dyDescent="0.15">
      <c r="A3118" s="2"/>
      <c r="B3118" s="7"/>
      <c r="C3118" s="7">
        <v>96.664823692246003</v>
      </c>
      <c r="D3118" s="2">
        <v>15.308958195920058</v>
      </c>
      <c r="E3118" s="2">
        <v>5.4406804435027567</v>
      </c>
    </row>
    <row r="3119" spans="1:5" x14ac:dyDescent="0.15">
      <c r="A3119" s="2"/>
      <c r="B3119" s="7"/>
      <c r="C3119" s="7">
        <v>101.867492055432</v>
      </c>
      <c r="D3119" s="2">
        <v>17.304684562374966</v>
      </c>
      <c r="E3119" s="2">
        <v>5.4406804435027567</v>
      </c>
    </row>
    <row r="3120" spans="1:5" x14ac:dyDescent="0.15">
      <c r="A3120" s="2"/>
      <c r="B3120" s="7"/>
      <c r="C3120" s="7">
        <v>117.061430017097</v>
      </c>
      <c r="D3120" s="2">
        <v>18.960766978398972</v>
      </c>
      <c r="E3120" s="2">
        <v>5.4406804435027567</v>
      </c>
    </row>
    <row r="3121" spans="1:5" x14ac:dyDescent="0.15">
      <c r="A3121" s="2"/>
      <c r="B3121" s="7"/>
      <c r="C3121" s="7">
        <v>106.627734911787</v>
      </c>
      <c r="D3121" s="2">
        <v>18.441057621473128</v>
      </c>
      <c r="E3121" s="2">
        <v>5.4406804435027567</v>
      </c>
    </row>
    <row r="3122" spans="1:5" x14ac:dyDescent="0.15">
      <c r="A3122" s="2"/>
      <c r="B3122" s="7"/>
      <c r="C3122" s="7">
        <v>79.369223771248599</v>
      </c>
      <c r="D3122" s="2">
        <v>13.760444003708276</v>
      </c>
      <c r="E3122" s="2">
        <v>5.4406804435027567</v>
      </c>
    </row>
    <row r="3123" spans="1:5" x14ac:dyDescent="0.15">
      <c r="A3123" s="2"/>
      <c r="B3123" s="7"/>
      <c r="C3123" s="7">
        <v>99.638029437075701</v>
      </c>
      <c r="D3123" s="2">
        <v>16.901248465833028</v>
      </c>
      <c r="E3123" s="2">
        <v>5.4406804435027567</v>
      </c>
    </row>
    <row r="3124" spans="1:5" x14ac:dyDescent="0.15">
      <c r="A3124" s="2"/>
      <c r="B3124" s="7"/>
      <c r="C3124" s="7">
        <v>103.78305530834599</v>
      </c>
      <c r="D3124" s="2">
        <v>18.88174860407883</v>
      </c>
      <c r="E3124" s="2">
        <v>5.4406804435027567</v>
      </c>
    </row>
    <row r="3125" spans="1:5" x14ac:dyDescent="0.15">
      <c r="A3125" s="2"/>
      <c r="B3125" s="7"/>
      <c r="C3125" s="7">
        <v>106.444639805129</v>
      </c>
      <c r="D3125" s="2">
        <v>18.264282438415815</v>
      </c>
      <c r="E3125" s="2">
        <v>5.4406804435027567</v>
      </c>
    </row>
    <row r="3126" spans="1:5" x14ac:dyDescent="0.15">
      <c r="A3126" s="2"/>
      <c r="B3126" s="7"/>
      <c r="C3126" s="7">
        <v>107.001409543927</v>
      </c>
      <c r="D3126" s="2">
        <v>18.137837963900679</v>
      </c>
      <c r="E3126" s="2">
        <v>5.4406804435027567</v>
      </c>
    </row>
    <row r="3127" spans="1:5" x14ac:dyDescent="0.15">
      <c r="A3127" s="2"/>
      <c r="B3127" s="7"/>
      <c r="C3127" s="7">
        <v>111.734198411774</v>
      </c>
      <c r="D3127" s="2">
        <v>19.821753203364693</v>
      </c>
      <c r="E3127" s="2">
        <v>5.4406804435027567</v>
      </c>
    </row>
    <row r="3128" spans="1:5" x14ac:dyDescent="0.15">
      <c r="A3128" s="2"/>
      <c r="B3128" s="7"/>
      <c r="C3128" s="7">
        <v>106.196314711821</v>
      </c>
      <c r="D3128" s="2">
        <v>19.269381970514431</v>
      </c>
      <c r="E3128" s="2">
        <v>5.4406804435027567</v>
      </c>
    </row>
    <row r="3129" spans="1:5" x14ac:dyDescent="0.15">
      <c r="A3129" s="2"/>
      <c r="B3129" s="7"/>
      <c r="C3129" s="7">
        <v>109.43664309095099</v>
      </c>
      <c r="D3129" s="2">
        <v>17.980218524566236</v>
      </c>
      <c r="E3129" s="2">
        <v>5.4406804435027567</v>
      </c>
    </row>
    <row r="3130" spans="1:5" x14ac:dyDescent="0.15">
      <c r="A3130" s="2"/>
      <c r="B3130" s="7"/>
      <c r="C3130" s="7">
        <v>105.219894586569</v>
      </c>
      <c r="D3130" s="2">
        <v>16.338415951708203</v>
      </c>
      <c r="E3130" s="2">
        <v>5.4406804435027567</v>
      </c>
    </row>
    <row r="3131" spans="1:5" x14ac:dyDescent="0.15">
      <c r="A3131" s="2"/>
      <c r="B3131" s="7"/>
      <c r="C3131" s="7">
        <v>102.949929514277</v>
      </c>
      <c r="D3131" s="2">
        <v>15.823280805305256</v>
      </c>
      <c r="E3131" s="2">
        <v>5.4406804435027567</v>
      </c>
    </row>
    <row r="3132" spans="1:5" x14ac:dyDescent="0.15">
      <c r="A3132" s="2"/>
      <c r="B3132" s="7"/>
      <c r="C3132" s="7">
        <v>95.678659873635993</v>
      </c>
      <c r="D3132" s="2">
        <v>16.666692176641451</v>
      </c>
      <c r="E3132" s="2">
        <v>5.4406804435027567</v>
      </c>
    </row>
    <row r="3133" spans="1:5" x14ac:dyDescent="0.15">
      <c r="A3133" s="2"/>
      <c r="B3133" s="7"/>
      <c r="C3133" s="7">
        <v>89.059688287919599</v>
      </c>
      <c r="D3133" s="2">
        <v>15.820499697382864</v>
      </c>
      <c r="E3133" s="2">
        <v>5.4406804435027567</v>
      </c>
    </row>
    <row r="3134" spans="1:5" x14ac:dyDescent="0.15">
      <c r="A3134" s="2"/>
      <c r="B3134" s="7"/>
      <c r="C3134" s="7">
        <v>91.112555314846901</v>
      </c>
      <c r="D3134" s="2">
        <v>15.009122708987679</v>
      </c>
      <c r="E3134" s="2">
        <v>5.4406804435027567</v>
      </c>
    </row>
    <row r="3135" spans="1:5" x14ac:dyDescent="0.15">
      <c r="A3135" s="2"/>
      <c r="B3135" s="7"/>
      <c r="C3135" s="7">
        <v>84.715666112781904</v>
      </c>
      <c r="D3135" s="2">
        <v>15.235424718727227</v>
      </c>
      <c r="E3135" s="2">
        <v>5.4406804435027567</v>
      </c>
    </row>
    <row r="3136" spans="1:5" x14ac:dyDescent="0.15">
      <c r="A3136" s="2"/>
      <c r="B3136" s="7"/>
      <c r="C3136" s="7">
        <v>88.808754542237594</v>
      </c>
      <c r="D3136" s="2">
        <v>14.473663539569708</v>
      </c>
      <c r="E3136" s="2">
        <v>5.4406804435027567</v>
      </c>
    </row>
    <row r="3137" spans="1:5" x14ac:dyDescent="0.15">
      <c r="A3137" s="2"/>
      <c r="B3137" s="7"/>
      <c r="C3137" s="7">
        <v>83.607374603842601</v>
      </c>
      <c r="D3137" s="2">
        <v>13.35892942755847</v>
      </c>
      <c r="E3137" s="2">
        <v>5.4406804435027567</v>
      </c>
    </row>
    <row r="3138" spans="1:5" x14ac:dyDescent="0.15">
      <c r="A3138" s="2"/>
      <c r="B3138" s="7"/>
      <c r="C3138" s="7">
        <v>124.15150900761201</v>
      </c>
      <c r="D3138" s="2">
        <v>18.359241972257934</v>
      </c>
      <c r="E3138" s="2">
        <v>5.4406804435027567</v>
      </c>
    </row>
    <row r="3139" spans="1:5" x14ac:dyDescent="0.15">
      <c r="A3139" s="2"/>
      <c r="B3139" s="7"/>
      <c r="C3139" s="7">
        <v>108.341755661644</v>
      </c>
      <c r="D3139" s="2">
        <v>16.916077768979676</v>
      </c>
      <c r="E3139" s="2">
        <v>5.4406804435027567</v>
      </c>
    </row>
    <row r="3140" spans="1:5" x14ac:dyDescent="0.15">
      <c r="A3140" s="2"/>
      <c r="B3140" s="7"/>
      <c r="C3140" s="7">
        <v>91.015657978753595</v>
      </c>
      <c r="D3140" s="2">
        <v>13.864907251724814</v>
      </c>
      <c r="E3140" s="2">
        <v>5.4406804435027567</v>
      </c>
    </row>
    <row r="3141" spans="1:5" x14ac:dyDescent="0.15">
      <c r="A3141" s="2"/>
      <c r="B3141" s="7"/>
      <c r="C3141" s="7">
        <v>110.99068763525101</v>
      </c>
      <c r="D3141" s="2">
        <v>17.953327172006567</v>
      </c>
      <c r="E3141" s="2">
        <v>5.4406804435027567</v>
      </c>
    </row>
    <row r="3142" spans="1:5" x14ac:dyDescent="0.15">
      <c r="A3142" s="2"/>
      <c r="B3142" s="7"/>
      <c r="C3142" s="7">
        <v>102.24749341476399</v>
      </c>
      <c r="D3142" s="2">
        <v>17.538233832832525</v>
      </c>
      <c r="E3142" s="2">
        <v>5.4406804435027567</v>
      </c>
    </row>
    <row r="3143" spans="1:5" x14ac:dyDescent="0.15">
      <c r="A3143" s="2"/>
      <c r="B3143" s="7"/>
      <c r="C3143" s="7">
        <v>84.988161978635304</v>
      </c>
      <c r="D3143" s="2">
        <v>15.947591930631887</v>
      </c>
      <c r="E3143" s="2">
        <v>5.4406804435027567</v>
      </c>
    </row>
    <row r="3144" spans="1:5" x14ac:dyDescent="0.15">
      <c r="A3144" s="2"/>
      <c r="B3144" s="7"/>
      <c r="C3144" s="7">
        <v>94.173766436439095</v>
      </c>
      <c r="D3144" s="2">
        <v>13.336984556383118</v>
      </c>
      <c r="E3144" s="2">
        <v>5.4406804435027567</v>
      </c>
    </row>
    <row r="3145" spans="1:5" x14ac:dyDescent="0.15">
      <c r="A3145" s="2"/>
      <c r="B3145" s="7"/>
      <c r="C3145" s="7">
        <v>119.86267867877901</v>
      </c>
      <c r="D3145" s="2">
        <v>17.509826329449524</v>
      </c>
      <c r="E3145" s="2">
        <v>5.4406804435027567</v>
      </c>
    </row>
    <row r="3146" spans="1:5" x14ac:dyDescent="0.15">
      <c r="A3146" s="2"/>
      <c r="B3146" s="7"/>
      <c r="C3146" s="7">
        <v>87.179935034114393</v>
      </c>
      <c r="D3146" s="2">
        <v>15.009836173482093</v>
      </c>
      <c r="E3146" s="2">
        <v>5.4406804435027567</v>
      </c>
    </row>
    <row r="3147" spans="1:5" x14ac:dyDescent="0.15">
      <c r="A3147" s="2"/>
      <c r="B3147" s="7"/>
      <c r="C3147" s="7">
        <v>77.621888732770898</v>
      </c>
      <c r="D3147" s="2">
        <v>11.34978175966477</v>
      </c>
      <c r="E3147" s="2">
        <v>5.4406804435027567</v>
      </c>
    </row>
    <row r="3148" spans="1:5" x14ac:dyDescent="0.15">
      <c r="A3148" s="2"/>
      <c r="B3148" s="7"/>
      <c r="C3148" s="7">
        <v>84.344754261261002</v>
      </c>
      <c r="D3148" s="2">
        <v>12.626714385284334</v>
      </c>
      <c r="E3148" s="2">
        <v>5.4406804435027567</v>
      </c>
    </row>
    <row r="3149" spans="1:5" x14ac:dyDescent="0.15">
      <c r="A3149" s="2"/>
      <c r="B3149" s="7"/>
      <c r="C3149" s="7">
        <v>98.729733672369406</v>
      </c>
      <c r="D3149" s="2">
        <v>15.169791260275591</v>
      </c>
      <c r="E3149" s="2">
        <v>5.4406804435027567</v>
      </c>
    </row>
    <row r="3150" spans="1:5" x14ac:dyDescent="0.15">
      <c r="A3150" s="2"/>
      <c r="B3150" s="7"/>
      <c r="C3150" s="7">
        <v>77.350765038317505</v>
      </c>
      <c r="D3150" s="2">
        <v>13.909180621916747</v>
      </c>
      <c r="E3150" s="2">
        <v>5.4406804435027567</v>
      </c>
    </row>
    <row r="3151" spans="1:5" x14ac:dyDescent="0.15">
      <c r="A3151" s="2"/>
      <c r="B3151" s="7"/>
      <c r="C3151" s="7">
        <v>76.053751358284202</v>
      </c>
      <c r="D3151" s="2">
        <v>12.149669353830729</v>
      </c>
      <c r="E3151" s="2">
        <v>5.4406804435027567</v>
      </c>
    </row>
    <row r="3152" spans="1:5" x14ac:dyDescent="0.15">
      <c r="A3152" s="2"/>
      <c r="B3152" s="7"/>
      <c r="C3152" s="7">
        <v>94.996704200365201</v>
      </c>
      <c r="D3152" s="2">
        <v>14.945718951727132</v>
      </c>
      <c r="E3152" s="2">
        <v>5.4406804435027567</v>
      </c>
    </row>
    <row r="3153" spans="1:5" x14ac:dyDescent="0.15">
      <c r="A3153" s="2"/>
      <c r="B3153" s="7"/>
      <c r="C3153" s="7">
        <v>93.334753881080303</v>
      </c>
      <c r="D3153" s="2">
        <v>15.706907832823635</v>
      </c>
      <c r="E3153" s="2">
        <v>5.4406804435027567</v>
      </c>
    </row>
    <row r="3154" spans="1:5" x14ac:dyDescent="0.15">
      <c r="A3154" s="2"/>
      <c r="B3154" s="7"/>
      <c r="C3154" s="7">
        <v>66.797032720516896</v>
      </c>
      <c r="D3154" s="2">
        <v>9.5946054504566778</v>
      </c>
      <c r="E3154" s="2">
        <v>5.4406804435027567</v>
      </c>
    </row>
    <row r="3155" spans="1:5" x14ac:dyDescent="0.15">
      <c r="A3155" s="2"/>
      <c r="B3155" s="7"/>
      <c r="C3155" s="7">
        <v>79.950120555654195</v>
      </c>
      <c r="D3155" s="2">
        <v>14.160691634967623</v>
      </c>
      <c r="E3155" s="2">
        <v>5.4406804435027567</v>
      </c>
    </row>
    <row r="3156" spans="1:5" x14ac:dyDescent="0.15">
      <c r="A3156" s="2"/>
      <c r="B3156" s="7"/>
      <c r="C3156" s="7">
        <v>111.69117727251199</v>
      </c>
      <c r="D3156" s="2">
        <v>17.104649464811754</v>
      </c>
      <c r="E3156" s="2">
        <v>5.4406804435027567</v>
      </c>
    </row>
    <row r="3157" spans="1:5" x14ac:dyDescent="0.15">
      <c r="A3157" s="2"/>
      <c r="B3157" s="7"/>
      <c r="C3157" s="7">
        <v>86.066077636802802</v>
      </c>
      <c r="D3157" s="2">
        <v>15.706339323476302</v>
      </c>
      <c r="E3157" s="2">
        <v>5.4406804435027567</v>
      </c>
    </row>
    <row r="3158" spans="1:5" x14ac:dyDescent="0.15">
      <c r="A3158" s="2"/>
      <c r="B3158" s="7"/>
      <c r="C3158" s="7">
        <v>77.826530276028095</v>
      </c>
      <c r="D3158" s="2">
        <v>14.996631606585451</v>
      </c>
      <c r="E3158" s="2">
        <v>5.4406804435027567</v>
      </c>
    </row>
    <row r="3159" spans="1:5" x14ac:dyDescent="0.15">
      <c r="A3159" s="2"/>
      <c r="B3159" s="7"/>
      <c r="C3159" s="7">
        <v>92.220084794021702</v>
      </c>
      <c r="D3159" s="2">
        <v>16.446495144392085</v>
      </c>
      <c r="E3159" s="2">
        <v>5.4406804435027567</v>
      </c>
    </row>
    <row r="3160" spans="1:5" x14ac:dyDescent="0.15">
      <c r="A3160" s="2"/>
      <c r="B3160" s="7"/>
      <c r="C3160" s="7">
        <v>113.86528090161799</v>
      </c>
      <c r="D3160" s="2">
        <v>18.099586452166093</v>
      </c>
      <c r="E3160" s="2">
        <v>5.4406804435027567</v>
      </c>
    </row>
    <row r="3161" spans="1:5" x14ac:dyDescent="0.15">
      <c r="A3161" s="2"/>
      <c r="B3161" s="7"/>
      <c r="C3161" s="7">
        <v>95.902952375412895</v>
      </c>
      <c r="D3161" s="2">
        <v>17.723551625064768</v>
      </c>
      <c r="E3161" s="2">
        <v>5.4406804435027567</v>
      </c>
    </row>
    <row r="3162" spans="1:5" x14ac:dyDescent="0.15">
      <c r="A3162" s="2"/>
      <c r="B3162" s="7"/>
      <c r="C3162" s="7">
        <v>91.7178264602572</v>
      </c>
      <c r="D3162" s="2">
        <v>16.007395294730451</v>
      </c>
      <c r="E3162" s="2">
        <v>5.4406804435027567</v>
      </c>
    </row>
    <row r="3163" spans="1:5" x14ac:dyDescent="0.15">
      <c r="A3163" s="2"/>
      <c r="B3163" s="7"/>
      <c r="C3163" s="7">
        <v>100.68994893643701</v>
      </c>
      <c r="D3163" s="2">
        <v>15.794148552204224</v>
      </c>
      <c r="E3163" s="2">
        <v>5.4406804435027567</v>
      </c>
    </row>
    <row r="3164" spans="1:5" x14ac:dyDescent="0.15">
      <c r="A3164" s="2"/>
      <c r="B3164" s="7"/>
      <c r="C3164" s="7">
        <v>111.555494023592</v>
      </c>
      <c r="D3164" s="2">
        <v>16.703756917446768</v>
      </c>
      <c r="E3164" s="2">
        <v>5.4406804435027567</v>
      </c>
    </row>
    <row r="3165" spans="1:5" x14ac:dyDescent="0.15">
      <c r="A3165" s="2"/>
      <c r="B3165" s="7"/>
      <c r="C3165" s="7">
        <v>92.705752130340997</v>
      </c>
      <c r="D3165" s="2">
        <v>16.487511321567837</v>
      </c>
      <c r="E3165" s="2">
        <v>5.4406804435027567</v>
      </c>
    </row>
    <row r="3166" spans="1:5" x14ac:dyDescent="0.15">
      <c r="A3166" s="2"/>
      <c r="B3166" s="7"/>
      <c r="C3166" s="7">
        <v>103.96470953591</v>
      </c>
      <c r="D3166" s="2">
        <v>16.459917219292088</v>
      </c>
      <c r="E3166" s="2">
        <v>5.4406804435027567</v>
      </c>
    </row>
    <row r="3167" spans="1:5" x14ac:dyDescent="0.15">
      <c r="A3167" s="2"/>
      <c r="B3167" s="7"/>
      <c r="C3167" s="7">
        <v>111.781543714595</v>
      </c>
      <c r="D3167" s="2">
        <v>17.245368339456888</v>
      </c>
      <c r="E3167" s="2">
        <v>5.4406804435027567</v>
      </c>
    </row>
    <row r="3168" spans="1:5" x14ac:dyDescent="0.15">
      <c r="A3168" s="2"/>
      <c r="B3168" s="7"/>
      <c r="C3168" s="7">
        <v>113.71124112798699</v>
      </c>
      <c r="D3168" s="2">
        <v>17.67743900021841</v>
      </c>
      <c r="E3168" s="2">
        <v>5.4406804435027567</v>
      </c>
    </row>
    <row r="3169" spans="1:5" x14ac:dyDescent="0.15">
      <c r="A3169" s="2"/>
      <c r="B3169" s="7"/>
      <c r="C3169" s="7">
        <v>79.606599610560394</v>
      </c>
      <c r="D3169" s="2">
        <v>13.329405707034924</v>
      </c>
      <c r="E3169" s="2">
        <v>5.4406804435027567</v>
      </c>
    </row>
    <row r="3170" spans="1:5" x14ac:dyDescent="0.15">
      <c r="A3170" s="3"/>
      <c r="B3170" s="8"/>
      <c r="C3170" s="8">
        <v>81.508787917593693</v>
      </c>
      <c r="D3170" s="2">
        <v>10.67706431922174</v>
      </c>
      <c r="E3170" s="2">
        <v>5.4406804435027567</v>
      </c>
    </row>
    <row r="3171" spans="1:5" x14ac:dyDescent="0.15">
      <c r="A3171" s="2"/>
      <c r="B3171" s="7"/>
      <c r="C3171" s="7">
        <v>77.330648101198904</v>
      </c>
      <c r="D3171" s="2">
        <v>11.843461735382878</v>
      </c>
      <c r="E3171" s="2">
        <v>5.4406804435027567</v>
      </c>
    </row>
    <row r="3172" spans="1:5" x14ac:dyDescent="0.15">
      <c r="A3172" s="2"/>
      <c r="B3172" s="7"/>
      <c r="C3172" s="7">
        <v>101.42033795975701</v>
      </c>
      <c r="D3172" s="2">
        <v>19.367795712243449</v>
      </c>
      <c r="E3172" s="2">
        <v>5.4406804435027567</v>
      </c>
    </row>
    <row r="3173" spans="1:5" x14ac:dyDescent="0.15">
      <c r="A3173" s="2"/>
      <c r="B3173" s="7"/>
      <c r="C3173" s="7">
        <v>103.307966948914</v>
      </c>
      <c r="D3173" s="2">
        <v>18.480510145807866</v>
      </c>
      <c r="E3173" s="2">
        <v>5.4406804435027567</v>
      </c>
    </row>
    <row r="3174" spans="1:5" x14ac:dyDescent="0.15">
      <c r="A3174" s="2"/>
      <c r="B3174" s="7"/>
      <c r="C3174" s="7">
        <v>105.34229081121499</v>
      </c>
      <c r="D3174" s="2">
        <v>19.519151852457437</v>
      </c>
      <c r="E3174" s="2">
        <v>5.4406804435027567</v>
      </c>
    </row>
    <row r="3175" spans="1:5" x14ac:dyDescent="0.15">
      <c r="A3175" s="2"/>
      <c r="B3175" s="7"/>
      <c r="C3175" s="7">
        <v>104.851374692905</v>
      </c>
      <c r="D3175" s="2">
        <v>20.021269296964313</v>
      </c>
      <c r="E3175" s="2">
        <v>5.4406804435027567</v>
      </c>
    </row>
    <row r="3176" spans="1:5" x14ac:dyDescent="0.15">
      <c r="A3176" s="2"/>
      <c r="B3176" s="7"/>
      <c r="C3176" s="7">
        <v>105.983744095034</v>
      </c>
      <c r="D3176" s="2">
        <v>18.678114245505785</v>
      </c>
      <c r="E3176" s="2">
        <v>5.4406804435027567</v>
      </c>
    </row>
    <row r="3177" spans="1:5" x14ac:dyDescent="0.15">
      <c r="A3177" s="2"/>
      <c r="B3177" s="7"/>
      <c r="C3177" s="7">
        <v>96.607102445336906</v>
      </c>
      <c r="D3177" s="2">
        <v>17.450881373935911</v>
      </c>
      <c r="E3177" s="2">
        <v>5.4406804435027567</v>
      </c>
    </row>
    <row r="3178" spans="1:5" x14ac:dyDescent="0.15">
      <c r="A3178" s="2"/>
      <c r="B3178" s="7"/>
      <c r="C3178" s="7">
        <v>88.661114327324398</v>
      </c>
      <c r="D3178" s="2">
        <v>15.198953704959685</v>
      </c>
      <c r="E3178" s="2">
        <v>5.4406804435027567</v>
      </c>
    </row>
    <row r="3179" spans="1:5" x14ac:dyDescent="0.15">
      <c r="A3179" s="2"/>
      <c r="B3179" s="7"/>
      <c r="C3179" s="7">
        <v>99.227118966032606</v>
      </c>
      <c r="D3179" s="2">
        <v>18.499296983539466</v>
      </c>
      <c r="E3179" s="2">
        <v>5.4406804435027567</v>
      </c>
    </row>
    <row r="3180" spans="1:5" x14ac:dyDescent="0.15">
      <c r="A3180" s="2"/>
      <c r="B3180" s="7"/>
      <c r="C3180" s="7">
        <v>89.494922743892801</v>
      </c>
      <c r="D3180" s="2">
        <v>14.172421426674028</v>
      </c>
      <c r="E3180" s="2">
        <v>5.4406804435027567</v>
      </c>
    </row>
    <row r="3181" spans="1:5" x14ac:dyDescent="0.15">
      <c r="A3181" s="2"/>
      <c r="B3181" s="7"/>
      <c r="C3181" s="7">
        <v>78.383548646535601</v>
      </c>
      <c r="D3181" s="2">
        <v>7.8977748020049932</v>
      </c>
      <c r="E3181" s="2">
        <v>5.4406804435027567</v>
      </c>
    </row>
    <row r="3182" spans="1:5" x14ac:dyDescent="0.15">
      <c r="A3182" s="2"/>
      <c r="B3182" s="7"/>
      <c r="C3182" s="7">
        <v>91.675557935928794</v>
      </c>
      <c r="D3182" s="2">
        <v>16.058138615843088</v>
      </c>
      <c r="E3182" s="2">
        <v>5.4406804435027567</v>
      </c>
    </row>
    <row r="3183" spans="1:5" x14ac:dyDescent="0.15">
      <c r="A3183" s="2"/>
      <c r="B3183" s="7"/>
      <c r="C3183" s="7">
        <v>94.961752613259804</v>
      </c>
      <c r="D3183" s="2">
        <v>14.432369021393113</v>
      </c>
      <c r="E3183" s="2">
        <v>5.4406804435027567</v>
      </c>
    </row>
    <row r="3184" spans="1:5" x14ac:dyDescent="0.15">
      <c r="A3184" s="2"/>
      <c r="B3184" s="7"/>
      <c r="C3184" s="7">
        <v>66.064123427201295</v>
      </c>
      <c r="D3184" s="2">
        <v>8.9415490605352517</v>
      </c>
      <c r="E3184" s="2">
        <v>5.4406804435027567</v>
      </c>
    </row>
    <row r="3185" spans="1:5" x14ac:dyDescent="0.15">
      <c r="A3185" s="2"/>
      <c r="B3185" s="7"/>
      <c r="C3185" s="7">
        <v>80.217984714293195</v>
      </c>
      <c r="D3185" s="2">
        <v>13.405029653983011</v>
      </c>
      <c r="E3185" s="2">
        <v>5.4406804435027567</v>
      </c>
    </row>
    <row r="3186" spans="1:5" x14ac:dyDescent="0.15">
      <c r="A3186" s="2"/>
      <c r="B3186" s="7"/>
      <c r="C3186" s="7">
        <v>79.804071481093004</v>
      </c>
      <c r="D3186" s="2">
        <v>12.753709312693202</v>
      </c>
      <c r="E3186" s="2">
        <v>5.4406804435027567</v>
      </c>
    </row>
    <row r="3187" spans="1:5" x14ac:dyDescent="0.15">
      <c r="A3187" s="2"/>
      <c r="B3187" s="7"/>
      <c r="C3187" s="7">
        <v>108.616677523802</v>
      </c>
      <c r="D3187" s="2">
        <v>16.637356627364198</v>
      </c>
      <c r="E3187" s="2">
        <v>5.4406804435027567</v>
      </c>
    </row>
    <row r="3188" spans="1:5" x14ac:dyDescent="0.15">
      <c r="A3188" s="2"/>
      <c r="B3188" s="7"/>
      <c r="C3188" s="7">
        <v>106.65634758594901</v>
      </c>
      <c r="D3188" s="2">
        <v>19.163250847792025</v>
      </c>
      <c r="E3188" s="2">
        <v>5.4406804435027567</v>
      </c>
    </row>
    <row r="3189" spans="1:5" x14ac:dyDescent="0.15">
      <c r="A3189" s="2"/>
      <c r="B3189" s="7"/>
      <c r="C3189" s="7">
        <v>92.776248224291706</v>
      </c>
      <c r="D3189" s="2">
        <v>18.751534339299528</v>
      </c>
      <c r="E3189" s="2">
        <v>5.4406804435027567</v>
      </c>
    </row>
    <row r="3190" spans="1:5" x14ac:dyDescent="0.15">
      <c r="A3190" s="2"/>
      <c r="B3190" s="7"/>
      <c r="C3190" s="7">
        <v>91.506836300987402</v>
      </c>
      <c r="D3190" s="2">
        <v>16.799027679247487</v>
      </c>
      <c r="E3190" s="2">
        <v>5.4406804435027567</v>
      </c>
    </row>
    <row r="3191" spans="1:5" x14ac:dyDescent="0.15">
      <c r="A3191" s="2"/>
      <c r="B3191" s="7"/>
      <c r="C3191" s="7">
        <v>89.061084506559993</v>
      </c>
      <c r="D3191" s="2">
        <v>16.912847892256078</v>
      </c>
      <c r="E3191" s="2">
        <v>5.4406804435027567</v>
      </c>
    </row>
    <row r="3192" spans="1:5" x14ac:dyDescent="0.15">
      <c r="A3192" s="2"/>
      <c r="B3192" s="7"/>
      <c r="C3192" s="7">
        <v>114.37800968545</v>
      </c>
      <c r="D3192" s="2">
        <v>18.709797665734865</v>
      </c>
      <c r="E3192" s="2">
        <v>5.4406804435027567</v>
      </c>
    </row>
    <row r="3193" spans="1:5" x14ac:dyDescent="0.15">
      <c r="A3193" s="2"/>
      <c r="B3193" s="7"/>
      <c r="C3193" s="7">
        <v>120.405074050293</v>
      </c>
      <c r="D3193" s="2">
        <v>18.975052793157236</v>
      </c>
      <c r="E3193" s="2">
        <v>5.4406804435027567</v>
      </c>
    </row>
    <row r="3194" spans="1:5" x14ac:dyDescent="0.15">
      <c r="A3194" s="2"/>
      <c r="B3194" s="7"/>
      <c r="C3194" s="7">
        <v>110.699042397841</v>
      </c>
      <c r="D3194" s="2">
        <v>17.546893123160284</v>
      </c>
      <c r="E3194" s="2">
        <v>5.4406804435027567</v>
      </c>
    </row>
    <row r="3195" spans="1:5" x14ac:dyDescent="0.15">
      <c r="A3195" s="2"/>
      <c r="B3195" s="7"/>
      <c r="C3195" s="7">
        <v>120.351849943625</v>
      </c>
      <c r="D3195" s="2">
        <v>17.243106536635246</v>
      </c>
      <c r="E3195" s="2">
        <v>5.4406804435027567</v>
      </c>
    </row>
    <row r="3196" spans="1:5" x14ac:dyDescent="0.15">
      <c r="A3196" s="2"/>
      <c r="B3196" s="7"/>
      <c r="C3196" s="7">
        <v>108.644944957706</v>
      </c>
      <c r="D3196" s="2">
        <v>16.890344377506644</v>
      </c>
      <c r="E3196" s="2">
        <v>5.4406804435027567</v>
      </c>
    </row>
    <row r="3197" spans="1:5" x14ac:dyDescent="0.15">
      <c r="A3197" s="2"/>
      <c r="B3197" s="7"/>
      <c r="C3197" s="7">
        <v>108.176192372743</v>
      </c>
      <c r="D3197" s="2">
        <v>17.80585885915238</v>
      </c>
      <c r="E3197" s="2">
        <v>5.4406804435027567</v>
      </c>
    </row>
    <row r="3198" spans="1:5" x14ac:dyDescent="0.15">
      <c r="A3198" s="2"/>
      <c r="B3198" s="7"/>
      <c r="C3198" s="7">
        <v>123.56790405677999</v>
      </c>
      <c r="D3198" s="2">
        <v>16.746877493462733</v>
      </c>
      <c r="E3198" s="2">
        <v>5.4406804435027567</v>
      </c>
    </row>
    <row r="3199" spans="1:5" x14ac:dyDescent="0.15">
      <c r="A3199" s="2"/>
      <c r="B3199" s="7"/>
      <c r="C3199" s="7">
        <v>121.415496081147</v>
      </c>
      <c r="D3199" s="2">
        <v>16.15905489436426</v>
      </c>
      <c r="E3199" s="2">
        <v>5.4406804435027567</v>
      </c>
    </row>
    <row r="3200" spans="1:5" x14ac:dyDescent="0.15">
      <c r="A3200" s="2"/>
      <c r="B3200" s="7"/>
      <c r="C3200" s="7">
        <v>96.707266259592103</v>
      </c>
      <c r="D3200" s="2">
        <v>15.260101219893043</v>
      </c>
      <c r="E3200" s="2">
        <v>5.4406804435027567</v>
      </c>
    </row>
    <row r="3201" spans="1:5" x14ac:dyDescent="0.15">
      <c r="A3201" s="2"/>
      <c r="B3201" s="7"/>
      <c r="C3201" s="7">
        <v>101.585086998374</v>
      </c>
      <c r="D3201" s="2">
        <v>17.13704912482536</v>
      </c>
      <c r="E3201" s="2">
        <v>5.4406804435027567</v>
      </c>
    </row>
    <row r="3202" spans="1:5" x14ac:dyDescent="0.15">
      <c r="A3202" s="2"/>
      <c r="B3202" s="7"/>
      <c r="C3202" s="7">
        <v>110.471689976371</v>
      </c>
      <c r="D3202" s="2">
        <v>16.988396768893033</v>
      </c>
      <c r="E3202" s="2">
        <v>5.4406804435027567</v>
      </c>
    </row>
    <row r="3203" spans="1:5" x14ac:dyDescent="0.15">
      <c r="A3203" s="2"/>
      <c r="B3203" s="7"/>
      <c r="C3203" s="7">
        <v>121.648244526384</v>
      </c>
      <c r="D3203" s="2">
        <v>16.375683220452956</v>
      </c>
      <c r="E3203" s="2">
        <v>5.4406804435027567</v>
      </c>
    </row>
    <row r="3204" spans="1:5" x14ac:dyDescent="0.15">
      <c r="A3204" s="2"/>
      <c r="B3204" s="7"/>
      <c r="C3204" s="7">
        <v>86.9989931437172</v>
      </c>
      <c r="D3204" s="2">
        <v>14.481032207080109</v>
      </c>
      <c r="E3204" s="2">
        <v>5.4406804435027567</v>
      </c>
    </row>
    <row r="3205" spans="1:5" x14ac:dyDescent="0.15">
      <c r="A3205" s="2"/>
      <c r="B3205" s="7"/>
      <c r="C3205" s="7">
        <v>89.381681196739194</v>
      </c>
      <c r="D3205" s="2">
        <v>14.905966038907682</v>
      </c>
      <c r="E3205" s="2">
        <v>5.4406804435027567</v>
      </c>
    </row>
    <row r="3206" spans="1:5" x14ac:dyDescent="0.15">
      <c r="A3206" s="2"/>
      <c r="B3206" s="7"/>
      <c r="C3206" s="7">
        <v>81.648516937817803</v>
      </c>
      <c r="D3206" s="2">
        <v>16.776855261459307</v>
      </c>
      <c r="E3206" s="2">
        <v>5.4406804435027567</v>
      </c>
    </row>
    <row r="3207" spans="1:5" x14ac:dyDescent="0.15">
      <c r="A3207" s="2"/>
      <c r="B3207" s="7"/>
      <c r="C3207" s="7">
        <v>90.315803956293806</v>
      </c>
      <c r="D3207" s="2">
        <v>17.020318074419457</v>
      </c>
      <c r="E3207" s="2">
        <v>5.4406804435027567</v>
      </c>
    </row>
    <row r="3208" spans="1:5" x14ac:dyDescent="0.15">
      <c r="A3208" s="2"/>
      <c r="B3208" s="7"/>
      <c r="C3208" s="7">
        <v>92.147861299040898</v>
      </c>
      <c r="D3208" s="2">
        <v>17.758286681431358</v>
      </c>
      <c r="E3208" s="2">
        <v>5.4406804435027567</v>
      </c>
    </row>
    <row r="3209" spans="1:5" x14ac:dyDescent="0.15">
      <c r="A3209" s="2"/>
      <c r="B3209" s="7"/>
      <c r="C3209" s="7">
        <v>98.920548260595396</v>
      </c>
      <c r="D3209" s="2">
        <v>17.922187615137993</v>
      </c>
      <c r="E3209" s="2">
        <v>5.4406804435027567</v>
      </c>
    </row>
    <row r="3210" spans="1:5" x14ac:dyDescent="0.15">
      <c r="A3210" s="2"/>
      <c r="B3210" s="7"/>
      <c r="C3210" s="7">
        <v>102.789665806899</v>
      </c>
      <c r="D3210" s="2">
        <v>16.88822478047021</v>
      </c>
      <c r="E3210" s="2">
        <v>5.4406804435027567</v>
      </c>
    </row>
    <row r="3211" spans="1:5" x14ac:dyDescent="0.15">
      <c r="A3211" s="2"/>
      <c r="B3211" s="7"/>
      <c r="C3211" s="7">
        <v>111.185517329196</v>
      </c>
      <c r="D3211" s="2">
        <v>17.238812603137458</v>
      </c>
      <c r="E3211" s="2">
        <v>5.4406804435027567</v>
      </c>
    </row>
    <row r="3212" spans="1:5" x14ac:dyDescent="0.15">
      <c r="A3212" s="2"/>
      <c r="B3212" s="7"/>
      <c r="C3212" s="7">
        <v>103.45601952009901</v>
      </c>
      <c r="D3212" s="2">
        <v>17.418235977626065</v>
      </c>
      <c r="E3212" s="2">
        <v>5.4406804435027567</v>
      </c>
    </row>
    <row r="3213" spans="1:5" x14ac:dyDescent="0.15">
      <c r="A3213" s="2"/>
      <c r="B3213" s="7"/>
      <c r="C3213" s="7">
        <v>119.193288703962</v>
      </c>
      <c r="D3213" s="2">
        <v>18.370165402548761</v>
      </c>
      <c r="E3213" s="2">
        <v>5.4406804435027567</v>
      </c>
    </row>
    <row r="3214" spans="1:5" x14ac:dyDescent="0.15">
      <c r="A3214" s="2"/>
      <c r="B3214" s="7"/>
      <c r="C3214" s="7">
        <v>116.984230673216</v>
      </c>
      <c r="D3214" s="2">
        <v>19.756969548409938</v>
      </c>
      <c r="E3214" s="2">
        <v>5.4406804435027567</v>
      </c>
    </row>
    <row r="3215" spans="1:5" x14ac:dyDescent="0.15">
      <c r="A3215" s="2"/>
      <c r="B3215" s="7"/>
      <c r="C3215" s="7">
        <v>120.947728484401</v>
      </c>
      <c r="D3215" s="2">
        <v>18.452832402587916</v>
      </c>
      <c r="E3215" s="2">
        <v>5.4406804435027567</v>
      </c>
    </row>
    <row r="3216" spans="1:5" x14ac:dyDescent="0.15">
      <c r="A3216" s="2"/>
      <c r="B3216" s="7"/>
      <c r="C3216" s="7">
        <v>118.160780643968</v>
      </c>
      <c r="D3216" s="2">
        <v>18.900998326748574</v>
      </c>
      <c r="E3216" s="2">
        <v>5.4406804435027567</v>
      </c>
    </row>
    <row r="3217" spans="1:5" x14ac:dyDescent="0.15">
      <c r="A3217" s="2"/>
      <c r="B3217" s="7"/>
      <c r="C3217" s="7">
        <v>108.14620755362201</v>
      </c>
      <c r="D3217" s="2">
        <v>17.803099057801628</v>
      </c>
      <c r="E3217" s="2">
        <v>5.4406804435027567</v>
      </c>
    </row>
    <row r="3218" spans="1:5" x14ac:dyDescent="0.15">
      <c r="A3218" s="2"/>
      <c r="B3218" s="7"/>
      <c r="C3218" s="7">
        <v>113.82853370716199</v>
      </c>
      <c r="D3218" s="2">
        <v>17.414249229547</v>
      </c>
      <c r="E3218" s="2">
        <v>5.4406804435027567</v>
      </c>
    </row>
    <row r="3219" spans="1:5" x14ac:dyDescent="0.15">
      <c r="A3219" s="2"/>
      <c r="B3219" s="7"/>
      <c r="C3219" s="7">
        <v>114.78785404872799</v>
      </c>
      <c r="D3219" s="2">
        <v>17.896858958787512</v>
      </c>
      <c r="E3219" s="2">
        <v>5.4406804435027567</v>
      </c>
    </row>
    <row r="3220" spans="1:5" x14ac:dyDescent="0.15">
      <c r="A3220" s="2"/>
      <c r="B3220" s="7"/>
      <c r="C3220" s="7">
        <v>120.549157807556</v>
      </c>
      <c r="D3220" s="2">
        <v>18.460568178682728</v>
      </c>
      <c r="E3220" s="2">
        <v>5.4406804435027567</v>
      </c>
    </row>
    <row r="3221" spans="1:5" x14ac:dyDescent="0.15">
      <c r="A3221" s="2"/>
      <c r="B3221" s="7"/>
      <c r="C3221" s="7">
        <v>121.94665739413399</v>
      </c>
      <c r="D3221" s="2">
        <v>17.291693430736828</v>
      </c>
      <c r="E3221" s="2">
        <v>5.4406804435027567</v>
      </c>
    </row>
    <row r="3222" spans="1:5" x14ac:dyDescent="0.15">
      <c r="A3222" s="2"/>
      <c r="B3222" s="7"/>
      <c r="C3222" s="7">
        <v>122.098074922691</v>
      </c>
      <c r="D3222" s="2">
        <v>18.914663264474001</v>
      </c>
      <c r="E3222" s="2">
        <v>5.4406804435027567</v>
      </c>
    </row>
    <row r="3223" spans="1:5" x14ac:dyDescent="0.15">
      <c r="A3223" s="2"/>
      <c r="B3223" s="7"/>
      <c r="C3223" s="7">
        <v>121.850419474532</v>
      </c>
      <c r="D3223" s="2">
        <v>17.678872859186015</v>
      </c>
      <c r="E3223" s="2">
        <v>5.4406804435027567</v>
      </c>
    </row>
    <row r="3224" spans="1:5" x14ac:dyDescent="0.15">
      <c r="A3224" s="2"/>
      <c r="B3224" s="7"/>
      <c r="C3224" s="7">
        <v>122.996444048317</v>
      </c>
      <c r="D3224" s="2">
        <v>18.107683294861111</v>
      </c>
      <c r="E3224" s="2">
        <v>5.4406804435027567</v>
      </c>
    </row>
    <row r="3225" spans="1:5" x14ac:dyDescent="0.15">
      <c r="A3225" s="2"/>
      <c r="B3225" s="7"/>
      <c r="C3225" s="7">
        <v>117.10537880785201</v>
      </c>
      <c r="D3225" s="2">
        <v>18.810281200826566</v>
      </c>
      <c r="E3225" s="2">
        <v>5.4406804435027567</v>
      </c>
    </row>
    <row r="3226" spans="1:5" x14ac:dyDescent="0.15">
      <c r="A3226" s="2"/>
      <c r="B3226" s="7"/>
      <c r="C3226" s="7">
        <v>118.20063647135299</v>
      </c>
      <c r="D3226" s="2">
        <v>19.113749869386879</v>
      </c>
      <c r="E3226" s="2">
        <v>5.4406804435027567</v>
      </c>
    </row>
    <row r="3227" spans="1:5" x14ac:dyDescent="0.15">
      <c r="A3227" s="2"/>
      <c r="B3227" s="7"/>
      <c r="C3227" s="7">
        <v>119.821326832057</v>
      </c>
      <c r="D3227" s="2">
        <v>18.171974235763397</v>
      </c>
      <c r="E3227" s="2">
        <v>5.4406804435027567</v>
      </c>
    </row>
    <row r="3228" spans="1:5" x14ac:dyDescent="0.15">
      <c r="A3228" s="4"/>
      <c r="B3228" s="9"/>
      <c r="C3228" s="9">
        <v>111.37012803304999</v>
      </c>
      <c r="D3228" s="2">
        <v>17.465386332371732</v>
      </c>
      <c r="E3228" s="2">
        <v>5.4406804435027567</v>
      </c>
    </row>
    <row r="3229" spans="1:5" x14ac:dyDescent="0.15">
      <c r="A3229" s="2"/>
      <c r="B3229" s="7"/>
      <c r="C3229" s="7">
        <v>82.403041786190897</v>
      </c>
      <c r="D3229" s="2">
        <v>13.488325813238371</v>
      </c>
      <c r="E3229" s="2">
        <v>5.4406804435027567</v>
      </c>
    </row>
    <row r="3230" spans="1:5" x14ac:dyDescent="0.15">
      <c r="A3230" s="2"/>
      <c r="B3230" s="7"/>
      <c r="C3230" s="7">
        <v>82.185298092859696</v>
      </c>
      <c r="D3230" s="2">
        <v>14.169024076543383</v>
      </c>
      <c r="E3230" s="2">
        <v>5.4406804435027567</v>
      </c>
    </row>
    <row r="3231" spans="1:5" x14ac:dyDescent="0.15">
      <c r="A3231" s="2"/>
      <c r="B3231" s="7"/>
      <c r="C3231" s="7">
        <v>79.570418332144499</v>
      </c>
      <c r="D3231" s="2">
        <v>12.770930995346909</v>
      </c>
      <c r="E3231" s="2">
        <v>5.4406804435027567</v>
      </c>
    </row>
    <row r="3232" spans="1:5" x14ac:dyDescent="0.15">
      <c r="A3232" s="2"/>
      <c r="B3232" s="7"/>
      <c r="C3232" s="7">
        <v>73.688928800538704</v>
      </c>
      <c r="D3232" s="2">
        <v>15.047870562820115</v>
      </c>
      <c r="E3232" s="2">
        <v>5.4406804435027567</v>
      </c>
    </row>
    <row r="3233" spans="1:5" x14ac:dyDescent="0.15">
      <c r="A3233" s="2"/>
      <c r="B3233" s="7"/>
      <c r="C3233" s="7">
        <v>83.853278523567397</v>
      </c>
      <c r="D3233" s="2">
        <v>15.810446152078228</v>
      </c>
      <c r="E3233" s="2">
        <v>5.4406804435027567</v>
      </c>
    </row>
    <row r="3234" spans="1:5" x14ac:dyDescent="0.15">
      <c r="A3234" s="2"/>
      <c r="B3234" s="7"/>
      <c r="C3234" s="7">
        <v>101.624182506222</v>
      </c>
      <c r="D3234" s="2">
        <v>18.060463364233904</v>
      </c>
      <c r="E3234" s="2">
        <v>5.4406804435027567</v>
      </c>
    </row>
    <row r="3235" spans="1:5" x14ac:dyDescent="0.15">
      <c r="A3235" s="2"/>
      <c r="B3235" s="7"/>
      <c r="C3235" s="7">
        <v>110.407345504978</v>
      </c>
      <c r="D3235" s="2">
        <v>18.473233261687529</v>
      </c>
      <c r="E3235" s="2">
        <v>5.4406804435027567</v>
      </c>
    </row>
    <row r="3236" spans="1:5" x14ac:dyDescent="0.15">
      <c r="A3236" s="2"/>
      <c r="B3236" s="7"/>
      <c r="C3236" s="7">
        <v>63.885398387087399</v>
      </c>
      <c r="D3236" s="2">
        <v>10.288522558967291</v>
      </c>
      <c r="E3236" s="2">
        <v>5.4406804435027567</v>
      </c>
    </row>
    <row r="3237" spans="1:5" x14ac:dyDescent="0.15">
      <c r="A3237" s="2"/>
      <c r="B3237" s="7"/>
      <c r="C3237" s="7">
        <v>81.449872877301004</v>
      </c>
      <c r="D3237" s="2">
        <v>14.391028627672499</v>
      </c>
      <c r="E3237" s="2">
        <v>5.4406804435027567</v>
      </c>
    </row>
    <row r="3238" spans="1:5" x14ac:dyDescent="0.15">
      <c r="A3238" s="2"/>
      <c r="B3238" s="7"/>
      <c r="C3238" s="7">
        <v>80.534144503202995</v>
      </c>
      <c r="D3238" s="2">
        <v>13.008399086529469</v>
      </c>
      <c r="E3238" s="2">
        <v>5.4406804435027567</v>
      </c>
    </row>
    <row r="3239" spans="1:5" x14ac:dyDescent="0.15">
      <c r="A3239" s="2"/>
      <c r="B3239" s="7"/>
      <c r="C3239" s="7">
        <v>77.389222887413993</v>
      </c>
      <c r="D3239" s="2">
        <v>12.421285598778812</v>
      </c>
      <c r="E3239" s="2">
        <v>5.4406804435027567</v>
      </c>
    </row>
    <row r="3240" spans="1:5" x14ac:dyDescent="0.15">
      <c r="A3240" s="2"/>
      <c r="B3240" s="7"/>
      <c r="C3240" s="7">
        <v>85.565183770207298</v>
      </c>
      <c r="D3240" s="2">
        <v>16.31170954544374</v>
      </c>
      <c r="E3240" s="2">
        <v>5.4406804435027567</v>
      </c>
    </row>
    <row r="3241" spans="1:5" x14ac:dyDescent="0.15">
      <c r="A3241" s="2"/>
      <c r="B3241" s="7"/>
      <c r="C3241" s="7">
        <v>86.342772904918604</v>
      </c>
      <c r="D3241" s="2">
        <v>16.826655900112723</v>
      </c>
      <c r="E3241" s="2">
        <v>5.4406804435027567</v>
      </c>
    </row>
    <row r="3242" spans="1:5" x14ac:dyDescent="0.15">
      <c r="A3242" s="2"/>
      <c r="B3242" s="7"/>
      <c r="C3242" s="7">
        <v>65.551013985633006</v>
      </c>
      <c r="D3242" s="2">
        <v>13.639990822005863</v>
      </c>
      <c r="E3242" s="2">
        <v>5.4406804435027567</v>
      </c>
    </row>
    <row r="3243" spans="1:5" x14ac:dyDescent="0.15">
      <c r="A3243" s="2"/>
      <c r="B3243" s="7"/>
      <c r="C3243" s="7">
        <v>85.290372818172798</v>
      </c>
      <c r="D3243" s="2">
        <v>14.828073362649363</v>
      </c>
      <c r="E3243" s="2">
        <v>5.4406804435027567</v>
      </c>
    </row>
    <row r="3244" spans="1:5" x14ac:dyDescent="0.15">
      <c r="A3244" s="2"/>
      <c r="B3244" s="7"/>
      <c r="C3244" s="7">
        <v>81.401184592224496</v>
      </c>
      <c r="D3244" s="2">
        <v>13.812800552220912</v>
      </c>
      <c r="E3244" s="2">
        <v>5.4406804435027567</v>
      </c>
    </row>
    <row r="3245" spans="1:5" x14ac:dyDescent="0.15">
      <c r="A3245" s="2"/>
      <c r="B3245" s="7"/>
      <c r="C3245" s="7">
        <v>90.769669676191697</v>
      </c>
      <c r="D3245" s="2">
        <v>16.678488847995204</v>
      </c>
      <c r="E3245" s="2">
        <v>5.4406804435027567</v>
      </c>
    </row>
    <row r="3246" spans="1:5" x14ac:dyDescent="0.15">
      <c r="A3246" s="2"/>
      <c r="B3246" s="7"/>
      <c r="C3246" s="7">
        <v>83.985953260490803</v>
      </c>
      <c r="D3246" s="2">
        <v>16.914792112856528</v>
      </c>
      <c r="E3246" s="2">
        <v>5.4406804435027567</v>
      </c>
    </row>
    <row r="3247" spans="1:5" x14ac:dyDescent="0.15">
      <c r="A3247" s="2"/>
      <c r="B3247" s="7"/>
      <c r="C3247" s="7">
        <v>97.377514579290704</v>
      </c>
      <c r="D3247" s="2">
        <v>16.51667159115047</v>
      </c>
      <c r="E3247" s="2">
        <v>5.4406804435027567</v>
      </c>
    </row>
    <row r="3248" spans="1:5" x14ac:dyDescent="0.15">
      <c r="A3248" s="2"/>
      <c r="B3248" s="7"/>
      <c r="C3248" s="7">
        <v>96.652532553604999</v>
      </c>
      <c r="D3248" s="2">
        <v>16.513126329286198</v>
      </c>
      <c r="E3248" s="2">
        <v>5.4406804435027567</v>
      </c>
    </row>
    <row r="3249" spans="1:5" x14ac:dyDescent="0.15">
      <c r="A3249" s="2"/>
      <c r="B3249" s="7"/>
      <c r="C3249" s="7">
        <v>96.216295764845299</v>
      </c>
      <c r="D3249" s="2">
        <v>18.399196410217627</v>
      </c>
      <c r="E3249" s="2">
        <v>5.4406804435027567</v>
      </c>
    </row>
    <row r="3250" spans="1:5" x14ac:dyDescent="0.15">
      <c r="A3250" s="2"/>
      <c r="B3250" s="7"/>
      <c r="C3250" s="7">
        <v>80.713086439694706</v>
      </c>
      <c r="D3250" s="2">
        <v>18.589193693624587</v>
      </c>
      <c r="E3250" s="2">
        <v>5.4406804435027567</v>
      </c>
    </row>
    <row r="3251" spans="1:5" x14ac:dyDescent="0.15">
      <c r="A3251" s="2"/>
      <c r="B3251" s="7"/>
      <c r="C3251" s="7">
        <v>69.946417230352395</v>
      </c>
      <c r="D3251" s="2">
        <v>11.904672316653498</v>
      </c>
      <c r="E3251" s="2">
        <v>5.4406804435027567</v>
      </c>
    </row>
    <row r="3252" spans="1:5" x14ac:dyDescent="0.15">
      <c r="A3252" s="2"/>
      <c r="B3252" s="7"/>
      <c r="C3252" s="7">
        <v>91.826935478384897</v>
      </c>
      <c r="D3252" s="2">
        <v>15.672558935540998</v>
      </c>
      <c r="E3252" s="2">
        <v>5.4406804435027567</v>
      </c>
    </row>
    <row r="3253" spans="1:5" x14ac:dyDescent="0.15">
      <c r="A3253" s="2"/>
      <c r="B3253" s="7"/>
      <c r="C3253" s="7">
        <v>99.883507691991298</v>
      </c>
      <c r="D3253" s="2">
        <v>16.721531452938553</v>
      </c>
      <c r="E3253" s="2">
        <v>5.4406804435027567</v>
      </c>
    </row>
    <row r="3254" spans="1:5" x14ac:dyDescent="0.15">
      <c r="A3254" s="2"/>
      <c r="B3254" s="7"/>
      <c r="C3254" s="7">
        <v>82.910789564457104</v>
      </c>
      <c r="D3254" s="2">
        <v>14.127941899294857</v>
      </c>
      <c r="E3254" s="2">
        <v>5.4406804435027567</v>
      </c>
    </row>
    <row r="3255" spans="1:5" x14ac:dyDescent="0.15">
      <c r="A3255" s="2"/>
      <c r="B3255" s="7"/>
      <c r="C3255" s="7">
        <v>94.353756789471703</v>
      </c>
      <c r="D3255" s="2">
        <v>15.239687442045229</v>
      </c>
      <c r="E3255" s="2">
        <v>5.4406804435027567</v>
      </c>
    </row>
    <row r="3256" spans="1:5" x14ac:dyDescent="0.15">
      <c r="A3256" s="2"/>
      <c r="B3256" s="7"/>
      <c r="C3256" s="7">
        <v>76.422707883984899</v>
      </c>
      <c r="D3256" s="2">
        <v>11.166154861264692</v>
      </c>
      <c r="E3256" s="2">
        <v>5.4406804435027567</v>
      </c>
    </row>
    <row r="3257" spans="1:5" x14ac:dyDescent="0.15">
      <c r="A3257" s="2"/>
      <c r="B3257" s="7"/>
      <c r="C3257" s="7">
        <v>109.44602043419999</v>
      </c>
      <c r="D3257" s="2">
        <v>18.886242138769674</v>
      </c>
      <c r="E3257" s="2">
        <v>5.4406804435027567</v>
      </c>
    </row>
    <row r="3258" spans="1:5" x14ac:dyDescent="0.15">
      <c r="A3258" s="2"/>
      <c r="B3258" s="7"/>
      <c r="C3258" s="7">
        <v>99.697762320234304</v>
      </c>
      <c r="D3258" s="2">
        <v>19.696537724322877</v>
      </c>
      <c r="E3258" s="2">
        <v>5.4406804435027567</v>
      </c>
    </row>
    <row r="3259" spans="1:5" x14ac:dyDescent="0.15">
      <c r="A3259" s="2"/>
      <c r="B3259" s="7"/>
      <c r="C3259" s="7">
        <v>99.454688849892094</v>
      </c>
      <c r="D3259" s="2">
        <v>17.449131719260329</v>
      </c>
      <c r="E3259" s="2">
        <v>5.4406804435027567</v>
      </c>
    </row>
    <row r="3260" spans="1:5" x14ac:dyDescent="0.15">
      <c r="A3260" s="2"/>
      <c r="B3260" s="7"/>
      <c r="C3260" s="7">
        <v>101.808789544211</v>
      </c>
      <c r="D3260" s="2">
        <v>18.598698481888491</v>
      </c>
      <c r="E3260" s="2">
        <v>5.4406804435027567</v>
      </c>
    </row>
    <row r="3261" spans="1:5" x14ac:dyDescent="0.15">
      <c r="A3261" s="2"/>
      <c r="B3261" s="7"/>
      <c r="C3261" s="7">
        <v>96.364372619805593</v>
      </c>
      <c r="D3261" s="2">
        <v>17.507268235819851</v>
      </c>
      <c r="E3261" s="2">
        <v>5.4406804435027567</v>
      </c>
    </row>
    <row r="3262" spans="1:5" x14ac:dyDescent="0.15">
      <c r="A3262" s="2"/>
      <c r="B3262" s="7"/>
      <c r="C3262" s="7">
        <v>113.996730887342</v>
      </c>
      <c r="D3262" s="2">
        <v>18.680842687313078</v>
      </c>
      <c r="E3262" s="2">
        <v>5.4406804435027567</v>
      </c>
    </row>
    <row r="3263" spans="1:5" x14ac:dyDescent="0.15">
      <c r="A3263" s="2"/>
      <c r="B3263" s="7"/>
      <c r="C3263" s="7">
        <v>100.01791678572</v>
      </c>
      <c r="D3263" s="2">
        <v>15.802042500447907</v>
      </c>
      <c r="E3263" s="2">
        <v>5.4406804435027567</v>
      </c>
    </row>
    <row r="3264" spans="1:5" x14ac:dyDescent="0.15">
      <c r="A3264" s="2"/>
      <c r="B3264" s="7"/>
      <c r="C3264" s="7">
        <v>92.077225247897204</v>
      </c>
      <c r="D3264" s="2">
        <v>18.674121554752773</v>
      </c>
      <c r="E3264" s="2">
        <v>5.4406804435027567</v>
      </c>
    </row>
    <row r="3265" spans="1:5" x14ac:dyDescent="0.15">
      <c r="A3265" s="2"/>
      <c r="B3265" s="7"/>
      <c r="C3265" s="7">
        <v>103.927594651289</v>
      </c>
      <c r="D3265" s="2">
        <v>17.77581463108675</v>
      </c>
      <c r="E3265" s="2">
        <v>5.4406804435027567</v>
      </c>
    </row>
    <row r="3266" spans="1:5" x14ac:dyDescent="0.15">
      <c r="A3266" s="2"/>
      <c r="B3266" s="7"/>
      <c r="C3266" s="7">
        <v>122.226293301548</v>
      </c>
      <c r="D3266" s="2">
        <v>16.586285375780633</v>
      </c>
      <c r="E3266" s="2">
        <v>5.4406804435027567</v>
      </c>
    </row>
    <row r="3267" spans="1:5" x14ac:dyDescent="0.15">
      <c r="A3267" s="2"/>
      <c r="B3267" s="7"/>
      <c r="C3267" s="7">
        <v>90.115131929363898</v>
      </c>
      <c r="D3267" s="2">
        <v>19.858985302105506</v>
      </c>
      <c r="E3267" s="2">
        <v>5.4406804435027567</v>
      </c>
    </row>
    <row r="3268" spans="1:5" x14ac:dyDescent="0.15">
      <c r="A3268" s="2"/>
      <c r="B3268" s="7"/>
      <c r="C3268" s="7">
        <v>107.595154730376</v>
      </c>
      <c r="D3268" s="2">
        <v>19.173594105607307</v>
      </c>
      <c r="E3268" s="2">
        <v>5.4406804435027567</v>
      </c>
    </row>
    <row r="3269" spans="1:5" x14ac:dyDescent="0.15">
      <c r="A3269" s="2"/>
      <c r="B3269" s="7"/>
      <c r="C3269" s="7">
        <v>112.839346125012</v>
      </c>
      <c r="D3269" s="2">
        <v>20.043386154533025</v>
      </c>
      <c r="E3269" s="2">
        <v>5.4406804435027567</v>
      </c>
    </row>
    <row r="3270" spans="1:5" x14ac:dyDescent="0.15">
      <c r="A3270" s="2"/>
      <c r="B3270" s="7"/>
      <c r="C3270" s="7">
        <v>121.96453467120899</v>
      </c>
      <c r="D3270" s="2">
        <v>18.160569863841182</v>
      </c>
      <c r="E3270" s="2">
        <v>5.4406804435027567</v>
      </c>
    </row>
    <row r="3271" spans="1:5" x14ac:dyDescent="0.15">
      <c r="A3271" s="2"/>
      <c r="B3271" s="7"/>
      <c r="C3271" s="7">
        <v>78.528099924769805</v>
      </c>
      <c r="D3271" s="2">
        <v>13.198677199836178</v>
      </c>
      <c r="E3271" s="2">
        <v>5.4406804435027567</v>
      </c>
    </row>
    <row r="3272" spans="1:5" x14ac:dyDescent="0.15">
      <c r="A3272" s="2"/>
      <c r="B3272" s="7"/>
      <c r="C3272" s="7">
        <v>82.035630772045096</v>
      </c>
      <c r="D3272" s="2">
        <v>14.548555533612614</v>
      </c>
      <c r="E3272" s="2">
        <v>5.4406804435027567</v>
      </c>
    </row>
    <row r="3273" spans="1:5" x14ac:dyDescent="0.15">
      <c r="A3273" s="2"/>
      <c r="B3273" s="7"/>
      <c r="C3273" s="7">
        <v>79.511205644440196</v>
      </c>
      <c r="D3273" s="2">
        <v>13.238577053457778</v>
      </c>
      <c r="E3273" s="2">
        <v>5.4406804435027567</v>
      </c>
    </row>
    <row r="3274" spans="1:5" x14ac:dyDescent="0.15">
      <c r="A3274" s="2"/>
      <c r="B3274" s="7"/>
      <c r="C3274" s="7">
        <v>82.484732078151893</v>
      </c>
      <c r="D3274" s="2">
        <v>14.308269351069558</v>
      </c>
      <c r="E3274" s="2">
        <v>5.4406804435027567</v>
      </c>
    </row>
    <row r="3275" spans="1:5" x14ac:dyDescent="0.15">
      <c r="A3275" s="2"/>
      <c r="B3275" s="7"/>
      <c r="C3275" s="7">
        <v>119.803131728003</v>
      </c>
      <c r="D3275" s="2">
        <v>18.96544258162568</v>
      </c>
      <c r="E3275" s="2">
        <v>5.4406804435027567</v>
      </c>
    </row>
    <row r="3276" spans="1:5" x14ac:dyDescent="0.15">
      <c r="A3276" s="2"/>
      <c r="B3276" s="7"/>
      <c r="C3276" s="7">
        <v>88.140141839346498</v>
      </c>
      <c r="D3276" s="2">
        <v>15.809264715766743</v>
      </c>
      <c r="E3276" s="2">
        <v>5.4406804435027567</v>
      </c>
    </row>
    <row r="3277" spans="1:5" x14ac:dyDescent="0.15">
      <c r="A3277" s="2"/>
      <c r="B3277" s="7"/>
      <c r="C3277" s="7">
        <v>104.220054597534</v>
      </c>
      <c r="D3277" s="2">
        <v>16.78342703602457</v>
      </c>
      <c r="E3277" s="2">
        <v>5.4406804435027567</v>
      </c>
    </row>
    <row r="3278" spans="1:5" x14ac:dyDescent="0.15">
      <c r="A3278" s="2"/>
      <c r="B3278" s="7"/>
      <c r="C3278" s="7">
        <v>96.078662113518305</v>
      </c>
      <c r="D3278" s="2">
        <v>18.549845943487863</v>
      </c>
      <c r="E3278" s="2">
        <v>5.4406804435027567</v>
      </c>
    </row>
    <row r="3279" spans="1:5" x14ac:dyDescent="0.15">
      <c r="A3279" s="2"/>
      <c r="B3279" s="7"/>
      <c r="C3279" s="7">
        <v>106.250995938504</v>
      </c>
      <c r="D3279" s="2">
        <v>18.644887906957955</v>
      </c>
      <c r="E3279" s="2">
        <v>5.4406804435027567</v>
      </c>
    </row>
    <row r="3280" spans="1:5" x14ac:dyDescent="0.15">
      <c r="A3280" s="2"/>
      <c r="B3280" s="7"/>
      <c r="C3280" s="7">
        <v>96.526338387138097</v>
      </c>
      <c r="D3280" s="2">
        <v>16.908462760290821</v>
      </c>
      <c r="E3280" s="2">
        <v>5.4406804435027567</v>
      </c>
    </row>
    <row r="3281" spans="1:5" x14ac:dyDescent="0.15">
      <c r="A3281" s="2"/>
      <c r="B3281" s="7"/>
      <c r="C3281" s="7">
        <v>104.672743820579</v>
      </c>
      <c r="D3281" s="2">
        <v>16.641836848095263</v>
      </c>
      <c r="E3281" s="2">
        <v>5.4406804435027567</v>
      </c>
    </row>
    <row r="3282" spans="1:5" x14ac:dyDescent="0.15">
      <c r="A3282" s="2"/>
      <c r="B3282" s="7"/>
      <c r="C3282" s="7">
        <v>97.643936729651301</v>
      </c>
      <c r="D3282" s="2">
        <v>18.547485332196459</v>
      </c>
      <c r="E3282" s="2">
        <v>5.4406804435027567</v>
      </c>
    </row>
    <row r="3283" spans="1:5" x14ac:dyDescent="0.15">
      <c r="A3283" s="2"/>
      <c r="B3283" s="7"/>
      <c r="C3283" s="7">
        <v>101.63610905996001</v>
      </c>
      <c r="D3283" s="2">
        <v>18.440262415842074</v>
      </c>
      <c r="E3283" s="2">
        <v>5.4406804435027567</v>
      </c>
    </row>
    <row r="3284" spans="1:5" x14ac:dyDescent="0.15">
      <c r="A3284" s="2"/>
      <c r="B3284" s="7"/>
      <c r="C3284" s="7">
        <v>101.88412990226701</v>
      </c>
      <c r="D3284" s="2">
        <v>16.427019193391196</v>
      </c>
      <c r="E3284" s="2">
        <v>5.4406804435027567</v>
      </c>
    </row>
    <row r="3285" spans="1:5" x14ac:dyDescent="0.15">
      <c r="A3285" s="2"/>
      <c r="B3285" s="7"/>
      <c r="C3285" s="7">
        <v>107.77997335825501</v>
      </c>
      <c r="D3285" s="2">
        <v>16.264415697013991</v>
      </c>
      <c r="E3285" s="2">
        <v>5.4406804435027567</v>
      </c>
    </row>
    <row r="3286" spans="1:5" x14ac:dyDescent="0.15">
      <c r="A3286" s="2"/>
      <c r="B3286" s="7"/>
      <c r="C3286" s="7">
        <v>93.193686843730305</v>
      </c>
      <c r="D3286" s="2">
        <v>19.754597700164517</v>
      </c>
      <c r="E3286" s="2">
        <v>5.4406804435027567</v>
      </c>
    </row>
    <row r="3287" spans="1:5" x14ac:dyDescent="0.15">
      <c r="A3287" s="2"/>
      <c r="B3287" s="7"/>
      <c r="C3287" s="7">
        <v>98.496924605256496</v>
      </c>
      <c r="D3287" s="2">
        <v>19.593924877592308</v>
      </c>
      <c r="E3287" s="2">
        <v>5.4406804435027567</v>
      </c>
    </row>
    <row r="3288" spans="1:5" x14ac:dyDescent="0.15">
      <c r="A3288" s="2"/>
      <c r="B3288" s="7"/>
      <c r="C3288" s="7">
        <v>98.068190492360998</v>
      </c>
      <c r="D3288" s="2">
        <v>18.075039418888849</v>
      </c>
      <c r="E3288" s="2">
        <v>5.4406804435027567</v>
      </c>
    </row>
    <row r="3289" spans="1:5" x14ac:dyDescent="0.15">
      <c r="A3289" s="2"/>
      <c r="B3289" s="7"/>
      <c r="C3289" s="7">
        <v>98.482601710192199</v>
      </c>
      <c r="D3289" s="2">
        <v>18.04757186077444</v>
      </c>
      <c r="E3289" s="2">
        <v>5.4406804435027567</v>
      </c>
    </row>
    <row r="3290" spans="1:5" x14ac:dyDescent="0.15">
      <c r="A3290" s="2"/>
      <c r="B3290" s="7"/>
      <c r="C3290" s="7">
        <v>70.098910985180197</v>
      </c>
      <c r="D3290" s="2">
        <v>13.539042734274773</v>
      </c>
      <c r="E3290" s="2">
        <v>5.4406804435027567</v>
      </c>
    </row>
    <row r="3291" spans="1:5" x14ac:dyDescent="0.15">
      <c r="A3291" s="2"/>
      <c r="B3291" s="7"/>
      <c r="C3291" s="7">
        <v>89.212717531354301</v>
      </c>
      <c r="D3291" s="2">
        <v>15.801216859799025</v>
      </c>
      <c r="E3291" s="2">
        <v>5.4406804435027567</v>
      </c>
    </row>
    <row r="3292" spans="1:5" x14ac:dyDescent="0.15">
      <c r="A3292" s="2"/>
      <c r="B3292" s="7"/>
      <c r="C3292" s="7">
        <v>84.586187889827102</v>
      </c>
      <c r="D3292" s="2">
        <v>15.340799387691533</v>
      </c>
      <c r="E3292" s="2">
        <v>5.4406804435027567</v>
      </c>
    </row>
    <row r="3293" spans="1:5" x14ac:dyDescent="0.15">
      <c r="A3293" s="2"/>
      <c r="B3293" s="7"/>
      <c r="C3293" s="7">
        <v>72.979017114721501</v>
      </c>
      <c r="D3293" s="2">
        <v>14.345953179386697</v>
      </c>
      <c r="E3293" s="2">
        <v>5.4406804435027567</v>
      </c>
    </row>
    <row r="3294" spans="1:5" x14ac:dyDescent="0.15">
      <c r="A3294" s="2"/>
      <c r="B3294" s="7"/>
      <c r="C3294" s="7">
        <v>72.853200657508907</v>
      </c>
      <c r="D3294" s="2">
        <v>14.396196410024462</v>
      </c>
      <c r="E3294" s="2">
        <v>5.4406804435027567</v>
      </c>
    </row>
    <row r="3295" spans="1:5" x14ac:dyDescent="0.15">
      <c r="A3295" s="2"/>
      <c r="B3295" s="7"/>
      <c r="C3295" s="7">
        <v>67.574744262732295</v>
      </c>
      <c r="D3295" s="2">
        <v>8.1460282855115249</v>
      </c>
      <c r="E3295" s="2">
        <v>5.4406804435027567</v>
      </c>
    </row>
    <row r="3296" spans="1:5" x14ac:dyDescent="0.15">
      <c r="A3296" s="2"/>
      <c r="B3296" s="7"/>
      <c r="C3296" s="7">
        <v>114.786050451983</v>
      </c>
      <c r="D3296" s="2">
        <v>17.213127773267484</v>
      </c>
      <c r="E3296" s="2">
        <v>5.4406804435027567</v>
      </c>
    </row>
    <row r="3297" spans="1:5" x14ac:dyDescent="0.15">
      <c r="A3297" s="2"/>
      <c r="B3297" s="7"/>
      <c r="C3297" s="7">
        <v>84.243841716652895</v>
      </c>
      <c r="D3297" s="2">
        <v>16.529174220441604</v>
      </c>
      <c r="E3297" s="2">
        <v>5.4406804435027567</v>
      </c>
    </row>
    <row r="3298" spans="1:5" x14ac:dyDescent="0.15">
      <c r="A3298" s="2"/>
      <c r="B3298" s="7"/>
      <c r="C3298" s="7">
        <v>98.437346928577796</v>
      </c>
      <c r="D3298" s="2">
        <v>16.81603789094256</v>
      </c>
      <c r="E3298" s="2">
        <v>5.4406804435027567</v>
      </c>
    </row>
    <row r="3299" spans="1:5" x14ac:dyDescent="0.15">
      <c r="A3299" s="2"/>
      <c r="B3299" s="7"/>
      <c r="C3299" s="7">
        <v>88.206430063615002</v>
      </c>
      <c r="D3299" s="2">
        <v>15.797309575956655</v>
      </c>
      <c r="E3299" s="2">
        <v>5.4406804435027567</v>
      </c>
    </row>
    <row r="3300" spans="1:5" x14ac:dyDescent="0.15">
      <c r="A3300" s="2"/>
      <c r="B3300" s="7"/>
      <c r="C3300" s="7">
        <v>93.886055232634305</v>
      </c>
      <c r="D3300" s="2">
        <v>16.538816891614751</v>
      </c>
      <c r="E3300" s="2">
        <v>5.4406804435027567</v>
      </c>
    </row>
    <row r="3301" spans="1:5" x14ac:dyDescent="0.15">
      <c r="A3301" s="2"/>
      <c r="B3301" s="7"/>
      <c r="C3301" s="7">
        <v>93.416054683694796</v>
      </c>
      <c r="D3301" s="2">
        <v>16.229154346646723</v>
      </c>
      <c r="E3301" s="2">
        <v>5.4406804435027567</v>
      </c>
    </row>
    <row r="3302" spans="1:5" x14ac:dyDescent="0.15">
      <c r="A3302" s="2"/>
      <c r="B3302" s="7"/>
      <c r="C3302" s="7">
        <v>90.480558133844497</v>
      </c>
      <c r="D3302" s="2">
        <v>14.513076576251368</v>
      </c>
      <c r="E3302" s="2">
        <v>5.4406804435027567</v>
      </c>
    </row>
    <row r="3303" spans="1:5" x14ac:dyDescent="0.15">
      <c r="A3303" s="2"/>
      <c r="B3303" s="7"/>
      <c r="C3303" s="7">
        <v>87.775818614805402</v>
      </c>
      <c r="D3303" s="2">
        <v>15.499197253078936</v>
      </c>
      <c r="E3303" s="2">
        <v>5.4406804435027567</v>
      </c>
    </row>
    <row r="3304" spans="1:5" x14ac:dyDescent="0.15">
      <c r="A3304" s="2"/>
      <c r="B3304" s="7"/>
      <c r="C3304" s="7">
        <v>94.190346503075403</v>
      </c>
      <c r="D3304" s="2">
        <v>14.967079961720604</v>
      </c>
      <c r="E3304" s="2">
        <v>5.4406804435027567</v>
      </c>
    </row>
    <row r="3305" spans="1:5" x14ac:dyDescent="0.15">
      <c r="A3305" s="2"/>
      <c r="B3305" s="7"/>
      <c r="C3305" s="7">
        <v>91.534856051247502</v>
      </c>
      <c r="D3305" s="2">
        <v>16.149279161779987</v>
      </c>
      <c r="E3305" s="2">
        <v>5.4406804435027567</v>
      </c>
    </row>
    <row r="3306" spans="1:5" x14ac:dyDescent="0.15">
      <c r="A3306" s="2"/>
      <c r="B3306" s="7"/>
      <c r="C3306" s="7">
        <v>71.228039018643003</v>
      </c>
      <c r="D3306" s="2">
        <v>14.199588878393403</v>
      </c>
      <c r="E3306" s="2">
        <v>5.4406804435027567</v>
      </c>
    </row>
    <row r="3307" spans="1:5" x14ac:dyDescent="0.15">
      <c r="A3307" s="2"/>
      <c r="B3307" s="7"/>
      <c r="C3307" s="7">
        <v>86.433942470512406</v>
      </c>
      <c r="D3307" s="2">
        <v>14.963209349391986</v>
      </c>
      <c r="E3307" s="2">
        <v>5.4406804435027567</v>
      </c>
    </row>
    <row r="3308" spans="1:5" x14ac:dyDescent="0.15">
      <c r="A3308" s="2"/>
      <c r="B3308" s="7"/>
      <c r="C3308" s="7">
        <v>80.102714918819601</v>
      </c>
      <c r="D3308" s="2">
        <v>17.376844826453642</v>
      </c>
      <c r="E3308" s="2">
        <v>5.4406804435027567</v>
      </c>
    </row>
    <row r="3309" spans="1:5" x14ac:dyDescent="0.15">
      <c r="A3309" s="2"/>
      <c r="B3309" s="7"/>
      <c r="C3309" s="7">
        <v>90.158807299313693</v>
      </c>
      <c r="D3309" s="2">
        <v>19.361929463035047</v>
      </c>
      <c r="E3309" s="2">
        <v>5.4406804435027567</v>
      </c>
    </row>
    <row r="3310" spans="1:5" x14ac:dyDescent="0.15">
      <c r="A3310" s="2"/>
      <c r="B3310" s="7"/>
      <c r="C3310" s="7">
        <v>90.856275647409703</v>
      </c>
      <c r="D3310" s="2">
        <v>18.692317197309762</v>
      </c>
      <c r="E3310" s="2">
        <v>5.4406804435027567</v>
      </c>
    </row>
    <row r="3311" spans="1:5" x14ac:dyDescent="0.15">
      <c r="A3311" s="2"/>
      <c r="B3311" s="7"/>
      <c r="C3311" s="7">
        <v>71.920596113224505</v>
      </c>
      <c r="D3311" s="2">
        <v>15.010614231125805</v>
      </c>
      <c r="E3311" s="2">
        <v>5.4406804435027567</v>
      </c>
    </row>
    <row r="3312" spans="1:5" x14ac:dyDescent="0.15">
      <c r="A3312" s="2"/>
      <c r="B3312" s="7"/>
      <c r="C3312" s="7">
        <v>69.213419965273403</v>
      </c>
      <c r="D3312" s="2">
        <v>12.916674120172747</v>
      </c>
      <c r="E3312" s="2">
        <v>5.4406804435027567</v>
      </c>
    </row>
    <row r="3313" spans="1:5" x14ac:dyDescent="0.15">
      <c r="A3313" s="2"/>
      <c r="B3313" s="7"/>
      <c r="C3313" s="7">
        <v>65.357626552206497</v>
      </c>
      <c r="D3313" s="2">
        <v>10.986954205666493</v>
      </c>
      <c r="E3313" s="2">
        <v>5.4406804435027567</v>
      </c>
    </row>
    <row r="3314" spans="1:5" x14ac:dyDescent="0.15">
      <c r="A3314" s="2"/>
      <c r="B3314" s="7"/>
      <c r="C3314" s="7">
        <v>92.314965728612293</v>
      </c>
      <c r="D3314" s="2">
        <v>15.642148373649157</v>
      </c>
      <c r="E3314" s="2">
        <v>5.4406804435027567</v>
      </c>
    </row>
    <row r="3315" spans="1:5" x14ac:dyDescent="0.15">
      <c r="A3315" s="2"/>
      <c r="B3315" s="7"/>
      <c r="C3315" s="7">
        <v>73.838575038496202</v>
      </c>
      <c r="D3315" s="2">
        <v>13.526238700894533</v>
      </c>
      <c r="E3315" s="2">
        <v>5.4406804435027567</v>
      </c>
    </row>
    <row r="3316" spans="1:5" x14ac:dyDescent="0.15">
      <c r="A3316" s="2"/>
      <c r="B3316" s="7"/>
      <c r="C3316" s="7">
        <v>92.317258127041498</v>
      </c>
      <c r="D3316" s="2">
        <v>18.768011036287238</v>
      </c>
      <c r="E3316" s="2">
        <v>5.4406804435027567</v>
      </c>
    </row>
    <row r="3317" spans="1:5" x14ac:dyDescent="0.15">
      <c r="A3317" s="2"/>
      <c r="B3317" s="7"/>
      <c r="C3317" s="7">
        <v>76.325712831819004</v>
      </c>
      <c r="D3317" s="2">
        <v>17.239145589886551</v>
      </c>
      <c r="E3317" s="2">
        <v>5.4406804435027567</v>
      </c>
    </row>
    <row r="3318" spans="1:5" x14ac:dyDescent="0.15">
      <c r="A3318" s="2"/>
      <c r="B3318" s="7"/>
      <c r="C3318" s="7">
        <v>89.067087875011893</v>
      </c>
      <c r="D3318" s="2">
        <v>14.936024809573244</v>
      </c>
      <c r="E3318" s="2">
        <v>5.4406804435027567</v>
      </c>
    </row>
    <row r="3319" spans="1:5" x14ac:dyDescent="0.15">
      <c r="A3319" s="2"/>
      <c r="B3319" s="7"/>
      <c r="C3319" s="7">
        <v>71.323836020278605</v>
      </c>
      <c r="D3319" s="2">
        <v>10.47445098503327</v>
      </c>
      <c r="E3319" s="2">
        <v>5.4406804435027567</v>
      </c>
    </row>
    <row r="3320" spans="1:5" x14ac:dyDescent="0.15">
      <c r="A3320" s="2"/>
      <c r="B3320" s="7"/>
      <c r="C3320" s="7">
        <v>100.606409556354</v>
      </c>
      <c r="D3320" s="2">
        <v>17.423100512033315</v>
      </c>
      <c r="E3320" s="2">
        <v>5.4406804435027567</v>
      </c>
    </row>
    <row r="3321" spans="1:5" x14ac:dyDescent="0.15">
      <c r="A3321" s="2"/>
      <c r="B3321" s="7"/>
      <c r="C3321" s="7">
        <v>92.438693465022197</v>
      </c>
      <c r="D3321" s="2">
        <v>15.312552679845009</v>
      </c>
      <c r="E3321" s="2">
        <v>5.4406804435027567</v>
      </c>
    </row>
    <row r="3322" spans="1:5" x14ac:dyDescent="0.15">
      <c r="A3322" s="2"/>
      <c r="B3322" s="7"/>
      <c r="C3322" s="7">
        <v>82.837119602246602</v>
      </c>
      <c r="D3322" s="2">
        <v>13.205506649303569</v>
      </c>
      <c r="E3322" s="2">
        <v>5.4406804435027567</v>
      </c>
    </row>
    <row r="3323" spans="1:5" x14ac:dyDescent="0.15">
      <c r="A3323" s="2"/>
      <c r="B3323" s="7"/>
      <c r="C3323" s="7">
        <v>83.839895219424307</v>
      </c>
      <c r="D3323" s="2">
        <v>13.388527850823294</v>
      </c>
      <c r="E3323" s="2">
        <v>5.4406804435027567</v>
      </c>
    </row>
    <row r="3324" spans="1:5" x14ac:dyDescent="0.15">
      <c r="A3324" s="2"/>
      <c r="B3324" s="7"/>
      <c r="C3324" s="7">
        <v>106.605036930911</v>
      </c>
      <c r="D3324" s="2">
        <v>17.791729396064184</v>
      </c>
      <c r="E3324" s="2">
        <v>5.4406804435027567</v>
      </c>
    </row>
    <row r="3325" spans="1:5" x14ac:dyDescent="0.15">
      <c r="A3325" s="2"/>
      <c r="B3325" s="7"/>
      <c r="C3325" s="7">
        <v>99.821801959610895</v>
      </c>
      <c r="D3325" s="2">
        <v>16.09699005979212</v>
      </c>
      <c r="E3325" s="2">
        <v>5.4406804435027567</v>
      </c>
    </row>
    <row r="3326" spans="1:5" x14ac:dyDescent="0.15">
      <c r="A3326" s="2"/>
      <c r="B3326" s="7"/>
      <c r="C3326" s="7">
        <v>76.403316524640502</v>
      </c>
      <c r="D3326" s="2">
        <v>13.253839516107682</v>
      </c>
      <c r="E3326" s="2">
        <v>5.4406804435027567</v>
      </c>
    </row>
    <row r="3327" spans="1:5" x14ac:dyDescent="0.15">
      <c r="A3327" s="2"/>
      <c r="B3327" s="7"/>
      <c r="C3327" s="7">
        <v>94.497041216245293</v>
      </c>
      <c r="D3327" s="2">
        <v>15.366263271722895</v>
      </c>
      <c r="E3327" s="2">
        <v>5.4406804435027567</v>
      </c>
    </row>
    <row r="3328" spans="1:5" x14ac:dyDescent="0.15">
      <c r="A3328" s="2"/>
      <c r="B3328" s="7"/>
      <c r="C3328" s="7">
        <v>122.198221828461</v>
      </c>
      <c r="D3328" s="2">
        <v>19.15435418169659</v>
      </c>
      <c r="E3328" s="2">
        <v>5.4406804435027567</v>
      </c>
    </row>
    <row r="3329" spans="1:5" x14ac:dyDescent="0.15">
      <c r="A3329" s="2"/>
      <c r="B3329" s="7"/>
      <c r="C3329" s="7">
        <v>99.525770136367797</v>
      </c>
      <c r="D3329" s="2">
        <v>17.885493444359049</v>
      </c>
      <c r="E3329" s="2">
        <v>5.4406804435027567</v>
      </c>
    </row>
    <row r="3330" spans="1:5" x14ac:dyDescent="0.15">
      <c r="A3330" s="2"/>
      <c r="B3330" s="7"/>
      <c r="C3330" s="7">
        <v>99.197265301744494</v>
      </c>
      <c r="D3330" s="2">
        <v>16.220457549787781</v>
      </c>
      <c r="E3330" s="2">
        <v>5.4406804435027567</v>
      </c>
    </row>
    <row r="3331" spans="1:5" x14ac:dyDescent="0.15">
      <c r="A3331" s="2"/>
      <c r="B3331" s="7"/>
      <c r="C3331" s="7">
        <v>82.887097706697801</v>
      </c>
      <c r="D3331" s="2">
        <v>17.242766426404987</v>
      </c>
      <c r="E3331" s="2">
        <v>5.4406804435027567</v>
      </c>
    </row>
    <row r="3332" spans="1:5" x14ac:dyDescent="0.15">
      <c r="A3332" s="2"/>
      <c r="B3332" s="7"/>
      <c r="C3332" s="7">
        <v>73.071205196371906</v>
      </c>
      <c r="D3332" s="2">
        <v>14.847568786919354</v>
      </c>
      <c r="E3332" s="2">
        <v>5.4406804435027567</v>
      </c>
    </row>
    <row r="3333" spans="1:5" x14ac:dyDescent="0.15">
      <c r="A3333" s="2"/>
      <c r="B3333" s="7"/>
      <c r="C3333" s="7">
        <v>65.149694963902306</v>
      </c>
      <c r="D3333" s="2">
        <v>13.529062073153113</v>
      </c>
      <c r="E3333" s="2">
        <v>5.4406804435027567</v>
      </c>
    </row>
    <row r="3334" spans="1:5" x14ac:dyDescent="0.15">
      <c r="A3334" s="2"/>
      <c r="B3334" s="7"/>
      <c r="C3334" s="7">
        <v>105.569362738701</v>
      </c>
      <c r="D3334" s="2">
        <v>17.087336958783609</v>
      </c>
      <c r="E3334" s="2">
        <v>5.4406804435027567</v>
      </c>
    </row>
    <row r="3335" spans="1:5" x14ac:dyDescent="0.15">
      <c r="A3335" s="2"/>
      <c r="B3335" s="7"/>
      <c r="C3335" s="7">
        <v>66.218173060825805</v>
      </c>
      <c r="D3335" s="2">
        <v>10.18493998903455</v>
      </c>
      <c r="E3335" s="2">
        <v>5.4406804435027567</v>
      </c>
    </row>
    <row r="3336" spans="1:5" x14ac:dyDescent="0.15">
      <c r="A3336" s="2"/>
      <c r="B3336" s="7"/>
      <c r="C3336" s="7">
        <v>93.226498734550006</v>
      </c>
      <c r="D3336" s="2">
        <v>16.578340612116076</v>
      </c>
      <c r="E3336" s="2">
        <v>5.4406804435027567</v>
      </c>
    </row>
    <row r="3337" spans="1:5" x14ac:dyDescent="0.15">
      <c r="A3337" s="2"/>
      <c r="B3337" s="7"/>
      <c r="C3337" s="7">
        <v>88.505989614359606</v>
      </c>
      <c r="D3337" s="2">
        <v>13.639088430609887</v>
      </c>
      <c r="E3337" s="2">
        <v>5.4406804435027567</v>
      </c>
    </row>
    <row r="3338" spans="1:5" x14ac:dyDescent="0.15">
      <c r="A3338" s="2"/>
      <c r="B3338" s="7"/>
      <c r="C3338" s="7">
        <v>99.997994731047996</v>
      </c>
      <c r="D3338" s="2">
        <v>16.459713340060169</v>
      </c>
      <c r="E3338" s="2">
        <v>5.4406804435027567</v>
      </c>
    </row>
    <row r="3339" spans="1:5" x14ac:dyDescent="0.15">
      <c r="A3339" s="2"/>
      <c r="B3339" s="7"/>
      <c r="C3339" s="7">
        <v>61.2865127769278</v>
      </c>
      <c r="D3339" s="2">
        <v>12.345647686972042</v>
      </c>
      <c r="E3339" s="2">
        <v>5.4406804435027567</v>
      </c>
    </row>
    <row r="3340" spans="1:5" x14ac:dyDescent="0.15">
      <c r="A3340" s="2"/>
      <c r="B3340" s="7"/>
      <c r="C3340" s="7">
        <v>91.954938746528299</v>
      </c>
      <c r="D3340" s="2">
        <v>15.776801664901328</v>
      </c>
      <c r="E3340" s="2">
        <v>5.4406804435027567</v>
      </c>
    </row>
    <row r="3341" spans="1:5" x14ac:dyDescent="0.15">
      <c r="A3341" s="2"/>
      <c r="B3341" s="7"/>
      <c r="C3341" s="7">
        <v>78.485563104929497</v>
      </c>
      <c r="D3341" s="2">
        <v>12.248934234928857</v>
      </c>
      <c r="E3341" s="2">
        <v>5.4406804435027567</v>
      </c>
    </row>
    <row r="3342" spans="1:5" x14ac:dyDescent="0.15">
      <c r="A3342" s="2"/>
      <c r="B3342" s="7"/>
      <c r="C3342" s="7">
        <v>106.62292385398</v>
      </c>
      <c r="D3342" s="2">
        <v>18.029582590389992</v>
      </c>
      <c r="E3342" s="2">
        <v>5.4406804435027567</v>
      </c>
    </row>
    <row r="3343" spans="1:5" x14ac:dyDescent="0.15">
      <c r="A3343" s="2"/>
      <c r="B3343" s="7"/>
      <c r="C3343" s="7">
        <v>87.477207678991505</v>
      </c>
      <c r="D3343" s="2">
        <v>16.281808499147221</v>
      </c>
      <c r="E3343" s="2">
        <v>5.4406804435027567</v>
      </c>
    </row>
    <row r="3344" spans="1:5" x14ac:dyDescent="0.15">
      <c r="A3344" s="2"/>
      <c r="B3344" s="7"/>
      <c r="C3344" s="7">
        <v>75.420881767794398</v>
      </c>
      <c r="D3344" s="2">
        <v>11.565643569225985</v>
      </c>
      <c r="E3344" s="2">
        <v>5.4406804435027567</v>
      </c>
    </row>
    <row r="3345" spans="1:5" x14ac:dyDescent="0.15">
      <c r="A3345" s="2"/>
      <c r="B3345" s="7"/>
      <c r="C3345" s="7">
        <v>70.125902353399596</v>
      </c>
      <c r="D3345" s="2">
        <v>11.743568237338755</v>
      </c>
      <c r="E3345" s="2">
        <v>5.4406804435027567</v>
      </c>
    </row>
    <row r="3346" spans="1:5" x14ac:dyDescent="0.15">
      <c r="A3346" s="2"/>
      <c r="B3346" s="7"/>
      <c r="C3346" s="7">
        <v>100.774347068664</v>
      </c>
      <c r="D3346" s="2">
        <v>17.977665511112193</v>
      </c>
      <c r="E3346" s="2">
        <v>5.4406804435027567</v>
      </c>
    </row>
    <row r="3347" spans="1:5" x14ac:dyDescent="0.15">
      <c r="A3347" s="2"/>
      <c r="B3347" s="7"/>
      <c r="C3347" s="7">
        <v>98.217805222985604</v>
      </c>
      <c r="D3347" s="2">
        <v>17.039003917850131</v>
      </c>
      <c r="E3347" s="2">
        <v>5.4406804435027567</v>
      </c>
    </row>
    <row r="3348" spans="1:5" x14ac:dyDescent="0.15">
      <c r="A3348" s="2"/>
      <c r="B3348" s="7"/>
      <c r="C3348" s="7">
        <v>75.675061766998496</v>
      </c>
      <c r="D3348" s="2">
        <v>13.447887173561917</v>
      </c>
      <c r="E3348" s="2">
        <v>5.4406804435027567</v>
      </c>
    </row>
    <row r="3349" spans="1:5" x14ac:dyDescent="0.15">
      <c r="A3349" s="2"/>
      <c r="B3349" s="7"/>
      <c r="C3349" s="7">
        <v>88.307156624780802</v>
      </c>
      <c r="D3349" s="2">
        <v>14.343493976315283</v>
      </c>
      <c r="E3349" s="2">
        <v>5.4406804435027567</v>
      </c>
    </row>
    <row r="3350" spans="1:5" x14ac:dyDescent="0.15">
      <c r="A3350" s="2"/>
      <c r="B3350" s="7"/>
      <c r="C3350" s="7">
        <v>122.906824291134</v>
      </c>
      <c r="D3350" s="2">
        <v>17.808480573952036</v>
      </c>
      <c r="E3350" s="2">
        <v>5.4406804435027567</v>
      </c>
    </row>
    <row r="3351" spans="1:5" x14ac:dyDescent="0.15">
      <c r="A3351" s="2"/>
      <c r="B3351" s="7"/>
      <c r="C3351" s="7">
        <v>106.66817511450699</v>
      </c>
      <c r="D3351" s="2">
        <v>18.127025315661118</v>
      </c>
      <c r="E3351" s="2">
        <v>5.4406804435027567</v>
      </c>
    </row>
    <row r="3352" spans="1:5" x14ac:dyDescent="0.15">
      <c r="A3352" s="2"/>
      <c r="B3352" s="7"/>
      <c r="C3352" s="7">
        <v>106.313817509362</v>
      </c>
      <c r="D3352" s="2">
        <v>17.568138606960598</v>
      </c>
      <c r="E3352" s="2">
        <v>5.4406804435027567</v>
      </c>
    </row>
    <row r="3353" spans="1:5" x14ac:dyDescent="0.15">
      <c r="A3353" s="2"/>
      <c r="B3353" s="7"/>
      <c r="C3353" s="7">
        <v>102.306682607836</v>
      </c>
      <c r="D3353" s="2">
        <v>16.337360546650757</v>
      </c>
      <c r="E3353" s="2">
        <v>5.4406804435027567</v>
      </c>
    </row>
    <row r="3354" spans="1:5" x14ac:dyDescent="0.15">
      <c r="A3354" s="2"/>
      <c r="B3354" s="7"/>
      <c r="C3354" s="7">
        <v>105.559576251058</v>
      </c>
      <c r="D3354" s="2">
        <v>17.727290207982861</v>
      </c>
      <c r="E3354" s="2">
        <v>5.4406804435027567</v>
      </c>
    </row>
    <row r="3355" spans="1:5" x14ac:dyDescent="0.15">
      <c r="A3355" s="2"/>
      <c r="B3355" s="7"/>
      <c r="C3355" s="7">
        <v>106.303779409165</v>
      </c>
      <c r="D3355" s="2">
        <v>17.272333915483756</v>
      </c>
      <c r="E3355" s="2">
        <v>5.4406804435027567</v>
      </c>
    </row>
    <row r="3356" spans="1:5" x14ac:dyDescent="0.15">
      <c r="A3356" s="2"/>
      <c r="B3356" s="7"/>
      <c r="C3356" s="7">
        <v>90.622272381138799</v>
      </c>
      <c r="D3356" s="2">
        <v>15.304716209008401</v>
      </c>
      <c r="E3356" s="2">
        <v>5.4406804435027567</v>
      </c>
    </row>
    <row r="3357" spans="1:5" x14ac:dyDescent="0.15">
      <c r="A3357" s="2"/>
      <c r="B3357" s="7"/>
      <c r="C3357" s="7">
        <v>100.962044120751</v>
      </c>
      <c r="D3357" s="2">
        <v>17.302993463423775</v>
      </c>
      <c r="E3357" s="2">
        <v>5.4406804435027567</v>
      </c>
    </row>
    <row r="3358" spans="1:5" x14ac:dyDescent="0.15">
      <c r="A3358" s="2"/>
      <c r="B3358" s="7"/>
      <c r="C3358" s="7">
        <v>112.70861358025201</v>
      </c>
      <c r="D3358" s="2">
        <v>18.956098078237744</v>
      </c>
      <c r="E3358" s="2">
        <v>5.4406804435027567</v>
      </c>
    </row>
    <row r="3359" spans="1:5" x14ac:dyDescent="0.15">
      <c r="A3359" s="2"/>
      <c r="B3359" s="7"/>
      <c r="C3359" s="7">
        <v>105.28280926774499</v>
      </c>
      <c r="D3359" s="2">
        <v>18.440055718891053</v>
      </c>
      <c r="E3359" s="2">
        <v>5.4406804435027567</v>
      </c>
    </row>
    <row r="3360" spans="1:5" x14ac:dyDescent="0.15">
      <c r="A3360" s="2"/>
      <c r="B3360" s="7"/>
      <c r="C3360" s="7">
        <v>74.775639316466993</v>
      </c>
      <c r="D3360" s="2">
        <v>13.751780089636146</v>
      </c>
      <c r="E3360" s="2">
        <v>5.4406804435027567</v>
      </c>
    </row>
    <row r="3361" spans="1:5" x14ac:dyDescent="0.15">
      <c r="A3361" s="2"/>
      <c r="B3361" s="7"/>
      <c r="C3361" s="7">
        <v>95.932940270287304</v>
      </c>
      <c r="D3361" s="2">
        <v>16.899211935994273</v>
      </c>
      <c r="E3361" s="2">
        <v>5.4406804435027567</v>
      </c>
    </row>
    <row r="3362" spans="1:5" x14ac:dyDescent="0.15">
      <c r="A3362" s="2"/>
      <c r="B3362" s="7"/>
      <c r="C3362" s="7">
        <v>103.135838251867</v>
      </c>
      <c r="D3362" s="2">
        <v>18.880930763049349</v>
      </c>
      <c r="E3362" s="2">
        <v>5.4406804435027567</v>
      </c>
    </row>
    <row r="3363" spans="1:5" x14ac:dyDescent="0.15">
      <c r="A3363" s="2"/>
      <c r="B3363" s="7"/>
      <c r="C3363" s="7">
        <v>103.440205544915</v>
      </c>
      <c r="D3363" s="2">
        <v>18.263195539810713</v>
      </c>
      <c r="E3363" s="2">
        <v>5.4406804435027567</v>
      </c>
    </row>
    <row r="3364" spans="1:5" x14ac:dyDescent="0.15">
      <c r="A3364" s="2"/>
      <c r="B3364" s="7"/>
      <c r="C3364" s="7">
        <v>109.16097542756999</v>
      </c>
      <c r="D3364" s="2">
        <v>18.136685879107194</v>
      </c>
      <c r="E3364" s="2">
        <v>5.4406804435027567</v>
      </c>
    </row>
    <row r="3365" spans="1:5" x14ac:dyDescent="0.15">
      <c r="A3365" s="2"/>
      <c r="B3365" s="7"/>
      <c r="C3365" s="7">
        <v>109.169818998952</v>
      </c>
      <c r="D3365" s="2">
        <v>19.821222759737203</v>
      </c>
      <c r="E3365" s="2">
        <v>5.4406804435027567</v>
      </c>
    </row>
    <row r="3366" spans="1:5" x14ac:dyDescent="0.15">
      <c r="A3366" s="2"/>
      <c r="B3366" s="7"/>
      <c r="C3366" s="7">
        <v>103.88215085994599</v>
      </c>
      <c r="D3366" s="2">
        <v>19.268697855929695</v>
      </c>
      <c r="E3366" s="2">
        <v>5.4406804435027567</v>
      </c>
    </row>
    <row r="3367" spans="1:5" x14ac:dyDescent="0.15">
      <c r="A3367" s="2"/>
      <c r="B3367" s="7"/>
      <c r="C3367" s="7">
        <v>102.754632309835</v>
      </c>
      <c r="D3367" s="2">
        <v>17.978979679466104</v>
      </c>
      <c r="E3367" s="2">
        <v>5.4406804435027567</v>
      </c>
    </row>
    <row r="3368" spans="1:5" x14ac:dyDescent="0.15">
      <c r="A3368" s="2"/>
      <c r="B3368" s="7"/>
      <c r="C3368" s="7">
        <v>103.04520444796501</v>
      </c>
      <c r="D3368" s="2">
        <v>16.33577647663968</v>
      </c>
      <c r="E3368" s="2">
        <v>5.4406804435027567</v>
      </c>
    </row>
    <row r="3369" spans="1:5" x14ac:dyDescent="0.15">
      <c r="A3369" s="2"/>
      <c r="B3369" s="7"/>
      <c r="C3369" s="7">
        <v>104.539586492559</v>
      </c>
      <c r="D3369" s="2">
        <v>15.819934116749891</v>
      </c>
      <c r="E3369" s="2">
        <v>5.4406804435027567</v>
      </c>
    </row>
    <row r="3370" spans="1:5" x14ac:dyDescent="0.15">
      <c r="A3370" s="2"/>
      <c r="B3370" s="7"/>
      <c r="C3370" s="7">
        <v>96.621571582143204</v>
      </c>
      <c r="D3370" s="2">
        <v>16.664423224822094</v>
      </c>
      <c r="E3370" s="2">
        <v>5.4406804435027567</v>
      </c>
    </row>
    <row r="3371" spans="1:5" x14ac:dyDescent="0.15">
      <c r="A3371" s="2"/>
      <c r="B3371" s="7"/>
      <c r="C3371" s="7">
        <v>95.555022983946102</v>
      </c>
      <c r="D3371" s="2">
        <v>15.817148716507358</v>
      </c>
      <c r="E3371" s="2">
        <v>5.4406804435027567</v>
      </c>
    </row>
    <row r="3372" spans="1:5" x14ac:dyDescent="0.15">
      <c r="A3372" s="2"/>
      <c r="B3372" s="7"/>
      <c r="C3372" s="7">
        <v>83.828057873208095</v>
      </c>
      <c r="D3372" s="2">
        <v>15.004251920400513</v>
      </c>
      <c r="E3372" s="2">
        <v>5.4406804435027567</v>
      </c>
    </row>
    <row r="3373" spans="1:5" x14ac:dyDescent="0.15">
      <c r="A3373" s="2"/>
      <c r="B3373" s="7"/>
      <c r="C3373" s="7">
        <v>80.541968369280298</v>
      </c>
      <c r="D3373" s="2">
        <v>15.231036476013733</v>
      </c>
      <c r="E3373" s="2">
        <v>5.4406804435027567</v>
      </c>
    </row>
    <row r="3374" spans="1:5" x14ac:dyDescent="0.15">
      <c r="A3374" s="2"/>
      <c r="B3374" s="7"/>
      <c r="C3374" s="7">
        <v>85.212848290620201</v>
      </c>
      <c r="D3374" s="2">
        <v>14.467428668692882</v>
      </c>
      <c r="E3374" s="2">
        <v>5.4406804435027567</v>
      </c>
    </row>
    <row r="3375" spans="1:5" x14ac:dyDescent="0.15">
      <c r="A3375" s="2"/>
      <c r="B3375" s="7"/>
      <c r="C3375" s="7">
        <v>80.1268525780837</v>
      </c>
      <c r="D3375" s="2">
        <v>13.348501612686201</v>
      </c>
      <c r="E3375" s="2">
        <v>5.4406804435027567</v>
      </c>
    </row>
    <row r="3376" spans="1:5" x14ac:dyDescent="0.15">
      <c r="A3376" s="2"/>
      <c r="B3376" s="7"/>
      <c r="C3376" s="7">
        <v>123.68066670484799</v>
      </c>
      <c r="D3376" s="2">
        <v>18.35820159111185</v>
      </c>
      <c r="E3376" s="2">
        <v>5.4406804435027567</v>
      </c>
    </row>
    <row r="3377" spans="1:5" x14ac:dyDescent="0.15">
      <c r="A3377" s="2"/>
      <c r="B3377" s="7"/>
      <c r="C3377" s="7">
        <v>107.917446180494</v>
      </c>
      <c r="D3377" s="2">
        <v>16.914055105977621</v>
      </c>
      <c r="E3377" s="2">
        <v>5.4406804435027567</v>
      </c>
    </row>
    <row r="3378" spans="1:5" x14ac:dyDescent="0.15">
      <c r="A3378" s="2"/>
      <c r="B3378" s="7"/>
      <c r="C3378" s="7">
        <v>90.372809055980298</v>
      </c>
      <c r="D3378" s="2">
        <v>13.856651041497543</v>
      </c>
      <c r="E3378" s="2">
        <v>5.4406804435027567</v>
      </c>
    </row>
    <row r="3379" spans="1:5" x14ac:dyDescent="0.15">
      <c r="A3379" s="2"/>
      <c r="B3379" s="7"/>
      <c r="C3379" s="7">
        <v>105.59656065273499</v>
      </c>
      <c r="D3379" s="2">
        <v>17.951985312370038</v>
      </c>
      <c r="E3379" s="2">
        <v>5.4406804435027567</v>
      </c>
    </row>
    <row r="3380" spans="1:5" x14ac:dyDescent="0.15">
      <c r="A3380" s="2"/>
      <c r="B3380" s="7"/>
      <c r="C3380" s="7">
        <v>96.787389287147107</v>
      </c>
      <c r="D3380" s="2">
        <v>17.53671523799969</v>
      </c>
      <c r="E3380" s="2">
        <v>5.4406804435027567</v>
      </c>
    </row>
    <row r="3381" spans="1:5" x14ac:dyDescent="0.15">
      <c r="A3381" s="2"/>
      <c r="B3381" s="7"/>
      <c r="C3381" s="7">
        <v>91.216475051973504</v>
      </c>
      <c r="D3381" s="2">
        <v>15.944431586005464</v>
      </c>
      <c r="E3381" s="2">
        <v>5.4406804435027567</v>
      </c>
    </row>
    <row r="3382" spans="1:5" x14ac:dyDescent="0.15">
      <c r="A3382" s="2"/>
      <c r="B3382" s="7"/>
      <c r="C3382" s="7">
        <v>86.601760249807</v>
      </c>
      <c r="D3382" s="2">
        <v>13.32645056653179</v>
      </c>
      <c r="E3382" s="2">
        <v>5.4406804435027567</v>
      </c>
    </row>
    <row r="3383" spans="1:5" x14ac:dyDescent="0.15">
      <c r="A3383" s="2"/>
      <c r="B3383" s="7"/>
      <c r="C3383" s="7">
        <v>113.94448255766299</v>
      </c>
      <c r="D3383" s="2">
        <v>17.508287730545792</v>
      </c>
      <c r="E3383" s="2">
        <v>5.4406804435027567</v>
      </c>
    </row>
    <row r="3384" spans="1:5" x14ac:dyDescent="0.15">
      <c r="A3384" s="2"/>
      <c r="B3384" s="7"/>
      <c r="C3384" s="7">
        <v>89.838336594556196</v>
      </c>
      <c r="D3384" s="2">
        <v>15.004966986786055</v>
      </c>
      <c r="E3384" s="2">
        <v>5.4406804435027567</v>
      </c>
    </row>
    <row r="3385" spans="1:5" x14ac:dyDescent="0.15">
      <c r="A3385" s="2"/>
      <c r="B3385" s="7"/>
      <c r="C3385" s="7">
        <v>80.298169279188897</v>
      </c>
      <c r="D3385" s="2">
        <v>11.32338091074411</v>
      </c>
      <c r="E3385" s="2">
        <v>5.4406804435027567</v>
      </c>
    </row>
    <row r="3386" spans="1:5" x14ac:dyDescent="0.15">
      <c r="A3386" s="2"/>
      <c r="B3386" s="7"/>
      <c r="C3386" s="7">
        <v>76.692744623730704</v>
      </c>
      <c r="D3386" s="2">
        <v>12.612090744851631</v>
      </c>
      <c r="E3386" s="2">
        <v>5.4406804435027567</v>
      </c>
    </row>
    <row r="3387" spans="1:5" x14ac:dyDescent="0.15">
      <c r="A3387" s="2"/>
      <c r="B3387" s="7"/>
      <c r="C3387" s="7">
        <v>93.339177891409093</v>
      </c>
      <c r="D3387" s="2">
        <v>15.165268216327556</v>
      </c>
      <c r="E3387" s="2">
        <v>5.4406804435027567</v>
      </c>
    </row>
    <row r="3388" spans="1:5" x14ac:dyDescent="0.15">
      <c r="A3388" s="2"/>
      <c r="B3388" s="7"/>
      <c r="C3388" s="7">
        <v>67.993991997233096</v>
      </c>
      <c r="D3388" s="2">
        <v>13.901091350910917</v>
      </c>
      <c r="E3388" s="2">
        <v>5.4406804435027567</v>
      </c>
    </row>
    <row r="3389" spans="1:5" x14ac:dyDescent="0.15">
      <c r="A3389" s="2"/>
      <c r="B3389" s="7"/>
      <c r="C3389" s="7">
        <v>74.816636279767906</v>
      </c>
      <c r="D3389" s="2">
        <v>12.131437751153921</v>
      </c>
      <c r="E3389" s="2">
        <v>5.4406804435027567</v>
      </c>
    </row>
    <row r="3390" spans="1:5" x14ac:dyDescent="0.15">
      <c r="A3390" s="2"/>
      <c r="B3390" s="7"/>
      <c r="C3390" s="7">
        <v>89.543009735081895</v>
      </c>
      <c r="D3390" s="2">
        <v>14.940703679930596</v>
      </c>
      <c r="E3390" s="2">
        <v>5.4406804435027567</v>
      </c>
    </row>
    <row r="3391" spans="1:5" x14ac:dyDescent="0.15">
      <c r="A3391" s="2"/>
      <c r="B3391" s="7"/>
      <c r="C3391" s="7">
        <v>94.4912998960083</v>
      </c>
      <c r="D3391" s="2">
        <v>15.703376746555511</v>
      </c>
      <c r="E3391" s="2">
        <v>5.4406804435027567</v>
      </c>
    </row>
    <row r="3392" spans="1:5" x14ac:dyDescent="0.15">
      <c r="A3392" s="2"/>
      <c r="B3392" s="7"/>
      <c r="C3392" s="7">
        <v>55.2948608025035</v>
      </c>
      <c r="D3392" s="2">
        <v>9.53490576614427</v>
      </c>
      <c r="E3392" s="2">
        <v>5.4406804435027567</v>
      </c>
    </row>
    <row r="3393" spans="1:5" x14ac:dyDescent="0.15">
      <c r="A3393" s="2"/>
      <c r="B3393" s="7"/>
      <c r="C3393" s="7">
        <v>83.877341701084603</v>
      </c>
      <c r="D3393" s="2">
        <v>14.15348854869767</v>
      </c>
      <c r="E3393" s="2">
        <v>5.4406804435027567</v>
      </c>
    </row>
    <row r="3394" spans="1:5" x14ac:dyDescent="0.15">
      <c r="A3394" s="2"/>
      <c r="B3394" s="7"/>
      <c r="C3394" s="7">
        <v>105.104795152211</v>
      </c>
      <c r="D3394" s="2">
        <v>17.110888359306117</v>
      </c>
      <c r="E3394" s="2">
        <v>5.4406804435027567</v>
      </c>
    </row>
    <row r="3395" spans="1:5" x14ac:dyDescent="0.15">
      <c r="A3395" s="2"/>
      <c r="B3395" s="7"/>
      <c r="C3395" s="7">
        <v>85.432355964193803</v>
      </c>
      <c r="D3395" s="2">
        <v>15.702807311867357</v>
      </c>
      <c r="E3395" s="2">
        <v>5.4406804435027567</v>
      </c>
    </row>
    <row r="3396" spans="1:5" x14ac:dyDescent="0.15">
      <c r="A3396" s="2"/>
      <c r="B3396" s="7"/>
      <c r="C3396" s="7">
        <v>77.853636994353593</v>
      </c>
      <c r="D3396" s="2">
        <v>14.991732686981829</v>
      </c>
      <c r="E3396" s="2">
        <v>5.4406804435027567</v>
      </c>
    </row>
    <row r="3397" spans="1:5" x14ac:dyDescent="0.15">
      <c r="A3397" s="2"/>
      <c r="B3397" s="7"/>
      <c r="C3397" s="7">
        <v>93.509304258053305</v>
      </c>
      <c r="D3397" s="2">
        <v>16.443983900432869</v>
      </c>
      <c r="E3397" s="2">
        <v>5.4406804435027567</v>
      </c>
    </row>
    <row r="3398" spans="1:5" x14ac:dyDescent="0.15">
      <c r="A3398" s="2"/>
      <c r="B3398" s="7"/>
      <c r="C3398" s="7">
        <v>107.95565408987601</v>
      </c>
      <c r="D3398" s="2">
        <v>18.098413887523137</v>
      </c>
      <c r="E3398" s="2">
        <v>5.4406804435027567</v>
      </c>
    </row>
    <row r="3399" spans="1:5" x14ac:dyDescent="0.15">
      <c r="A3399" s="2"/>
      <c r="B3399" s="7"/>
      <c r="C3399" s="7">
        <v>96.588685274481193</v>
      </c>
      <c r="D3399" s="2">
        <v>17.722157293900079</v>
      </c>
      <c r="E3399" s="2">
        <v>5.4406804435027567</v>
      </c>
    </row>
    <row r="3400" spans="1:5" x14ac:dyDescent="0.15">
      <c r="A3400" s="2"/>
      <c r="B3400" s="7"/>
      <c r="C3400" s="7">
        <v>87.787642375654798</v>
      </c>
      <c r="D3400" s="2">
        <v>16.004320860676565</v>
      </c>
      <c r="E3400" s="2">
        <v>5.4406804435027567</v>
      </c>
    </row>
    <row r="3401" spans="1:5" x14ac:dyDescent="0.15">
      <c r="A3401" s="2"/>
      <c r="B3401" s="7"/>
      <c r="C3401" s="7">
        <v>95.723591980263294</v>
      </c>
      <c r="D3401" s="2">
        <v>15.79075662696351</v>
      </c>
      <c r="E3401" s="2">
        <v>5.4406804435027567</v>
      </c>
    </row>
    <row r="3402" spans="1:5" x14ac:dyDescent="0.15">
      <c r="A3402" s="2"/>
      <c r="B3402" s="7"/>
      <c r="C3402" s="7">
        <v>100.988571682433</v>
      </c>
      <c r="D3402" s="2">
        <v>16.701526385312139</v>
      </c>
      <c r="E3402" s="2">
        <v>5.4406804435027567</v>
      </c>
    </row>
    <row r="3403" spans="1:5" x14ac:dyDescent="0.15">
      <c r="A3403" s="2"/>
      <c r="B3403" s="7"/>
      <c r="C3403" s="7">
        <v>86.861658662515893</v>
      </c>
      <c r="D3403" s="2">
        <v>16.485047093108214</v>
      </c>
      <c r="E3403" s="2">
        <v>5.4406804435027567</v>
      </c>
    </row>
    <row r="3404" spans="1:5" x14ac:dyDescent="0.15">
      <c r="A3404" s="2"/>
      <c r="B3404" s="7"/>
      <c r="C3404" s="7">
        <v>102.687725663514</v>
      </c>
      <c r="D3404" s="2">
        <v>16.457421458590201</v>
      </c>
      <c r="E3404" s="2">
        <v>5.4406804435027567</v>
      </c>
    </row>
    <row r="3405" spans="1:5" x14ac:dyDescent="0.15">
      <c r="A3405" s="2"/>
      <c r="B3405" s="7"/>
      <c r="C3405" s="7">
        <v>104.891213803973</v>
      </c>
      <c r="D3405" s="2">
        <v>17.243871589939729</v>
      </c>
      <c r="E3405" s="2">
        <v>5.4406804435027567</v>
      </c>
    </row>
    <row r="3406" spans="1:5" x14ac:dyDescent="0.15">
      <c r="A3406" s="2"/>
      <c r="B3406" s="7"/>
      <c r="C3406" s="7">
        <v>107.46351927585999</v>
      </c>
      <c r="D3406" s="2">
        <v>17.676014733084763</v>
      </c>
      <c r="E3406" s="2">
        <v>5.4406804435027567</v>
      </c>
    </row>
    <row r="3407" spans="1:5" x14ac:dyDescent="0.15">
      <c r="A3407" s="3"/>
      <c r="B3407" s="8"/>
      <c r="C3407" s="8">
        <v>74.766874341569803</v>
      </c>
      <c r="D3407" s="2">
        <v>13.318834797541989</v>
      </c>
      <c r="E3407" s="2">
        <v>5.4406804435027567</v>
      </c>
    </row>
    <row r="3408" spans="1:5" x14ac:dyDescent="0.15">
      <c r="A3408" s="2"/>
      <c r="B3408" s="7"/>
      <c r="C3408" s="7">
        <v>69.930946319378094</v>
      </c>
      <c r="D3408" s="2">
        <v>10.640996007986985</v>
      </c>
      <c r="E3408" s="2">
        <v>5.4406804435027567</v>
      </c>
    </row>
    <row r="3409" spans="1:5" x14ac:dyDescent="0.15">
      <c r="A3409" s="2"/>
      <c r="B3409" s="7"/>
      <c r="C3409" s="7">
        <v>78.750486804957205</v>
      </c>
      <c r="D3409" s="2">
        <v>11.822455733819977</v>
      </c>
      <c r="E3409" s="2">
        <v>5.4406804435027567</v>
      </c>
    </row>
    <row r="3410" spans="1:5" x14ac:dyDescent="0.15">
      <c r="A3410" s="2"/>
      <c r="B3410" s="7"/>
      <c r="C3410" s="7">
        <v>98.197579267732294</v>
      </c>
      <c r="D3410" s="2">
        <v>19.367141915023765</v>
      </c>
      <c r="E3410" s="2">
        <v>5.4406804435027567</v>
      </c>
    </row>
    <row r="3411" spans="1:5" x14ac:dyDescent="0.15">
      <c r="A3411" s="2"/>
      <c r="B3411" s="7"/>
      <c r="C3411" s="7">
        <v>97.481054070735198</v>
      </c>
      <c r="D3411" s="2">
        <v>18.479526286073654</v>
      </c>
      <c r="E3411" s="2">
        <v>5.4406804435027567</v>
      </c>
    </row>
    <row r="3412" spans="1:5" x14ac:dyDescent="0.15">
      <c r="A3412" s="2"/>
      <c r="B3412" s="7"/>
      <c r="C3412" s="7">
        <v>99.299158439411102</v>
      </c>
      <c r="D3412" s="2">
        <v>19.51854208051245</v>
      </c>
      <c r="E3412" s="2">
        <v>5.4406804435027567</v>
      </c>
    </row>
    <row r="3413" spans="1:5" x14ac:dyDescent="0.15">
      <c r="A3413" s="2"/>
      <c r="B3413" s="7"/>
      <c r="C3413" s="7">
        <v>94.5575532262243</v>
      </c>
      <c r="D3413" s="2">
        <v>20.020785423996092</v>
      </c>
      <c r="E3413" s="2">
        <v>5.4406804435027567</v>
      </c>
    </row>
    <row r="3414" spans="1:5" x14ac:dyDescent="0.15">
      <c r="A3414" s="2"/>
      <c r="B3414" s="7"/>
      <c r="C3414" s="7">
        <v>100.531655909853</v>
      </c>
      <c r="D3414" s="2">
        <v>18.677215981892076</v>
      </c>
      <c r="E3414" s="2">
        <v>5.4406804435027567</v>
      </c>
    </row>
    <row r="3415" spans="1:5" x14ac:dyDescent="0.15">
      <c r="A3415" s="2"/>
      <c r="B3415" s="7"/>
      <c r="C3415" s="7">
        <v>94.366375024339604</v>
      </c>
      <c r="D3415" s="2">
        <v>17.449300422080668</v>
      </c>
      <c r="E3415" s="2">
        <v>5.4406804435027567</v>
      </c>
    </row>
    <row r="3416" spans="1:5" x14ac:dyDescent="0.15">
      <c r="A3416" s="2"/>
      <c r="B3416" s="7"/>
      <c r="C3416" s="7">
        <v>88.125490540780504</v>
      </c>
      <c r="D3416" s="2">
        <v>15.194491060572666</v>
      </c>
      <c r="E3416" s="2">
        <v>5.4406804435027567</v>
      </c>
    </row>
    <row r="3417" spans="1:5" x14ac:dyDescent="0.15">
      <c r="A3417" s="2"/>
      <c r="B3417" s="7"/>
      <c r="C3417" s="7">
        <v>92.340959636081905</v>
      </c>
      <c r="D3417" s="2">
        <v>18.498321601011863</v>
      </c>
      <c r="E3417" s="2">
        <v>5.4406804435027567</v>
      </c>
    </row>
    <row r="3418" spans="1:5" x14ac:dyDescent="0.15">
      <c r="A3418" s="2"/>
      <c r="B3418" s="7"/>
      <c r="C3418" s="7">
        <v>87.059162041992806</v>
      </c>
      <c r="D3418" s="2">
        <v>14.165257208992646</v>
      </c>
      <c r="E3418" s="2">
        <v>5.4406804435027567</v>
      </c>
    </row>
    <row r="3419" spans="1:5" x14ac:dyDescent="0.15">
      <c r="A3419" s="2"/>
      <c r="B3419" s="7"/>
      <c r="C3419" s="7">
        <v>68.686447106902406</v>
      </c>
      <c r="D3419" s="2">
        <v>7.7651650810121984</v>
      </c>
      <c r="E3419" s="2">
        <v>5.4406804435027567</v>
      </c>
    </row>
    <row r="3420" spans="1:5" x14ac:dyDescent="0.15">
      <c r="A3420" s="2"/>
      <c r="B3420" s="7"/>
      <c r="C3420" s="7">
        <v>85.895694734475597</v>
      </c>
      <c r="D3420" s="2">
        <v>16.055135241866793</v>
      </c>
      <c r="E3420" s="2">
        <v>5.4406804435027567</v>
      </c>
    </row>
    <row r="3421" spans="1:5" x14ac:dyDescent="0.15">
      <c r="A3421" s="2"/>
      <c r="B3421" s="7"/>
      <c r="C3421" s="7">
        <v>91.400789758911401</v>
      </c>
      <c r="D3421" s="2">
        <v>14.426014273156021</v>
      </c>
      <c r="E3421" s="2">
        <v>5.4406804435027567</v>
      </c>
    </row>
    <row r="3422" spans="1:5" x14ac:dyDescent="0.15">
      <c r="A3422" s="2"/>
      <c r="B3422" s="7"/>
      <c r="C3422" s="7">
        <v>65.246198198083206</v>
      </c>
      <c r="D3422" s="2">
        <v>8.8605078463850564</v>
      </c>
      <c r="E3422" s="2">
        <v>5.4406804435027567</v>
      </c>
    </row>
    <row r="3423" spans="1:5" x14ac:dyDescent="0.15">
      <c r="A3423" s="2"/>
      <c r="B3423" s="7"/>
      <c r="C3423" s="7">
        <v>75.993043504651794</v>
      </c>
      <c r="D3423" s="2">
        <v>13.394821403260655</v>
      </c>
      <c r="E3423" s="2">
        <v>5.4406804435027567</v>
      </c>
    </row>
    <row r="3424" spans="1:5" x14ac:dyDescent="0.15">
      <c r="A3424" s="2"/>
      <c r="B3424" s="7"/>
      <c r="C3424" s="7">
        <v>77.481360243976596</v>
      </c>
      <c r="D3424" s="2">
        <v>12.739919026795381</v>
      </c>
      <c r="E3424" s="2">
        <v>5.4406804435027567</v>
      </c>
    </row>
    <row r="3425" spans="1:5" x14ac:dyDescent="0.15">
      <c r="A3425" s="2"/>
      <c r="B3425" s="7"/>
      <c r="C3425" s="7">
        <v>103.10629884916101</v>
      </c>
      <c r="D3425" s="2">
        <v>16.635056798762047</v>
      </c>
      <c r="E3425" s="2">
        <v>5.4406804435027567</v>
      </c>
    </row>
    <row r="3426" spans="1:5" x14ac:dyDescent="0.15">
      <c r="A3426" s="2"/>
      <c r="B3426" s="7"/>
      <c r="C3426" s="7">
        <v>100.35847448662901</v>
      </c>
      <c r="D3426" s="2">
        <v>19.162532460732113</v>
      </c>
      <c r="E3426" s="2">
        <v>5.4406804435027567</v>
      </c>
    </row>
    <row r="3427" spans="1:5" x14ac:dyDescent="0.15">
      <c r="A3427" s="2"/>
      <c r="B3427" s="7"/>
      <c r="C3427" s="7">
        <v>94.597487622013205</v>
      </c>
      <c r="D3427" s="2">
        <v>18.750665945322979</v>
      </c>
      <c r="E3427" s="2">
        <v>5.4406804435027567</v>
      </c>
    </row>
    <row r="3428" spans="1:5" x14ac:dyDescent="0.15">
      <c r="A3428" s="2"/>
      <c r="B3428" s="7"/>
      <c r="C3428" s="7">
        <v>92.270112432504803</v>
      </c>
      <c r="D3428" s="2">
        <v>16.796892940395352</v>
      </c>
      <c r="E3428" s="2">
        <v>5.4406804435027567</v>
      </c>
    </row>
    <row r="3429" spans="1:5" x14ac:dyDescent="0.15">
      <c r="A3429" s="2"/>
      <c r="B3429" s="7"/>
      <c r="C3429" s="7">
        <v>95.521904870191605</v>
      </c>
      <c r="D3429" s="2">
        <v>16.910822217075054</v>
      </c>
      <c r="E3429" s="2">
        <v>5.4406804435027567</v>
      </c>
    </row>
    <row r="3430" spans="1:5" x14ac:dyDescent="0.15">
      <c r="A3430" s="2"/>
      <c r="B3430" s="7"/>
      <c r="C3430" s="7">
        <v>108.15748960816499</v>
      </c>
      <c r="D3430" s="2">
        <v>18.708912415964917</v>
      </c>
      <c r="E3430" s="2">
        <v>5.4406804435027567</v>
      </c>
    </row>
    <row r="3431" spans="1:5" x14ac:dyDescent="0.15">
      <c r="A3431" s="2"/>
      <c r="B3431" s="7"/>
      <c r="C3431" s="7">
        <v>122.842020444572</v>
      </c>
      <c r="D3431" s="2">
        <v>18.97426935518655</v>
      </c>
      <c r="E3431" s="2">
        <v>5.4406804435027567</v>
      </c>
    </row>
    <row r="3432" spans="1:5" x14ac:dyDescent="0.15">
      <c r="A3432" s="2"/>
      <c r="B3432" s="7"/>
      <c r="C3432" s="7">
        <v>103.41975583647</v>
      </c>
      <c r="D3432" s="2">
        <v>17.545380574151807</v>
      </c>
      <c r="E3432" s="2">
        <v>5.4406804435027567</v>
      </c>
    </row>
    <row r="3433" spans="1:5" x14ac:dyDescent="0.15">
      <c r="A3433" s="2"/>
      <c r="B3433" s="7"/>
      <c r="C3433" s="7">
        <v>117.307355294804</v>
      </c>
      <c r="D3433" s="2">
        <v>17.241366776036749</v>
      </c>
      <c r="E3433" s="2">
        <v>5.4406804435027567</v>
      </c>
    </row>
    <row r="3434" spans="1:5" x14ac:dyDescent="0.15">
      <c r="A3434" s="2"/>
      <c r="B3434" s="7"/>
      <c r="C3434" s="7">
        <v>99.973184075350602</v>
      </c>
      <c r="D3434" s="2">
        <v>16.888297590643639</v>
      </c>
      <c r="E3434" s="2">
        <v>5.4406804435027567</v>
      </c>
    </row>
    <row r="3435" spans="1:5" x14ac:dyDescent="0.15">
      <c r="A3435" s="2"/>
      <c r="B3435" s="7"/>
      <c r="C3435" s="7">
        <v>102.842259489394</v>
      </c>
      <c r="D3435" s="2">
        <v>17.804516405501357</v>
      </c>
      <c r="E3435" s="2">
        <v>5.4406804435027567</v>
      </c>
    </row>
    <row r="3436" spans="1:5" x14ac:dyDescent="0.15">
      <c r="A3436" s="2"/>
      <c r="B3436" s="7"/>
      <c r="C3436" s="7">
        <v>122.876124912085</v>
      </c>
      <c r="D3436" s="2">
        <v>16.757329118642147</v>
      </c>
      <c r="E3436" s="2">
        <v>5.4406804435027567</v>
      </c>
    </row>
    <row r="3437" spans="1:5" x14ac:dyDescent="0.15">
      <c r="A3437" s="2"/>
      <c r="B3437" s="7"/>
      <c r="C3437" s="7">
        <v>116.919280767963</v>
      </c>
      <c r="D3437" s="2">
        <v>16.156187994571049</v>
      </c>
      <c r="E3437" s="2">
        <v>5.4406804435027567</v>
      </c>
    </row>
    <row r="3438" spans="1:5" x14ac:dyDescent="0.15">
      <c r="A3438" s="2"/>
      <c r="B3438" s="7"/>
      <c r="C3438" s="7">
        <v>92.262779528529506</v>
      </c>
      <c r="D3438" s="2">
        <v>15.2557626122369</v>
      </c>
      <c r="E3438" s="2">
        <v>5.4406804435027567</v>
      </c>
    </row>
    <row r="3439" spans="1:5" x14ac:dyDescent="0.15">
      <c r="A3439" s="2"/>
      <c r="B3439" s="7"/>
      <c r="C3439" s="7">
        <v>97.180177701352505</v>
      </c>
      <c r="D3439" s="2">
        <v>17.135222246245043</v>
      </c>
      <c r="E3439" s="2">
        <v>5.4406804435027567</v>
      </c>
    </row>
    <row r="3440" spans="1:5" x14ac:dyDescent="0.15">
      <c r="A3440" s="2"/>
      <c r="B3440" s="7"/>
      <c r="C3440" s="7">
        <v>108.852699215028</v>
      </c>
      <c r="D3440" s="2">
        <v>16.986440389393792</v>
      </c>
      <c r="E3440" s="2">
        <v>5.4406804435027567</v>
      </c>
    </row>
    <row r="3441" spans="1:5" x14ac:dyDescent="0.15">
      <c r="A3441" s="2"/>
      <c r="B3441" s="7"/>
      <c r="C3441" s="7">
        <v>117.60364896328601</v>
      </c>
      <c r="D3441" s="2">
        <v>16.385672770886526</v>
      </c>
      <c r="E3441" s="2">
        <v>5.4406804435027567</v>
      </c>
    </row>
    <row r="3442" spans="1:5" x14ac:dyDescent="0.15">
      <c r="A3442" s="2"/>
      <c r="B3442" s="7"/>
      <c r="C3442" s="7">
        <v>77.120536463194895</v>
      </c>
      <c r="D3442" s="2">
        <v>14.474818487985752</v>
      </c>
      <c r="E3442" s="2">
        <v>5.4406804435027567</v>
      </c>
    </row>
    <row r="3443" spans="1:5" x14ac:dyDescent="0.15">
      <c r="A3443" s="2"/>
      <c r="B3443" s="7"/>
      <c r="C3443" s="7">
        <v>86.7405080777027</v>
      </c>
      <c r="D3443" s="2">
        <v>14.900857998432418</v>
      </c>
      <c r="E3443" s="2">
        <v>5.4406804435027567</v>
      </c>
    </row>
    <row r="3444" spans="1:5" x14ac:dyDescent="0.15">
      <c r="A3444" s="2"/>
      <c r="B3444" s="7"/>
      <c r="C3444" s="7">
        <v>79.694461771014502</v>
      </c>
      <c r="D3444" s="2">
        <v>16.774698602720541</v>
      </c>
      <c r="E3444" s="2">
        <v>5.4406804435027567</v>
      </c>
    </row>
    <row r="3445" spans="1:5" x14ac:dyDescent="0.15">
      <c r="A3445" s="2"/>
      <c r="B3445" s="7"/>
      <c r="C3445" s="7">
        <v>88.536661218095404</v>
      </c>
      <c r="D3445" s="2">
        <v>17.018390256617316</v>
      </c>
      <c r="E3445" s="2">
        <v>5.4406804435027567</v>
      </c>
    </row>
    <row r="3446" spans="1:5" x14ac:dyDescent="0.15">
      <c r="A3446" s="2"/>
      <c r="B3446" s="7"/>
      <c r="C3446" s="7">
        <v>82.6016840829801</v>
      </c>
      <c r="D3446" s="2">
        <v>17.756914483658811</v>
      </c>
      <c r="E3446" s="2">
        <v>5.4406804435027567</v>
      </c>
    </row>
    <row r="3447" spans="1:5" x14ac:dyDescent="0.15">
      <c r="A3447" s="2"/>
      <c r="B3447" s="7"/>
      <c r="C3447" s="7">
        <v>96.711017035679006</v>
      </c>
      <c r="D3447" s="2">
        <v>17.920915206685702</v>
      </c>
      <c r="E3447" s="2">
        <v>5.4406804435027567</v>
      </c>
    </row>
    <row r="3448" spans="1:5" x14ac:dyDescent="0.15">
      <c r="A3448" s="2"/>
      <c r="B3448" s="7"/>
      <c r="C3448" s="7">
        <v>101.921333553349</v>
      </c>
      <c r="D3448" s="2">
        <v>16.886175993798375</v>
      </c>
      <c r="E3448" s="2">
        <v>5.4406804435027567</v>
      </c>
    </row>
    <row r="3449" spans="1:5" x14ac:dyDescent="0.15">
      <c r="A3449" s="2"/>
      <c r="B3449" s="7"/>
      <c r="C3449" s="7">
        <v>111.43206528186801</v>
      </c>
      <c r="D3449" s="2">
        <v>17.237069397498839</v>
      </c>
      <c r="E3449" s="2">
        <v>5.4406804435027567</v>
      </c>
    </row>
    <row r="3450" spans="1:5" x14ac:dyDescent="0.15">
      <c r="A3450" s="2"/>
      <c r="B3450" s="7"/>
      <c r="C3450" s="7">
        <v>100.92003928813099</v>
      </c>
      <c r="D3450" s="2">
        <v>17.416631069710171</v>
      </c>
      <c r="E3450" s="2">
        <v>5.4406804435027567</v>
      </c>
    </row>
    <row r="3451" spans="1:5" x14ac:dyDescent="0.15">
      <c r="A3451" s="2"/>
      <c r="B3451" s="7"/>
      <c r="C3451" s="7">
        <v>114.189027612312</v>
      </c>
      <c r="D3451" s="2">
        <v>18.369130243065609</v>
      </c>
      <c r="E3451" s="2">
        <v>5.4406804435027567</v>
      </c>
    </row>
    <row r="3452" spans="1:5" x14ac:dyDescent="0.15">
      <c r="A3452" s="2"/>
      <c r="B3452" s="7"/>
      <c r="C3452" s="7">
        <v>118.263118517826</v>
      </c>
      <c r="D3452" s="2">
        <v>19.756423039088453</v>
      </c>
      <c r="E3452" s="2">
        <v>5.4406804435027567</v>
      </c>
    </row>
    <row r="3453" spans="1:5" x14ac:dyDescent="0.15">
      <c r="A3453" s="2"/>
      <c r="B3453" s="7"/>
      <c r="C3453" s="7">
        <v>121.57394326662801</v>
      </c>
      <c r="D3453" s="2">
        <v>18.900187705043709</v>
      </c>
      <c r="E3453" s="2">
        <v>5.4406804435027567</v>
      </c>
    </row>
    <row r="3454" spans="1:5" x14ac:dyDescent="0.15">
      <c r="A3454" s="2"/>
      <c r="B3454" s="7"/>
      <c r="C3454" s="7">
        <v>117.725261193378</v>
      </c>
      <c r="D3454" s="2">
        <v>17.423491765120001</v>
      </c>
      <c r="E3454" s="2">
        <v>5.4406804435027567</v>
      </c>
    </row>
    <row r="3455" spans="1:5" x14ac:dyDescent="0.15">
      <c r="A3455" s="2"/>
      <c r="B3455" s="7"/>
      <c r="C3455" s="7">
        <v>105.549493334533</v>
      </c>
      <c r="D3455" s="2">
        <v>17.89900155116311</v>
      </c>
      <c r="E3455" s="2">
        <v>5.4406804435027567</v>
      </c>
    </row>
    <row r="3456" spans="1:5" x14ac:dyDescent="0.15">
      <c r="A3456" s="2"/>
      <c r="B3456" s="7"/>
      <c r="C3456" s="7">
        <v>120.212526361325</v>
      </c>
      <c r="D3456" s="2">
        <v>17.66823124889353</v>
      </c>
      <c r="E3456" s="2">
        <v>5.4406804435027567</v>
      </c>
    </row>
    <row r="3457" spans="1:5" x14ac:dyDescent="0.15">
      <c r="A3457" s="2"/>
      <c r="B3457" s="7"/>
      <c r="C3457" s="7">
        <v>119.97762097266001</v>
      </c>
      <c r="D3457" s="2">
        <v>17.280348029394204</v>
      </c>
      <c r="E3457" s="2">
        <v>5.4406804435027567</v>
      </c>
    </row>
    <row r="3458" spans="1:5" x14ac:dyDescent="0.15">
      <c r="A3458" s="2"/>
      <c r="B3458" s="7"/>
      <c r="C3458" s="7">
        <v>119.027634676478</v>
      </c>
      <c r="D3458" s="2">
        <v>18.106515095432499</v>
      </c>
      <c r="E3458" s="2">
        <v>5.4406804435027567</v>
      </c>
    </row>
    <row r="3459" spans="1:5" x14ac:dyDescent="0.15">
      <c r="A3459" s="2"/>
      <c r="B3459" s="7"/>
      <c r="C3459" s="7">
        <v>117.556264874782</v>
      </c>
      <c r="D3459" s="2">
        <v>18.809435989882239</v>
      </c>
      <c r="E3459" s="2">
        <v>5.4406804435027567</v>
      </c>
    </row>
    <row r="3460" spans="1:5" x14ac:dyDescent="0.15">
      <c r="A3460" s="2"/>
      <c r="B3460" s="7"/>
      <c r="C3460" s="7">
        <v>117.706756054171</v>
      </c>
      <c r="D3460" s="2">
        <v>19.113014915056318</v>
      </c>
      <c r="E3460" s="2">
        <v>5.4406804435027567</v>
      </c>
    </row>
    <row r="3461" spans="1:5" x14ac:dyDescent="0.15">
      <c r="A3461" s="2"/>
      <c r="B3461" s="7"/>
      <c r="C3461" s="7">
        <v>121.659483893104</v>
      </c>
      <c r="D3461" s="2">
        <v>18.164411309670093</v>
      </c>
      <c r="E3461" s="2">
        <v>5.4406804435027567</v>
      </c>
    </row>
    <row r="3462" spans="1:5" x14ac:dyDescent="0.15">
      <c r="A3462" s="4"/>
      <c r="B3462" s="9"/>
      <c r="C3462" s="9">
        <v>107.717918149361</v>
      </c>
      <c r="D3462" s="2">
        <v>17.463815909542081</v>
      </c>
      <c r="E3462" s="2">
        <v>5.4406804435027567</v>
      </c>
    </row>
    <row r="3463" spans="1:5" x14ac:dyDescent="0.15">
      <c r="A3463" s="2"/>
      <c r="B3463" s="7"/>
      <c r="C3463" s="7">
        <v>83.276479243045202</v>
      </c>
      <c r="D3463" s="2">
        <v>19.636884900379663</v>
      </c>
      <c r="E3463" s="2">
        <v>5.4406804435027567</v>
      </c>
    </row>
    <row r="3464" spans="1:5" x14ac:dyDescent="0.15">
      <c r="A3464" s="2"/>
      <c r="B3464" s="7"/>
      <c r="C3464" s="7">
        <v>94.388601412026503</v>
      </c>
      <c r="D3464" s="2">
        <v>18.579872602790168</v>
      </c>
      <c r="E3464" s="2">
        <v>5.4406804435027567</v>
      </c>
    </row>
    <row r="3465" spans="1:5" x14ac:dyDescent="0.15">
      <c r="A3465" s="2"/>
      <c r="B3465" s="7"/>
      <c r="C3465" s="7">
        <v>103.329428790867</v>
      </c>
      <c r="D3465" s="2">
        <v>17.815636677361379</v>
      </c>
      <c r="E3465" s="2">
        <v>5.4406804435027567</v>
      </c>
    </row>
    <row r="3466" spans="1:5" x14ac:dyDescent="0.15">
      <c r="A3466" s="2"/>
      <c r="B3466" s="7"/>
      <c r="C3466" s="7">
        <v>101.660560334623</v>
      </c>
      <c r="D3466" s="2">
        <v>17.779515037172651</v>
      </c>
      <c r="E3466" s="2">
        <v>5.4406804435027567</v>
      </c>
    </row>
    <row r="3467" spans="1:5" x14ac:dyDescent="0.15">
      <c r="A3467" s="2"/>
      <c r="B3467" s="7"/>
      <c r="C3467" s="7">
        <v>98.411192819947004</v>
      </c>
      <c r="D3467" s="2">
        <v>18.856295724028538</v>
      </c>
      <c r="E3467" s="2">
        <v>5.4406804435027567</v>
      </c>
    </row>
    <row r="3468" spans="1:5" x14ac:dyDescent="0.15">
      <c r="A3468" s="2"/>
      <c r="B3468" s="7"/>
      <c r="C3468" s="7">
        <v>118.628672373852</v>
      </c>
      <c r="D3468" s="2">
        <v>19.962599453694182</v>
      </c>
      <c r="E3468" s="2">
        <v>5.4406804435027567</v>
      </c>
    </row>
    <row r="3469" spans="1:5" x14ac:dyDescent="0.15">
      <c r="A3469" s="2"/>
      <c r="B3469" s="7"/>
      <c r="C3469" s="7">
        <v>88.198490244458895</v>
      </c>
      <c r="D3469" s="2">
        <v>17.892079029904082</v>
      </c>
      <c r="E3469" s="2">
        <v>5.4406804435027567</v>
      </c>
    </row>
    <row r="3470" spans="1:5" x14ac:dyDescent="0.15">
      <c r="A3470" s="2"/>
      <c r="B3470" s="7"/>
      <c r="C3470" s="7">
        <v>85.554140962856096</v>
      </c>
      <c r="D3470" s="2">
        <v>17.377715952892746</v>
      </c>
      <c r="E3470" s="2">
        <v>5.4406804435027567</v>
      </c>
    </row>
    <row r="3471" spans="1:5" x14ac:dyDescent="0.15">
      <c r="A3471" s="2"/>
      <c r="B3471" s="7"/>
      <c r="C3471" s="7">
        <v>78.7281467413586</v>
      </c>
      <c r="D3471" s="2">
        <v>14.838949063857452</v>
      </c>
      <c r="E3471" s="2">
        <v>5.4406804435027567</v>
      </c>
    </row>
    <row r="3472" spans="1:5" x14ac:dyDescent="0.15">
      <c r="A3472" s="2"/>
      <c r="B3472" s="7"/>
      <c r="C3472" s="7">
        <v>86.111488178968003</v>
      </c>
      <c r="D3472" s="2">
        <v>15.311304506314634</v>
      </c>
      <c r="E3472" s="2">
        <v>5.4406804435027567</v>
      </c>
    </row>
    <row r="3473" spans="1:5" x14ac:dyDescent="0.15">
      <c r="A3473" s="2"/>
      <c r="B3473" s="7"/>
      <c r="C3473" s="7">
        <v>102.018278751794</v>
      </c>
      <c r="D3473" s="2">
        <v>17.658132824192975</v>
      </c>
      <c r="E3473" s="2">
        <v>5.4406804435027567</v>
      </c>
    </row>
    <row r="3474" spans="1:5" x14ac:dyDescent="0.15">
      <c r="A3474" s="2"/>
      <c r="B3474" s="7"/>
      <c r="C3474" s="7">
        <v>105.25994601143</v>
      </c>
      <c r="D3474" s="2">
        <v>19.059713970147449</v>
      </c>
      <c r="E3474" s="2">
        <v>5.4406804435027567</v>
      </c>
    </row>
    <row r="3475" spans="1:5" x14ac:dyDescent="0.15">
      <c r="A3475" s="2"/>
      <c r="B3475" s="7"/>
      <c r="C3475" s="7">
        <v>111.27063204365101</v>
      </c>
      <c r="D3475" s="2">
        <v>18.047443785884127</v>
      </c>
      <c r="E3475" s="2">
        <v>5.4406804435027567</v>
      </c>
    </row>
    <row r="3476" spans="1:5" x14ac:dyDescent="0.15">
      <c r="A3476" s="2"/>
      <c r="B3476" s="7"/>
      <c r="C3476" s="7">
        <v>101.50550147800401</v>
      </c>
      <c r="D3476" s="2">
        <v>16.89341548482901</v>
      </c>
      <c r="E3476" s="2">
        <v>5.4406804435027567</v>
      </c>
    </row>
    <row r="3477" spans="1:5" x14ac:dyDescent="0.15">
      <c r="A3477" s="2"/>
      <c r="B3477" s="7"/>
      <c r="C3477" s="7">
        <v>82.313713775626994</v>
      </c>
      <c r="D3477" s="2">
        <v>15.084289578590873</v>
      </c>
      <c r="E3477" s="2">
        <v>5.4406804435027567</v>
      </c>
    </row>
    <row r="3478" spans="1:5" x14ac:dyDescent="0.15">
      <c r="A3478" s="2"/>
      <c r="B3478" s="7"/>
      <c r="C3478" s="7">
        <v>71.405440733156595</v>
      </c>
      <c r="D3478" s="2">
        <v>12.825651431571037</v>
      </c>
      <c r="E3478" s="2">
        <v>5.4406804435027567</v>
      </c>
    </row>
    <row r="3479" spans="1:5" x14ac:dyDescent="0.15">
      <c r="A3479" s="2"/>
      <c r="B3479" s="7"/>
      <c r="C3479" s="7">
        <v>100.31010781364</v>
      </c>
      <c r="D3479" s="2">
        <v>17.602711169293176</v>
      </c>
      <c r="E3479" s="2">
        <v>5.4406804435027567</v>
      </c>
    </row>
    <row r="3480" spans="1:5" x14ac:dyDescent="0.15">
      <c r="A3480" s="2"/>
      <c r="B3480" s="7"/>
      <c r="C3480" s="7">
        <v>91.472307376414804</v>
      </c>
      <c r="D3480" s="2">
        <v>19.013027231639427</v>
      </c>
      <c r="E3480" s="2">
        <v>5.4406804435027567</v>
      </c>
    </row>
    <row r="3481" spans="1:5" x14ac:dyDescent="0.15">
      <c r="A3481" s="2"/>
      <c r="B3481" s="7"/>
      <c r="C3481" s="7">
        <v>109.909754877682</v>
      </c>
      <c r="D3481" s="2">
        <v>16.88034687701445</v>
      </c>
      <c r="E3481" s="2">
        <v>5.4406804435027567</v>
      </c>
    </row>
    <row r="3482" spans="1:5" x14ac:dyDescent="0.15">
      <c r="A3482" s="2"/>
      <c r="B3482" s="7"/>
      <c r="C3482" s="7">
        <v>90.487034763373401</v>
      </c>
      <c r="D3482" s="2">
        <v>15.163476497577351</v>
      </c>
      <c r="E3482" s="2">
        <v>5.4406804435027567</v>
      </c>
    </row>
    <row r="3483" spans="1:5" x14ac:dyDescent="0.15">
      <c r="A3483" s="2"/>
      <c r="B3483" s="7"/>
      <c r="C3483" s="7">
        <v>87.016925836597295</v>
      </c>
      <c r="D3483" s="2">
        <v>12.961952599189289</v>
      </c>
      <c r="E3483" s="2">
        <v>5.4406804435027567</v>
      </c>
    </row>
    <row r="3484" spans="1:5" x14ac:dyDescent="0.15">
      <c r="A3484" s="2"/>
      <c r="B3484" s="7"/>
      <c r="C3484" s="7">
        <v>123.76661652020699</v>
      </c>
      <c r="D3484" s="2">
        <v>18.044928786162703</v>
      </c>
      <c r="E3484" s="2">
        <v>5.4406804435027567</v>
      </c>
    </row>
    <row r="3485" spans="1:5" x14ac:dyDescent="0.15">
      <c r="A3485" s="2"/>
      <c r="B3485" s="7"/>
      <c r="C3485" s="7">
        <v>87.759920470821299</v>
      </c>
      <c r="D3485" s="2">
        <v>13.985530265028348</v>
      </c>
      <c r="E3485" s="2">
        <v>5.4406804435027567</v>
      </c>
    </row>
    <row r="3486" spans="1:5" x14ac:dyDescent="0.15">
      <c r="A3486" s="2"/>
      <c r="B3486" s="7"/>
      <c r="C3486" s="7">
        <v>69.019669953928002</v>
      </c>
      <c r="D3486" s="2">
        <v>12.579282490336949</v>
      </c>
      <c r="E3486" s="2">
        <v>5.4406804435027567</v>
      </c>
    </row>
    <row r="3487" spans="1:5" x14ac:dyDescent="0.15">
      <c r="A3487" s="2"/>
      <c r="B3487" s="7"/>
      <c r="C3487" s="7">
        <v>72.752717760517001</v>
      </c>
      <c r="D3487" s="2">
        <v>5.6684767696792804</v>
      </c>
      <c r="E3487" s="2">
        <v>5.4406804435027567</v>
      </c>
    </row>
    <row r="3488" spans="1:5" x14ac:dyDescent="0.15">
      <c r="A3488" s="2"/>
      <c r="B3488" s="7"/>
      <c r="C3488" s="7">
        <v>81.302921303907297</v>
      </c>
      <c r="D3488" s="2">
        <v>15.720782462874611</v>
      </c>
      <c r="E3488" s="2">
        <v>5.4406804435027567</v>
      </c>
    </row>
    <row r="3489" spans="1:5" x14ac:dyDescent="0.15">
      <c r="A3489" s="2"/>
      <c r="B3489" s="7"/>
      <c r="C3489" s="7">
        <v>78.672670867188003</v>
      </c>
      <c r="D3489" s="2">
        <v>14.011302379468848</v>
      </c>
      <c r="E3489" s="2">
        <v>5.4406804435027567</v>
      </c>
    </row>
    <row r="3490" spans="1:5" x14ac:dyDescent="0.15">
      <c r="A3490" s="2"/>
      <c r="B3490" s="7"/>
      <c r="C3490" s="7">
        <v>84.338215374974695</v>
      </c>
      <c r="D3490" s="2">
        <v>15.011478412774665</v>
      </c>
      <c r="E3490" s="2">
        <v>5.4406804435027567</v>
      </c>
    </row>
    <row r="3491" spans="1:5" x14ac:dyDescent="0.15">
      <c r="A3491" s="2"/>
      <c r="B3491" s="7"/>
      <c r="C3491" s="7">
        <v>95.427229732447998</v>
      </c>
      <c r="D3491" s="2">
        <v>16.939208423135288</v>
      </c>
      <c r="E3491" s="2">
        <v>5.4406804435027567</v>
      </c>
    </row>
    <row r="3492" spans="1:5" x14ac:dyDescent="0.15">
      <c r="A3492" s="2"/>
      <c r="B3492" s="7"/>
      <c r="C3492" s="7">
        <v>97.038493287039699</v>
      </c>
      <c r="D3492" s="2">
        <v>17.014383492648697</v>
      </c>
      <c r="E3492" s="2">
        <v>5.4406804435027567</v>
      </c>
    </row>
    <row r="3493" spans="1:5" x14ac:dyDescent="0.15">
      <c r="A3493" s="2"/>
      <c r="B3493" s="7"/>
      <c r="C3493" s="7">
        <v>84.653459936927007</v>
      </c>
      <c r="D3493" s="2">
        <v>14.260141927168808</v>
      </c>
      <c r="E3493" s="2">
        <v>5.4406804435027567</v>
      </c>
    </row>
    <row r="3494" spans="1:5" x14ac:dyDescent="0.15">
      <c r="A3494" s="2"/>
      <c r="B3494" s="7"/>
      <c r="C3494" s="7">
        <v>118.69758359442601</v>
      </c>
      <c r="D3494" s="2">
        <v>15.159485115678564</v>
      </c>
      <c r="E3494" s="2">
        <v>5.4406804435027567</v>
      </c>
    </row>
    <row r="3495" spans="1:5" x14ac:dyDescent="0.15">
      <c r="A3495" s="2"/>
      <c r="B3495" s="7"/>
      <c r="C3495" s="7">
        <v>118.365090115225</v>
      </c>
      <c r="D3495" s="2">
        <v>17.054822017377251</v>
      </c>
      <c r="E3495" s="2">
        <v>5.4406804435027567</v>
      </c>
    </row>
    <row r="3496" spans="1:5" x14ac:dyDescent="0.15">
      <c r="A3496" s="2"/>
      <c r="B3496" s="7"/>
      <c r="C3496" s="7">
        <v>109.74299569295999</v>
      </c>
      <c r="D3496" s="2">
        <v>17.056524062486446</v>
      </c>
      <c r="E3496" s="2">
        <v>5.4406804435027567</v>
      </c>
    </row>
    <row r="3497" spans="1:5" x14ac:dyDescent="0.15">
      <c r="A3497" s="2"/>
      <c r="B3497" s="7"/>
      <c r="C3497" s="7">
        <v>88.777779637096103</v>
      </c>
      <c r="D3497" s="2">
        <v>15.268485610269121</v>
      </c>
      <c r="E3497" s="2">
        <v>5.4406804435027567</v>
      </c>
    </row>
    <row r="3498" spans="1:5" x14ac:dyDescent="0.15">
      <c r="A3498" s="2"/>
      <c r="B3498" s="7"/>
      <c r="C3498" s="7">
        <v>104.77591188031801</v>
      </c>
      <c r="D3498" s="2">
        <v>17.449414921653258</v>
      </c>
      <c r="E3498" s="2">
        <v>5.4406804435027567</v>
      </c>
    </row>
    <row r="3499" spans="1:5" x14ac:dyDescent="0.15">
      <c r="A3499" s="2"/>
      <c r="B3499" s="7"/>
      <c r="C3499" s="7">
        <v>76.006172951270599</v>
      </c>
      <c r="D3499" s="2">
        <v>12.516569614079415</v>
      </c>
      <c r="E3499" s="2">
        <v>5.4406804435027567</v>
      </c>
    </row>
    <row r="3500" spans="1:5" x14ac:dyDescent="0.15">
      <c r="A3500" s="2"/>
      <c r="B3500" s="7"/>
      <c r="C3500" s="7">
        <v>67.353763093033706</v>
      </c>
      <c r="D3500" s="2">
        <v>11.580795640539828</v>
      </c>
      <c r="E3500" s="2">
        <v>5.4406804435027567</v>
      </c>
    </row>
    <row r="3501" spans="1:5" x14ac:dyDescent="0.15">
      <c r="A3501" s="2"/>
      <c r="B3501" s="7"/>
      <c r="C3501" s="7">
        <v>85.404860079342896</v>
      </c>
      <c r="D3501" s="2">
        <v>13.086574666491458</v>
      </c>
      <c r="E3501" s="2">
        <v>5.4406804435027567</v>
      </c>
    </row>
    <row r="3502" spans="1:5" x14ac:dyDescent="0.15">
      <c r="A3502" s="2"/>
      <c r="B3502" s="7"/>
      <c r="C3502" s="7">
        <v>80.794284006570606</v>
      </c>
      <c r="D3502" s="2">
        <v>12.412509943051429</v>
      </c>
      <c r="E3502" s="2">
        <v>5.4406804435027567</v>
      </c>
    </row>
    <row r="3503" spans="1:5" x14ac:dyDescent="0.15">
      <c r="A3503" s="2"/>
      <c r="B3503" s="7"/>
      <c r="C3503" s="7">
        <v>80.632106801549</v>
      </c>
      <c r="D3503" s="2">
        <v>12.857030004380007</v>
      </c>
      <c r="E3503" s="2">
        <v>5.4406804435027567</v>
      </c>
    </row>
    <row r="3504" spans="1:5" x14ac:dyDescent="0.15">
      <c r="A3504" s="2"/>
      <c r="B3504" s="7"/>
      <c r="C3504" s="7">
        <v>70.691617010142906</v>
      </c>
      <c r="D3504" s="2">
        <v>11.522668052032595</v>
      </c>
      <c r="E3504" s="2">
        <v>5.4406804435027567</v>
      </c>
    </row>
    <row r="3505" spans="1:5" x14ac:dyDescent="0.15">
      <c r="A3505" s="2"/>
      <c r="B3505" s="7"/>
      <c r="C3505" s="7">
        <v>74.150560658166398</v>
      </c>
      <c r="D3505" s="2">
        <v>12.784466109423491</v>
      </c>
      <c r="E3505" s="2">
        <v>5.4406804435027567</v>
      </c>
    </row>
    <row r="3506" spans="1:5" x14ac:dyDescent="0.15">
      <c r="A3506" s="2"/>
      <c r="B3506" s="7"/>
      <c r="C3506" s="7">
        <v>63.034719309334399</v>
      </c>
      <c r="D3506" s="2">
        <v>12.126611191406237</v>
      </c>
      <c r="E3506" s="2">
        <v>5.4406804435027567</v>
      </c>
    </row>
    <row r="3507" spans="1:5" x14ac:dyDescent="0.15">
      <c r="A3507" s="2"/>
      <c r="B3507" s="7"/>
      <c r="C3507" s="7">
        <v>97.568502496243099</v>
      </c>
      <c r="D3507" s="2">
        <v>16.810196417004832</v>
      </c>
      <c r="E3507" s="2">
        <v>5.4406804435027567</v>
      </c>
    </row>
    <row r="3508" spans="1:5" x14ac:dyDescent="0.15">
      <c r="A3508" s="2"/>
      <c r="B3508" s="7"/>
      <c r="C3508" s="7">
        <v>105.53306076901301</v>
      </c>
      <c r="D3508" s="2">
        <v>18.992655903859593</v>
      </c>
      <c r="E3508" s="2">
        <v>5.4406804435027567</v>
      </c>
    </row>
    <row r="3509" spans="1:5" x14ac:dyDescent="0.15">
      <c r="A3509" s="2"/>
      <c r="B3509" s="7"/>
      <c r="C3509" s="7">
        <v>107.562542846174</v>
      </c>
      <c r="D3509" s="2">
        <v>18.294009758448773</v>
      </c>
      <c r="E3509" s="2">
        <v>5.4406804435027567</v>
      </c>
    </row>
    <row r="3510" spans="1:5" x14ac:dyDescent="0.15">
      <c r="A3510" s="2"/>
      <c r="B3510" s="7"/>
      <c r="C3510" s="7">
        <v>80.566711516658799</v>
      </c>
      <c r="D3510" s="2">
        <v>16.693537176667824</v>
      </c>
      <c r="E3510" s="2">
        <v>5.4406804435027567</v>
      </c>
    </row>
    <row r="3511" spans="1:5" x14ac:dyDescent="0.15">
      <c r="A3511" s="2"/>
      <c r="B3511" s="7"/>
      <c r="C3511" s="7">
        <v>122.456665717286</v>
      </c>
      <c r="D3511" s="2">
        <v>20.374787404876425</v>
      </c>
      <c r="E3511" s="2">
        <v>5.4406804435027567</v>
      </c>
    </row>
    <row r="3512" spans="1:5" x14ac:dyDescent="0.15">
      <c r="A3512" s="2"/>
      <c r="B3512" s="7"/>
      <c r="C3512" s="7">
        <v>89.105339744747994</v>
      </c>
      <c r="D3512" s="2">
        <v>18.925915734291522</v>
      </c>
      <c r="E3512" s="2">
        <v>5.4406804435027567</v>
      </c>
    </row>
    <row r="3513" spans="1:5" x14ac:dyDescent="0.15">
      <c r="A3513" s="2"/>
      <c r="B3513" s="7"/>
      <c r="C3513" s="7">
        <v>81.943649058307898</v>
      </c>
      <c r="D3513" s="2">
        <v>18.212332494000872</v>
      </c>
      <c r="E3513" s="2">
        <v>5.4406804435027567</v>
      </c>
    </row>
    <row r="3514" spans="1:5" x14ac:dyDescent="0.15">
      <c r="A3514" s="2"/>
      <c r="B3514" s="7"/>
      <c r="C3514" s="7">
        <v>73.918975251100207</v>
      </c>
      <c r="D3514" s="2">
        <v>18.424343858197808</v>
      </c>
      <c r="E3514" s="2">
        <v>5.4406804435027567</v>
      </c>
    </row>
    <row r="3515" spans="1:5" x14ac:dyDescent="0.15">
      <c r="A3515" s="2"/>
      <c r="B3515" s="7"/>
      <c r="C3515" s="7">
        <v>62.859570727039902</v>
      </c>
      <c r="D3515" s="2">
        <v>12.272020470951412</v>
      </c>
      <c r="E3515" s="2">
        <v>5.4406804435027567</v>
      </c>
    </row>
    <row r="3516" spans="1:5" x14ac:dyDescent="0.15">
      <c r="A3516" s="2"/>
      <c r="B3516" s="7"/>
      <c r="C3516" s="7">
        <v>75.274282851105994</v>
      </c>
      <c r="D3516" s="2">
        <v>15.91555296081955</v>
      </c>
      <c r="E3516" s="2">
        <v>5.4406804435027567</v>
      </c>
    </row>
    <row r="3517" spans="1:5" x14ac:dyDescent="0.15">
      <c r="A3517" s="2"/>
      <c r="B3517" s="7"/>
      <c r="C3517" s="7">
        <v>102.51205291532</v>
      </c>
      <c r="D3517" s="2">
        <v>18.228639731659783</v>
      </c>
      <c r="E3517" s="2">
        <v>5.4406804435027567</v>
      </c>
    </row>
    <row r="3518" spans="1:5" x14ac:dyDescent="0.15">
      <c r="A3518" s="2"/>
      <c r="B3518" s="7"/>
      <c r="C3518" s="7">
        <v>109.548820693081</v>
      </c>
      <c r="D3518" s="2">
        <v>18.157452215073857</v>
      </c>
      <c r="E3518" s="2">
        <v>5.4406804435027567</v>
      </c>
    </row>
    <row r="3519" spans="1:5" x14ac:dyDescent="0.15">
      <c r="A3519" s="2"/>
      <c r="B3519" s="7"/>
      <c r="C3519" s="7">
        <v>94.890118168658304</v>
      </c>
      <c r="D3519" s="2">
        <v>15.911573851697396</v>
      </c>
      <c r="E3519" s="2">
        <v>5.4406804435027567</v>
      </c>
    </row>
    <row r="3520" spans="1:5" x14ac:dyDescent="0.15">
      <c r="A3520" s="2"/>
      <c r="B3520" s="7"/>
      <c r="C3520" s="7">
        <v>95.044754683914405</v>
      </c>
      <c r="D3520" s="2">
        <v>16.624487208510274</v>
      </c>
      <c r="E3520" s="2">
        <v>5.4406804435027567</v>
      </c>
    </row>
    <row r="3521" spans="1:5" x14ac:dyDescent="0.15">
      <c r="A3521" s="2"/>
      <c r="B3521" s="7"/>
      <c r="C3521" s="7">
        <v>78.367708107275604</v>
      </c>
      <c r="D3521" s="2">
        <v>18.156103446682479</v>
      </c>
      <c r="E3521" s="2">
        <v>5.4406804435027567</v>
      </c>
    </row>
    <row r="3522" spans="1:5" x14ac:dyDescent="0.15">
      <c r="A3522" s="2"/>
      <c r="B3522" s="7"/>
      <c r="C3522" s="7">
        <v>125.14787305538</v>
      </c>
      <c r="D3522" s="2">
        <v>16.024315379320367</v>
      </c>
      <c r="E3522" s="2">
        <v>5.4406804435027567</v>
      </c>
    </row>
    <row r="3523" spans="1:5" x14ac:dyDescent="0.15">
      <c r="A3523" s="2"/>
      <c r="B3523" s="7"/>
      <c r="C3523" s="7">
        <v>107.540484774774</v>
      </c>
      <c r="D3523" s="2">
        <v>16.659342266265998</v>
      </c>
      <c r="E3523" s="2">
        <v>5.4406804435027567</v>
      </c>
    </row>
    <row r="3524" spans="1:5" x14ac:dyDescent="0.15">
      <c r="A3524" s="2"/>
      <c r="B3524" s="7"/>
      <c r="C3524" s="7">
        <v>111.07650330720701</v>
      </c>
      <c r="D3524" s="2">
        <v>19.141813738932132</v>
      </c>
      <c r="E3524" s="2">
        <v>5.4406804435027567</v>
      </c>
    </row>
    <row r="3525" spans="1:5" x14ac:dyDescent="0.15">
      <c r="A3525" s="2"/>
      <c r="B3525" s="7"/>
      <c r="C3525" s="7">
        <v>103.173150400599</v>
      </c>
      <c r="D3525" s="2">
        <v>18.139260585010923</v>
      </c>
      <c r="E3525" s="2">
        <v>5.4406804435027567</v>
      </c>
    </row>
    <row r="3526" spans="1:5" x14ac:dyDescent="0.15">
      <c r="A3526" s="2"/>
      <c r="B3526" s="7"/>
      <c r="C3526" s="7">
        <v>107.71986763285</v>
      </c>
      <c r="D3526" s="2">
        <v>17.421365985274949</v>
      </c>
      <c r="E3526" s="2">
        <v>5.4406804435027567</v>
      </c>
    </row>
    <row r="3527" spans="1:5" x14ac:dyDescent="0.15">
      <c r="A3527" s="2"/>
      <c r="B3527" s="7"/>
      <c r="C3527" s="7">
        <v>115.802859200564</v>
      </c>
      <c r="D3527" s="2">
        <v>17.872755280189178</v>
      </c>
      <c r="E3527" s="2">
        <v>5.4406804435027567</v>
      </c>
    </row>
    <row r="3528" spans="1:5" x14ac:dyDescent="0.15">
      <c r="A3528" s="4"/>
      <c r="B3528" s="9"/>
      <c r="C3528" s="9">
        <v>120.46926076509</v>
      </c>
      <c r="D3528" s="2">
        <v>19.721218703605985</v>
      </c>
      <c r="E3528" s="2">
        <v>5.4406804435027567</v>
      </c>
    </row>
    <row r="3529" spans="1:5" x14ac:dyDescent="0.15">
      <c r="A3529" s="2"/>
      <c r="B3529" s="7"/>
      <c r="C3529" s="7">
        <v>86.054764695848803</v>
      </c>
      <c r="D3529" s="2">
        <v>19.638001133653844</v>
      </c>
      <c r="E3529" s="2">
        <v>5.4406804435027567</v>
      </c>
    </row>
    <row r="3530" spans="1:5" x14ac:dyDescent="0.15">
      <c r="A3530" s="2"/>
      <c r="B3530" s="7"/>
      <c r="C3530" s="7">
        <v>103.064089606601</v>
      </c>
      <c r="D3530" s="2">
        <v>18.581688484069147</v>
      </c>
      <c r="E3530" s="2">
        <v>5.4406804435027567</v>
      </c>
    </row>
    <row r="3531" spans="1:5" x14ac:dyDescent="0.15">
      <c r="A3531" s="2"/>
      <c r="B3531" s="7"/>
      <c r="C3531" s="7">
        <v>109.658816067045</v>
      </c>
      <c r="D3531" s="2">
        <v>17.818218093791447</v>
      </c>
      <c r="E3531" s="2">
        <v>5.4406804435027567</v>
      </c>
    </row>
    <row r="3532" spans="1:5" x14ac:dyDescent="0.15">
      <c r="A3532" s="2"/>
      <c r="B3532" s="7"/>
      <c r="C3532" s="7">
        <v>104.885782105359</v>
      </c>
      <c r="D3532" s="2">
        <v>17.782139727493458</v>
      </c>
      <c r="E3532" s="2">
        <v>5.4406804435027567</v>
      </c>
    </row>
    <row r="3533" spans="1:5" x14ac:dyDescent="0.15">
      <c r="A3533" s="2"/>
      <c r="B3533" s="7"/>
      <c r="C3533" s="7">
        <v>101.640781296065</v>
      </c>
      <c r="D3533" s="2">
        <v>18.857894635899068</v>
      </c>
      <c r="E3533" s="2">
        <v>5.4406804435027567</v>
      </c>
    </row>
    <row r="3534" spans="1:5" x14ac:dyDescent="0.15">
      <c r="A3534" s="2"/>
      <c r="B3534" s="7"/>
      <c r="C3534" s="7">
        <v>120.78460656486401</v>
      </c>
      <c r="D3534" s="2">
        <v>19.963560241759012</v>
      </c>
      <c r="E3534" s="2">
        <v>5.4406804435027567</v>
      </c>
    </row>
    <row r="3535" spans="1:5" x14ac:dyDescent="0.15">
      <c r="A3535" s="2"/>
      <c r="B3535" s="7"/>
      <c r="C3535" s="7">
        <v>89.902291122458706</v>
      </c>
      <c r="D3535" s="2">
        <v>17.894107959251958</v>
      </c>
      <c r="E3535" s="2">
        <v>5.4406804435027567</v>
      </c>
    </row>
    <row r="3536" spans="1:5" x14ac:dyDescent="0.15">
      <c r="A3536" s="2"/>
      <c r="B3536" s="7"/>
      <c r="C3536" s="7">
        <v>86.997419226274204</v>
      </c>
      <c r="D3536" s="2">
        <v>17.380873752481094</v>
      </c>
      <c r="E3536" s="2">
        <v>5.4406804435027567</v>
      </c>
    </row>
    <row r="3537" spans="1:5" x14ac:dyDescent="0.15">
      <c r="A3537" s="2"/>
      <c r="B3537" s="7"/>
      <c r="C3537" s="7">
        <v>83.519183350020697</v>
      </c>
      <c r="D3537" s="2">
        <v>14.849098418523072</v>
      </c>
      <c r="E3537" s="2">
        <v>5.4406804435027567</v>
      </c>
    </row>
    <row r="3538" spans="1:5" x14ac:dyDescent="0.15">
      <c r="A3538" s="2"/>
      <c r="B3538" s="7"/>
      <c r="C3538" s="7">
        <v>87.785708592002905</v>
      </c>
      <c r="D3538" s="2">
        <v>15.319473442841611</v>
      </c>
      <c r="E3538" s="2">
        <v>5.4406804435027567</v>
      </c>
    </row>
    <row r="3539" spans="1:5" x14ac:dyDescent="0.15">
      <c r="A3539" s="2"/>
      <c r="B3539" s="7"/>
      <c r="C3539" s="7">
        <v>108.114751400286</v>
      </c>
      <c r="D3539" s="2">
        <v>17.66090831267465</v>
      </c>
      <c r="E3539" s="2">
        <v>5.4406804435027567</v>
      </c>
    </row>
    <row r="3540" spans="1:5" x14ac:dyDescent="0.15">
      <c r="A3540" s="2"/>
      <c r="B3540" s="7"/>
      <c r="C3540" s="7">
        <v>107.978406239257</v>
      </c>
      <c r="D3540" s="2">
        <v>19.061169949353417</v>
      </c>
      <c r="E3540" s="2">
        <v>5.4406804435027567</v>
      </c>
    </row>
    <row r="3541" spans="1:5" x14ac:dyDescent="0.15">
      <c r="A3541" s="2"/>
      <c r="B3541" s="7"/>
      <c r="C3541" s="7">
        <v>109.042259847678</v>
      </c>
      <c r="D3541" s="2">
        <v>16.897361564123528</v>
      </c>
      <c r="E3541" s="2">
        <v>5.4406804435027567</v>
      </c>
    </row>
    <row r="3542" spans="1:5" x14ac:dyDescent="0.15">
      <c r="A3542" s="2"/>
      <c r="B3542" s="7"/>
      <c r="C3542" s="7">
        <v>80.785080457470698</v>
      </c>
      <c r="D3542" s="2">
        <v>15.093356891640809</v>
      </c>
      <c r="E3542" s="2">
        <v>5.4406804435027567</v>
      </c>
    </row>
    <row r="3543" spans="1:5" x14ac:dyDescent="0.15">
      <c r="A3543" s="2"/>
      <c r="B3543" s="7"/>
      <c r="C3543" s="7">
        <v>74.951527821897798</v>
      </c>
      <c r="D3543" s="2">
        <v>12.851211076400734</v>
      </c>
      <c r="E3543" s="2">
        <v>5.4406804435027567</v>
      </c>
    </row>
    <row r="3544" spans="1:5" x14ac:dyDescent="0.15">
      <c r="A3544" s="2"/>
      <c r="B3544" s="7"/>
      <c r="C3544" s="7">
        <v>100.997469128657</v>
      </c>
      <c r="D3544" s="2">
        <v>17.605558360203645</v>
      </c>
      <c r="E3544" s="2">
        <v>5.4406804435027567</v>
      </c>
    </row>
    <row r="3545" spans="1:5" x14ac:dyDescent="0.15">
      <c r="A3545" s="2"/>
      <c r="B3545" s="7"/>
      <c r="C3545" s="7">
        <v>100.64361877264299</v>
      </c>
      <c r="D3545" s="2">
        <v>19.01451484255595</v>
      </c>
      <c r="E3545" s="2">
        <v>5.4406804435027567</v>
      </c>
    </row>
    <row r="3546" spans="1:5" x14ac:dyDescent="0.15">
      <c r="A3546" s="2"/>
      <c r="B3546" s="7"/>
      <c r="C3546" s="7">
        <v>116.1555852731</v>
      </c>
      <c r="D3546" s="2">
        <v>16.884316754908749</v>
      </c>
      <c r="E3546" s="2">
        <v>5.4406804435027567</v>
      </c>
    </row>
    <row r="3547" spans="1:5" x14ac:dyDescent="0.15">
      <c r="A3547" s="2"/>
      <c r="B3547" s="7"/>
      <c r="C3547" s="7">
        <v>85.268942854924205</v>
      </c>
      <c r="D3547" s="2">
        <v>15.172219762809824</v>
      </c>
      <c r="E3547" s="2">
        <v>5.4406804435027567</v>
      </c>
    </row>
    <row r="3548" spans="1:5" x14ac:dyDescent="0.15">
      <c r="A3548" s="2"/>
      <c r="B3548" s="7"/>
      <c r="C3548" s="7">
        <v>90.536507784698799</v>
      </c>
      <c r="D3548" s="2">
        <v>12.985965770696161</v>
      </c>
      <c r="E3548" s="2">
        <v>5.4406804435027567</v>
      </c>
    </row>
    <row r="3549" spans="1:5" x14ac:dyDescent="0.15">
      <c r="A3549" s="2"/>
      <c r="B3549" s="7"/>
      <c r="C3549" s="7">
        <v>88.565346133282105</v>
      </c>
      <c r="D3549" s="2">
        <v>13.976743860347492</v>
      </c>
      <c r="E3549" s="2">
        <v>5.4406804435027567</v>
      </c>
    </row>
    <row r="3550" spans="1:5" x14ac:dyDescent="0.15">
      <c r="A3550" s="2"/>
      <c r="B3550" s="7"/>
      <c r="C3550" s="7">
        <v>67.560095920170397</v>
      </c>
      <c r="D3550" s="2">
        <v>12.607892822503697</v>
      </c>
      <c r="E3550" s="2">
        <v>5.4406804435027567</v>
      </c>
    </row>
    <row r="3551" spans="1:5" x14ac:dyDescent="0.15">
      <c r="A3551" s="2"/>
      <c r="B3551" s="7"/>
      <c r="C3551" s="7">
        <v>71.2722561234701</v>
      </c>
      <c r="D3551" s="2">
        <v>6.2709149533062458</v>
      </c>
      <c r="E3551" s="2">
        <v>5.4406804435027567</v>
      </c>
    </row>
    <row r="3552" spans="1:5" x14ac:dyDescent="0.15">
      <c r="A3552" s="2"/>
      <c r="B3552" s="7"/>
      <c r="C3552" s="7">
        <v>84.114045398612504</v>
      </c>
      <c r="D3552" s="2">
        <v>15.727549681113356</v>
      </c>
      <c r="E3552" s="2">
        <v>5.4406804435027567</v>
      </c>
    </row>
    <row r="3553" spans="1:5" x14ac:dyDescent="0.15">
      <c r="A3553" s="2"/>
      <c r="B3553" s="7"/>
      <c r="C3553" s="7">
        <v>77.624532875392404</v>
      </c>
      <c r="D3553" s="2">
        <v>14.042663940615377</v>
      </c>
      <c r="E3553" s="2">
        <v>5.4406804435027567</v>
      </c>
    </row>
    <row r="3554" spans="1:5" x14ac:dyDescent="0.15">
      <c r="A3554" s="2"/>
      <c r="B3554" s="7"/>
      <c r="C3554" s="7">
        <v>84.233303163814</v>
      </c>
      <c r="D3554" s="2">
        <v>15.020854248062134</v>
      </c>
      <c r="E3554" s="2">
        <v>5.4406804435027567</v>
      </c>
    </row>
    <row r="3555" spans="1:5" x14ac:dyDescent="0.15">
      <c r="A3555" s="2"/>
      <c r="B3555" s="7"/>
      <c r="C3555" s="7">
        <v>99.676372606082097</v>
      </c>
      <c r="D3555" s="2">
        <v>16.943072230357643</v>
      </c>
      <c r="E3555" s="2">
        <v>5.4406804435027567</v>
      </c>
    </row>
    <row r="3556" spans="1:5" x14ac:dyDescent="0.15">
      <c r="A3556" s="2"/>
      <c r="B3556" s="7"/>
      <c r="C3556" s="7">
        <v>107.44294357177</v>
      </c>
      <c r="D3556" s="2">
        <v>17.01811593901629</v>
      </c>
      <c r="E3556" s="2">
        <v>5.4406804435027567</v>
      </c>
    </row>
    <row r="3557" spans="1:5" x14ac:dyDescent="0.15">
      <c r="A3557" s="2"/>
      <c r="B3557" s="7"/>
      <c r="C3557" s="7">
        <v>90.980129633072096</v>
      </c>
      <c r="D3557" s="2">
        <v>14.273382004043995</v>
      </c>
      <c r="E3557" s="2">
        <v>5.4406804435027567</v>
      </c>
    </row>
    <row r="3558" spans="1:5" x14ac:dyDescent="0.15">
      <c r="A3558" s="2"/>
      <c r="B3558" s="7"/>
      <c r="C3558" s="7">
        <v>116.901055966416</v>
      </c>
      <c r="D3558" s="2">
        <v>15.168244434279789</v>
      </c>
      <c r="E3558" s="2">
        <v>5.4406804435027567</v>
      </c>
    </row>
    <row r="3559" spans="1:5" x14ac:dyDescent="0.15">
      <c r="A3559" s="2"/>
      <c r="B3559" s="7"/>
      <c r="C3559" s="7">
        <v>119.42746081813399</v>
      </c>
      <c r="D3559" s="2">
        <v>17.058485657053271</v>
      </c>
      <c r="E3559" s="2">
        <v>5.4406804435027567</v>
      </c>
    </row>
    <row r="3560" spans="1:5" x14ac:dyDescent="0.15">
      <c r="A3560" s="2"/>
      <c r="B3560" s="7"/>
      <c r="C3560" s="7">
        <v>115.68894208941499</v>
      </c>
      <c r="D3560" s="2">
        <v>17.060184834069087</v>
      </c>
      <c r="E3560" s="2">
        <v>5.4406804435027567</v>
      </c>
    </row>
    <row r="3561" spans="1:5" x14ac:dyDescent="0.15">
      <c r="A3561" s="2"/>
      <c r="B3561" s="7"/>
      <c r="C3561" s="7">
        <v>88.077022199368301</v>
      </c>
      <c r="D3561" s="2">
        <v>15.259053698249335</v>
      </c>
      <c r="E3561" s="2">
        <v>5.4406804435027567</v>
      </c>
    </row>
    <row r="3562" spans="1:5" x14ac:dyDescent="0.15">
      <c r="A3562" s="2"/>
      <c r="B3562" s="7"/>
      <c r="C3562" s="7">
        <v>101.026307940233</v>
      </c>
      <c r="D3562" s="2">
        <v>17.452470229824936</v>
      </c>
      <c r="E3562" s="2">
        <v>5.4406804435027567</v>
      </c>
    </row>
    <row r="3563" spans="1:5" x14ac:dyDescent="0.15">
      <c r="A3563" s="2"/>
      <c r="B3563" s="7"/>
      <c r="C3563" s="7">
        <v>78.188040673213493</v>
      </c>
      <c r="D3563" s="2">
        <v>12.562775271529066</v>
      </c>
      <c r="E3563" s="2">
        <v>5.4406804435027567</v>
      </c>
    </row>
    <row r="3564" spans="1:5" x14ac:dyDescent="0.15">
      <c r="A3564" s="2"/>
      <c r="B3564" s="7"/>
      <c r="C3564" s="7">
        <v>65.3589780315734</v>
      </c>
      <c r="D3564" s="2">
        <v>11.625935750618261</v>
      </c>
      <c r="E3564" s="2">
        <v>5.4406804435027567</v>
      </c>
    </row>
    <row r="3565" spans="1:5" x14ac:dyDescent="0.15">
      <c r="A3565" s="2"/>
      <c r="B3565" s="7"/>
      <c r="C3565" s="7">
        <v>84.643512624379994</v>
      </c>
      <c r="D3565" s="2">
        <v>13.109255477721558</v>
      </c>
      <c r="E3565" s="2">
        <v>5.4406804435027567</v>
      </c>
    </row>
    <row r="3566" spans="1:5" x14ac:dyDescent="0.15">
      <c r="A3566" s="2"/>
      <c r="B3566" s="7"/>
      <c r="C3566" s="7">
        <v>77.208590287726594</v>
      </c>
      <c r="D3566" s="2">
        <v>12.443388010972887</v>
      </c>
      <c r="E3566" s="2">
        <v>5.4406804435027567</v>
      </c>
    </row>
    <row r="3567" spans="1:5" x14ac:dyDescent="0.15">
      <c r="A3567" s="2"/>
      <c r="B3567" s="7"/>
      <c r="C3567" s="7">
        <v>86.232471380126</v>
      </c>
      <c r="D3567" s="2">
        <v>12.882225077801049</v>
      </c>
      <c r="E3567" s="2">
        <v>5.4406804435027567</v>
      </c>
    </row>
    <row r="3568" spans="1:5" x14ac:dyDescent="0.15">
      <c r="A3568" s="2"/>
      <c r="B3568" s="7"/>
      <c r="C3568" s="7">
        <v>70.683383794036104</v>
      </c>
      <c r="D3568" s="2">
        <v>11.569019844970756</v>
      </c>
      <c r="E3568" s="2">
        <v>5.4406804435027567</v>
      </c>
    </row>
    <row r="3569" spans="1:5" x14ac:dyDescent="0.15">
      <c r="A3569" s="2"/>
      <c r="B3569" s="7"/>
      <c r="C3569" s="7">
        <v>71.608895242705103</v>
      </c>
      <c r="D3569" s="2">
        <v>12.810512235274027</v>
      </c>
      <c r="E3569" s="2">
        <v>5.4406804435027567</v>
      </c>
    </row>
    <row r="3570" spans="1:5" x14ac:dyDescent="0.15">
      <c r="A3570" s="2"/>
      <c r="B3570" s="7"/>
      <c r="C3570" s="7">
        <v>56.1953258117018</v>
      </c>
      <c r="D3570" s="2">
        <v>12.161799448533957</v>
      </c>
      <c r="E3570" s="2">
        <v>5.4406804435027567</v>
      </c>
    </row>
    <row r="3571" spans="1:5" x14ac:dyDescent="0.15">
      <c r="A3571" s="2"/>
      <c r="B3571" s="7"/>
      <c r="C3571" s="7">
        <v>104.768246554374</v>
      </c>
      <c r="D3571" s="2">
        <v>16.814296514793405</v>
      </c>
      <c r="E3571" s="2">
        <v>5.4406804435027567</v>
      </c>
    </row>
    <row r="3572" spans="1:5" x14ac:dyDescent="0.15">
      <c r="A3572" s="2"/>
      <c r="B3572" s="7"/>
      <c r="C3572" s="7">
        <v>109.302152944377</v>
      </c>
      <c r="D3572" s="2">
        <v>18.994157531384804</v>
      </c>
      <c r="E3572" s="2">
        <v>5.4406804435027567</v>
      </c>
    </row>
    <row r="3573" spans="1:5" x14ac:dyDescent="0.15">
      <c r="A3573" s="2"/>
      <c r="B3573" s="7"/>
      <c r="C3573" s="7">
        <v>106.840837306521</v>
      </c>
      <c r="D3573" s="2">
        <v>18.296081017782541</v>
      </c>
      <c r="E3573" s="2">
        <v>5.4406804435027567</v>
      </c>
    </row>
    <row r="3574" spans="1:5" x14ac:dyDescent="0.15">
      <c r="A3574" s="2"/>
      <c r="B3574" s="7"/>
      <c r="C3574" s="7">
        <v>83.145440247942403</v>
      </c>
      <c r="D3574" s="2">
        <v>16.697863345345045</v>
      </c>
      <c r="E3574" s="2">
        <v>5.4406804435027567</v>
      </c>
    </row>
    <row r="3575" spans="1:5" x14ac:dyDescent="0.15">
      <c r="A3575" s="2"/>
      <c r="B3575" s="7"/>
      <c r="C3575" s="7">
        <v>93.271694503414494</v>
      </c>
      <c r="D3575" s="2">
        <v>18.927464214177828</v>
      </c>
      <c r="E3575" s="2">
        <v>5.4406804435027567</v>
      </c>
    </row>
    <row r="3576" spans="1:5" x14ac:dyDescent="0.15">
      <c r="A3576" s="2"/>
      <c r="B3576" s="7"/>
      <c r="C3576" s="7">
        <v>87.385591219181606</v>
      </c>
      <c r="D3576" s="2">
        <v>18.214483105654843</v>
      </c>
      <c r="E3576" s="2">
        <v>5.4406804435027567</v>
      </c>
    </row>
    <row r="3577" spans="1:5" x14ac:dyDescent="0.15">
      <c r="A3577" s="2"/>
      <c r="B3577" s="7"/>
      <c r="C3577" s="7">
        <v>76.871192946140198</v>
      </c>
      <c r="D3577" s="2">
        <v>18.426294509855708</v>
      </c>
      <c r="E3577" s="2">
        <v>5.4406804435027567</v>
      </c>
    </row>
    <row r="3578" spans="1:5" x14ac:dyDescent="0.15">
      <c r="A3578" s="2"/>
      <c r="B3578" s="7"/>
      <c r="C3578" s="7">
        <v>69.903527182296003</v>
      </c>
      <c r="D3578" s="2">
        <v>12.304946752669146</v>
      </c>
      <c r="E3578" s="2">
        <v>5.4406804435027567</v>
      </c>
    </row>
    <row r="3579" spans="1:5" x14ac:dyDescent="0.15">
      <c r="A3579" s="2"/>
      <c r="B3579" s="7"/>
      <c r="C3579" s="7">
        <v>84.651248103998896</v>
      </c>
      <c r="D3579" s="2">
        <v>15.9217404447653</v>
      </c>
      <c r="E3579" s="2">
        <v>5.4406804435027567</v>
      </c>
    </row>
    <row r="3580" spans="1:5" x14ac:dyDescent="0.15">
      <c r="A3580" s="2"/>
      <c r="B3580" s="7"/>
      <c r="C3580" s="7">
        <v>110.747423555724</v>
      </c>
      <c r="D3580" s="2">
        <v>18.230774261132908</v>
      </c>
      <c r="E3580" s="2">
        <v>5.4406804435027567</v>
      </c>
    </row>
    <row r="3581" spans="1:5" x14ac:dyDescent="0.15">
      <c r="A3581" s="2"/>
      <c r="B3581" s="7"/>
      <c r="C3581" s="7">
        <v>108.016337505587</v>
      </c>
      <c r="D3581" s="2">
        <v>18.159657844503762</v>
      </c>
      <c r="E3581" s="2">
        <v>5.4406804435027567</v>
      </c>
    </row>
    <row r="3582" spans="1:5" x14ac:dyDescent="0.15">
      <c r="A3582" s="2"/>
      <c r="B3582" s="7"/>
      <c r="C3582" s="7">
        <v>92.961588141372204</v>
      </c>
      <c r="D3582" s="2">
        <v>15.917772668094305</v>
      </c>
      <c r="E3582" s="2">
        <v>5.4406804435027567</v>
      </c>
    </row>
    <row r="3583" spans="1:5" x14ac:dyDescent="0.15">
      <c r="A3583" s="2"/>
      <c r="B3583" s="7"/>
      <c r="C3583" s="7">
        <v>103.026736710506</v>
      </c>
      <c r="D3583" s="2">
        <v>16.628953010615881</v>
      </c>
      <c r="E3583" s="2">
        <v>5.4406804435027567</v>
      </c>
    </row>
    <row r="3584" spans="1:5" x14ac:dyDescent="0.15">
      <c r="A3584" s="2"/>
      <c r="B3584" s="7"/>
      <c r="C3584" s="7">
        <v>82.162292911618195</v>
      </c>
      <c r="D3584" s="2">
        <v>18.158310445826128</v>
      </c>
      <c r="E3584" s="2">
        <v>5.4406804435027567</v>
      </c>
    </row>
    <row r="3585" spans="1:5" x14ac:dyDescent="0.15">
      <c r="A3585" s="2"/>
      <c r="B3585" s="7"/>
      <c r="C3585" s="7">
        <v>126.816987591222</v>
      </c>
      <c r="D3585" s="2">
        <v>16.030200993676374</v>
      </c>
      <c r="E3585" s="2">
        <v>5.4406804435027567</v>
      </c>
    </row>
    <row r="3586" spans="1:5" x14ac:dyDescent="0.15">
      <c r="A3586" s="2"/>
      <c r="B3586" s="7"/>
      <c r="C3586" s="7">
        <v>111.235821871718</v>
      </c>
      <c r="D3586" s="2">
        <v>16.663737030372268</v>
      </c>
      <c r="E3586" s="2">
        <v>5.4406804435027567</v>
      </c>
    </row>
    <row r="3587" spans="1:5" x14ac:dyDescent="0.15">
      <c r="A3587" s="2"/>
      <c r="B3587" s="7"/>
      <c r="C3587" s="7">
        <v>112.861220143758</v>
      </c>
      <c r="D3587" s="2">
        <v>19.149765680220941</v>
      </c>
      <c r="E3587" s="2">
        <v>5.4406804435027567</v>
      </c>
    </row>
    <row r="3588" spans="1:5" x14ac:dyDescent="0.15">
      <c r="A3588" s="2"/>
      <c r="B3588" s="7"/>
      <c r="C3588" s="7">
        <v>107.028632115829</v>
      </c>
      <c r="D3588" s="2">
        <v>18.14148476033948</v>
      </c>
      <c r="E3588" s="2">
        <v>5.4406804435027567</v>
      </c>
    </row>
    <row r="3589" spans="1:5" x14ac:dyDescent="0.15">
      <c r="A3589" s="2"/>
      <c r="B3589" s="7"/>
      <c r="C3589" s="7">
        <v>122.059971799414</v>
      </c>
      <c r="D3589" s="2">
        <v>18.040386639918605</v>
      </c>
      <c r="E3589" s="2">
        <v>5.4406804435027567</v>
      </c>
    </row>
    <row r="3590" spans="1:5" x14ac:dyDescent="0.15">
      <c r="A3590" s="2"/>
      <c r="B3590" s="7"/>
      <c r="C3590" s="7">
        <v>112.42495427848</v>
      </c>
      <c r="D3590" s="2">
        <v>17.424460986595399</v>
      </c>
      <c r="E3590" s="2">
        <v>5.4406804435027567</v>
      </c>
    </row>
    <row r="3591" spans="1:5" x14ac:dyDescent="0.15">
      <c r="A3591" s="2"/>
      <c r="B3591" s="7"/>
      <c r="C3591" s="7">
        <v>118.37180435447</v>
      </c>
      <c r="D3591" s="2">
        <v>17.875269718866527</v>
      </c>
      <c r="E3591" s="2">
        <v>5.4406804435027567</v>
      </c>
    </row>
    <row r="3592" spans="1:5" x14ac:dyDescent="0.15">
      <c r="A3592" s="2"/>
      <c r="B3592" s="7"/>
      <c r="C3592" s="7">
        <v>111.949792982749</v>
      </c>
      <c r="D3592" s="2">
        <v>20.375582111108169</v>
      </c>
      <c r="E3592" s="2">
        <v>5.4406804435027567</v>
      </c>
    </row>
    <row r="3593" spans="1:5" x14ac:dyDescent="0.15">
      <c r="A3593" s="2"/>
      <c r="B3593" s="7"/>
      <c r="C3593" s="7">
        <v>118.14701345296</v>
      </c>
      <c r="D3593" s="2">
        <v>19.722292427097866</v>
      </c>
      <c r="E3593" s="2">
        <v>5.4406804435027567</v>
      </c>
    </row>
    <row r="3594" spans="1:5" x14ac:dyDescent="0.15">
      <c r="A3594" s="2"/>
      <c r="B3594" s="7"/>
      <c r="C3594" s="7">
        <v>119.285007791211</v>
      </c>
      <c r="D3594" s="2">
        <v>19.98229772991515</v>
      </c>
      <c r="E3594" s="2">
        <v>5.4406804435027567</v>
      </c>
    </row>
    <row r="3595" spans="1:5" x14ac:dyDescent="0.15">
      <c r="A3595" s="4"/>
      <c r="B3595" s="9"/>
      <c r="C3595" s="9">
        <v>123.292105419623</v>
      </c>
      <c r="D3595" s="2">
        <v>18.04976397174649</v>
      </c>
      <c r="E3595" s="2">
        <v>5.4406804435027567</v>
      </c>
    </row>
    <row r="3596" spans="1:5" x14ac:dyDescent="0.15">
      <c r="A3596" s="2"/>
      <c r="B3596" s="7"/>
      <c r="C3596" s="7">
        <v>79.621896514493002</v>
      </c>
      <c r="D3596" s="2">
        <v>12.434418327990617</v>
      </c>
      <c r="E3596" s="2">
        <v>5.4406804435027567</v>
      </c>
    </row>
    <row r="3597" spans="1:5" x14ac:dyDescent="0.15">
      <c r="A3597" s="2"/>
      <c r="B3597" s="7"/>
      <c r="C3597" s="7">
        <v>89.939053637498503</v>
      </c>
      <c r="D3597" s="2">
        <v>16.129362325990147</v>
      </c>
      <c r="E3597" s="2">
        <v>5.4406804435027567</v>
      </c>
    </row>
    <row r="3598" spans="1:5" x14ac:dyDescent="0.15">
      <c r="A3598" s="2"/>
      <c r="B3598" s="7"/>
      <c r="C3598" s="7">
        <v>88.487398742940599</v>
      </c>
      <c r="D3598" s="2">
        <v>15.679541398096523</v>
      </c>
      <c r="E3598" s="2">
        <v>5.4406804435027567</v>
      </c>
    </row>
    <row r="3599" spans="1:5" x14ac:dyDescent="0.15">
      <c r="A3599" s="2"/>
      <c r="B3599" s="7"/>
      <c r="C3599" s="7">
        <v>75.585981772287596</v>
      </c>
      <c r="D3599" s="2">
        <v>13.690380582918289</v>
      </c>
      <c r="E3599" s="2">
        <v>5.4406804435027567</v>
      </c>
    </row>
    <row r="3600" spans="1:5" x14ac:dyDescent="0.15">
      <c r="A3600" s="2"/>
      <c r="B3600" s="7"/>
      <c r="C3600" s="7">
        <v>72.743720441750696</v>
      </c>
      <c r="D3600" s="2">
        <v>12.203443659360788</v>
      </c>
      <c r="E3600" s="2">
        <v>5.4406804435027567</v>
      </c>
    </row>
    <row r="3601" spans="1:5" x14ac:dyDescent="0.15">
      <c r="A3601" s="2"/>
      <c r="B3601" s="7"/>
      <c r="C3601" s="7">
        <v>77.661145105069494</v>
      </c>
      <c r="D3601" s="2">
        <v>14.068738681537907</v>
      </c>
      <c r="E3601" s="2">
        <v>5.4406804435027567</v>
      </c>
    </row>
    <row r="3602" spans="1:5" x14ac:dyDescent="0.15">
      <c r="A3602" s="2"/>
      <c r="B3602" s="7"/>
      <c r="C3602" s="7">
        <v>82.002954307491805</v>
      </c>
      <c r="D3602" s="2">
        <v>12.660713123601656</v>
      </c>
      <c r="E3602" s="2">
        <v>5.4406804435027567</v>
      </c>
    </row>
    <row r="3603" spans="1:5" x14ac:dyDescent="0.15">
      <c r="A3603" s="2"/>
      <c r="B3603" s="7"/>
      <c r="C3603" s="7">
        <v>79.215415476060002</v>
      </c>
      <c r="D3603" s="2">
        <v>13.773728736823747</v>
      </c>
      <c r="E3603" s="2">
        <v>5.4406804435027567</v>
      </c>
    </row>
    <row r="3604" spans="1:5" x14ac:dyDescent="0.15">
      <c r="A3604" s="2"/>
      <c r="B3604" s="7"/>
      <c r="C3604" s="7">
        <v>87.953722784503398</v>
      </c>
      <c r="D3604" s="2">
        <v>12.892623026374965</v>
      </c>
      <c r="E3604" s="2">
        <v>5.4406804435027567</v>
      </c>
    </row>
    <row r="3605" spans="1:5" x14ac:dyDescent="0.15">
      <c r="A3605" s="2"/>
      <c r="B3605" s="7"/>
      <c r="C3605" s="7">
        <v>76.657940282796503</v>
      </c>
      <c r="D3605" s="2">
        <v>10.070002174577242</v>
      </c>
      <c r="E3605" s="2">
        <v>5.4406804435027567</v>
      </c>
    </row>
    <row r="3606" spans="1:5" x14ac:dyDescent="0.15">
      <c r="A3606" s="2"/>
      <c r="B3606" s="7"/>
      <c r="C3606" s="7">
        <v>81.948316103850203</v>
      </c>
      <c r="D3606" s="2">
        <v>13.096301674258989</v>
      </c>
      <c r="E3606" s="2">
        <v>5.4406804435027567</v>
      </c>
    </row>
    <row r="3607" spans="1:5" x14ac:dyDescent="0.15">
      <c r="A3607" s="2"/>
      <c r="B3607" s="7"/>
      <c r="C3607" s="7">
        <v>88.945422272547901</v>
      </c>
      <c r="D3607" s="2">
        <v>15.401779351746981</v>
      </c>
      <c r="E3607" s="2">
        <v>5.4406804435027567</v>
      </c>
    </row>
    <row r="3608" spans="1:5" x14ac:dyDescent="0.15">
      <c r="A3608" s="2"/>
      <c r="B3608" s="7"/>
      <c r="C3608" s="7">
        <v>90.486464348897201</v>
      </c>
      <c r="D3608" s="2">
        <v>15.500370103466985</v>
      </c>
      <c r="E3608" s="2">
        <v>5.4406804435027567</v>
      </c>
    </row>
    <row r="3609" spans="1:5" x14ac:dyDescent="0.15">
      <c r="A3609" s="2"/>
      <c r="B3609" s="7"/>
      <c r="C3609" s="7">
        <v>73.685256352821298</v>
      </c>
      <c r="D3609" s="2">
        <v>8.7755613319753536</v>
      </c>
      <c r="E3609" s="2">
        <v>5.4406804435027567</v>
      </c>
    </row>
    <row r="3610" spans="1:5" x14ac:dyDescent="0.15">
      <c r="A3610" s="2"/>
      <c r="B3610" s="7"/>
      <c r="C3610" s="7">
        <v>84.560739624645507</v>
      </c>
      <c r="D3610" s="2">
        <v>13.917426289999874</v>
      </c>
      <c r="E3610" s="2">
        <v>5.4406804435027567</v>
      </c>
    </row>
    <row r="3611" spans="1:5" x14ac:dyDescent="0.15">
      <c r="A3611" s="2"/>
      <c r="B3611" s="7"/>
      <c r="C3611" s="7">
        <v>94.259172999993794</v>
      </c>
      <c r="D3611" s="2">
        <v>16.238639164548619</v>
      </c>
      <c r="E3611" s="2">
        <v>5.4406804435027567</v>
      </c>
    </row>
    <row r="3612" spans="1:5" x14ac:dyDescent="0.15">
      <c r="A3612" s="2"/>
      <c r="B3612" s="7"/>
      <c r="C3612" s="7">
        <v>93.642592164275101</v>
      </c>
      <c r="D3612" s="2">
        <v>17.528387984606113</v>
      </c>
      <c r="E3612" s="2">
        <v>5.4406804435027567</v>
      </c>
    </row>
    <row r="3613" spans="1:5" x14ac:dyDescent="0.15">
      <c r="A3613" s="2"/>
      <c r="B3613" s="7"/>
      <c r="C3613" s="7">
        <v>102.29093861977501</v>
      </c>
      <c r="D3613" s="2">
        <v>17.728081664565682</v>
      </c>
      <c r="E3613" s="2">
        <v>5.4406804435027567</v>
      </c>
    </row>
    <row r="3614" spans="1:5" x14ac:dyDescent="0.15">
      <c r="A3614" s="2"/>
      <c r="B3614" s="7"/>
      <c r="C3614" s="7">
        <v>78.562422136304605</v>
      </c>
      <c r="D3614" s="2">
        <v>12.533146371327064</v>
      </c>
      <c r="E3614" s="2">
        <v>5.4406804435027567</v>
      </c>
    </row>
    <row r="3615" spans="1:5" x14ac:dyDescent="0.15">
      <c r="A3615" s="2"/>
      <c r="B3615" s="7"/>
      <c r="C3615" s="7">
        <v>77.976633638959299</v>
      </c>
      <c r="D3615" s="2">
        <v>15.530512324759187</v>
      </c>
      <c r="E3615" s="2">
        <v>5.4406804435027567</v>
      </c>
    </row>
    <row r="3616" spans="1:5" x14ac:dyDescent="0.15">
      <c r="A3616" s="2"/>
      <c r="B3616" s="7"/>
      <c r="C3616" s="7">
        <v>87.864042598142404</v>
      </c>
      <c r="D3616" s="2">
        <v>17.001005647316394</v>
      </c>
      <c r="E3616" s="2">
        <v>5.4406804435027567</v>
      </c>
    </row>
    <row r="3617" spans="1:5" x14ac:dyDescent="0.15">
      <c r="A3617" s="4"/>
      <c r="B3617" s="9"/>
      <c r="C3617" s="9">
        <v>103.913857530919</v>
      </c>
      <c r="D3617" s="2">
        <v>17.381113920252925</v>
      </c>
      <c r="E3617" s="2">
        <v>5.4406804435027567</v>
      </c>
    </row>
    <row r="3618" spans="1:5" x14ac:dyDescent="0.15">
      <c r="A3618" s="2"/>
      <c r="B3618" s="7"/>
      <c r="C3618" s="7">
        <v>78.191065983059502</v>
      </c>
      <c r="D3618" s="2">
        <v>12.531848585477515</v>
      </c>
      <c r="E3618" s="2">
        <v>5.4406804435027567</v>
      </c>
    </row>
    <row r="3619" spans="1:5" x14ac:dyDescent="0.15">
      <c r="A3619" s="2"/>
      <c r="B3619" s="7"/>
      <c r="C3619" s="7">
        <v>91.313966071748993</v>
      </c>
      <c r="D3619" s="2">
        <v>15.079249731853308</v>
      </c>
      <c r="E3619" s="2">
        <v>5.4406804435027567</v>
      </c>
    </row>
    <row r="3620" spans="1:5" x14ac:dyDescent="0.15">
      <c r="A3620" s="2"/>
      <c r="B3620" s="7"/>
      <c r="C3620" s="7">
        <v>100.48912353073401</v>
      </c>
      <c r="D3620" s="2">
        <v>15.922491840709338</v>
      </c>
      <c r="E3620" s="2">
        <v>5.4406804435027567</v>
      </c>
    </row>
    <row r="3621" spans="1:5" x14ac:dyDescent="0.15">
      <c r="A3621" s="2"/>
      <c r="B3621" s="7"/>
      <c r="C3621" s="7">
        <v>68.835349283581394</v>
      </c>
      <c r="D3621" s="2">
        <v>11.63710121110485</v>
      </c>
      <c r="E3621" s="2">
        <v>5.4406804435027567</v>
      </c>
    </row>
    <row r="3622" spans="1:5" x14ac:dyDescent="0.15">
      <c r="A3622" s="2"/>
      <c r="B3622" s="7"/>
      <c r="C3622" s="7">
        <v>91.019791792595399</v>
      </c>
      <c r="D3622" s="2">
        <v>13.864028083423934</v>
      </c>
      <c r="E3622" s="2">
        <v>5.4406804435027567</v>
      </c>
    </row>
    <row r="3623" spans="1:5" x14ac:dyDescent="0.15">
      <c r="A3623" s="2"/>
      <c r="B3623" s="7"/>
      <c r="C3623" s="7">
        <v>79.451926717954805</v>
      </c>
      <c r="D3623" s="2">
        <v>13.288768034767246</v>
      </c>
      <c r="E3623" s="2">
        <v>5.4406804435027567</v>
      </c>
    </row>
    <row r="3624" spans="1:5" x14ac:dyDescent="0.15">
      <c r="A3624" s="2"/>
      <c r="B3624" s="7"/>
      <c r="C3624" s="7">
        <v>76.946744217844198</v>
      </c>
      <c r="D3624" s="2">
        <v>4.0482846592566997</v>
      </c>
      <c r="E3624" s="2">
        <v>5.4406804435027567</v>
      </c>
    </row>
    <row r="3625" spans="1:5" x14ac:dyDescent="0.15">
      <c r="A3625" s="2"/>
      <c r="B3625" s="7"/>
      <c r="C3625" s="7">
        <v>83.1340159701234</v>
      </c>
      <c r="D3625" s="2">
        <v>12.157622920937252</v>
      </c>
      <c r="E3625" s="2">
        <v>5.4406804435027567</v>
      </c>
    </row>
    <row r="3626" spans="1:5" x14ac:dyDescent="0.15">
      <c r="A3626" s="2"/>
      <c r="B3626" s="7"/>
      <c r="C3626" s="7">
        <v>101.02940333961</v>
      </c>
      <c r="D3626" s="2">
        <v>16.117869055273438</v>
      </c>
      <c r="E3626" s="2">
        <v>5.4406804435027567</v>
      </c>
    </row>
    <row r="3627" spans="1:5" x14ac:dyDescent="0.15">
      <c r="A3627" s="2"/>
      <c r="B3627" s="7"/>
      <c r="C3627" s="7">
        <v>104.093642882334</v>
      </c>
      <c r="D3627" s="2">
        <v>16.433376679172078</v>
      </c>
      <c r="E3627" s="2">
        <v>5.4406804435027567</v>
      </c>
    </row>
    <row r="3628" spans="1:5" x14ac:dyDescent="0.15">
      <c r="A3628" s="2"/>
      <c r="B3628" s="7"/>
      <c r="C3628" s="7">
        <v>78.523858267380803</v>
      </c>
      <c r="D3628" s="2">
        <v>12.689572794361146</v>
      </c>
      <c r="E3628" s="2">
        <v>5.4406804435027567</v>
      </c>
    </row>
    <row r="3629" spans="1:5" x14ac:dyDescent="0.15">
      <c r="A3629" s="2"/>
      <c r="B3629" s="7"/>
      <c r="C3629" s="7">
        <v>75.691742986482197</v>
      </c>
      <c r="D3629" s="2">
        <v>10.086001717619176</v>
      </c>
      <c r="E3629" s="2">
        <v>5.4406804435027567</v>
      </c>
    </row>
    <row r="3630" spans="1:5" x14ac:dyDescent="0.15">
      <c r="A3630" s="2"/>
      <c r="B3630" s="7"/>
      <c r="C3630" s="7">
        <v>93.418435745741604</v>
      </c>
      <c r="D3630" s="2">
        <v>14.076161501873909</v>
      </c>
      <c r="E3630" s="2">
        <v>5.4406804435027567</v>
      </c>
    </row>
    <row r="3631" spans="1:5" x14ac:dyDescent="0.15">
      <c r="A3631" s="2"/>
      <c r="B3631" s="7"/>
      <c r="C3631" s="7">
        <v>93.662119929097202</v>
      </c>
      <c r="D3631" s="2">
        <v>15.469294383150046</v>
      </c>
      <c r="E3631" s="2">
        <v>5.4406804435027567</v>
      </c>
    </row>
    <row r="3632" spans="1:5" x14ac:dyDescent="0.15">
      <c r="A3632" s="2"/>
      <c r="B3632" s="7"/>
      <c r="C3632" s="7">
        <v>95.901692903550199</v>
      </c>
      <c r="D3632" s="2">
        <v>16.193960540713846</v>
      </c>
      <c r="E3632" s="2">
        <v>5.4406804435027567</v>
      </c>
    </row>
    <row r="3633" spans="1:5" x14ac:dyDescent="0.15">
      <c r="A3633" s="2"/>
      <c r="B3633" s="7"/>
      <c r="C3633" s="7">
        <v>83.551978579520593</v>
      </c>
      <c r="D3633" s="2">
        <v>14.351785392758654</v>
      </c>
      <c r="E3633" s="2">
        <v>5.4406804435027567</v>
      </c>
    </row>
    <row r="3634" spans="1:5" x14ac:dyDescent="0.15">
      <c r="A3634" s="2"/>
      <c r="B3634" s="7"/>
      <c r="C3634" s="7">
        <v>78.069527693242307</v>
      </c>
      <c r="D3634" s="2">
        <v>9.856379243690526</v>
      </c>
      <c r="E3634" s="2">
        <v>5.4406804435027567</v>
      </c>
    </row>
    <row r="3635" spans="1:5" x14ac:dyDescent="0.15">
      <c r="A3635" s="2"/>
      <c r="B3635" s="7"/>
      <c r="C3635" s="7">
        <v>85.724711327280104</v>
      </c>
      <c r="D3635" s="2">
        <v>14.742340891563758</v>
      </c>
      <c r="E3635" s="2">
        <v>5.4406804435027567</v>
      </c>
    </row>
    <row r="3636" spans="1:5" x14ac:dyDescent="0.15">
      <c r="A3636" s="2"/>
      <c r="B3636" s="7"/>
      <c r="C3636" s="7">
        <v>95.203859091071095</v>
      </c>
      <c r="D3636" s="2">
        <v>15.796740094638844</v>
      </c>
      <c r="E3636" s="2">
        <v>5.4406804435027567</v>
      </c>
    </row>
    <row r="3637" spans="1:5" x14ac:dyDescent="0.15">
      <c r="A3637" s="2"/>
      <c r="B3637" s="7"/>
      <c r="C3637" s="7">
        <v>90.686417287085604</v>
      </c>
      <c r="D3637" s="2">
        <v>14.058478132372965</v>
      </c>
      <c r="E3637" s="2">
        <v>5.4406804435027567</v>
      </c>
    </row>
    <row r="3638" spans="1:5" x14ac:dyDescent="0.15">
      <c r="A3638" s="4"/>
      <c r="B3638" s="9"/>
      <c r="C3638" s="9">
        <v>85.894301954465504</v>
      </c>
      <c r="D3638" s="2">
        <v>12.031849177346341</v>
      </c>
      <c r="E3638" s="2">
        <v>5.4406804435027567</v>
      </c>
    </row>
    <row r="3639" spans="1:5" x14ac:dyDescent="0.15">
      <c r="A3639" s="2"/>
      <c r="B3639" s="7"/>
      <c r="C3639" s="7">
        <v>87.662836951439601</v>
      </c>
      <c r="D3639" s="2">
        <v>15.43526166972072</v>
      </c>
      <c r="E3639" s="2">
        <v>5.4406804435027567</v>
      </c>
    </row>
    <row r="3640" spans="1:5" x14ac:dyDescent="0.15">
      <c r="A3640" s="2"/>
      <c r="B3640" s="7"/>
      <c r="C3640" s="7">
        <v>73.438747269516298</v>
      </c>
      <c r="D3640" s="2">
        <v>12.048059654232166</v>
      </c>
      <c r="E3640" s="2">
        <v>5.4406804435027567</v>
      </c>
    </row>
    <row r="3641" spans="1:5" x14ac:dyDescent="0.15">
      <c r="A3641" s="3"/>
      <c r="B3641" s="8"/>
      <c r="C3641" s="8">
        <v>99.838920983870295</v>
      </c>
      <c r="D3641" s="2">
        <v>16.119101538041082</v>
      </c>
      <c r="E3641" s="2">
        <v>5.4406804435027567</v>
      </c>
    </row>
    <row r="3642" spans="1:5" x14ac:dyDescent="0.15">
      <c r="A3642" s="2"/>
      <c r="B3642" s="7"/>
      <c r="C3642" s="7">
        <v>97.778727694755403</v>
      </c>
      <c r="D3642" s="2">
        <v>16.323214331147881</v>
      </c>
      <c r="E3642" s="2">
        <v>5.4406804435027567</v>
      </c>
    </row>
    <row r="3643" spans="1:5" x14ac:dyDescent="0.15">
      <c r="A3643" s="2"/>
      <c r="B3643" s="7"/>
      <c r="C3643" s="7">
        <v>91.249153659055196</v>
      </c>
      <c r="D3643" s="2">
        <v>14.000284444625485</v>
      </c>
      <c r="E3643" s="2">
        <v>5.4406804435027567</v>
      </c>
    </row>
    <row r="3644" spans="1:5" x14ac:dyDescent="0.15">
      <c r="A3644" s="2"/>
      <c r="B3644" s="7"/>
      <c r="C3644" s="7">
        <v>89.982232955185907</v>
      </c>
      <c r="D3644" s="2">
        <v>14.533638076246429</v>
      </c>
      <c r="E3644" s="2">
        <v>5.4406804435027567</v>
      </c>
    </row>
    <row r="3645" spans="1:5" x14ac:dyDescent="0.15">
      <c r="A3645" s="2"/>
      <c r="B3645" s="7"/>
      <c r="C3645" s="7">
        <v>85.227557159312994</v>
      </c>
      <c r="D3645" s="2">
        <v>13.064983044479206</v>
      </c>
      <c r="E3645" s="2">
        <v>5.4406804435027567</v>
      </c>
    </row>
    <row r="3646" spans="1:5" x14ac:dyDescent="0.15">
      <c r="A3646" s="2"/>
      <c r="B3646" s="7"/>
      <c r="C3646" s="7">
        <v>93.978628803211606</v>
      </c>
      <c r="D3646" s="2">
        <v>13.122699569396977</v>
      </c>
      <c r="E3646" s="2">
        <v>5.4406804435027567</v>
      </c>
    </row>
    <row r="3647" spans="1:5" x14ac:dyDescent="0.15">
      <c r="A3647" s="2"/>
      <c r="B3647" s="7"/>
      <c r="C3647" s="7">
        <v>83.733026958194799</v>
      </c>
      <c r="D3647" s="2">
        <v>10.632442853501878</v>
      </c>
      <c r="E3647" s="2">
        <v>5.4406804435027567</v>
      </c>
    </row>
    <row r="3648" spans="1:5" x14ac:dyDescent="0.15">
      <c r="A3648" s="2"/>
      <c r="B3648" s="7"/>
      <c r="C3648" s="7">
        <v>86.458042117968404</v>
      </c>
      <c r="D3648" s="2">
        <v>12.426974366245068</v>
      </c>
      <c r="E3648" s="2">
        <v>5.4406804435027567</v>
      </c>
    </row>
    <row r="3649" spans="1:5" x14ac:dyDescent="0.15">
      <c r="A3649" s="2"/>
      <c r="B3649" s="7"/>
      <c r="C3649" s="7">
        <v>85.132418924222407</v>
      </c>
      <c r="D3649" s="2">
        <v>13.010788482974792</v>
      </c>
      <c r="E3649" s="2">
        <v>5.4406804435027567</v>
      </c>
    </row>
    <row r="3650" spans="1:5" x14ac:dyDescent="0.15">
      <c r="A3650" s="2"/>
      <c r="B3650" s="7"/>
      <c r="C3650" s="7">
        <v>87.076664003322193</v>
      </c>
      <c r="D3650" s="2">
        <v>12.776742092152926</v>
      </c>
      <c r="E3650" s="2">
        <v>5.4406804435027567</v>
      </c>
    </row>
    <row r="3651" spans="1:5" x14ac:dyDescent="0.15">
      <c r="A3651" s="2"/>
      <c r="B3651" s="7"/>
      <c r="C3651" s="7">
        <v>92.748152567947599</v>
      </c>
      <c r="D3651" s="2">
        <v>15.438782899982899</v>
      </c>
      <c r="E3651" s="2">
        <v>5.4406804435027567</v>
      </c>
    </row>
    <row r="3652" spans="1:5" x14ac:dyDescent="0.15">
      <c r="A3652" s="2"/>
      <c r="B3652" s="7"/>
      <c r="C3652" s="7">
        <v>92.684576803703493</v>
      </c>
      <c r="D3652" s="2">
        <v>15.243704060891357</v>
      </c>
      <c r="E3652" s="2">
        <v>5.4406804435027567</v>
      </c>
    </row>
    <row r="3653" spans="1:5" x14ac:dyDescent="0.15">
      <c r="A3653" s="2"/>
      <c r="B3653" s="7"/>
      <c r="C3653" s="7">
        <v>97.175153805768602</v>
      </c>
      <c r="D3653" s="2">
        <v>15.862503832970756</v>
      </c>
      <c r="E3653" s="2">
        <v>5.4406804435027567</v>
      </c>
    </row>
    <row r="3654" spans="1:5" x14ac:dyDescent="0.15">
      <c r="A3654" s="2"/>
      <c r="B3654" s="7"/>
      <c r="C3654" s="7">
        <v>107.922224449895</v>
      </c>
      <c r="D3654" s="2">
        <v>17.650569278535976</v>
      </c>
      <c r="E3654" s="2">
        <v>5.4406804435027567</v>
      </c>
    </row>
    <row r="3655" spans="1:5" x14ac:dyDescent="0.15">
      <c r="A3655" s="2"/>
      <c r="B3655" s="7"/>
      <c r="C3655" s="7">
        <v>99.863369621524896</v>
      </c>
      <c r="D3655" s="2">
        <v>15.233665610817528</v>
      </c>
      <c r="E3655" s="2">
        <v>5.4406804435027567</v>
      </c>
    </row>
    <row r="3656" spans="1:5" x14ac:dyDescent="0.15">
      <c r="A3656" s="2"/>
      <c r="B3656" s="7"/>
      <c r="C3656" s="7">
        <v>103.413442094964</v>
      </c>
      <c r="D3656" s="2">
        <v>15.635669832088306</v>
      </c>
      <c r="E3656" s="2">
        <v>5.4406804435027567</v>
      </c>
    </row>
    <row r="3657" spans="1:5" x14ac:dyDescent="0.15">
      <c r="A3657" s="2"/>
      <c r="B3657" s="7"/>
      <c r="C3657" s="7">
        <v>107.920229979166</v>
      </c>
      <c r="D3657" s="2">
        <v>17.359955037227767</v>
      </c>
      <c r="E3657" s="2">
        <v>5.4406804435027567</v>
      </c>
    </row>
    <row r="3658" spans="1:5" x14ac:dyDescent="0.15">
      <c r="A3658" s="2"/>
      <c r="B3658" s="7"/>
      <c r="C3658" s="7">
        <v>81.312776693740105</v>
      </c>
      <c r="D3658" s="2">
        <v>12.787415703015078</v>
      </c>
      <c r="E3658" s="2">
        <v>5.4406804435027567</v>
      </c>
    </row>
    <row r="3659" spans="1:5" x14ac:dyDescent="0.15">
      <c r="A3659" s="2"/>
      <c r="B3659" s="7"/>
      <c r="C3659" s="7">
        <v>75.474338770013404</v>
      </c>
      <c r="D3659" s="2">
        <v>9.8344614793356797</v>
      </c>
      <c r="E3659" s="2">
        <v>5.4406804435027567</v>
      </c>
    </row>
    <row r="3660" spans="1:5" x14ac:dyDescent="0.15">
      <c r="A3660" s="2"/>
      <c r="B3660" s="7"/>
      <c r="C3660" s="7">
        <v>81.188074712492806</v>
      </c>
      <c r="D3660" s="2">
        <v>12.210359683015144</v>
      </c>
      <c r="E3660" s="2">
        <v>5.4406804435027567</v>
      </c>
    </row>
    <row r="3661" spans="1:5" x14ac:dyDescent="0.15">
      <c r="A3661" s="2"/>
      <c r="B3661" s="7"/>
      <c r="C3661" s="7">
        <v>73.711137064604998</v>
      </c>
      <c r="D3661" s="2">
        <v>9.9472490883334572</v>
      </c>
      <c r="E3661" s="2">
        <v>5.4406804435027567</v>
      </c>
    </row>
    <row r="3662" spans="1:5" x14ac:dyDescent="0.15">
      <c r="A3662" s="2"/>
      <c r="B3662" s="7"/>
      <c r="C3662" s="7">
        <v>83.483655820855503</v>
      </c>
      <c r="D3662" s="2">
        <v>15.028047226801402</v>
      </c>
      <c r="E3662" s="2">
        <v>5.4406804435027567</v>
      </c>
    </row>
    <row r="3663" spans="1:5" x14ac:dyDescent="0.15">
      <c r="A3663" s="2"/>
      <c r="B3663" s="7"/>
      <c r="C3663" s="7">
        <v>76.043425019905399</v>
      </c>
      <c r="D3663" s="2">
        <v>13.474780011249088</v>
      </c>
      <c r="E3663" s="2">
        <v>5.4406804435027567</v>
      </c>
    </row>
    <row r="3664" spans="1:5" x14ac:dyDescent="0.15">
      <c r="A3664" s="2"/>
      <c r="B3664" s="7"/>
      <c r="C3664" s="7">
        <v>90.051676471541697</v>
      </c>
      <c r="D3664" s="2">
        <v>14.039023077729684</v>
      </c>
      <c r="E3664" s="2">
        <v>5.4406804435027567</v>
      </c>
    </row>
    <row r="3665" spans="1:5" x14ac:dyDescent="0.15">
      <c r="A3665" s="2"/>
      <c r="B3665" s="7"/>
      <c r="C3665" s="7">
        <v>92.206791637701002</v>
      </c>
      <c r="D3665" s="2">
        <v>14.814520891220994</v>
      </c>
      <c r="E3665" s="2">
        <v>5.4406804435027567</v>
      </c>
    </row>
    <row r="3666" spans="1:5" x14ac:dyDescent="0.15">
      <c r="A3666" s="2"/>
      <c r="B3666" s="7"/>
      <c r="C3666" s="7">
        <v>95.482799474857899</v>
      </c>
      <c r="D3666" s="2">
        <v>14.518840212634366</v>
      </c>
      <c r="E3666" s="2">
        <v>5.4406804435027567</v>
      </c>
    </row>
    <row r="3667" spans="1:5" x14ac:dyDescent="0.15">
      <c r="A3667" s="2"/>
      <c r="B3667" s="7"/>
      <c r="C3667" s="7">
        <v>101.65939993358801</v>
      </c>
      <c r="D3667" s="2">
        <v>16.05903215180988</v>
      </c>
      <c r="E3667" s="2">
        <v>5.4406804435027567</v>
      </c>
    </row>
    <row r="3668" spans="1:5" x14ac:dyDescent="0.15">
      <c r="A3668" s="2"/>
      <c r="B3668" s="7"/>
      <c r="C3668" s="7">
        <v>92.0170164754214</v>
      </c>
      <c r="D3668" s="2">
        <v>12.820046632492977</v>
      </c>
      <c r="E3668" s="2">
        <v>5.4406804435027567</v>
      </c>
    </row>
    <row r="3669" spans="1:5" x14ac:dyDescent="0.15">
      <c r="A3669" s="2"/>
      <c r="B3669" s="7"/>
      <c r="C3669" s="7">
        <v>100.62202099654</v>
      </c>
      <c r="D3669" s="2">
        <v>15.376730953259903</v>
      </c>
      <c r="E3669" s="2">
        <v>5.4406804435027567</v>
      </c>
    </row>
    <row r="3670" spans="1:5" x14ac:dyDescent="0.15">
      <c r="A3670" s="2"/>
      <c r="B3670" s="7"/>
      <c r="C3670" s="7">
        <v>99.316315743626305</v>
      </c>
      <c r="D3670" s="2">
        <v>14.37023362756115</v>
      </c>
      <c r="E3670" s="2">
        <v>5.4406804435027567</v>
      </c>
    </row>
    <row r="3671" spans="1:5" x14ac:dyDescent="0.15">
      <c r="A3671" s="2"/>
      <c r="B3671" s="7"/>
      <c r="C3671" s="7">
        <v>101.324631464075</v>
      </c>
      <c r="D3671" s="2">
        <v>14.468947469490272</v>
      </c>
      <c r="E3671" s="2">
        <v>5.4406804435027567</v>
      </c>
    </row>
    <row r="3672" spans="1:5" x14ac:dyDescent="0.15">
      <c r="A3672" s="2"/>
      <c r="B3672" s="7"/>
      <c r="C3672" s="7">
        <v>88.2559324681487</v>
      </c>
      <c r="D3672" s="2">
        <v>14.408139207597676</v>
      </c>
      <c r="E3672" s="2">
        <v>5.4406804435027567</v>
      </c>
    </row>
    <row r="3673" spans="1:5" x14ac:dyDescent="0.15">
      <c r="A3673" s="2"/>
      <c r="B3673" s="7"/>
      <c r="C3673" s="7">
        <v>96.627155057926799</v>
      </c>
      <c r="D3673" s="2">
        <v>16.611117154260736</v>
      </c>
      <c r="E3673" s="2">
        <v>5.4406804435027567</v>
      </c>
    </row>
    <row r="3674" spans="1:5" x14ac:dyDescent="0.15">
      <c r="A3674" s="2"/>
      <c r="B3674" s="7"/>
      <c r="C3674" s="7">
        <v>93.650974546013799</v>
      </c>
      <c r="D3674" s="2">
        <v>15.689585947329522</v>
      </c>
      <c r="E3674" s="2">
        <v>5.4406804435027567</v>
      </c>
    </row>
    <row r="3675" spans="1:5" x14ac:dyDescent="0.15">
      <c r="A3675" s="2"/>
      <c r="B3675" s="7"/>
      <c r="C3675" s="7">
        <v>74.626904138660393</v>
      </c>
      <c r="D3675" s="2">
        <v>14.425505088997632</v>
      </c>
      <c r="E3675" s="2">
        <v>5.4406804435027567</v>
      </c>
    </row>
    <row r="3676" spans="1:5" x14ac:dyDescent="0.15">
      <c r="A3676" s="2"/>
      <c r="B3676" s="7"/>
      <c r="C3676" s="7">
        <v>78.057145341105993</v>
      </c>
      <c r="D3676" s="2">
        <v>12.679918438828274</v>
      </c>
      <c r="E3676" s="2">
        <v>5.4406804435027567</v>
      </c>
    </row>
    <row r="3677" spans="1:5" x14ac:dyDescent="0.15">
      <c r="A3677" s="2"/>
      <c r="B3677" s="7"/>
      <c r="C3677" s="7">
        <v>93.901530688692603</v>
      </c>
      <c r="D3677" s="2">
        <v>15.580596931338061</v>
      </c>
      <c r="E3677" s="2">
        <v>5.4406804435027567</v>
      </c>
    </row>
    <row r="3678" spans="1:5" x14ac:dyDescent="0.15">
      <c r="A3678" s="2"/>
      <c r="B3678" s="7"/>
      <c r="C3678" s="7">
        <v>85.249596764678003</v>
      </c>
      <c r="D3678" s="2">
        <v>14.19616431311219</v>
      </c>
      <c r="E3678" s="2">
        <v>5.4406804435027567</v>
      </c>
    </row>
    <row r="3679" spans="1:5" x14ac:dyDescent="0.15">
      <c r="A3679" s="2"/>
      <c r="B3679" s="7"/>
      <c r="C3679" s="7">
        <v>69.240140373658605</v>
      </c>
      <c r="D3679" s="2">
        <v>8.4987551584475725</v>
      </c>
      <c r="E3679" s="2">
        <v>5.4406804435027567</v>
      </c>
    </row>
    <row r="3680" spans="1:5" x14ac:dyDescent="0.15">
      <c r="A3680" s="2"/>
      <c r="B3680" s="7"/>
      <c r="C3680" s="7">
        <v>82.105176319364702</v>
      </c>
      <c r="D3680" s="2">
        <v>13.117590280910294</v>
      </c>
      <c r="E3680" s="2">
        <v>5.4406804435027567</v>
      </c>
    </row>
    <row r="3681" spans="1:5" x14ac:dyDescent="0.15">
      <c r="A3681" s="2"/>
      <c r="B3681" s="7"/>
      <c r="C3681" s="7">
        <v>98.512538484673598</v>
      </c>
      <c r="D3681" s="2">
        <v>14.752457120042283</v>
      </c>
      <c r="E3681" s="2">
        <v>5.4406804435027567</v>
      </c>
    </row>
    <row r="3682" spans="1:5" x14ac:dyDescent="0.15">
      <c r="A3682" s="2"/>
      <c r="B3682" s="7"/>
      <c r="C3682" s="7">
        <v>103.603317568866</v>
      </c>
      <c r="D3682" s="2">
        <v>16.389025476875364</v>
      </c>
      <c r="E3682" s="2">
        <v>5.4406804435027567</v>
      </c>
    </row>
    <row r="3683" spans="1:5" x14ac:dyDescent="0.15">
      <c r="A3683" s="2"/>
      <c r="B3683" s="7"/>
      <c r="C3683" s="7">
        <v>92.247177171711002</v>
      </c>
      <c r="D3683" s="2">
        <v>14.274686419458613</v>
      </c>
      <c r="E3683" s="2">
        <v>5.4406804435027567</v>
      </c>
    </row>
    <row r="3684" spans="1:5" x14ac:dyDescent="0.15">
      <c r="A3684" s="2"/>
      <c r="B3684" s="7"/>
      <c r="C3684" s="7">
        <v>108.89286418625601</v>
      </c>
      <c r="D3684" s="2">
        <v>17.388621729337004</v>
      </c>
      <c r="E3684" s="2">
        <v>5.4406804435027567</v>
      </c>
    </row>
    <row r="3685" spans="1:5" x14ac:dyDescent="0.15">
      <c r="A3685" s="2"/>
      <c r="B3685" s="7"/>
      <c r="C3685" s="7">
        <v>96.012913047780401</v>
      </c>
      <c r="D3685" s="2">
        <v>15.980120569416753</v>
      </c>
      <c r="E3685" s="2">
        <v>5.4406804435027567</v>
      </c>
    </row>
    <row r="3686" spans="1:5" x14ac:dyDescent="0.15">
      <c r="A3686" s="2"/>
      <c r="B3686" s="7"/>
      <c r="C3686" s="7">
        <v>109.801737553942</v>
      </c>
      <c r="D3686" s="2">
        <v>17.789826576596749</v>
      </c>
      <c r="E3686" s="2">
        <v>5.4406804435027567</v>
      </c>
    </row>
    <row r="3687" spans="1:5" x14ac:dyDescent="0.15">
      <c r="A3687" s="2"/>
      <c r="B3687" s="7"/>
      <c r="C3687" s="7">
        <v>91.515642175454502</v>
      </c>
      <c r="D3687" s="2">
        <v>15.384767007533316</v>
      </c>
      <c r="E3687" s="2">
        <v>5.4406804435027567</v>
      </c>
    </row>
    <row r="3688" spans="1:5" x14ac:dyDescent="0.15">
      <c r="A3688" s="2"/>
      <c r="B3688" s="7"/>
      <c r="C3688" s="7">
        <v>111.47654739798899</v>
      </c>
      <c r="D3688" s="2">
        <v>17.733268452438505</v>
      </c>
      <c r="E3688" s="2">
        <v>5.4406804435027567</v>
      </c>
    </row>
    <row r="3689" spans="1:5" x14ac:dyDescent="0.15">
      <c r="A3689" s="2"/>
      <c r="B3689" s="7"/>
      <c r="C3689" s="7">
        <v>106.884852809886</v>
      </c>
      <c r="D3689" s="2">
        <v>17.824465402853761</v>
      </c>
      <c r="E3689" s="2">
        <v>5.4406804435027567</v>
      </c>
    </row>
    <row r="3690" spans="1:5" x14ac:dyDescent="0.15">
      <c r="A3690" s="2"/>
      <c r="B3690" s="7"/>
      <c r="C3690" s="7">
        <v>104.05327770129099</v>
      </c>
      <c r="D3690" s="2">
        <v>16.591861211517852</v>
      </c>
      <c r="E3690" s="2">
        <v>5.4406804435027567</v>
      </c>
    </row>
    <row r="3691" spans="1:5" x14ac:dyDescent="0.15">
      <c r="A3691" s="2"/>
      <c r="B3691" s="7"/>
      <c r="C3691" s="7">
        <v>111.82049113090901</v>
      </c>
      <c r="D3691" s="2">
        <v>18.327000017650626</v>
      </c>
      <c r="E3691" s="2">
        <v>5.4406804435027567</v>
      </c>
    </row>
    <row r="3692" spans="1:5" x14ac:dyDescent="0.15">
      <c r="A3692" s="2"/>
      <c r="B3692" s="7"/>
      <c r="C3692" s="7">
        <v>89.551078323233597</v>
      </c>
      <c r="D3692" s="2">
        <v>-8.6012091359875722</v>
      </c>
      <c r="E3692" s="2">
        <v>5.4406804435027567</v>
      </c>
    </row>
    <row r="3693" spans="1:5" x14ac:dyDescent="0.15">
      <c r="A3693" s="2"/>
      <c r="B3693" s="7"/>
      <c r="C3693" s="7">
        <v>74.256343752904201</v>
      </c>
      <c r="D3693" s="2">
        <v>9.914294711560375</v>
      </c>
      <c r="E3693" s="2">
        <v>5.4406804435027567</v>
      </c>
    </row>
    <row r="3694" spans="1:5" x14ac:dyDescent="0.15">
      <c r="A3694" s="2"/>
      <c r="B3694" s="7"/>
      <c r="C3694" s="7">
        <v>89.511672509326502</v>
      </c>
      <c r="D3694" s="2">
        <v>14.570260596745975</v>
      </c>
      <c r="E3694" s="2">
        <v>5.4406804435027567</v>
      </c>
    </row>
    <row r="3695" spans="1:5" x14ac:dyDescent="0.15">
      <c r="A3695" s="2"/>
      <c r="B3695" s="7"/>
      <c r="C3695" s="7">
        <v>84.196601698018696</v>
      </c>
      <c r="D3695" s="2">
        <v>13.888355085904788</v>
      </c>
      <c r="E3695" s="2">
        <v>5.4406804435027567</v>
      </c>
    </row>
    <row r="3696" spans="1:5" x14ac:dyDescent="0.15">
      <c r="A3696" s="2"/>
      <c r="B3696" s="7"/>
      <c r="C3696" s="7">
        <v>79.793819928193003</v>
      </c>
      <c r="D3696" s="2">
        <v>10.547724004391714</v>
      </c>
      <c r="E3696" s="2">
        <v>5.4406804435027567</v>
      </c>
    </row>
    <row r="3697" spans="1:5" x14ac:dyDescent="0.15">
      <c r="A3697" s="2"/>
      <c r="B3697" s="7"/>
      <c r="C3697" s="7">
        <v>99.663979790482699</v>
      </c>
      <c r="D3697" s="2">
        <v>15.536948787438238</v>
      </c>
      <c r="E3697" s="2">
        <v>5.4406804435027567</v>
      </c>
    </row>
    <row r="3698" spans="1:5" x14ac:dyDescent="0.15">
      <c r="A3698" s="2"/>
      <c r="B3698" s="7"/>
      <c r="C3698" s="7">
        <v>93.777540792428198</v>
      </c>
      <c r="D3698" s="2">
        <v>15.35537415850326</v>
      </c>
      <c r="E3698" s="2">
        <v>5.4406804435027567</v>
      </c>
    </row>
    <row r="3699" spans="1:5" x14ac:dyDescent="0.15">
      <c r="A3699" s="2"/>
      <c r="B3699" s="7"/>
      <c r="C3699" s="7">
        <v>89.466650612600304</v>
      </c>
      <c r="D3699" s="2">
        <v>15.055842623542734</v>
      </c>
      <c r="E3699" s="2">
        <v>5.4406804435027567</v>
      </c>
    </row>
    <row r="3700" spans="1:5" x14ac:dyDescent="0.15">
      <c r="A3700" s="2"/>
      <c r="B3700" s="7"/>
      <c r="C3700" s="7">
        <v>106.082410296874</v>
      </c>
      <c r="D3700" s="2">
        <v>17.570220520664051</v>
      </c>
      <c r="E3700" s="2">
        <v>5.4406804435027567</v>
      </c>
    </row>
    <row r="3701" spans="1:5" x14ac:dyDescent="0.15">
      <c r="A3701" s="4"/>
      <c r="B3701" s="9"/>
      <c r="C3701" s="9">
        <v>100.071636716466</v>
      </c>
      <c r="D3701" s="2">
        <v>17.500400462122382</v>
      </c>
      <c r="E3701" s="2">
        <v>5.4406804435027567</v>
      </c>
    </row>
    <row r="3702" spans="1:5" x14ac:dyDescent="0.15">
      <c r="A3702" s="2"/>
      <c r="B3702" s="7"/>
      <c r="C3702" s="7">
        <v>71.2832144407013</v>
      </c>
      <c r="D3702" s="2">
        <v>12.450284260729635</v>
      </c>
      <c r="E3702" s="2">
        <v>5.4406804435027567</v>
      </c>
    </row>
    <row r="3703" spans="1:5" x14ac:dyDescent="0.15">
      <c r="A3703" s="2"/>
      <c r="B3703" s="7"/>
      <c r="C3703" s="7">
        <v>85.616735266470897</v>
      </c>
      <c r="D3703" s="2">
        <v>16.13226483839809</v>
      </c>
      <c r="E3703" s="2">
        <v>5.4406804435027567</v>
      </c>
    </row>
    <row r="3704" spans="1:5" x14ac:dyDescent="0.15">
      <c r="A3704" s="2"/>
      <c r="B3704" s="7"/>
      <c r="C3704" s="7">
        <v>86.538692516098394</v>
      </c>
      <c r="D3704" s="2">
        <v>15.683111425111614</v>
      </c>
      <c r="E3704" s="2">
        <v>5.4406804435027567</v>
      </c>
    </row>
    <row r="3705" spans="1:5" x14ac:dyDescent="0.15">
      <c r="A3705" s="2"/>
      <c r="B3705" s="7"/>
      <c r="C3705" s="7">
        <v>80.136584587873699</v>
      </c>
      <c r="D3705" s="2">
        <v>13.69929246075483</v>
      </c>
      <c r="E3705" s="2">
        <v>5.4406804435027567</v>
      </c>
    </row>
    <row r="3706" spans="1:5" x14ac:dyDescent="0.15">
      <c r="A3706" s="2"/>
      <c r="B3706" s="7"/>
      <c r="C3706" s="7">
        <v>76.773133018811507</v>
      </c>
      <c r="D3706" s="2">
        <v>12.221083025348092</v>
      </c>
      <c r="E3706" s="2">
        <v>5.4406804435027567</v>
      </c>
    </row>
    <row r="3707" spans="1:5" x14ac:dyDescent="0.15">
      <c r="A3707" s="3"/>
      <c r="B3707" s="8"/>
      <c r="C3707" s="8">
        <v>68.165392016428001</v>
      </c>
      <c r="D3707" s="2">
        <v>14.076227959582809</v>
      </c>
      <c r="E3707" s="2">
        <v>5.4406804435027567</v>
      </c>
    </row>
    <row r="3708" spans="1:5" x14ac:dyDescent="0.15">
      <c r="A3708" s="2"/>
      <c r="B3708" s="7"/>
      <c r="C3708" s="7">
        <v>82.612816645634297</v>
      </c>
      <c r="D3708" s="2">
        <v>12.67501402243145</v>
      </c>
      <c r="E3708" s="2">
        <v>5.4406804435027567</v>
      </c>
    </row>
    <row r="3709" spans="1:5" x14ac:dyDescent="0.15">
      <c r="A3709" s="2"/>
      <c r="B3709" s="7"/>
      <c r="C3709" s="7">
        <v>82.504921832725898</v>
      </c>
      <c r="D3709" s="2">
        <v>13.782305691371665</v>
      </c>
      <c r="E3709" s="2">
        <v>5.4406804435027567</v>
      </c>
    </row>
    <row r="3710" spans="1:5" x14ac:dyDescent="0.15">
      <c r="A3710" s="2"/>
      <c r="B3710" s="7"/>
      <c r="C3710" s="7">
        <v>79.220024995857798</v>
      </c>
      <c r="D3710" s="2">
        <v>12.905479620530247</v>
      </c>
      <c r="E3710" s="2">
        <v>5.4406804435027567</v>
      </c>
    </row>
    <row r="3711" spans="1:5" x14ac:dyDescent="0.15">
      <c r="A3711" s="2"/>
      <c r="B3711" s="7"/>
      <c r="C3711" s="7">
        <v>70.573652052898098</v>
      </c>
      <c r="D3711" s="2">
        <v>10.116802402765304</v>
      </c>
      <c r="E3711" s="2">
        <v>5.4406804435027567</v>
      </c>
    </row>
    <row r="3712" spans="1:5" x14ac:dyDescent="0.15">
      <c r="A3712" s="2"/>
      <c r="B3712" s="7"/>
      <c r="C3712" s="7">
        <v>85.285966063558106</v>
      </c>
      <c r="D3712" s="2">
        <v>13.108010278112051</v>
      </c>
      <c r="E3712" s="2">
        <v>5.4406804435027567</v>
      </c>
    </row>
    <row r="3713" spans="1:5" x14ac:dyDescent="0.15">
      <c r="A3713" s="2"/>
      <c r="B3713" s="7"/>
      <c r="C3713" s="7">
        <v>83.153534903774897</v>
      </c>
      <c r="D3713" s="2">
        <v>15.405836073567357</v>
      </c>
      <c r="E3713" s="2">
        <v>5.4406804435027567</v>
      </c>
    </row>
    <row r="3714" spans="1:5" x14ac:dyDescent="0.15">
      <c r="A3714" s="2"/>
      <c r="B3714" s="7"/>
      <c r="C3714" s="7">
        <v>88.134550096011793</v>
      </c>
      <c r="D3714" s="2">
        <v>15.504246918437797</v>
      </c>
      <c r="E3714" s="2">
        <v>5.4406804435027567</v>
      </c>
    </row>
    <row r="3715" spans="1:5" x14ac:dyDescent="0.15">
      <c r="A3715" s="2"/>
      <c r="B3715" s="7"/>
      <c r="C3715" s="7">
        <v>72.702751504592001</v>
      </c>
      <c r="D3715" s="2">
        <v>8.859773744819746</v>
      </c>
      <c r="E3715" s="2">
        <v>5.4406804435027567</v>
      </c>
    </row>
    <row r="3716" spans="1:5" x14ac:dyDescent="0.15">
      <c r="A3716" s="2"/>
      <c r="B3716" s="7"/>
      <c r="C3716" s="7">
        <v>87.602623204153204</v>
      </c>
      <c r="D3716" s="2">
        <v>13.92545504956483</v>
      </c>
      <c r="E3716" s="2">
        <v>5.4406804435027567</v>
      </c>
    </row>
    <row r="3717" spans="1:5" x14ac:dyDescent="0.15">
      <c r="A3717" s="2"/>
      <c r="B3717" s="7"/>
      <c r="C3717" s="7">
        <v>88.986643781764897</v>
      </c>
      <c r="D3717" s="2">
        <v>16.24139931627758</v>
      </c>
      <c r="E3717" s="2">
        <v>5.4406804435027567</v>
      </c>
    </row>
    <row r="3718" spans="1:5" x14ac:dyDescent="0.15">
      <c r="A3718" s="2"/>
      <c r="B3718" s="7"/>
      <c r="C3718" s="7">
        <v>90.187915370372494</v>
      </c>
      <c r="D3718" s="2">
        <v>17.529912412142977</v>
      </c>
      <c r="E3718" s="2">
        <v>5.4406804435027567</v>
      </c>
    </row>
    <row r="3719" spans="1:5" x14ac:dyDescent="0.15">
      <c r="A3719" s="2"/>
      <c r="B3719" s="7"/>
      <c r="C3719" s="7">
        <v>101.158460078451</v>
      </c>
      <c r="D3719" s="2">
        <v>17.729472198014292</v>
      </c>
      <c r="E3719" s="2">
        <v>5.4406804435027567</v>
      </c>
    </row>
    <row r="3720" spans="1:5" x14ac:dyDescent="0.15">
      <c r="A3720" s="2"/>
      <c r="B3720" s="7"/>
      <c r="C3720" s="7">
        <v>75.120695832611602</v>
      </c>
      <c r="D3720" s="2">
        <v>12.548309553716322</v>
      </c>
      <c r="E3720" s="2">
        <v>5.4406804435027567</v>
      </c>
    </row>
    <row r="3721" spans="1:5" x14ac:dyDescent="0.15">
      <c r="A3721" s="2"/>
      <c r="B3721" s="7"/>
      <c r="C3721" s="7">
        <v>72.381577065686997</v>
      </c>
      <c r="D3721" s="2">
        <v>15.534335744434713</v>
      </c>
      <c r="E3721" s="2">
        <v>5.4406804435027567</v>
      </c>
    </row>
    <row r="3722" spans="1:5" x14ac:dyDescent="0.15">
      <c r="A3722" s="2"/>
      <c r="B3722" s="7"/>
      <c r="C3722" s="7">
        <v>77.266841693777707</v>
      </c>
      <c r="D3722" s="2">
        <v>17.00294895406612</v>
      </c>
      <c r="E3722" s="2">
        <v>5.4406804435027567</v>
      </c>
    </row>
    <row r="3723" spans="1:5" x14ac:dyDescent="0.15">
      <c r="A3723" s="2"/>
      <c r="B3723" s="7"/>
      <c r="C3723" s="7">
        <v>101.056563166356</v>
      </c>
      <c r="D3723" s="2">
        <v>17.382745284360944</v>
      </c>
      <c r="E3723" s="2">
        <v>5.4406804435027567</v>
      </c>
    </row>
    <row r="3724" spans="1:5" x14ac:dyDescent="0.15">
      <c r="A3724" s="2"/>
      <c r="B3724" s="7"/>
      <c r="C3724" s="7">
        <v>69.152603730703007</v>
      </c>
      <c r="D3724" s="2">
        <v>12.547020801293465</v>
      </c>
      <c r="E3724" s="2">
        <v>5.4406804435027567</v>
      </c>
    </row>
    <row r="3725" spans="1:5" x14ac:dyDescent="0.15">
      <c r="A3725" s="2"/>
      <c r="B3725" s="7"/>
      <c r="C3725" s="7">
        <v>80.723305160596297</v>
      </c>
      <c r="D3725" s="2">
        <v>15.083955345222702</v>
      </c>
      <c r="E3725" s="2">
        <v>5.4406804435027567</v>
      </c>
    </row>
    <row r="3726" spans="1:5" x14ac:dyDescent="0.15">
      <c r="A3726" s="2"/>
      <c r="B3726" s="7"/>
      <c r="C3726" s="7">
        <v>94.402004851247696</v>
      </c>
      <c r="D3726" s="2">
        <v>15.925684254550688</v>
      </c>
      <c r="E3726" s="2">
        <v>5.4406804435027567</v>
      </c>
    </row>
    <row r="3727" spans="1:5" x14ac:dyDescent="0.15">
      <c r="A3727" s="2"/>
      <c r="B3727" s="7"/>
      <c r="C3727" s="7">
        <v>62.597961494890697</v>
      </c>
      <c r="D3727" s="2">
        <v>11.659969190211294</v>
      </c>
      <c r="E3727" s="2">
        <v>5.4406804435027567</v>
      </c>
    </row>
    <row r="3728" spans="1:5" x14ac:dyDescent="0.15">
      <c r="A3728" s="2"/>
      <c r="B3728" s="7"/>
      <c r="C3728" s="7">
        <v>90.891109200911998</v>
      </c>
      <c r="D3728" s="2">
        <v>13.872256345787349</v>
      </c>
      <c r="E3728" s="2">
        <v>5.4406804435027567</v>
      </c>
    </row>
    <row r="3729" spans="1:5" x14ac:dyDescent="0.15">
      <c r="A3729" s="2"/>
      <c r="B3729" s="7"/>
      <c r="C3729" s="7">
        <v>77.237285353196299</v>
      </c>
      <c r="D3729" s="2">
        <v>13.299485966654434</v>
      </c>
      <c r="E3729" s="2">
        <v>5.4406804435027567</v>
      </c>
    </row>
    <row r="3730" spans="1:5" x14ac:dyDescent="0.15">
      <c r="A3730" s="2"/>
      <c r="B3730" s="7"/>
      <c r="C3730" s="7">
        <v>78.4812590171328</v>
      </c>
      <c r="D3730" s="2">
        <v>4.6979566476872243</v>
      </c>
      <c r="E3730" s="2">
        <v>5.4406804435027567</v>
      </c>
    </row>
    <row r="3731" spans="1:5" x14ac:dyDescent="0.15">
      <c r="A3731" s="2"/>
      <c r="B3731" s="7"/>
      <c r="C3731" s="7">
        <v>78.809010661910605</v>
      </c>
      <c r="D3731" s="2">
        <v>12.175636898045765</v>
      </c>
      <c r="E3731" s="2">
        <v>5.4406804435027567</v>
      </c>
    </row>
    <row r="3732" spans="1:5" x14ac:dyDescent="0.15">
      <c r="A3732" s="2"/>
      <c r="B3732" s="7"/>
      <c r="C3732" s="7">
        <v>95.8438875229741</v>
      </c>
      <c r="D3732" s="2">
        <v>16.120786960618013</v>
      </c>
      <c r="E3732" s="2">
        <v>5.4406804435027567</v>
      </c>
    </row>
    <row r="3733" spans="1:5" x14ac:dyDescent="0.15">
      <c r="A3733" s="2"/>
      <c r="B3733" s="7"/>
      <c r="C3733" s="7">
        <v>100.412342172278</v>
      </c>
      <c r="D3733" s="2">
        <v>16.435900212937707</v>
      </c>
      <c r="E3733" s="2">
        <v>5.4406804435027567</v>
      </c>
    </row>
    <row r="3734" spans="1:5" x14ac:dyDescent="0.15">
      <c r="A3734" s="2"/>
      <c r="B3734" s="7"/>
      <c r="C3734" s="7">
        <v>79.171458499431097</v>
      </c>
      <c r="D3734" s="2">
        <v>12.703685498601063</v>
      </c>
      <c r="E3734" s="2">
        <v>5.4406804435027567</v>
      </c>
    </row>
    <row r="3735" spans="1:5" x14ac:dyDescent="0.15">
      <c r="A3735" s="2"/>
      <c r="B3735" s="7"/>
      <c r="C3735" s="7">
        <v>69.705931859148606</v>
      </c>
      <c r="D3735" s="2">
        <v>10.13246203526422</v>
      </c>
      <c r="E3735" s="2">
        <v>5.4406804435027567</v>
      </c>
    </row>
    <row r="3736" spans="1:5" x14ac:dyDescent="0.15">
      <c r="A3736" s="2"/>
      <c r="B3736" s="7"/>
      <c r="C3736" s="7">
        <v>89.464201369030604</v>
      </c>
      <c r="D3736" s="2">
        <v>14.083625266635256</v>
      </c>
      <c r="E3736" s="2">
        <v>5.4406804435027567</v>
      </c>
    </row>
    <row r="3737" spans="1:5" x14ac:dyDescent="0.15">
      <c r="A3737" s="2"/>
      <c r="B3737" s="7"/>
      <c r="C3737" s="7">
        <v>89.231056466475295</v>
      </c>
      <c r="D3737" s="2">
        <v>15.473227027144601</v>
      </c>
      <c r="E3737" s="2">
        <v>5.4406804435027567</v>
      </c>
    </row>
    <row r="3738" spans="1:5" x14ac:dyDescent="0.15">
      <c r="A3738" s="2"/>
      <c r="B3738" s="7"/>
      <c r="C3738" s="7">
        <v>91.269514143243796</v>
      </c>
      <c r="D3738" s="2">
        <v>16.196778034362936</v>
      </c>
      <c r="E3738" s="2">
        <v>5.4406804435027567</v>
      </c>
    </row>
    <row r="3739" spans="1:5" x14ac:dyDescent="0.15">
      <c r="A3739" s="2"/>
      <c r="B3739" s="7"/>
      <c r="C3739" s="7">
        <v>84.9471841167843</v>
      </c>
      <c r="D3739" s="2">
        <v>14.358360790822957</v>
      </c>
      <c r="E3739" s="2">
        <v>5.4406804435027567</v>
      </c>
    </row>
    <row r="3740" spans="1:5" x14ac:dyDescent="0.15">
      <c r="A3740" s="2"/>
      <c r="B3740" s="7"/>
      <c r="C3740" s="7">
        <v>75.069153372879398</v>
      </c>
      <c r="D3740" s="2">
        <v>9.9079605860704056</v>
      </c>
      <c r="E3740" s="2">
        <v>5.4406804435027567</v>
      </c>
    </row>
    <row r="3741" spans="1:5" x14ac:dyDescent="0.15">
      <c r="A3741" s="2"/>
      <c r="B3741" s="7"/>
      <c r="C3741" s="7">
        <v>80.933655597525998</v>
      </c>
      <c r="D3741" s="2">
        <v>14.74783527673118</v>
      </c>
      <c r="E3741" s="2">
        <v>5.4406804435027567</v>
      </c>
    </row>
    <row r="3742" spans="1:5" x14ac:dyDescent="0.15">
      <c r="A3742" s="2"/>
      <c r="B3742" s="7"/>
      <c r="C3742" s="7">
        <v>93.444192395405594</v>
      </c>
      <c r="D3742" s="2">
        <v>15.800122693598901</v>
      </c>
      <c r="E3742" s="2">
        <v>5.4406804435027567</v>
      </c>
    </row>
    <row r="3743" spans="1:5" x14ac:dyDescent="0.15">
      <c r="A3743" s="2"/>
      <c r="B3743" s="7"/>
      <c r="C3743" s="7">
        <v>88.837244333184401</v>
      </c>
      <c r="D3743" s="2">
        <v>14.066002820786661</v>
      </c>
      <c r="E3743" s="2">
        <v>5.4406804435027567</v>
      </c>
    </row>
    <row r="3744" spans="1:5" x14ac:dyDescent="0.15">
      <c r="A3744" s="4"/>
      <c r="B3744" s="9"/>
      <c r="C3744" s="9">
        <v>78.770248538658194</v>
      </c>
      <c r="D3744" s="2">
        <v>12.050932643285536</v>
      </c>
      <c r="E3744" s="2">
        <v>5.4406804435027567</v>
      </c>
    </row>
    <row r="3745" spans="1:5" x14ac:dyDescent="0.15">
      <c r="A3745" s="2"/>
      <c r="B3745" s="7"/>
      <c r="C3745" s="7">
        <v>88.464501990185099</v>
      </c>
      <c r="D3745" s="2">
        <v>15.439256377063188</v>
      </c>
      <c r="E3745" s="2">
        <v>5.4406804435027567</v>
      </c>
    </row>
    <row r="3746" spans="1:5" x14ac:dyDescent="0.15">
      <c r="A3746" s="2"/>
      <c r="B3746" s="7"/>
      <c r="C3746" s="7">
        <v>72.699454823301906</v>
      </c>
      <c r="D3746" s="2">
        <v>12.067001805949069</v>
      </c>
      <c r="E3746" s="2">
        <v>5.4406804435027567</v>
      </c>
    </row>
    <row r="3747" spans="1:5" x14ac:dyDescent="0.15">
      <c r="A3747" s="2"/>
      <c r="B3747" s="7"/>
      <c r="C3747" s="7">
        <v>91.738281369172</v>
      </c>
      <c r="D3747" s="2">
        <v>16.122017788824195</v>
      </c>
      <c r="E3747" s="2">
        <v>5.4406804435027567</v>
      </c>
    </row>
    <row r="3748" spans="1:5" x14ac:dyDescent="0.15">
      <c r="A3748" s="2"/>
      <c r="B3748" s="7"/>
      <c r="C3748" s="7">
        <v>93.367216243777804</v>
      </c>
      <c r="D3748" s="2">
        <v>16.325869110691414</v>
      </c>
      <c r="E3748" s="2">
        <v>5.4406804435027567</v>
      </c>
    </row>
    <row r="3749" spans="1:5" x14ac:dyDescent="0.15">
      <c r="A3749" s="2"/>
      <c r="B3749" s="7"/>
      <c r="C3749" s="7">
        <v>88.310212933209101</v>
      </c>
      <c r="D3749" s="2">
        <v>14.008013151654769</v>
      </c>
      <c r="E3749" s="2">
        <v>5.4406804435027567</v>
      </c>
    </row>
    <row r="3750" spans="1:5" x14ac:dyDescent="0.15">
      <c r="A3750" s="2"/>
      <c r="B3750" s="7"/>
      <c r="C3750" s="7">
        <v>88.258947164579098</v>
      </c>
      <c r="D3750" s="2">
        <v>14.53968597188663</v>
      </c>
      <c r="E3750" s="2">
        <v>5.4406804435027567</v>
      </c>
    </row>
    <row r="3751" spans="1:5" x14ac:dyDescent="0.15">
      <c r="A3751" s="2"/>
      <c r="B3751" s="7"/>
      <c r="C3751" s="7">
        <v>79.937116722124301</v>
      </c>
      <c r="D3751" s="2">
        <v>13.076861278026627</v>
      </c>
      <c r="E3751" s="2">
        <v>5.4406804435027567</v>
      </c>
    </row>
    <row r="3752" spans="1:5" x14ac:dyDescent="0.15">
      <c r="A3752" s="2"/>
      <c r="B3752" s="7"/>
      <c r="C3752" s="7">
        <v>89.711720850411197</v>
      </c>
      <c r="D3752" s="2">
        <v>13.134267073333634</v>
      </c>
      <c r="E3752" s="2">
        <v>5.4406804435027567</v>
      </c>
    </row>
    <row r="3753" spans="1:5" x14ac:dyDescent="0.15">
      <c r="A3753" s="2"/>
      <c r="B3753" s="7"/>
      <c r="C3753" s="7">
        <v>91.000626952768698</v>
      </c>
      <c r="D3753" s="2">
        <v>10.668652333122729</v>
      </c>
      <c r="E3753" s="2">
        <v>5.4406804435027567</v>
      </c>
    </row>
    <row r="3754" spans="1:5" x14ac:dyDescent="0.15">
      <c r="A3754" s="2"/>
      <c r="B3754" s="7"/>
      <c r="C3754" s="7">
        <v>78.702884430907403</v>
      </c>
      <c r="D3754" s="2">
        <v>12.442894582626263</v>
      </c>
      <c r="E3754" s="2">
        <v>5.4406804435027567</v>
      </c>
    </row>
    <row r="3755" spans="1:5" x14ac:dyDescent="0.15">
      <c r="A3755" s="2"/>
      <c r="B3755" s="7"/>
      <c r="C3755" s="7">
        <v>79.026899751297094</v>
      </c>
      <c r="D3755" s="2">
        <v>13.022966057906153</v>
      </c>
      <c r="E3755" s="2">
        <v>5.4406804435027567</v>
      </c>
    </row>
    <row r="3756" spans="1:5" x14ac:dyDescent="0.15">
      <c r="A3756" s="2"/>
      <c r="B3756" s="7"/>
      <c r="C3756" s="7">
        <v>83.535761103454007</v>
      </c>
      <c r="D3756" s="2">
        <v>12.790301221286349</v>
      </c>
      <c r="E3756" s="2">
        <v>5.4406804435027567</v>
      </c>
    </row>
    <row r="3757" spans="1:5" x14ac:dyDescent="0.15">
      <c r="A3757" s="2"/>
      <c r="B3757" s="7"/>
      <c r="C3757" s="7">
        <v>94.003676431048603</v>
      </c>
      <c r="D3757" s="2">
        <v>15.44277114075156</v>
      </c>
      <c r="E3757" s="2">
        <v>5.4406804435027567</v>
      </c>
    </row>
    <row r="3758" spans="1:5" x14ac:dyDescent="0.15">
      <c r="A3758" s="2"/>
      <c r="B3758" s="7"/>
      <c r="C3758" s="7">
        <v>93.897283523374995</v>
      </c>
      <c r="D3758" s="2">
        <v>15.248066804331494</v>
      </c>
      <c r="E3758" s="2">
        <v>5.4406804435027567</v>
      </c>
    </row>
    <row r="3759" spans="1:5" x14ac:dyDescent="0.15">
      <c r="A3759" s="2"/>
      <c r="B3759" s="7"/>
      <c r="C3759" s="7">
        <v>97.645302520798296</v>
      </c>
      <c r="D3759" s="2">
        <v>15.865785600767344</v>
      </c>
      <c r="E3759" s="2">
        <v>5.4406804435027567</v>
      </c>
    </row>
    <row r="3760" spans="1:5" x14ac:dyDescent="0.15">
      <c r="A3760" s="2"/>
      <c r="B3760" s="7"/>
      <c r="C3760" s="7">
        <v>106.848107599578</v>
      </c>
      <c r="D3760" s="2">
        <v>17.652010327923364</v>
      </c>
      <c r="E3760" s="2">
        <v>5.4406804435027567</v>
      </c>
    </row>
    <row r="3761" spans="1:5" x14ac:dyDescent="0.15">
      <c r="A3761" s="2"/>
      <c r="B3761" s="7"/>
      <c r="C3761" s="7">
        <v>96.544311739359301</v>
      </c>
      <c r="D3761" s="2">
        <v>15.238048548986821</v>
      </c>
      <c r="E3761" s="2">
        <v>5.4406804435027567</v>
      </c>
    </row>
    <row r="3762" spans="1:5" x14ac:dyDescent="0.15">
      <c r="A3762" s="2"/>
      <c r="B3762" s="7"/>
      <c r="C3762" s="7">
        <v>99.297695752745298</v>
      </c>
      <c r="D3762" s="2">
        <v>15.639312658978293</v>
      </c>
      <c r="E3762" s="2">
        <v>5.4406804435027567</v>
      </c>
    </row>
    <row r="3763" spans="1:5" x14ac:dyDescent="0.15">
      <c r="A3763" s="2"/>
      <c r="B3763" s="7"/>
      <c r="C3763" s="7">
        <v>107.443000341439</v>
      </c>
      <c r="D3763" s="2">
        <v>17.361602369030049</v>
      </c>
      <c r="E3763" s="2">
        <v>5.4406804435027567</v>
      </c>
    </row>
    <row r="3764" spans="1:5" x14ac:dyDescent="0.15">
      <c r="A3764" s="2"/>
      <c r="B3764" s="7"/>
      <c r="C3764" s="7">
        <v>79.340911694633505</v>
      </c>
      <c r="D3764" s="2">
        <v>12.800908553545916</v>
      </c>
      <c r="E3764" s="2">
        <v>5.4406804435027567</v>
      </c>
    </row>
    <row r="3765" spans="1:5" x14ac:dyDescent="0.15">
      <c r="A3765" s="2"/>
      <c r="B3765" s="7"/>
      <c r="C3765" s="7">
        <v>70.758837565413501</v>
      </c>
      <c r="D3765" s="2">
        <v>9.8865598669846282</v>
      </c>
      <c r="E3765" s="2">
        <v>5.4406804435027567</v>
      </c>
    </row>
    <row r="3766" spans="1:5" x14ac:dyDescent="0.15">
      <c r="A3766" s="2"/>
      <c r="B3766" s="7"/>
      <c r="C3766" s="7">
        <v>79.202706418571594</v>
      </c>
      <c r="D3766" s="2">
        <v>12.22794318442083</v>
      </c>
      <c r="E3766" s="2">
        <v>5.4406804435027567</v>
      </c>
    </row>
    <row r="3767" spans="1:5" x14ac:dyDescent="0.15">
      <c r="A3767" s="2"/>
      <c r="B3767" s="7"/>
      <c r="C3767" s="7">
        <v>77.786648785442793</v>
      </c>
      <c r="D3767" s="2">
        <v>9.9967403460336044</v>
      </c>
      <c r="E3767" s="2">
        <v>5.4406804435027567</v>
      </c>
    </row>
    <row r="3768" spans="1:5" x14ac:dyDescent="0.15">
      <c r="A3768" s="2"/>
      <c r="B3768" s="7"/>
      <c r="C3768" s="7">
        <v>78.374077935909099</v>
      </c>
      <c r="D3768" s="2">
        <v>15.032864990810369</v>
      </c>
      <c r="E3768" s="2">
        <v>5.4406804435027567</v>
      </c>
    </row>
    <row r="3769" spans="1:5" x14ac:dyDescent="0.15">
      <c r="A3769" s="2"/>
      <c r="B3769" s="7"/>
      <c r="C3769" s="7">
        <v>67.113433255308493</v>
      </c>
      <c r="D3769" s="2">
        <v>13.4846200420271</v>
      </c>
      <c r="E3769" s="2">
        <v>5.4406804435027567</v>
      </c>
    </row>
    <row r="3770" spans="1:5" x14ac:dyDescent="0.15">
      <c r="A3770" s="2"/>
      <c r="B3770" s="7"/>
      <c r="C3770" s="7">
        <v>86.899475031642396</v>
      </c>
      <c r="D3770" s="2">
        <v>14.046615367374748</v>
      </c>
      <c r="E3770" s="2">
        <v>5.4406804435027567</v>
      </c>
    </row>
    <row r="3771" spans="1:5" x14ac:dyDescent="0.15">
      <c r="A3771" s="2"/>
      <c r="B3771" s="7"/>
      <c r="C3771" s="7">
        <v>88.9851415677403</v>
      </c>
      <c r="D3771" s="2">
        <v>14.819835864063808</v>
      </c>
      <c r="E3771" s="2">
        <v>5.4406804435027567</v>
      </c>
    </row>
    <row r="3772" spans="1:5" x14ac:dyDescent="0.15">
      <c r="A3772" s="2"/>
      <c r="B3772" s="7"/>
      <c r="C3772" s="7">
        <v>91.942057685686095</v>
      </c>
      <c r="D3772" s="2">
        <v>14.524929405496811</v>
      </c>
      <c r="E3772" s="2">
        <v>5.4406804435027567</v>
      </c>
    </row>
    <row r="3773" spans="1:5" x14ac:dyDescent="0.15">
      <c r="A3773" s="2"/>
      <c r="B3773" s="7"/>
      <c r="C3773" s="7">
        <v>97.619572298198506</v>
      </c>
      <c r="D3773" s="2">
        <v>16.062030144500234</v>
      </c>
      <c r="E3773" s="2">
        <v>5.4406804435027567</v>
      </c>
    </row>
    <row r="3774" spans="1:5" x14ac:dyDescent="0.15">
      <c r="A3774" s="3"/>
      <c r="B3774" s="8"/>
      <c r="C3774" s="8">
        <v>85.328702948490601</v>
      </c>
      <c r="D3774" s="2">
        <v>12.833338855132769</v>
      </c>
      <c r="E3774" s="2">
        <v>5.4406804435027567</v>
      </c>
    </row>
    <row r="3775" spans="1:5" x14ac:dyDescent="0.15">
      <c r="A3775" s="2"/>
      <c r="B3775" s="7"/>
      <c r="C3775" s="7">
        <v>99.913826168236298</v>
      </c>
      <c r="D3775" s="2">
        <v>15.380834696724662</v>
      </c>
      <c r="E3775" s="2">
        <v>5.4406804435027567</v>
      </c>
    </row>
    <row r="3776" spans="1:5" x14ac:dyDescent="0.15">
      <c r="A3776" s="2"/>
      <c r="B3776" s="7"/>
      <c r="C3776" s="7">
        <v>92.633601083805701</v>
      </c>
      <c r="D3776" s="2">
        <v>14.376753482896438</v>
      </c>
      <c r="E3776" s="2">
        <v>5.4406804435027567</v>
      </c>
    </row>
    <row r="3777" spans="1:5" x14ac:dyDescent="0.15">
      <c r="A3777" s="2"/>
      <c r="B3777" s="7"/>
      <c r="C3777" s="7">
        <v>89.563779487408894</v>
      </c>
      <c r="D3777" s="2">
        <v>14.47517798726162</v>
      </c>
      <c r="E3777" s="2">
        <v>5.4406804435027567</v>
      </c>
    </row>
    <row r="3778" spans="1:5" x14ac:dyDescent="0.15">
      <c r="A3778" s="2"/>
      <c r="B3778" s="7"/>
      <c r="C3778" s="7">
        <v>89.238689896741406</v>
      </c>
      <c r="D3778" s="2">
        <v>14.414546405152711</v>
      </c>
      <c r="E3778" s="2">
        <v>5.4406804435027567</v>
      </c>
    </row>
    <row r="3779" spans="1:5" x14ac:dyDescent="0.15">
      <c r="A3779" s="2"/>
      <c r="B3779" s="7"/>
      <c r="C3779" s="7">
        <v>97.709300399137305</v>
      </c>
      <c r="D3779" s="2">
        <v>16.613442464217108</v>
      </c>
      <c r="E3779" s="2">
        <v>5.4406804435027567</v>
      </c>
    </row>
    <row r="3780" spans="1:5" x14ac:dyDescent="0.15">
      <c r="A3780" s="2"/>
      <c r="B3780" s="7"/>
      <c r="C3780" s="7">
        <v>91.575045982454597</v>
      </c>
      <c r="D3780" s="2">
        <v>15.693139512129839</v>
      </c>
      <c r="E3780" s="2">
        <v>5.4406804435027567</v>
      </c>
    </row>
    <row r="3781" spans="1:5" x14ac:dyDescent="0.15">
      <c r="A3781" s="2"/>
      <c r="B3781" s="7"/>
      <c r="C3781" s="7">
        <v>75.375232045063797</v>
      </c>
      <c r="D3781" s="2">
        <v>14.431861325342439</v>
      </c>
      <c r="E3781" s="2">
        <v>5.4406804435027567</v>
      </c>
    </row>
    <row r="3782" spans="1:5" x14ac:dyDescent="0.15">
      <c r="A3782" s="2"/>
      <c r="B3782" s="7"/>
      <c r="C3782" s="7">
        <v>74.429352897207394</v>
      </c>
      <c r="D3782" s="2">
        <v>12.69409382295909</v>
      </c>
      <c r="E3782" s="2">
        <v>5.4406804435027567</v>
      </c>
    </row>
    <row r="3783" spans="1:5" x14ac:dyDescent="0.15">
      <c r="A3783" s="2"/>
      <c r="B3783" s="7"/>
      <c r="C3783" s="7">
        <v>84.729506263596406</v>
      </c>
      <c r="D3783" s="2">
        <v>15.584333248735852</v>
      </c>
      <c r="E3783" s="2">
        <v>5.4406804435027567</v>
      </c>
    </row>
    <row r="3784" spans="1:5" x14ac:dyDescent="0.15">
      <c r="A3784" s="2"/>
      <c r="B3784" s="7"/>
      <c r="C3784" s="7">
        <v>81.625161385732099</v>
      </c>
      <c r="D3784" s="2">
        <v>14.203227447446967</v>
      </c>
      <c r="E3784" s="2">
        <v>5.4406804435027567</v>
      </c>
    </row>
    <row r="3785" spans="1:5" x14ac:dyDescent="0.15">
      <c r="A3785" s="2"/>
      <c r="B3785" s="7"/>
      <c r="C3785" s="7">
        <v>65.846938747301706</v>
      </c>
      <c r="D3785" s="2">
        <v>8.5941685915193116</v>
      </c>
      <c r="E3785" s="2">
        <v>5.4406804435027567</v>
      </c>
    </row>
    <row r="3786" spans="1:5" x14ac:dyDescent="0.15">
      <c r="A3786" s="2"/>
      <c r="B3786" s="7"/>
      <c r="C3786" s="7">
        <v>76.929914251941497</v>
      </c>
      <c r="D3786" s="2">
        <v>13.129184961617</v>
      </c>
      <c r="E3786" s="2">
        <v>5.4406804435027567</v>
      </c>
    </row>
    <row r="3787" spans="1:5" x14ac:dyDescent="0.15">
      <c r="A3787" s="2"/>
      <c r="B3787" s="7"/>
      <c r="C3787" s="7">
        <v>94.509243967169894</v>
      </c>
      <c r="D3787" s="2">
        <v>14.757926000204735</v>
      </c>
      <c r="E3787" s="2">
        <v>5.4406804435027567</v>
      </c>
    </row>
    <row r="3788" spans="1:5" x14ac:dyDescent="0.15">
      <c r="A3788" s="2"/>
      <c r="B3788" s="7"/>
      <c r="C3788" s="7">
        <v>95.689404275871397</v>
      </c>
      <c r="D3788" s="2">
        <v>16.391601051605601</v>
      </c>
      <c r="E3788" s="2">
        <v>5.4406804435027567</v>
      </c>
    </row>
    <row r="3789" spans="1:5" x14ac:dyDescent="0.15">
      <c r="A3789" s="2"/>
      <c r="B3789" s="7"/>
      <c r="C3789" s="7">
        <v>87.971206909801793</v>
      </c>
      <c r="D3789" s="2">
        <v>14.281499101238955</v>
      </c>
      <c r="E3789" s="2">
        <v>5.4406804435027567</v>
      </c>
    </row>
    <row r="3790" spans="1:5" x14ac:dyDescent="0.15">
      <c r="A3790" s="2"/>
      <c r="B3790" s="7"/>
      <c r="C3790" s="7">
        <v>103.663183285278</v>
      </c>
      <c r="D3790" s="2">
        <v>17.390247464893061</v>
      </c>
      <c r="E3790" s="2">
        <v>5.4406804435027567</v>
      </c>
    </row>
    <row r="3791" spans="1:5" x14ac:dyDescent="0.15">
      <c r="A3791" s="2"/>
      <c r="B3791" s="7"/>
      <c r="C3791" s="7">
        <v>88.584105669714205</v>
      </c>
      <c r="D3791" s="2">
        <v>15.98322943393544</v>
      </c>
      <c r="E3791" s="2">
        <v>5.4406804435027567</v>
      </c>
    </row>
    <row r="3792" spans="1:5" x14ac:dyDescent="0.15">
      <c r="A3792" s="2"/>
      <c r="B3792" s="7"/>
      <c r="C3792" s="7">
        <v>102.49908038104699</v>
      </c>
      <c r="D3792" s="2">
        <v>17.791178139786446</v>
      </c>
      <c r="E3792" s="2">
        <v>5.4406804435027567</v>
      </c>
    </row>
    <row r="3793" spans="1:5" x14ac:dyDescent="0.15">
      <c r="A3793" s="2"/>
      <c r="B3793" s="7"/>
      <c r="C3793" s="7">
        <v>123.37413747609</v>
      </c>
      <c r="D3793" s="2">
        <v>18.328055452141435</v>
      </c>
      <c r="E3793" s="2">
        <v>5.4406804435027567</v>
      </c>
    </row>
    <row r="3794" spans="1:5" x14ac:dyDescent="0.15">
      <c r="A3794" s="2"/>
      <c r="B3794" s="7"/>
      <c r="C3794" s="7">
        <v>80.789746958180899</v>
      </c>
      <c r="D3794" s="2">
        <v>15.388855606440279</v>
      </c>
      <c r="E3794" s="2">
        <v>5.4406804435027567</v>
      </c>
    </row>
    <row r="3795" spans="1:5" x14ac:dyDescent="0.15">
      <c r="A3795" s="2"/>
      <c r="B3795" s="7"/>
      <c r="C3795" s="7">
        <v>107.504887110767</v>
      </c>
      <c r="D3795" s="2">
        <v>17.734655669476311</v>
      </c>
      <c r="E3795" s="2">
        <v>5.4406804435027567</v>
      </c>
    </row>
    <row r="3796" spans="1:5" x14ac:dyDescent="0.15">
      <c r="A3796" s="3"/>
      <c r="B3796" s="8"/>
      <c r="C3796" s="8">
        <v>96.640071886474004</v>
      </c>
      <c r="D3796" s="2">
        <v>17.825795583817346</v>
      </c>
      <c r="E3796" s="2">
        <v>5.4406804435027567</v>
      </c>
    </row>
    <row r="3797" spans="1:5" x14ac:dyDescent="0.15">
      <c r="A3797" s="2"/>
      <c r="B3797" s="7"/>
      <c r="C3797" s="7">
        <v>99.058294369536299</v>
      </c>
      <c r="D3797" s="2">
        <v>16.594207222113553</v>
      </c>
      <c r="E3797" s="2">
        <v>5.4406804435027567</v>
      </c>
    </row>
    <row r="3798" spans="1:5" x14ac:dyDescent="0.15">
      <c r="A3798" s="2"/>
      <c r="B3798" s="7"/>
      <c r="C3798" s="7">
        <v>84.805222241787106</v>
      </c>
      <c r="D3798" s="2">
        <v>1.7792145877806311</v>
      </c>
      <c r="E3798" s="2">
        <v>5.4406804435027567</v>
      </c>
    </row>
    <row r="3799" spans="1:5" x14ac:dyDescent="0.15">
      <c r="A3799" s="2"/>
      <c r="B3799" s="7"/>
      <c r="C3799" s="7">
        <v>70.623850219597401</v>
      </c>
      <c r="D3799" s="2">
        <v>9.9645340911165619</v>
      </c>
      <c r="E3799" s="2">
        <v>5.4406804435027567</v>
      </c>
    </row>
    <row r="3800" spans="1:5" x14ac:dyDescent="0.15">
      <c r="A3800" s="2"/>
      <c r="B3800" s="7"/>
      <c r="C3800" s="7">
        <v>93.636135468258701</v>
      </c>
      <c r="D3800" s="2">
        <v>14.576207486530965</v>
      </c>
      <c r="E3800" s="2">
        <v>5.4406804435027567</v>
      </c>
    </row>
    <row r="3801" spans="1:5" x14ac:dyDescent="0.15">
      <c r="A3801" s="2"/>
      <c r="B3801" s="7"/>
      <c r="C3801" s="7">
        <v>84.151652173058494</v>
      </c>
      <c r="D3801" s="2">
        <v>13.896491853013879</v>
      </c>
      <c r="E3801" s="2">
        <v>5.4406804435027567</v>
      </c>
    </row>
    <row r="3802" spans="1:5" x14ac:dyDescent="0.15">
      <c r="A3802" s="2"/>
      <c r="B3802" s="7"/>
      <c r="C3802" s="7">
        <v>80.0721244113343</v>
      </c>
      <c r="D3802" s="2">
        <v>10.585361682929884</v>
      </c>
      <c r="E3802" s="2">
        <v>5.4406804435027567</v>
      </c>
    </row>
    <row r="3803" spans="1:5" x14ac:dyDescent="0.15">
      <c r="A3803" s="2"/>
      <c r="B3803" s="7"/>
      <c r="C3803" s="7">
        <v>97.813161052630406</v>
      </c>
      <c r="D3803" s="2">
        <v>15.540760900819937</v>
      </c>
      <c r="E3803" s="2">
        <v>5.4406804435027567</v>
      </c>
    </row>
    <row r="3804" spans="1:5" x14ac:dyDescent="0.15">
      <c r="A3804" s="2"/>
      <c r="B3804" s="7"/>
      <c r="C3804" s="7">
        <v>89.347179859151296</v>
      </c>
      <c r="D3804" s="2">
        <v>15.359518423422955</v>
      </c>
      <c r="E3804" s="2">
        <v>5.4406804435027567</v>
      </c>
    </row>
    <row r="3805" spans="1:5" x14ac:dyDescent="0.15">
      <c r="A3805" s="2"/>
      <c r="B3805" s="7"/>
      <c r="C3805" s="7">
        <v>83.771836487020494</v>
      </c>
      <c r="D3805" s="2">
        <v>15.060599179022574</v>
      </c>
      <c r="E3805" s="2">
        <v>5.4406804435027567</v>
      </c>
    </row>
    <row r="3806" spans="1:5" x14ac:dyDescent="0.15">
      <c r="A3806" s="2"/>
      <c r="B3806" s="7"/>
      <c r="C3806" s="7">
        <v>97.981342271044795</v>
      </c>
      <c r="D3806" s="2">
        <v>17.571715871803285</v>
      </c>
      <c r="E3806" s="2">
        <v>5.4406804435027567</v>
      </c>
    </row>
    <row r="3807" spans="1:5" x14ac:dyDescent="0.15">
      <c r="A3807" s="4"/>
      <c r="B3807" s="9"/>
      <c r="C3807" s="9">
        <v>91.341743137943993</v>
      </c>
      <c r="D3807" s="2">
        <v>17.501944657729357</v>
      </c>
      <c r="E3807" s="2">
        <v>5.4406804435027567</v>
      </c>
    </row>
    <row r="3808" spans="1:5" x14ac:dyDescent="0.15">
      <c r="A3808" s="2"/>
      <c r="B3808" s="7"/>
      <c r="C3808" s="7">
        <v>68.198077829260995</v>
      </c>
      <c r="D3808" s="2">
        <v>12.434418327990617</v>
      </c>
      <c r="E3808" s="2">
        <v>5.4406804435027567</v>
      </c>
    </row>
    <row r="3809" spans="1:5" x14ac:dyDescent="0.15">
      <c r="A3809" s="2"/>
      <c r="B3809" s="7"/>
      <c r="C3809" s="7">
        <v>84.1100844212353</v>
      </c>
      <c r="D3809" s="2">
        <v>16.129362325990147</v>
      </c>
      <c r="E3809" s="2">
        <v>5.4406804435027567</v>
      </c>
    </row>
    <row r="3810" spans="1:5" x14ac:dyDescent="0.15">
      <c r="A3810" s="2"/>
      <c r="B3810" s="7"/>
      <c r="C3810" s="7">
        <v>90.570596270439395</v>
      </c>
      <c r="D3810" s="2">
        <v>15.679541398096523</v>
      </c>
      <c r="E3810" s="2">
        <v>5.4406804435027567</v>
      </c>
    </row>
    <row r="3811" spans="1:5" x14ac:dyDescent="0.15">
      <c r="A3811" s="2"/>
      <c r="B3811" s="7"/>
      <c r="C3811" s="7">
        <v>74.207252988924594</v>
      </c>
      <c r="D3811" s="2">
        <v>13.709065885116571</v>
      </c>
      <c r="E3811" s="2">
        <v>5.4406804435027567</v>
      </c>
    </row>
    <row r="3812" spans="1:5" x14ac:dyDescent="0.15">
      <c r="A3812" s="2"/>
      <c r="B3812" s="7"/>
      <c r="C3812" s="7">
        <v>78.115107417760896</v>
      </c>
      <c r="D3812" s="2">
        <v>12.203443659360788</v>
      </c>
      <c r="E3812" s="2">
        <v>5.4406804435027567</v>
      </c>
    </row>
    <row r="3813" spans="1:5" x14ac:dyDescent="0.15">
      <c r="A3813" s="2"/>
      <c r="B3813" s="7"/>
      <c r="C3813" s="7">
        <v>68.181942029511802</v>
      </c>
      <c r="D3813" s="2">
        <v>14.068738681537907</v>
      </c>
      <c r="E3813" s="2">
        <v>5.4406804435027567</v>
      </c>
    </row>
    <row r="3814" spans="1:5" x14ac:dyDescent="0.15">
      <c r="A3814" s="2"/>
      <c r="B3814" s="7"/>
      <c r="C3814" s="7">
        <v>76.754621271354495</v>
      </c>
      <c r="D3814" s="2">
        <v>12.660713123601656</v>
      </c>
      <c r="E3814" s="2">
        <v>5.4406804435027567</v>
      </c>
    </row>
    <row r="3815" spans="1:5" x14ac:dyDescent="0.15">
      <c r="A3815" s="2"/>
      <c r="B3815" s="7"/>
      <c r="C3815" s="7">
        <v>80.820862472201895</v>
      </c>
      <c r="D3815" s="2">
        <v>13.773728736823747</v>
      </c>
      <c r="E3815" s="2">
        <v>5.4406804435027567</v>
      </c>
    </row>
    <row r="3816" spans="1:5" x14ac:dyDescent="0.15">
      <c r="A3816" s="2"/>
      <c r="B3816" s="7"/>
      <c r="C3816" s="7">
        <v>77.947922916106705</v>
      </c>
      <c r="D3816" s="2">
        <v>12.892623026374965</v>
      </c>
      <c r="E3816" s="2">
        <v>5.4406804435027567</v>
      </c>
    </row>
    <row r="3817" spans="1:5" x14ac:dyDescent="0.15">
      <c r="A3817" s="3"/>
      <c r="B3817" s="8"/>
      <c r="C3817" s="8">
        <v>63.441830169703501</v>
      </c>
      <c r="D3817" s="2">
        <v>10.128576919506715</v>
      </c>
      <c r="E3817" s="2">
        <v>5.4406804435027567</v>
      </c>
    </row>
    <row r="3818" spans="1:5" x14ac:dyDescent="0.15">
      <c r="A3818" s="2"/>
      <c r="B3818" s="7"/>
      <c r="C3818" s="7">
        <v>83.910216271661</v>
      </c>
      <c r="D3818" s="2">
        <v>13.096301674258989</v>
      </c>
      <c r="E3818" s="2">
        <v>5.4406804435027567</v>
      </c>
    </row>
    <row r="3819" spans="1:5" x14ac:dyDescent="0.15">
      <c r="A3819" s="2"/>
      <c r="B3819" s="7"/>
      <c r="C3819" s="7">
        <v>83.687961282423899</v>
      </c>
      <c r="D3819" s="2">
        <v>15.401779351746981</v>
      </c>
      <c r="E3819" s="2">
        <v>5.4406804435027567</v>
      </c>
    </row>
    <row r="3820" spans="1:5" x14ac:dyDescent="0.15">
      <c r="A3820" s="2"/>
      <c r="B3820" s="7"/>
      <c r="C3820" s="7">
        <v>84.174846001172</v>
      </c>
      <c r="D3820" s="2">
        <v>15.500370103466985</v>
      </c>
      <c r="E3820" s="2">
        <v>5.4406804435027567</v>
      </c>
    </row>
    <row r="3821" spans="1:5" x14ac:dyDescent="0.15">
      <c r="A3821" s="2"/>
      <c r="B3821" s="7"/>
      <c r="C3821" s="7">
        <v>64.090649581273397</v>
      </c>
      <c r="D3821" s="2">
        <v>8.7755613319753536</v>
      </c>
      <c r="E3821" s="2">
        <v>5.4406804435027567</v>
      </c>
    </row>
    <row r="3822" spans="1:5" x14ac:dyDescent="0.15">
      <c r="A3822" s="2"/>
      <c r="B3822" s="7"/>
      <c r="C3822" s="7">
        <v>84.168370694652907</v>
      </c>
      <c r="D3822" s="2">
        <v>13.924155890622353</v>
      </c>
      <c r="E3822" s="2">
        <v>5.4406804435027567</v>
      </c>
    </row>
    <row r="3823" spans="1:5" x14ac:dyDescent="0.15">
      <c r="A3823" s="2"/>
      <c r="B3823" s="7"/>
      <c r="C3823" s="7">
        <v>90.921724856314498</v>
      </c>
      <c r="D3823" s="2">
        <v>16.238639164548619</v>
      </c>
      <c r="E3823" s="2">
        <v>5.4406804435027567</v>
      </c>
    </row>
    <row r="3824" spans="1:5" x14ac:dyDescent="0.15">
      <c r="A3824" s="2"/>
      <c r="B3824" s="7"/>
      <c r="C3824" s="7">
        <v>91.5274093942988</v>
      </c>
      <c r="D3824" s="2">
        <v>17.528387984606113</v>
      </c>
      <c r="E3824" s="2">
        <v>5.4406804435027567</v>
      </c>
    </row>
    <row r="3825" spans="1:5" x14ac:dyDescent="0.15">
      <c r="A3825" s="2"/>
      <c r="B3825" s="7"/>
      <c r="C3825" s="7">
        <v>95.473818966713793</v>
      </c>
      <c r="D3825" s="2">
        <v>17.728081664565682</v>
      </c>
      <c r="E3825" s="2">
        <v>5.4406804435027567</v>
      </c>
    </row>
    <row r="3826" spans="1:5" x14ac:dyDescent="0.15">
      <c r="A3826" s="2"/>
      <c r="B3826" s="7"/>
      <c r="C3826" s="7">
        <v>73.404907472099097</v>
      </c>
      <c r="D3826" s="2">
        <v>12.537120300474276</v>
      </c>
      <c r="E3826" s="2">
        <v>5.4406804435027567</v>
      </c>
    </row>
    <row r="3827" spans="1:5" x14ac:dyDescent="0.15">
      <c r="A3827" s="2"/>
      <c r="B3827" s="7"/>
      <c r="C3827" s="7">
        <v>75.140314276079707</v>
      </c>
      <c r="D3827" s="2">
        <v>15.530512324759187</v>
      </c>
      <c r="E3827" s="2">
        <v>5.4406804435027567</v>
      </c>
    </row>
    <row r="3828" spans="1:5" x14ac:dyDescent="0.15">
      <c r="A3828" s="2"/>
      <c r="B3828" s="7"/>
      <c r="C3828" s="7">
        <v>68.229472664908101</v>
      </c>
      <c r="D3828" s="2">
        <v>17.001005647316394</v>
      </c>
      <c r="E3828" s="2">
        <v>5.4406804435027567</v>
      </c>
    </row>
    <row r="3829" spans="1:5" x14ac:dyDescent="0.15">
      <c r="A3829" s="2"/>
      <c r="B3829" s="7"/>
      <c r="C3829" s="7">
        <v>96.689707153445497</v>
      </c>
      <c r="D3829" s="2">
        <v>17.381113920252925</v>
      </c>
      <c r="E3829" s="2">
        <v>5.4406804435027567</v>
      </c>
    </row>
    <row r="3830" spans="1:5" x14ac:dyDescent="0.15">
      <c r="A3830" s="2"/>
      <c r="B3830" s="7"/>
      <c r="C3830" s="7">
        <v>70.583908636378595</v>
      </c>
      <c r="D3830" s="2">
        <v>12.531848585477515</v>
      </c>
      <c r="E3830" s="2">
        <v>5.4406804435027567</v>
      </c>
    </row>
    <row r="3831" spans="1:5" x14ac:dyDescent="0.15">
      <c r="A3831" s="2"/>
      <c r="B3831" s="7"/>
      <c r="C3831" s="7">
        <v>73.556584908261996</v>
      </c>
      <c r="D3831" s="2">
        <v>15.079249731853308</v>
      </c>
      <c r="E3831" s="2">
        <v>5.4406804435027567</v>
      </c>
    </row>
    <row r="3832" spans="1:5" x14ac:dyDescent="0.15">
      <c r="A3832" s="2"/>
      <c r="B3832" s="7"/>
      <c r="C3832" s="7">
        <v>86.905184681791994</v>
      </c>
      <c r="D3832" s="2">
        <v>15.922491840709338</v>
      </c>
      <c r="E3832" s="2">
        <v>5.4406804435027567</v>
      </c>
    </row>
    <row r="3833" spans="1:5" x14ac:dyDescent="0.15">
      <c r="A3833" s="2"/>
      <c r="B3833" s="7"/>
      <c r="C3833" s="7">
        <v>64.100830100569297</v>
      </c>
      <c r="D3833" s="2">
        <v>11.63710121110485</v>
      </c>
      <c r="E3833" s="2">
        <v>5.4406804435027567</v>
      </c>
    </row>
    <row r="3834" spans="1:5" x14ac:dyDescent="0.15">
      <c r="A3834" s="2"/>
      <c r="B3834" s="7"/>
      <c r="C3834" s="7">
        <v>91.314964011868895</v>
      </c>
      <c r="D3834" s="2">
        <v>13.864028083423934</v>
      </c>
      <c r="E3834" s="2">
        <v>5.4406804435027567</v>
      </c>
    </row>
    <row r="3835" spans="1:5" x14ac:dyDescent="0.15">
      <c r="A3835" s="2"/>
      <c r="B3835" s="7"/>
      <c r="C3835" s="7">
        <v>71.153887432880197</v>
      </c>
      <c r="D3835" s="2">
        <v>13.288768034767246</v>
      </c>
      <c r="E3835" s="2">
        <v>5.4406804435027567</v>
      </c>
    </row>
    <row r="3836" spans="1:5" x14ac:dyDescent="0.15">
      <c r="A3836" s="2"/>
      <c r="B3836" s="7"/>
      <c r="C3836" s="7">
        <v>75.651906715896004</v>
      </c>
      <c r="D3836" s="2">
        <v>3.8058790657786701</v>
      </c>
      <c r="E3836" s="2">
        <v>5.4406804435027567</v>
      </c>
    </row>
    <row r="3837" spans="1:5" x14ac:dyDescent="0.15">
      <c r="A3837" s="2"/>
      <c r="B3837" s="7"/>
      <c r="C3837" s="7">
        <v>84.917890572893697</v>
      </c>
      <c r="D3837" s="2">
        <v>12.157622920937252</v>
      </c>
      <c r="E3837" s="2">
        <v>5.4406804435027567</v>
      </c>
    </row>
    <row r="3838" spans="1:5" x14ac:dyDescent="0.15">
      <c r="A3838" s="2"/>
      <c r="B3838" s="7"/>
      <c r="C3838" s="7">
        <v>92.832281132823397</v>
      </c>
      <c r="D3838" s="2">
        <v>16.117869055273438</v>
      </c>
      <c r="E3838" s="2">
        <v>5.4406804435027567</v>
      </c>
    </row>
    <row r="3839" spans="1:5" x14ac:dyDescent="0.15">
      <c r="A3839" s="2"/>
      <c r="B3839" s="7"/>
      <c r="C3839" s="7">
        <v>92.293948083457494</v>
      </c>
      <c r="D3839" s="2">
        <v>16.433376679172078</v>
      </c>
      <c r="E3839" s="2">
        <v>5.4406804435027567</v>
      </c>
    </row>
    <row r="3840" spans="1:5" x14ac:dyDescent="0.15">
      <c r="A3840" s="2"/>
      <c r="B3840" s="7"/>
      <c r="C3840" s="7">
        <v>76.722606685035501</v>
      </c>
      <c r="D3840" s="2">
        <v>12.673239477562356</v>
      </c>
      <c r="E3840" s="2">
        <v>5.4406804435027567</v>
      </c>
    </row>
    <row r="3841" spans="1:5" x14ac:dyDescent="0.15">
      <c r="A3841" s="2"/>
      <c r="B3841" s="7"/>
      <c r="C3841" s="7">
        <v>72.453061840705303</v>
      </c>
      <c r="D3841" s="2">
        <v>10.086001717619176</v>
      </c>
      <c r="E3841" s="2">
        <v>5.4406804435027567</v>
      </c>
    </row>
    <row r="3842" spans="1:5" x14ac:dyDescent="0.15">
      <c r="A3842" s="2"/>
      <c r="B3842" s="7"/>
      <c r="C3842" s="7">
        <v>80.962020105509794</v>
      </c>
      <c r="D3842" s="2">
        <v>14.076161501873909</v>
      </c>
      <c r="E3842" s="2">
        <v>5.4406804435027567</v>
      </c>
    </row>
    <row r="3843" spans="1:5" x14ac:dyDescent="0.15">
      <c r="A3843" s="2"/>
      <c r="B3843" s="7"/>
      <c r="C3843" s="7">
        <v>89.968484697550394</v>
      </c>
      <c r="D3843" s="2">
        <v>15.469294383150046</v>
      </c>
      <c r="E3843" s="2">
        <v>5.4406804435027567</v>
      </c>
    </row>
    <row r="3844" spans="1:5" x14ac:dyDescent="0.15">
      <c r="A3844" s="2"/>
      <c r="B3844" s="7"/>
      <c r="C3844" s="7">
        <v>90.080815402563999</v>
      </c>
      <c r="D3844" s="2">
        <v>16.189540053382466</v>
      </c>
      <c r="E3844" s="2">
        <v>5.4406804435027567</v>
      </c>
    </row>
    <row r="3845" spans="1:5" x14ac:dyDescent="0.15">
      <c r="A3845" s="2"/>
      <c r="B3845" s="7"/>
      <c r="C3845" s="7">
        <v>86.111861351024302</v>
      </c>
      <c r="D3845" s="2">
        <v>14.351785392758654</v>
      </c>
      <c r="E3845" s="2">
        <v>5.4406804435027567</v>
      </c>
    </row>
    <row r="3846" spans="1:5" x14ac:dyDescent="0.15">
      <c r="A3846" s="2"/>
      <c r="B3846" s="7"/>
      <c r="C3846" s="7">
        <v>73.849071196877901</v>
      </c>
      <c r="D3846" s="2">
        <v>9.856379243690526</v>
      </c>
      <c r="E3846" s="2">
        <v>5.4406804435027567</v>
      </c>
    </row>
    <row r="3847" spans="1:5" x14ac:dyDescent="0.15">
      <c r="A3847" s="2"/>
      <c r="B3847" s="7"/>
      <c r="C3847" s="7">
        <v>78.410178768071404</v>
      </c>
      <c r="D3847" s="2">
        <v>14.742340891563758</v>
      </c>
      <c r="E3847" s="2">
        <v>5.4406804435027567</v>
      </c>
    </row>
    <row r="3848" spans="1:5" x14ac:dyDescent="0.15">
      <c r="A3848" s="2"/>
      <c r="B3848" s="7"/>
      <c r="C3848" s="7">
        <v>92.371368360797902</v>
      </c>
      <c r="D3848" s="2">
        <v>15.789473852850563</v>
      </c>
      <c r="E3848" s="2">
        <v>5.4406804435027567</v>
      </c>
    </row>
    <row r="3849" spans="1:5" x14ac:dyDescent="0.15">
      <c r="A3849" s="2"/>
      <c r="B3849" s="7"/>
      <c r="C3849" s="7">
        <v>86.736080577537706</v>
      </c>
      <c r="D3849" s="2">
        <v>14.058478132372965</v>
      </c>
      <c r="E3849" s="2">
        <v>5.4406804435027567</v>
      </c>
    </row>
    <row r="3850" spans="1:5" x14ac:dyDescent="0.15">
      <c r="A3850" s="4"/>
      <c r="B3850" s="9"/>
      <c r="C3850" s="9">
        <v>75.679160175720796</v>
      </c>
      <c r="D3850" s="2">
        <v>12.031849177346341</v>
      </c>
      <c r="E3850" s="2">
        <v>5.4406804435027567</v>
      </c>
    </row>
    <row r="3851" spans="1:5" x14ac:dyDescent="0.15">
      <c r="A3851" s="2"/>
      <c r="B3851" s="7"/>
      <c r="C3851" s="7">
        <v>81.110184597731802</v>
      </c>
      <c r="D3851" s="2">
        <v>15.43526166972072</v>
      </c>
      <c r="E3851" s="2">
        <v>5.4406804435027567</v>
      </c>
    </row>
    <row r="3852" spans="1:5" x14ac:dyDescent="0.15">
      <c r="A3852" s="2"/>
      <c r="B3852" s="7"/>
      <c r="C3852" s="7">
        <v>71.630432818500594</v>
      </c>
      <c r="D3852" s="2">
        <v>12.048059654232166</v>
      </c>
      <c r="E3852" s="2">
        <v>5.4406804435027567</v>
      </c>
    </row>
    <row r="3853" spans="1:5" x14ac:dyDescent="0.15">
      <c r="A3853" s="2"/>
      <c r="B3853" s="7"/>
      <c r="C3853" s="7">
        <v>88.355820587792294</v>
      </c>
      <c r="D3853" s="2">
        <v>16.119101538041082</v>
      </c>
      <c r="E3853" s="2">
        <v>5.4406804435027567</v>
      </c>
    </row>
    <row r="3854" spans="1:5" x14ac:dyDescent="0.15">
      <c r="A3854" s="2"/>
      <c r="B3854" s="7"/>
      <c r="C3854" s="7">
        <v>90.111562227044402</v>
      </c>
      <c r="D3854" s="2">
        <v>16.323214331147881</v>
      </c>
      <c r="E3854" s="2">
        <v>5.4406804435027567</v>
      </c>
    </row>
    <row r="3855" spans="1:5" x14ac:dyDescent="0.15">
      <c r="A3855" s="2"/>
      <c r="B3855" s="7"/>
      <c r="C3855" s="7">
        <v>83.284282136543595</v>
      </c>
      <c r="D3855" s="2">
        <v>14.000284444625485</v>
      </c>
      <c r="E3855" s="2">
        <v>5.4406804435027567</v>
      </c>
    </row>
    <row r="3856" spans="1:5" x14ac:dyDescent="0.15">
      <c r="A3856" s="2"/>
      <c r="B3856" s="7"/>
      <c r="C3856" s="7">
        <v>86.520574500197696</v>
      </c>
      <c r="D3856" s="2">
        <v>14.533638076246429</v>
      </c>
      <c r="E3856" s="2">
        <v>5.4406804435027567</v>
      </c>
    </row>
    <row r="3857" spans="1:5" x14ac:dyDescent="0.15">
      <c r="A3857" s="2"/>
      <c r="B3857" s="7"/>
      <c r="C3857" s="7">
        <v>79.301718924232404</v>
      </c>
      <c r="D3857" s="2">
        <v>13.064983044479206</v>
      </c>
      <c r="E3857" s="2">
        <v>5.4406804435027567</v>
      </c>
    </row>
    <row r="3858" spans="1:5" x14ac:dyDescent="0.15">
      <c r="A3858" s="2"/>
      <c r="B3858" s="7"/>
      <c r="C3858" s="7">
        <v>84.205950781867003</v>
      </c>
      <c r="D3858" s="2">
        <v>13.122699569396977</v>
      </c>
      <c r="E3858" s="2">
        <v>5.4406804435027567</v>
      </c>
    </row>
    <row r="3859" spans="1:5" x14ac:dyDescent="0.15">
      <c r="A3859" s="2"/>
      <c r="B3859" s="7"/>
      <c r="C3859" s="7">
        <v>81.740996012325795</v>
      </c>
      <c r="D3859" s="2">
        <v>10.632442853501878</v>
      </c>
      <c r="E3859" s="2">
        <v>5.4406804435027567</v>
      </c>
    </row>
    <row r="3860" spans="1:5" x14ac:dyDescent="0.15">
      <c r="A3860" s="2"/>
      <c r="B3860" s="7"/>
      <c r="C3860" s="7">
        <v>84.2581189479465</v>
      </c>
      <c r="D3860" s="2">
        <v>12.426974366245068</v>
      </c>
      <c r="E3860" s="2">
        <v>5.4406804435027567</v>
      </c>
    </row>
    <row r="3861" spans="1:5" x14ac:dyDescent="0.15">
      <c r="A3861" s="2"/>
      <c r="B3861" s="7"/>
      <c r="C3861" s="7">
        <v>78.164292848146701</v>
      </c>
      <c r="D3861" s="2">
        <v>13.010788482974792</v>
      </c>
      <c r="E3861" s="2">
        <v>5.4406804435027567</v>
      </c>
    </row>
    <row r="3862" spans="1:5" x14ac:dyDescent="0.15">
      <c r="A3862" s="2"/>
      <c r="B3862" s="7"/>
      <c r="C3862" s="7">
        <v>75.914730943516801</v>
      </c>
      <c r="D3862" s="2">
        <v>12.776742092152926</v>
      </c>
      <c r="E3862" s="2">
        <v>5.4406804435027567</v>
      </c>
    </row>
    <row r="3863" spans="1:5" x14ac:dyDescent="0.15">
      <c r="A3863" s="2"/>
      <c r="B3863" s="7"/>
      <c r="C3863" s="7">
        <v>85.6216990127635</v>
      </c>
      <c r="D3863" s="2">
        <v>15.438782899982899</v>
      </c>
      <c r="E3863" s="2">
        <v>5.4406804435027567</v>
      </c>
    </row>
    <row r="3864" spans="1:5" x14ac:dyDescent="0.15">
      <c r="A3864" s="2"/>
      <c r="B3864" s="7"/>
      <c r="C3864" s="7">
        <v>88.285371479159096</v>
      </c>
      <c r="D3864" s="2">
        <v>15.243704060891357</v>
      </c>
      <c r="E3864" s="2">
        <v>5.4406804435027567</v>
      </c>
    </row>
    <row r="3865" spans="1:5" x14ac:dyDescent="0.15">
      <c r="A3865" s="2"/>
      <c r="B3865" s="7"/>
      <c r="C3865" s="7">
        <v>94.180433720039005</v>
      </c>
      <c r="D3865" s="2">
        <v>15.862503832970756</v>
      </c>
      <c r="E3865" s="2">
        <v>5.4406804435027567</v>
      </c>
    </row>
    <row r="3866" spans="1:5" x14ac:dyDescent="0.15">
      <c r="A3866" s="2"/>
      <c r="B3866" s="7"/>
      <c r="C3866" s="7">
        <v>105.384124565314</v>
      </c>
      <c r="D3866" s="2">
        <v>17.650569278535976</v>
      </c>
      <c r="E3866" s="2">
        <v>5.4406804435027567</v>
      </c>
    </row>
    <row r="3867" spans="1:5" x14ac:dyDescent="0.15">
      <c r="A3867" s="2"/>
      <c r="B3867" s="7"/>
      <c r="C3867" s="7">
        <v>97.744371983961102</v>
      </c>
      <c r="D3867" s="2">
        <v>15.233665610817528</v>
      </c>
      <c r="E3867" s="2">
        <v>5.4406804435027567</v>
      </c>
    </row>
    <row r="3868" spans="1:5" x14ac:dyDescent="0.15">
      <c r="A3868" s="2"/>
      <c r="B3868" s="7"/>
      <c r="C3868" s="7">
        <v>93.414962545889097</v>
      </c>
      <c r="D3868" s="2">
        <v>15.635669832088306</v>
      </c>
      <c r="E3868" s="2">
        <v>5.4406804435027567</v>
      </c>
    </row>
    <row r="3869" spans="1:5" x14ac:dyDescent="0.15">
      <c r="A3869" s="2"/>
      <c r="B3869" s="7"/>
      <c r="C3869" s="7">
        <v>100.09548688314599</v>
      </c>
      <c r="D3869" s="2">
        <v>17.359955037227767</v>
      </c>
      <c r="E3869" s="2">
        <v>5.4406804435027567</v>
      </c>
    </row>
    <row r="3870" spans="1:5" x14ac:dyDescent="0.15">
      <c r="A3870" s="2"/>
      <c r="B3870" s="7"/>
      <c r="C3870" s="7">
        <v>76.978321434944107</v>
      </c>
      <c r="D3870" s="2">
        <v>12.787415703015078</v>
      </c>
      <c r="E3870" s="2">
        <v>5.4406804435027567</v>
      </c>
    </row>
    <row r="3871" spans="1:5" x14ac:dyDescent="0.15">
      <c r="A3871" s="2"/>
      <c r="B3871" s="7"/>
      <c r="C3871" s="7">
        <v>60.500192502172702</v>
      </c>
      <c r="D3871" s="2">
        <v>9.8344614793356797</v>
      </c>
      <c r="E3871" s="2">
        <v>5.4406804435027567</v>
      </c>
    </row>
    <row r="3872" spans="1:5" x14ac:dyDescent="0.15">
      <c r="A3872" s="2"/>
      <c r="B3872" s="7"/>
      <c r="C3872" s="7">
        <v>73.473806379792194</v>
      </c>
      <c r="D3872" s="2">
        <v>12.210359683015144</v>
      </c>
      <c r="E3872" s="2">
        <v>5.4406804435027567</v>
      </c>
    </row>
    <row r="3873" spans="1:5" x14ac:dyDescent="0.15">
      <c r="A3873" s="2"/>
      <c r="B3873" s="7"/>
      <c r="C3873" s="7">
        <v>65.468366252155604</v>
      </c>
      <c r="D3873" s="2">
        <v>9.9472490883334572</v>
      </c>
      <c r="E3873" s="2">
        <v>5.4406804435027567</v>
      </c>
    </row>
    <row r="3874" spans="1:5" x14ac:dyDescent="0.15">
      <c r="A3874" s="2"/>
      <c r="B3874" s="7"/>
      <c r="C3874" s="7">
        <v>77.893365329777694</v>
      </c>
      <c r="D3874" s="2">
        <v>15.028047226801402</v>
      </c>
      <c r="E3874" s="2">
        <v>5.4406804435027567</v>
      </c>
    </row>
    <row r="3875" spans="1:5" x14ac:dyDescent="0.15">
      <c r="A3875" s="2"/>
      <c r="B3875" s="7"/>
      <c r="C3875" s="7">
        <v>66.591687569662994</v>
      </c>
      <c r="D3875" s="2">
        <v>13.474780011249088</v>
      </c>
      <c r="E3875" s="2">
        <v>5.4406804435027567</v>
      </c>
    </row>
    <row r="3876" spans="1:5" x14ac:dyDescent="0.15">
      <c r="A3876" s="2"/>
      <c r="B3876" s="7"/>
      <c r="C3876" s="7">
        <v>85.371704464165703</v>
      </c>
      <c r="D3876" s="2">
        <v>14.020594892122052</v>
      </c>
      <c r="E3876" s="2">
        <v>5.4406804435027567</v>
      </c>
    </row>
    <row r="3877" spans="1:5" x14ac:dyDescent="0.15">
      <c r="A3877" s="2"/>
      <c r="B3877" s="7"/>
      <c r="C3877" s="7">
        <v>84.185354994041006</v>
      </c>
      <c r="D3877" s="2">
        <v>14.814520891220994</v>
      </c>
      <c r="E3877" s="2">
        <v>5.4406804435027567</v>
      </c>
    </row>
    <row r="3878" spans="1:5" x14ac:dyDescent="0.15">
      <c r="A3878" s="2"/>
      <c r="B3878" s="7"/>
      <c r="C3878" s="7">
        <v>85.532144109798494</v>
      </c>
      <c r="D3878" s="2">
        <v>14.518840212634366</v>
      </c>
      <c r="E3878" s="2">
        <v>5.4406804435027567</v>
      </c>
    </row>
    <row r="3879" spans="1:5" x14ac:dyDescent="0.15">
      <c r="A3879" s="2"/>
      <c r="B3879" s="7"/>
      <c r="C3879" s="7">
        <v>93.594732958345901</v>
      </c>
      <c r="D3879" s="2">
        <v>16.05903215180988</v>
      </c>
      <c r="E3879" s="2">
        <v>5.4406804435027567</v>
      </c>
    </row>
    <row r="3880" spans="1:5" x14ac:dyDescent="0.15">
      <c r="A3880" s="2"/>
      <c r="B3880" s="7"/>
      <c r="C3880" s="7">
        <v>84.948577061910797</v>
      </c>
      <c r="D3880" s="2">
        <v>12.788798825658924</v>
      </c>
      <c r="E3880" s="2">
        <v>5.4406804435027567</v>
      </c>
    </row>
    <row r="3881" spans="1:5" x14ac:dyDescent="0.15">
      <c r="A3881" s="2"/>
      <c r="B3881" s="7"/>
      <c r="C3881" s="7">
        <v>91.115953920678606</v>
      </c>
      <c r="D3881" s="2">
        <v>15.376730953259903</v>
      </c>
      <c r="E3881" s="2">
        <v>5.4406804435027567</v>
      </c>
    </row>
    <row r="3882" spans="1:5" x14ac:dyDescent="0.15">
      <c r="A3882" s="2"/>
      <c r="B3882" s="7"/>
      <c r="C3882" s="7">
        <v>88.206646051818893</v>
      </c>
      <c r="D3882" s="2">
        <v>14.37023362756115</v>
      </c>
      <c r="E3882" s="2">
        <v>5.4406804435027567</v>
      </c>
    </row>
    <row r="3883" spans="1:5" x14ac:dyDescent="0.15">
      <c r="A3883" s="2"/>
      <c r="B3883" s="7"/>
      <c r="C3883" s="7">
        <v>91.423856719769901</v>
      </c>
      <c r="D3883" s="2">
        <v>14.468947469490272</v>
      </c>
      <c r="E3883" s="2">
        <v>5.4406804435027567</v>
      </c>
    </row>
    <row r="3884" spans="1:5" x14ac:dyDescent="0.15">
      <c r="A3884" s="2"/>
      <c r="B3884" s="7"/>
      <c r="C3884" s="7">
        <v>82.588661038743794</v>
      </c>
      <c r="D3884" s="2">
        <v>14.390539923124132</v>
      </c>
      <c r="E3884" s="2">
        <v>5.4406804435027567</v>
      </c>
    </row>
    <row r="3885" spans="1:5" x14ac:dyDescent="0.15">
      <c r="A3885" s="2"/>
      <c r="B3885" s="7"/>
      <c r="C3885" s="7">
        <v>99.437666451152595</v>
      </c>
      <c r="D3885" s="2">
        <v>16.611117154260736</v>
      </c>
      <c r="E3885" s="2">
        <v>5.4406804435027567</v>
      </c>
    </row>
    <row r="3886" spans="1:5" x14ac:dyDescent="0.15">
      <c r="A3886" s="2"/>
      <c r="B3886" s="7"/>
      <c r="C3886" s="7">
        <v>88.099121953932197</v>
      </c>
      <c r="D3886" s="2">
        <v>15.689585947329522</v>
      </c>
      <c r="E3886" s="2">
        <v>5.4406804435027567</v>
      </c>
    </row>
    <row r="3887" spans="1:5" x14ac:dyDescent="0.15">
      <c r="A3887" s="2"/>
      <c r="B3887" s="7"/>
      <c r="C3887" s="7">
        <v>72.494259599186293</v>
      </c>
      <c r="D3887" s="2">
        <v>14.425505088997632</v>
      </c>
      <c r="E3887" s="2">
        <v>5.4406804435027567</v>
      </c>
    </row>
    <row r="3888" spans="1:5" x14ac:dyDescent="0.15">
      <c r="A3888" s="2"/>
      <c r="B3888" s="7"/>
      <c r="C3888" s="7">
        <v>64.627087419045793</v>
      </c>
      <c r="D3888" s="2">
        <v>12.678052729543962</v>
      </c>
      <c r="E3888" s="2">
        <v>5.4406804435027567</v>
      </c>
    </row>
    <row r="3889" spans="1:5" x14ac:dyDescent="0.15">
      <c r="A3889" s="2"/>
      <c r="B3889" s="7"/>
      <c r="C3889" s="7">
        <v>82.849646810926501</v>
      </c>
      <c r="D3889" s="2">
        <v>15.580596931338061</v>
      </c>
      <c r="E3889" s="2">
        <v>5.4406804435027567</v>
      </c>
    </row>
    <row r="3890" spans="1:5" x14ac:dyDescent="0.15">
      <c r="A3890" s="2"/>
      <c r="B3890" s="7"/>
      <c r="C3890" s="7">
        <v>72.707255280148203</v>
      </c>
      <c r="D3890" s="2">
        <v>14.19616431311219</v>
      </c>
      <c r="E3890" s="2">
        <v>5.4406804435027567</v>
      </c>
    </row>
    <row r="3891" spans="1:5" x14ac:dyDescent="0.15">
      <c r="A3891" s="2"/>
      <c r="B3891" s="7"/>
      <c r="C3891" s="7">
        <v>58.889884937583901</v>
      </c>
      <c r="D3891" s="2">
        <v>8.4987551584475725</v>
      </c>
      <c r="E3891" s="2">
        <v>5.4406804435027567</v>
      </c>
    </row>
    <row r="3892" spans="1:5" x14ac:dyDescent="0.15">
      <c r="A3892" s="2"/>
      <c r="B3892" s="7"/>
      <c r="C3892" s="7">
        <v>73.905605212542397</v>
      </c>
      <c r="D3892" s="2">
        <v>13.117590280910294</v>
      </c>
      <c r="E3892" s="2">
        <v>5.4406804435027567</v>
      </c>
    </row>
    <row r="3893" spans="1:5" x14ac:dyDescent="0.15">
      <c r="A3893" s="2"/>
      <c r="B3893" s="7"/>
      <c r="C3893" s="7">
        <v>85.928268314175</v>
      </c>
      <c r="D3893" s="2">
        <v>14.752457120042283</v>
      </c>
      <c r="E3893" s="2">
        <v>5.4406804435027567</v>
      </c>
    </row>
    <row r="3894" spans="1:5" x14ac:dyDescent="0.15">
      <c r="A3894" s="2"/>
      <c r="B3894" s="7"/>
      <c r="C3894" s="7">
        <v>92.316245170527694</v>
      </c>
      <c r="D3894" s="2">
        <v>16.389025476875364</v>
      </c>
      <c r="E3894" s="2">
        <v>5.4406804435027567</v>
      </c>
    </row>
    <row r="3895" spans="1:5" x14ac:dyDescent="0.15">
      <c r="A3895" s="2"/>
      <c r="B3895" s="7"/>
      <c r="C3895" s="7">
        <v>88.474644646822995</v>
      </c>
      <c r="D3895" s="2">
        <v>14.274686419458613</v>
      </c>
      <c r="E3895" s="2">
        <v>5.4406804435027567</v>
      </c>
    </row>
    <row r="3896" spans="1:5" x14ac:dyDescent="0.15">
      <c r="A3896" s="2"/>
      <c r="B3896" s="7"/>
      <c r="C3896" s="7">
        <v>100.415177034937</v>
      </c>
      <c r="D3896" s="2">
        <v>17.388621729337004</v>
      </c>
      <c r="E3896" s="2">
        <v>5.4406804435027567</v>
      </c>
    </row>
    <row r="3897" spans="1:5" x14ac:dyDescent="0.15">
      <c r="A3897" s="2"/>
      <c r="B3897" s="7"/>
      <c r="C3897" s="7">
        <v>90.342292683872401</v>
      </c>
      <c r="D3897" s="2">
        <v>15.980120569416753</v>
      </c>
      <c r="E3897" s="2">
        <v>5.4406804435027567</v>
      </c>
    </row>
    <row r="3898" spans="1:5" x14ac:dyDescent="0.15">
      <c r="A3898" s="2"/>
      <c r="B3898" s="7"/>
      <c r="C3898" s="7">
        <v>99.242352317113799</v>
      </c>
      <c r="D3898" s="2">
        <v>17.789826576596749</v>
      </c>
      <c r="E3898" s="2">
        <v>5.4406804435027567</v>
      </c>
    </row>
    <row r="3899" spans="1:5" x14ac:dyDescent="0.15">
      <c r="A3899" s="2"/>
      <c r="B3899" s="7"/>
      <c r="C3899" s="7">
        <v>83.399031422278597</v>
      </c>
      <c r="D3899" s="2">
        <v>15.384767007533316</v>
      </c>
      <c r="E3899" s="2">
        <v>5.4406804435027567</v>
      </c>
    </row>
    <row r="3900" spans="1:5" x14ac:dyDescent="0.15">
      <c r="A3900" s="2"/>
      <c r="B3900" s="7"/>
      <c r="C3900" s="7">
        <v>92.344091354981799</v>
      </c>
      <c r="D3900" s="2">
        <v>17.733268452438505</v>
      </c>
      <c r="E3900" s="2">
        <v>5.4406804435027567</v>
      </c>
    </row>
    <row r="3901" spans="1:5" x14ac:dyDescent="0.15">
      <c r="A3901" s="2"/>
      <c r="B3901" s="7"/>
      <c r="C3901" s="7">
        <v>92.771643518222206</v>
      </c>
      <c r="D3901" s="2">
        <v>17.824465402853761</v>
      </c>
      <c r="E3901" s="2">
        <v>5.4406804435027567</v>
      </c>
    </row>
    <row r="3902" spans="1:5" x14ac:dyDescent="0.15">
      <c r="A3902" s="2"/>
      <c r="B3902" s="7"/>
      <c r="C3902" s="7">
        <v>97.674530197611006</v>
      </c>
      <c r="D3902" s="2">
        <v>16.591861211517852</v>
      </c>
      <c r="E3902" s="2">
        <v>5.4406804435027567</v>
      </c>
    </row>
    <row r="3903" spans="1:5" x14ac:dyDescent="0.15">
      <c r="A3903" s="2"/>
      <c r="B3903" s="7"/>
      <c r="C3903" s="7">
        <v>110.971367771678</v>
      </c>
      <c r="D3903" s="2">
        <v>18.327000017650626</v>
      </c>
      <c r="E3903" s="2">
        <v>5.4406804435027567</v>
      </c>
    </row>
    <row r="3904" spans="1:5" x14ac:dyDescent="0.15">
      <c r="A3904" s="2"/>
      <c r="B3904" s="7"/>
      <c r="C3904" s="7">
        <v>72.213811712866502</v>
      </c>
      <c r="D3904" s="2">
        <v>9.914294711560375</v>
      </c>
      <c r="E3904" s="2">
        <v>5.4406804435027567</v>
      </c>
    </row>
    <row r="3905" spans="1:5" x14ac:dyDescent="0.15">
      <c r="A3905" s="2"/>
      <c r="B3905" s="7"/>
      <c r="C3905" s="7">
        <v>86.870158659390299</v>
      </c>
      <c r="D3905" s="2">
        <v>14.570260596745975</v>
      </c>
      <c r="E3905" s="2">
        <v>5.4406804435027567</v>
      </c>
    </row>
    <row r="3906" spans="1:5" x14ac:dyDescent="0.15">
      <c r="A3906" s="2"/>
      <c r="B3906" s="7"/>
      <c r="C3906" s="7">
        <v>79.734928949574694</v>
      </c>
      <c r="D3906" s="2">
        <v>13.888355085904788</v>
      </c>
      <c r="E3906" s="2">
        <v>5.4406804435027567</v>
      </c>
    </row>
    <row r="3907" spans="1:5" x14ac:dyDescent="0.15">
      <c r="A3907" s="2"/>
      <c r="B3907" s="7"/>
      <c r="C3907" s="7">
        <v>76.179991590800498</v>
      </c>
      <c r="D3907" s="2">
        <v>10.547724004391714</v>
      </c>
      <c r="E3907" s="2">
        <v>5.4406804435027567</v>
      </c>
    </row>
    <row r="3908" spans="1:5" x14ac:dyDescent="0.15">
      <c r="A3908" s="2"/>
      <c r="B3908" s="7"/>
      <c r="C3908" s="7">
        <v>94.738547962475394</v>
      </c>
      <c r="D3908" s="2">
        <v>15.536948787438238</v>
      </c>
      <c r="E3908" s="2">
        <v>5.4406804435027567</v>
      </c>
    </row>
    <row r="3909" spans="1:5" x14ac:dyDescent="0.15">
      <c r="A3909" s="2"/>
      <c r="B3909" s="7"/>
      <c r="C3909" s="7">
        <v>88.8935671872797</v>
      </c>
      <c r="D3909" s="2">
        <v>15.35537415850326</v>
      </c>
      <c r="E3909" s="2">
        <v>5.4406804435027567</v>
      </c>
    </row>
    <row r="3910" spans="1:5" x14ac:dyDescent="0.15">
      <c r="A3910" s="2"/>
      <c r="B3910" s="7"/>
      <c r="C3910" s="7">
        <v>85.311270501668403</v>
      </c>
      <c r="D3910" s="2">
        <v>15.055842623542734</v>
      </c>
      <c r="E3910" s="2">
        <v>5.4406804435027567</v>
      </c>
    </row>
    <row r="3911" spans="1:5" x14ac:dyDescent="0.15">
      <c r="A3911" s="2"/>
      <c r="B3911" s="7"/>
      <c r="C3911" s="7">
        <v>94.181820761863506</v>
      </c>
      <c r="D3911" s="2">
        <v>17.570220520664051</v>
      </c>
      <c r="E3911" s="2">
        <v>5.4406804435027567</v>
      </c>
    </row>
    <row r="3912" spans="1:5" x14ac:dyDescent="0.15">
      <c r="A3912" s="4"/>
      <c r="B3912" s="9"/>
      <c r="C3912" s="9">
        <v>90.584303969895899</v>
      </c>
      <c r="D3912" s="2">
        <v>17.500400462122382</v>
      </c>
      <c r="E3912" s="2">
        <v>5.4406804435027567</v>
      </c>
    </row>
    <row r="3913" spans="1:5" x14ac:dyDescent="0.15">
      <c r="A3913" s="2"/>
      <c r="B3913" s="7"/>
      <c r="C3913" s="7">
        <v>79.586206369119907</v>
      </c>
      <c r="D3913" s="2">
        <v>14.393470501980543</v>
      </c>
      <c r="E3913" s="2">
        <v>5.4406804435027567</v>
      </c>
    </row>
    <row r="3914" spans="1:5" x14ac:dyDescent="0.15">
      <c r="A3914" s="2"/>
      <c r="B3914" s="7"/>
      <c r="C3914" s="7">
        <v>65.354005431596207</v>
      </c>
      <c r="D3914" s="2">
        <v>13.225833634199308</v>
      </c>
      <c r="E3914" s="2">
        <v>5.4406804435027567</v>
      </c>
    </row>
    <row r="3915" spans="1:5" x14ac:dyDescent="0.15">
      <c r="A3915" s="2"/>
      <c r="B3915" s="7"/>
      <c r="C3915" s="7">
        <v>96.983369062151098</v>
      </c>
      <c r="D3915" s="2">
        <v>16.465237359802714</v>
      </c>
      <c r="E3915" s="2">
        <v>5.4406804435027567</v>
      </c>
    </row>
    <row r="3916" spans="1:5" x14ac:dyDescent="0.15">
      <c r="A3916" s="2"/>
      <c r="B3916" s="7"/>
      <c r="C3916" s="7">
        <v>91.435373568172807</v>
      </c>
      <c r="D3916" s="2">
        <v>16.414016571458642</v>
      </c>
      <c r="E3916" s="2">
        <v>5.4406804435027567</v>
      </c>
    </row>
    <row r="3917" spans="1:5" x14ac:dyDescent="0.15">
      <c r="A3917" s="2"/>
      <c r="B3917" s="7"/>
      <c r="C3917" s="7">
        <v>67.149251269234597</v>
      </c>
      <c r="D3917" s="2">
        <v>15.393081479619777</v>
      </c>
      <c r="E3917" s="2">
        <v>5.4406804435027567</v>
      </c>
    </row>
    <row r="3918" spans="1:5" x14ac:dyDescent="0.15">
      <c r="A3918" s="2"/>
      <c r="B3918" s="7"/>
      <c r="C3918" s="7">
        <v>92.426806439092402</v>
      </c>
      <c r="D3918" s="2">
        <v>15.532873274337987</v>
      </c>
      <c r="E3918" s="2">
        <v>5.4406804435027567</v>
      </c>
    </row>
    <row r="3919" spans="1:5" x14ac:dyDescent="0.15">
      <c r="A3919" s="2"/>
      <c r="B3919" s="7"/>
      <c r="C3919" s="7">
        <v>104.880224992989</v>
      </c>
      <c r="D3919" s="2">
        <v>18.14398367292879</v>
      </c>
      <c r="E3919" s="2">
        <v>5.4406804435027567</v>
      </c>
    </row>
    <row r="3920" spans="1:5" x14ac:dyDescent="0.15">
      <c r="A3920" s="2"/>
      <c r="B3920" s="7"/>
      <c r="C3920" s="7">
        <v>95.747354358559207</v>
      </c>
      <c r="D3920" s="2">
        <v>17.977337809266029</v>
      </c>
      <c r="E3920" s="2">
        <v>5.4406804435027567</v>
      </c>
    </row>
    <row r="3921" spans="1:5" x14ac:dyDescent="0.15">
      <c r="A3921" s="2"/>
      <c r="B3921" s="7"/>
      <c r="C3921" s="7">
        <v>100.4565186072</v>
      </c>
      <c r="D3921" s="2">
        <v>17.060982016523504</v>
      </c>
      <c r="E3921" s="2">
        <v>5.4406804435027567</v>
      </c>
    </row>
    <row r="3922" spans="1:5" x14ac:dyDescent="0.15">
      <c r="A3922" s="2"/>
      <c r="B3922" s="7"/>
      <c r="C3922" s="7">
        <v>88.731707238331794</v>
      </c>
      <c r="D3922" s="2">
        <v>16.103102834941041</v>
      </c>
      <c r="E3922" s="2">
        <v>5.4406804435027567</v>
      </c>
    </row>
    <row r="3923" spans="1:5" x14ac:dyDescent="0.15">
      <c r="A3923" s="3"/>
      <c r="B3923" s="8"/>
      <c r="C3923" s="8">
        <v>77.061043782636105</v>
      </c>
      <c r="D3923" s="2">
        <v>16.126042258300252</v>
      </c>
      <c r="E3923" s="2">
        <v>5.4406804435027567</v>
      </c>
    </row>
    <row r="3924" spans="1:5" x14ac:dyDescent="0.15">
      <c r="A3924" s="2"/>
      <c r="B3924" s="7"/>
      <c r="C3924" s="7">
        <v>57.865035491302201</v>
      </c>
      <c r="D3924" s="2">
        <v>12.97604768478233</v>
      </c>
      <c r="E3924" s="2">
        <v>5.4406804435027567</v>
      </c>
    </row>
    <row r="3925" spans="1:5" x14ac:dyDescent="0.15">
      <c r="A3925" s="2"/>
      <c r="B3925" s="7"/>
      <c r="C3925" s="7">
        <v>79.034689743812294</v>
      </c>
      <c r="D3925" s="2">
        <v>17.63742770811724</v>
      </c>
      <c r="E3925" s="2">
        <v>5.4406804435027567</v>
      </c>
    </row>
    <row r="3926" spans="1:5" x14ac:dyDescent="0.15">
      <c r="A3926" s="2"/>
      <c r="B3926" s="7"/>
      <c r="C3926" s="7">
        <v>86.377657351537906</v>
      </c>
      <c r="D3926" s="2">
        <v>17.191334855037113</v>
      </c>
      <c r="E3926" s="2">
        <v>5.4406804435027567</v>
      </c>
    </row>
    <row r="3927" spans="1:5" x14ac:dyDescent="0.15">
      <c r="A3927" s="2"/>
      <c r="B3927" s="7"/>
      <c r="C3927" s="7">
        <v>80.672669844424703</v>
      </c>
      <c r="D3927" s="2">
        <v>15.449171461807152</v>
      </c>
      <c r="E3927" s="2">
        <v>5.4406804435027567</v>
      </c>
    </row>
    <row r="3928" spans="1:5" x14ac:dyDescent="0.15">
      <c r="A3928" s="2"/>
      <c r="B3928" s="7"/>
      <c r="C3928" s="7">
        <v>74.092868826264606</v>
      </c>
      <c r="D3928" s="2">
        <v>12.489897683189898</v>
      </c>
      <c r="E3928" s="2">
        <v>5.4406804435027567</v>
      </c>
    </row>
    <row r="3929" spans="1:5" x14ac:dyDescent="0.15">
      <c r="A3929" s="2"/>
      <c r="B3929" s="7"/>
      <c r="C3929" s="7">
        <v>63.817058584578902</v>
      </c>
      <c r="D3929" s="2">
        <v>10.080359083670125</v>
      </c>
      <c r="E3929" s="2">
        <v>5.4406804435027567</v>
      </c>
    </row>
    <row r="3930" spans="1:5" x14ac:dyDescent="0.15">
      <c r="A3930" s="2"/>
      <c r="B3930" s="7"/>
      <c r="C3930" s="7">
        <v>83.648286210393593</v>
      </c>
      <c r="D3930" s="2">
        <v>10.685187273947577</v>
      </c>
      <c r="E3930" s="2">
        <v>5.4406804435027567</v>
      </c>
    </row>
    <row r="3931" spans="1:5" x14ac:dyDescent="0.15">
      <c r="A3931" s="2"/>
      <c r="B3931" s="7"/>
      <c r="C3931" s="7">
        <v>80.344743301712697</v>
      </c>
      <c r="D3931" s="2">
        <v>14.840248961925099</v>
      </c>
      <c r="E3931" s="2">
        <v>5.4406804435027567</v>
      </c>
    </row>
    <row r="3932" spans="1:5" x14ac:dyDescent="0.15">
      <c r="A3932" s="2"/>
      <c r="B3932" s="7"/>
      <c r="C3932" s="7">
        <v>93.228573162078604</v>
      </c>
      <c r="D3932" s="2">
        <v>15.516532641725171</v>
      </c>
      <c r="E3932" s="2">
        <v>5.4406804435027567</v>
      </c>
    </row>
    <row r="3933" spans="1:5" x14ac:dyDescent="0.15">
      <c r="A3933" s="2"/>
      <c r="B3933" s="7"/>
      <c r="C3933" s="7">
        <v>101.322062811069</v>
      </c>
      <c r="D3933" s="2">
        <v>16.444703975714539</v>
      </c>
      <c r="E3933" s="2">
        <v>5.4406804435027567</v>
      </c>
    </row>
    <row r="3934" spans="1:5" x14ac:dyDescent="0.15">
      <c r="A3934" s="2"/>
      <c r="B3934" s="7"/>
      <c r="C3934" s="7">
        <v>103.127562920659</v>
      </c>
      <c r="D3934" s="2">
        <v>17.42332737627396</v>
      </c>
      <c r="E3934" s="2">
        <v>5.4406804435027567</v>
      </c>
    </row>
    <row r="3935" spans="1:5" x14ac:dyDescent="0.15">
      <c r="A3935" s="2"/>
      <c r="B3935" s="7"/>
      <c r="C3935" s="7">
        <v>109.074293488496</v>
      </c>
      <c r="D3935" s="2">
        <v>18.351429189385211</v>
      </c>
      <c r="E3935" s="2">
        <v>5.4406804435027567</v>
      </c>
    </row>
    <row r="3936" spans="1:5" x14ac:dyDescent="0.15">
      <c r="A3936" s="2"/>
      <c r="B3936" s="7"/>
      <c r="C3936" s="7">
        <v>100.48419406865899</v>
      </c>
      <c r="D3936" s="2">
        <v>17.840327081874829</v>
      </c>
      <c r="E3936" s="2">
        <v>5.4406804435027567</v>
      </c>
    </row>
    <row r="3937" spans="1:5" x14ac:dyDescent="0.15">
      <c r="A3937" s="2"/>
      <c r="B3937" s="7"/>
      <c r="C3937" s="7">
        <v>81.7095944699239</v>
      </c>
      <c r="D3937" s="2">
        <v>14.094914179434955</v>
      </c>
      <c r="E3937" s="2">
        <v>5.4406804435027567</v>
      </c>
    </row>
    <row r="3938" spans="1:5" x14ac:dyDescent="0.15">
      <c r="A3938" s="2"/>
      <c r="B3938" s="7"/>
      <c r="C3938" s="7">
        <v>90.524937334630096</v>
      </c>
      <c r="D3938" s="2">
        <v>15.80779824271319</v>
      </c>
      <c r="E3938" s="2">
        <v>5.4406804435027567</v>
      </c>
    </row>
    <row r="3939" spans="1:5" x14ac:dyDescent="0.15">
      <c r="A3939" s="2"/>
      <c r="B3939" s="7"/>
      <c r="C3939" s="7">
        <v>105.898050438</v>
      </c>
      <c r="D3939" s="2">
        <v>17.95010523748493</v>
      </c>
      <c r="E3939" s="2">
        <v>5.4406804435027567</v>
      </c>
    </row>
    <row r="3940" spans="1:5" x14ac:dyDescent="0.15">
      <c r="A3940" s="2"/>
      <c r="B3940" s="7"/>
      <c r="C3940" s="7">
        <v>94.858665897338696</v>
      </c>
      <c r="D3940" s="2">
        <v>17.558364154040717</v>
      </c>
      <c r="E3940" s="2">
        <v>5.4406804435027567</v>
      </c>
    </row>
    <row r="3941" spans="1:5" x14ac:dyDescent="0.15">
      <c r="A3941" s="2"/>
      <c r="B3941" s="7"/>
      <c r="C3941" s="7">
        <v>81.322125971294795</v>
      </c>
      <c r="D3941" s="2">
        <v>13.508353782490213</v>
      </c>
      <c r="E3941" s="2">
        <v>5.4406804435027567</v>
      </c>
    </row>
    <row r="3942" spans="1:5" x14ac:dyDescent="0.15">
      <c r="A3942" s="2"/>
      <c r="B3942" s="7"/>
      <c r="C3942" s="7">
        <v>81.302750948312706</v>
      </c>
      <c r="D3942" s="2">
        <v>15.680049493427186</v>
      </c>
      <c r="E3942" s="2">
        <v>5.4406804435027567</v>
      </c>
    </row>
    <row r="3943" spans="1:5" x14ac:dyDescent="0.15">
      <c r="A3943" s="2"/>
      <c r="B3943" s="7"/>
      <c r="C3943" s="7">
        <v>97.519898640021907</v>
      </c>
      <c r="D3943" s="2">
        <v>17.780209229369277</v>
      </c>
      <c r="E3943" s="2">
        <v>5.4406804435027567</v>
      </c>
    </row>
    <row r="3944" spans="1:5" x14ac:dyDescent="0.15">
      <c r="A3944" s="2"/>
      <c r="B3944" s="7"/>
      <c r="C3944" s="7">
        <v>99.070689098670499</v>
      </c>
      <c r="D3944" s="2">
        <v>18.123345322102058</v>
      </c>
      <c r="E3944" s="2">
        <v>5.4406804435027567</v>
      </c>
    </row>
    <row r="3945" spans="1:5" x14ac:dyDescent="0.15">
      <c r="A3945" s="2"/>
      <c r="B3945" s="7"/>
      <c r="C3945" s="7">
        <v>96.508220518222899</v>
      </c>
      <c r="D3945" s="2">
        <v>16.353369613255953</v>
      </c>
      <c r="E3945" s="2">
        <v>5.4406804435027567</v>
      </c>
    </row>
    <row r="3946" spans="1:5" x14ac:dyDescent="0.15">
      <c r="A3946" s="2"/>
      <c r="B3946" s="7"/>
      <c r="C3946" s="7">
        <v>92.824970379507207</v>
      </c>
      <c r="D3946" s="2">
        <v>14.598968871532897</v>
      </c>
      <c r="E3946" s="2">
        <v>5.4406804435027567</v>
      </c>
    </row>
    <row r="3947" spans="1:5" x14ac:dyDescent="0.15">
      <c r="A3947" s="2"/>
      <c r="B3947" s="7"/>
      <c r="C3947" s="7">
        <v>83.312634482357495</v>
      </c>
      <c r="D3947" s="2">
        <v>13.215490441255564</v>
      </c>
      <c r="E3947" s="2">
        <v>5.4406804435027567</v>
      </c>
    </row>
    <row r="3948" spans="1:5" x14ac:dyDescent="0.15">
      <c r="A3948" s="2"/>
      <c r="B3948" s="7"/>
      <c r="C3948" s="7">
        <v>68.539870730338905</v>
      </c>
      <c r="D3948" s="2">
        <v>3.5800167181740039</v>
      </c>
      <c r="E3948" s="2">
        <v>5.4406804435027567</v>
      </c>
    </row>
    <row r="3949" spans="1:5" x14ac:dyDescent="0.15">
      <c r="A3949" s="2"/>
      <c r="B3949" s="7"/>
      <c r="C3949" s="7">
        <v>79.789225016259493</v>
      </c>
      <c r="D3949" s="2">
        <v>15.355228689308776</v>
      </c>
      <c r="E3949" s="2">
        <v>5.4406804435027567</v>
      </c>
    </row>
    <row r="3950" spans="1:5" x14ac:dyDescent="0.15">
      <c r="A3950" s="2"/>
      <c r="B3950" s="7"/>
      <c r="C3950" s="7">
        <v>79.159519392869001</v>
      </c>
      <c r="D3950" s="2">
        <v>14.287295735930762</v>
      </c>
      <c r="E3950" s="2">
        <v>5.4406804435027567</v>
      </c>
    </row>
    <row r="3951" spans="1:5" x14ac:dyDescent="0.15">
      <c r="A3951" s="2"/>
      <c r="B3951" s="7"/>
      <c r="C3951" s="7">
        <v>56.3221052858961</v>
      </c>
      <c r="D3951" s="2">
        <v>11.308573878971817</v>
      </c>
      <c r="E3951" s="2">
        <v>5.4406804435027567</v>
      </c>
    </row>
    <row r="3952" spans="1:5" x14ac:dyDescent="0.15">
      <c r="A3952" s="2"/>
      <c r="B3952" s="7"/>
      <c r="C3952" s="7">
        <v>91.235431157957095</v>
      </c>
      <c r="D3952" s="2">
        <v>16.159755116768263</v>
      </c>
      <c r="E3952" s="2">
        <v>5.4406804435027567</v>
      </c>
    </row>
    <row r="3953" spans="1:5" x14ac:dyDescent="0.15">
      <c r="A3953" s="2"/>
      <c r="B3953" s="7"/>
      <c r="C3953" s="7">
        <v>84.780262127941697</v>
      </c>
      <c r="D3953" s="2">
        <v>15.019477352112693</v>
      </c>
      <c r="E3953" s="2">
        <v>5.4406804435027567</v>
      </c>
    </row>
    <row r="3954" spans="1:5" x14ac:dyDescent="0.15">
      <c r="A3954" s="2"/>
      <c r="B3954" s="7"/>
      <c r="C3954" s="7">
        <v>83.615990856517996</v>
      </c>
      <c r="D3954" s="2">
        <v>12.632536377477111</v>
      </c>
      <c r="E3954" s="2">
        <v>5.4406804435027567</v>
      </c>
    </row>
    <row r="3955" spans="1:5" x14ac:dyDescent="0.15">
      <c r="A3955" s="4"/>
      <c r="B3955" s="9"/>
      <c r="C3955" s="9">
        <v>84.045829312040993</v>
      </c>
      <c r="D3955" s="2">
        <v>13.934526569751869</v>
      </c>
      <c r="E3955" s="2">
        <v>5.4406804435027567</v>
      </c>
    </row>
    <row r="3956" spans="1:5" x14ac:dyDescent="0.15">
      <c r="A3956" s="2"/>
      <c r="B3956" s="7"/>
      <c r="C3956" s="7">
        <v>86.046021037275395</v>
      </c>
      <c r="D3956" s="2">
        <v>15.386855698832901</v>
      </c>
      <c r="E3956" s="2">
        <v>5.4406804435027567</v>
      </c>
    </row>
    <row r="3957" spans="1:5" x14ac:dyDescent="0.15">
      <c r="A3957" s="4"/>
      <c r="B3957" s="9"/>
      <c r="C3957" s="9">
        <v>98.074089294343807</v>
      </c>
      <c r="D3957" s="2">
        <v>17.513487842219849</v>
      </c>
      <c r="E3957" s="2">
        <v>5.4406804435027567</v>
      </c>
    </row>
    <row r="3958" spans="1:5" x14ac:dyDescent="0.15">
      <c r="A3958" s="2"/>
      <c r="B3958" s="7"/>
      <c r="C3958" s="7">
        <v>81.389367096555205</v>
      </c>
      <c r="D3958" s="2">
        <v>14.380944818343684</v>
      </c>
      <c r="E3958" s="2">
        <v>5.4406804435027567</v>
      </c>
    </row>
    <row r="3959" spans="1:5" x14ac:dyDescent="0.15">
      <c r="A3959" s="2"/>
      <c r="B3959" s="7"/>
      <c r="C3959" s="7">
        <v>66.700662632679695</v>
      </c>
      <c r="D3959" s="2">
        <v>13.204344247938071</v>
      </c>
      <c r="E3959" s="2">
        <v>5.4406804435027567</v>
      </c>
    </row>
    <row r="3960" spans="1:5" x14ac:dyDescent="0.15">
      <c r="A3960" s="2"/>
      <c r="B3960" s="7"/>
      <c r="C3960" s="7">
        <v>97.253602625536601</v>
      </c>
      <c r="D3960" s="2">
        <v>16.460421458235093</v>
      </c>
      <c r="E3960" s="2">
        <v>5.4406804435027567</v>
      </c>
    </row>
    <row r="3961" spans="1:5" x14ac:dyDescent="0.15">
      <c r="A3961" s="2"/>
      <c r="B3961" s="7"/>
      <c r="C3961" s="7">
        <v>87.363322247442099</v>
      </c>
      <c r="D3961" s="2">
        <v>16.409085591209166</v>
      </c>
      <c r="E3961" s="2">
        <v>5.4406804435027567</v>
      </c>
    </row>
    <row r="3962" spans="1:5" x14ac:dyDescent="0.15">
      <c r="A3962" s="2"/>
      <c r="B3962" s="7"/>
      <c r="C3962" s="7">
        <v>70.939428831877507</v>
      </c>
      <c r="D3962" s="2">
        <v>15.385185306623097</v>
      </c>
      <c r="E3962" s="2">
        <v>5.4406804435027567</v>
      </c>
    </row>
    <row r="3963" spans="1:5" x14ac:dyDescent="0.15">
      <c r="A3963" s="2"/>
      <c r="B3963" s="7"/>
      <c r="C3963" s="7">
        <v>93.580805451177895</v>
      </c>
      <c r="D3963" s="2">
        <v>15.525470252857083</v>
      </c>
      <c r="E3963" s="2">
        <v>5.4406804435027567</v>
      </c>
    </row>
    <row r="3964" spans="1:5" x14ac:dyDescent="0.15">
      <c r="A3964" s="2"/>
      <c r="B3964" s="7"/>
      <c r="C3964" s="7">
        <v>98.103103727434203</v>
      </c>
      <c r="D3964" s="2">
        <v>18.146176173147804</v>
      </c>
      <c r="E3964" s="2">
        <v>5.4406804435027567</v>
      </c>
    </row>
    <row r="3965" spans="1:5" x14ac:dyDescent="0.15">
      <c r="A3965" s="2"/>
      <c r="B3965" s="7"/>
      <c r="C3965" s="7">
        <v>95.342228769850294</v>
      </c>
      <c r="D3965" s="2">
        <v>17.974938888627996</v>
      </c>
      <c r="E3965" s="2">
        <v>5.4406804435027567</v>
      </c>
    </row>
    <row r="3966" spans="1:5" x14ac:dyDescent="0.15">
      <c r="A3966" s="2"/>
      <c r="B3966" s="7"/>
      <c r="C3966" s="7">
        <v>94.943786318989495</v>
      </c>
      <c r="D3966" s="2">
        <v>17.066188587902051</v>
      </c>
      <c r="E3966" s="2">
        <v>5.4406804435027567</v>
      </c>
    </row>
    <row r="3967" spans="1:5" x14ac:dyDescent="0.15">
      <c r="A3967" s="2"/>
      <c r="B3967" s="7"/>
      <c r="C3967" s="7">
        <v>84.968230701198706</v>
      </c>
      <c r="D3967" s="2">
        <v>16.097411790385173</v>
      </c>
      <c r="E3967" s="2">
        <v>5.4406804435027567</v>
      </c>
    </row>
    <row r="3968" spans="1:5" x14ac:dyDescent="0.15">
      <c r="A3968" s="2"/>
      <c r="B3968" s="7"/>
      <c r="C3968" s="7">
        <v>73.354238561250597</v>
      </c>
      <c r="D3968" s="2">
        <v>16.120411095080826</v>
      </c>
      <c r="E3968" s="2">
        <v>5.4406804435027567</v>
      </c>
    </row>
    <row r="3969" spans="1:5" x14ac:dyDescent="0.15">
      <c r="A3969" s="2"/>
      <c r="B3969" s="7"/>
      <c r="C3969" s="7">
        <v>61.091581069960597</v>
      </c>
      <c r="D3969" s="2">
        <v>12.951923970632642</v>
      </c>
      <c r="E3969" s="2">
        <v>5.4406804435027567</v>
      </c>
    </row>
    <row r="3970" spans="1:5" x14ac:dyDescent="0.15">
      <c r="A3970" s="2"/>
      <c r="B3970" s="7"/>
      <c r="C3970" s="7">
        <v>71.186063766479293</v>
      </c>
      <c r="D3970" s="2">
        <v>17.634622025321899</v>
      </c>
      <c r="E3970" s="2">
        <v>5.4406804435027567</v>
      </c>
    </row>
    <row r="3971" spans="1:5" x14ac:dyDescent="0.15">
      <c r="A3971" s="2"/>
      <c r="B3971" s="7"/>
      <c r="C3971" s="7">
        <v>82.929319842888205</v>
      </c>
      <c r="D3971" s="2">
        <v>17.187888808320643</v>
      </c>
      <c r="E3971" s="2">
        <v>5.4406804435027567</v>
      </c>
    </row>
    <row r="3972" spans="1:5" x14ac:dyDescent="0.15">
      <c r="A3972" s="2"/>
      <c r="B3972" s="7"/>
      <c r="C3972" s="7">
        <v>78.754441716716698</v>
      </c>
      <c r="D3972" s="2">
        <v>15.444912903023289</v>
      </c>
      <c r="E3972" s="2">
        <v>5.4406804435027567</v>
      </c>
    </row>
    <row r="3973" spans="1:5" x14ac:dyDescent="0.15">
      <c r="A3973" s="2"/>
      <c r="B3973" s="7"/>
      <c r="C3973" s="7">
        <v>74.495602040880499</v>
      </c>
      <c r="D3973" s="2">
        <v>12.45967851903357</v>
      </c>
      <c r="E3973" s="2">
        <v>5.4406804435027567</v>
      </c>
    </row>
    <row r="3974" spans="1:5" x14ac:dyDescent="0.15">
      <c r="A3974" s="2"/>
      <c r="B3974" s="7"/>
      <c r="C3974" s="7">
        <v>67.172334399123599</v>
      </c>
      <c r="D3974" s="2">
        <v>9.9873687940149036</v>
      </c>
      <c r="E3974" s="2">
        <v>5.4406804435027567</v>
      </c>
    </row>
    <row r="3975" spans="1:5" x14ac:dyDescent="0.15">
      <c r="A3975" s="2"/>
      <c r="B3975" s="7"/>
      <c r="C3975" s="7">
        <v>78.384227453821893</v>
      </c>
      <c r="D3975" s="2">
        <v>10.615172648767528</v>
      </c>
      <c r="E3975" s="2">
        <v>5.4406804435027567</v>
      </c>
    </row>
    <row r="3976" spans="1:5" x14ac:dyDescent="0.15">
      <c r="A3976" s="2"/>
      <c r="B3976" s="7"/>
      <c r="C3976" s="7">
        <v>84.728803499268594</v>
      </c>
      <c r="D3976" s="2">
        <v>14.830058063533178</v>
      </c>
      <c r="E3976" s="2">
        <v>5.4406804435027567</v>
      </c>
    </row>
    <row r="3977" spans="1:5" x14ac:dyDescent="0.15">
      <c r="A3977" s="2"/>
      <c r="B3977" s="7"/>
      <c r="C3977" s="7">
        <v>85.654637849010797</v>
      </c>
      <c r="D3977" s="2">
        <v>15.509073605189919</v>
      </c>
      <c r="E3977" s="2">
        <v>5.4406804435027567</v>
      </c>
    </row>
    <row r="3978" spans="1:5" x14ac:dyDescent="0.15">
      <c r="A3978" s="2"/>
      <c r="B3978" s="7"/>
      <c r="C3978" s="7">
        <v>93.220215621911194</v>
      </c>
      <c r="D3978" s="2">
        <v>16.439842267865874</v>
      </c>
      <c r="E3978" s="2">
        <v>5.4406804435027567</v>
      </c>
    </row>
    <row r="3979" spans="1:5" x14ac:dyDescent="0.15">
      <c r="A3979" s="2"/>
      <c r="B3979" s="7"/>
      <c r="C3979" s="7">
        <v>103.862921736777</v>
      </c>
      <c r="D3979" s="2">
        <v>17.420230757643107</v>
      </c>
      <c r="E3979" s="2">
        <v>5.4406804435027567</v>
      </c>
    </row>
    <row r="3980" spans="1:5" x14ac:dyDescent="0.15">
      <c r="A3980" s="2"/>
      <c r="B3980" s="7"/>
      <c r="C3980" s="7">
        <v>103.53090822005601</v>
      </c>
      <c r="D3980" s="2">
        <v>18.34941008101152</v>
      </c>
      <c r="E3980" s="2">
        <v>5.4406804435027567</v>
      </c>
    </row>
    <row r="3981" spans="1:5" x14ac:dyDescent="0.15">
      <c r="A3981" s="2"/>
      <c r="B3981" s="7"/>
      <c r="C3981" s="7">
        <v>99.118355894312401</v>
      </c>
      <c r="D3981" s="2">
        <v>17.837771830348885</v>
      </c>
      <c r="E3981" s="2">
        <v>5.4406804435027567</v>
      </c>
    </row>
    <row r="3982" spans="1:5" x14ac:dyDescent="0.15">
      <c r="A3982" s="2"/>
      <c r="B3982" s="7"/>
      <c r="C3982" s="7">
        <v>76.107176098145104</v>
      </c>
      <c r="D3982" s="2">
        <v>14.097522262153095</v>
      </c>
      <c r="E3982" s="2">
        <v>5.4406804435027567</v>
      </c>
    </row>
    <row r="3983" spans="1:5" x14ac:dyDescent="0.15">
      <c r="A3983" s="2"/>
      <c r="B3983" s="7"/>
      <c r="C3983" s="7">
        <v>83.072432555179901</v>
      </c>
      <c r="D3983" s="2">
        <v>15.801276916978109</v>
      </c>
      <c r="E3983" s="2">
        <v>5.4406804435027567</v>
      </c>
    </row>
    <row r="3984" spans="1:5" x14ac:dyDescent="0.15">
      <c r="A3984" s="2"/>
      <c r="B3984" s="7"/>
      <c r="C3984" s="7">
        <v>99.977201179872594</v>
      </c>
      <c r="D3984" s="2">
        <v>17.947676025452285</v>
      </c>
      <c r="E3984" s="2">
        <v>5.4406804435027567</v>
      </c>
    </row>
    <row r="3985" spans="1:5" x14ac:dyDescent="0.15">
      <c r="A3985" s="2"/>
      <c r="B3985" s="7"/>
      <c r="C3985" s="7">
        <v>93.852699526428907</v>
      </c>
      <c r="D3985" s="2">
        <v>17.555454363763985</v>
      </c>
      <c r="E3985" s="2">
        <v>5.4406804435027567</v>
      </c>
    </row>
    <row r="3986" spans="1:5" x14ac:dyDescent="0.15">
      <c r="A3986" s="2"/>
      <c r="B3986" s="7"/>
      <c r="C3986" s="7">
        <v>75.239552142642594</v>
      </c>
      <c r="D3986" s="2">
        <v>13.474341639912277</v>
      </c>
      <c r="E3986" s="2">
        <v>5.4406804435027567</v>
      </c>
    </row>
    <row r="3987" spans="1:5" x14ac:dyDescent="0.15">
      <c r="A3987" s="2"/>
      <c r="B3987" s="7"/>
      <c r="C3987" s="7">
        <v>80.943158422622602</v>
      </c>
      <c r="D3987" s="2">
        <v>15.673132375145444</v>
      </c>
      <c r="E3987" s="2">
        <v>5.4406804435027567</v>
      </c>
    </row>
    <row r="3988" spans="1:5" x14ac:dyDescent="0.15">
      <c r="A3988" s="2"/>
      <c r="B3988" s="7"/>
      <c r="C3988" s="7">
        <v>90.459380133115204</v>
      </c>
      <c r="D3988" s="2">
        <v>17.777582203177047</v>
      </c>
      <c r="E3988" s="2">
        <v>5.4406804435027567</v>
      </c>
    </row>
    <row r="3989" spans="1:5" x14ac:dyDescent="0.15">
      <c r="A3989" s="2"/>
      <c r="B3989" s="7"/>
      <c r="C3989" s="7">
        <v>95.609852429625704</v>
      </c>
      <c r="D3989" s="2">
        <v>18.121102479622241</v>
      </c>
      <c r="E3989" s="2">
        <v>5.4406804435027567</v>
      </c>
    </row>
    <row r="3990" spans="1:5" x14ac:dyDescent="0.15">
      <c r="A3990" s="2"/>
      <c r="B3990" s="7"/>
      <c r="C3990" s="7">
        <v>84.304826286631794</v>
      </c>
      <c r="D3990" s="2">
        <v>16.348298811507117</v>
      </c>
      <c r="E3990" s="2">
        <v>5.4406804435027567</v>
      </c>
    </row>
    <row r="3991" spans="1:5" x14ac:dyDescent="0.15">
      <c r="A3991" s="2"/>
      <c r="B3991" s="7"/>
      <c r="C3991" s="7">
        <v>89.881990533314394</v>
      </c>
      <c r="D3991" s="2">
        <v>14.587577173348675</v>
      </c>
      <c r="E3991" s="2">
        <v>5.4406804435027567</v>
      </c>
    </row>
    <row r="3992" spans="1:5" x14ac:dyDescent="0.15">
      <c r="A3992" s="2"/>
      <c r="B3992" s="7"/>
      <c r="C3992" s="7">
        <v>83.159896325687498</v>
      </c>
      <c r="D3992" s="2">
        <v>13.193897940414887</v>
      </c>
      <c r="E3992" s="2">
        <v>5.4406804435027567</v>
      </c>
    </row>
    <row r="3993" spans="1:5" x14ac:dyDescent="0.15">
      <c r="A3993" s="2"/>
      <c r="B3993" s="7"/>
      <c r="C3993" s="7">
        <v>59.903366820511501</v>
      </c>
      <c r="D3993" s="2">
        <v>-0.35290537142853518</v>
      </c>
      <c r="E3993" s="2">
        <v>5.4406804435027567</v>
      </c>
    </row>
    <row r="3994" spans="1:5" x14ac:dyDescent="0.15">
      <c r="A3994" s="2"/>
      <c r="B3994" s="7"/>
      <c r="C3994" s="7">
        <v>80.843230033270004</v>
      </c>
      <c r="D3994" s="2">
        <v>15.347193407454816</v>
      </c>
      <c r="E3994" s="2">
        <v>5.4406804435027567</v>
      </c>
    </row>
    <row r="3995" spans="1:5" x14ac:dyDescent="0.15">
      <c r="A3995" s="2"/>
      <c r="B3995" s="7"/>
      <c r="C3995" s="7">
        <v>71.398548239966502</v>
      </c>
      <c r="D3995" s="2">
        <v>14.274140480446437</v>
      </c>
      <c r="E3995" s="2">
        <v>5.4406804435027567</v>
      </c>
    </row>
    <row r="3996" spans="1:5" x14ac:dyDescent="0.15">
      <c r="A3996" s="2"/>
      <c r="B3996" s="7"/>
      <c r="C3996" s="7">
        <v>55.371238025411301</v>
      </c>
      <c r="D3996" s="2">
        <v>11.25624381152921</v>
      </c>
      <c r="E3996" s="2">
        <v>5.4406804435027567</v>
      </c>
    </row>
    <row r="3997" spans="1:5" x14ac:dyDescent="0.15">
      <c r="A3997" s="2"/>
      <c r="B3997" s="7"/>
      <c r="C3997" s="7">
        <v>92.569638173271102</v>
      </c>
      <c r="D3997" s="2">
        <v>16.154210814984843</v>
      </c>
      <c r="E3997" s="2">
        <v>5.4406804435027567</v>
      </c>
    </row>
    <row r="3998" spans="1:5" x14ac:dyDescent="0.15">
      <c r="A3998" s="2"/>
      <c r="B3998" s="7"/>
      <c r="C3998" s="7">
        <v>84.666200926296</v>
      </c>
      <c r="D3998" s="2">
        <v>15.010095557007329</v>
      </c>
      <c r="E3998" s="2">
        <v>5.4406804435027567</v>
      </c>
    </row>
    <row r="3999" spans="1:5" x14ac:dyDescent="0.15">
      <c r="A3999" s="2"/>
      <c r="B3999" s="7"/>
      <c r="C3999" s="7">
        <v>80.165745381236206</v>
      </c>
      <c r="D3999" s="2">
        <v>12.604251014056103</v>
      </c>
      <c r="E3999" s="2">
        <v>5.4406804435027567</v>
      </c>
    </row>
    <row r="4000" spans="1:5" x14ac:dyDescent="0.15">
      <c r="A4000" s="4"/>
      <c r="B4000" s="9"/>
      <c r="C4000" s="9">
        <v>79.910284819599099</v>
      </c>
      <c r="D4000" s="2">
        <v>13.919042477584105</v>
      </c>
      <c r="E4000" s="2">
        <v>5.4406804435027567</v>
      </c>
    </row>
    <row r="4001" spans="1:5" x14ac:dyDescent="0.15">
      <c r="A4001" s="2"/>
      <c r="B4001" s="7"/>
      <c r="C4001" s="7">
        <v>81.926812634916104</v>
      </c>
      <c r="D4001" s="2">
        <v>15.378936813018347</v>
      </c>
      <c r="E4001" s="2">
        <v>5.4406804435027567</v>
      </c>
    </row>
    <row r="4002" spans="1:5" x14ac:dyDescent="0.15">
      <c r="A4002" s="4"/>
      <c r="B4002" s="9"/>
      <c r="C4002" s="9">
        <v>89.523764150394399</v>
      </c>
      <c r="D4002" s="2">
        <v>17.510517250066876</v>
      </c>
      <c r="E4002" s="2">
        <v>5.4406804435027567</v>
      </c>
    </row>
    <row r="4003" spans="1:5" x14ac:dyDescent="0.15">
      <c r="A4003" s="5"/>
      <c r="B4003" s="4"/>
      <c r="C4003" s="5">
        <v>79.242199999999997</v>
      </c>
      <c r="D4003" s="2">
        <v>12.90170446340186</v>
      </c>
      <c r="E4003" s="2">
        <v>5.4406804435027567</v>
      </c>
    </row>
    <row r="4004" spans="1:5" x14ac:dyDescent="0.15">
      <c r="A4004" s="5"/>
      <c r="B4004" s="4"/>
      <c r="C4004" s="5">
        <v>75.185400000000001</v>
      </c>
      <c r="D4004" s="2">
        <v>14.041081468406025</v>
      </c>
      <c r="E4004" s="2">
        <v>5.4406804435027567</v>
      </c>
    </row>
    <row r="4005" spans="1:5" x14ac:dyDescent="0.15">
      <c r="A4005" s="5"/>
      <c r="B4005" s="4"/>
      <c r="C4005" s="5">
        <v>80.319599999999994</v>
      </c>
      <c r="D4005" s="2">
        <v>14.110874533687776</v>
      </c>
      <c r="E4005" s="2">
        <v>5.4406804435027567</v>
      </c>
    </row>
    <row r="4006" spans="1:5" x14ac:dyDescent="0.15">
      <c r="A4006" s="5"/>
      <c r="B4006" s="4"/>
      <c r="C4006" s="5">
        <v>79.482900000000001</v>
      </c>
      <c r="D4006" s="2">
        <v>14.234801658633952</v>
      </c>
      <c r="E4006" s="2">
        <v>5.4406804435027567</v>
      </c>
    </row>
    <row r="4007" spans="1:5" x14ac:dyDescent="0.15">
      <c r="A4007" s="5"/>
      <c r="B4007" s="4"/>
      <c r="C4007" s="5">
        <v>76.340199999999996</v>
      </c>
      <c r="D4007" s="2">
        <v>14.264234176421661</v>
      </c>
      <c r="E4007" s="2">
        <v>5.4406804435027567</v>
      </c>
    </row>
    <row r="4008" spans="1:5" x14ac:dyDescent="0.15">
      <c r="A4008" s="5"/>
      <c r="B4008" s="4"/>
      <c r="C4008" s="5">
        <v>79.523099999999999</v>
      </c>
      <c r="D4008" s="2">
        <v>14.327304433704439</v>
      </c>
      <c r="E4008" s="2">
        <v>5.4406804435027567</v>
      </c>
    </row>
    <row r="4009" spans="1:5" x14ac:dyDescent="0.15">
      <c r="A4009" s="5"/>
      <c r="B4009" s="4"/>
      <c r="C4009" s="5">
        <v>75.031700000000001</v>
      </c>
      <c r="D4009" s="2">
        <v>14.439776156765859</v>
      </c>
      <c r="E4009" s="2">
        <v>5.4406804435027567</v>
      </c>
    </row>
    <row r="4010" spans="1:5" x14ac:dyDescent="0.15">
      <c r="A4010" s="5"/>
      <c r="B4010" s="4"/>
      <c r="C4010" s="5">
        <v>63.496099999999998</v>
      </c>
      <c r="D4010" s="2">
        <v>10.460852591774231</v>
      </c>
      <c r="E4010" s="2">
        <v>5.4406804435027567</v>
      </c>
    </row>
    <row r="4011" spans="1:5" x14ac:dyDescent="0.15">
      <c r="A4011" s="5"/>
      <c r="B4011" s="4"/>
      <c r="C4011" s="5">
        <v>73.485900000000001</v>
      </c>
      <c r="D4011" s="2">
        <v>11.378318256997984</v>
      </c>
      <c r="E4011" s="2">
        <v>5.4406804435027567</v>
      </c>
    </row>
    <row r="4012" spans="1:5" x14ac:dyDescent="0.15">
      <c r="A4012" s="5"/>
      <c r="B4012" s="4"/>
      <c r="C4012" s="5">
        <v>70.544899999999998</v>
      </c>
      <c r="D4012" s="2">
        <v>11.681732621702341</v>
      </c>
      <c r="E4012" s="2">
        <v>5.4406804435027567</v>
      </c>
    </row>
    <row r="4013" spans="1:5" x14ac:dyDescent="0.15">
      <c r="A4013" s="5"/>
      <c r="B4013" s="4"/>
      <c r="C4013" s="5">
        <v>73.763199999999998</v>
      </c>
      <c r="D4013" s="2">
        <v>10.908256867819697</v>
      </c>
      <c r="E4013" s="2">
        <v>5.4406804435027567</v>
      </c>
    </row>
    <row r="4014" spans="1:5" x14ac:dyDescent="0.15">
      <c r="A4014" s="5"/>
      <c r="B4014" s="4"/>
      <c r="C4014" s="5">
        <v>65.419200000000004</v>
      </c>
      <c r="D4014" s="2">
        <v>10.673945025154023</v>
      </c>
      <c r="E4014" s="2">
        <v>5.4406804435027567</v>
      </c>
    </row>
    <row r="4015" spans="1:5" x14ac:dyDescent="0.15">
      <c r="A4015" s="5"/>
      <c r="B4015" s="4"/>
      <c r="C4015" s="5">
        <v>75.7727</v>
      </c>
      <c r="D4015" s="2">
        <v>9.9899997221832031</v>
      </c>
      <c r="E4015" s="2">
        <v>5.4406804435027567</v>
      </c>
    </row>
    <row r="4016" spans="1:5" x14ac:dyDescent="0.15">
      <c r="A4016" s="5"/>
      <c r="B4016" s="4"/>
      <c r="C4016" s="5">
        <v>70.0184</v>
      </c>
      <c r="D4016" s="2">
        <v>9.5904139232109351</v>
      </c>
      <c r="E4016" s="2">
        <v>5.4406804435027567</v>
      </c>
    </row>
    <row r="4017" spans="1:5" x14ac:dyDescent="0.15">
      <c r="A4017" s="5"/>
      <c r="B4017" s="4"/>
      <c r="C4017" s="5">
        <v>66.780100000000004</v>
      </c>
      <c r="D4017" s="2">
        <v>9.9739949167885147</v>
      </c>
      <c r="E4017" s="2">
        <v>5.4406804435027567</v>
      </c>
    </row>
    <row r="4018" spans="1:5" x14ac:dyDescent="0.15">
      <c r="A4018" s="5"/>
      <c r="B4018" s="4"/>
      <c r="C4018" s="5">
        <v>67.472999999999999</v>
      </c>
      <c r="D4018" s="2">
        <v>10.446181458238851</v>
      </c>
      <c r="E4018" s="2">
        <v>5.4406804435027567</v>
      </c>
    </row>
    <row r="4019" spans="1:5" x14ac:dyDescent="0.15">
      <c r="A4019" s="5"/>
      <c r="B4019" s="4"/>
      <c r="C4019" s="5">
        <v>72.184799999999996</v>
      </c>
      <c r="D4019" s="2">
        <v>10.949006685364569</v>
      </c>
      <c r="E4019" s="2">
        <v>5.4406804435027567</v>
      </c>
    </row>
    <row r="4020" spans="1:5" x14ac:dyDescent="0.15">
      <c r="A4020" s="5"/>
      <c r="B4020" s="4"/>
      <c r="C4020" s="5">
        <v>71.295199999999994</v>
      </c>
      <c r="D4020" s="2">
        <v>11.448045249621039</v>
      </c>
      <c r="E4020" s="2">
        <v>5.4406804435027567</v>
      </c>
    </row>
    <row r="4021" spans="1:5" x14ac:dyDescent="0.15">
      <c r="A4021" s="5"/>
      <c r="B4021" s="4"/>
      <c r="C4021" s="5">
        <v>68.038200000000003</v>
      </c>
      <c r="D4021" s="2">
        <v>11.626540041195758</v>
      </c>
      <c r="E4021" s="2">
        <v>5.4406804435027567</v>
      </c>
    </row>
    <row r="4022" spans="1:5" x14ac:dyDescent="0.15">
      <c r="A4022" s="5"/>
      <c r="B4022" s="4"/>
      <c r="C4022" s="5">
        <v>71.757300000000001</v>
      </c>
      <c r="D4022" s="2">
        <v>12.37697021062678</v>
      </c>
      <c r="E4022" s="2">
        <v>5.4406804435027567</v>
      </c>
    </row>
    <row r="4023" spans="1:5" x14ac:dyDescent="0.15">
      <c r="A4023" s="5"/>
      <c r="B4023" s="4"/>
      <c r="C4023" s="5">
        <v>78.153899999999993</v>
      </c>
      <c r="D4023" s="2">
        <v>12.798402622993441</v>
      </c>
      <c r="E4023" s="2">
        <v>5.4406804435027567</v>
      </c>
    </row>
    <row r="4024" spans="1:5" x14ac:dyDescent="0.15">
      <c r="A4024" s="5"/>
      <c r="B4024" s="4"/>
      <c r="C4024" s="5">
        <v>77.640600000000006</v>
      </c>
      <c r="D4024" s="2">
        <v>13.191497989973588</v>
      </c>
      <c r="E4024" s="2">
        <v>5.4406804435027567</v>
      </c>
    </row>
    <row r="4025" spans="1:5" x14ac:dyDescent="0.15">
      <c r="A4025" s="5"/>
      <c r="B4025" s="4"/>
      <c r="C4025" s="5">
        <v>77.274100000000004</v>
      </c>
      <c r="D4025" s="2">
        <v>13.558230115246685</v>
      </c>
      <c r="E4025" s="2">
        <v>5.4406804435027567</v>
      </c>
    </row>
    <row r="4026" spans="1:5" x14ac:dyDescent="0.15">
      <c r="A4026" s="5"/>
      <c r="B4026" s="4"/>
      <c r="C4026" s="5">
        <v>77.114999999999995</v>
      </c>
      <c r="D4026" s="2">
        <v>13.900904131617349</v>
      </c>
      <c r="E4026" s="2">
        <v>5.4406804435027567</v>
      </c>
    </row>
    <row r="4027" spans="1:5" x14ac:dyDescent="0.15">
      <c r="A4027" s="4"/>
      <c r="B4027" s="4"/>
      <c r="C4027" s="4">
        <v>60.378300000000003</v>
      </c>
      <c r="D4027" s="2">
        <v>9.8191822534421789</v>
      </c>
      <c r="E4027" s="2">
        <v>5.4406804435027567</v>
      </c>
    </row>
    <row r="4028" spans="1:5" x14ac:dyDescent="0.15">
      <c r="A4028" s="5"/>
      <c r="B4028" s="4"/>
      <c r="C4028" s="4">
        <v>60.924199999999999</v>
      </c>
      <c r="D4028" s="2">
        <v>9.9340977520565126</v>
      </c>
      <c r="E4028" s="2">
        <v>5.4406804435027567</v>
      </c>
    </row>
    <row r="4029" spans="1:5" x14ac:dyDescent="0.15">
      <c r="A4029" s="3"/>
      <c r="B4029" s="3"/>
      <c r="C4029" s="3">
        <v>62.025199999999998</v>
      </c>
      <c r="D4029" s="2">
        <v>10.085363002297923</v>
      </c>
      <c r="E4029" s="2">
        <v>5.4406804435027567</v>
      </c>
    </row>
    <row r="4030" spans="1:5" x14ac:dyDescent="0.15">
      <c r="A4030" s="5"/>
      <c r="B4030" s="4"/>
      <c r="C4030" s="4">
        <v>66.3018</v>
      </c>
      <c r="D4030" s="2">
        <v>10.265577771606832</v>
      </c>
      <c r="E4030" s="2">
        <v>5.4406804435027567</v>
      </c>
    </row>
    <row r="4031" spans="1:5" x14ac:dyDescent="0.15">
      <c r="A4031" s="4"/>
      <c r="B4031" s="4"/>
      <c r="C4031" s="4">
        <v>64.914500000000004</v>
      </c>
      <c r="D4031" s="2">
        <v>10.467292222664868</v>
      </c>
      <c r="E4031" s="2">
        <v>5.4406804435027567</v>
      </c>
    </row>
    <row r="4032" spans="1:5" x14ac:dyDescent="0.15">
      <c r="A4032" s="5"/>
      <c r="B4032" s="4"/>
      <c r="C4032" s="4">
        <v>58.1235</v>
      </c>
      <c r="D4032" s="2">
        <v>10.683751283498301</v>
      </c>
      <c r="E4032" s="2">
        <v>5.4406804435027567</v>
      </c>
    </row>
    <row r="4033" spans="1:5" x14ac:dyDescent="0.15">
      <c r="A4033" s="4"/>
      <c r="B4033" s="4"/>
      <c r="C4033" s="4">
        <v>67.83</v>
      </c>
      <c r="D4033" s="2">
        <v>10.909348976129873</v>
      </c>
      <c r="E4033" s="2">
        <v>5.4406804435027567</v>
      </c>
    </row>
    <row r="4034" spans="1:5" x14ac:dyDescent="0.15">
      <c r="A4034" s="5"/>
      <c r="B4034" s="4"/>
      <c r="C4034" s="4">
        <v>68.705600000000004</v>
      </c>
      <c r="D4034" s="2">
        <v>11.139567150083934</v>
      </c>
      <c r="E4034" s="2">
        <v>5.4406804435027567</v>
      </c>
    </row>
    <row r="4035" spans="1:5" x14ac:dyDescent="0.15">
      <c r="A4035" s="4"/>
      <c r="B4035" s="4"/>
      <c r="C4035" s="4">
        <v>67.487200000000001</v>
      </c>
      <c r="D4035" s="2">
        <v>11.370913026997576</v>
      </c>
      <c r="E4035" s="2">
        <v>5.4406804435027567</v>
      </c>
    </row>
    <row r="4036" spans="1:5" x14ac:dyDescent="0.15">
      <c r="A4036" s="5"/>
      <c r="B4036" s="4"/>
      <c r="C4036" s="4">
        <v>74.281599999999997</v>
      </c>
      <c r="D4036" s="2">
        <v>11.600841890651107</v>
      </c>
      <c r="E4036" s="2">
        <v>5.4406804435027567</v>
      </c>
    </row>
    <row r="4037" spans="1:5" x14ac:dyDescent="0.15">
      <c r="A4037" s="4"/>
      <c r="B4037" s="4"/>
      <c r="C4037" s="4">
        <v>67.276899999999998</v>
      </c>
      <c r="D4037" s="2">
        <v>11.827540798330231</v>
      </c>
      <c r="E4037" s="2">
        <v>5.4406804435027567</v>
      </c>
    </row>
    <row r="4038" spans="1:5" x14ac:dyDescent="0.15">
      <c r="A4038" s="5"/>
      <c r="B4038" s="4"/>
      <c r="C4038" s="4">
        <v>70.567999999999998</v>
      </c>
      <c r="D4038" s="2">
        <v>12.049741593626024</v>
      </c>
      <c r="E4038" s="2">
        <v>5.4406804435027567</v>
      </c>
    </row>
    <row r="4039" spans="1:5" x14ac:dyDescent="0.15">
      <c r="A4039" s="4"/>
      <c r="B4039" s="4"/>
      <c r="C4039" s="4">
        <v>70.746899999999997</v>
      </c>
      <c r="D4039" s="2">
        <v>12.266669128361569</v>
      </c>
      <c r="E4039" s="2">
        <v>5.4406804435027567</v>
      </c>
    </row>
    <row r="4040" spans="1:5" x14ac:dyDescent="0.15">
      <c r="A4040" s="5"/>
      <c r="B4040" s="4"/>
      <c r="C4040" s="4">
        <v>71.123800000000003</v>
      </c>
      <c r="D4040" s="2">
        <v>12.477793854412614</v>
      </c>
      <c r="E4040" s="2">
        <v>5.4406804435027567</v>
      </c>
    </row>
    <row r="4041" spans="1:5" x14ac:dyDescent="0.15">
      <c r="A4041" s="4"/>
      <c r="B4041" s="4"/>
      <c r="C4041" s="4">
        <v>73.929199999999994</v>
      </c>
      <c r="D4041" s="2">
        <v>12.682853797529974</v>
      </c>
      <c r="E4041" s="2">
        <v>5.4406804435027567</v>
      </c>
    </row>
    <row r="4042" spans="1:5" x14ac:dyDescent="0.15">
      <c r="A4042" s="5"/>
      <c r="B4042" s="4"/>
      <c r="C4042" s="4">
        <v>68.446100000000001</v>
      </c>
      <c r="D4042" s="2">
        <v>12.881754205476801</v>
      </c>
      <c r="E4042" s="2">
        <v>5.4406804435027567</v>
      </c>
    </row>
    <row r="4043" spans="1:5" x14ac:dyDescent="0.15">
      <c r="A4043" s="4"/>
      <c r="B4043" s="4"/>
      <c r="C4043" s="4">
        <v>71.432100000000005</v>
      </c>
      <c r="D4043" s="2">
        <v>13.074532481716242</v>
      </c>
      <c r="E4043" s="2">
        <v>5.4406804435027567</v>
      </c>
    </row>
    <row r="4044" spans="1:5" x14ac:dyDescent="0.15">
      <c r="A4044" s="5"/>
      <c r="B4044" s="4"/>
      <c r="C4044" s="4">
        <v>74.335099999999997</v>
      </c>
      <c r="D4044" s="2">
        <v>13.261289071803242</v>
      </c>
      <c r="E4044" s="2">
        <v>5.4406804435027567</v>
      </c>
    </row>
    <row r="4045" spans="1:5" x14ac:dyDescent="0.15">
      <c r="A4045" s="4"/>
      <c r="B4045" s="4"/>
      <c r="C4045" s="4">
        <v>73.632199999999997</v>
      </c>
      <c r="D4045" s="2">
        <v>13.442134097180414</v>
      </c>
      <c r="E4045" s="2">
        <v>5.4406804435027567</v>
      </c>
    </row>
    <row r="4046" spans="1:5" x14ac:dyDescent="0.15">
      <c r="A4046" s="5"/>
      <c r="B4046" s="4"/>
      <c r="C4046" s="4">
        <v>71.510800000000003</v>
      </c>
      <c r="D4046" s="2">
        <v>12.798402622993441</v>
      </c>
      <c r="E4046" s="2">
        <v>5.4406804435027567</v>
      </c>
    </row>
    <row r="4047" spans="1:5" x14ac:dyDescent="0.15">
      <c r="A4047" s="4"/>
      <c r="B4047" s="4"/>
      <c r="C4047" s="4">
        <v>70.892799999999994</v>
      </c>
      <c r="D4047" s="2">
        <v>12.591325842884988</v>
      </c>
      <c r="E4047" s="2">
        <v>5.4406804435027567</v>
      </c>
    </row>
    <row r="4048" spans="1:5" x14ac:dyDescent="0.15">
      <c r="A4048" s="5"/>
      <c r="B4048" s="4"/>
      <c r="C4048" s="4">
        <v>63.3842</v>
      </c>
      <c r="D4048" s="2">
        <v>11.441817643668376</v>
      </c>
      <c r="E4048" s="2">
        <v>5.4406804435027567</v>
      </c>
    </row>
    <row r="4049" spans="1:5" x14ac:dyDescent="0.15">
      <c r="A4049" s="4"/>
      <c r="B4049" s="4"/>
      <c r="C4049" s="4">
        <v>84.195300000000003</v>
      </c>
      <c r="D4049" s="2">
        <v>11.717030566872788</v>
      </c>
      <c r="E4049" s="2">
        <v>5.4406804435027567</v>
      </c>
    </row>
    <row r="4050" spans="1:5" x14ac:dyDescent="0.15">
      <c r="A4050" s="5"/>
      <c r="B4050" s="4"/>
      <c r="C4050" s="5">
        <v>90.308000000000007</v>
      </c>
      <c r="D4050" s="2">
        <v>12.90170446340186</v>
      </c>
      <c r="E4050" s="2">
        <v>6.9019608002851376</v>
      </c>
    </row>
    <row r="4051" spans="1:5" x14ac:dyDescent="0.15">
      <c r="A4051" s="5"/>
      <c r="B4051" s="4"/>
      <c r="C4051" s="5">
        <v>82.922200000000004</v>
      </c>
      <c r="D4051" s="2">
        <v>14.041081468406025</v>
      </c>
      <c r="E4051" s="2">
        <v>6.9019608002851376</v>
      </c>
    </row>
    <row r="4052" spans="1:5" x14ac:dyDescent="0.15">
      <c r="A4052" s="5"/>
      <c r="B4052" s="4"/>
      <c r="C4052" s="5">
        <v>80.698999999999998</v>
      </c>
      <c r="D4052" s="2">
        <v>14.110874533687776</v>
      </c>
      <c r="E4052" s="2">
        <v>6.9019608002851376</v>
      </c>
    </row>
    <row r="4053" spans="1:5" x14ac:dyDescent="0.15">
      <c r="A4053" s="5"/>
      <c r="B4053" s="4"/>
      <c r="C4053" s="5">
        <v>99.593299999999999</v>
      </c>
      <c r="D4053" s="2">
        <v>14.234801658633952</v>
      </c>
      <c r="E4053" s="2">
        <v>6.9019608002851376</v>
      </c>
    </row>
    <row r="4054" spans="1:5" x14ac:dyDescent="0.15">
      <c r="A4054" s="5"/>
      <c r="B4054" s="4"/>
      <c r="C4054" s="5">
        <v>80.772000000000006</v>
      </c>
      <c r="D4054" s="2">
        <v>14.264234176421661</v>
      </c>
      <c r="E4054" s="2">
        <v>6.9019608002851376</v>
      </c>
    </row>
    <row r="4055" spans="1:5" x14ac:dyDescent="0.15">
      <c r="A4055" s="5"/>
      <c r="B4055" s="4"/>
      <c r="C4055" s="5">
        <v>83.8827</v>
      </c>
      <c r="D4055" s="2">
        <v>14.327304433704439</v>
      </c>
      <c r="E4055" s="2">
        <v>6.9019608002851376</v>
      </c>
    </row>
    <row r="4056" spans="1:5" x14ac:dyDescent="0.15">
      <c r="A4056" s="5"/>
      <c r="B4056" s="4"/>
      <c r="C4056" s="5">
        <v>94.695099999999996</v>
      </c>
      <c r="D4056" s="2">
        <v>14.439776156765859</v>
      </c>
      <c r="E4056" s="2">
        <v>6.9019608002851376</v>
      </c>
    </row>
    <row r="4057" spans="1:5" x14ac:dyDescent="0.15">
      <c r="A4057" s="5"/>
      <c r="B4057" s="4"/>
      <c r="C4057" s="5">
        <v>96.626099999999994</v>
      </c>
      <c r="D4057" s="2">
        <v>16.304421139549412</v>
      </c>
      <c r="E4057" s="2">
        <v>6.9019608002851376</v>
      </c>
    </row>
    <row r="4058" spans="1:5" x14ac:dyDescent="0.15">
      <c r="A4058" s="5"/>
      <c r="B4058" s="4"/>
      <c r="C4058" s="5">
        <v>84.528899999999993</v>
      </c>
      <c r="D4058" s="2">
        <v>16.640277008707422</v>
      </c>
      <c r="E4058" s="2">
        <v>6.9019608002851376</v>
      </c>
    </row>
    <row r="4059" spans="1:5" x14ac:dyDescent="0.15">
      <c r="A4059" s="5"/>
      <c r="B4059" s="4"/>
      <c r="C4059" s="5">
        <v>75.264899999999997</v>
      </c>
      <c r="D4059" s="2">
        <v>16.975240048934804</v>
      </c>
      <c r="E4059" s="2">
        <v>6.9019608002851376</v>
      </c>
    </row>
    <row r="4060" spans="1:5" x14ac:dyDescent="0.15">
      <c r="A4060" s="5"/>
      <c r="B4060" s="4"/>
      <c r="C4060" s="5">
        <v>81.979399999999998</v>
      </c>
      <c r="D4060" s="2">
        <v>17.303291784168991</v>
      </c>
      <c r="E4060" s="2">
        <v>6.9019608002851376</v>
      </c>
    </row>
    <row r="4061" spans="1:5" x14ac:dyDescent="0.15">
      <c r="A4061" s="5"/>
      <c r="B4061" s="4"/>
      <c r="C4061" s="5">
        <v>79.538200000000003</v>
      </c>
      <c r="D4061" s="2">
        <v>17.620946115422434</v>
      </c>
      <c r="E4061" s="2">
        <v>6.9019608002851376</v>
      </c>
    </row>
    <row r="4062" spans="1:5" x14ac:dyDescent="0.15">
      <c r="A4062" s="5"/>
      <c r="B4062" s="4"/>
      <c r="C4062" s="5">
        <v>88.757099999999994</v>
      </c>
      <c r="D4062" s="2">
        <v>17.926409870221953</v>
      </c>
      <c r="E4062" s="2">
        <v>6.9019608002851376</v>
      </c>
    </row>
    <row r="4063" spans="1:5" x14ac:dyDescent="0.15">
      <c r="A4063" s="5"/>
      <c r="B4063" s="4"/>
      <c r="C4063" s="5">
        <v>88.623199999999997</v>
      </c>
      <c r="D4063" s="2">
        <v>18.218945970528996</v>
      </c>
      <c r="E4063" s="2">
        <v>6.9019608002851376</v>
      </c>
    </row>
    <row r="4064" spans="1:5" x14ac:dyDescent="0.15">
      <c r="A4064" s="5"/>
      <c r="B4064" s="4"/>
      <c r="C4064" s="5">
        <v>93.825500000000005</v>
      </c>
      <c r="D4064" s="2">
        <v>18.49849809275139</v>
      </c>
      <c r="E4064" s="2">
        <v>6.9019608002851376</v>
      </c>
    </row>
    <row r="4065" spans="1:5" x14ac:dyDescent="0.15">
      <c r="A4065" s="5"/>
      <c r="B4065" s="4"/>
      <c r="C4065" s="5">
        <v>80.664599999999993</v>
      </c>
      <c r="D4065" s="2">
        <v>18.765388226527023</v>
      </c>
      <c r="E4065" s="2">
        <v>6.9019608002851376</v>
      </c>
    </row>
    <row r="4066" spans="1:5" x14ac:dyDescent="0.15">
      <c r="A4066" s="5"/>
      <c r="B4066" s="4"/>
      <c r="C4066" s="5">
        <v>82.262299999999996</v>
      </c>
      <c r="D4066" s="2">
        <v>19.020154084298497</v>
      </c>
      <c r="E4066" s="2">
        <v>6.9019608002851376</v>
      </c>
    </row>
    <row r="4067" spans="1:5" x14ac:dyDescent="0.15">
      <c r="A4067" s="5"/>
      <c r="B4067" s="4"/>
      <c r="C4067" s="5">
        <v>92.207800000000006</v>
      </c>
      <c r="D4067" s="2">
        <v>19.263439903236765</v>
      </c>
      <c r="E4067" s="2">
        <v>6.9019608002851376</v>
      </c>
    </row>
    <row r="4068" spans="1:5" x14ac:dyDescent="0.15">
      <c r="A4068" s="5"/>
      <c r="B4068" s="4"/>
      <c r="C4068" s="5">
        <v>94.527799999999999</v>
      </c>
      <c r="D4068" s="2">
        <v>19.495929552903522</v>
      </c>
      <c r="E4068" s="2">
        <v>6.9019608002851376</v>
      </c>
    </row>
    <row r="4069" spans="1:5" x14ac:dyDescent="0.15">
      <c r="A4069" s="5"/>
      <c r="B4069" s="4"/>
      <c r="C4069" s="5">
        <v>72.777699999999996</v>
      </c>
      <c r="D4069" s="2">
        <v>10.460852591774231</v>
      </c>
      <c r="E4069" s="2">
        <v>6.9019608002851376</v>
      </c>
    </row>
    <row r="4070" spans="1:5" x14ac:dyDescent="0.15">
      <c r="A4070" s="5"/>
      <c r="B4070" s="4"/>
      <c r="C4070" s="5">
        <v>73.576300000000003</v>
      </c>
      <c r="D4070" s="2">
        <v>11.378318256997984</v>
      </c>
      <c r="E4070" s="2">
        <v>6.9019608002851376</v>
      </c>
    </row>
    <row r="4071" spans="1:5" x14ac:dyDescent="0.15">
      <c r="A4071" s="5"/>
      <c r="B4071" s="4"/>
      <c r="C4071" s="5">
        <v>82.449700000000007</v>
      </c>
      <c r="D4071" s="2">
        <v>11.681732621702341</v>
      </c>
      <c r="E4071" s="2">
        <v>6.9019608002851376</v>
      </c>
    </row>
    <row r="4072" spans="1:5" x14ac:dyDescent="0.15">
      <c r="A4072" s="5"/>
      <c r="B4072" s="4"/>
      <c r="C4072" s="5">
        <v>80.031099999999995</v>
      </c>
      <c r="D4072" s="2">
        <v>10.908256867819697</v>
      </c>
      <c r="E4072" s="2">
        <v>6.9019608002851376</v>
      </c>
    </row>
    <row r="4073" spans="1:5" x14ac:dyDescent="0.15">
      <c r="A4073" s="5"/>
      <c r="B4073" s="4"/>
      <c r="C4073" s="5">
        <v>80.118300000000005</v>
      </c>
      <c r="D4073" s="2">
        <v>10.673945025154023</v>
      </c>
      <c r="E4073" s="2">
        <v>6.9019608002851376</v>
      </c>
    </row>
    <row r="4074" spans="1:5" x14ac:dyDescent="0.15">
      <c r="A4074" s="5"/>
      <c r="B4074" s="4"/>
      <c r="C4074" s="5">
        <v>69.091899999999995</v>
      </c>
      <c r="D4074" s="2">
        <v>9.9899997221832031</v>
      </c>
      <c r="E4074" s="2">
        <v>6.9019608002851376</v>
      </c>
    </row>
    <row r="4075" spans="1:5" x14ac:dyDescent="0.15">
      <c r="A4075" s="5"/>
      <c r="B4075" s="4"/>
      <c r="C4075" s="5">
        <v>78.805000000000007</v>
      </c>
      <c r="D4075" s="2">
        <v>9.5904139232109351</v>
      </c>
      <c r="E4075" s="2">
        <v>6.9019608002851376</v>
      </c>
    </row>
    <row r="4076" spans="1:5" x14ac:dyDescent="0.15">
      <c r="A4076" s="5"/>
      <c r="B4076" s="4"/>
      <c r="C4076" s="5">
        <v>82.998199999999997</v>
      </c>
      <c r="D4076" s="2">
        <v>9.9739949167885147</v>
      </c>
      <c r="E4076" s="2">
        <v>6.9019608002851376</v>
      </c>
    </row>
    <row r="4077" spans="1:5" x14ac:dyDescent="0.15">
      <c r="A4077" s="5"/>
      <c r="B4077" s="4"/>
      <c r="C4077" s="5">
        <v>86.452500000000001</v>
      </c>
      <c r="D4077" s="2">
        <v>10.446181458238851</v>
      </c>
      <c r="E4077" s="2">
        <v>6.9019608002851376</v>
      </c>
    </row>
    <row r="4078" spans="1:5" x14ac:dyDescent="0.15">
      <c r="A4078" s="5"/>
      <c r="B4078" s="4"/>
      <c r="C4078" s="5">
        <v>83.473699999999994</v>
      </c>
      <c r="D4078" s="2">
        <v>10.949006685364569</v>
      </c>
      <c r="E4078" s="2">
        <v>6.9019608002851376</v>
      </c>
    </row>
    <row r="4079" spans="1:5" x14ac:dyDescent="0.15">
      <c r="A4079" s="5"/>
      <c r="B4079" s="4"/>
      <c r="C4079" s="5">
        <v>86.224500000000006</v>
      </c>
      <c r="D4079" s="2">
        <v>11.448045249621039</v>
      </c>
      <c r="E4079" s="2">
        <v>6.9019608002851376</v>
      </c>
    </row>
    <row r="4080" spans="1:5" x14ac:dyDescent="0.15">
      <c r="A4080" s="5"/>
      <c r="B4080" s="4"/>
      <c r="C4080" s="5">
        <v>86.406099999999995</v>
      </c>
      <c r="D4080" s="2">
        <v>11.626540041195758</v>
      </c>
      <c r="E4080" s="2">
        <v>6.9019608002851376</v>
      </c>
    </row>
    <row r="4081" spans="1:5" x14ac:dyDescent="0.15">
      <c r="A4081" s="5"/>
      <c r="B4081" s="4"/>
      <c r="C4081" s="5">
        <v>81.043499999999995</v>
      </c>
      <c r="D4081" s="2">
        <v>12.37697021062678</v>
      </c>
      <c r="E4081" s="2">
        <v>6.9019608002851376</v>
      </c>
    </row>
    <row r="4082" spans="1:5" x14ac:dyDescent="0.15">
      <c r="A4082" s="5"/>
      <c r="B4082" s="4"/>
      <c r="C4082" s="5">
        <v>97.0715</v>
      </c>
      <c r="D4082" s="2">
        <v>12.798402622993441</v>
      </c>
      <c r="E4082" s="2">
        <v>6.9019608002851376</v>
      </c>
    </row>
    <row r="4083" spans="1:5" x14ac:dyDescent="0.15">
      <c r="A4083" s="5"/>
      <c r="B4083" s="4"/>
      <c r="C4083" s="5">
        <v>82.674499999999995</v>
      </c>
      <c r="D4083" s="2">
        <v>13.191497989973588</v>
      </c>
      <c r="E4083" s="2">
        <v>6.9019608002851376</v>
      </c>
    </row>
    <row r="4084" spans="1:5" x14ac:dyDescent="0.15">
      <c r="A4084" s="5"/>
      <c r="B4084" s="4"/>
      <c r="C4084" s="5">
        <v>90.727000000000004</v>
      </c>
      <c r="D4084" s="2">
        <v>13.558230115246685</v>
      </c>
      <c r="E4084" s="2">
        <v>6.9019608002851376</v>
      </c>
    </row>
    <row r="4085" spans="1:5" x14ac:dyDescent="0.15">
      <c r="A4085" s="5"/>
      <c r="B4085" s="4"/>
      <c r="C4085" s="5">
        <v>81.052899999999994</v>
      </c>
      <c r="D4085" s="2">
        <v>13.900904131617349</v>
      </c>
      <c r="E4085" s="2">
        <v>6.9019608002851376</v>
      </c>
    </row>
    <row r="4086" spans="1:5" x14ac:dyDescent="0.15">
      <c r="A4086" s="4"/>
      <c r="B4086" s="4"/>
      <c r="C4086" s="4">
        <v>67.487200000000001</v>
      </c>
      <c r="D4086" s="2">
        <v>9.8191822534421789</v>
      </c>
      <c r="E4086" s="2">
        <v>6.9019608002851376</v>
      </c>
    </row>
    <row r="4087" spans="1:5" x14ac:dyDescent="0.15">
      <c r="A4087" s="5"/>
      <c r="B4087" s="4"/>
      <c r="C4087" s="4">
        <v>69.715699999999998</v>
      </c>
      <c r="D4087" s="2">
        <v>9.9340977520565126</v>
      </c>
      <c r="E4087" s="2">
        <v>6.9019608002851376</v>
      </c>
    </row>
    <row r="4088" spans="1:5" x14ac:dyDescent="0.15">
      <c r="A4088" s="4"/>
      <c r="B4088" s="4"/>
      <c r="C4088" s="4">
        <v>71.043999999999997</v>
      </c>
      <c r="D4088" s="2">
        <v>10.085363002297923</v>
      </c>
      <c r="E4088" s="2">
        <v>6.9019608002851376</v>
      </c>
    </row>
    <row r="4089" spans="1:5" x14ac:dyDescent="0.15">
      <c r="A4089" s="5"/>
      <c r="B4089" s="4"/>
      <c r="C4089" s="4">
        <v>68.888800000000003</v>
      </c>
      <c r="D4089" s="2">
        <v>10.265577771606832</v>
      </c>
      <c r="E4089" s="2">
        <v>6.9019608002851376</v>
      </c>
    </row>
    <row r="4090" spans="1:5" x14ac:dyDescent="0.15">
      <c r="A4090" s="4"/>
      <c r="B4090" s="4"/>
      <c r="C4090" s="4">
        <v>74.282799999999995</v>
      </c>
      <c r="D4090" s="2">
        <v>10.467292222664868</v>
      </c>
      <c r="E4090" s="2">
        <v>6.9019608002851376</v>
      </c>
    </row>
    <row r="4091" spans="1:5" x14ac:dyDescent="0.15">
      <c r="A4091" s="5"/>
      <c r="B4091" s="4"/>
      <c r="C4091" s="4">
        <v>82.432500000000005</v>
      </c>
      <c r="D4091" s="2">
        <v>10.683751283498301</v>
      </c>
      <c r="E4091" s="2">
        <v>6.9019608002851376</v>
      </c>
    </row>
    <row r="4092" spans="1:5" x14ac:dyDescent="0.15">
      <c r="A4092" s="4"/>
      <c r="B4092" s="4"/>
      <c r="C4092" s="4">
        <v>75.552499999999995</v>
      </c>
      <c r="D4092" s="2">
        <v>10.909348976129873</v>
      </c>
      <c r="E4092" s="2">
        <v>6.9019608002851376</v>
      </c>
    </row>
    <row r="4093" spans="1:5" x14ac:dyDescent="0.15">
      <c r="A4093" s="5"/>
      <c r="B4093" s="4"/>
      <c r="C4093" s="4">
        <v>73.002700000000004</v>
      </c>
      <c r="D4093" s="2">
        <v>11.139567150083934</v>
      </c>
      <c r="E4093" s="2">
        <v>6.9019608002851376</v>
      </c>
    </row>
    <row r="4094" spans="1:5" x14ac:dyDescent="0.15">
      <c r="A4094" s="4"/>
      <c r="B4094" s="4"/>
      <c r="C4094" s="4">
        <v>72.498699999999999</v>
      </c>
      <c r="D4094" s="2">
        <v>11.370913026997576</v>
      </c>
      <c r="E4094" s="2">
        <v>6.9019608002851376</v>
      </c>
    </row>
    <row r="4095" spans="1:5" x14ac:dyDescent="0.15">
      <c r="A4095" s="5"/>
      <c r="B4095" s="4"/>
      <c r="C4095" s="4">
        <v>71.205699999999993</v>
      </c>
      <c r="D4095" s="2">
        <v>11.600841890651107</v>
      </c>
      <c r="E4095" s="2">
        <v>6.9019608002851376</v>
      </c>
    </row>
    <row r="4096" spans="1:5" x14ac:dyDescent="0.15">
      <c r="A4096" s="4"/>
      <c r="B4096" s="4"/>
      <c r="C4096" s="4">
        <v>74.878500000000003</v>
      </c>
      <c r="D4096" s="2">
        <v>11.827540798330231</v>
      </c>
      <c r="E4096" s="2">
        <v>6.9019608002851376</v>
      </c>
    </row>
    <row r="4097" spans="1:5" x14ac:dyDescent="0.15">
      <c r="A4097" s="5"/>
      <c r="B4097" s="4"/>
      <c r="C4097" s="4">
        <v>69.615499999999997</v>
      </c>
      <c r="D4097" s="2">
        <v>12.049741593626024</v>
      </c>
      <c r="E4097" s="2">
        <v>6.9019608002851376</v>
      </c>
    </row>
    <row r="4098" spans="1:5" x14ac:dyDescent="0.15">
      <c r="A4098" s="4"/>
      <c r="B4098" s="4"/>
      <c r="C4098" s="4">
        <v>83.808899999999994</v>
      </c>
      <c r="D4098" s="2">
        <v>12.266669128361569</v>
      </c>
      <c r="E4098" s="2">
        <v>6.9019608002851376</v>
      </c>
    </row>
    <row r="4099" spans="1:5" x14ac:dyDescent="0.15">
      <c r="A4099" s="5"/>
      <c r="B4099" s="4"/>
      <c r="C4099" s="4">
        <v>72.664500000000004</v>
      </c>
      <c r="D4099" s="2">
        <v>12.477793854412614</v>
      </c>
      <c r="E4099" s="2">
        <v>6.9019608002851376</v>
      </c>
    </row>
    <row r="4100" spans="1:5" x14ac:dyDescent="0.15">
      <c r="A4100" s="4"/>
      <c r="B4100" s="4"/>
      <c r="C4100" s="4">
        <v>76.895499999999998</v>
      </c>
      <c r="D4100" s="2">
        <v>12.682853797529974</v>
      </c>
      <c r="E4100" s="2">
        <v>6.9019608002851376</v>
      </c>
    </row>
    <row r="4101" spans="1:5" x14ac:dyDescent="0.15">
      <c r="A4101" s="5"/>
      <c r="B4101" s="4"/>
      <c r="C4101" s="4">
        <v>76.091300000000004</v>
      </c>
      <c r="D4101" s="2">
        <v>12.881754205476801</v>
      </c>
      <c r="E4101" s="2">
        <v>6.9019608002851376</v>
      </c>
    </row>
    <row r="4102" spans="1:5" x14ac:dyDescent="0.15">
      <c r="A4102" s="4"/>
      <c r="B4102" s="4"/>
      <c r="C4102" s="4">
        <v>83.432599999999994</v>
      </c>
      <c r="D4102" s="2">
        <v>13.074532481716242</v>
      </c>
      <c r="E4102" s="2">
        <v>6.9019608002851376</v>
      </c>
    </row>
    <row r="4103" spans="1:5" x14ac:dyDescent="0.15">
      <c r="A4103" s="5"/>
      <c r="B4103" s="4"/>
      <c r="C4103" s="4">
        <v>82.9983</v>
      </c>
      <c r="D4103" s="2">
        <v>13.261289071803242</v>
      </c>
      <c r="E4103" s="2">
        <v>6.9019608002851376</v>
      </c>
    </row>
    <row r="4104" spans="1:5" x14ac:dyDescent="0.15">
      <c r="A4104" s="4"/>
      <c r="B4104" s="4"/>
      <c r="C4104" s="4">
        <v>75.508799999999994</v>
      </c>
      <c r="D4104" s="2">
        <v>13.442134097180414</v>
      </c>
      <c r="E4104" s="2">
        <v>6.9019608002851376</v>
      </c>
    </row>
    <row r="4105" spans="1:5" x14ac:dyDescent="0.15">
      <c r="A4105" s="5"/>
      <c r="B4105" s="4"/>
      <c r="C4105" s="4">
        <v>86.239000000000004</v>
      </c>
      <c r="D4105" s="2">
        <v>12.798402622993441</v>
      </c>
      <c r="E4105" s="2">
        <v>6.9019608002851376</v>
      </c>
    </row>
    <row r="4106" spans="1:5" x14ac:dyDescent="0.15">
      <c r="A4106" s="4"/>
      <c r="B4106" s="4"/>
      <c r="C4106" s="4">
        <v>68.721800000000002</v>
      </c>
      <c r="D4106" s="2">
        <v>12.591325842884988</v>
      </c>
      <c r="E4106" s="2">
        <v>6.9019608002851376</v>
      </c>
    </row>
    <row r="4107" spans="1:5" x14ac:dyDescent="0.15">
      <c r="A4107" s="5"/>
      <c r="B4107" s="4"/>
      <c r="C4107" s="4">
        <v>72.483800000000002</v>
      </c>
      <c r="D4107" s="2">
        <v>11.441817643668376</v>
      </c>
      <c r="E4107" s="2">
        <v>6.9019608002851376</v>
      </c>
    </row>
    <row r="4108" spans="1:5" x14ac:dyDescent="0.15">
      <c r="A4108" s="4"/>
      <c r="B4108" s="4"/>
      <c r="C4108" s="4">
        <v>84.185500000000005</v>
      </c>
      <c r="D4108" s="2">
        <v>11.717030566872788</v>
      </c>
      <c r="E4108" s="2">
        <v>6.9019608002851376</v>
      </c>
    </row>
    <row r="4109" spans="1:5" x14ac:dyDescent="0.15">
      <c r="A4109" s="5"/>
      <c r="B4109" s="4"/>
      <c r="C4109" s="5">
        <v>76.368700000000004</v>
      </c>
      <c r="D4109" s="2">
        <v>12.90170446340186</v>
      </c>
      <c r="E4109" s="2">
        <v>7.6342799356293725</v>
      </c>
    </row>
    <row r="4110" spans="1:5" x14ac:dyDescent="0.15">
      <c r="A4110" s="5"/>
      <c r="B4110" s="4"/>
      <c r="C4110" s="5">
        <v>85.428799999999995</v>
      </c>
      <c r="D4110" s="2">
        <v>14.041081468406025</v>
      </c>
      <c r="E4110" s="2">
        <v>7.6342799356293725</v>
      </c>
    </row>
    <row r="4111" spans="1:5" x14ac:dyDescent="0.15">
      <c r="A4111" s="5"/>
      <c r="B4111" s="4"/>
      <c r="C4111" s="5">
        <v>84.396199999999993</v>
      </c>
      <c r="D4111" s="2">
        <v>14.110874533687776</v>
      </c>
      <c r="E4111" s="2">
        <v>7.6342799356293725</v>
      </c>
    </row>
    <row r="4112" spans="1:5" x14ac:dyDescent="0.15">
      <c r="A4112" s="5"/>
      <c r="B4112" s="4"/>
      <c r="C4112" s="5">
        <v>88.078900000000004</v>
      </c>
      <c r="D4112" s="2">
        <v>14.234801658633952</v>
      </c>
      <c r="E4112" s="2">
        <v>7.6342799356293725</v>
      </c>
    </row>
    <row r="4113" spans="1:5" x14ac:dyDescent="0.15">
      <c r="A4113" s="5"/>
      <c r="B4113" s="4"/>
      <c r="C4113" s="5">
        <v>78.317700000000002</v>
      </c>
      <c r="D4113" s="2">
        <v>14.264234176421661</v>
      </c>
      <c r="E4113" s="2">
        <v>7.6342799356293725</v>
      </c>
    </row>
    <row r="4114" spans="1:5" x14ac:dyDescent="0.15">
      <c r="A4114" s="5"/>
      <c r="B4114" s="4"/>
      <c r="C4114" s="5">
        <v>81.350899999999996</v>
      </c>
      <c r="D4114" s="2">
        <v>14.327304433704439</v>
      </c>
      <c r="E4114" s="2">
        <v>7.6342799356293725</v>
      </c>
    </row>
    <row r="4115" spans="1:5" x14ac:dyDescent="0.15">
      <c r="A4115" s="5"/>
      <c r="B4115" s="4"/>
      <c r="C4115" s="5">
        <v>83.051299999999998</v>
      </c>
      <c r="D4115" s="2">
        <v>14.439776156765859</v>
      </c>
      <c r="E4115" s="2">
        <v>7.6342799356293725</v>
      </c>
    </row>
    <row r="4116" spans="1:5" x14ac:dyDescent="0.15">
      <c r="A4116" s="5"/>
      <c r="B4116" s="4"/>
      <c r="C4116" s="5">
        <v>77.951700000000002</v>
      </c>
      <c r="D4116" s="2">
        <v>16.304421139549412</v>
      </c>
      <c r="E4116" s="2">
        <v>7.6342799356293725</v>
      </c>
    </row>
    <row r="4117" spans="1:5" x14ac:dyDescent="0.15">
      <c r="A4117" s="5"/>
      <c r="B4117" s="4"/>
      <c r="C4117" s="5">
        <v>81.344399999999993</v>
      </c>
      <c r="D4117" s="2">
        <v>16.640277008707422</v>
      </c>
      <c r="E4117" s="2">
        <v>7.6342799356293725</v>
      </c>
    </row>
    <row r="4118" spans="1:5" x14ac:dyDescent="0.15">
      <c r="A4118" s="5"/>
      <c r="B4118" s="4"/>
      <c r="C4118" s="5">
        <v>76.354799999999997</v>
      </c>
      <c r="D4118" s="2">
        <v>16.975240048934804</v>
      </c>
      <c r="E4118" s="2">
        <v>7.6342799356293725</v>
      </c>
    </row>
    <row r="4119" spans="1:5" x14ac:dyDescent="0.15">
      <c r="A4119" s="5"/>
      <c r="B4119" s="4"/>
      <c r="C4119" s="5">
        <v>77.39</v>
      </c>
      <c r="D4119" s="2">
        <v>17.303291784168991</v>
      </c>
      <c r="E4119" s="2">
        <v>7.6342799356293725</v>
      </c>
    </row>
    <row r="4120" spans="1:5" x14ac:dyDescent="0.15">
      <c r="A4120" s="5"/>
      <c r="B4120" s="4"/>
      <c r="C4120" s="5">
        <v>86.363399999999999</v>
      </c>
      <c r="D4120" s="2">
        <v>17.620946115422434</v>
      </c>
      <c r="E4120" s="2">
        <v>7.6342799356293725</v>
      </c>
    </row>
    <row r="4121" spans="1:5" x14ac:dyDescent="0.15">
      <c r="A4121" s="5"/>
      <c r="B4121" s="4"/>
      <c r="C4121" s="5">
        <v>87.621099999999998</v>
      </c>
      <c r="D4121" s="2">
        <v>17.926409870221953</v>
      </c>
      <c r="E4121" s="2">
        <v>7.6342799356293725</v>
      </c>
    </row>
    <row r="4122" spans="1:5" x14ac:dyDescent="0.15">
      <c r="A4122" s="5"/>
      <c r="B4122" s="4"/>
      <c r="C4122" s="5">
        <v>88.698999999999998</v>
      </c>
      <c r="D4122" s="2">
        <v>18.218945970528996</v>
      </c>
      <c r="E4122" s="2">
        <v>7.6342799356293725</v>
      </c>
    </row>
    <row r="4123" spans="1:5" x14ac:dyDescent="0.15">
      <c r="A4123" s="5"/>
      <c r="B4123" s="4"/>
      <c r="C4123" s="5">
        <v>84.957999999999998</v>
      </c>
      <c r="D4123" s="2">
        <v>18.49849809275139</v>
      </c>
      <c r="E4123" s="2">
        <v>7.6342799356293725</v>
      </c>
    </row>
    <row r="4124" spans="1:5" x14ac:dyDescent="0.15">
      <c r="A4124" s="5"/>
      <c r="B4124" s="4"/>
      <c r="C4124" s="5">
        <v>91.748000000000005</v>
      </c>
      <c r="D4124" s="2">
        <v>18.765388226527023</v>
      </c>
      <c r="E4124" s="2">
        <v>7.6342799356293725</v>
      </c>
    </row>
    <row r="4125" spans="1:5" x14ac:dyDescent="0.15">
      <c r="A4125" s="5"/>
      <c r="B4125" s="4"/>
      <c r="C4125" s="5">
        <v>84.007499999999993</v>
      </c>
      <c r="D4125" s="2">
        <v>19.020154084298497</v>
      </c>
      <c r="E4125" s="2">
        <v>7.6342799356293725</v>
      </c>
    </row>
    <row r="4126" spans="1:5" x14ac:dyDescent="0.15">
      <c r="A4126" s="5"/>
      <c r="B4126" s="4"/>
      <c r="C4126" s="5">
        <v>87.123099999999994</v>
      </c>
      <c r="D4126" s="2">
        <v>19.263439903236765</v>
      </c>
      <c r="E4126" s="2">
        <v>7.6342799356293725</v>
      </c>
    </row>
    <row r="4127" spans="1:5" x14ac:dyDescent="0.15">
      <c r="A4127" s="5"/>
      <c r="B4127" s="4"/>
      <c r="C4127" s="5">
        <v>93.558599999999998</v>
      </c>
      <c r="D4127" s="2">
        <v>19.495929552903522</v>
      </c>
      <c r="E4127" s="2">
        <v>7.6342799356293725</v>
      </c>
    </row>
    <row r="4128" spans="1:5" x14ac:dyDescent="0.15">
      <c r="A4128" s="5"/>
      <c r="B4128" s="4"/>
      <c r="C4128" s="5">
        <v>71.345299999999995</v>
      </c>
      <c r="D4128" s="2">
        <v>10.460852591774231</v>
      </c>
      <c r="E4128" s="2">
        <v>7.6342799356293725</v>
      </c>
    </row>
    <row r="4129" spans="1:5" x14ac:dyDescent="0.15">
      <c r="A4129" s="5"/>
      <c r="B4129" s="4"/>
      <c r="C4129" s="5">
        <v>79.584699999999998</v>
      </c>
      <c r="D4129" s="2">
        <v>11.378318256997984</v>
      </c>
      <c r="E4129" s="2">
        <v>7.6342799356293725</v>
      </c>
    </row>
    <row r="4130" spans="1:5" x14ac:dyDescent="0.15">
      <c r="A4130" s="5"/>
      <c r="B4130" s="4"/>
      <c r="C4130" s="5">
        <v>75.138499999999993</v>
      </c>
      <c r="D4130" s="2">
        <v>11.681732621702341</v>
      </c>
      <c r="E4130" s="2">
        <v>7.6342799356293725</v>
      </c>
    </row>
    <row r="4131" spans="1:5" x14ac:dyDescent="0.15">
      <c r="A4131" s="5"/>
      <c r="B4131" s="4"/>
      <c r="C4131" s="5">
        <v>65.721299999999999</v>
      </c>
      <c r="D4131" s="2">
        <v>10.908256867819697</v>
      </c>
      <c r="E4131" s="2">
        <v>7.6342799356293725</v>
      </c>
    </row>
    <row r="4132" spans="1:5" x14ac:dyDescent="0.15">
      <c r="A4132" s="5"/>
      <c r="B4132" s="4"/>
      <c r="C4132" s="5">
        <v>68.204499999999996</v>
      </c>
      <c r="D4132" s="2">
        <v>10.673945025154023</v>
      </c>
      <c r="E4132" s="2">
        <v>7.6342799356293725</v>
      </c>
    </row>
    <row r="4133" spans="1:5" x14ac:dyDescent="0.15">
      <c r="A4133" s="5"/>
      <c r="B4133" s="4"/>
      <c r="C4133" s="5">
        <v>75.186800000000005</v>
      </c>
      <c r="D4133" s="2">
        <v>9.9899997221832031</v>
      </c>
      <c r="E4133" s="2">
        <v>7.6342799356293725</v>
      </c>
    </row>
    <row r="4134" spans="1:5" x14ac:dyDescent="0.15">
      <c r="A4134" s="10"/>
      <c r="B4134" s="3"/>
      <c r="C4134" s="10">
        <v>77.915499999999994</v>
      </c>
      <c r="D4134" s="2">
        <v>9.5904139232109351</v>
      </c>
      <c r="E4134" s="2">
        <v>7.6342799356293725</v>
      </c>
    </row>
    <row r="4135" spans="1:5" x14ac:dyDescent="0.15">
      <c r="A4135" s="5"/>
      <c r="B4135" s="4"/>
      <c r="C4135" s="5">
        <v>74.835899999999995</v>
      </c>
      <c r="D4135" s="2">
        <v>9.9739949167885147</v>
      </c>
      <c r="E4135" s="2">
        <v>7.6342799356293725</v>
      </c>
    </row>
    <row r="4136" spans="1:5" x14ac:dyDescent="0.15">
      <c r="A4136" s="5"/>
      <c r="B4136" s="4"/>
      <c r="C4136" s="5">
        <v>86.868799999999993</v>
      </c>
      <c r="D4136" s="2">
        <v>10.446181458238851</v>
      </c>
      <c r="E4136" s="2">
        <v>7.6342799356293725</v>
      </c>
    </row>
    <row r="4137" spans="1:5" x14ac:dyDescent="0.15">
      <c r="A4137" s="5"/>
      <c r="B4137" s="4"/>
      <c r="C4137" s="5">
        <v>88.313299999999998</v>
      </c>
      <c r="D4137" s="2">
        <v>10.949006685364569</v>
      </c>
      <c r="E4137" s="2">
        <v>7.6342799356293725</v>
      </c>
    </row>
    <row r="4138" spans="1:5" x14ac:dyDescent="0.15">
      <c r="A4138" s="5"/>
      <c r="B4138" s="4"/>
      <c r="C4138" s="5">
        <v>77.701599999999999</v>
      </c>
      <c r="D4138" s="2">
        <v>11.448045249621039</v>
      </c>
      <c r="E4138" s="2">
        <v>7.6342799356293725</v>
      </c>
    </row>
    <row r="4139" spans="1:5" x14ac:dyDescent="0.15">
      <c r="A4139" s="5"/>
      <c r="B4139" s="4"/>
      <c r="C4139" s="5">
        <v>80.239900000000006</v>
      </c>
      <c r="D4139" s="2">
        <v>11.626540041195758</v>
      </c>
      <c r="E4139" s="2">
        <v>7.6342799356293725</v>
      </c>
    </row>
    <row r="4140" spans="1:5" x14ac:dyDescent="0.15">
      <c r="A4140" s="5"/>
      <c r="B4140" s="4"/>
      <c r="C4140" s="5">
        <v>83.286299999999997</v>
      </c>
      <c r="D4140" s="2">
        <v>12.37697021062678</v>
      </c>
      <c r="E4140" s="2">
        <v>7.6342799356293725</v>
      </c>
    </row>
    <row r="4141" spans="1:5" x14ac:dyDescent="0.15">
      <c r="A4141" s="5"/>
      <c r="B4141" s="4"/>
      <c r="C4141" s="5">
        <v>82.851699999999994</v>
      </c>
      <c r="D4141" s="2">
        <v>12.798402622993441</v>
      </c>
      <c r="E4141" s="2">
        <v>7.6342799356293725</v>
      </c>
    </row>
    <row r="4142" spans="1:5" x14ac:dyDescent="0.15">
      <c r="A4142" s="5"/>
      <c r="B4142" s="4"/>
      <c r="C4142" s="5">
        <v>79.280299999999997</v>
      </c>
      <c r="D4142" s="2">
        <v>13.191497989973588</v>
      </c>
      <c r="E4142" s="2">
        <v>7.6342799356293725</v>
      </c>
    </row>
    <row r="4143" spans="1:5" x14ac:dyDescent="0.15">
      <c r="A4143" s="5"/>
      <c r="B4143" s="4"/>
      <c r="C4143" s="5">
        <v>86.658100000000005</v>
      </c>
      <c r="D4143" s="2">
        <v>13.558230115246685</v>
      </c>
      <c r="E4143" s="2">
        <v>7.6342799356293725</v>
      </c>
    </row>
    <row r="4144" spans="1:5" x14ac:dyDescent="0.15">
      <c r="A4144" s="5"/>
      <c r="B4144" s="4"/>
      <c r="C4144" s="5">
        <v>94.852900000000005</v>
      </c>
      <c r="D4144" s="2">
        <v>13.900904131617349</v>
      </c>
      <c r="E4144" s="2">
        <v>7.6342799356293725</v>
      </c>
    </row>
    <row r="4145" spans="1:5" x14ac:dyDescent="0.15">
      <c r="A4145" s="4"/>
      <c r="B4145" s="4"/>
      <c r="C4145" s="4">
        <v>72.7911</v>
      </c>
      <c r="D4145" s="2">
        <v>9.8191822534421789</v>
      </c>
      <c r="E4145" s="2">
        <v>7.6342799356293725</v>
      </c>
    </row>
    <row r="4146" spans="1:5" x14ac:dyDescent="0.15">
      <c r="A4146" s="5"/>
      <c r="B4146" s="4"/>
      <c r="C4146" s="4">
        <v>73.805700000000002</v>
      </c>
      <c r="D4146" s="2">
        <v>9.9340977520565126</v>
      </c>
      <c r="E4146" s="2">
        <v>7.6342799356293725</v>
      </c>
    </row>
    <row r="4147" spans="1:5" x14ac:dyDescent="0.15">
      <c r="A4147" s="4"/>
      <c r="B4147" s="4"/>
      <c r="C4147" s="4">
        <v>72.205799999999996</v>
      </c>
      <c r="D4147" s="2">
        <v>10.085363002297923</v>
      </c>
      <c r="E4147" s="2">
        <v>7.6342799356293725</v>
      </c>
    </row>
    <row r="4148" spans="1:5" x14ac:dyDescent="0.15">
      <c r="A4148" s="5"/>
      <c r="B4148" s="4"/>
      <c r="C4148" s="4">
        <v>80.262100000000004</v>
      </c>
      <c r="D4148" s="2">
        <v>10.265577771606832</v>
      </c>
      <c r="E4148" s="2">
        <v>7.6342799356293725</v>
      </c>
    </row>
    <row r="4149" spans="1:5" x14ac:dyDescent="0.15">
      <c r="A4149" s="4"/>
      <c r="B4149" s="4"/>
      <c r="C4149" s="4">
        <v>78.624799999999993</v>
      </c>
      <c r="D4149" s="2">
        <v>10.467292222664868</v>
      </c>
      <c r="E4149" s="2">
        <v>7.6342799356293725</v>
      </c>
    </row>
    <row r="4150" spans="1:5" x14ac:dyDescent="0.15">
      <c r="A4150" s="5"/>
      <c r="B4150" s="4"/>
      <c r="C4150" s="4">
        <v>77.6922</v>
      </c>
      <c r="D4150" s="2">
        <v>10.683751283498301</v>
      </c>
      <c r="E4150" s="2">
        <v>7.6342799356293725</v>
      </c>
    </row>
    <row r="4151" spans="1:5" x14ac:dyDescent="0.15">
      <c r="A4151" s="4"/>
      <c r="B4151" s="4"/>
      <c r="C4151" s="4">
        <v>74.589600000000004</v>
      </c>
      <c r="D4151" s="2">
        <v>10.909348976129873</v>
      </c>
      <c r="E4151" s="2">
        <v>7.6342799356293725</v>
      </c>
    </row>
    <row r="4152" spans="1:5" x14ac:dyDescent="0.15">
      <c r="A4152" s="5"/>
      <c r="B4152" s="4"/>
      <c r="C4152" s="4">
        <v>72.931299999999993</v>
      </c>
      <c r="D4152" s="2">
        <v>11.139567150083934</v>
      </c>
      <c r="E4152" s="2">
        <v>7.6342799356293725</v>
      </c>
    </row>
    <row r="4153" spans="1:5" x14ac:dyDescent="0.15">
      <c r="A4153" s="4"/>
      <c r="B4153" s="4"/>
      <c r="C4153" s="4">
        <v>76.069800000000001</v>
      </c>
      <c r="D4153" s="2">
        <v>11.370913026997576</v>
      </c>
      <c r="E4153" s="2">
        <v>7.6342799356293725</v>
      </c>
    </row>
    <row r="4154" spans="1:5" x14ac:dyDescent="0.15">
      <c r="A4154" s="5"/>
      <c r="B4154" s="4"/>
      <c r="C4154" s="4">
        <v>78.214600000000004</v>
      </c>
      <c r="D4154" s="2">
        <v>11.600841890651107</v>
      </c>
      <c r="E4154" s="2">
        <v>7.6342799356293725</v>
      </c>
    </row>
    <row r="4155" spans="1:5" x14ac:dyDescent="0.15">
      <c r="A4155" s="4"/>
      <c r="B4155" s="4"/>
      <c r="C4155" s="4">
        <v>82.948599999999999</v>
      </c>
      <c r="D4155" s="2">
        <v>11.827540798330231</v>
      </c>
      <c r="E4155" s="2">
        <v>7.6342799356293725</v>
      </c>
    </row>
    <row r="4156" spans="1:5" x14ac:dyDescent="0.15">
      <c r="A4156" s="5"/>
      <c r="B4156" s="4"/>
      <c r="C4156" s="4">
        <v>73.1601</v>
      </c>
      <c r="D4156" s="2">
        <v>12.049741593626024</v>
      </c>
      <c r="E4156" s="2">
        <v>7.6342799356293725</v>
      </c>
    </row>
    <row r="4157" spans="1:5" x14ac:dyDescent="0.15">
      <c r="A4157" s="4"/>
      <c r="B4157" s="4"/>
      <c r="C4157" s="4">
        <v>74.225200000000001</v>
      </c>
      <c r="D4157" s="2">
        <v>12.266669128361569</v>
      </c>
      <c r="E4157" s="2">
        <v>7.6342799356293725</v>
      </c>
    </row>
    <row r="4158" spans="1:5" x14ac:dyDescent="0.15">
      <c r="A4158" s="5"/>
      <c r="B4158" s="4"/>
      <c r="C4158" s="4">
        <v>78.419799999999995</v>
      </c>
      <c r="D4158" s="2">
        <v>12.477793854412614</v>
      </c>
      <c r="E4158" s="2">
        <v>7.6342799356293725</v>
      </c>
    </row>
    <row r="4159" spans="1:5" x14ac:dyDescent="0.15">
      <c r="A4159" s="4"/>
      <c r="B4159" s="4"/>
      <c r="C4159" s="4">
        <v>86.696200000000005</v>
      </c>
      <c r="D4159" s="2">
        <v>12.682853797529974</v>
      </c>
      <c r="E4159" s="2">
        <v>7.6342799356293725</v>
      </c>
    </row>
    <row r="4160" spans="1:5" x14ac:dyDescent="0.15">
      <c r="A4160" s="5"/>
      <c r="B4160" s="4"/>
      <c r="C4160" s="4">
        <v>86.198700000000002</v>
      </c>
      <c r="D4160" s="2">
        <v>12.881754205476801</v>
      </c>
      <c r="E4160" s="2">
        <v>7.6342799356293725</v>
      </c>
    </row>
    <row r="4161" spans="1:5" x14ac:dyDescent="0.15">
      <c r="A4161" s="4"/>
      <c r="B4161" s="4"/>
      <c r="C4161" s="4">
        <v>84.2941</v>
      </c>
      <c r="D4161" s="2">
        <v>13.074532481716242</v>
      </c>
      <c r="E4161" s="2">
        <v>7.6342799356293725</v>
      </c>
    </row>
    <row r="4162" spans="1:5" x14ac:dyDescent="0.15">
      <c r="A4162" s="5"/>
      <c r="B4162" s="4"/>
      <c r="C4162" s="4">
        <v>84.679900000000004</v>
      </c>
      <c r="D4162" s="2">
        <v>13.261289071803242</v>
      </c>
      <c r="E4162" s="2">
        <v>7.6342799356293725</v>
      </c>
    </row>
    <row r="4163" spans="1:5" x14ac:dyDescent="0.15">
      <c r="A4163" s="4"/>
      <c r="B4163" s="4"/>
      <c r="C4163" s="4">
        <v>84.4011</v>
      </c>
      <c r="D4163" s="2">
        <v>13.442134097180414</v>
      </c>
      <c r="E4163" s="2">
        <v>7.6342799356293725</v>
      </c>
    </row>
    <row r="4164" spans="1:5" x14ac:dyDescent="0.15">
      <c r="A4164" s="5"/>
      <c r="B4164" s="4"/>
      <c r="C4164" s="4">
        <v>82.5822</v>
      </c>
      <c r="D4164" s="2">
        <v>12.798402622993441</v>
      </c>
      <c r="E4164" s="2">
        <v>7.6342799356293725</v>
      </c>
    </row>
    <row r="4165" spans="1:5" x14ac:dyDescent="0.15">
      <c r="A4165" s="4"/>
      <c r="B4165" s="4"/>
      <c r="C4165" s="4">
        <v>79.057500000000005</v>
      </c>
      <c r="D4165" s="2">
        <v>12.591325842884988</v>
      </c>
      <c r="E4165" s="2">
        <v>7.6342799356293725</v>
      </c>
    </row>
    <row r="4166" spans="1:5" x14ac:dyDescent="0.15">
      <c r="A4166" s="5"/>
      <c r="B4166" s="4"/>
      <c r="C4166" s="4">
        <v>75.014499999999998</v>
      </c>
      <c r="D4166" s="2">
        <v>11.441817643668376</v>
      </c>
      <c r="E4166" s="2">
        <v>7.6342799356293725</v>
      </c>
    </row>
    <row r="4167" spans="1:5" x14ac:dyDescent="0.15">
      <c r="A4167" s="4"/>
      <c r="B4167" s="4"/>
      <c r="C4167" s="4">
        <v>80.771100000000004</v>
      </c>
      <c r="D4167" s="2">
        <v>11.717030566872788</v>
      </c>
      <c r="E4167" s="2">
        <v>7.6342799356293725</v>
      </c>
    </row>
    <row r="4168" spans="1:5" x14ac:dyDescent="0.15">
      <c r="A4168" s="5"/>
      <c r="B4168" s="7"/>
      <c r="C4168" s="7">
        <v>89.25669204107929</v>
      </c>
      <c r="D4168" s="2">
        <v>16.164848640529332</v>
      </c>
      <c r="E4168" s="2">
        <v>8.2930377283102494</v>
      </c>
    </row>
    <row r="4169" spans="1:5" x14ac:dyDescent="0.15">
      <c r="A4169" s="5"/>
      <c r="B4169" s="7"/>
      <c r="C4169" s="7">
        <v>88.531823241679135</v>
      </c>
      <c r="D4169" s="2">
        <v>16.128995849900541</v>
      </c>
      <c r="E4169" s="2">
        <v>8.2930377283102494</v>
      </c>
    </row>
    <row r="4170" spans="1:5" x14ac:dyDescent="0.15">
      <c r="A4170" s="5"/>
      <c r="B4170" s="7"/>
      <c r="C4170" s="7">
        <v>87.206935607096867</v>
      </c>
      <c r="D4170" s="2">
        <v>16.103019375973531</v>
      </c>
      <c r="E4170" s="2">
        <v>8.2930377283102494</v>
      </c>
    </row>
    <row r="4171" spans="1:5" x14ac:dyDescent="0.15">
      <c r="A4171" s="5"/>
      <c r="B4171" s="7"/>
      <c r="C4171" s="7">
        <v>83.690857072629512</v>
      </c>
      <c r="D4171" s="2">
        <v>16.087283012707772</v>
      </c>
      <c r="E4171" s="2">
        <v>8.2930377283102494</v>
      </c>
    </row>
    <row r="4172" spans="1:5" x14ac:dyDescent="0.15">
      <c r="A4172" s="5"/>
      <c r="B4172" s="7"/>
      <c r="C4172" s="7">
        <v>88.745418695938511</v>
      </c>
      <c r="D4172" s="2">
        <v>15.897135752919704</v>
      </c>
      <c r="E4172" s="2">
        <v>8.2930377283102494</v>
      </c>
    </row>
    <row r="4173" spans="1:5" x14ac:dyDescent="0.15">
      <c r="A4173" s="5"/>
      <c r="B4173" s="7"/>
      <c r="C4173" s="7">
        <v>89.743336172104449</v>
      </c>
      <c r="D4173" s="2">
        <v>15.844793382223397</v>
      </c>
      <c r="E4173" s="2">
        <v>8.2930377283102494</v>
      </c>
    </row>
    <row r="4174" spans="1:5" x14ac:dyDescent="0.15">
      <c r="A4174" s="5"/>
      <c r="B4174" s="7"/>
      <c r="C4174" s="7">
        <v>88.782779855058195</v>
      </c>
      <c r="D4174" s="2">
        <v>15.803192057391813</v>
      </c>
      <c r="E4174" s="2">
        <v>8.2930377283102494</v>
      </c>
    </row>
    <row r="4175" spans="1:5" x14ac:dyDescent="0.15">
      <c r="A4175" s="5"/>
      <c r="B4175" s="7"/>
      <c r="C4175" s="7">
        <v>89.229579456038238</v>
      </c>
      <c r="D4175" s="2">
        <v>15.772981169729539</v>
      </c>
      <c r="E4175" s="2">
        <v>8.2930377283102494</v>
      </c>
    </row>
    <row r="4176" spans="1:5" x14ac:dyDescent="0.15">
      <c r="A4176" s="5"/>
      <c r="B4176" s="7"/>
      <c r="C4176" s="7">
        <v>81.363616921645061</v>
      </c>
      <c r="D4176" s="2">
        <v>15.754650806343346</v>
      </c>
      <c r="E4176" s="2">
        <v>8.2930377283102494</v>
      </c>
    </row>
    <row r="4177" spans="1:5" x14ac:dyDescent="0.15">
      <c r="A4177" s="5"/>
      <c r="B4177" s="7"/>
      <c r="C4177" s="7">
        <v>81.899647285067886</v>
      </c>
      <c r="D4177" s="2">
        <v>14.997384243815144</v>
      </c>
      <c r="E4177" s="2">
        <v>8.2930377283102494</v>
      </c>
    </row>
    <row r="4178" spans="1:5" x14ac:dyDescent="0.15">
      <c r="A4178" s="5"/>
      <c r="B4178" s="7"/>
      <c r="C4178" s="7">
        <v>81.773726103579918</v>
      </c>
      <c r="D4178" s="2">
        <v>14.935640170734199</v>
      </c>
      <c r="E4178" s="2">
        <v>8.2930377283102494</v>
      </c>
    </row>
    <row r="4179" spans="1:5" x14ac:dyDescent="0.15">
      <c r="A4179" s="10"/>
      <c r="B4179" s="8"/>
      <c r="C4179" s="8">
        <v>82.948328736384212</v>
      </c>
      <c r="D4179" s="2">
        <v>14.89043701539353</v>
      </c>
      <c r="E4179" s="2">
        <v>8.2930377283102494</v>
      </c>
    </row>
    <row r="4180" spans="1:5" x14ac:dyDescent="0.15">
      <c r="A4180" s="5"/>
      <c r="B4180" s="7"/>
      <c r="C4180" s="7">
        <v>79.822427404688369</v>
      </c>
      <c r="D4180" s="2">
        <v>13.861704358724383</v>
      </c>
      <c r="E4180" s="2">
        <v>8.2930377283102494</v>
      </c>
    </row>
    <row r="4181" spans="1:5" x14ac:dyDescent="0.15">
      <c r="A4181" s="5"/>
      <c r="B4181" s="7"/>
      <c r="C4181" s="7">
        <v>81.871486289263672</v>
      </c>
      <c r="D4181" s="2">
        <v>13.787079319526708</v>
      </c>
      <c r="E4181" s="2">
        <v>8.2930377283102494</v>
      </c>
    </row>
    <row r="4182" spans="1:5" x14ac:dyDescent="0.15">
      <c r="A4182" s="19"/>
      <c r="B4182" s="28"/>
      <c r="C4182" s="28">
        <v>80.025285148236478</v>
      </c>
      <c r="D4182" s="2">
        <v>13.741041435733624</v>
      </c>
      <c r="E4182" s="2">
        <v>8.2930377283102494</v>
      </c>
    </row>
    <row r="4183" spans="1:5" x14ac:dyDescent="0.15">
      <c r="A4183" s="19"/>
      <c r="B4183" s="28"/>
      <c r="C4183" s="28">
        <v>76.71177509908712</v>
      </c>
      <c r="D4183" s="2">
        <v>10.170255595222262</v>
      </c>
      <c r="E4183" s="2">
        <v>8.2930377283102494</v>
      </c>
    </row>
    <row r="4184" spans="1:5" x14ac:dyDescent="0.15">
      <c r="A4184" s="19"/>
      <c r="B4184" s="28"/>
      <c r="C4184" s="28">
        <v>74.117082159896924</v>
      </c>
      <c r="D4184" s="2">
        <v>9.5196835693252559</v>
      </c>
      <c r="E4184" s="2">
        <v>8.2930377283102494</v>
      </c>
    </row>
    <row r="4185" spans="1:5" x14ac:dyDescent="0.15">
      <c r="A4185" s="19"/>
      <c r="B4185" s="28"/>
      <c r="C4185" s="28">
        <v>73.438884398273601</v>
      </c>
      <c r="D4185" s="2">
        <v>8.8963992654679185</v>
      </c>
      <c r="E4185" s="2">
        <v>8.2930377283102494</v>
      </c>
    </row>
    <row r="4186" spans="1:5" x14ac:dyDescent="0.15">
      <c r="A4186" s="19"/>
      <c r="B4186" s="28"/>
      <c r="C4186" s="28">
        <v>70.928932806276151</v>
      </c>
      <c r="D4186" s="2">
        <v>8.4132576654572571</v>
      </c>
      <c r="E4186" s="2">
        <v>8.2930377283102494</v>
      </c>
    </row>
    <row r="4187" spans="1:5" x14ac:dyDescent="0.15">
      <c r="A4187" s="19"/>
      <c r="B4187" s="28"/>
      <c r="C4187" s="28">
        <v>87.625318150416703</v>
      </c>
      <c r="D4187" s="2">
        <v>10.528572552854609</v>
      </c>
      <c r="E4187" s="2">
        <v>14.471580313422193</v>
      </c>
    </row>
    <row r="4188" spans="1:5" x14ac:dyDescent="0.15">
      <c r="A4188" s="19"/>
      <c r="B4188" s="28"/>
      <c r="C4188" s="28">
        <v>90.267515043511196</v>
      </c>
      <c r="D4188" s="2">
        <v>10.708189373366345</v>
      </c>
      <c r="E4188" s="2">
        <v>14.471580313422193</v>
      </c>
    </row>
    <row r="4189" spans="1:5" x14ac:dyDescent="0.15">
      <c r="A4189" s="19"/>
      <c r="B4189" s="28"/>
      <c r="C4189" s="28">
        <v>89.074160943808806</v>
      </c>
      <c r="D4189" s="2">
        <v>10.902922983014774</v>
      </c>
      <c r="E4189" s="2">
        <v>14.471580313422193</v>
      </c>
    </row>
    <row r="4190" spans="1:5" x14ac:dyDescent="0.15">
      <c r="A4190" s="19"/>
      <c r="B4190" s="28"/>
      <c r="C4190" s="28">
        <v>89.283421714834105</v>
      </c>
      <c r="D4190" s="2">
        <v>11.107853560832289</v>
      </c>
      <c r="E4190" s="2">
        <v>14.471580313422193</v>
      </c>
    </row>
    <row r="4191" spans="1:5" x14ac:dyDescent="0.15">
      <c r="A4191" s="19"/>
      <c r="B4191" s="28"/>
      <c r="C4191" s="28">
        <v>93.467213814317205</v>
      </c>
      <c r="D4191" s="2">
        <v>11.318890245113122</v>
      </c>
      <c r="E4191" s="2">
        <v>14.471580313422193</v>
      </c>
    </row>
    <row r="4192" spans="1:5" x14ac:dyDescent="0.15">
      <c r="A4192" s="19"/>
      <c r="B4192" s="28"/>
      <c r="C4192" s="28">
        <v>91.092597882833303</v>
      </c>
      <c r="D4192" s="2">
        <v>11.532768441686319</v>
      </c>
      <c r="E4192" s="2">
        <v>14.471580313422193</v>
      </c>
    </row>
    <row r="4193" spans="1:5" x14ac:dyDescent="0.15">
      <c r="A4193" s="19"/>
      <c r="B4193" s="28"/>
      <c r="C4193" s="28">
        <v>96.141803027296007</v>
      </c>
      <c r="D4193" s="2">
        <v>11.746970504719327</v>
      </c>
      <c r="E4193" s="2">
        <v>14.471580313422193</v>
      </c>
    </row>
    <row r="4194" spans="1:5" x14ac:dyDescent="0.15">
      <c r="A4194" s="19"/>
      <c r="B4194" s="28"/>
      <c r="C4194" s="28">
        <v>95.074544499789795</v>
      </c>
      <c r="D4194" s="2">
        <v>11.959613106871716</v>
      </c>
      <c r="E4194" s="2">
        <v>14.471580313422193</v>
      </c>
    </row>
    <row r="4195" spans="1:5" x14ac:dyDescent="0.15">
      <c r="A4195" s="19"/>
      <c r="B4195" s="28"/>
      <c r="C4195" s="28">
        <v>85.835316014351605</v>
      </c>
      <c r="D4195" s="2">
        <v>12.062806695472455</v>
      </c>
      <c r="E4195" s="2">
        <v>14.471580313422193</v>
      </c>
    </row>
    <row r="4196" spans="1:5" x14ac:dyDescent="0.15">
      <c r="A4196" s="19"/>
      <c r="B4196" s="28"/>
      <c r="C4196" s="28">
        <v>94.308284863886598</v>
      </c>
      <c r="D4196" s="2">
        <v>12.071188827433591</v>
      </c>
      <c r="E4196" s="2">
        <v>14.471580313422193</v>
      </c>
    </row>
    <row r="4197" spans="1:5" x14ac:dyDescent="0.15">
      <c r="A4197" s="19"/>
      <c r="B4197" s="28"/>
      <c r="C4197" s="28">
        <v>95.682092474807405</v>
      </c>
      <c r="D4197" s="2">
        <v>12.096142818545097</v>
      </c>
      <c r="E4197" s="2">
        <v>14.471580313422193</v>
      </c>
    </row>
    <row r="4198" spans="1:5" x14ac:dyDescent="0.15">
      <c r="A4198" s="19"/>
      <c r="B4198" s="28"/>
      <c r="C4198" s="28">
        <v>91.621956284164895</v>
      </c>
      <c r="D4198" s="2">
        <v>12.137105936402987</v>
      </c>
      <c r="E4198" s="2">
        <v>14.471580313422193</v>
      </c>
    </row>
    <row r="4199" spans="1:5" x14ac:dyDescent="0.15">
      <c r="A4199" s="19"/>
      <c r="B4199" s="28"/>
      <c r="C4199" s="28">
        <v>97.608661537185995</v>
      </c>
      <c r="D4199" s="2">
        <v>12.169329000011764</v>
      </c>
      <c r="E4199" s="2">
        <v>14.471580313422193</v>
      </c>
    </row>
    <row r="4200" spans="1:5" x14ac:dyDescent="0.15">
      <c r="A4200" s="19"/>
      <c r="B4200" s="28"/>
      <c r="C4200" s="28">
        <v>97.328346894360806</v>
      </c>
      <c r="D4200" s="2">
        <v>12.193186330843062</v>
      </c>
      <c r="E4200" s="2">
        <v>14.471580313422193</v>
      </c>
    </row>
    <row r="4201" spans="1:5" x14ac:dyDescent="0.15">
      <c r="A4201" s="19"/>
      <c r="B4201" s="28"/>
      <c r="C4201" s="28">
        <v>97.059755024578394</v>
      </c>
      <c r="D4201" s="2">
        <v>12.263224838399964</v>
      </c>
      <c r="E4201" s="2">
        <v>14.471580313422193</v>
      </c>
    </row>
    <row r="4202" spans="1:5" x14ac:dyDescent="0.15">
      <c r="A4202" s="19"/>
      <c r="B4202" s="28"/>
      <c r="C4202" s="28">
        <v>99.879558037794894</v>
      </c>
      <c r="D4202" s="2">
        <v>12.345868855799711</v>
      </c>
      <c r="E4202" s="2">
        <v>14.471580313422193</v>
      </c>
    </row>
    <row r="4203" spans="1:5" x14ac:dyDescent="0.15">
      <c r="A4203" s="19"/>
      <c r="B4203" s="28"/>
      <c r="C4203" s="28">
        <v>99.656675432104905</v>
      </c>
      <c r="D4203" s="2">
        <v>12.37515811033202</v>
      </c>
      <c r="E4203" s="2">
        <v>14.471580313422193</v>
      </c>
    </row>
    <row r="4204" spans="1:5" x14ac:dyDescent="0.15">
      <c r="A4204" s="19"/>
      <c r="B4204" s="28"/>
      <c r="C4204" s="28">
        <v>103.395561561329</v>
      </c>
      <c r="D4204" s="2">
        <v>12.439649261159342</v>
      </c>
      <c r="E4204" s="2">
        <v>14.471580313422193</v>
      </c>
    </row>
    <row r="4205" spans="1:5" x14ac:dyDescent="0.15">
      <c r="A4205" s="19"/>
      <c r="B4205" s="28"/>
      <c r="C4205" s="28">
        <v>100.524388767817</v>
      </c>
      <c r="D4205" s="2">
        <v>12.543052552147058</v>
      </c>
      <c r="E4205" s="2">
        <v>14.471580313422193</v>
      </c>
    </row>
    <row r="4206" spans="1:5" x14ac:dyDescent="0.15">
      <c r="A4206" s="19"/>
      <c r="B4206" s="28"/>
      <c r="C4206" s="28">
        <v>98.664060347999197</v>
      </c>
      <c r="D4206" s="2">
        <v>12.576454312207609</v>
      </c>
      <c r="E4206" s="2">
        <v>14.471580313422193</v>
      </c>
    </row>
    <row r="4207" spans="1:5" x14ac:dyDescent="0.15">
      <c r="A4207" s="19"/>
      <c r="B4207" s="28"/>
      <c r="C4207" s="28">
        <v>102.721569411261</v>
      </c>
      <c r="D4207" s="2">
        <v>12.654582624549358</v>
      </c>
      <c r="E4207" s="2">
        <v>14.471580313422193</v>
      </c>
    </row>
    <row r="4208" spans="1:5" x14ac:dyDescent="0.15">
      <c r="A4208" s="19"/>
      <c r="B4208" s="28"/>
      <c r="C4208" s="28">
        <v>103.286411588272</v>
      </c>
      <c r="D4208" s="2">
        <v>12.772809195954931</v>
      </c>
      <c r="E4208" s="2">
        <v>14.471580313422193</v>
      </c>
    </row>
    <row r="4209" spans="1:5" x14ac:dyDescent="0.15">
      <c r="A4209" s="19"/>
      <c r="B4209" s="28"/>
      <c r="C4209" s="28">
        <v>99.441219774627996</v>
      </c>
      <c r="D4209" s="2">
        <v>12.772809195954931</v>
      </c>
      <c r="E4209" s="2">
        <v>14.471580313422193</v>
      </c>
    </row>
    <row r="4210" spans="1:5" x14ac:dyDescent="0.15">
      <c r="A4210" s="19"/>
      <c r="B4210" s="28"/>
      <c r="C4210" s="28">
        <v>104.48431567680601</v>
      </c>
      <c r="D4210" s="2">
        <v>12.896402189816744</v>
      </c>
      <c r="E4210" s="2">
        <v>14.471580313422193</v>
      </c>
    </row>
    <row r="4211" spans="1:5" x14ac:dyDescent="0.15">
      <c r="A4211" s="19"/>
      <c r="B4211" s="28"/>
      <c r="C4211" s="28">
        <v>101.978470694731</v>
      </c>
      <c r="D4211" s="2">
        <v>12.963991599177502</v>
      </c>
      <c r="E4211" s="2">
        <v>14.471580313422193</v>
      </c>
    </row>
    <row r="4212" spans="1:5" x14ac:dyDescent="0.15">
      <c r="A4212" s="19"/>
      <c r="B4212" s="28"/>
      <c r="C4212" s="28">
        <v>105.965498911892</v>
      </c>
      <c r="D4212" s="2">
        <v>13.024153097145774</v>
      </c>
      <c r="E4212" s="2">
        <v>14.471580313422193</v>
      </c>
    </row>
    <row r="4213" spans="1:5" x14ac:dyDescent="0.15">
      <c r="A4213" s="19"/>
      <c r="B4213" s="28"/>
      <c r="C4213" s="28">
        <v>102.026307389886</v>
      </c>
      <c r="D4213" s="2">
        <v>13.149900638668818</v>
      </c>
      <c r="E4213" s="2">
        <v>14.471580313422193</v>
      </c>
    </row>
    <row r="4214" spans="1:5" x14ac:dyDescent="0.15">
      <c r="A4214" s="19"/>
      <c r="B4214" s="28"/>
      <c r="C4214" s="28">
        <v>103.06137248114599</v>
      </c>
      <c r="D4214" s="2">
        <v>13.1549853419932</v>
      </c>
      <c r="E4214" s="2">
        <v>14.471580313422193</v>
      </c>
    </row>
    <row r="4215" spans="1:5" x14ac:dyDescent="0.15">
      <c r="A4215" s="19"/>
      <c r="B4215" s="28"/>
      <c r="C4215" s="28">
        <v>107.413578690685</v>
      </c>
      <c r="D4215" s="2">
        <v>13.287956081894306</v>
      </c>
      <c r="E4215" s="2">
        <v>14.471580313422193</v>
      </c>
    </row>
    <row r="4216" spans="1:5" x14ac:dyDescent="0.15">
      <c r="A4216" s="19"/>
      <c r="B4216" s="28"/>
      <c r="C4216" s="28">
        <v>103.531196329758</v>
      </c>
      <c r="D4216" s="2">
        <v>13.330529770962226</v>
      </c>
      <c r="E4216" s="2">
        <v>14.471580313422193</v>
      </c>
    </row>
    <row r="4217" spans="1:5" x14ac:dyDescent="0.15">
      <c r="A4217" s="19"/>
      <c r="B4217" s="28"/>
      <c r="C4217" s="28">
        <v>106.977186994883</v>
      </c>
      <c r="D4217" s="2">
        <v>13.422251844548395</v>
      </c>
      <c r="E4217" s="2">
        <v>14.471580313422193</v>
      </c>
    </row>
    <row r="4218" spans="1:5" x14ac:dyDescent="0.15">
      <c r="A4218" s="19"/>
      <c r="B4218" s="28"/>
      <c r="C4218" s="28">
        <v>107.998169904129</v>
      </c>
      <c r="D4218" s="2">
        <v>13.505939595272151</v>
      </c>
      <c r="E4218" s="2">
        <v>14.471580313422193</v>
      </c>
    </row>
    <row r="4219" spans="1:5" x14ac:dyDescent="0.15">
      <c r="A4219" s="19"/>
      <c r="B4219" s="28"/>
      <c r="C4219" s="28">
        <v>103.464457933841</v>
      </c>
      <c r="D4219" s="2">
        <v>13.557180113661689</v>
      </c>
      <c r="E4219" s="2">
        <v>14.471580313422193</v>
      </c>
    </row>
    <row r="4220" spans="1:5" x14ac:dyDescent="0.15">
      <c r="A4220" s="19"/>
      <c r="B4220" s="28"/>
      <c r="C4220" s="28">
        <v>103.237486309521</v>
      </c>
      <c r="D4220" s="2">
        <v>13.676237449845646</v>
      </c>
      <c r="E4220" s="2">
        <v>14.471580313422193</v>
      </c>
    </row>
    <row r="4221" spans="1:5" x14ac:dyDescent="0.15">
      <c r="A4221" s="19"/>
      <c r="B4221" s="28"/>
      <c r="C4221" s="28">
        <v>107.41191460265</v>
      </c>
      <c r="D4221" s="2">
        <v>13.692158574101427</v>
      </c>
      <c r="E4221" s="2">
        <v>14.471580313422193</v>
      </c>
    </row>
    <row r="4222" spans="1:5" x14ac:dyDescent="0.15">
      <c r="A4222" s="19"/>
      <c r="B4222" s="28"/>
      <c r="C4222" s="28">
        <v>104.431384186595</v>
      </c>
      <c r="D4222" s="2">
        <v>13.826703307949336</v>
      </c>
      <c r="E4222" s="2">
        <v>14.471580313422193</v>
      </c>
    </row>
    <row r="4223" spans="1:5" x14ac:dyDescent="0.15">
      <c r="A4223" s="19"/>
      <c r="B4223" s="28"/>
      <c r="C4223" s="28">
        <v>105.71004700157501</v>
      </c>
      <c r="D4223" s="2">
        <v>13.841562216410619</v>
      </c>
      <c r="E4223" s="2">
        <v>14.471580313422193</v>
      </c>
    </row>
    <row r="4224" spans="1:5" x14ac:dyDescent="0.15">
      <c r="A4224" s="19"/>
      <c r="B4224" s="28"/>
      <c r="C4224" s="28">
        <v>109.474483534998</v>
      </c>
      <c r="D4224" s="2">
        <v>13.960416855474229</v>
      </c>
      <c r="E4224" s="2">
        <v>14.471580313422193</v>
      </c>
    </row>
    <row r="4225" spans="1:5" x14ac:dyDescent="0.15">
      <c r="A4225" s="19"/>
      <c r="B4225" s="28"/>
      <c r="C4225" s="28">
        <v>104.26783038439299</v>
      </c>
      <c r="D4225" s="2">
        <v>14.002073080324518</v>
      </c>
      <c r="E4225" s="2">
        <v>14.471580313422193</v>
      </c>
    </row>
    <row r="4226" spans="1:5" x14ac:dyDescent="0.15">
      <c r="A4226" s="19"/>
      <c r="B4226" s="28"/>
      <c r="C4226" s="28">
        <v>109.699449585888</v>
      </c>
      <c r="D4226" s="2">
        <v>14.092976743731601</v>
      </c>
      <c r="E4226" s="2">
        <v>14.471580313422193</v>
      </c>
    </row>
    <row r="4227" spans="1:5" x14ac:dyDescent="0.15">
      <c r="A4227" s="19"/>
      <c r="B4227" s="28"/>
      <c r="C4227" s="28">
        <v>103.047432362731</v>
      </c>
      <c r="D4227" s="2">
        <v>14.157941275578171</v>
      </c>
      <c r="E4227" s="2">
        <v>14.471580313422193</v>
      </c>
    </row>
    <row r="4228" spans="1:5" x14ac:dyDescent="0.15">
      <c r="A4228" s="19"/>
      <c r="B4228" s="28"/>
      <c r="C4228" s="28">
        <v>110.47469720036899</v>
      </c>
      <c r="D4228" s="2">
        <v>14.224124845400294</v>
      </c>
      <c r="E4228" s="2">
        <v>14.471580313422193</v>
      </c>
    </row>
    <row r="4229" spans="1:5" x14ac:dyDescent="0.15">
      <c r="A4229" s="19"/>
      <c r="B4229" s="28"/>
      <c r="C4229" s="28">
        <v>102.096502592498</v>
      </c>
      <c r="D4229" s="2">
        <v>14.309344071412953</v>
      </c>
      <c r="E4229" s="2">
        <v>14.471580313422193</v>
      </c>
    </row>
    <row r="4230" spans="1:5" x14ac:dyDescent="0.15">
      <c r="A4230" s="19"/>
      <c r="B4230" s="28"/>
      <c r="C4230" s="28">
        <v>109.337737470459</v>
      </c>
      <c r="D4230" s="2">
        <v>14.35365775537478</v>
      </c>
      <c r="E4230" s="2">
        <v>14.471580313422193</v>
      </c>
    </row>
    <row r="4231" spans="1:5" x14ac:dyDescent="0.15">
      <c r="A4231" s="19"/>
      <c r="B4231" s="28"/>
      <c r="C4231" s="28">
        <v>105.52462047750301</v>
      </c>
      <c r="D4231" s="2">
        <v>14.456460436253629</v>
      </c>
      <c r="E4231" s="2">
        <v>14.471580313422193</v>
      </c>
    </row>
    <row r="4232" spans="1:5" x14ac:dyDescent="0.15">
      <c r="A4232" s="19"/>
      <c r="B4232" s="28"/>
      <c r="C4232" s="28">
        <v>112.237672940652</v>
      </c>
      <c r="D4232" s="2">
        <v>14.481418251522735</v>
      </c>
      <c r="E4232" s="2">
        <v>14.471580313422193</v>
      </c>
    </row>
    <row r="4233" spans="1:5" x14ac:dyDescent="0.15">
      <c r="A4233" s="19"/>
      <c r="B4233" s="28"/>
      <c r="C4233" s="28">
        <v>103.716001751972</v>
      </c>
      <c r="D4233" s="2">
        <v>14.599467952857756</v>
      </c>
      <c r="E4233" s="2">
        <v>14.471580313422193</v>
      </c>
    </row>
    <row r="4234" spans="1:5" x14ac:dyDescent="0.15">
      <c r="A4234" s="19"/>
      <c r="B4234" s="28"/>
      <c r="C4234" s="28">
        <v>113.873215897987</v>
      </c>
      <c r="D4234" s="2">
        <v>14.607287826898949</v>
      </c>
      <c r="E4234" s="2">
        <v>14.471580313422193</v>
      </c>
    </row>
    <row r="4235" spans="1:5" x14ac:dyDescent="0.15">
      <c r="A4235" s="19"/>
      <c r="B4235" s="28"/>
      <c r="C4235" s="28">
        <v>109.472756067204</v>
      </c>
      <c r="D4235" s="2">
        <v>14.731180232621629</v>
      </c>
      <c r="E4235" s="2">
        <v>14.471580313422193</v>
      </c>
    </row>
    <row r="4236" spans="1:5" x14ac:dyDescent="0.15">
      <c r="A4236" s="19"/>
      <c r="B4236" s="28"/>
      <c r="C4236" s="28">
        <v>106.25923650813399</v>
      </c>
      <c r="D4236" s="2">
        <v>14.738540664079146</v>
      </c>
      <c r="E4236" s="2">
        <v>14.471580313422193</v>
      </c>
    </row>
    <row r="4237" spans="1:5" x14ac:dyDescent="0.15">
      <c r="A4237" s="19"/>
      <c r="B4237" s="28"/>
      <c r="C4237" s="28">
        <v>112.054224215712</v>
      </c>
      <c r="D4237" s="2">
        <v>14.853035944478098</v>
      </c>
      <c r="E4237" s="2">
        <v>14.471580313422193</v>
      </c>
    </row>
    <row r="4238" spans="1:5" x14ac:dyDescent="0.15">
      <c r="A4238" s="19"/>
      <c r="B4238" s="28"/>
      <c r="C4238" s="28">
        <v>106.78335729611101</v>
      </c>
      <c r="D4238" s="2">
        <v>14.87384760856944</v>
      </c>
      <c r="E4238" s="2">
        <v>14.471580313422193</v>
      </c>
    </row>
    <row r="4239" spans="1:5" x14ac:dyDescent="0.15">
      <c r="A4239" s="19"/>
      <c r="B4239" s="28"/>
      <c r="C4239" s="28">
        <v>108.73593677702701</v>
      </c>
      <c r="D4239" s="2">
        <v>14.972817455048546</v>
      </c>
      <c r="E4239" s="2">
        <v>14.471580313422193</v>
      </c>
    </row>
    <row r="4240" spans="1:5" x14ac:dyDescent="0.15">
      <c r="A4240" s="19"/>
      <c r="B4240" s="28"/>
      <c r="C4240" s="28">
        <v>106.439162050463</v>
      </c>
      <c r="D4240" s="2">
        <v>15.005551866008059</v>
      </c>
      <c r="E4240" s="2">
        <v>14.471580313422193</v>
      </c>
    </row>
    <row r="4241" spans="1:5" x14ac:dyDescent="0.15">
      <c r="A4241" s="19"/>
      <c r="B4241" s="28"/>
      <c r="C4241" s="28">
        <v>114.20210384380501</v>
      </c>
      <c r="D4241" s="2">
        <v>15.090505291461982</v>
      </c>
      <c r="E4241" s="2">
        <v>14.471580313422193</v>
      </c>
    </row>
    <row r="4242" spans="1:5" x14ac:dyDescent="0.15">
      <c r="A4242" s="19"/>
      <c r="B4242" s="28"/>
      <c r="C4242" s="28">
        <v>105.760403972734</v>
      </c>
      <c r="D4242" s="2">
        <v>15.133809976759736</v>
      </c>
      <c r="E4242" s="2">
        <v>14.471580313422193</v>
      </c>
    </row>
    <row r="4243" spans="1:5" x14ac:dyDescent="0.15">
      <c r="A4243" s="19"/>
      <c r="B4243" s="28"/>
      <c r="C4243" s="28">
        <v>119.489638709701</v>
      </c>
      <c r="D4243" s="2">
        <v>15.206094663063183</v>
      </c>
      <c r="E4243" s="2">
        <v>14.471580313422193</v>
      </c>
    </row>
    <row r="4244" spans="1:5" x14ac:dyDescent="0.15">
      <c r="A4244" s="19"/>
      <c r="B4244" s="28"/>
      <c r="C4244" s="28">
        <v>108.258569654526</v>
      </c>
      <c r="D4244" s="2">
        <v>15.2587716348709</v>
      </c>
      <c r="E4244" s="2">
        <v>14.471580313422193</v>
      </c>
    </row>
    <row r="4245" spans="1:5" x14ac:dyDescent="0.15">
      <c r="A4245" s="19"/>
      <c r="B4245" s="28"/>
      <c r="C4245" s="28">
        <v>114.37842411604601</v>
      </c>
      <c r="D4245" s="2">
        <v>15.319592650682452</v>
      </c>
      <c r="E4245" s="2">
        <v>14.471580313422193</v>
      </c>
    </row>
    <row r="4246" spans="1:5" x14ac:dyDescent="0.15">
      <c r="A4246" s="19"/>
      <c r="B4246" s="28"/>
      <c r="C4246" s="28">
        <v>108.07182921237001</v>
      </c>
      <c r="D4246" s="2">
        <v>15.380579578829279</v>
      </c>
      <c r="E4246" s="2">
        <v>14.471580313422193</v>
      </c>
    </row>
    <row r="4247" spans="1:5" x14ac:dyDescent="0.15">
      <c r="A4247" s="19"/>
      <c r="B4247" s="28"/>
      <c r="C4247" s="28">
        <v>115.224747561545</v>
      </c>
      <c r="D4247" s="2">
        <v>15.431015858131531</v>
      </c>
      <c r="E4247" s="2">
        <v>14.471580313422193</v>
      </c>
    </row>
    <row r="4248" spans="1:5" x14ac:dyDescent="0.15">
      <c r="A4248" s="19"/>
      <c r="B4248" s="28"/>
      <c r="C4248" s="28">
        <v>110.649107502497</v>
      </c>
      <c r="D4248" s="2">
        <v>15.499369623648269</v>
      </c>
      <c r="E4248" s="2">
        <v>14.471580313422193</v>
      </c>
    </row>
    <row r="4249" spans="1:5" x14ac:dyDescent="0.15">
      <c r="A4249" s="19"/>
      <c r="B4249" s="28"/>
      <c r="C4249" s="28">
        <v>116.40930501878</v>
      </c>
      <c r="D4249" s="2">
        <v>15.540388455895473</v>
      </c>
      <c r="E4249" s="2">
        <v>14.471580313422193</v>
      </c>
    </row>
    <row r="4250" spans="1:5" x14ac:dyDescent="0.15">
      <c r="A4250" s="19"/>
      <c r="B4250" s="28"/>
      <c r="C4250" s="28">
        <v>109.655756813605</v>
      </c>
      <c r="D4250" s="2">
        <v>15.615270792195252</v>
      </c>
      <c r="E4250" s="2">
        <v>14.471580313422193</v>
      </c>
    </row>
    <row r="4251" spans="1:5" x14ac:dyDescent="0.15">
      <c r="A4251" s="19"/>
      <c r="B4251" s="28"/>
      <c r="C4251" s="28">
        <v>118.838884466153</v>
      </c>
      <c r="D4251" s="2">
        <v>15.647740556079775</v>
      </c>
      <c r="E4251" s="2">
        <v>14.471580313422193</v>
      </c>
    </row>
    <row r="4252" spans="1:5" x14ac:dyDescent="0.15">
      <c r="A4252" s="19"/>
      <c r="B4252" s="28"/>
      <c r="C4252" s="28">
        <v>111.471663821109</v>
      </c>
      <c r="D4252" s="2">
        <v>15.728405514459975</v>
      </c>
      <c r="E4252" s="2">
        <v>14.471580313422193</v>
      </c>
    </row>
    <row r="4253" spans="1:5" x14ac:dyDescent="0.15">
      <c r="A4253" s="19"/>
      <c r="B4253" s="28"/>
      <c r="C4253" s="28">
        <v>116.65169124336499</v>
      </c>
      <c r="D4253" s="2">
        <v>15.75310686612756</v>
      </c>
      <c r="E4253" s="2">
        <v>14.471580313422193</v>
      </c>
    </row>
    <row r="4254" spans="1:5" x14ac:dyDescent="0.15">
      <c r="A4254" s="19"/>
      <c r="B4254" s="28"/>
      <c r="C4254" s="28">
        <v>109.157069623794</v>
      </c>
      <c r="D4254" s="2">
        <v>15.838889871551849</v>
      </c>
      <c r="E4254" s="2">
        <v>14.471580313422193</v>
      </c>
    </row>
    <row r="4255" spans="1:5" x14ac:dyDescent="0.15">
      <c r="A4255" s="19"/>
      <c r="B4255" s="28"/>
      <c r="C4255" s="28">
        <v>118.93014401496799</v>
      </c>
      <c r="D4255" s="2">
        <v>15.856525576459379</v>
      </c>
      <c r="E4255" s="2">
        <v>14.471580313422193</v>
      </c>
    </row>
    <row r="4256" spans="1:5" x14ac:dyDescent="0.15">
      <c r="A4256" s="19"/>
      <c r="B4256" s="28"/>
      <c r="C4256" s="28">
        <v>109.711403573621</v>
      </c>
      <c r="D4256" s="2">
        <v>15.946833867293936</v>
      </c>
      <c r="E4256" s="2">
        <v>14.471580313422193</v>
      </c>
    </row>
    <row r="4257" spans="1:5" x14ac:dyDescent="0.15">
      <c r="A4257" s="19"/>
      <c r="B4257" s="28"/>
      <c r="C4257" s="28">
        <v>118.20162044610601</v>
      </c>
      <c r="D4257" s="2">
        <v>15.958037443945084</v>
      </c>
      <c r="E4257" s="2">
        <v>14.471580313422193</v>
      </c>
    </row>
    <row r="4258" spans="1:5" x14ac:dyDescent="0.15">
      <c r="A4258" s="19"/>
      <c r="B4258" s="28"/>
      <c r="C4258" s="28">
        <v>112.490098514473</v>
      </c>
      <c r="D4258" s="2">
        <v>16.052341714848346</v>
      </c>
      <c r="E4258" s="2">
        <v>14.471580313422193</v>
      </c>
    </row>
    <row r="4259" spans="1:5" x14ac:dyDescent="0.15">
      <c r="A4259" s="19"/>
      <c r="B4259" s="28"/>
      <c r="C4259" s="28">
        <v>117.44473776570401</v>
      </c>
      <c r="D4259" s="2">
        <v>16.057685039007911</v>
      </c>
      <c r="E4259" s="2">
        <v>14.471580313422193</v>
      </c>
    </row>
    <row r="4260" spans="1:5" x14ac:dyDescent="0.15">
      <c r="A4260" s="19"/>
      <c r="B4260" s="28"/>
      <c r="C4260" s="28">
        <v>115.86484034178299</v>
      </c>
      <c r="D4260" s="2">
        <v>16.15551212923765</v>
      </c>
      <c r="E4260" s="2">
        <v>14.471580313422193</v>
      </c>
    </row>
    <row r="4261" spans="1:5" x14ac:dyDescent="0.15">
      <c r="A4261" s="19"/>
      <c r="B4261" s="28"/>
      <c r="C4261" s="28">
        <v>113.871249192242</v>
      </c>
      <c r="D4261" s="2">
        <v>16.15551212923765</v>
      </c>
      <c r="E4261" s="2">
        <v>14.471580313422193</v>
      </c>
    </row>
    <row r="4262" spans="1:5" x14ac:dyDescent="0.15">
      <c r="A4262" s="19"/>
      <c r="B4262" s="28"/>
      <c r="C4262" s="28">
        <v>118.091756118221</v>
      </c>
      <c r="D4262" s="2">
        <v>16.251563176730585</v>
      </c>
      <c r="E4262" s="2">
        <v>14.471580313422193</v>
      </c>
    </row>
    <row r="4263" spans="1:5" x14ac:dyDescent="0.15">
      <c r="A4263" s="19"/>
      <c r="B4263" s="28"/>
      <c r="C4263" s="28">
        <v>110.302990438989</v>
      </c>
      <c r="D4263" s="2">
        <v>16.256438619200605</v>
      </c>
      <c r="E4263" s="2">
        <v>14.471580313422193</v>
      </c>
    </row>
    <row r="4264" spans="1:5" x14ac:dyDescent="0.15">
      <c r="A4264" s="19"/>
      <c r="B4264" s="28"/>
      <c r="C4264" s="28">
        <v>117.444369302613</v>
      </c>
      <c r="D4264" s="2">
        <v>16.345882930059712</v>
      </c>
      <c r="E4264" s="2">
        <v>14.471580313422193</v>
      </c>
    </row>
    <row r="4265" spans="1:5" x14ac:dyDescent="0.15">
      <c r="A4265" s="19"/>
      <c r="B4265" s="28"/>
      <c r="C4265" s="28">
        <v>111.274589817059</v>
      </c>
      <c r="D4265" s="2">
        <v>16.35520977374961</v>
      </c>
      <c r="E4265" s="2">
        <v>14.471580313422193</v>
      </c>
    </row>
    <row r="4266" spans="1:5" x14ac:dyDescent="0.15">
      <c r="A4266" s="19"/>
      <c r="B4266" s="28"/>
      <c r="C4266" s="28">
        <v>119.97773834118701</v>
      </c>
      <c r="D4266" s="2">
        <v>16.438516094895292</v>
      </c>
      <c r="E4266" s="2">
        <v>14.471580313422193</v>
      </c>
    </row>
    <row r="4267" spans="1:5" x14ac:dyDescent="0.15">
      <c r="A4267" s="19"/>
      <c r="B4267" s="28"/>
      <c r="C4267" s="28">
        <v>112.393909417533</v>
      </c>
      <c r="D4267" s="2">
        <v>16.451909540239406</v>
      </c>
      <c r="E4267" s="2">
        <v>14.471580313422193</v>
      </c>
    </row>
    <row r="4268" spans="1:5" x14ac:dyDescent="0.15">
      <c r="A4268" s="19"/>
      <c r="B4268" s="28"/>
      <c r="C4268" s="28">
        <v>118.420028421662</v>
      </c>
      <c r="D4268" s="2">
        <v>16.529507069919461</v>
      </c>
      <c r="E4268" s="2">
        <v>14.471580313422193</v>
      </c>
    </row>
    <row r="4269" spans="1:5" x14ac:dyDescent="0.15">
      <c r="A4269" s="19"/>
      <c r="B4269" s="28"/>
      <c r="C4269" s="28">
        <v>114.342477563237</v>
      </c>
      <c r="D4269" s="2">
        <v>16.546617491831334</v>
      </c>
      <c r="E4269" s="2">
        <v>14.471580313422193</v>
      </c>
    </row>
    <row r="4270" spans="1:5" x14ac:dyDescent="0.15">
      <c r="A4270" s="19"/>
      <c r="B4270" s="28"/>
      <c r="C4270" s="28">
        <v>121.57856081472799</v>
      </c>
      <c r="D4270" s="2">
        <v>16.618899736882458</v>
      </c>
      <c r="E4270" s="2">
        <v>14.471580313422193</v>
      </c>
    </row>
    <row r="4271" spans="1:5" x14ac:dyDescent="0.15">
      <c r="A4271" s="19"/>
      <c r="B4271" s="28"/>
      <c r="C4271" s="28">
        <v>113.022884373221</v>
      </c>
      <c r="D4271" s="2">
        <v>16.639409083034547</v>
      </c>
      <c r="E4271" s="2">
        <v>14.471580313422193</v>
      </c>
    </row>
    <row r="4272" spans="1:5" x14ac:dyDescent="0.15">
      <c r="A4272" s="19"/>
      <c r="B4272" s="28"/>
      <c r="C4272" s="28">
        <v>120.79783691106999</v>
      </c>
      <c r="D4272" s="2">
        <v>16.706737295494154</v>
      </c>
      <c r="E4272" s="2">
        <v>14.471580313422193</v>
      </c>
    </row>
    <row r="4273" spans="1:5" x14ac:dyDescent="0.15">
      <c r="A4273" s="19"/>
      <c r="B4273" s="28"/>
      <c r="C4273" s="28">
        <v>114.97838745835</v>
      </c>
      <c r="D4273" s="2">
        <v>16.730355892593387</v>
      </c>
      <c r="E4273" s="2">
        <v>14.471580313422193</v>
      </c>
    </row>
    <row r="4274" spans="1:5" x14ac:dyDescent="0.15">
      <c r="A4274" s="19"/>
      <c r="B4274" s="28"/>
      <c r="C4274" s="28">
        <v>118.943175333504</v>
      </c>
      <c r="D4274" s="2">
        <v>16.793062135389679</v>
      </c>
      <c r="E4274" s="2">
        <v>14.471580313422193</v>
      </c>
    </row>
    <row r="4275" spans="1:5" x14ac:dyDescent="0.15">
      <c r="A4275" s="19"/>
      <c r="B4275" s="28"/>
      <c r="C4275" s="28">
        <v>116.218862677427</v>
      </c>
      <c r="D4275" s="2">
        <v>16.819525853418909</v>
      </c>
      <c r="E4275" s="2">
        <v>14.471580313422193</v>
      </c>
    </row>
    <row r="4276" spans="1:5" x14ac:dyDescent="0.15">
      <c r="A4276" s="19"/>
      <c r="B4276" s="28"/>
      <c r="C4276" s="28">
        <v>121.75642099812001</v>
      </c>
      <c r="D4276" s="2">
        <v>16.877915738698842</v>
      </c>
      <c r="E4276" s="2">
        <v>14.471580313422193</v>
      </c>
    </row>
    <row r="4277" spans="1:5" x14ac:dyDescent="0.15">
      <c r="A4277" s="19"/>
      <c r="B4277" s="28"/>
      <c r="C4277" s="28">
        <v>114.046683746591</v>
      </c>
      <c r="D4277" s="2">
        <v>16.906983469572552</v>
      </c>
      <c r="E4277" s="2">
        <v>14.471580313422193</v>
      </c>
    </row>
    <row r="4278" spans="1:5" x14ac:dyDescent="0.15">
      <c r="A4278" s="19"/>
      <c r="B4278" s="28"/>
      <c r="C4278" s="28">
        <v>117.03901285527201</v>
      </c>
      <c r="D4278" s="2">
        <v>16.96133860782713</v>
      </c>
      <c r="E4278" s="2">
        <v>14.471580313422193</v>
      </c>
    </row>
    <row r="4279" spans="1:5" x14ac:dyDescent="0.15">
      <c r="A4279" s="19"/>
      <c r="B4279" s="28"/>
      <c r="C4279" s="28">
        <v>116.160174304484</v>
      </c>
      <c r="D4279" s="2">
        <v>16.992790020529373</v>
      </c>
      <c r="E4279" s="2">
        <v>14.471580313422193</v>
      </c>
    </row>
    <row r="4280" spans="1:5" x14ac:dyDescent="0.15">
      <c r="A4280" s="19"/>
      <c r="B4280" s="28"/>
      <c r="C4280" s="28">
        <v>121.713719176944</v>
      </c>
      <c r="D4280" s="2">
        <v>17.043370213955843</v>
      </c>
      <c r="E4280" s="2">
        <v>14.471580313422193</v>
      </c>
    </row>
    <row r="4281" spans="1:5" x14ac:dyDescent="0.15">
      <c r="A4281" s="19"/>
      <c r="B4281" s="28"/>
      <c r="C4281" s="28">
        <v>118.220309195732</v>
      </c>
      <c r="D4281" s="2">
        <v>17.077003753100271</v>
      </c>
      <c r="E4281" s="2">
        <v>14.471580313422193</v>
      </c>
    </row>
    <row r="4282" spans="1:5" x14ac:dyDescent="0.15">
      <c r="A4282" s="19"/>
      <c r="B4282" s="28"/>
      <c r="C4282" s="28">
        <v>120.693585930227</v>
      </c>
      <c r="D4282" s="2">
        <v>17.124048962519655</v>
      </c>
      <c r="E4282" s="2">
        <v>14.471580313422193</v>
      </c>
    </row>
    <row r="4283" spans="1:5" x14ac:dyDescent="0.15">
      <c r="A4283" s="19"/>
      <c r="B4283" s="28"/>
      <c r="C4283" s="28">
        <v>116.870486880106</v>
      </c>
      <c r="D4283" s="2">
        <v>17.159680061494157</v>
      </c>
      <c r="E4283" s="2">
        <v>14.471580313422193</v>
      </c>
    </row>
    <row r="4284" spans="1:5" x14ac:dyDescent="0.15">
      <c r="A4284" s="19"/>
      <c r="B4284" s="28"/>
      <c r="C4284" s="28">
        <v>120.31203690994199</v>
      </c>
      <c r="D4284" s="2">
        <v>17.203412172546425</v>
      </c>
      <c r="E4284" s="2">
        <v>14.471580313422193</v>
      </c>
    </row>
    <row r="4285" spans="1:5" x14ac:dyDescent="0.15">
      <c r="A4285" s="19"/>
      <c r="B4285" s="28"/>
      <c r="C4285" s="28">
        <v>113.182140782704</v>
      </c>
      <c r="D4285" s="2">
        <v>17.240871656064357</v>
      </c>
      <c r="E4285" s="2">
        <v>14.471580313422193</v>
      </c>
    </row>
    <row r="4286" spans="1:5" x14ac:dyDescent="0.15">
      <c r="A4286" s="19"/>
      <c r="B4286" s="28"/>
      <c r="C4286" s="28">
        <v>121.475903887703</v>
      </c>
      <c r="D4286" s="2">
        <v>17.281496067266289</v>
      </c>
      <c r="E4286" s="2">
        <v>14.471580313422193</v>
      </c>
    </row>
    <row r="4287" spans="1:5" x14ac:dyDescent="0.15">
      <c r="A4287" s="19"/>
      <c r="B4287" s="28"/>
      <c r="C4287" s="28">
        <v>116.340209087067</v>
      </c>
      <c r="D4287" s="2">
        <v>17.320628721319345</v>
      </c>
      <c r="E4287" s="2">
        <v>14.471580313422193</v>
      </c>
    </row>
    <row r="4288" spans="1:5" x14ac:dyDescent="0.15">
      <c r="A4288" s="19"/>
      <c r="B4288" s="28"/>
      <c r="C4288" s="28">
        <v>119.916211426582</v>
      </c>
      <c r="D4288" s="2">
        <v>17.358335773833492</v>
      </c>
      <c r="E4288" s="2">
        <v>14.471580313422193</v>
      </c>
    </row>
    <row r="4289" spans="1:5" x14ac:dyDescent="0.15">
      <c r="A4289" s="19"/>
      <c r="B4289" s="28"/>
      <c r="C4289" s="28">
        <v>115.74722636740999</v>
      </c>
      <c r="D4289" s="2">
        <v>17.398999063793138</v>
      </c>
      <c r="E4289" s="2">
        <v>14.471580313422193</v>
      </c>
    </row>
    <row r="4290" spans="1:5" x14ac:dyDescent="0.15">
      <c r="A4290" s="19"/>
      <c r="B4290" s="28"/>
      <c r="C4290" s="28">
        <v>122.415711656761</v>
      </c>
      <c r="D4290" s="2">
        <v>17.433965330367787</v>
      </c>
      <c r="E4290" s="2">
        <v>14.471580313422193</v>
      </c>
    </row>
    <row r="4291" spans="1:5" x14ac:dyDescent="0.15">
      <c r="A4291" s="19"/>
      <c r="B4291" s="28"/>
      <c r="C4291" s="28">
        <v>114.875154672313</v>
      </c>
      <c r="D4291" s="2">
        <v>17.476028250370796</v>
      </c>
      <c r="E4291" s="2">
        <v>14.471580313422193</v>
      </c>
    </row>
    <row r="4292" spans="1:5" x14ac:dyDescent="0.15">
      <c r="A4292" s="19"/>
      <c r="B4292" s="28"/>
      <c r="C4292" s="28">
        <v>119.952964617379</v>
      </c>
      <c r="D4292" s="2">
        <v>17.508417698826413</v>
      </c>
      <c r="E4292" s="2">
        <v>14.471580313422193</v>
      </c>
    </row>
    <row r="4293" spans="1:5" x14ac:dyDescent="0.15">
      <c r="A4293" s="19"/>
      <c r="B4293" s="28"/>
      <c r="C4293" s="28">
        <v>116.88902257098999</v>
      </c>
      <c r="D4293" s="2">
        <v>17.551759737654407</v>
      </c>
      <c r="E4293" s="2">
        <v>14.471580313422193</v>
      </c>
    </row>
    <row r="4294" spans="1:5" x14ac:dyDescent="0.15">
      <c r="A4294" s="19"/>
      <c r="B4294" s="28"/>
      <c r="C4294" s="28">
        <v>120.794729003824</v>
      </c>
      <c r="D4294" s="2">
        <v>17.581724782470644</v>
      </c>
      <c r="E4294" s="2">
        <v>14.471580313422193</v>
      </c>
    </row>
    <row r="4295" spans="1:5" x14ac:dyDescent="0.15">
      <c r="A4295" s="19"/>
      <c r="B4295" s="28"/>
      <c r="C4295" s="28">
        <v>122.07830184767199</v>
      </c>
      <c r="D4295" s="2">
        <v>17.653917446903019</v>
      </c>
      <c r="E4295" s="2">
        <v>14.471580313422193</v>
      </c>
    </row>
    <row r="4296" spans="1:5" x14ac:dyDescent="0.15">
      <c r="A4296" s="19"/>
      <c r="B4296" s="28"/>
      <c r="C4296" s="28">
        <v>122.103015767023</v>
      </c>
      <c r="D4296" s="2">
        <v>17.72502554382778</v>
      </c>
      <c r="E4296" s="2">
        <v>14.471580313422193</v>
      </c>
    </row>
    <row r="4297" spans="1:5" x14ac:dyDescent="0.15">
      <c r="A4297" s="19"/>
      <c r="B4297" s="28"/>
      <c r="C4297" s="28">
        <v>122.95068972257801</v>
      </c>
      <c r="D4297" s="2">
        <v>17.795077936834929</v>
      </c>
      <c r="E4297" s="2">
        <v>14.471580313422193</v>
      </c>
    </row>
    <row r="4298" spans="1:5" x14ac:dyDescent="0.15">
      <c r="A4298" s="19"/>
      <c r="B4298" s="28"/>
      <c r="C4298" s="28">
        <v>124.288214825173</v>
      </c>
      <c r="D4298" s="2">
        <v>17.864102528631431</v>
      </c>
      <c r="E4298" s="2">
        <v>14.471580313422193</v>
      </c>
    </row>
    <row r="4299" spans="1:5" x14ac:dyDescent="0.15">
      <c r="A4299" s="19"/>
      <c r="B4299" s="28"/>
      <c r="C4299" s="28">
        <v>120.118354234549</v>
      </c>
      <c r="D4299" s="2">
        <v>17.912339548032698</v>
      </c>
      <c r="E4299" s="2">
        <v>14.471580313422193</v>
      </c>
    </row>
    <row r="4300" spans="1:5" x14ac:dyDescent="0.15">
      <c r="A4300" s="19"/>
      <c r="B4300" s="28"/>
      <c r="C4300" s="28">
        <v>118.487175531476</v>
      </c>
      <c r="D4300" s="2">
        <v>17.924233215477265</v>
      </c>
      <c r="E4300" s="2">
        <v>14.471580313422193</v>
      </c>
    </row>
    <row r="4301" spans="1:5" x14ac:dyDescent="0.15">
      <c r="A4301" s="19"/>
      <c r="B4301" s="28"/>
      <c r="C4301" s="28">
        <v>123.377480572655</v>
      </c>
      <c r="D4301" s="2">
        <v>17.932126289246199</v>
      </c>
      <c r="E4301" s="2">
        <v>14.471580313422193</v>
      </c>
    </row>
    <row r="4302" spans="1:5" x14ac:dyDescent="0.15">
      <c r="A4302" s="19"/>
      <c r="B4302" s="28"/>
      <c r="C4302" s="28">
        <v>116.732182495503</v>
      </c>
      <c r="D4302" s="2">
        <v>17.937185299596898</v>
      </c>
      <c r="E4302" s="2">
        <v>14.471580313422193</v>
      </c>
    </row>
    <row r="4303" spans="1:5" x14ac:dyDescent="0.15">
      <c r="A4303" s="19"/>
      <c r="B4303" s="28"/>
      <c r="C4303" s="28">
        <v>118.428222697997</v>
      </c>
      <c r="D4303" s="2">
        <v>17.95117657757919</v>
      </c>
      <c r="E4303" s="2">
        <v>14.471580313422193</v>
      </c>
    </row>
    <row r="4304" spans="1:5" x14ac:dyDescent="0.15">
      <c r="A4304" s="19"/>
      <c r="B4304" s="28"/>
      <c r="C4304" s="28">
        <v>116.434730681769</v>
      </c>
      <c r="D4304" s="2">
        <v>17.96618658472314</v>
      </c>
      <c r="E4304" s="2">
        <v>14.471580313422193</v>
      </c>
    </row>
    <row r="4305" spans="1:5" x14ac:dyDescent="0.15">
      <c r="A4305" s="19"/>
      <c r="B4305" s="28"/>
      <c r="C4305" s="28">
        <v>116.455547799774</v>
      </c>
      <c r="D4305" s="2">
        <v>17.982193708416215</v>
      </c>
      <c r="E4305" s="2">
        <v>14.471580313422193</v>
      </c>
    </row>
    <row r="4306" spans="1:5" x14ac:dyDescent="0.15">
      <c r="A4306" s="19"/>
      <c r="B4306" s="28"/>
      <c r="C4306" s="28">
        <v>124.3450596559</v>
      </c>
      <c r="D4306" s="2">
        <v>17.999175284821256</v>
      </c>
      <c r="E4306" s="2">
        <v>14.471580313422193</v>
      </c>
    </row>
    <row r="4307" spans="1:5" x14ac:dyDescent="0.15">
      <c r="A4307" s="19"/>
      <c r="B4307" s="28"/>
      <c r="C4307" s="28">
        <v>119.588620364364</v>
      </c>
      <c r="D4307" s="2">
        <v>17.999175284821256</v>
      </c>
      <c r="E4307" s="2">
        <v>14.471580313422193</v>
      </c>
    </row>
    <row r="4308" spans="1:5" x14ac:dyDescent="0.15">
      <c r="A4308" s="19"/>
      <c r="B4308" s="28"/>
      <c r="C4308" s="28">
        <v>118.315000015365</v>
      </c>
      <c r="D4308" s="2">
        <v>18.017107697437346</v>
      </c>
      <c r="E4308" s="2">
        <v>14.471580313422193</v>
      </c>
    </row>
    <row r="4309" spans="1:5" x14ac:dyDescent="0.15">
      <c r="A4309" s="19"/>
      <c r="B4309" s="28"/>
      <c r="C4309" s="28">
        <v>122.143249924184</v>
      </c>
      <c r="D4309" s="2">
        <v>18.035966476720358</v>
      </c>
      <c r="E4309" s="2">
        <v>14.471580313422193</v>
      </c>
    </row>
    <row r="4310" spans="1:5" x14ac:dyDescent="0.15">
      <c r="A4310" s="19"/>
      <c r="B4310" s="28"/>
      <c r="C4310" s="28">
        <v>122.50089316053899</v>
      </c>
      <c r="D4310" s="2">
        <v>18.055726399979854</v>
      </c>
      <c r="E4310" s="2">
        <v>14.471580313422193</v>
      </c>
    </row>
    <row r="4311" spans="1:5" x14ac:dyDescent="0.15">
      <c r="A4311" s="19"/>
      <c r="B4311" s="28"/>
      <c r="C4311" s="28">
        <v>125.691229605092</v>
      </c>
      <c r="D4311" s="2">
        <v>18.065274706673634</v>
      </c>
      <c r="E4311" s="2">
        <v>14.471580313422193</v>
      </c>
    </row>
    <row r="4312" spans="1:5" x14ac:dyDescent="0.15">
      <c r="A4312" s="19"/>
      <c r="B4312" s="28"/>
      <c r="C4312" s="28">
        <v>125.706904452746</v>
      </c>
      <c r="D4312" s="2">
        <v>18.076361590808759</v>
      </c>
      <c r="E4312" s="2">
        <v>14.471580313422193</v>
      </c>
    </row>
    <row r="4313" spans="1:5" x14ac:dyDescent="0.15">
      <c r="A4313" s="19"/>
      <c r="B4313" s="28"/>
      <c r="C4313" s="28">
        <v>124.59698629021401</v>
      </c>
      <c r="D4313" s="2">
        <v>18.097845617349908</v>
      </c>
      <c r="E4313" s="2">
        <v>14.471580313422193</v>
      </c>
    </row>
    <row r="4314" spans="1:5" x14ac:dyDescent="0.15">
      <c r="A4314" s="19"/>
      <c r="B4314" s="28"/>
      <c r="C4314" s="28">
        <v>123.493503921642</v>
      </c>
      <c r="D4314" s="2">
        <v>18.120151588756979</v>
      </c>
      <c r="E4314" s="2">
        <v>14.471580313422193</v>
      </c>
    </row>
    <row r="4315" spans="1:5" x14ac:dyDescent="0.15">
      <c r="A4315" s="19"/>
      <c r="B4315" s="28"/>
      <c r="C4315" s="28">
        <v>121.76533228294601</v>
      </c>
      <c r="D4315" s="2">
        <v>18.13044890037196</v>
      </c>
      <c r="E4315" s="2">
        <v>14.471580313422193</v>
      </c>
    </row>
    <row r="4316" spans="1:5" x14ac:dyDescent="0.15">
      <c r="A4316" s="19"/>
      <c r="B4316" s="28"/>
      <c r="C4316" s="28">
        <v>125.881815468778</v>
      </c>
      <c r="D4316" s="2">
        <v>18.143252249265583</v>
      </c>
      <c r="E4316" s="2">
        <v>14.471580313422193</v>
      </c>
    </row>
    <row r="4317" spans="1:5" x14ac:dyDescent="0.15">
      <c r="A4317" s="19"/>
      <c r="B4317" s="28"/>
      <c r="C4317" s="28">
        <v>121.401739267106</v>
      </c>
      <c r="D4317" s="2">
        <v>18.167120069352141</v>
      </c>
      <c r="E4317" s="2">
        <v>14.471580313422193</v>
      </c>
    </row>
    <row r="4318" spans="1:5" x14ac:dyDescent="0.15">
      <c r="A4318" s="19"/>
      <c r="B4318" s="28"/>
      <c r="C4318" s="28">
        <v>122.240288138309</v>
      </c>
      <c r="D4318" s="2">
        <v>18.191727333521889</v>
      </c>
      <c r="E4318" s="2">
        <v>14.471580313422193</v>
      </c>
    </row>
    <row r="4319" spans="1:5" x14ac:dyDescent="0.15">
      <c r="A4319" s="19"/>
      <c r="B4319" s="28"/>
      <c r="C4319" s="28">
        <v>125.14904024753299</v>
      </c>
      <c r="D4319" s="2">
        <v>18.194721394622093</v>
      </c>
      <c r="E4319" s="2">
        <v>14.471580313422193</v>
      </c>
    </row>
    <row r="4320" spans="1:5" x14ac:dyDescent="0.15">
      <c r="A4320" s="19"/>
      <c r="B4320" s="28"/>
      <c r="C4320" s="28">
        <v>123.52956351586</v>
      </c>
      <c r="D4320" s="2">
        <v>18.217046224331902</v>
      </c>
      <c r="E4320" s="2">
        <v>14.471580313422193</v>
      </c>
    </row>
    <row r="4321" spans="1:5" x14ac:dyDescent="0.15">
      <c r="A4321" s="19"/>
      <c r="B4321" s="28"/>
      <c r="C4321" s="28">
        <v>123.19926384441401</v>
      </c>
      <c r="D4321" s="2">
        <v>18.243048902319693</v>
      </c>
      <c r="E4321" s="2">
        <v>14.471580313422193</v>
      </c>
    </row>
    <row r="4322" spans="1:5" x14ac:dyDescent="0.15">
      <c r="A4322" s="19"/>
      <c r="B4322" s="28"/>
      <c r="C4322" s="28">
        <v>122.723919921598</v>
      </c>
      <c r="D4322" s="2">
        <v>18.25811492979739</v>
      </c>
      <c r="E4322" s="2">
        <v>14.471580313422193</v>
      </c>
    </row>
    <row r="4323" spans="1:5" x14ac:dyDescent="0.15">
      <c r="A4323" s="19"/>
      <c r="B4323" s="28"/>
      <c r="C4323" s="28">
        <v>126.215770739494</v>
      </c>
      <c r="D4323" s="2">
        <v>18.269707581570632</v>
      </c>
      <c r="E4323" s="2">
        <v>14.471580313422193</v>
      </c>
    </row>
    <row r="4324" spans="1:5" x14ac:dyDescent="0.15">
      <c r="A4324" s="19"/>
      <c r="B4324" s="28"/>
      <c r="C4324" s="28">
        <v>122.604214452032</v>
      </c>
      <c r="D4324" s="2">
        <v>18.296994600718765</v>
      </c>
      <c r="E4324" s="2">
        <v>14.471580313422193</v>
      </c>
    </row>
    <row r="4325" spans="1:5" x14ac:dyDescent="0.15">
      <c r="A4325" s="19"/>
      <c r="B4325" s="28"/>
      <c r="C4325" s="28">
        <v>123.203458745438</v>
      </c>
      <c r="D4325" s="2">
        <v>18.320651485984108</v>
      </c>
      <c r="E4325" s="2">
        <v>14.471580313422193</v>
      </c>
    </row>
    <row r="4326" spans="1:5" x14ac:dyDescent="0.15">
      <c r="A4326" s="19"/>
      <c r="B4326" s="28"/>
      <c r="C4326" s="28">
        <v>126.809785975145</v>
      </c>
      <c r="D4326" s="2">
        <v>18.324882489233374</v>
      </c>
      <c r="E4326" s="2">
        <v>14.471580313422193</v>
      </c>
    </row>
    <row r="4327" spans="1:5" x14ac:dyDescent="0.15">
      <c r="A4327" s="19"/>
      <c r="B4327" s="28"/>
      <c r="C4327" s="28">
        <v>125.82311555179299</v>
      </c>
      <c r="D4327" s="2">
        <v>18.353344028898221</v>
      </c>
      <c r="E4327" s="2">
        <v>14.471580313422193</v>
      </c>
    </row>
    <row r="4328" spans="1:5" x14ac:dyDescent="0.15">
      <c r="A4328" s="19"/>
      <c r="B4328" s="28"/>
      <c r="C4328" s="28">
        <v>125.176957562182</v>
      </c>
      <c r="D4328" s="2">
        <v>18.382352310441014</v>
      </c>
      <c r="E4328" s="2">
        <v>14.471580313422193</v>
      </c>
    </row>
    <row r="4329" spans="1:5" x14ac:dyDescent="0.15">
      <c r="A4329" s="19"/>
      <c r="B4329" s="28"/>
      <c r="C4329" s="28">
        <v>125.80901427968701</v>
      </c>
      <c r="D4329" s="2">
        <v>18.382352310441014</v>
      </c>
      <c r="E4329" s="2">
        <v>14.471580313422193</v>
      </c>
    </row>
    <row r="4330" spans="1:5" x14ac:dyDescent="0.15">
      <c r="A4330" s="19"/>
      <c r="B4330" s="28"/>
      <c r="C4330" s="28">
        <v>125.54004411527799</v>
      </c>
      <c r="D4330" s="2">
        <v>18.411880785316786</v>
      </c>
      <c r="E4330" s="2">
        <v>14.471580313422193</v>
      </c>
    </row>
    <row r="4331" spans="1:5" x14ac:dyDescent="0.15">
      <c r="A4331" s="19"/>
      <c r="B4331" s="28"/>
      <c r="C4331" s="28">
        <v>126.633041811929</v>
      </c>
      <c r="D4331" s="2">
        <v>18.441903312690552</v>
      </c>
      <c r="E4331" s="2">
        <v>14.471580313422193</v>
      </c>
    </row>
    <row r="4332" spans="1:5" x14ac:dyDescent="0.15">
      <c r="A4332" s="19"/>
      <c r="B4332" s="28"/>
      <c r="C4332" s="28">
        <v>122.939186756114</v>
      </c>
      <c r="D4332" s="2">
        <v>18.443237944396291</v>
      </c>
      <c r="E4332" s="2">
        <v>14.471580313422193</v>
      </c>
    </row>
    <row r="4333" spans="1:5" x14ac:dyDescent="0.15">
      <c r="A4333" s="19"/>
      <c r="B4333" s="28"/>
      <c r="C4333" s="28">
        <v>125.741100646601</v>
      </c>
      <c r="D4333" s="2">
        <v>18.472394201701643</v>
      </c>
      <c r="E4333" s="2">
        <v>14.471580313422193</v>
      </c>
    </row>
    <row r="4334" spans="1:5" x14ac:dyDescent="0.15">
      <c r="A4334" s="19"/>
      <c r="B4334" s="28"/>
      <c r="C4334" s="28">
        <v>124.64873822816899</v>
      </c>
      <c r="D4334" s="2">
        <v>18.503328249124532</v>
      </c>
      <c r="E4334" s="2">
        <v>14.471580313422193</v>
      </c>
    </row>
    <row r="4335" spans="1:5" x14ac:dyDescent="0.15">
      <c r="A4335" s="19"/>
      <c r="B4335" s="28"/>
      <c r="C4335" s="28">
        <v>125.145649982935</v>
      </c>
      <c r="D4335" s="2">
        <v>18.503328249124532</v>
      </c>
      <c r="E4335" s="2">
        <v>14.471580313422193</v>
      </c>
    </row>
    <row r="4336" spans="1:5" x14ac:dyDescent="0.15">
      <c r="A4336" s="19"/>
      <c r="B4336" s="28"/>
      <c r="C4336" s="28">
        <v>125.768896491934</v>
      </c>
      <c r="D4336" s="2">
        <v>18.534680772568578</v>
      </c>
      <c r="E4336" s="2">
        <v>14.471580313422193</v>
      </c>
    </row>
    <row r="4337" spans="1:5" x14ac:dyDescent="0.15">
      <c r="A4337" s="19"/>
      <c r="B4337" s="28"/>
      <c r="C4337" s="28">
        <v>125.441386786405</v>
      </c>
      <c r="D4337" s="2">
        <v>18.562642431262923</v>
      </c>
      <c r="E4337" s="2">
        <v>14.471580313422193</v>
      </c>
    </row>
    <row r="4338" spans="1:5" x14ac:dyDescent="0.15">
      <c r="A4338" s="19"/>
      <c r="B4338" s="28"/>
      <c r="C4338" s="28">
        <v>125.209798744325</v>
      </c>
      <c r="D4338" s="2">
        <v>18.566427639382589</v>
      </c>
      <c r="E4338" s="2">
        <v>14.471580313422193</v>
      </c>
    </row>
    <row r="4339" spans="1:5" x14ac:dyDescent="0.15">
      <c r="A4339" s="19"/>
      <c r="B4339" s="28"/>
      <c r="C4339" s="28">
        <v>128.60539973302301</v>
      </c>
      <c r="D4339" s="2">
        <v>18.59854529144895</v>
      </c>
      <c r="E4339" s="2">
        <v>14.471580313422193</v>
      </c>
    </row>
    <row r="4340" spans="1:5" x14ac:dyDescent="0.15">
      <c r="A4340" s="19"/>
      <c r="B4340" s="28"/>
      <c r="C4340" s="28">
        <v>126.718377954662</v>
      </c>
      <c r="D4340" s="2">
        <v>18.62119906733933</v>
      </c>
      <c r="E4340" s="2">
        <v>14.471580313422193</v>
      </c>
    </row>
    <row r="4341" spans="1:5" x14ac:dyDescent="0.15">
      <c r="A4341" s="19"/>
      <c r="B4341" s="28"/>
      <c r="C4341" s="28">
        <v>128.97112236507201</v>
      </c>
      <c r="D4341" s="2">
        <v>18.631010766067341</v>
      </c>
      <c r="E4341" s="2">
        <v>14.471580313422193</v>
      </c>
    </row>
    <row r="4342" spans="1:5" x14ac:dyDescent="0.15">
      <c r="A4342" s="19"/>
      <c r="B4342" s="28"/>
      <c r="C4342" s="28">
        <v>128.067903107776</v>
      </c>
      <c r="D4342" s="2">
        <v>18.663801713139161</v>
      </c>
      <c r="E4342" s="2">
        <v>14.471580313422193</v>
      </c>
    </row>
    <row r="4343" spans="1:5" x14ac:dyDescent="0.15">
      <c r="A4343" s="19"/>
      <c r="B4343" s="28"/>
      <c r="C4343" s="28">
        <v>120.97370123436301</v>
      </c>
      <c r="D4343" s="2">
        <v>18.679016127495636</v>
      </c>
      <c r="E4343" s="2">
        <v>14.471580313422193</v>
      </c>
    </row>
    <row r="4344" spans="1:5" x14ac:dyDescent="0.15">
      <c r="A4344" s="19"/>
      <c r="B4344" s="28"/>
      <c r="C4344" s="28">
        <v>129.24011266007099</v>
      </c>
      <c r="D4344" s="2">
        <v>18.696896408871808</v>
      </c>
      <c r="E4344" s="2">
        <v>14.471580313422193</v>
      </c>
    </row>
    <row r="4345" spans="1:5" x14ac:dyDescent="0.15">
      <c r="A4345" s="19"/>
      <c r="B4345" s="28"/>
      <c r="C4345" s="28">
        <v>129.41127613992899</v>
      </c>
      <c r="D4345" s="2">
        <v>18.730273766226727</v>
      </c>
      <c r="E4345" s="2">
        <v>14.471580313422193</v>
      </c>
    </row>
    <row r="4346" spans="1:5" x14ac:dyDescent="0.15">
      <c r="A4346" s="19"/>
      <c r="B4346" s="28"/>
      <c r="C4346" s="28">
        <v>126.22394038872299</v>
      </c>
      <c r="D4346" s="2">
        <v>18.736110998399301</v>
      </c>
      <c r="E4346" s="2">
        <v>14.471580313422193</v>
      </c>
    </row>
    <row r="4347" spans="1:5" x14ac:dyDescent="0.15">
      <c r="A4347" s="19"/>
      <c r="B4347" s="16"/>
      <c r="C4347" s="19">
        <v>129.76807861165099</v>
      </c>
      <c r="D4347" s="2">
        <v>18.76391334233718</v>
      </c>
      <c r="E4347" s="2">
        <v>14.471580313422193</v>
      </c>
    </row>
    <row r="4348" spans="1:5" x14ac:dyDescent="0.15">
      <c r="A4348" s="19"/>
      <c r="B4348" s="16"/>
      <c r="C4348" s="19">
        <v>126.064080983453</v>
      </c>
      <c r="D4348" s="2">
        <v>18.792500505342673</v>
      </c>
      <c r="E4348" s="2">
        <v>14.471580313422193</v>
      </c>
    </row>
    <row r="4349" spans="1:5" x14ac:dyDescent="0.15">
      <c r="A4349" s="19"/>
      <c r="B4349" s="16"/>
      <c r="C4349" s="19">
        <v>127.706467597106</v>
      </c>
      <c r="D4349" s="2">
        <v>18.797795343121219</v>
      </c>
      <c r="E4349" s="2">
        <v>14.471580313422193</v>
      </c>
    </row>
    <row r="4350" spans="1:5" x14ac:dyDescent="0.15">
      <c r="A4350" s="19"/>
      <c r="B4350" s="16"/>
      <c r="C4350" s="19">
        <v>129.78674510412199</v>
      </c>
      <c r="D4350" s="2">
        <v>18.848200933536177</v>
      </c>
      <c r="E4350" s="2">
        <v>14.471580313422193</v>
      </c>
    </row>
    <row r="4351" spans="1:5" x14ac:dyDescent="0.15">
      <c r="A4351" s="19"/>
      <c r="B4351" s="16"/>
      <c r="C4351" s="19">
        <v>125.63876755757499</v>
      </c>
      <c r="D4351" s="2">
        <v>18.903228048605648</v>
      </c>
      <c r="E4351" s="2">
        <v>14.471580313422193</v>
      </c>
    </row>
    <row r="4352" spans="1:5" x14ac:dyDescent="0.15">
      <c r="A4352" s="19"/>
      <c r="B4352" s="16"/>
      <c r="C4352" s="19">
        <v>130.195874464844</v>
      </c>
      <c r="D4352" s="2">
        <v>18.957597116308186</v>
      </c>
      <c r="E4352" s="2">
        <v>14.471580313422193</v>
      </c>
    </row>
    <row r="4353" spans="1:5" x14ac:dyDescent="0.15">
      <c r="A4353" s="19"/>
      <c r="B4353" s="16"/>
      <c r="C4353" s="19">
        <v>127.97118477405</v>
      </c>
      <c r="D4353" s="2">
        <v>19.011322921483554</v>
      </c>
      <c r="E4353" s="2">
        <v>14.471580313422193</v>
      </c>
    </row>
    <row r="4354" spans="1:5" x14ac:dyDescent="0.15">
      <c r="A4354" s="19"/>
      <c r="B4354" s="16"/>
      <c r="C4354" s="19">
        <v>132.69286400364601</v>
      </c>
      <c r="D4354" s="2">
        <v>19.064419786260451</v>
      </c>
      <c r="E4354" s="2">
        <v>14.471580313422193</v>
      </c>
    </row>
    <row r="4355" spans="1:5" x14ac:dyDescent="0.15">
      <c r="A4355" s="19"/>
      <c r="B4355" s="16"/>
      <c r="C4355" s="19">
        <v>131.510958384444</v>
      </c>
      <c r="D4355" s="2">
        <v>19.11690158753861</v>
      </c>
      <c r="E4355" s="2">
        <v>14.471580313422193</v>
      </c>
    </row>
    <row r="4356" spans="1:5" x14ac:dyDescent="0.15">
      <c r="A4356" s="19"/>
      <c r="B4356" s="16"/>
      <c r="C4356" s="19">
        <v>131.17310255684501</v>
      </c>
      <c r="D4356" s="2">
        <v>19.168781773768842</v>
      </c>
      <c r="E4356" s="2">
        <v>14.471580313422193</v>
      </c>
    </row>
    <row r="4357" spans="1:5" x14ac:dyDescent="0.15">
      <c r="A4357" s="19"/>
      <c r="B4357" s="16"/>
      <c r="C4357" s="19">
        <v>130.47916532254001</v>
      </c>
      <c r="D4357" s="2">
        <v>19.220073381053872</v>
      </c>
      <c r="E4357" s="2">
        <v>14.471580313422193</v>
      </c>
    </row>
    <row r="4358" spans="1:5" x14ac:dyDescent="0.15">
      <c r="A4358" s="19"/>
      <c r="B4358" s="16"/>
      <c r="C4358" s="19">
        <v>134.023459463667</v>
      </c>
      <c r="D4358" s="2">
        <v>19.270789048593326</v>
      </c>
      <c r="E4358" s="2">
        <v>14.471580313422193</v>
      </c>
    </row>
    <row r="4359" spans="1:5" x14ac:dyDescent="0.15">
      <c r="A4359" s="19"/>
      <c r="B4359" s="16"/>
      <c r="C4359" s="19">
        <v>134.26924556238899</v>
      </c>
      <c r="D4359" s="2">
        <v>19.32094103349645</v>
      </c>
      <c r="E4359" s="2">
        <v>14.471580313422193</v>
      </c>
    </row>
    <row r="4360" spans="1:5" x14ac:dyDescent="0.15">
      <c r="A4360" s="19"/>
      <c r="B4360" s="16"/>
      <c r="C4360" s="19">
        <v>136.322309636624</v>
      </c>
      <c r="D4360" s="2">
        <v>19.370541224985978</v>
      </c>
      <c r="E4360" s="2">
        <v>14.471580313422193</v>
      </c>
    </row>
    <row r="4361" spans="1:5" x14ac:dyDescent="0.15">
      <c r="A4361" s="19"/>
      <c r="B4361" s="16"/>
      <c r="C4361" s="19">
        <v>133.81303406764201</v>
      </c>
      <c r="D4361" s="2">
        <v>19.419601158016569</v>
      </c>
      <c r="E4361" s="2">
        <v>14.471580313422193</v>
      </c>
    </row>
    <row r="4362" spans="1:5" x14ac:dyDescent="0.15">
      <c r="A4362" s="19"/>
      <c r="B4362" s="16"/>
      <c r="C4362" s="19">
        <v>133.837202158682</v>
      </c>
      <c r="D4362" s="2">
        <v>19.468132026330775</v>
      </c>
      <c r="E4362" s="2">
        <v>14.471580313422193</v>
      </c>
    </row>
    <row r="4363" spans="1:5" x14ac:dyDescent="0.15">
      <c r="A4363" s="19"/>
      <c r="B4363" s="16"/>
      <c r="C4363" s="19">
        <v>135.64383495542799</v>
      </c>
      <c r="D4363" s="2">
        <v>19.51614469497509</v>
      </c>
      <c r="E4363" s="2">
        <v>14.471580313422193</v>
      </c>
    </row>
    <row r="4364" spans="1:5" x14ac:dyDescent="0.15">
      <c r="A4364" s="19"/>
      <c r="B4364" s="16"/>
      <c r="C4364" s="19">
        <v>133.30454873129</v>
      </c>
      <c r="D4364" s="2">
        <v>19.563649712298211</v>
      </c>
      <c r="E4364" s="2">
        <v>14.471580313422193</v>
      </c>
    </row>
    <row r="4365" spans="1:5" x14ac:dyDescent="0.15">
      <c r="A4365" s="19"/>
      <c r="B4365" s="16"/>
      <c r="C4365" s="19">
        <v>133.57898219628299</v>
      </c>
      <c r="D4365" s="2">
        <v>19.610657321452884</v>
      </c>
      <c r="E4365" s="2">
        <v>14.471580313422193</v>
      </c>
    </row>
    <row r="4366" spans="1:5" x14ac:dyDescent="0.15">
      <c r="A4366" s="19"/>
      <c r="B4366" s="16"/>
      <c r="C4366" s="19">
        <v>96.220399999999998</v>
      </c>
      <c r="D4366" s="2">
        <v>12.90170446340186</v>
      </c>
      <c r="E4366" s="2">
        <v>14.471580313422193</v>
      </c>
    </row>
    <row r="4367" spans="1:5" x14ac:dyDescent="0.15">
      <c r="A4367" s="19"/>
      <c r="B4367" s="16"/>
      <c r="C4367" s="19">
        <v>105.4631</v>
      </c>
      <c r="D4367" s="2">
        <v>14.041081468406025</v>
      </c>
      <c r="E4367" s="2">
        <v>14.471580313422193</v>
      </c>
    </row>
    <row r="4368" spans="1:5" x14ac:dyDescent="0.15">
      <c r="A4368" s="19"/>
      <c r="B4368" s="16"/>
      <c r="C4368" s="19">
        <v>100.09529999999999</v>
      </c>
      <c r="D4368" s="2">
        <v>14.110874533687776</v>
      </c>
      <c r="E4368" s="2">
        <v>14.471580313422193</v>
      </c>
    </row>
    <row r="4369" spans="1:5" x14ac:dyDescent="0.15">
      <c r="A4369" s="19"/>
      <c r="B4369" s="16"/>
      <c r="C4369" s="19">
        <v>107.1095</v>
      </c>
      <c r="D4369" s="2">
        <v>14.234801658633952</v>
      </c>
      <c r="E4369" s="2">
        <v>14.471580313422193</v>
      </c>
    </row>
    <row r="4370" spans="1:5" x14ac:dyDescent="0.15">
      <c r="A4370" s="19"/>
      <c r="B4370" s="16"/>
      <c r="C4370" s="19">
        <v>101.1545</v>
      </c>
      <c r="D4370" s="2">
        <v>14.264234176421661</v>
      </c>
      <c r="E4370" s="2">
        <v>14.471580313422193</v>
      </c>
    </row>
    <row r="4371" spans="1:5" x14ac:dyDescent="0.15">
      <c r="A4371" s="19"/>
      <c r="B4371" s="16"/>
      <c r="C4371" s="19">
        <v>104.2303</v>
      </c>
      <c r="D4371" s="2">
        <v>14.327304433704439</v>
      </c>
      <c r="E4371" s="2">
        <v>14.471580313422193</v>
      </c>
    </row>
    <row r="4372" spans="1:5" x14ac:dyDescent="0.15">
      <c r="A4372" s="19"/>
      <c r="B4372" s="16"/>
      <c r="C4372" s="19">
        <v>99.556899999999999</v>
      </c>
      <c r="D4372" s="2">
        <v>14.439776156765859</v>
      </c>
      <c r="E4372" s="2">
        <v>14.471580313422193</v>
      </c>
    </row>
    <row r="4373" spans="1:5" x14ac:dyDescent="0.15">
      <c r="A4373" s="19"/>
      <c r="B4373" s="16"/>
      <c r="C4373" s="19">
        <v>96.570499999999996</v>
      </c>
      <c r="D4373" s="2">
        <v>16.304421139549412</v>
      </c>
      <c r="E4373" s="2">
        <v>14.471580313422193</v>
      </c>
    </row>
    <row r="4374" spans="1:5" x14ac:dyDescent="0.15">
      <c r="A4374" s="19"/>
      <c r="B4374" s="16"/>
      <c r="C4374" s="19">
        <v>98.983699999999999</v>
      </c>
      <c r="D4374" s="2">
        <v>16.640277008707422</v>
      </c>
      <c r="E4374" s="2">
        <v>14.471580313422193</v>
      </c>
    </row>
    <row r="4375" spans="1:5" x14ac:dyDescent="0.15">
      <c r="A4375" s="19"/>
      <c r="B4375" s="16"/>
      <c r="C4375" s="19">
        <v>107.1413</v>
      </c>
      <c r="D4375" s="2">
        <v>16.975240048934804</v>
      </c>
      <c r="E4375" s="2">
        <v>14.471580313422193</v>
      </c>
    </row>
    <row r="4376" spans="1:5" x14ac:dyDescent="0.15">
      <c r="A4376" s="19"/>
      <c r="B4376" s="16"/>
      <c r="C4376" s="19">
        <v>113.0842</v>
      </c>
      <c r="D4376" s="2">
        <v>17.303291784168991</v>
      </c>
      <c r="E4376" s="2">
        <v>14.471580313422193</v>
      </c>
    </row>
    <row r="4377" spans="1:5" x14ac:dyDescent="0.15">
      <c r="A4377" s="19"/>
      <c r="B4377" s="16"/>
      <c r="C4377" s="19">
        <v>92.937700000000007</v>
      </c>
      <c r="D4377" s="2">
        <v>17.620946115422434</v>
      </c>
      <c r="E4377" s="2">
        <v>14.471580313422193</v>
      </c>
    </row>
    <row r="4378" spans="1:5" x14ac:dyDescent="0.15">
      <c r="A4378" s="19"/>
      <c r="B4378" s="16"/>
      <c r="C4378" s="19">
        <v>98.346599999999995</v>
      </c>
      <c r="D4378" s="2">
        <v>17.926409870221953</v>
      </c>
      <c r="E4378" s="2">
        <v>14.471580313422193</v>
      </c>
    </row>
    <row r="4379" spans="1:5" x14ac:dyDescent="0.15">
      <c r="A4379" s="19"/>
      <c r="B4379" s="16"/>
      <c r="C4379" s="19">
        <v>111.09569999999999</v>
      </c>
      <c r="D4379" s="2">
        <v>18.218945970528996</v>
      </c>
      <c r="E4379" s="2">
        <v>14.471580313422193</v>
      </c>
    </row>
    <row r="4380" spans="1:5" x14ac:dyDescent="0.15">
      <c r="A4380" s="19"/>
      <c r="B4380" s="16"/>
      <c r="C4380" s="19">
        <v>108.47329999999999</v>
      </c>
      <c r="D4380" s="2">
        <v>18.49849809275139</v>
      </c>
      <c r="E4380" s="2">
        <v>14.471580313422193</v>
      </c>
    </row>
    <row r="4381" spans="1:5" x14ac:dyDescent="0.15">
      <c r="A4381" s="19"/>
      <c r="B4381" s="16"/>
      <c r="C4381" s="19">
        <v>114.6734</v>
      </c>
      <c r="D4381" s="2">
        <v>18.765388226527023</v>
      </c>
      <c r="E4381" s="2">
        <v>14.471580313422193</v>
      </c>
    </row>
    <row r="4382" spans="1:5" x14ac:dyDescent="0.15">
      <c r="A4382" s="19"/>
      <c r="B4382" s="16"/>
      <c r="C4382" s="19">
        <v>108.8145</v>
      </c>
      <c r="D4382" s="2">
        <v>19.020154084298497</v>
      </c>
      <c r="E4382" s="2">
        <v>14.471580313422193</v>
      </c>
    </row>
    <row r="4383" spans="1:5" x14ac:dyDescent="0.15">
      <c r="A4383" s="16"/>
      <c r="B4383" s="16"/>
      <c r="C4383" s="16">
        <v>111.07170000000001</v>
      </c>
      <c r="D4383" s="2">
        <v>19.263439903236765</v>
      </c>
      <c r="E4383" s="2">
        <v>14.471580313422193</v>
      </c>
    </row>
    <row r="4384" spans="1:5" x14ac:dyDescent="0.15">
      <c r="A4384" s="19"/>
      <c r="B4384" s="16"/>
      <c r="C4384" s="16">
        <v>106.41370000000001</v>
      </c>
      <c r="D4384" s="2">
        <v>19.495929552903522</v>
      </c>
      <c r="E4384" s="2">
        <v>14.471580313422193</v>
      </c>
    </row>
    <row r="4385" spans="1:5" x14ac:dyDescent="0.15">
      <c r="A4385" s="16"/>
      <c r="B4385" s="16"/>
      <c r="C4385" s="16">
        <v>92.91</v>
      </c>
      <c r="D4385" s="2">
        <v>10.460852591774231</v>
      </c>
      <c r="E4385" s="2">
        <v>14.471580313422193</v>
      </c>
    </row>
    <row r="4386" spans="1:5" x14ac:dyDescent="0.15">
      <c r="A4386" s="19"/>
      <c r="B4386" s="16"/>
      <c r="C4386" s="16">
        <v>98.172499999999999</v>
      </c>
      <c r="D4386" s="2">
        <v>11.378318256997984</v>
      </c>
      <c r="E4386" s="2">
        <v>14.471580313422193</v>
      </c>
    </row>
    <row r="4387" spans="1:5" x14ac:dyDescent="0.15">
      <c r="A4387" s="16"/>
      <c r="B4387" s="16"/>
      <c r="C4387" s="16">
        <v>96.017200000000003</v>
      </c>
      <c r="D4387" s="2">
        <v>11.681732621702341</v>
      </c>
      <c r="E4387" s="2">
        <v>14.471580313422193</v>
      </c>
    </row>
    <row r="4388" spans="1:5" x14ac:dyDescent="0.15">
      <c r="A4388" s="19"/>
      <c r="B4388" s="16"/>
      <c r="C4388" s="16">
        <v>89.357299999999995</v>
      </c>
      <c r="D4388" s="2">
        <v>10.908256867819697</v>
      </c>
      <c r="E4388" s="2">
        <v>14.471580313422193</v>
      </c>
    </row>
    <row r="4389" spans="1:5" x14ac:dyDescent="0.15">
      <c r="A4389" s="16"/>
      <c r="B4389" s="16"/>
      <c r="C4389" s="16">
        <v>81.014700000000005</v>
      </c>
      <c r="D4389" s="2">
        <v>10.673945025154023</v>
      </c>
      <c r="E4389" s="2">
        <v>14.471580313422193</v>
      </c>
    </row>
    <row r="4390" spans="1:5" x14ac:dyDescent="0.15">
      <c r="A4390" s="19"/>
      <c r="B4390" s="16"/>
      <c r="C4390" s="16">
        <v>87.046700000000001</v>
      </c>
      <c r="D4390" s="2">
        <v>9.9899997221832031</v>
      </c>
      <c r="E4390" s="2">
        <v>14.471580313422193</v>
      </c>
    </row>
    <row r="4391" spans="1:5" x14ac:dyDescent="0.15">
      <c r="A4391" s="16"/>
      <c r="B4391" s="16"/>
      <c r="C4391" s="16">
        <v>101.47369999999999</v>
      </c>
      <c r="D4391" s="2">
        <v>9.5904139232109351</v>
      </c>
      <c r="E4391" s="2">
        <v>14.471580313422193</v>
      </c>
    </row>
    <row r="4392" spans="1:5" x14ac:dyDescent="0.15">
      <c r="A4392" s="19"/>
      <c r="B4392" s="16"/>
      <c r="C4392" s="16">
        <v>99.553899999999999</v>
      </c>
      <c r="D4392" s="2">
        <v>9.9739949167885147</v>
      </c>
      <c r="E4392" s="2">
        <v>14.471580313422193</v>
      </c>
    </row>
    <row r="4393" spans="1:5" x14ac:dyDescent="0.15">
      <c r="A4393" s="16"/>
      <c r="B4393" s="16"/>
      <c r="C4393" s="16">
        <v>100.4114</v>
      </c>
      <c r="D4393" s="2">
        <v>10.446181458238851</v>
      </c>
      <c r="E4393" s="2">
        <v>14.471580313422193</v>
      </c>
    </row>
    <row r="4394" spans="1:5" x14ac:dyDescent="0.15">
      <c r="A4394" s="19"/>
      <c r="B4394" s="16"/>
      <c r="C4394" s="16">
        <v>102.4927</v>
      </c>
      <c r="D4394" s="2">
        <v>10.949006685364569</v>
      </c>
      <c r="E4394" s="2">
        <v>14.471580313422193</v>
      </c>
    </row>
    <row r="4395" spans="1:5" x14ac:dyDescent="0.15">
      <c r="A4395" s="16"/>
      <c r="B4395" s="16"/>
      <c r="C4395" s="16">
        <v>93.933499999999995</v>
      </c>
      <c r="D4395" s="2">
        <v>11.448045249621039</v>
      </c>
      <c r="E4395" s="2">
        <v>14.471580313422193</v>
      </c>
    </row>
    <row r="4396" spans="1:5" x14ac:dyDescent="0.15">
      <c r="A4396" s="19"/>
      <c r="B4396" s="16"/>
      <c r="C4396" s="16">
        <v>99.705399999999997</v>
      </c>
      <c r="D4396" s="2">
        <v>11.626540041195758</v>
      </c>
      <c r="E4396" s="2">
        <v>14.471580313422193</v>
      </c>
    </row>
    <row r="4397" spans="1:5" x14ac:dyDescent="0.15">
      <c r="A4397" s="16"/>
      <c r="B4397" s="16"/>
      <c r="C4397" s="16">
        <v>97.854200000000006</v>
      </c>
      <c r="D4397" s="2">
        <v>12.37697021062678</v>
      </c>
      <c r="E4397" s="2">
        <v>14.471580313422193</v>
      </c>
    </row>
    <row r="4398" spans="1:5" x14ac:dyDescent="0.15">
      <c r="A4398" s="19"/>
      <c r="B4398" s="16"/>
      <c r="C4398" s="16">
        <v>105.9196</v>
      </c>
      <c r="D4398" s="2">
        <v>12.798402622993441</v>
      </c>
      <c r="E4398" s="2">
        <v>14.471580313422193</v>
      </c>
    </row>
    <row r="4399" spans="1:5" x14ac:dyDescent="0.15">
      <c r="A4399" s="16"/>
      <c r="B4399" s="16"/>
      <c r="C4399" s="16">
        <v>101.3729</v>
      </c>
      <c r="D4399" s="2">
        <v>13.191497989973588</v>
      </c>
      <c r="E4399" s="2">
        <v>14.471580313422193</v>
      </c>
    </row>
    <row r="4400" spans="1:5" x14ac:dyDescent="0.15">
      <c r="A4400" s="19"/>
      <c r="B4400" s="16"/>
      <c r="C4400" s="16">
        <v>99.714799999999997</v>
      </c>
      <c r="D4400" s="2">
        <v>13.558230115246685</v>
      </c>
      <c r="E4400" s="2">
        <v>14.471580313422193</v>
      </c>
    </row>
    <row r="4401" spans="1:5" x14ac:dyDescent="0.15">
      <c r="A4401" s="16"/>
      <c r="B4401" s="16"/>
      <c r="C4401" s="16">
        <v>95.092799999999997</v>
      </c>
      <c r="D4401" s="2">
        <v>13.900904131617349</v>
      </c>
      <c r="E4401" s="2">
        <v>14.471580313422193</v>
      </c>
    </row>
    <row r="4402" spans="1:5" x14ac:dyDescent="0.15">
      <c r="A4402" s="19"/>
      <c r="B4402" s="16"/>
      <c r="C4402" s="16">
        <v>103.8438</v>
      </c>
      <c r="D4402" s="2">
        <v>9.8191822534421789</v>
      </c>
      <c r="E4402" s="2">
        <v>14.471580313422193</v>
      </c>
    </row>
    <row r="4403" spans="1:5" x14ac:dyDescent="0.15">
      <c r="A4403" s="16"/>
      <c r="B4403" s="16"/>
      <c r="C4403" s="16">
        <v>108.239</v>
      </c>
      <c r="D4403" s="2">
        <v>9.9340977520565126</v>
      </c>
      <c r="E4403" s="2">
        <v>14.471580313422193</v>
      </c>
    </row>
    <row r="4404" spans="1:5" x14ac:dyDescent="0.15">
      <c r="A4404" s="19"/>
      <c r="B4404" s="16"/>
      <c r="C4404" s="16">
        <v>108.7728</v>
      </c>
      <c r="D4404" s="2">
        <v>10.085363002297923</v>
      </c>
      <c r="E4404" s="2">
        <v>14.471580313422193</v>
      </c>
    </row>
    <row r="4405" spans="1:5" x14ac:dyDescent="0.15">
      <c r="A4405" s="16"/>
      <c r="B4405" s="16"/>
      <c r="C4405" s="16">
        <v>91.721800000000002</v>
      </c>
      <c r="D4405" s="2">
        <v>10.265577771606832</v>
      </c>
      <c r="E4405" s="2">
        <v>14.471580313422193</v>
      </c>
    </row>
    <row r="4406" spans="1:5" x14ac:dyDescent="0.15">
      <c r="A4406" s="33"/>
      <c r="B4406" s="29"/>
      <c r="C4406" s="30">
        <v>85.640600000000006</v>
      </c>
      <c r="D4406" s="2">
        <v>10.467292222664868</v>
      </c>
      <c r="E4406" s="2">
        <v>14.471580313422193</v>
      </c>
    </row>
    <row r="4407" spans="1:5" x14ac:dyDescent="0.15">
      <c r="A4407" s="33"/>
      <c r="B4407" s="4"/>
      <c r="C4407" s="31">
        <v>94.245699999999999</v>
      </c>
      <c r="D4407" s="2">
        <v>10.683751283498301</v>
      </c>
      <c r="E4407" s="2">
        <v>14.471580313422193</v>
      </c>
    </row>
    <row r="4408" spans="1:5" x14ac:dyDescent="0.15">
      <c r="A4408" s="33"/>
      <c r="B4408" s="4"/>
      <c r="C4408" s="31">
        <v>97.552199999999999</v>
      </c>
      <c r="D4408" s="2">
        <v>10.909348976129873</v>
      </c>
      <c r="E4408" s="2">
        <v>14.471580313422193</v>
      </c>
    </row>
    <row r="4409" spans="1:5" x14ac:dyDescent="0.15">
      <c r="A4409" s="33"/>
      <c r="B4409" s="4"/>
      <c r="C4409" s="31">
        <v>103.1857</v>
      </c>
      <c r="D4409" s="2">
        <v>11.139567150083934</v>
      </c>
      <c r="E4409" s="2">
        <v>14.471580313422193</v>
      </c>
    </row>
    <row r="4410" spans="1:5" x14ac:dyDescent="0.15">
      <c r="A4410" s="33"/>
      <c r="B4410" s="4"/>
      <c r="C4410" s="31">
        <v>91.894000000000005</v>
      </c>
      <c r="D4410" s="2">
        <v>11.370913026997576</v>
      </c>
      <c r="E4410" s="2">
        <v>14.471580313422193</v>
      </c>
    </row>
    <row r="4411" spans="1:5" x14ac:dyDescent="0.15">
      <c r="A4411" s="33"/>
      <c r="B4411" s="4"/>
      <c r="C4411" s="31">
        <v>89.430800000000005</v>
      </c>
      <c r="D4411" s="2">
        <v>11.600841890651107</v>
      </c>
      <c r="E4411" s="2">
        <v>14.471580313422193</v>
      </c>
    </row>
    <row r="4412" spans="1:5" x14ac:dyDescent="0.15">
      <c r="A4412" s="33"/>
      <c r="B4412" s="4"/>
      <c r="C4412" s="31">
        <v>94.811800000000005</v>
      </c>
      <c r="D4412" s="2">
        <v>11.827540798330231</v>
      </c>
      <c r="E4412" s="2">
        <v>14.471580313422193</v>
      </c>
    </row>
    <row r="4413" spans="1:5" x14ac:dyDescent="0.15">
      <c r="A4413" s="33"/>
      <c r="B4413" s="4"/>
      <c r="C4413" s="31">
        <v>95.425799999999995</v>
      </c>
      <c r="D4413" s="2">
        <v>12.049741593626024</v>
      </c>
      <c r="E4413" s="2">
        <v>14.471580313422193</v>
      </c>
    </row>
    <row r="4414" spans="1:5" x14ac:dyDescent="0.15">
      <c r="A4414" s="33"/>
      <c r="B4414" s="4"/>
      <c r="C4414" s="31">
        <v>104.1848</v>
      </c>
      <c r="D4414" s="2">
        <v>12.266669128361569</v>
      </c>
      <c r="E4414" s="2">
        <v>14.471580313422193</v>
      </c>
    </row>
    <row r="4415" spans="1:5" x14ac:dyDescent="0.15">
      <c r="A4415" s="33"/>
      <c r="B4415" s="4"/>
      <c r="C4415" s="31">
        <v>94.398399999999995</v>
      </c>
      <c r="D4415" s="2">
        <v>12.477793854412614</v>
      </c>
      <c r="E4415" s="2">
        <v>14.471580313422193</v>
      </c>
    </row>
    <row r="4416" spans="1:5" x14ac:dyDescent="0.15">
      <c r="A4416" s="33"/>
      <c r="B4416" s="4"/>
      <c r="C4416" s="31">
        <v>96.908199999999994</v>
      </c>
      <c r="D4416" s="2">
        <v>12.682853797529974</v>
      </c>
      <c r="E4416" s="2">
        <v>14.471580313422193</v>
      </c>
    </row>
    <row r="4417" spans="1:5" x14ac:dyDescent="0.15">
      <c r="A4417" s="33"/>
      <c r="B4417" s="4"/>
      <c r="C4417" s="31">
        <v>94.317499999999995</v>
      </c>
      <c r="D4417" s="2">
        <v>12.881754205476801</v>
      </c>
      <c r="E4417" s="2">
        <v>14.471580313422193</v>
      </c>
    </row>
    <row r="4418" spans="1:5" x14ac:dyDescent="0.15">
      <c r="A4418" s="33"/>
      <c r="B4418" s="4"/>
      <c r="C4418" s="31">
        <v>97.012299999999996</v>
      </c>
      <c r="D4418" s="2">
        <v>13.074532481716242</v>
      </c>
      <c r="E4418" s="2">
        <v>14.471580313422193</v>
      </c>
    </row>
    <row r="4419" spans="1:5" x14ac:dyDescent="0.15">
      <c r="A4419" s="33"/>
      <c r="B4419" s="4"/>
      <c r="C4419" s="31">
        <v>102.9829</v>
      </c>
      <c r="D4419" s="2">
        <v>13.261289071803242</v>
      </c>
      <c r="E4419" s="2">
        <v>14.471580313422193</v>
      </c>
    </row>
    <row r="4420" spans="1:5" x14ac:dyDescent="0.15">
      <c r="A4420" s="33"/>
      <c r="B4420" s="4"/>
      <c r="C4420" s="31">
        <v>99.948800000000006</v>
      </c>
      <c r="D4420" s="2">
        <v>13.442134097180414</v>
      </c>
      <c r="E4420" s="2">
        <v>14.471580313422193</v>
      </c>
    </row>
    <row r="4421" spans="1:5" x14ac:dyDescent="0.15">
      <c r="A4421" s="33"/>
      <c r="B4421" s="4"/>
      <c r="C4421" s="31">
        <v>105.7855</v>
      </c>
      <c r="D4421" s="2">
        <v>12.798402622993441</v>
      </c>
      <c r="E4421" s="2">
        <v>14.471580313422193</v>
      </c>
    </row>
    <row r="4422" spans="1:5" x14ac:dyDescent="0.15">
      <c r="A4422" s="33"/>
      <c r="B4422" s="4"/>
      <c r="C4422" s="31">
        <v>92.904200000000003</v>
      </c>
      <c r="D4422" s="2">
        <v>12.591325842884988</v>
      </c>
      <c r="E4422" s="2">
        <v>14.471580313422193</v>
      </c>
    </row>
    <row r="4423" spans="1:5" x14ac:dyDescent="0.15">
      <c r="A4423" s="33"/>
      <c r="B4423" s="4"/>
      <c r="C4423" s="31">
        <v>96.974599999999995</v>
      </c>
      <c r="D4423" s="2">
        <v>11.441817643668376</v>
      </c>
      <c r="E4423" s="2">
        <v>14.471580313422193</v>
      </c>
    </row>
    <row r="4424" spans="1:5" x14ac:dyDescent="0.15">
      <c r="A4424" s="33"/>
      <c r="B4424" s="3"/>
      <c r="C4424" s="32">
        <v>102.9092</v>
      </c>
      <c r="D4424" s="2">
        <v>11.717030566872788</v>
      </c>
      <c r="E4424" s="2">
        <v>14.471580313422193</v>
      </c>
    </row>
    <row r="4425" spans="1:5" x14ac:dyDescent="0.15">
      <c r="A4425" s="2"/>
      <c r="B4425" s="7"/>
      <c r="C4425" s="7">
        <v>84.240094784619203</v>
      </c>
      <c r="D4425">
        <v>15.819308829879073</v>
      </c>
      <c r="E4425">
        <v>5.4406804435027567</v>
      </c>
    </row>
    <row r="4426" spans="1:5" x14ac:dyDescent="0.15">
      <c r="A4426" s="2"/>
      <c r="B4426" s="7"/>
      <c r="C4426" s="7">
        <v>78.618059957409201</v>
      </c>
      <c r="D4426">
        <v>16.011637692022699</v>
      </c>
      <c r="E4426">
        <v>5.4406804435027567</v>
      </c>
    </row>
    <row r="4427" spans="1:5" x14ac:dyDescent="0.15">
      <c r="A4427" s="2"/>
      <c r="B4427" s="7"/>
      <c r="C4427" s="7">
        <v>69.317802173764804</v>
      </c>
      <c r="D4427">
        <v>14.918429287992968</v>
      </c>
      <c r="E4427">
        <v>5.4406804435027567</v>
      </c>
    </row>
    <row r="4428" spans="1:5" x14ac:dyDescent="0.15">
      <c r="A4428" s="2"/>
      <c r="B4428" s="7"/>
      <c r="C4428" s="7">
        <v>72.884787581475607</v>
      </c>
      <c r="D4428">
        <v>12.889181706463713</v>
      </c>
      <c r="E4428">
        <v>5.4406804435027567</v>
      </c>
    </row>
    <row r="4429" spans="1:5" x14ac:dyDescent="0.15">
      <c r="A4429" s="2"/>
      <c r="B4429" s="7"/>
      <c r="C4429" s="7">
        <v>94.051021399992294</v>
      </c>
      <c r="D4429">
        <v>17.750126135067418</v>
      </c>
      <c r="E4429">
        <v>5.4406804435027567</v>
      </c>
    </row>
    <row r="4430" spans="1:5" x14ac:dyDescent="0.15">
      <c r="A4430" s="2"/>
      <c r="B4430" s="7"/>
      <c r="C4430" s="7">
        <v>92.136764680454903</v>
      </c>
      <c r="D4430">
        <v>17.409319094206371</v>
      </c>
      <c r="E4430">
        <v>5.4406804435027567</v>
      </c>
    </row>
    <row r="4431" spans="1:5" x14ac:dyDescent="0.15">
      <c r="A4431" s="2"/>
      <c r="B4431" s="7"/>
      <c r="C4431" s="7">
        <v>94.397786840427699</v>
      </c>
      <c r="D4431">
        <v>18.802937872109272</v>
      </c>
      <c r="E4431">
        <v>5.4406804435027567</v>
      </c>
    </row>
    <row r="4432" spans="1:5" x14ac:dyDescent="0.15">
      <c r="A4432" s="2"/>
      <c r="B4432" s="7"/>
      <c r="C4432" s="7">
        <v>86.788622403517195</v>
      </c>
      <c r="D4432">
        <v>18.789595155050687</v>
      </c>
      <c r="E4432">
        <v>5.4406804435027567</v>
      </c>
    </row>
    <row r="4433" spans="1:5" x14ac:dyDescent="0.15">
      <c r="A4433" s="2"/>
      <c r="B4433" s="7"/>
      <c r="C4433" s="7">
        <v>100.79479042567399</v>
      </c>
      <c r="D4433">
        <v>19.974914122318722</v>
      </c>
      <c r="E4433">
        <v>5.4406804435027567</v>
      </c>
    </row>
    <row r="4434" spans="1:5" x14ac:dyDescent="0.15">
      <c r="A4434" s="2"/>
      <c r="B4434" s="7"/>
      <c r="C4434" s="7">
        <v>91.2875176136737</v>
      </c>
      <c r="D4434">
        <v>19.797358278121777</v>
      </c>
      <c r="E4434">
        <v>5.4406804435027567</v>
      </c>
    </row>
    <row r="4435" spans="1:5" x14ac:dyDescent="0.15">
      <c r="A4435" s="2"/>
      <c r="B4435" s="7"/>
      <c r="C4435" s="7">
        <v>93.501358056392903</v>
      </c>
      <c r="D4435">
        <v>19.415938553696837</v>
      </c>
      <c r="E4435">
        <v>5.4406804435027567</v>
      </c>
    </row>
    <row r="4436" spans="1:5" x14ac:dyDescent="0.15">
      <c r="A4436" s="2"/>
      <c r="B4436" s="7"/>
      <c r="C4436" s="7">
        <v>88.586860946057797</v>
      </c>
      <c r="D4436">
        <v>17.807516389833928</v>
      </c>
      <c r="E4436">
        <v>5.4406804435027567</v>
      </c>
    </row>
    <row r="4437" spans="1:5" x14ac:dyDescent="0.15">
      <c r="A4437" s="2"/>
      <c r="B4437" s="7"/>
      <c r="C4437" s="7">
        <v>94.550450772677905</v>
      </c>
      <c r="D4437">
        <v>17.920360768935488</v>
      </c>
      <c r="E4437">
        <v>5.4406804435027567</v>
      </c>
    </row>
    <row r="4438" spans="1:5" x14ac:dyDescent="0.15">
      <c r="A4438" s="2"/>
      <c r="B4438" s="7"/>
      <c r="C4438" s="7">
        <v>79.163740416518607</v>
      </c>
      <c r="D4438">
        <v>15.189561585911536</v>
      </c>
      <c r="E4438">
        <v>5.4406804435027567</v>
      </c>
    </row>
    <row r="4439" spans="1:5" x14ac:dyDescent="0.15">
      <c r="A4439" s="2"/>
      <c r="B4439" s="7"/>
      <c r="C4439" s="7">
        <v>73.631200223520494</v>
      </c>
      <c r="D4439">
        <v>8.4800335760927297</v>
      </c>
      <c r="E4439">
        <v>5.4406804435027567</v>
      </c>
    </row>
    <row r="4440" spans="1:5" x14ac:dyDescent="0.15">
      <c r="A4440" s="2"/>
      <c r="B4440" s="7"/>
      <c r="C4440" s="7">
        <v>72.281536088141195</v>
      </c>
      <c r="D4440">
        <v>12.045098189657455</v>
      </c>
      <c r="E4440">
        <v>5.4406804435027567</v>
      </c>
    </row>
    <row r="4441" spans="1:5" x14ac:dyDescent="0.15">
      <c r="A4441" s="2"/>
      <c r="B4441" s="7"/>
      <c r="C4441" s="7">
        <v>59.329346552357002</v>
      </c>
      <c r="D4441">
        <v>11.156406011905322</v>
      </c>
      <c r="E4441">
        <v>5.4406804435027567</v>
      </c>
    </row>
    <row r="4442" spans="1:5" x14ac:dyDescent="0.15">
      <c r="A4442" s="2"/>
      <c r="B4442" s="7"/>
      <c r="C4442" s="7">
        <v>90.314186740570506</v>
      </c>
      <c r="D4442">
        <v>16.948903759895021</v>
      </c>
      <c r="E4442">
        <v>5.4406804435027567</v>
      </c>
    </row>
    <row r="4443" spans="1:5" x14ac:dyDescent="0.15">
      <c r="A4443" s="2"/>
      <c r="B4443" s="7"/>
      <c r="C4443" s="7">
        <v>101.255032508816</v>
      </c>
      <c r="D4443">
        <v>18.551069321374754</v>
      </c>
      <c r="E4443">
        <v>5.4406804435027567</v>
      </c>
    </row>
    <row r="4444" spans="1:5" x14ac:dyDescent="0.15">
      <c r="A4444" s="2"/>
      <c r="B4444" s="7"/>
      <c r="C4444" s="7">
        <v>113.821476905029</v>
      </c>
      <c r="D4444">
        <v>19.48782918687829</v>
      </c>
      <c r="E4444">
        <v>5.4406804435027567</v>
      </c>
    </row>
    <row r="4445" spans="1:5" x14ac:dyDescent="0.15">
      <c r="A4445" s="2"/>
      <c r="B4445" s="7"/>
      <c r="C4445" s="7">
        <v>110.637657310131</v>
      </c>
      <c r="D4445">
        <v>18.841017947367984</v>
      </c>
      <c r="E4445">
        <v>5.4406804435027567</v>
      </c>
    </row>
    <row r="4446" spans="1:5" x14ac:dyDescent="0.15">
      <c r="A4446" s="4"/>
      <c r="B4446" s="9"/>
      <c r="C4446" s="9">
        <v>116.914192542864</v>
      </c>
      <c r="D4446">
        <v>20.365809283751943</v>
      </c>
      <c r="E4446">
        <v>5.4406804435027567</v>
      </c>
    </row>
    <row r="4447" spans="1:5" x14ac:dyDescent="0.15">
      <c r="A4447" s="2"/>
      <c r="B4447" s="7"/>
      <c r="C4447" s="7">
        <v>88.045535929215603</v>
      </c>
      <c r="D4447">
        <v>15.828446880088086</v>
      </c>
      <c r="E4447">
        <v>5.4406804435027567</v>
      </c>
    </row>
    <row r="4448" spans="1:5" x14ac:dyDescent="0.15">
      <c r="A4448" s="2"/>
      <c r="B4448" s="7"/>
      <c r="C4448" s="7">
        <v>83.164806250240602</v>
      </c>
      <c r="D4448">
        <v>16.020002676243152</v>
      </c>
      <c r="E4448">
        <v>5.4406804435027567</v>
      </c>
    </row>
    <row r="4449" spans="1:5" x14ac:dyDescent="0.15">
      <c r="A4449" s="2"/>
      <c r="B4449" s="7"/>
      <c r="C4449" s="7">
        <v>73.603342337128296</v>
      </c>
      <c r="D4449">
        <v>14.932250962876637</v>
      </c>
      <c r="E4449">
        <v>5.4406804435027567</v>
      </c>
    </row>
    <row r="4450" spans="1:5" x14ac:dyDescent="0.15">
      <c r="A4450" s="2"/>
      <c r="B4450" s="7"/>
      <c r="C4450" s="7">
        <v>77.458537607277293</v>
      </c>
      <c r="D4450">
        <v>12.92419932619962</v>
      </c>
      <c r="E4450">
        <v>5.4406804435027567</v>
      </c>
    </row>
    <row r="4451" spans="1:5" x14ac:dyDescent="0.15">
      <c r="A4451" s="2"/>
      <c r="B4451" s="7"/>
      <c r="C4451" s="7">
        <v>102.80887122972899</v>
      </c>
      <c r="D4451">
        <v>17.753886483732902</v>
      </c>
      <c r="E4451">
        <v>5.4406804435027567</v>
      </c>
    </row>
    <row r="4452" spans="1:5" x14ac:dyDescent="0.15">
      <c r="A4452" s="2"/>
      <c r="B4452" s="7"/>
      <c r="C4452" s="7">
        <v>94.550717878413593</v>
      </c>
      <c r="D4452">
        <v>17.413717807613615</v>
      </c>
      <c r="E4452">
        <v>5.4406804435027567</v>
      </c>
    </row>
    <row r="4453" spans="1:5" x14ac:dyDescent="0.15">
      <c r="A4453" s="2"/>
      <c r="B4453" s="7"/>
      <c r="C4453" s="7">
        <v>99.094561878394401</v>
      </c>
      <c r="D4453">
        <v>18.805254254198363</v>
      </c>
      <c r="E4453">
        <v>5.4406804435027567</v>
      </c>
    </row>
    <row r="4454" spans="1:5" x14ac:dyDescent="0.15">
      <c r="A4454" s="2"/>
      <c r="B4454" s="7"/>
      <c r="C4454" s="7">
        <v>84.672156546049294</v>
      </c>
      <c r="D4454">
        <v>18.791925806420092</v>
      </c>
      <c r="E4454">
        <v>5.4406804435027567</v>
      </c>
    </row>
    <row r="4455" spans="1:5" x14ac:dyDescent="0.15">
      <c r="A4455" s="2"/>
      <c r="B4455" s="7"/>
      <c r="C4455" s="7">
        <v>103.420374613471</v>
      </c>
      <c r="D4455">
        <v>19.9762646750473</v>
      </c>
      <c r="E4455">
        <v>5.4406804435027567</v>
      </c>
    </row>
    <row r="4456" spans="1:5" x14ac:dyDescent="0.15">
      <c r="A4456" s="2"/>
      <c r="B4456" s="7"/>
      <c r="C4456" s="7">
        <v>106.628745552049</v>
      </c>
      <c r="D4456">
        <v>19.79882386378846</v>
      </c>
      <c r="E4456">
        <v>5.4406804435027567</v>
      </c>
    </row>
    <row r="4457" spans="1:5" x14ac:dyDescent="0.15">
      <c r="A4457" s="2"/>
      <c r="B4457" s="7"/>
      <c r="C4457" s="7">
        <v>93.118806058232394</v>
      </c>
      <c r="D4457">
        <v>19.417685449572073</v>
      </c>
      <c r="E4457">
        <v>5.4406804435027567</v>
      </c>
    </row>
    <row r="4458" spans="1:5" x14ac:dyDescent="0.15">
      <c r="A4458" s="2"/>
      <c r="B4458" s="7"/>
      <c r="C4458" s="7">
        <v>93.352423823727307</v>
      </c>
      <c r="D4458">
        <v>17.811178740009002</v>
      </c>
      <c r="E4458">
        <v>5.4406804435027567</v>
      </c>
    </row>
    <row r="4459" spans="1:5" x14ac:dyDescent="0.15">
      <c r="A4459" s="2"/>
      <c r="B4459" s="7"/>
      <c r="C4459" s="7">
        <v>91.712553257742996</v>
      </c>
      <c r="D4459">
        <v>17.923837807658533</v>
      </c>
      <c r="E4459">
        <v>5.4406804435027567</v>
      </c>
    </row>
    <row r="4460" spans="1:5" x14ac:dyDescent="0.15">
      <c r="A4460" s="2"/>
      <c r="B4460" s="7"/>
      <c r="C4460" s="7">
        <v>81.021555738175707</v>
      </c>
      <c r="D4460">
        <v>15.201765416203227</v>
      </c>
      <c r="E4460">
        <v>5.4406804435027567</v>
      </c>
    </row>
    <row r="4461" spans="1:5" x14ac:dyDescent="0.15">
      <c r="A4461" s="2"/>
      <c r="B4461" s="7"/>
      <c r="C4461" s="7">
        <v>75.100315655722198</v>
      </c>
      <c r="D4461">
        <v>8.7335601125832998</v>
      </c>
      <c r="E4461">
        <v>5.4406804435027567</v>
      </c>
    </row>
    <row r="4462" spans="1:5" x14ac:dyDescent="0.15">
      <c r="A4462" s="2"/>
      <c r="B4462" s="7"/>
      <c r="C4462" s="7">
        <v>75.6511382947306</v>
      </c>
      <c r="D4462">
        <v>12.09655629844989</v>
      </c>
      <c r="E4462">
        <v>5.4406804435027567</v>
      </c>
    </row>
    <row r="4463" spans="1:5" x14ac:dyDescent="0.15">
      <c r="A4463" s="2"/>
      <c r="B4463" s="7"/>
      <c r="C4463" s="7">
        <v>69.469887981594695</v>
      </c>
      <c r="D4463">
        <v>11.233429487969392</v>
      </c>
      <c r="E4463">
        <v>5.4406804435027567</v>
      </c>
    </row>
    <row r="4464" spans="1:5" x14ac:dyDescent="0.15">
      <c r="A4464" s="2"/>
      <c r="B4464" s="7"/>
      <c r="C4464" s="7">
        <v>96.713902697143297</v>
      </c>
      <c r="D4464">
        <v>16.954340078909571</v>
      </c>
      <c r="E4464">
        <v>5.4406804435027567</v>
      </c>
    </row>
    <row r="4465" spans="1:5" x14ac:dyDescent="0.15">
      <c r="A4465" s="2"/>
      <c r="B4465" s="7"/>
      <c r="C4465" s="7">
        <v>105.610116097684</v>
      </c>
      <c r="D4465">
        <v>18.553670411690476</v>
      </c>
      <c r="E4465">
        <v>5.4406804435027567</v>
      </c>
    </row>
    <row r="4466" spans="1:5" x14ac:dyDescent="0.15">
      <c r="A4466" s="2"/>
      <c r="B4466" s="7"/>
      <c r="C4466" s="7">
        <v>109.892824693251</v>
      </c>
      <c r="D4466">
        <v>19.489519217524641</v>
      </c>
      <c r="E4466">
        <v>5.4406804435027567</v>
      </c>
    </row>
    <row r="4467" spans="1:5" x14ac:dyDescent="0.15">
      <c r="A4467" s="3"/>
      <c r="B4467" s="8"/>
      <c r="C4467" s="8">
        <v>111.47037076452899</v>
      </c>
      <c r="D4467">
        <v>18.843294083371628</v>
      </c>
      <c r="E4467">
        <v>5.4406804435027567</v>
      </c>
    </row>
    <row r="4468" spans="1:5" x14ac:dyDescent="0.15">
      <c r="A4468" s="2"/>
      <c r="B4468" s="7"/>
      <c r="C4468" s="7">
        <v>91.3821707039952</v>
      </c>
      <c r="D4468">
        <v>14.374155131490348</v>
      </c>
      <c r="E4468">
        <v>5.4406804435027567</v>
      </c>
    </row>
    <row r="4469" spans="1:5" x14ac:dyDescent="0.15">
      <c r="A4469" s="2"/>
      <c r="B4469" s="7"/>
      <c r="C4469" s="7">
        <v>79.994902855734495</v>
      </c>
      <c r="D4469">
        <v>14.095127169336944</v>
      </c>
      <c r="E4469">
        <v>5.4406804435027567</v>
      </c>
    </row>
    <row r="4470" spans="1:5" x14ac:dyDescent="0.15">
      <c r="A4470" s="2"/>
      <c r="B4470" s="7"/>
      <c r="C4470" s="7">
        <v>79.562245398609903</v>
      </c>
      <c r="D4470">
        <v>15.406578984519063</v>
      </c>
      <c r="E4470">
        <v>5.4406804435027567</v>
      </c>
    </row>
    <row r="4471" spans="1:5" x14ac:dyDescent="0.15">
      <c r="A4471" s="2"/>
      <c r="B4471" s="7"/>
      <c r="C4471" s="7">
        <v>88.266812030512597</v>
      </c>
      <c r="D4471">
        <v>15.573092446281491</v>
      </c>
      <c r="E4471">
        <v>5.4406804435027567</v>
      </c>
    </row>
    <row r="4472" spans="1:5" x14ac:dyDescent="0.15">
      <c r="A4472" s="2"/>
      <c r="B4472" s="7"/>
      <c r="C4472" s="7">
        <v>93.779746619758299</v>
      </c>
      <c r="D4472">
        <v>15.546681805294993</v>
      </c>
      <c r="E4472">
        <v>5.4406804435027567</v>
      </c>
    </row>
    <row r="4473" spans="1:5" x14ac:dyDescent="0.15">
      <c r="A4473" s="2"/>
      <c r="B4473" s="7"/>
      <c r="C4473" s="7">
        <v>92.527211678917297</v>
      </c>
      <c r="D4473">
        <v>16.162150079495412</v>
      </c>
      <c r="E4473">
        <v>5.4406804435027567</v>
      </c>
    </row>
    <row r="4474" spans="1:5" x14ac:dyDescent="0.15">
      <c r="A4474" s="2"/>
      <c r="B4474" s="7"/>
      <c r="C4474" s="7">
        <v>98.022356295480904</v>
      </c>
      <c r="D4474">
        <v>17.218624077482687</v>
      </c>
      <c r="E4474">
        <v>5.4406804435027567</v>
      </c>
    </row>
    <row r="4475" spans="1:5" x14ac:dyDescent="0.15">
      <c r="A4475" s="2"/>
      <c r="B4475" s="7"/>
      <c r="C4475" s="7">
        <v>92.044876537210001</v>
      </c>
      <c r="D4475">
        <v>16.254663397225364</v>
      </c>
      <c r="E4475">
        <v>5.4406804435027567</v>
      </c>
    </row>
    <row r="4476" spans="1:5" x14ac:dyDescent="0.15">
      <c r="A4476" s="2"/>
      <c r="B4476" s="7"/>
      <c r="C4476" s="7">
        <v>86.778392294809194</v>
      </c>
      <c r="D4476">
        <v>14.108394478225911</v>
      </c>
      <c r="E4476">
        <v>5.4406804435027567</v>
      </c>
    </row>
    <row r="4477" spans="1:5" x14ac:dyDescent="0.15">
      <c r="A4477" s="2"/>
      <c r="B4477" s="7"/>
      <c r="C4477" s="7">
        <v>74.676498098916795</v>
      </c>
      <c r="D4477">
        <v>11.973593274167539</v>
      </c>
      <c r="E4477">
        <v>5.4406804435027567</v>
      </c>
    </row>
    <row r="4478" spans="1:5" x14ac:dyDescent="0.15">
      <c r="A4478" s="2"/>
      <c r="B4478" s="7"/>
      <c r="C4478" s="7">
        <v>81.777690205822097</v>
      </c>
      <c r="D4478">
        <v>14.505199501524244</v>
      </c>
      <c r="E4478">
        <v>5.4406804435027567</v>
      </c>
    </row>
    <row r="4479" spans="1:5" x14ac:dyDescent="0.15">
      <c r="A4479" s="2"/>
      <c r="B4479" s="7"/>
      <c r="C4479" s="7">
        <v>70.0077280495357</v>
      </c>
      <c r="D4479">
        <v>12.875681635771791</v>
      </c>
      <c r="E4479">
        <v>5.4406804435027567</v>
      </c>
    </row>
    <row r="4480" spans="1:5" x14ac:dyDescent="0.15">
      <c r="A4480" s="2"/>
      <c r="B4480" s="7"/>
      <c r="C4480" s="7">
        <v>71.1660234110239</v>
      </c>
      <c r="D4480">
        <v>8.5700762175521721</v>
      </c>
      <c r="E4480">
        <v>5.4406804435027567</v>
      </c>
    </row>
    <row r="4481" spans="1:5" x14ac:dyDescent="0.15">
      <c r="A4481" s="2"/>
      <c r="B4481" s="7"/>
      <c r="C4481" s="7">
        <v>84.188355898718001</v>
      </c>
      <c r="D4481">
        <v>12.141666300720612</v>
      </c>
      <c r="E4481">
        <v>5.4406804435027567</v>
      </c>
    </row>
    <row r="4482" spans="1:5" x14ac:dyDescent="0.15">
      <c r="A4482" s="3"/>
      <c r="B4482" s="8"/>
      <c r="C4482" s="8">
        <v>97.987073549135999</v>
      </c>
      <c r="D4482">
        <v>15.723933165286883</v>
      </c>
      <c r="E4482">
        <v>5.4406804435027567</v>
      </c>
    </row>
    <row r="4483" spans="1:5" x14ac:dyDescent="0.15">
      <c r="A4483" s="2"/>
      <c r="B4483" s="7"/>
      <c r="C4483" s="7">
        <v>88.115783592533603</v>
      </c>
      <c r="D4483">
        <v>14.399641935937748</v>
      </c>
      <c r="E4483">
        <v>5.4406804435027567</v>
      </c>
    </row>
    <row r="4484" spans="1:5" x14ac:dyDescent="0.15">
      <c r="A4484" s="2"/>
      <c r="B4484" s="7"/>
      <c r="C4484" s="7">
        <v>79.372665815335296</v>
      </c>
      <c r="D4484">
        <v>14.124085472073759</v>
      </c>
      <c r="E4484">
        <v>5.4406804435027567</v>
      </c>
    </row>
    <row r="4485" spans="1:5" x14ac:dyDescent="0.15">
      <c r="A4485" s="2"/>
      <c r="B4485" s="7"/>
      <c r="C4485" s="7">
        <v>80.928570449244901</v>
      </c>
      <c r="D4485">
        <v>15.42245688340909</v>
      </c>
      <c r="E4485">
        <v>5.4406804435027567</v>
      </c>
    </row>
    <row r="4486" spans="1:5" x14ac:dyDescent="0.15">
      <c r="A4486" s="2"/>
      <c r="B4486" s="7"/>
      <c r="C4486" s="7">
        <v>77.984453777612501</v>
      </c>
      <c r="D4486">
        <v>15.587802263792838</v>
      </c>
      <c r="E4486">
        <v>5.4406804435027567</v>
      </c>
    </row>
    <row r="4487" spans="1:5" x14ac:dyDescent="0.15">
      <c r="A4487" s="2"/>
      <c r="B4487" s="7"/>
      <c r="C4487" s="7">
        <v>81.580946757073306</v>
      </c>
      <c r="D4487">
        <v>15.561571008399863</v>
      </c>
      <c r="E4487">
        <v>5.4406804435027567</v>
      </c>
    </row>
    <row r="4488" spans="1:5" x14ac:dyDescent="0.15">
      <c r="A4488" s="2"/>
      <c r="B4488" s="7"/>
      <c r="C4488" s="7">
        <v>93.962734649126801</v>
      </c>
      <c r="D4488">
        <v>16.173374002909469</v>
      </c>
      <c r="E4488">
        <v>5.4406804435027567</v>
      </c>
    </row>
    <row r="4489" spans="1:5" x14ac:dyDescent="0.15">
      <c r="A4489" s="2"/>
      <c r="B4489" s="7"/>
      <c r="C4489" s="7">
        <v>94.095218908325094</v>
      </c>
      <c r="D4489">
        <v>17.225530957309857</v>
      </c>
      <c r="E4489">
        <v>5.4406804435027567</v>
      </c>
    </row>
    <row r="4490" spans="1:5" x14ac:dyDescent="0.15">
      <c r="A4490" s="2"/>
      <c r="B4490" s="7"/>
      <c r="C4490" s="7">
        <v>85.500873958161904</v>
      </c>
      <c r="D4490">
        <v>16.265420337783819</v>
      </c>
      <c r="E4490">
        <v>5.4406804435027567</v>
      </c>
    </row>
    <row r="4491" spans="1:5" x14ac:dyDescent="0.15">
      <c r="A4491" s="2"/>
      <c r="B4491" s="7"/>
      <c r="C4491" s="7">
        <v>84.338047044727702</v>
      </c>
      <c r="D4491">
        <v>14.137177554181292</v>
      </c>
      <c r="E4491">
        <v>5.4406804435027567</v>
      </c>
    </row>
    <row r="4492" spans="1:5" x14ac:dyDescent="0.15">
      <c r="A4492" s="2"/>
      <c r="B4492" s="7"/>
      <c r="C4492" s="7">
        <v>73.233400739591104</v>
      </c>
      <c r="D4492">
        <v>12.049686739826209</v>
      </c>
      <c r="E4492">
        <v>5.4406804435027567</v>
      </c>
    </row>
    <row r="4493" spans="1:5" x14ac:dyDescent="0.15">
      <c r="A4493" s="2"/>
      <c r="B4493" s="7"/>
      <c r="C4493" s="7">
        <v>79.6511121167798</v>
      </c>
      <c r="D4493">
        <v>14.529201932640026</v>
      </c>
      <c r="E4493">
        <v>5.4406804435027567</v>
      </c>
    </row>
    <row r="4494" spans="1:5" x14ac:dyDescent="0.15">
      <c r="A4494" s="2"/>
      <c r="B4494" s="7"/>
      <c r="C4494" s="7">
        <v>72.8005438555452</v>
      </c>
      <c r="D4494">
        <v>12.926205789460727</v>
      </c>
      <c r="E4494">
        <v>5.4406804435027567</v>
      </c>
    </row>
    <row r="4495" spans="1:5" x14ac:dyDescent="0.15">
      <c r="A4495" s="2"/>
      <c r="B4495" s="7"/>
      <c r="C4495" s="7">
        <v>72.119578892580407</v>
      </c>
      <c r="D4495">
        <v>8.9128109856179076</v>
      </c>
      <c r="E4495">
        <v>5.4406804435027567</v>
      </c>
    </row>
    <row r="4496" spans="1:5" x14ac:dyDescent="0.15">
      <c r="A4496" s="2"/>
      <c r="B4496" s="7"/>
      <c r="C4496" s="7">
        <v>75.027942054354696</v>
      </c>
      <c r="D4496">
        <v>12.212183255229546</v>
      </c>
      <c r="E4496">
        <v>5.4406804435027567</v>
      </c>
    </row>
    <row r="4497" spans="1:5" x14ac:dyDescent="0.15">
      <c r="A4497" s="3"/>
      <c r="B4497" s="8"/>
      <c r="C4497" s="8">
        <v>87.001652032773407</v>
      </c>
      <c r="D4497">
        <v>15.737658964777189</v>
      </c>
      <c r="E4497">
        <v>5.4406804435027567</v>
      </c>
    </row>
    <row r="4498" spans="1:5" x14ac:dyDescent="0.15">
      <c r="A4498" s="16"/>
      <c r="B4498" s="15"/>
      <c r="C4498" s="19">
        <v>67.187600000000003</v>
      </c>
      <c r="D4498">
        <v>11.898249577022401</v>
      </c>
      <c r="E4498">
        <v>5.4406804435027567</v>
      </c>
    </row>
    <row r="4499" spans="1:5" x14ac:dyDescent="0.15">
      <c r="A4499" s="16"/>
      <c r="B4499" s="15"/>
      <c r="C4499" s="19">
        <v>72.282399999999996</v>
      </c>
      <c r="D4499">
        <v>12.942436997812434</v>
      </c>
      <c r="E4499">
        <v>5.4406804435027567</v>
      </c>
    </row>
    <row r="4500" spans="1:5" x14ac:dyDescent="0.15">
      <c r="A4500" s="16"/>
      <c r="B4500" s="15"/>
      <c r="C4500" s="19">
        <v>68.462599999999995</v>
      </c>
      <c r="D4500">
        <v>14.255374026144436</v>
      </c>
      <c r="E4500">
        <v>5.4406804435027567</v>
      </c>
    </row>
    <row r="4501" spans="1:5" x14ac:dyDescent="0.15">
      <c r="A4501" s="16"/>
      <c r="B4501" s="15"/>
      <c r="C4501" s="19">
        <v>69.946600000000004</v>
      </c>
      <c r="D4501">
        <v>14.318695536726079</v>
      </c>
      <c r="E4501">
        <v>5.4406804435027567</v>
      </c>
    </row>
    <row r="4502" spans="1:5" x14ac:dyDescent="0.15">
      <c r="A4502" s="16"/>
      <c r="B4502" s="15"/>
      <c r="C4502" s="19">
        <v>76.014399999999995</v>
      </c>
      <c r="D4502">
        <v>14.431607432797406</v>
      </c>
      <c r="E4502">
        <v>5.4406804435027567</v>
      </c>
    </row>
    <row r="4503" spans="1:5" x14ac:dyDescent="0.15">
      <c r="A4503" s="16"/>
      <c r="B4503" s="15"/>
      <c r="C4503" s="19">
        <v>71.299099999999996</v>
      </c>
      <c r="D4503">
        <v>14.45850248279806</v>
      </c>
      <c r="E4503">
        <v>5.4406804435027567</v>
      </c>
    </row>
    <row r="4504" spans="1:5" x14ac:dyDescent="0.15">
      <c r="A4504" s="16"/>
      <c r="B4504" s="15"/>
      <c r="C4504" s="19">
        <v>77.671999999999997</v>
      </c>
      <c r="D4504">
        <v>14.516243734451812</v>
      </c>
      <c r="E4504">
        <v>5.4406804435027567</v>
      </c>
    </row>
    <row r="4505" spans="1:5" x14ac:dyDescent="0.15">
      <c r="A4505" s="16"/>
      <c r="B4505" s="15"/>
      <c r="C4505" s="19">
        <v>74.201099999999997</v>
      </c>
      <c r="D4505">
        <v>14.619566711162051</v>
      </c>
      <c r="E4505">
        <v>5.4406804435027567</v>
      </c>
    </row>
    <row r="4506" spans="1:5" x14ac:dyDescent="0.15">
      <c r="A4506" s="19"/>
      <c r="B4506" s="16"/>
      <c r="C4506" s="19">
        <v>79.383700000000005</v>
      </c>
      <c r="D4506">
        <v>16.382425875210995</v>
      </c>
      <c r="E4506">
        <v>5.4406804435027567</v>
      </c>
    </row>
    <row r="4507" spans="1:5" x14ac:dyDescent="0.15">
      <c r="A4507" s="19"/>
      <c r="B4507" s="16"/>
      <c r="C4507" s="19">
        <v>76.733599999999996</v>
      </c>
      <c r="D4507">
        <v>16.707272076631547</v>
      </c>
      <c r="E4507">
        <v>5.4406804435027567</v>
      </c>
    </row>
    <row r="4508" spans="1:5" x14ac:dyDescent="0.15">
      <c r="A4508" s="19"/>
      <c r="B4508" s="16"/>
      <c r="C4508" s="19">
        <v>71.322999999999993</v>
      </c>
      <c r="D4508">
        <v>17.032784780909797</v>
      </c>
      <c r="E4508">
        <v>5.4406804435027567</v>
      </c>
    </row>
    <row r="4509" spans="1:5" x14ac:dyDescent="0.15">
      <c r="A4509" s="19"/>
      <c r="B4509" s="16"/>
      <c r="C4509" s="19">
        <v>80.110600000000005</v>
      </c>
      <c r="D4509">
        <v>17.35285839396531</v>
      </c>
      <c r="E4509">
        <v>5.4406804435027567</v>
      </c>
    </row>
    <row r="4510" spans="1:5" x14ac:dyDescent="0.15">
      <c r="A4510" s="19"/>
      <c r="B4510" s="16"/>
      <c r="C4510" s="19">
        <v>73.154300000000006</v>
      </c>
      <c r="D4510">
        <v>17.663838436014935</v>
      </c>
      <c r="E4510">
        <v>5.4406804435027567</v>
      </c>
    </row>
    <row r="4511" spans="1:5" x14ac:dyDescent="0.15">
      <c r="A4511" s="19"/>
      <c r="B4511" s="16"/>
      <c r="C4511" s="19">
        <v>78.420900000000003</v>
      </c>
      <c r="D4511">
        <v>17.963717076923118</v>
      </c>
      <c r="E4511">
        <v>5.4406804435027567</v>
      </c>
    </row>
    <row r="4512" spans="1:5" x14ac:dyDescent="0.15">
      <c r="A4512" s="19"/>
      <c r="B4512" s="16"/>
      <c r="C4512" s="19">
        <v>80.916300000000007</v>
      </c>
      <c r="D4512">
        <v>18.25158577490544</v>
      </c>
      <c r="E4512">
        <v>5.4406804435027567</v>
      </c>
    </row>
    <row r="4513" spans="1:5" x14ac:dyDescent="0.15">
      <c r="A4513" s="19"/>
      <c r="B4513" s="16"/>
      <c r="C4513" s="19">
        <v>75.116799999999998</v>
      </c>
      <c r="D4513">
        <v>18.527220819223274</v>
      </c>
      <c r="E4513">
        <v>5.4406804435027567</v>
      </c>
    </row>
    <row r="4514" spans="1:5" x14ac:dyDescent="0.15">
      <c r="A4514" s="19"/>
      <c r="B4514" s="16"/>
      <c r="C4514" s="19">
        <v>82.281599999999997</v>
      </c>
      <c r="D4514">
        <v>18.790809629208837</v>
      </c>
      <c r="E4514">
        <v>5.4406804435027567</v>
      </c>
    </row>
    <row r="4515" spans="1:5" x14ac:dyDescent="0.15">
      <c r="A4515" s="19"/>
      <c r="B4515" s="16"/>
      <c r="C4515" s="19">
        <v>78.886399999999995</v>
      </c>
      <c r="D4515">
        <v>19.04277785204512</v>
      </c>
      <c r="E4515">
        <v>5.4406804435027567</v>
      </c>
    </row>
    <row r="4516" spans="1:5" x14ac:dyDescent="0.15">
      <c r="A4516" s="19"/>
      <c r="B4516" s="16"/>
      <c r="C4516" s="19">
        <v>86.254900000000006</v>
      </c>
      <c r="D4516">
        <v>19.283676836586601</v>
      </c>
      <c r="E4516">
        <v>5.4406804435027567</v>
      </c>
    </row>
    <row r="4517" spans="1:5" x14ac:dyDescent="0.15">
      <c r="A4517" s="19"/>
      <c r="B4517" s="16"/>
      <c r="C4517" s="19">
        <v>88.396500000000003</v>
      </c>
      <c r="D4517">
        <v>19.514118380022644</v>
      </c>
      <c r="E4517">
        <v>5.4406804435027567</v>
      </c>
    </row>
    <row r="4518" spans="1:5" x14ac:dyDescent="0.15">
      <c r="A4518" s="19"/>
      <c r="B4518" s="16"/>
      <c r="C4518" s="19">
        <v>75.180199999999999</v>
      </c>
      <c r="D4518">
        <v>16.382425875210995</v>
      </c>
      <c r="E4518">
        <v>5.4406804435027567</v>
      </c>
    </row>
    <row r="4519" spans="1:5" x14ac:dyDescent="0.15">
      <c r="A4519" s="19"/>
      <c r="B4519" s="16"/>
      <c r="C4519" s="19">
        <v>76.349999999999994</v>
      </c>
      <c r="D4519">
        <v>16.707272076631547</v>
      </c>
      <c r="E4519">
        <v>5.4406804435027567</v>
      </c>
    </row>
    <row r="4520" spans="1:5" x14ac:dyDescent="0.15">
      <c r="A4520" s="19"/>
      <c r="B4520" s="16"/>
      <c r="C4520" s="19">
        <v>86.329899999999995</v>
      </c>
      <c r="D4520">
        <v>17.032784780909797</v>
      </c>
      <c r="E4520">
        <v>5.4406804435027567</v>
      </c>
    </row>
    <row r="4521" spans="1:5" x14ac:dyDescent="0.15">
      <c r="A4521" s="19"/>
      <c r="B4521" s="16"/>
      <c r="C4521" s="19">
        <v>74.469700000000003</v>
      </c>
      <c r="D4521">
        <v>17.35285839396531</v>
      </c>
      <c r="E4521">
        <v>5.4406804435027567</v>
      </c>
    </row>
    <row r="4522" spans="1:5" x14ac:dyDescent="0.15">
      <c r="A4522" s="19"/>
      <c r="B4522" s="16"/>
      <c r="C4522" s="19">
        <v>73.714799999999997</v>
      </c>
      <c r="D4522">
        <v>17.663838436014935</v>
      </c>
      <c r="E4522">
        <v>5.4406804435027567</v>
      </c>
    </row>
    <row r="4523" spans="1:5" x14ac:dyDescent="0.15">
      <c r="A4523" s="19"/>
      <c r="B4523" s="16"/>
      <c r="C4523" s="19">
        <v>85.274199999999993</v>
      </c>
      <c r="D4523">
        <v>17.963717076923118</v>
      </c>
      <c r="E4523">
        <v>5.4406804435027567</v>
      </c>
    </row>
    <row r="4524" spans="1:5" x14ac:dyDescent="0.15">
      <c r="A4524" s="19"/>
      <c r="B4524" s="16"/>
      <c r="C4524" s="19">
        <v>88.551900000000003</v>
      </c>
      <c r="D4524">
        <v>18.25158577490544</v>
      </c>
      <c r="E4524">
        <v>5.4406804435027567</v>
      </c>
    </row>
    <row r="4525" spans="1:5" x14ac:dyDescent="0.15">
      <c r="A4525" s="19"/>
      <c r="B4525" s="16"/>
      <c r="C4525" s="19">
        <v>86.528599999999997</v>
      </c>
      <c r="D4525">
        <v>18.527220819223274</v>
      </c>
      <c r="E4525">
        <v>5.4406804435027567</v>
      </c>
    </row>
    <row r="4526" spans="1:5" x14ac:dyDescent="0.15">
      <c r="A4526" s="19"/>
      <c r="B4526" s="16"/>
      <c r="C4526" s="19">
        <v>83.369600000000005</v>
      </c>
      <c r="D4526">
        <v>18.790809629208837</v>
      </c>
      <c r="E4526">
        <v>5.4406804435027567</v>
      </c>
    </row>
    <row r="4527" spans="1:5" x14ac:dyDescent="0.15">
      <c r="A4527" s="19"/>
      <c r="B4527" s="16"/>
      <c r="C4527" s="19">
        <v>81.475200000000001</v>
      </c>
      <c r="D4527">
        <v>19.04277785204512</v>
      </c>
      <c r="E4527">
        <v>5.4406804435027567</v>
      </c>
    </row>
    <row r="4528" spans="1:5" x14ac:dyDescent="0.15">
      <c r="A4528" s="19"/>
      <c r="B4528" s="16"/>
      <c r="C4528" s="19">
        <v>89.299499999999995</v>
      </c>
      <c r="D4528">
        <v>19.283676836586601</v>
      </c>
      <c r="E4528">
        <v>5.4406804435027567</v>
      </c>
    </row>
    <row r="4529" spans="1:5" x14ac:dyDescent="0.15">
      <c r="A4529" s="19"/>
      <c r="B4529" s="16"/>
      <c r="C4529" s="19">
        <v>77.932400000000001</v>
      </c>
      <c r="D4529">
        <v>19.514118380022644</v>
      </c>
      <c r="E4529">
        <v>5.4406804435027567</v>
      </c>
    </row>
    <row r="4530" spans="1:5" x14ac:dyDescent="0.15">
      <c r="A4530" s="19"/>
      <c r="B4530" s="15"/>
      <c r="C4530" s="19">
        <v>72.980699999999999</v>
      </c>
      <c r="D4530">
        <v>11.898249577022401</v>
      </c>
      <c r="E4530">
        <v>6.9019608002851376</v>
      </c>
    </row>
    <row r="4531" spans="1:5" x14ac:dyDescent="0.15">
      <c r="A4531" s="19"/>
      <c r="B4531" s="15"/>
      <c r="C4531" s="19">
        <v>67.636099999999999</v>
      </c>
      <c r="D4531">
        <v>12.942436997812434</v>
      </c>
      <c r="E4531">
        <v>6.9019608002851376</v>
      </c>
    </row>
    <row r="4532" spans="1:5" x14ac:dyDescent="0.15">
      <c r="A4532" s="19"/>
      <c r="B4532" s="15"/>
      <c r="C4532" s="19">
        <v>79.118300000000005</v>
      </c>
      <c r="D4532">
        <v>14.255374026144436</v>
      </c>
      <c r="E4532">
        <v>6.9019608002851376</v>
      </c>
    </row>
    <row r="4533" spans="1:5" x14ac:dyDescent="0.15">
      <c r="A4533" s="19"/>
      <c r="B4533" s="15"/>
      <c r="C4533" s="19">
        <v>82.340599999999995</v>
      </c>
      <c r="D4533">
        <v>14.318695536726079</v>
      </c>
      <c r="E4533">
        <v>6.9019608002851376</v>
      </c>
    </row>
    <row r="4534" spans="1:5" x14ac:dyDescent="0.15">
      <c r="A4534" s="19"/>
      <c r="B4534" s="15"/>
      <c r="C4534" s="19">
        <v>83.177999999999997</v>
      </c>
      <c r="D4534">
        <v>14.431607432797406</v>
      </c>
      <c r="E4534">
        <v>6.9019608002851376</v>
      </c>
    </row>
    <row r="4535" spans="1:5" x14ac:dyDescent="0.15">
      <c r="A4535" s="19"/>
      <c r="B4535" s="15"/>
      <c r="C4535" s="19">
        <v>74.748800000000003</v>
      </c>
      <c r="D4535">
        <v>14.45850248279806</v>
      </c>
      <c r="E4535">
        <v>6.9019608002851376</v>
      </c>
    </row>
    <row r="4536" spans="1:5" x14ac:dyDescent="0.15">
      <c r="A4536" s="19"/>
      <c r="B4536" s="15"/>
      <c r="C4536" s="19">
        <v>78.359700000000004</v>
      </c>
      <c r="D4536">
        <v>14.516243734451812</v>
      </c>
      <c r="E4536">
        <v>6.9019608002851376</v>
      </c>
    </row>
    <row r="4537" spans="1:5" x14ac:dyDescent="0.15">
      <c r="A4537" s="19"/>
      <c r="B4537" s="15"/>
      <c r="C4537" s="19">
        <v>80.040199999999999</v>
      </c>
      <c r="D4537">
        <v>14.619566711162051</v>
      </c>
      <c r="E4537">
        <v>6.9019608002851376</v>
      </c>
    </row>
    <row r="4538" spans="1:5" x14ac:dyDescent="0.15">
      <c r="A4538" s="19"/>
      <c r="B4538" s="16"/>
      <c r="C4538" s="19">
        <v>82.215199999999996</v>
      </c>
      <c r="D4538">
        <v>16.382425875210995</v>
      </c>
      <c r="E4538">
        <v>6.9019608002851376</v>
      </c>
    </row>
    <row r="4539" spans="1:5" x14ac:dyDescent="0.15">
      <c r="A4539" s="19"/>
      <c r="B4539" s="16"/>
      <c r="C4539" s="19">
        <v>76.835899999999995</v>
      </c>
      <c r="D4539">
        <v>16.707272076631547</v>
      </c>
      <c r="E4539">
        <v>6.9019608002851376</v>
      </c>
    </row>
    <row r="4540" spans="1:5" x14ac:dyDescent="0.15">
      <c r="A4540" s="19"/>
      <c r="B4540" s="16"/>
      <c r="C4540" s="19">
        <v>84.581599999999995</v>
      </c>
      <c r="D4540">
        <v>17.032784780909797</v>
      </c>
      <c r="E4540">
        <v>6.9019608002851376</v>
      </c>
    </row>
    <row r="4541" spans="1:5" x14ac:dyDescent="0.15">
      <c r="A4541" s="19"/>
      <c r="B4541" s="16"/>
      <c r="C4541" s="19">
        <v>93.923500000000004</v>
      </c>
      <c r="D4541">
        <v>17.35285839396531</v>
      </c>
      <c r="E4541">
        <v>6.9019608002851376</v>
      </c>
    </row>
    <row r="4542" spans="1:5" x14ac:dyDescent="0.15">
      <c r="A4542" s="19"/>
      <c r="B4542" s="16"/>
      <c r="C4542" s="19">
        <v>87.388199999999998</v>
      </c>
      <c r="D4542">
        <v>17.663838436014935</v>
      </c>
      <c r="E4542">
        <v>6.9019608002851376</v>
      </c>
    </row>
    <row r="4543" spans="1:5" x14ac:dyDescent="0.15">
      <c r="A4543" s="19"/>
      <c r="B4543" s="16"/>
      <c r="C4543" s="19">
        <v>87.115200000000002</v>
      </c>
      <c r="D4543">
        <v>17.963717076923118</v>
      </c>
      <c r="E4543">
        <v>6.9019608002851376</v>
      </c>
    </row>
    <row r="4544" spans="1:5" x14ac:dyDescent="0.15">
      <c r="A4544" s="19"/>
      <c r="B4544" s="16"/>
      <c r="C4544" s="19">
        <v>97.164900000000003</v>
      </c>
      <c r="D4544">
        <v>18.25158577490544</v>
      </c>
      <c r="E4544">
        <v>6.9019608002851376</v>
      </c>
    </row>
    <row r="4545" spans="1:5" x14ac:dyDescent="0.15">
      <c r="A4545" s="19"/>
      <c r="B4545" s="16"/>
      <c r="C4545" s="19">
        <v>90.3309</v>
      </c>
      <c r="D4545">
        <v>18.527220819223274</v>
      </c>
      <c r="E4545">
        <v>6.9019608002851376</v>
      </c>
    </row>
    <row r="4546" spans="1:5" x14ac:dyDescent="0.15">
      <c r="A4546" s="19"/>
      <c r="B4546" s="16"/>
      <c r="C4546" s="19">
        <v>84.748900000000006</v>
      </c>
      <c r="D4546">
        <v>18.790809629208837</v>
      </c>
      <c r="E4546">
        <v>6.9019608002851376</v>
      </c>
    </row>
    <row r="4547" spans="1:5" x14ac:dyDescent="0.15">
      <c r="A4547" s="19"/>
      <c r="B4547" s="16"/>
      <c r="C4547" s="19">
        <v>83.686499999999995</v>
      </c>
      <c r="D4547">
        <v>19.04277785204512</v>
      </c>
      <c r="E4547">
        <v>6.9019608002851376</v>
      </c>
    </row>
    <row r="4548" spans="1:5" x14ac:dyDescent="0.15">
      <c r="A4548" s="19"/>
      <c r="B4548" s="16"/>
      <c r="C4548" s="19">
        <v>85.099800000000002</v>
      </c>
      <c r="D4548">
        <v>19.283676836586601</v>
      </c>
      <c r="E4548">
        <v>6.9019608002851376</v>
      </c>
    </row>
    <row r="4549" spans="1:5" x14ac:dyDescent="0.15">
      <c r="A4549" s="19"/>
      <c r="B4549" s="16"/>
      <c r="C4549" s="19">
        <v>89.688900000000004</v>
      </c>
      <c r="D4549">
        <v>19.514118380022644</v>
      </c>
      <c r="E4549">
        <v>6.9019608002851376</v>
      </c>
    </row>
    <row r="4550" spans="1:5" x14ac:dyDescent="0.15">
      <c r="A4550" s="19"/>
      <c r="B4550" s="15"/>
      <c r="C4550" s="19">
        <v>84.969700000000003</v>
      </c>
      <c r="D4550">
        <v>11.898249577022401</v>
      </c>
      <c r="E4550">
        <v>7.6342799356293725</v>
      </c>
    </row>
    <row r="4551" spans="1:5" x14ac:dyDescent="0.15">
      <c r="A4551" s="19"/>
      <c r="B4551" s="15"/>
      <c r="C4551" s="19">
        <v>67.757800000000003</v>
      </c>
      <c r="D4551">
        <v>12.942436997812434</v>
      </c>
      <c r="E4551">
        <v>7.6342799356293725</v>
      </c>
    </row>
    <row r="4552" spans="1:5" x14ac:dyDescent="0.15">
      <c r="A4552" s="19"/>
      <c r="B4552" s="15"/>
      <c r="C4552" s="19">
        <v>77.102900000000005</v>
      </c>
      <c r="D4552">
        <v>14.255374026144436</v>
      </c>
      <c r="E4552">
        <v>7.6342799356293725</v>
      </c>
    </row>
    <row r="4553" spans="1:5" x14ac:dyDescent="0.15">
      <c r="A4553" s="19"/>
      <c r="B4553" s="15"/>
      <c r="C4553" s="19">
        <v>96.936099999999996</v>
      </c>
      <c r="D4553">
        <v>14.318695536726079</v>
      </c>
      <c r="E4553">
        <v>7.6342799356293725</v>
      </c>
    </row>
    <row r="4554" spans="1:5" x14ac:dyDescent="0.15">
      <c r="A4554" s="19"/>
      <c r="B4554" s="15"/>
      <c r="C4554" s="19">
        <v>84.485600000000005</v>
      </c>
      <c r="D4554">
        <v>14.431607432797406</v>
      </c>
      <c r="E4554">
        <v>7.6342799356293725</v>
      </c>
    </row>
    <row r="4555" spans="1:5" x14ac:dyDescent="0.15">
      <c r="A4555" s="19"/>
      <c r="B4555" s="15"/>
      <c r="C4555" s="19">
        <v>78.825900000000004</v>
      </c>
      <c r="D4555">
        <v>14.45850248279806</v>
      </c>
      <c r="E4555">
        <v>7.6342799356293725</v>
      </c>
    </row>
    <row r="4556" spans="1:5" x14ac:dyDescent="0.15">
      <c r="A4556" s="19"/>
      <c r="B4556" s="15"/>
      <c r="C4556" s="19">
        <v>84.022199999999998</v>
      </c>
      <c r="D4556">
        <v>14.516243734451812</v>
      </c>
      <c r="E4556">
        <v>7.6342799356293725</v>
      </c>
    </row>
    <row r="4557" spans="1:5" x14ac:dyDescent="0.15">
      <c r="A4557" s="19"/>
      <c r="B4557" s="15"/>
      <c r="C4557" s="19">
        <v>81.572100000000006</v>
      </c>
      <c r="D4557">
        <v>14.619566711162051</v>
      </c>
      <c r="E4557">
        <v>7.6342799356293725</v>
      </c>
    </row>
    <row r="4558" spans="1:5" x14ac:dyDescent="0.15">
      <c r="A4558" s="19"/>
      <c r="B4558" s="16"/>
      <c r="C4558" s="19">
        <v>74.849599999999995</v>
      </c>
      <c r="D4558">
        <v>16.382425875210995</v>
      </c>
      <c r="E4558">
        <v>7.6342799356293725</v>
      </c>
    </row>
    <row r="4559" spans="1:5" x14ac:dyDescent="0.15">
      <c r="A4559" s="19"/>
      <c r="B4559" s="16"/>
      <c r="C4559" s="19">
        <v>79.998900000000006</v>
      </c>
      <c r="D4559">
        <v>16.707272076631547</v>
      </c>
      <c r="E4559">
        <v>7.6342799356293725</v>
      </c>
    </row>
    <row r="4560" spans="1:5" x14ac:dyDescent="0.15">
      <c r="A4560" s="19"/>
      <c r="B4560" s="16"/>
      <c r="C4560" s="19">
        <v>77.319299999999998</v>
      </c>
      <c r="D4560">
        <v>17.032784780909797</v>
      </c>
      <c r="E4560">
        <v>7.6342799356293725</v>
      </c>
    </row>
    <row r="4561" spans="1:5" x14ac:dyDescent="0.15">
      <c r="A4561" s="19"/>
      <c r="B4561" s="16"/>
      <c r="C4561" s="19">
        <v>82.844999999999999</v>
      </c>
      <c r="D4561">
        <v>17.35285839396531</v>
      </c>
      <c r="E4561">
        <v>7.6342799356293725</v>
      </c>
    </row>
    <row r="4562" spans="1:5" x14ac:dyDescent="0.15">
      <c r="A4562" s="19"/>
      <c r="B4562" s="16"/>
      <c r="C4562" s="19">
        <v>80.123400000000004</v>
      </c>
      <c r="D4562">
        <v>17.663838436014935</v>
      </c>
      <c r="E4562">
        <v>7.6342799356293725</v>
      </c>
    </row>
    <row r="4563" spans="1:5" x14ac:dyDescent="0.15">
      <c r="A4563" s="19"/>
      <c r="B4563" s="16"/>
      <c r="C4563" s="19">
        <v>86.183199999999999</v>
      </c>
      <c r="D4563">
        <v>17.963717076923118</v>
      </c>
      <c r="E4563">
        <v>7.6342799356293725</v>
      </c>
    </row>
    <row r="4564" spans="1:5" x14ac:dyDescent="0.15">
      <c r="A4564" s="19"/>
      <c r="B4564" s="16"/>
      <c r="C4564" s="19">
        <v>80.711699999999993</v>
      </c>
      <c r="D4564">
        <v>18.25158577490544</v>
      </c>
      <c r="E4564">
        <v>7.6342799356293725</v>
      </c>
    </row>
    <row r="4565" spans="1:5" x14ac:dyDescent="0.15">
      <c r="A4565" s="19"/>
      <c r="B4565" s="16"/>
      <c r="C4565" s="19">
        <v>90.395300000000006</v>
      </c>
      <c r="D4565">
        <v>18.527220819223274</v>
      </c>
      <c r="E4565">
        <v>7.6342799356293725</v>
      </c>
    </row>
    <row r="4566" spans="1:5" x14ac:dyDescent="0.15">
      <c r="A4566" s="19"/>
      <c r="B4566" s="16"/>
      <c r="C4566" s="19">
        <v>81.404700000000005</v>
      </c>
      <c r="D4566">
        <v>18.790809629208837</v>
      </c>
      <c r="E4566">
        <v>7.6342799356293725</v>
      </c>
    </row>
    <row r="4567" spans="1:5" x14ac:dyDescent="0.15">
      <c r="A4567" s="19"/>
      <c r="B4567" s="16"/>
      <c r="C4567" s="19">
        <v>77.421999999999997</v>
      </c>
      <c r="D4567">
        <v>19.04277785204512</v>
      </c>
      <c r="E4567">
        <v>7.6342799356293725</v>
      </c>
    </row>
    <row r="4568" spans="1:5" x14ac:dyDescent="0.15">
      <c r="A4568" s="19"/>
      <c r="B4568" s="16"/>
      <c r="C4568" s="19">
        <v>80.007599999999996</v>
      </c>
      <c r="D4568">
        <v>19.283676836586601</v>
      </c>
      <c r="E4568">
        <v>7.6342799356293725</v>
      </c>
    </row>
    <row r="4569" spans="1:5" x14ac:dyDescent="0.15">
      <c r="A4569" s="19"/>
      <c r="B4569" s="16"/>
      <c r="C4569" s="19">
        <v>97.963399999999993</v>
      </c>
      <c r="D4569">
        <v>19.514118380022644</v>
      </c>
      <c r="E4569">
        <v>7.6342799356293725</v>
      </c>
    </row>
    <row r="4570" spans="1:5" x14ac:dyDescent="0.15">
      <c r="A4570" s="16"/>
      <c r="B4570" s="15"/>
      <c r="C4570" s="16">
        <v>84.593857758666729</v>
      </c>
      <c r="D4570">
        <v>13.109056293761414</v>
      </c>
      <c r="E4570">
        <v>8.2930377283102494</v>
      </c>
    </row>
    <row r="4571" spans="1:5" x14ac:dyDescent="0.15">
      <c r="A4571" s="16"/>
      <c r="B4571" s="15"/>
      <c r="C4571" s="16">
        <v>82.659919770177311</v>
      </c>
      <c r="D4571">
        <v>12.785249647370176</v>
      </c>
      <c r="E4571">
        <v>8.2930377283102494</v>
      </c>
    </row>
    <row r="4572" spans="1:5" x14ac:dyDescent="0.15">
      <c r="A4572" s="16"/>
      <c r="B4572" s="15"/>
      <c r="C4572" s="16">
        <v>80.512278427471159</v>
      </c>
      <c r="D4572">
        <v>12.440295890300217</v>
      </c>
      <c r="E4572">
        <v>8.2930377283102494</v>
      </c>
    </row>
    <row r="4573" spans="1:5" x14ac:dyDescent="0.15">
      <c r="A4573" s="16"/>
      <c r="B4573" s="15"/>
      <c r="C4573" s="16">
        <v>78.977225442766397</v>
      </c>
      <c r="D4573">
        <v>12.065560440990295</v>
      </c>
      <c r="E4573">
        <v>8.2930377283102494</v>
      </c>
    </row>
    <row r="4574" spans="1:5" x14ac:dyDescent="0.15">
      <c r="A4574" s="16"/>
      <c r="B4574" s="15"/>
      <c r="C4574" s="16">
        <v>77.174010710817853</v>
      </c>
      <c r="D4574">
        <v>11.658376246901284</v>
      </c>
      <c r="E4574">
        <v>8.2930377283102494</v>
      </c>
    </row>
    <row r="4575" spans="1:5" x14ac:dyDescent="0.15">
      <c r="A4575" s="16"/>
      <c r="B4575" s="15"/>
      <c r="C4575" s="16">
        <v>75.484434988541835</v>
      </c>
      <c r="D4575">
        <v>11.212314551496213</v>
      </c>
      <c r="E4575">
        <v>8.2930377283102494</v>
      </c>
    </row>
    <row r="4576" spans="1:5" x14ac:dyDescent="0.15">
      <c r="A4576" s="16"/>
      <c r="B4576" s="15"/>
      <c r="C4576" s="16">
        <v>73.650404614016452</v>
      </c>
      <c r="D4576">
        <v>10.722498976135149</v>
      </c>
      <c r="E4576">
        <v>8.2930377283102494</v>
      </c>
    </row>
    <row r="4577" spans="1:5" x14ac:dyDescent="0.15">
      <c r="A4577" s="16"/>
      <c r="B4577" s="15"/>
      <c r="C4577" s="16">
        <v>80.389003845003572</v>
      </c>
      <c r="D4577">
        <v>12.430380486862944</v>
      </c>
      <c r="E4577">
        <v>8.2930377283102494</v>
      </c>
    </row>
    <row r="4578" spans="1:5" x14ac:dyDescent="0.15">
      <c r="A4578" s="19"/>
      <c r="B4578" s="15"/>
      <c r="C4578" s="19">
        <v>91.451099999999997</v>
      </c>
      <c r="D4578">
        <v>11.898249577022401</v>
      </c>
      <c r="E4578">
        <v>14.471580313422193</v>
      </c>
    </row>
    <row r="4579" spans="1:5" x14ac:dyDescent="0.15">
      <c r="A4579" s="19"/>
      <c r="B4579" s="15"/>
      <c r="C4579" s="19">
        <v>90.534899999999993</v>
      </c>
      <c r="D4579">
        <v>12.942436997812434</v>
      </c>
      <c r="E4579">
        <v>14.471580313422193</v>
      </c>
    </row>
    <row r="4580" spans="1:5" x14ac:dyDescent="0.15">
      <c r="A4580" s="19"/>
      <c r="B4580" s="15"/>
      <c r="C4580" s="19">
        <v>92.657799999999995</v>
      </c>
      <c r="D4580">
        <v>14.255374026144436</v>
      </c>
      <c r="E4580">
        <v>14.471580313422193</v>
      </c>
    </row>
    <row r="4581" spans="1:5" x14ac:dyDescent="0.15">
      <c r="A4581" s="19"/>
      <c r="B4581" s="15"/>
      <c r="C4581" s="19">
        <v>96.314700000000002</v>
      </c>
      <c r="D4581">
        <v>14.318695536726079</v>
      </c>
      <c r="E4581">
        <v>14.471580313422193</v>
      </c>
    </row>
    <row r="4582" spans="1:5" x14ac:dyDescent="0.15">
      <c r="A4582" s="19"/>
      <c r="B4582" s="15"/>
      <c r="C4582" s="19">
        <v>98.103099999999998</v>
      </c>
      <c r="D4582">
        <v>14.431607432797406</v>
      </c>
      <c r="E4582">
        <v>14.471580313422193</v>
      </c>
    </row>
    <row r="4583" spans="1:5" x14ac:dyDescent="0.15">
      <c r="A4583" s="19"/>
      <c r="B4583" s="15"/>
      <c r="C4583" s="19">
        <v>94.066199999999995</v>
      </c>
      <c r="D4583">
        <v>14.45850248279806</v>
      </c>
      <c r="E4583">
        <v>14.471580313422193</v>
      </c>
    </row>
    <row r="4584" spans="1:5" x14ac:dyDescent="0.15">
      <c r="A4584" s="19"/>
      <c r="B4584" s="15"/>
      <c r="C4584" s="19">
        <v>88.275899999999993</v>
      </c>
      <c r="D4584">
        <v>14.516243734451812</v>
      </c>
      <c r="E4584">
        <v>14.471580313422193</v>
      </c>
    </row>
    <row r="4585" spans="1:5" x14ac:dyDescent="0.15">
      <c r="A4585" s="19"/>
      <c r="B4585" s="15"/>
      <c r="C4585" s="19">
        <v>97.215800000000002</v>
      </c>
      <c r="D4585">
        <v>14.619566711162051</v>
      </c>
      <c r="E4585">
        <v>14.471580313422193</v>
      </c>
    </row>
    <row r="4586" spans="1:5" x14ac:dyDescent="0.15">
      <c r="A4586" s="19"/>
      <c r="B4586" s="16"/>
      <c r="C4586" s="19">
        <v>102.9571</v>
      </c>
      <c r="D4586">
        <v>16.382425875210995</v>
      </c>
      <c r="E4586">
        <v>14.471580313422193</v>
      </c>
    </row>
    <row r="4587" spans="1:5" x14ac:dyDescent="0.15">
      <c r="A4587" s="19"/>
      <c r="B4587" s="16"/>
      <c r="C4587" s="19">
        <v>95.955200000000005</v>
      </c>
      <c r="D4587">
        <v>16.707272076631547</v>
      </c>
      <c r="E4587">
        <v>14.471580313422193</v>
      </c>
    </row>
    <row r="4588" spans="1:5" x14ac:dyDescent="0.15">
      <c r="A4588" s="19"/>
      <c r="B4588" s="16"/>
      <c r="C4588" s="19">
        <v>101.76049999999999</v>
      </c>
      <c r="D4588">
        <v>17.032784780909797</v>
      </c>
      <c r="E4588">
        <v>14.471580313422193</v>
      </c>
    </row>
    <row r="4589" spans="1:5" x14ac:dyDescent="0.15">
      <c r="A4589" s="19"/>
      <c r="B4589" s="16"/>
      <c r="C4589" s="19">
        <v>92.103399999999993</v>
      </c>
      <c r="D4589">
        <v>17.35285839396531</v>
      </c>
      <c r="E4589">
        <v>14.471580313422193</v>
      </c>
    </row>
    <row r="4590" spans="1:5" x14ac:dyDescent="0.15">
      <c r="A4590" s="19"/>
      <c r="B4590" s="16"/>
      <c r="C4590" s="19">
        <v>102.7385</v>
      </c>
      <c r="D4590">
        <v>17.663838436014935</v>
      </c>
      <c r="E4590">
        <v>14.471580313422193</v>
      </c>
    </row>
    <row r="4591" spans="1:5" x14ac:dyDescent="0.15">
      <c r="A4591" s="19"/>
      <c r="B4591" s="16"/>
      <c r="C4591" s="19">
        <v>104.9265</v>
      </c>
      <c r="D4591">
        <v>17.963717076923118</v>
      </c>
      <c r="E4591">
        <v>14.471580313422193</v>
      </c>
    </row>
    <row r="4592" spans="1:5" x14ac:dyDescent="0.15">
      <c r="A4592" s="19"/>
      <c r="B4592" s="16"/>
      <c r="C4592" s="19">
        <v>98.717600000000004</v>
      </c>
      <c r="D4592">
        <v>18.25158577490544</v>
      </c>
      <c r="E4592">
        <v>14.471580313422193</v>
      </c>
    </row>
    <row r="4593" spans="1:5" x14ac:dyDescent="0.15">
      <c r="A4593" s="19"/>
      <c r="B4593" s="16"/>
      <c r="C4593" s="19">
        <v>98.720600000000005</v>
      </c>
      <c r="D4593">
        <v>18.527220819223274</v>
      </c>
      <c r="E4593">
        <v>14.471580313422193</v>
      </c>
    </row>
    <row r="4594" spans="1:5" x14ac:dyDescent="0.15">
      <c r="A4594" s="19"/>
      <c r="B4594" s="16"/>
      <c r="C4594" s="19">
        <v>102.02379999999999</v>
      </c>
      <c r="D4594">
        <v>18.790809629208837</v>
      </c>
      <c r="E4594">
        <v>14.471580313422193</v>
      </c>
    </row>
    <row r="4595" spans="1:5" x14ac:dyDescent="0.15">
      <c r="A4595" s="19"/>
      <c r="B4595" s="16"/>
      <c r="C4595" s="19">
        <v>100.80240000000001</v>
      </c>
      <c r="D4595">
        <v>19.04277785204512</v>
      </c>
      <c r="E4595">
        <v>14.471580313422193</v>
      </c>
    </row>
    <row r="4596" spans="1:5" x14ac:dyDescent="0.15">
      <c r="A4596" s="19"/>
      <c r="B4596" s="16"/>
      <c r="C4596" s="19">
        <v>111.64490000000001</v>
      </c>
      <c r="D4596">
        <v>19.283676836586601</v>
      </c>
      <c r="E4596">
        <v>14.471580313422193</v>
      </c>
    </row>
    <row r="4597" spans="1:5" x14ac:dyDescent="0.15">
      <c r="A4597" s="19"/>
      <c r="B4597" s="16"/>
      <c r="C4597" s="19">
        <v>101.3443</v>
      </c>
      <c r="D4597">
        <v>19.514118380022644</v>
      </c>
      <c r="E4597">
        <v>14.471580313422193</v>
      </c>
    </row>
    <row r="4598" spans="1:5" x14ac:dyDescent="0.15">
      <c r="A4598" s="16"/>
      <c r="B4598" s="15"/>
      <c r="C4598" s="16">
        <v>98.874015292375077</v>
      </c>
      <c r="D4598">
        <v>13.109056293761414</v>
      </c>
      <c r="E4598">
        <v>15.282737771670439</v>
      </c>
    </row>
    <row r="4599" spans="1:5" x14ac:dyDescent="0.15">
      <c r="A4599" s="16"/>
      <c r="B4599" s="15"/>
      <c r="C4599" s="16">
        <v>96.995751699725474</v>
      </c>
      <c r="D4599">
        <v>12.785249647370176</v>
      </c>
      <c r="E4599">
        <v>15.282737771670439</v>
      </c>
    </row>
    <row r="4600" spans="1:5" x14ac:dyDescent="0.15">
      <c r="A4600" s="16"/>
      <c r="B4600" s="15"/>
      <c r="C4600" s="16">
        <v>92.274942971769391</v>
      </c>
      <c r="D4600">
        <v>12.440295890300217</v>
      </c>
      <c r="E4600">
        <v>15.282737771670439</v>
      </c>
    </row>
    <row r="4601" spans="1:5" x14ac:dyDescent="0.15">
      <c r="A4601" s="16"/>
      <c r="B4601" s="15"/>
      <c r="C4601" s="16">
        <v>90.878557504242906</v>
      </c>
      <c r="D4601">
        <v>12.065560440990295</v>
      </c>
      <c r="E4601">
        <v>15.282737771670439</v>
      </c>
    </row>
    <row r="4602" spans="1:5" x14ac:dyDescent="0.15">
      <c r="A4602" s="16"/>
      <c r="B4602" s="15"/>
      <c r="C4602" s="16">
        <v>89.535960825055128</v>
      </c>
      <c r="D4602">
        <v>11.658376246901284</v>
      </c>
      <c r="E4602">
        <v>15.282737771670439</v>
      </c>
    </row>
    <row r="4603" spans="1:5" x14ac:dyDescent="0.15">
      <c r="A4603" s="16"/>
      <c r="B4603" s="15"/>
      <c r="C4603" s="16">
        <v>86.919125877854697</v>
      </c>
      <c r="D4603">
        <v>11.212314551496213</v>
      </c>
      <c r="E4603">
        <v>15.282737771670439</v>
      </c>
    </row>
    <row r="4604" spans="1:5" x14ac:dyDescent="0.15">
      <c r="A4604" s="16"/>
      <c r="B4604" s="15"/>
      <c r="C4604" s="16">
        <v>85.569158456025676</v>
      </c>
      <c r="D4604">
        <v>10.722498976135149</v>
      </c>
      <c r="E4604">
        <v>15.282737771670439</v>
      </c>
    </row>
    <row r="4605" spans="1:5" x14ac:dyDescent="0.15">
      <c r="A4605" s="16"/>
      <c r="B4605" s="15"/>
      <c r="C4605" s="16">
        <v>92.285861014797334</v>
      </c>
      <c r="D4605">
        <v>12.430380486862944</v>
      </c>
      <c r="E4605">
        <v>15.282737771670439</v>
      </c>
    </row>
    <row r="4606" spans="1:5" x14ac:dyDescent="0.15">
      <c r="A4606" s="16"/>
      <c r="B4606" s="15"/>
      <c r="C4606" s="16">
        <v>104.68768030962062</v>
      </c>
      <c r="D4606">
        <v>13.109056293761414</v>
      </c>
      <c r="E4606">
        <v>17.835462822703498</v>
      </c>
    </row>
    <row r="4607" spans="1:5" x14ac:dyDescent="0.15">
      <c r="A4607" s="16"/>
      <c r="B4607" s="15"/>
      <c r="C4607" s="16">
        <v>103.11616572530946</v>
      </c>
      <c r="D4607">
        <v>12.785249647370176</v>
      </c>
      <c r="E4607">
        <v>17.835462822703498</v>
      </c>
    </row>
    <row r="4608" spans="1:5" x14ac:dyDescent="0.15">
      <c r="A4608" s="16"/>
      <c r="B4608" s="15"/>
      <c r="C4608" s="16">
        <v>102.26181875790476</v>
      </c>
      <c r="D4608">
        <v>12.440295890300217</v>
      </c>
      <c r="E4608">
        <v>17.835462822703498</v>
      </c>
    </row>
    <row r="4609" spans="1:5" x14ac:dyDescent="0.15">
      <c r="A4609" s="16"/>
      <c r="B4609" s="15"/>
      <c r="C4609" s="16">
        <v>99.532661789606621</v>
      </c>
      <c r="D4609">
        <v>12.065560440990295</v>
      </c>
      <c r="E4609">
        <v>17.835462822703498</v>
      </c>
    </row>
    <row r="4610" spans="1:5" x14ac:dyDescent="0.15">
      <c r="A4610" s="16"/>
      <c r="B4610" s="15"/>
      <c r="C4610" s="16">
        <v>99.052910414810142</v>
      </c>
      <c r="D4610">
        <v>11.658376246901284</v>
      </c>
      <c r="E4610">
        <v>17.835462822703498</v>
      </c>
    </row>
    <row r="4611" spans="1:5" x14ac:dyDescent="0.15">
      <c r="A4611" s="16"/>
      <c r="B4611" s="15"/>
      <c r="C4611" s="16">
        <v>95.213214255216229</v>
      </c>
      <c r="D4611">
        <v>11.212314551496213</v>
      </c>
      <c r="E4611">
        <v>17.835462822703498</v>
      </c>
    </row>
    <row r="4612" spans="1:5" x14ac:dyDescent="0.15">
      <c r="A4612" s="16"/>
      <c r="B4612" s="15"/>
      <c r="C4612" s="16">
        <v>94.79869183544632</v>
      </c>
      <c r="D4612">
        <v>10.722498976135149</v>
      </c>
      <c r="E4612">
        <v>17.835462822703498</v>
      </c>
    </row>
    <row r="4613" spans="1:5" x14ac:dyDescent="0.15">
      <c r="A4613" s="16"/>
      <c r="B4613" s="15"/>
      <c r="C4613" s="16">
        <v>102.05479350162145</v>
      </c>
      <c r="D4613">
        <v>12.430380486862944</v>
      </c>
      <c r="E4613">
        <v>17.835462822703498</v>
      </c>
    </row>
    <row r="4614" spans="1:5" x14ac:dyDescent="0.15">
      <c r="A4614" s="33"/>
      <c r="B4614" s="29"/>
      <c r="C4614" s="30">
        <v>84.582719530579723</v>
      </c>
      <c r="D4614">
        <v>16.173637131919978</v>
      </c>
      <c r="E4614">
        <v>8.2930377283102494</v>
      </c>
    </row>
    <row r="4615" spans="1:5" x14ac:dyDescent="0.15">
      <c r="A4615" s="33"/>
      <c r="B4615" s="4"/>
      <c r="C4615" s="31">
        <v>87.600100578223376</v>
      </c>
      <c r="D4615">
        <v>16.137930350429944</v>
      </c>
      <c r="E4615">
        <v>8.2930377283102494</v>
      </c>
    </row>
    <row r="4616" spans="1:5" x14ac:dyDescent="0.15">
      <c r="A4616" s="33"/>
      <c r="B4616" s="4"/>
      <c r="C4616" s="31">
        <v>86.610099197306354</v>
      </c>
      <c r="D4616">
        <v>16.11206117472501</v>
      </c>
      <c r="E4616">
        <v>8.2930377283102494</v>
      </c>
    </row>
    <row r="4617" spans="1:5" x14ac:dyDescent="0.15">
      <c r="A4617" s="33"/>
      <c r="B4617" s="4"/>
      <c r="C4617" s="31">
        <v>82.678091515564049</v>
      </c>
      <c r="D4617">
        <v>16.096390436419192</v>
      </c>
      <c r="E4617">
        <v>8.2930377283102494</v>
      </c>
    </row>
    <row r="4618" spans="1:5" x14ac:dyDescent="0.15">
      <c r="A4618" s="33"/>
      <c r="B4618" s="4"/>
      <c r="C4618" s="31">
        <v>86.365616355470863</v>
      </c>
      <c r="D4618">
        <v>15.907074732027308</v>
      </c>
      <c r="E4618">
        <v>8.2930377283102494</v>
      </c>
    </row>
    <row r="4619" spans="1:5" x14ac:dyDescent="0.15">
      <c r="A4619" s="33"/>
      <c r="B4619" s="4"/>
      <c r="C4619" s="31">
        <v>88.57411014185098</v>
      </c>
      <c r="D4619">
        <v>15.854974279168221</v>
      </c>
      <c r="E4619">
        <v>8.2930377283102494</v>
      </c>
    </row>
    <row r="4620" spans="1:5" x14ac:dyDescent="0.15">
      <c r="A4620" s="33"/>
      <c r="B4620" s="4"/>
      <c r="C4620" s="31">
        <v>88.731713531764299</v>
      </c>
      <c r="D4620">
        <v>15.813569411705565</v>
      </c>
      <c r="E4620">
        <v>8.2930377283102494</v>
      </c>
    </row>
    <row r="4621" spans="1:5" x14ac:dyDescent="0.15">
      <c r="A4621" s="33"/>
      <c r="B4621" s="4"/>
      <c r="C4621" s="31">
        <v>87.598315395592422</v>
      </c>
      <c r="D4621">
        <v>15.783503557627972</v>
      </c>
      <c r="E4621">
        <v>8.2930377283102494</v>
      </c>
    </row>
    <row r="4622" spans="1:5" x14ac:dyDescent="0.15">
      <c r="A4622" s="33"/>
      <c r="B4622" s="4"/>
      <c r="C4622" s="31">
        <v>81.690294847654428</v>
      </c>
      <c r="D4622">
        <v>15.765262176757551</v>
      </c>
      <c r="E4622">
        <v>8.2930377283102494</v>
      </c>
    </row>
    <row r="4623" spans="1:5" x14ac:dyDescent="0.15">
      <c r="A4623" s="33"/>
      <c r="B4623" s="4"/>
      <c r="C4623" s="31">
        <v>79.912052538507055</v>
      </c>
      <c r="D4623">
        <v>15.012408158158211</v>
      </c>
      <c r="E4623">
        <v>8.2930377283102494</v>
      </c>
    </row>
    <row r="4624" spans="1:5" x14ac:dyDescent="0.15">
      <c r="A4624" s="33"/>
      <c r="B4624" s="4"/>
      <c r="C4624" s="31">
        <v>79.583804725127123</v>
      </c>
      <c r="D4624">
        <v>14.951095870912869</v>
      </c>
      <c r="E4624">
        <v>8.2930377283102494</v>
      </c>
    </row>
    <row r="4625" spans="1:5" x14ac:dyDescent="0.15">
      <c r="A4625" s="33"/>
      <c r="B4625" s="4"/>
      <c r="C4625" s="31">
        <v>79.344367155031335</v>
      </c>
      <c r="D4625">
        <v>14.906216647853869</v>
      </c>
      <c r="E4625">
        <v>8.2930377283102494</v>
      </c>
    </row>
    <row r="4626" spans="1:5" x14ac:dyDescent="0.15">
      <c r="A4626" s="33"/>
      <c r="B4626" s="4"/>
      <c r="C4626" s="31">
        <v>74.914725901744106</v>
      </c>
      <c r="D4626">
        <v>13.886991003936554</v>
      </c>
      <c r="E4626">
        <v>8.2930377283102494</v>
      </c>
    </row>
    <row r="4627" spans="1:5" x14ac:dyDescent="0.15">
      <c r="A4627" s="33"/>
      <c r="B4627" s="4"/>
      <c r="C4627" s="31">
        <v>76.44357783955931</v>
      </c>
      <c r="D4627">
        <v>13.813244767176794</v>
      </c>
      <c r="E4627">
        <v>8.2930377283102494</v>
      </c>
    </row>
    <row r="4628" spans="1:5" x14ac:dyDescent="0.15">
      <c r="A4628" s="33"/>
      <c r="B4628" s="4"/>
      <c r="C4628" s="31">
        <v>77.232628512730798</v>
      </c>
      <c r="D4628">
        <v>13.767764109530825</v>
      </c>
      <c r="E4628">
        <v>8.2930377283102494</v>
      </c>
    </row>
    <row r="4629" spans="1:5" x14ac:dyDescent="0.15">
      <c r="A4629" s="33"/>
      <c r="B4629" s="4"/>
      <c r="C4629" s="31">
        <v>71.692813928695927</v>
      </c>
      <c r="D4629">
        <v>10.305197855785984</v>
      </c>
      <c r="E4629">
        <v>8.2930377283102494</v>
      </c>
    </row>
    <row r="4630" spans="1:5" x14ac:dyDescent="0.15">
      <c r="A4630" s="33"/>
      <c r="B4630" s="4"/>
      <c r="C4630" s="31">
        <v>69.161371962246093</v>
      </c>
      <c r="D4630">
        <v>9.6998545428884846</v>
      </c>
      <c r="E4630">
        <v>8.2930377283102494</v>
      </c>
    </row>
    <row r="4631" spans="1:5" x14ac:dyDescent="0.15">
      <c r="A4631" s="33"/>
      <c r="B4631" s="4"/>
      <c r="C4631" s="31">
        <v>69.037163214072578</v>
      </c>
      <c r="D4631">
        <v>9.1333059517560713</v>
      </c>
      <c r="E4631">
        <v>8.2930377283102494</v>
      </c>
    </row>
    <row r="4632" spans="1:5" x14ac:dyDescent="0.15">
      <c r="A4632" s="33"/>
      <c r="B4632" s="3"/>
      <c r="C4632" s="32">
        <v>69.169087416298169</v>
      </c>
      <c r="D4632">
        <v>8.7053845555965559</v>
      </c>
      <c r="E4632">
        <v>8.2930377283102494</v>
      </c>
    </row>
    <row r="4633" spans="1:5" x14ac:dyDescent="0.15">
      <c r="C4633">
        <v>67.431841900165111</v>
      </c>
      <c r="D4633">
        <v>10.211892990699381</v>
      </c>
      <c r="E4633">
        <v>6.0205999132796242</v>
      </c>
    </row>
    <row r="4634" spans="1:5" x14ac:dyDescent="0.15">
      <c r="C4634">
        <v>67.285388061593082</v>
      </c>
      <c r="D4634">
        <v>10.22222104507706</v>
      </c>
      <c r="E4634">
        <v>6.0205999132796242</v>
      </c>
    </row>
    <row r="4635" spans="1:5" x14ac:dyDescent="0.15">
      <c r="C4635">
        <v>67.453676121761035</v>
      </c>
      <c r="D4635">
        <v>10.22222104507706</v>
      </c>
      <c r="E4635">
        <v>6.0205999132796242</v>
      </c>
    </row>
    <row r="4636" spans="1:5" x14ac:dyDescent="0.15">
      <c r="C4636">
        <v>66.944352898877312</v>
      </c>
      <c r="D4636">
        <v>10.22222104507706</v>
      </c>
      <c r="E4636">
        <v>6.0205999132796242</v>
      </c>
    </row>
    <row r="4637" spans="1:5" x14ac:dyDescent="0.15">
      <c r="C4637">
        <v>67.194878635538174</v>
      </c>
      <c r="D4637">
        <v>10.22222104507706</v>
      </c>
      <c r="E4637">
        <v>6.0205999132796242</v>
      </c>
    </row>
    <row r="4638" spans="1:5" x14ac:dyDescent="0.15">
      <c r="C4638">
        <v>67.493258970180591</v>
      </c>
      <c r="D4638">
        <v>10.22222104507706</v>
      </c>
      <c r="E4638">
        <v>6.0205999132796242</v>
      </c>
    </row>
    <row r="4639" spans="1:5" x14ac:dyDescent="0.15">
      <c r="C4639">
        <v>67.304565058728386</v>
      </c>
      <c r="D4639">
        <v>10.226491881823856</v>
      </c>
      <c r="E4639">
        <v>6.0205999132796242</v>
      </c>
    </row>
    <row r="4640" spans="1:5" x14ac:dyDescent="0.15">
      <c r="C4640">
        <v>67.044404081237431</v>
      </c>
      <c r="D4640">
        <v>10.226491881823856</v>
      </c>
      <c r="E4640">
        <v>6.0205999132796242</v>
      </c>
    </row>
    <row r="4641" spans="3:5" x14ac:dyDescent="0.15">
      <c r="C4641">
        <v>67.34286392864243</v>
      </c>
      <c r="D4641">
        <v>10.226491881823856</v>
      </c>
      <c r="E4641">
        <v>6.0205999132796242</v>
      </c>
    </row>
    <row r="4642" spans="3:5" x14ac:dyDescent="0.15">
      <c r="C4642">
        <v>66.654045648131714</v>
      </c>
      <c r="D4642">
        <v>10.226491881823856</v>
      </c>
      <c r="E4642">
        <v>6.0205999132796242</v>
      </c>
    </row>
    <row r="4643" spans="3:5" x14ac:dyDescent="0.15">
      <c r="C4643">
        <v>67.382068800247538</v>
      </c>
      <c r="D4643">
        <v>10.226491881823856</v>
      </c>
      <c r="E4643">
        <v>6.0205999132796242</v>
      </c>
    </row>
    <row r="4644" spans="3:5" x14ac:dyDescent="0.15">
      <c r="C4644">
        <v>67.261871338402827</v>
      </c>
      <c r="D4644">
        <v>10.226491881823856</v>
      </c>
      <c r="E4644">
        <v>6.0205999132796242</v>
      </c>
    </row>
    <row r="4645" spans="3:5" x14ac:dyDescent="0.15">
      <c r="C4645">
        <v>67.506413787334736</v>
      </c>
      <c r="D4645">
        <v>10.226491881823856</v>
      </c>
      <c r="E4645">
        <v>6.0205999132796242</v>
      </c>
    </row>
    <row r="4646" spans="3:5" x14ac:dyDescent="0.15">
      <c r="C4646">
        <v>67.02084359054021</v>
      </c>
      <c r="D4646">
        <v>10.226491881823856</v>
      </c>
      <c r="E4646">
        <v>6.0205999132796242</v>
      </c>
    </row>
    <row r="4647" spans="3:5" x14ac:dyDescent="0.15">
      <c r="C4647">
        <v>67.545841315333334</v>
      </c>
      <c r="D4647">
        <v>10.226491881823856</v>
      </c>
      <c r="E4647">
        <v>6.0205999132796242</v>
      </c>
    </row>
    <row r="4648" spans="3:5" x14ac:dyDescent="0.15">
      <c r="C4648">
        <v>67.388458626743983</v>
      </c>
      <c r="D4648">
        <v>10.226491881823856</v>
      </c>
      <c r="E4648">
        <v>6.0205999132796242</v>
      </c>
    </row>
    <row r="4649" spans="3:5" x14ac:dyDescent="0.15">
      <c r="C4649">
        <v>67.205288751914736</v>
      </c>
      <c r="D4649">
        <v>10.229766164688014</v>
      </c>
      <c r="E4649">
        <v>6.0205999132796242</v>
      </c>
    </row>
    <row r="4650" spans="3:5" x14ac:dyDescent="0.15">
      <c r="C4650">
        <v>67.050913656795913</v>
      </c>
      <c r="D4650">
        <v>10.229766164688014</v>
      </c>
      <c r="E4650">
        <v>6.0205999132796242</v>
      </c>
    </row>
    <row r="4651" spans="3:5" x14ac:dyDescent="0.15">
      <c r="C4651">
        <v>66.963223010216581</v>
      </c>
      <c r="D4651">
        <v>10.229766164688014</v>
      </c>
      <c r="E4651">
        <v>6.0205999132796242</v>
      </c>
    </row>
    <row r="4652" spans="3:5" x14ac:dyDescent="0.15">
      <c r="C4652">
        <v>67.49284991614671</v>
      </c>
      <c r="D4652">
        <v>10.229766164688014</v>
      </c>
      <c r="E4652">
        <v>6.0205999132796242</v>
      </c>
    </row>
    <row r="4653" spans="3:5" x14ac:dyDescent="0.15">
      <c r="C4653">
        <v>67.374872196367306</v>
      </c>
      <c r="D4653">
        <v>10.229766164688014</v>
      </c>
      <c r="E4653">
        <v>6.0205999132796242</v>
      </c>
    </row>
    <row r="4654" spans="3:5" x14ac:dyDescent="0.15">
      <c r="C4654">
        <v>67.583622000770816</v>
      </c>
      <c r="D4654">
        <v>10.229766164688014</v>
      </c>
      <c r="E4654">
        <v>6.0205999132796242</v>
      </c>
    </row>
    <row r="4655" spans="3:5" x14ac:dyDescent="0.15">
      <c r="C4655">
        <v>67.012949476126309</v>
      </c>
      <c r="D4655">
        <v>10.229766164688014</v>
      </c>
      <c r="E4655">
        <v>6.0205999132796242</v>
      </c>
    </row>
    <row r="4656" spans="3:5" x14ac:dyDescent="0.15">
      <c r="C4656">
        <v>67.495817179349928</v>
      </c>
      <c r="D4656">
        <v>10.229766164688014</v>
      </c>
      <c r="E4656">
        <v>6.0205999132796242</v>
      </c>
    </row>
    <row r="4657" spans="3:5" x14ac:dyDescent="0.15">
      <c r="C4657">
        <v>67.075120586342294</v>
      </c>
      <c r="D4657">
        <v>10.229766164688014</v>
      </c>
      <c r="E4657">
        <v>6.0205999132796242</v>
      </c>
    </row>
    <row r="4658" spans="3:5" x14ac:dyDescent="0.15">
      <c r="C4658">
        <v>67.300898535362933</v>
      </c>
      <c r="D4658">
        <v>10.229766164688014</v>
      </c>
      <c r="E4658">
        <v>6.0205999132796242</v>
      </c>
    </row>
    <row r="4659" spans="3:5" x14ac:dyDescent="0.15">
      <c r="C4659">
        <v>67.109101111766094</v>
      </c>
      <c r="D4659">
        <v>10.232524596337116</v>
      </c>
      <c r="E4659">
        <v>6.0205999132796242</v>
      </c>
    </row>
    <row r="4660" spans="3:5" x14ac:dyDescent="0.15">
      <c r="C4660">
        <v>67.200117976567654</v>
      </c>
      <c r="D4660">
        <v>10.232524596337116</v>
      </c>
      <c r="E4660">
        <v>6.0205999132796242</v>
      </c>
    </row>
    <row r="4661" spans="3:5" x14ac:dyDescent="0.15">
      <c r="C4661">
        <v>67.305884617885411</v>
      </c>
      <c r="D4661">
        <v>10.232524596337116</v>
      </c>
      <c r="E4661">
        <v>6.0205999132796242</v>
      </c>
    </row>
    <row r="4662" spans="3:5" x14ac:dyDescent="0.15">
      <c r="C4662">
        <v>67.102142384650435</v>
      </c>
      <c r="D4662">
        <v>10.232524596337116</v>
      </c>
      <c r="E4662">
        <v>6.0205999132796242</v>
      </c>
    </row>
    <row r="4663" spans="3:5" x14ac:dyDescent="0.15">
      <c r="C4663">
        <v>67.149389359602523</v>
      </c>
      <c r="D4663">
        <v>10.232524596337116</v>
      </c>
      <c r="E4663">
        <v>6.0205999132796242</v>
      </c>
    </row>
    <row r="4664" spans="3:5" x14ac:dyDescent="0.15">
      <c r="C4664">
        <v>67.40714152517377</v>
      </c>
      <c r="D4664">
        <v>10.232524596337116</v>
      </c>
      <c r="E4664">
        <v>6.0205999132796242</v>
      </c>
    </row>
    <row r="4665" spans="3:5" x14ac:dyDescent="0.15">
      <c r="C4665">
        <v>67.204005298234193</v>
      </c>
      <c r="D4665">
        <v>10.232524596337116</v>
      </c>
      <c r="E4665">
        <v>6.0205999132796242</v>
      </c>
    </row>
    <row r="4666" spans="3:5" x14ac:dyDescent="0.15">
      <c r="C4666">
        <v>67.191034425076197</v>
      </c>
      <c r="D4666">
        <v>10.232524596337116</v>
      </c>
      <c r="E4666">
        <v>6.0205999132796242</v>
      </c>
    </row>
    <row r="4667" spans="3:5" x14ac:dyDescent="0.15">
      <c r="C4667">
        <v>67.123634752357177</v>
      </c>
      <c r="D4667">
        <v>10.232524596337116</v>
      </c>
      <c r="E4667">
        <v>6.0205999132796242</v>
      </c>
    </row>
    <row r="4668" spans="3:5" x14ac:dyDescent="0.15">
      <c r="C4668">
        <v>67.476522856091592</v>
      </c>
      <c r="D4668">
        <v>10.232524596337116</v>
      </c>
      <c r="E4668">
        <v>6.0205999132796242</v>
      </c>
    </row>
    <row r="4669" spans="3:5" x14ac:dyDescent="0.15">
      <c r="C4669">
        <v>67.178502104851731</v>
      </c>
      <c r="D4669">
        <v>10.234953372518163</v>
      </c>
      <c r="E4669">
        <v>6.0205999132796242</v>
      </c>
    </row>
    <row r="4670" spans="3:5" x14ac:dyDescent="0.15">
      <c r="C4670">
        <v>67.112278322107073</v>
      </c>
      <c r="D4670">
        <v>10.234953372518163</v>
      </c>
      <c r="E4670">
        <v>6.0205999132796242</v>
      </c>
    </row>
    <row r="4671" spans="3:5" x14ac:dyDescent="0.15">
      <c r="C4671">
        <v>67.10058173686366</v>
      </c>
      <c r="D4671">
        <v>10.234953372518163</v>
      </c>
      <c r="E4671">
        <v>6.0205999132796242</v>
      </c>
    </row>
    <row r="4672" spans="3:5" x14ac:dyDescent="0.15">
      <c r="C4672">
        <v>67.451600189723223</v>
      </c>
      <c r="D4672">
        <v>10.234953372518163</v>
      </c>
      <c r="E4672">
        <v>6.0205999132796242</v>
      </c>
    </row>
    <row r="4673" spans="3:5" x14ac:dyDescent="0.15">
      <c r="C4673">
        <v>67.383049442656699</v>
      </c>
      <c r="D4673">
        <v>10.234953372518163</v>
      </c>
      <c r="E4673">
        <v>6.0205999132796242</v>
      </c>
    </row>
    <row r="4674" spans="3:5" x14ac:dyDescent="0.15">
      <c r="C4674">
        <v>67.135045503231709</v>
      </c>
      <c r="D4674">
        <v>10.234953372518163</v>
      </c>
      <c r="E4674">
        <v>6.0205999132796242</v>
      </c>
    </row>
    <row r="4675" spans="3:5" x14ac:dyDescent="0.15">
      <c r="C4675">
        <v>66.996998291377722</v>
      </c>
      <c r="D4675">
        <v>10.234953372518163</v>
      </c>
      <c r="E4675">
        <v>6.0205999132796242</v>
      </c>
    </row>
    <row r="4676" spans="3:5" x14ac:dyDescent="0.15">
      <c r="C4676">
        <v>67.30138888973643</v>
      </c>
      <c r="D4676">
        <v>10.234953372518163</v>
      </c>
      <c r="E4676">
        <v>6.0205999132796242</v>
      </c>
    </row>
    <row r="4677" spans="3:5" x14ac:dyDescent="0.15">
      <c r="C4677">
        <v>67.213977841835728</v>
      </c>
      <c r="D4677">
        <v>10.234953372518163</v>
      </c>
      <c r="E4677">
        <v>6.0205999132796242</v>
      </c>
    </row>
    <row r="4678" spans="3:5" x14ac:dyDescent="0.15">
      <c r="C4678">
        <v>66.957384217084979</v>
      </c>
      <c r="D4678">
        <v>10.234953372518163</v>
      </c>
      <c r="E4678">
        <v>6.0205999132796242</v>
      </c>
    </row>
    <row r="4679" spans="3:5" x14ac:dyDescent="0.15">
      <c r="C4679">
        <v>67.18864273811603</v>
      </c>
      <c r="D4679">
        <v>10.234953372518163</v>
      </c>
      <c r="E4679">
        <v>6.0205999132796242</v>
      </c>
    </row>
    <row r="4680" spans="3:5" x14ac:dyDescent="0.15">
      <c r="C4680">
        <v>66.823685842198955</v>
      </c>
      <c r="D4680">
        <v>10.234953372518163</v>
      </c>
      <c r="E4680">
        <v>6.0205999132796242</v>
      </c>
    </row>
    <row r="4681" spans="3:5" x14ac:dyDescent="0.15">
      <c r="C4681">
        <v>67.342946231738537</v>
      </c>
      <c r="D4681">
        <v>10.234953372518163</v>
      </c>
      <c r="E4681">
        <v>6.0205999132796242</v>
      </c>
    </row>
    <row r="4682" spans="3:5" x14ac:dyDescent="0.15">
      <c r="C4682">
        <v>67.209311707783939</v>
      </c>
      <c r="D4682">
        <v>10.234953372518163</v>
      </c>
      <c r="E4682">
        <v>6.0205999132796242</v>
      </c>
    </row>
    <row r="4683" spans="3:5" x14ac:dyDescent="0.15">
      <c r="C4683">
        <v>67.437445733604847</v>
      </c>
      <c r="D4683">
        <v>10.234953372518163</v>
      </c>
      <c r="E4683">
        <v>6.0205999132796242</v>
      </c>
    </row>
    <row r="4684" spans="3:5" x14ac:dyDescent="0.15">
      <c r="C4684">
        <v>67.159922430071518</v>
      </c>
      <c r="D4684">
        <v>10.234953372518163</v>
      </c>
      <c r="E4684">
        <v>6.0205999132796242</v>
      </c>
    </row>
    <row r="4685" spans="3:5" x14ac:dyDescent="0.15">
      <c r="C4685">
        <v>67.266226235562442</v>
      </c>
      <c r="D4685">
        <v>10.234953372518163</v>
      </c>
      <c r="E4685">
        <v>6.0205999132796242</v>
      </c>
    </row>
    <row r="4686" spans="3:5" x14ac:dyDescent="0.15">
      <c r="C4686">
        <v>67.394758129140257</v>
      </c>
      <c r="D4686">
        <v>10.234953372518163</v>
      </c>
      <c r="E4686">
        <v>6.0205999132796242</v>
      </c>
    </row>
    <row r="4687" spans="3:5" x14ac:dyDescent="0.15">
      <c r="C4687">
        <v>67.442243068734967</v>
      </c>
      <c r="D4687">
        <v>10.234953372518163</v>
      </c>
      <c r="E4687">
        <v>6.0205999132796242</v>
      </c>
    </row>
    <row r="4688" spans="3:5" x14ac:dyDescent="0.15">
      <c r="C4688">
        <v>66.969422562422295</v>
      </c>
      <c r="D4688">
        <v>10.234953372518163</v>
      </c>
      <c r="E4688">
        <v>6.0205999132796242</v>
      </c>
    </row>
    <row r="4689" spans="3:5" x14ac:dyDescent="0.15">
      <c r="C4689">
        <v>67.656466000828189</v>
      </c>
      <c r="D4689">
        <v>10.234953372518163</v>
      </c>
      <c r="E4689">
        <v>6.0205999132796242</v>
      </c>
    </row>
    <row r="4690" spans="3:5" x14ac:dyDescent="0.15">
      <c r="C4690">
        <v>67.363672433930418</v>
      </c>
      <c r="D4690">
        <v>10.237147985557439</v>
      </c>
      <c r="E4690">
        <v>6.0205999132796242</v>
      </c>
    </row>
    <row r="4691" spans="3:5" x14ac:dyDescent="0.15">
      <c r="C4691">
        <v>67.170028696373677</v>
      </c>
      <c r="D4691">
        <v>10.237147985557439</v>
      </c>
      <c r="E4691">
        <v>6.0205999132796242</v>
      </c>
    </row>
    <row r="4692" spans="3:5" x14ac:dyDescent="0.15">
      <c r="C4692">
        <v>67.300083050766673</v>
      </c>
      <c r="D4692">
        <v>10.237147985557439</v>
      </c>
      <c r="E4692">
        <v>6.0205999132796242</v>
      </c>
    </row>
    <row r="4693" spans="3:5" x14ac:dyDescent="0.15">
      <c r="C4693">
        <v>67.359896216027806</v>
      </c>
      <c r="D4693">
        <v>10.237147985557439</v>
      </c>
      <c r="E4693">
        <v>6.0205999132796242</v>
      </c>
    </row>
    <row r="4694" spans="3:5" x14ac:dyDescent="0.15">
      <c r="C4694">
        <v>67.24098627147194</v>
      </c>
      <c r="D4694">
        <v>10.237147985557439</v>
      </c>
      <c r="E4694">
        <v>6.0205999132796242</v>
      </c>
    </row>
    <row r="4695" spans="3:5" x14ac:dyDescent="0.15">
      <c r="C4695">
        <v>67.495729650638225</v>
      </c>
      <c r="D4695">
        <v>10.237147985557439</v>
      </c>
      <c r="E4695">
        <v>6.0205999132796242</v>
      </c>
    </row>
    <row r="4696" spans="3:5" x14ac:dyDescent="0.15">
      <c r="C4696">
        <v>66.973702229343274</v>
      </c>
      <c r="D4696">
        <v>10.237147985557439</v>
      </c>
      <c r="E4696">
        <v>6.0205999132796242</v>
      </c>
    </row>
    <row r="4697" spans="3:5" x14ac:dyDescent="0.15">
      <c r="C4697">
        <v>67.035177686421306</v>
      </c>
      <c r="D4697">
        <v>10.237147985557439</v>
      </c>
      <c r="E4697">
        <v>6.0205999132796242</v>
      </c>
    </row>
    <row r="4698" spans="3:5" x14ac:dyDescent="0.15">
      <c r="C4698">
        <v>67.051443711471677</v>
      </c>
      <c r="D4698">
        <v>10.237147985557439</v>
      </c>
      <c r="E4698">
        <v>6.0205999132796242</v>
      </c>
    </row>
    <row r="4699" spans="3:5" x14ac:dyDescent="0.15">
      <c r="C4699">
        <v>67.189131317397653</v>
      </c>
      <c r="D4699">
        <v>10.237147985557439</v>
      </c>
      <c r="E4699">
        <v>6.0205999132796242</v>
      </c>
    </row>
    <row r="4700" spans="3:5" x14ac:dyDescent="0.15">
      <c r="C4700">
        <v>66.979715930009391</v>
      </c>
      <c r="D4700">
        <v>10.237147985557439</v>
      </c>
      <c r="E4700">
        <v>6.0205999132796242</v>
      </c>
    </row>
    <row r="4701" spans="3:5" x14ac:dyDescent="0.15">
      <c r="C4701">
        <v>66.763901909162371</v>
      </c>
      <c r="D4701">
        <v>10.237147985557439</v>
      </c>
      <c r="E4701">
        <v>6.0205999132796242</v>
      </c>
    </row>
    <row r="4702" spans="3:5" x14ac:dyDescent="0.15">
      <c r="C4702">
        <v>67.099394416361363</v>
      </c>
      <c r="D4702">
        <v>10.237147985557439</v>
      </c>
      <c r="E4702">
        <v>6.0205999132796242</v>
      </c>
    </row>
    <row r="4703" spans="3:5" x14ac:dyDescent="0.15">
      <c r="C4703">
        <v>67.290990894033229</v>
      </c>
      <c r="D4703">
        <v>10.237147985557439</v>
      </c>
      <c r="E4703">
        <v>6.0205999132796242</v>
      </c>
    </row>
    <row r="4704" spans="3:5" x14ac:dyDescent="0.15">
      <c r="C4704">
        <v>67.015560039960263</v>
      </c>
      <c r="D4704">
        <v>10.237147985557439</v>
      </c>
      <c r="E4704">
        <v>6.0205999132796242</v>
      </c>
    </row>
    <row r="4705" spans="3:5" x14ac:dyDescent="0.15">
      <c r="C4705">
        <v>67.282213177363829</v>
      </c>
      <c r="D4705">
        <v>10.237147985557439</v>
      </c>
      <c r="E4705">
        <v>6.0205999132796242</v>
      </c>
    </row>
    <row r="4706" spans="3:5" x14ac:dyDescent="0.15">
      <c r="C4706">
        <v>67.449919766401479</v>
      </c>
      <c r="D4706">
        <v>10.237147985557439</v>
      </c>
      <c r="E4706">
        <v>6.0205999132796242</v>
      </c>
    </row>
    <row r="4707" spans="3:5" x14ac:dyDescent="0.15">
      <c r="C4707">
        <v>67.129689790970829</v>
      </c>
      <c r="D4707">
        <v>10.237147985557439</v>
      </c>
      <c r="E4707">
        <v>6.0205999132796242</v>
      </c>
    </row>
    <row r="4708" spans="3:5" x14ac:dyDescent="0.15">
      <c r="C4708">
        <v>67.300126920091401</v>
      </c>
      <c r="D4708">
        <v>10.237147985557439</v>
      </c>
      <c r="E4708">
        <v>6.0205999132796242</v>
      </c>
    </row>
    <row r="4709" spans="3:5" x14ac:dyDescent="0.15">
      <c r="C4709">
        <v>67.620116829849252</v>
      </c>
      <c r="D4709">
        <v>10.237147985557439</v>
      </c>
      <c r="E4709">
        <v>6.0205999132796242</v>
      </c>
    </row>
    <row r="4710" spans="3:5" x14ac:dyDescent="0.15">
      <c r="C4710">
        <v>67.681454476480639</v>
      </c>
      <c r="D4710">
        <v>10.237147985557439</v>
      </c>
      <c r="E4710">
        <v>6.0205999132796242</v>
      </c>
    </row>
    <row r="4711" spans="3:5" x14ac:dyDescent="0.15">
      <c r="C4711">
        <v>67.263695694733045</v>
      </c>
      <c r="D4711">
        <v>10.237147985557439</v>
      </c>
      <c r="E4711">
        <v>6.0205999132796242</v>
      </c>
    </row>
    <row r="4712" spans="3:5" x14ac:dyDescent="0.15">
      <c r="C4712">
        <v>67.087213518751057</v>
      </c>
      <c r="D4712">
        <v>10.237147985557439</v>
      </c>
      <c r="E4712">
        <v>6.0205999132796242</v>
      </c>
    </row>
    <row r="4713" spans="3:5" x14ac:dyDescent="0.15">
      <c r="C4713">
        <v>67.086048420213601</v>
      </c>
      <c r="D4713">
        <v>10.237147985557439</v>
      </c>
      <c r="E4713">
        <v>6.0205999132796242</v>
      </c>
    </row>
    <row r="4714" spans="3:5" x14ac:dyDescent="0.15">
      <c r="C4714">
        <v>67.285795639422957</v>
      </c>
      <c r="D4714">
        <v>10.237147985557439</v>
      </c>
      <c r="E4714">
        <v>6.0205999132796242</v>
      </c>
    </row>
    <row r="4715" spans="3:5" x14ac:dyDescent="0.15">
      <c r="C4715">
        <v>67.1335402303785</v>
      </c>
      <c r="D4715">
        <v>10.237147985557439</v>
      </c>
      <c r="E4715">
        <v>6.0205999132796242</v>
      </c>
    </row>
    <row r="4716" spans="3:5" x14ac:dyDescent="0.15">
      <c r="C4716">
        <v>67.470161369209663</v>
      </c>
      <c r="D4716">
        <v>10.237147985557439</v>
      </c>
      <c r="E4716">
        <v>6.0205999132796242</v>
      </c>
    </row>
    <row r="4717" spans="3:5" x14ac:dyDescent="0.15">
      <c r="C4717">
        <v>67.251575972629283</v>
      </c>
      <c r="D4717">
        <v>10.237147985557439</v>
      </c>
      <c r="E4717">
        <v>6.0205999132796242</v>
      </c>
    </row>
    <row r="4718" spans="3:5" x14ac:dyDescent="0.15">
      <c r="C4718">
        <v>67.625660520741889</v>
      </c>
      <c r="D4718">
        <v>10.237147985557439</v>
      </c>
      <c r="E4718">
        <v>6.0205999132796242</v>
      </c>
    </row>
    <row r="4719" spans="3:5" x14ac:dyDescent="0.15">
      <c r="C4719">
        <v>67.514298815992916</v>
      </c>
      <c r="D4719">
        <v>10.237147985557439</v>
      </c>
      <c r="E4719">
        <v>6.0205999132796242</v>
      </c>
    </row>
    <row r="4720" spans="3:5" x14ac:dyDescent="0.15">
      <c r="C4720">
        <v>67.38970392995499</v>
      </c>
      <c r="D4720">
        <v>10.239165162166795</v>
      </c>
      <c r="E4720">
        <v>6.0205999132796242</v>
      </c>
    </row>
    <row r="4721" spans="3:5" x14ac:dyDescent="0.15">
      <c r="C4721">
        <v>67.057305750833592</v>
      </c>
      <c r="D4721">
        <v>10.239165162166795</v>
      </c>
      <c r="E4721">
        <v>6.0205999132796242</v>
      </c>
    </row>
    <row r="4722" spans="3:5" x14ac:dyDescent="0.15">
      <c r="C4722">
        <v>66.921412495222171</v>
      </c>
      <c r="D4722">
        <v>10.239165162166795</v>
      </c>
      <c r="E4722">
        <v>6.0205999132796242</v>
      </c>
    </row>
    <row r="4723" spans="3:5" x14ac:dyDescent="0.15">
      <c r="C4723">
        <v>66.973263241853871</v>
      </c>
      <c r="D4723">
        <v>10.239165162166795</v>
      </c>
      <c r="E4723">
        <v>6.0205999132796242</v>
      </c>
    </row>
    <row r="4724" spans="3:5" x14ac:dyDescent="0.15">
      <c r="C4724">
        <v>67.036825297811291</v>
      </c>
      <c r="D4724">
        <v>10.239165162166795</v>
      </c>
      <c r="E4724">
        <v>6.0205999132796242</v>
      </c>
    </row>
    <row r="4725" spans="3:5" x14ac:dyDescent="0.15">
      <c r="C4725">
        <v>67.268096418896135</v>
      </c>
      <c r="D4725">
        <v>10.239165162166795</v>
      </c>
      <c r="E4725">
        <v>6.0205999132796242</v>
      </c>
    </row>
    <row r="4726" spans="3:5" x14ac:dyDescent="0.15">
      <c r="C4726">
        <v>67.12853576924455</v>
      </c>
      <c r="D4726">
        <v>10.239165162166795</v>
      </c>
      <c r="E4726">
        <v>6.0205999132796242</v>
      </c>
    </row>
    <row r="4727" spans="3:5" x14ac:dyDescent="0.15">
      <c r="C4727">
        <v>67.118025896027007</v>
      </c>
      <c r="D4727">
        <v>10.239165162166795</v>
      </c>
      <c r="E4727">
        <v>6.0205999132796242</v>
      </c>
    </row>
    <row r="4728" spans="3:5" x14ac:dyDescent="0.15">
      <c r="C4728">
        <v>67.076015289885135</v>
      </c>
      <c r="D4728">
        <v>10.239165162166795</v>
      </c>
      <c r="E4728">
        <v>6.0205999132796242</v>
      </c>
    </row>
    <row r="4729" spans="3:5" x14ac:dyDescent="0.15">
      <c r="C4729">
        <v>67.353597648577505</v>
      </c>
      <c r="D4729">
        <v>10.239165162166795</v>
      </c>
      <c r="E4729">
        <v>6.0205999132796242</v>
      </c>
    </row>
    <row r="4730" spans="3:5" x14ac:dyDescent="0.15">
      <c r="C4730">
        <v>67.510304320660111</v>
      </c>
      <c r="D4730">
        <v>10.239165162166795</v>
      </c>
      <c r="E4730">
        <v>6.0205999132796242</v>
      </c>
    </row>
    <row r="4731" spans="3:5" x14ac:dyDescent="0.15">
      <c r="C4731">
        <v>67.399060123172688</v>
      </c>
      <c r="D4731">
        <v>10.239165162166795</v>
      </c>
      <c r="E4731">
        <v>6.0205999132796242</v>
      </c>
    </row>
    <row r="4732" spans="3:5" x14ac:dyDescent="0.15">
      <c r="C4732">
        <v>67.452555922676126</v>
      </c>
      <c r="D4732">
        <v>10.239165162166795</v>
      </c>
      <c r="E4732">
        <v>6.0205999132796242</v>
      </c>
    </row>
    <row r="4733" spans="3:5" x14ac:dyDescent="0.15">
      <c r="C4733">
        <v>67.398412814331593</v>
      </c>
      <c r="D4733">
        <v>10.239165162166795</v>
      </c>
      <c r="E4733">
        <v>6.0205999132796242</v>
      </c>
    </row>
    <row r="4734" spans="3:5" x14ac:dyDescent="0.15">
      <c r="C4734">
        <v>67.374725274869007</v>
      </c>
      <c r="D4734">
        <v>10.239165162166795</v>
      </c>
      <c r="E4734">
        <v>6.0205999132796242</v>
      </c>
    </row>
    <row r="4735" spans="3:5" x14ac:dyDescent="0.15">
      <c r="C4735">
        <v>67.378589121664774</v>
      </c>
      <c r="D4735">
        <v>10.239165162166795</v>
      </c>
      <c r="E4735">
        <v>6.0205999132796242</v>
      </c>
    </row>
    <row r="4736" spans="3:5" x14ac:dyDescent="0.15">
      <c r="C4736">
        <v>67.141419311195065</v>
      </c>
      <c r="D4736">
        <v>10.239165162166795</v>
      </c>
      <c r="E4736">
        <v>6.0205999132796242</v>
      </c>
    </row>
    <row r="4737" spans="3:5" x14ac:dyDescent="0.15">
      <c r="C4737">
        <v>67.481707851179735</v>
      </c>
      <c r="D4737">
        <v>10.239165162166795</v>
      </c>
      <c r="E4737">
        <v>6.0205999132796242</v>
      </c>
    </row>
    <row r="4738" spans="3:5" x14ac:dyDescent="0.15">
      <c r="C4738">
        <v>67.499311747413486</v>
      </c>
      <c r="D4738">
        <v>10.239165162166795</v>
      </c>
      <c r="E4738">
        <v>6.0205999132796242</v>
      </c>
    </row>
    <row r="4739" spans="3:5" x14ac:dyDescent="0.15">
      <c r="C4739">
        <v>67.463512237798611</v>
      </c>
      <c r="D4739">
        <v>10.239165162166795</v>
      </c>
      <c r="E4739">
        <v>6.0205999132796242</v>
      </c>
    </row>
    <row r="4740" spans="3:5" x14ac:dyDescent="0.15">
      <c r="C4740">
        <v>67.089255607663659</v>
      </c>
      <c r="D4740">
        <v>10.24104186286605</v>
      </c>
      <c r="E4740">
        <v>6.0205999132796242</v>
      </c>
    </row>
    <row r="4741" spans="3:5" x14ac:dyDescent="0.15">
      <c r="C4741">
        <v>67.363675808687034</v>
      </c>
      <c r="D4741">
        <v>10.24104186286605</v>
      </c>
      <c r="E4741">
        <v>6.0205999132796242</v>
      </c>
    </row>
    <row r="4742" spans="3:5" x14ac:dyDescent="0.15">
      <c r="C4742">
        <v>67.232746238704451</v>
      </c>
      <c r="D4742">
        <v>10.24104186286605</v>
      </c>
      <c r="E4742">
        <v>6.0205999132796242</v>
      </c>
    </row>
    <row r="4743" spans="3:5" x14ac:dyDescent="0.15">
      <c r="C4743">
        <v>67.261198507798582</v>
      </c>
      <c r="D4743">
        <v>10.24104186286605</v>
      </c>
      <c r="E4743">
        <v>6.0205999132796242</v>
      </c>
    </row>
    <row r="4744" spans="3:5" x14ac:dyDescent="0.15">
      <c r="C4744">
        <v>67.125527249335306</v>
      </c>
      <c r="D4744">
        <v>10.24104186286605</v>
      </c>
      <c r="E4744">
        <v>6.0205999132796242</v>
      </c>
    </row>
    <row r="4745" spans="3:5" x14ac:dyDescent="0.15">
      <c r="C4745">
        <v>66.898018616309173</v>
      </c>
      <c r="D4745">
        <v>10.24104186286605</v>
      </c>
      <c r="E4745">
        <v>6.0205999132796242</v>
      </c>
    </row>
    <row r="4746" spans="3:5" x14ac:dyDescent="0.15">
      <c r="C4746">
        <v>67.194570560256381</v>
      </c>
      <c r="D4746">
        <v>10.24104186286605</v>
      </c>
      <c r="E4746">
        <v>6.0205999132796242</v>
      </c>
    </row>
    <row r="4747" spans="3:5" x14ac:dyDescent="0.15">
      <c r="C4747">
        <v>67.096708323369441</v>
      </c>
      <c r="D4747">
        <v>10.24104186286605</v>
      </c>
      <c r="E4747">
        <v>6.0205999132796242</v>
      </c>
    </row>
    <row r="4748" spans="3:5" x14ac:dyDescent="0.15">
      <c r="C4748">
        <v>67.173381390073274</v>
      </c>
      <c r="D4748">
        <v>10.24104186286605</v>
      </c>
      <c r="E4748">
        <v>6.0205999132796242</v>
      </c>
    </row>
    <row r="4749" spans="3:5" x14ac:dyDescent="0.15">
      <c r="C4749">
        <v>67.332003736227819</v>
      </c>
      <c r="D4749">
        <v>10.24104186286605</v>
      </c>
      <c r="E4749">
        <v>6.0205999132796242</v>
      </c>
    </row>
    <row r="4750" spans="3:5" x14ac:dyDescent="0.15">
      <c r="C4750">
        <v>67.439905853445978</v>
      </c>
      <c r="D4750">
        <v>10.24104186286605</v>
      </c>
      <c r="E4750">
        <v>6.0205999132796242</v>
      </c>
    </row>
    <row r="4751" spans="3:5" x14ac:dyDescent="0.15">
      <c r="C4751">
        <v>66.875130877728168</v>
      </c>
      <c r="D4751">
        <v>10.24104186286605</v>
      </c>
      <c r="E4751">
        <v>6.0205999132796242</v>
      </c>
    </row>
    <row r="4752" spans="3:5" x14ac:dyDescent="0.15">
      <c r="C4752">
        <v>67.445850549987625</v>
      </c>
      <c r="D4752">
        <v>10.24104186286605</v>
      </c>
      <c r="E4752">
        <v>6.0205999132796242</v>
      </c>
    </row>
    <row r="4753" spans="3:5" x14ac:dyDescent="0.15">
      <c r="C4753">
        <v>67.31723394934977</v>
      </c>
      <c r="D4753">
        <v>10.24104186286605</v>
      </c>
      <c r="E4753">
        <v>6.0205999132796242</v>
      </c>
    </row>
    <row r="4754" spans="3:5" x14ac:dyDescent="0.15">
      <c r="C4754">
        <v>67.222080731718123</v>
      </c>
      <c r="D4754">
        <v>10.24104186286605</v>
      </c>
      <c r="E4754">
        <v>6.0205999132796242</v>
      </c>
    </row>
    <row r="4755" spans="3:5" x14ac:dyDescent="0.15">
      <c r="C4755">
        <v>67.000382892017882</v>
      </c>
      <c r="D4755">
        <v>10.2428037604708</v>
      </c>
      <c r="E4755">
        <v>6.0205999132796242</v>
      </c>
    </row>
    <row r="4756" spans="3:5" x14ac:dyDescent="0.15">
      <c r="C4756">
        <v>67.178964286611432</v>
      </c>
      <c r="D4756">
        <v>10.2428037604708</v>
      </c>
      <c r="E4756">
        <v>6.0205999132796242</v>
      </c>
    </row>
    <row r="4757" spans="3:5" x14ac:dyDescent="0.15">
      <c r="C4757">
        <v>67.287947246823464</v>
      </c>
      <c r="D4757">
        <v>10.2428037604708</v>
      </c>
      <c r="E4757">
        <v>6.0205999132796242</v>
      </c>
    </row>
    <row r="4758" spans="3:5" x14ac:dyDescent="0.15">
      <c r="C4758">
        <v>67.102189501688983</v>
      </c>
      <c r="D4758">
        <v>10.2428037604708</v>
      </c>
      <c r="E4758">
        <v>6.0205999132796242</v>
      </c>
    </row>
    <row r="4759" spans="3:5" x14ac:dyDescent="0.15">
      <c r="C4759">
        <v>67.497305226967597</v>
      </c>
      <c r="D4759">
        <v>10.2428037604708</v>
      </c>
      <c r="E4759">
        <v>6.0205999132796242</v>
      </c>
    </row>
    <row r="4760" spans="3:5" x14ac:dyDescent="0.15">
      <c r="C4760">
        <v>66.993250071041132</v>
      </c>
      <c r="D4760">
        <v>10.2428037604708</v>
      </c>
      <c r="E4760">
        <v>6.0205999132796242</v>
      </c>
    </row>
    <row r="4761" spans="3:5" x14ac:dyDescent="0.15">
      <c r="C4761">
        <v>67.249974637104501</v>
      </c>
      <c r="D4761">
        <v>10.2428037604708</v>
      </c>
      <c r="E4761">
        <v>6.0205999132796242</v>
      </c>
    </row>
    <row r="4762" spans="3:5" x14ac:dyDescent="0.15">
      <c r="C4762">
        <v>67.153368634207084</v>
      </c>
      <c r="D4762">
        <v>10.2428037604708</v>
      </c>
      <c r="E4762">
        <v>6.0205999132796242</v>
      </c>
    </row>
    <row r="4763" spans="3:5" x14ac:dyDescent="0.15">
      <c r="C4763">
        <v>67.04654861921982</v>
      </c>
      <c r="D4763">
        <v>10.2428037604708</v>
      </c>
      <c r="E4763">
        <v>6.0205999132796242</v>
      </c>
    </row>
    <row r="4764" spans="3:5" x14ac:dyDescent="0.15">
      <c r="C4764">
        <v>67.638674210093981</v>
      </c>
      <c r="D4764">
        <v>10.2428037604708</v>
      </c>
      <c r="E4764">
        <v>6.0205999132796242</v>
      </c>
    </row>
    <row r="4765" spans="3:5" x14ac:dyDescent="0.15">
      <c r="C4765">
        <v>67.299741120403695</v>
      </c>
      <c r="D4765">
        <v>10.2428037604708</v>
      </c>
      <c r="E4765">
        <v>6.0205999132796242</v>
      </c>
    </row>
    <row r="4766" spans="3:5" x14ac:dyDescent="0.15">
      <c r="C4766">
        <v>67.036070711618166</v>
      </c>
      <c r="D4766">
        <v>10.2428037604708</v>
      </c>
      <c r="E4766">
        <v>6.0205999132796242</v>
      </c>
    </row>
    <row r="4767" spans="3:5" x14ac:dyDescent="0.15">
      <c r="C4767">
        <v>67.043328284369679</v>
      </c>
      <c r="D4767">
        <v>10.2428037604708</v>
      </c>
      <c r="E4767">
        <v>6.0205999132796242</v>
      </c>
    </row>
    <row r="4768" spans="3:5" x14ac:dyDescent="0.15">
      <c r="C4768">
        <v>67.142786934301725</v>
      </c>
      <c r="D4768">
        <v>10.2428037604708</v>
      </c>
      <c r="E4768">
        <v>6.0205999132796242</v>
      </c>
    </row>
    <row r="4769" spans="3:5" x14ac:dyDescent="0.15">
      <c r="C4769">
        <v>67.301119764770291</v>
      </c>
      <c r="D4769">
        <v>10.2428037604708</v>
      </c>
      <c r="E4769">
        <v>6.0205999132796242</v>
      </c>
    </row>
    <row r="4770" spans="3:5" x14ac:dyDescent="0.15">
      <c r="C4770">
        <v>67.397732148643527</v>
      </c>
      <c r="D4770">
        <v>10.2428037604708</v>
      </c>
      <c r="E4770">
        <v>6.0205999132796242</v>
      </c>
    </row>
    <row r="4771" spans="3:5" x14ac:dyDescent="0.15">
      <c r="C4771">
        <v>67.528222128151157</v>
      </c>
      <c r="D4771">
        <v>10.2428037604708</v>
      </c>
      <c r="E4771">
        <v>6.0205999132796242</v>
      </c>
    </row>
    <row r="4772" spans="3:5" x14ac:dyDescent="0.15">
      <c r="C4772">
        <v>66.97563870558119</v>
      </c>
      <c r="D4772">
        <v>10.2428037604708</v>
      </c>
      <c r="E4772">
        <v>6.0205999132796242</v>
      </c>
    </row>
    <row r="4773" spans="3:5" x14ac:dyDescent="0.15">
      <c r="C4773">
        <v>67.118783112719612</v>
      </c>
      <c r="D4773">
        <v>10.2428037604708</v>
      </c>
      <c r="E4773">
        <v>6.0205999132796242</v>
      </c>
    </row>
    <row r="4774" spans="3:5" x14ac:dyDescent="0.15">
      <c r="C4774">
        <v>67.119723234008319</v>
      </c>
      <c r="D4774">
        <v>10.2428037604708</v>
      </c>
      <c r="E4774">
        <v>6.0205999132796242</v>
      </c>
    </row>
    <row r="4775" spans="3:5" x14ac:dyDescent="0.15">
      <c r="C4775">
        <v>67.293190805535119</v>
      </c>
      <c r="D4775">
        <v>10.2428037604708</v>
      </c>
      <c r="E4775">
        <v>6.0205999132796242</v>
      </c>
    </row>
    <row r="4776" spans="3:5" x14ac:dyDescent="0.15">
      <c r="C4776">
        <v>67.49752497583512</v>
      </c>
      <c r="D4776">
        <v>10.2428037604708</v>
      </c>
      <c r="E4776">
        <v>6.0205999132796242</v>
      </c>
    </row>
    <row r="4777" spans="3:5" x14ac:dyDescent="0.15">
      <c r="C4777">
        <v>67.761930463614405</v>
      </c>
      <c r="D4777">
        <v>10.2428037604708</v>
      </c>
      <c r="E4777">
        <v>6.0205999132796242</v>
      </c>
    </row>
    <row r="4778" spans="3:5" x14ac:dyDescent="0.15">
      <c r="C4778">
        <v>67.311174021867316</v>
      </c>
      <c r="D4778">
        <v>10.2428037604708</v>
      </c>
      <c r="E4778">
        <v>6.0205999132796242</v>
      </c>
    </row>
    <row r="4779" spans="3:5" x14ac:dyDescent="0.15">
      <c r="C4779">
        <v>67.242307355938195</v>
      </c>
      <c r="D4779">
        <v>10.2428037604708</v>
      </c>
      <c r="E4779">
        <v>6.0205999132796242</v>
      </c>
    </row>
    <row r="4780" spans="3:5" x14ac:dyDescent="0.15">
      <c r="C4780">
        <v>67.415058182437775</v>
      </c>
      <c r="D4780">
        <v>10.2428037604708</v>
      </c>
      <c r="E4780">
        <v>6.0205999132796242</v>
      </c>
    </row>
    <row r="4781" spans="3:5" x14ac:dyDescent="0.15">
      <c r="C4781">
        <v>67.430398642643198</v>
      </c>
      <c r="D4781">
        <v>10.2428037604708</v>
      </c>
      <c r="E4781">
        <v>6.0205999132796242</v>
      </c>
    </row>
    <row r="4782" spans="3:5" x14ac:dyDescent="0.15">
      <c r="C4782">
        <v>67.069733423010433</v>
      </c>
      <c r="D4782">
        <v>10.2428037604708</v>
      </c>
      <c r="E4782">
        <v>6.0205999132796242</v>
      </c>
    </row>
    <row r="4783" spans="3:5" x14ac:dyDescent="0.15">
      <c r="C4783">
        <v>67.119676277507764</v>
      </c>
      <c r="D4783">
        <v>10.2428037604708</v>
      </c>
      <c r="E4783">
        <v>6.0205999132796242</v>
      </c>
    </row>
    <row r="4784" spans="3:5" x14ac:dyDescent="0.15">
      <c r="C4784">
        <v>67.08163228759679</v>
      </c>
      <c r="D4784">
        <v>10.2428037604708</v>
      </c>
      <c r="E4784">
        <v>6.0205999132796242</v>
      </c>
    </row>
    <row r="4785" spans="3:5" x14ac:dyDescent="0.15">
      <c r="C4785">
        <v>67.172172638718337</v>
      </c>
      <c r="D4785">
        <v>10.244469547166142</v>
      </c>
      <c r="E4785">
        <v>6.0205999132796242</v>
      </c>
    </row>
    <row r="4786" spans="3:5" x14ac:dyDescent="0.15">
      <c r="C4786">
        <v>67.177764968243167</v>
      </c>
      <c r="D4786">
        <v>10.244469547166142</v>
      </c>
      <c r="E4786">
        <v>6.0205999132796242</v>
      </c>
    </row>
    <row r="4787" spans="3:5" x14ac:dyDescent="0.15">
      <c r="C4787">
        <v>66.757007981870856</v>
      </c>
      <c r="D4787">
        <v>10.244469547166142</v>
      </c>
      <c r="E4787">
        <v>6.0205999132796242</v>
      </c>
    </row>
    <row r="4788" spans="3:5" x14ac:dyDescent="0.15">
      <c r="C4788">
        <v>66.878289918462414</v>
      </c>
      <c r="D4788">
        <v>10.244469547166142</v>
      </c>
      <c r="E4788">
        <v>6.0205999132796242</v>
      </c>
    </row>
    <row r="4789" spans="3:5" x14ac:dyDescent="0.15">
      <c r="C4789">
        <v>67.427870541665143</v>
      </c>
      <c r="D4789">
        <v>10.244469547166142</v>
      </c>
      <c r="E4789">
        <v>6.0205999132796242</v>
      </c>
    </row>
    <row r="4790" spans="3:5" x14ac:dyDescent="0.15">
      <c r="C4790">
        <v>67.185434955348228</v>
      </c>
      <c r="D4790">
        <v>10.244469547166142</v>
      </c>
      <c r="E4790">
        <v>6.0205999132796242</v>
      </c>
    </row>
    <row r="4791" spans="3:5" x14ac:dyDescent="0.15">
      <c r="C4791">
        <v>67.216119916206992</v>
      </c>
      <c r="D4791">
        <v>10.244469547166142</v>
      </c>
      <c r="E4791">
        <v>6.0205999132796242</v>
      </c>
    </row>
    <row r="4792" spans="3:5" x14ac:dyDescent="0.15">
      <c r="C4792">
        <v>67.403035734271526</v>
      </c>
      <c r="D4792">
        <v>10.244469547166142</v>
      </c>
      <c r="E4792">
        <v>6.0205999132796242</v>
      </c>
    </row>
    <row r="4793" spans="3:5" x14ac:dyDescent="0.15">
      <c r="C4793">
        <v>67.560290129775851</v>
      </c>
      <c r="D4793">
        <v>10.244469547166142</v>
      </c>
      <c r="E4793">
        <v>6.0205999132796242</v>
      </c>
    </row>
    <row r="4794" spans="3:5" x14ac:dyDescent="0.15">
      <c r="C4794">
        <v>67.253703822872112</v>
      </c>
      <c r="D4794">
        <v>10.244469547166142</v>
      </c>
      <c r="E4794">
        <v>6.0205999132796242</v>
      </c>
    </row>
    <row r="4795" spans="3:5" x14ac:dyDescent="0.15">
      <c r="C4795">
        <v>67.158102982466033</v>
      </c>
      <c r="D4795">
        <v>10.244469547166142</v>
      </c>
      <c r="E4795">
        <v>6.0205999132796242</v>
      </c>
    </row>
    <row r="4796" spans="3:5" x14ac:dyDescent="0.15">
      <c r="C4796">
        <v>67.215122867344064</v>
      </c>
      <c r="D4796">
        <v>10.244469547166142</v>
      </c>
      <c r="E4796">
        <v>6.0205999132796242</v>
      </c>
    </row>
    <row r="4797" spans="3:5" x14ac:dyDescent="0.15">
      <c r="C4797">
        <v>67.026841617788222</v>
      </c>
      <c r="D4797">
        <v>10.244469547166142</v>
      </c>
      <c r="E4797">
        <v>6.0205999132796242</v>
      </c>
    </row>
    <row r="4798" spans="3:5" x14ac:dyDescent="0.15">
      <c r="C4798">
        <v>67.512550395166627</v>
      </c>
      <c r="D4798">
        <v>10.244469547166142</v>
      </c>
      <c r="E4798">
        <v>6.0205999132796242</v>
      </c>
    </row>
    <row r="4799" spans="3:5" x14ac:dyDescent="0.15">
      <c r="C4799">
        <v>67.280343354892096</v>
      </c>
      <c r="D4799">
        <v>10.244469547166142</v>
      </c>
      <c r="E4799">
        <v>6.0205999132796242</v>
      </c>
    </row>
    <row r="4800" spans="3:5" x14ac:dyDescent="0.15">
      <c r="C4800">
        <v>67.40226774146511</v>
      </c>
      <c r="D4800">
        <v>10.244469547166142</v>
      </c>
      <c r="E4800">
        <v>6.0205999132796242</v>
      </c>
    </row>
    <row r="4801" spans="3:5" x14ac:dyDescent="0.15">
      <c r="C4801">
        <v>67.466049661427775</v>
      </c>
      <c r="D4801">
        <v>10.244469547166142</v>
      </c>
      <c r="E4801">
        <v>6.0205999132796242</v>
      </c>
    </row>
    <row r="4802" spans="3:5" x14ac:dyDescent="0.15">
      <c r="C4802">
        <v>67.117016863824006</v>
      </c>
      <c r="D4802">
        <v>10.244469547166142</v>
      </c>
      <c r="E4802">
        <v>6.0205999132796242</v>
      </c>
    </row>
    <row r="4803" spans="3:5" x14ac:dyDescent="0.15">
      <c r="C4803">
        <v>67.507364599774718</v>
      </c>
      <c r="D4803">
        <v>10.244469547166142</v>
      </c>
      <c r="E4803">
        <v>6.0205999132796242</v>
      </c>
    </row>
    <row r="4804" spans="3:5" x14ac:dyDescent="0.15">
      <c r="C4804">
        <v>67.225796077763363</v>
      </c>
      <c r="D4804">
        <v>10.244469547166142</v>
      </c>
      <c r="E4804">
        <v>6.0205999132796242</v>
      </c>
    </row>
    <row r="4805" spans="3:5" x14ac:dyDescent="0.15">
      <c r="C4805">
        <v>67.369200963272959</v>
      </c>
      <c r="D4805">
        <v>10.244469547166142</v>
      </c>
      <c r="E4805">
        <v>6.0205999132796242</v>
      </c>
    </row>
    <row r="4806" spans="3:5" x14ac:dyDescent="0.15">
      <c r="C4806">
        <v>67.396349150767179</v>
      </c>
      <c r="D4806">
        <v>10.244469547166142</v>
      </c>
      <c r="E4806">
        <v>6.0205999132796242</v>
      </c>
    </row>
    <row r="4807" spans="3:5" x14ac:dyDescent="0.15">
      <c r="C4807">
        <v>67.602039936122338</v>
      </c>
      <c r="D4807">
        <v>10.244469547166142</v>
      </c>
      <c r="E4807">
        <v>6.0205999132796242</v>
      </c>
    </row>
    <row r="4808" spans="3:5" x14ac:dyDescent="0.15">
      <c r="C4808">
        <v>67.497603493670169</v>
      </c>
      <c r="D4808">
        <v>10.244469547166142</v>
      </c>
      <c r="E4808">
        <v>6.0205999132796242</v>
      </c>
    </row>
    <row r="4809" spans="3:5" x14ac:dyDescent="0.15">
      <c r="C4809">
        <v>67.507245009204013</v>
      </c>
      <c r="D4809">
        <v>10.244469547166142</v>
      </c>
      <c r="E4809">
        <v>6.0205999132796242</v>
      </c>
    </row>
    <row r="4810" spans="3:5" x14ac:dyDescent="0.15">
      <c r="C4810">
        <v>67.142644314818952</v>
      </c>
      <c r="D4810">
        <v>10.244469547166142</v>
      </c>
      <c r="E4810">
        <v>6.0205999132796242</v>
      </c>
    </row>
    <row r="4811" spans="3:5" x14ac:dyDescent="0.15">
      <c r="C4811">
        <v>67.277188901917214</v>
      </c>
      <c r="D4811">
        <v>10.244469547166142</v>
      </c>
      <c r="E4811">
        <v>6.0205999132796242</v>
      </c>
    </row>
    <row r="4812" spans="3:5" x14ac:dyDescent="0.15">
      <c r="C4812">
        <v>67.156059520484106</v>
      </c>
      <c r="D4812">
        <v>10.244469547166142</v>
      </c>
      <c r="E4812">
        <v>6.0205999132796242</v>
      </c>
    </row>
    <row r="4813" spans="3:5" x14ac:dyDescent="0.15">
      <c r="C4813">
        <v>67.36182775328885</v>
      </c>
      <c r="D4813">
        <v>10.244469547166142</v>
      </c>
      <c r="E4813">
        <v>6.0205999132796242</v>
      </c>
    </row>
    <row r="4814" spans="3:5" x14ac:dyDescent="0.15">
      <c r="C4814">
        <v>67.117280747594805</v>
      </c>
      <c r="D4814">
        <v>10.244469547166142</v>
      </c>
      <c r="E4814">
        <v>6.0205999132796242</v>
      </c>
    </row>
    <row r="4815" spans="3:5" x14ac:dyDescent="0.15">
      <c r="C4815">
        <v>67.200262955333471</v>
      </c>
      <c r="D4815">
        <v>10.246053334015091</v>
      </c>
      <c r="E4815">
        <v>6.0205999132796242</v>
      </c>
    </row>
    <row r="4816" spans="3:5" x14ac:dyDescent="0.15">
      <c r="C4816">
        <v>67.563404901368699</v>
      </c>
      <c r="D4816">
        <v>10.246053334015091</v>
      </c>
      <c r="E4816">
        <v>6.0205999132796242</v>
      </c>
    </row>
    <row r="4817" spans="3:5" x14ac:dyDescent="0.15">
      <c r="C4817">
        <v>67.082456082890772</v>
      </c>
      <c r="D4817">
        <v>10.246053334015091</v>
      </c>
      <c r="E4817">
        <v>6.0205999132796242</v>
      </c>
    </row>
    <row r="4818" spans="3:5" x14ac:dyDescent="0.15">
      <c r="C4818">
        <v>66.822462395209385</v>
      </c>
      <c r="D4818">
        <v>10.246053334015091</v>
      </c>
      <c r="E4818">
        <v>6.0205999132796242</v>
      </c>
    </row>
    <row r="4819" spans="3:5" x14ac:dyDescent="0.15">
      <c r="C4819">
        <v>67.208565764253109</v>
      </c>
      <c r="D4819">
        <v>10.246053334015091</v>
      </c>
      <c r="E4819">
        <v>6.0205999132796242</v>
      </c>
    </row>
    <row r="4820" spans="3:5" x14ac:dyDescent="0.15">
      <c r="C4820">
        <v>67.124109464082565</v>
      </c>
      <c r="D4820">
        <v>10.246053334015091</v>
      </c>
      <c r="E4820">
        <v>6.0205999132796242</v>
      </c>
    </row>
    <row r="4821" spans="3:5" x14ac:dyDescent="0.15">
      <c r="C4821">
        <v>67.455440277770833</v>
      </c>
      <c r="D4821">
        <v>10.246053334015091</v>
      </c>
      <c r="E4821">
        <v>6.0205999132796242</v>
      </c>
    </row>
    <row r="4822" spans="3:5" x14ac:dyDescent="0.15">
      <c r="C4822">
        <v>67.244284897281858</v>
      </c>
      <c r="D4822">
        <v>10.246053334015091</v>
      </c>
      <c r="E4822">
        <v>6.0205999132796242</v>
      </c>
    </row>
    <row r="4823" spans="3:5" x14ac:dyDescent="0.15">
      <c r="C4823">
        <v>67.34398898410079</v>
      </c>
      <c r="D4823">
        <v>10.246053334015091</v>
      </c>
      <c r="E4823">
        <v>6.0205999132796242</v>
      </c>
    </row>
    <row r="4824" spans="3:5" x14ac:dyDescent="0.15">
      <c r="C4824">
        <v>67.279796841915939</v>
      </c>
      <c r="D4824">
        <v>10.246053334015091</v>
      </c>
      <c r="E4824">
        <v>6.0205999132796242</v>
      </c>
    </row>
    <row r="4825" spans="3:5" x14ac:dyDescent="0.15">
      <c r="C4825">
        <v>66.901213217841274</v>
      </c>
      <c r="D4825">
        <v>10.247566083889099</v>
      </c>
      <c r="E4825">
        <v>6.0205999132796242</v>
      </c>
    </row>
    <row r="4826" spans="3:5" x14ac:dyDescent="0.15">
      <c r="C4826">
        <v>67.217045518948225</v>
      </c>
      <c r="D4826">
        <v>10.247566083889099</v>
      </c>
      <c r="E4826">
        <v>6.0205999132796242</v>
      </c>
    </row>
    <row r="4827" spans="3:5" x14ac:dyDescent="0.15">
      <c r="C4827">
        <v>67.444125969717163</v>
      </c>
      <c r="D4827">
        <v>10.247566083889099</v>
      </c>
      <c r="E4827">
        <v>6.0205999132796242</v>
      </c>
    </row>
    <row r="4828" spans="3:5" x14ac:dyDescent="0.15">
      <c r="C4828">
        <v>67.039053720119085</v>
      </c>
      <c r="D4828">
        <v>10.247566083889099</v>
      </c>
      <c r="E4828">
        <v>6.0205999132796242</v>
      </c>
    </row>
    <row r="4829" spans="3:5" x14ac:dyDescent="0.15">
      <c r="C4829">
        <v>66.985742575533223</v>
      </c>
      <c r="D4829">
        <v>10.247566083889099</v>
      </c>
      <c r="E4829">
        <v>6.0205999132796242</v>
      </c>
    </row>
    <row r="4830" spans="3:5" x14ac:dyDescent="0.15">
      <c r="C4830">
        <v>67.549828014500619</v>
      </c>
      <c r="D4830">
        <v>10.247566083889099</v>
      </c>
      <c r="E4830">
        <v>6.0205999132796242</v>
      </c>
    </row>
    <row r="4831" spans="3:5" x14ac:dyDescent="0.15">
      <c r="C4831">
        <v>67.398993696849388</v>
      </c>
      <c r="D4831">
        <v>10.247566083889099</v>
      </c>
      <c r="E4831">
        <v>6.0205999132796242</v>
      </c>
    </row>
    <row r="4832" spans="3:5" x14ac:dyDescent="0.15">
      <c r="C4832">
        <v>67.338153928409753</v>
      </c>
      <c r="D4832">
        <v>10.247566083889099</v>
      </c>
      <c r="E4832">
        <v>6.0205999132796242</v>
      </c>
    </row>
    <row r="4833" spans="3:5" x14ac:dyDescent="0.15">
      <c r="C4833">
        <v>67.052593247538127</v>
      </c>
      <c r="D4833">
        <v>10.247566083889099</v>
      </c>
      <c r="E4833">
        <v>6.0205999132796242</v>
      </c>
    </row>
    <row r="4834" spans="3:5" x14ac:dyDescent="0.15">
      <c r="C4834">
        <v>66.917241032474564</v>
      </c>
      <c r="D4834">
        <v>10.247566083889099</v>
      </c>
      <c r="E4834">
        <v>6.0205999132796242</v>
      </c>
    </row>
    <row r="4835" spans="3:5" x14ac:dyDescent="0.15">
      <c r="C4835">
        <v>66.883914788752421</v>
      </c>
      <c r="D4835">
        <v>10.249016514967774</v>
      </c>
      <c r="E4835">
        <v>6.0205999132796242</v>
      </c>
    </row>
    <row r="4836" spans="3:5" x14ac:dyDescent="0.15">
      <c r="C4836">
        <v>67.056239625225672</v>
      </c>
      <c r="D4836">
        <v>10.249016514967774</v>
      </c>
      <c r="E4836">
        <v>6.0205999132796242</v>
      </c>
    </row>
    <row r="4837" spans="3:5" x14ac:dyDescent="0.15">
      <c r="C4837">
        <v>67.310610759963851</v>
      </c>
      <c r="D4837">
        <v>10.249016514967774</v>
      </c>
      <c r="E4837">
        <v>6.0205999132796242</v>
      </c>
    </row>
    <row r="4838" spans="3:5" x14ac:dyDescent="0.15">
      <c r="C4838">
        <v>67.229842192709654</v>
      </c>
      <c r="D4838">
        <v>10.249016514967774</v>
      </c>
      <c r="E4838">
        <v>6.0205999132796242</v>
      </c>
    </row>
    <row r="4839" spans="3:5" x14ac:dyDescent="0.15">
      <c r="C4839">
        <v>67.07006800120007</v>
      </c>
      <c r="D4839">
        <v>10.249016514967774</v>
      </c>
      <c r="E4839">
        <v>6.0205999132796242</v>
      </c>
    </row>
    <row r="4840" spans="3:5" x14ac:dyDescent="0.15">
      <c r="C4840">
        <v>67.41309255889847</v>
      </c>
      <c r="D4840">
        <v>10.249016514967774</v>
      </c>
      <c r="E4840">
        <v>6.0205999132796242</v>
      </c>
    </row>
    <row r="4841" spans="3:5" x14ac:dyDescent="0.15">
      <c r="C4841">
        <v>67.206574451334234</v>
      </c>
      <c r="D4841">
        <v>10.249016514967774</v>
      </c>
      <c r="E4841">
        <v>6.0205999132796242</v>
      </c>
    </row>
    <row r="4842" spans="3:5" x14ac:dyDescent="0.15">
      <c r="C4842">
        <v>67.266698064694438</v>
      </c>
      <c r="D4842">
        <v>10.249016514967774</v>
      </c>
      <c r="E4842">
        <v>6.0205999132796242</v>
      </c>
    </row>
    <row r="4843" spans="3:5" x14ac:dyDescent="0.15">
      <c r="C4843">
        <v>67.180594336049353</v>
      </c>
      <c r="D4843">
        <v>10.249016514967774</v>
      </c>
      <c r="E4843">
        <v>6.0205999132796242</v>
      </c>
    </row>
    <row r="4844" spans="3:5" x14ac:dyDescent="0.15">
      <c r="C4844">
        <v>67.557617975788048</v>
      </c>
      <c r="D4844">
        <v>10.249016514967774</v>
      </c>
      <c r="E4844">
        <v>6.0205999132796242</v>
      </c>
    </row>
    <row r="4845" spans="3:5" x14ac:dyDescent="0.15">
      <c r="C4845">
        <v>67.524816448724806</v>
      </c>
      <c r="D4845">
        <v>10.249016514967774</v>
      </c>
      <c r="E4845">
        <v>6.0205999132796242</v>
      </c>
    </row>
    <row r="4846" spans="3:5" x14ac:dyDescent="0.15">
      <c r="C4846">
        <v>67.40374743461507</v>
      </c>
      <c r="D4846">
        <v>10.249016514967774</v>
      </c>
      <c r="E4846">
        <v>6.0205999132796242</v>
      </c>
    </row>
    <row r="4847" spans="3:5" x14ac:dyDescent="0.15">
      <c r="C4847">
        <v>67.439297310642502</v>
      </c>
      <c r="D4847">
        <v>10.249016514967774</v>
      </c>
      <c r="E4847">
        <v>6.0205999132796242</v>
      </c>
    </row>
    <row r="4848" spans="3:5" x14ac:dyDescent="0.15">
      <c r="C4848">
        <v>67.013075718395399</v>
      </c>
      <c r="D4848">
        <v>10.249016514967774</v>
      </c>
      <c r="E4848">
        <v>6.0205999132796242</v>
      </c>
    </row>
    <row r="4849" spans="3:5" x14ac:dyDescent="0.15">
      <c r="C4849">
        <v>67.225620272112252</v>
      </c>
      <c r="D4849">
        <v>10.249016514967774</v>
      </c>
      <c r="E4849">
        <v>6.0205999132796242</v>
      </c>
    </row>
    <row r="4850" spans="3:5" x14ac:dyDescent="0.15">
      <c r="C4850">
        <v>67.264902958984948</v>
      </c>
      <c r="D4850">
        <v>10.249016514967774</v>
      </c>
      <c r="E4850">
        <v>6.0205999132796242</v>
      </c>
    </row>
    <row r="4851" spans="3:5" x14ac:dyDescent="0.15">
      <c r="C4851">
        <v>67.120295416285444</v>
      </c>
      <c r="D4851">
        <v>10.249016514967774</v>
      </c>
      <c r="E4851">
        <v>6.0205999132796242</v>
      </c>
    </row>
    <row r="4852" spans="3:5" x14ac:dyDescent="0.15">
      <c r="C4852">
        <v>67.461414135656582</v>
      </c>
      <c r="D4852">
        <v>10.249016514967774</v>
      </c>
      <c r="E4852">
        <v>6.0205999132796242</v>
      </c>
    </row>
    <row r="4853" spans="3:5" x14ac:dyDescent="0.15">
      <c r="C4853">
        <v>67.286175950812051</v>
      </c>
      <c r="D4853">
        <v>10.249016514967774</v>
      </c>
      <c r="E4853">
        <v>6.0205999132796242</v>
      </c>
    </row>
    <row r="4854" spans="3:5" x14ac:dyDescent="0.15">
      <c r="C4854">
        <v>67.11349760985668</v>
      </c>
      <c r="D4854">
        <v>10.249016514967774</v>
      </c>
      <c r="E4854">
        <v>6.0205999132796242</v>
      </c>
    </row>
    <row r="4855" spans="3:5" x14ac:dyDescent="0.15">
      <c r="C4855">
        <v>67.097986868530739</v>
      </c>
      <c r="D4855">
        <v>10.250411695904216</v>
      </c>
      <c r="E4855">
        <v>6.0205999132796242</v>
      </c>
    </row>
    <row r="4856" spans="3:5" x14ac:dyDescent="0.15">
      <c r="C4856">
        <v>67.373932483734052</v>
      </c>
      <c r="D4856">
        <v>10.250411695904216</v>
      </c>
      <c r="E4856">
        <v>6.0205999132796242</v>
      </c>
    </row>
    <row r="4857" spans="3:5" x14ac:dyDescent="0.15">
      <c r="C4857">
        <v>67.152368155907951</v>
      </c>
      <c r="D4857">
        <v>10.250411695904216</v>
      </c>
      <c r="E4857">
        <v>6.0205999132796242</v>
      </c>
    </row>
    <row r="4858" spans="3:5" x14ac:dyDescent="0.15">
      <c r="C4858">
        <v>67.093505670429025</v>
      </c>
      <c r="D4858">
        <v>10.250411695904216</v>
      </c>
      <c r="E4858">
        <v>6.0205999132796242</v>
      </c>
    </row>
    <row r="4859" spans="3:5" x14ac:dyDescent="0.15">
      <c r="C4859">
        <v>67.31010816576152</v>
      </c>
      <c r="D4859">
        <v>10.250411695904216</v>
      </c>
      <c r="E4859">
        <v>6.0205999132796242</v>
      </c>
    </row>
    <row r="4860" spans="3:5" x14ac:dyDescent="0.15">
      <c r="C4860">
        <v>67.31392088219124</v>
      </c>
      <c r="D4860">
        <v>10.250411695904216</v>
      </c>
      <c r="E4860">
        <v>6.0205999132796242</v>
      </c>
    </row>
    <row r="4861" spans="3:5" x14ac:dyDescent="0.15">
      <c r="C4861">
        <v>66.977753796708981</v>
      </c>
      <c r="D4861">
        <v>10.250411695904216</v>
      </c>
      <c r="E4861">
        <v>6.0205999132796242</v>
      </c>
    </row>
    <row r="4862" spans="3:5" x14ac:dyDescent="0.15">
      <c r="C4862">
        <v>67.160454974459725</v>
      </c>
      <c r="D4862">
        <v>10.250411695904216</v>
      </c>
      <c r="E4862">
        <v>6.0205999132796242</v>
      </c>
    </row>
    <row r="4863" spans="3:5" x14ac:dyDescent="0.15">
      <c r="C4863">
        <v>67.623526940299868</v>
      </c>
      <c r="D4863">
        <v>10.250411695904216</v>
      </c>
      <c r="E4863">
        <v>6.0205999132796242</v>
      </c>
    </row>
    <row r="4864" spans="3:5" x14ac:dyDescent="0.15">
      <c r="C4864">
        <v>67.162836286995116</v>
      </c>
      <c r="D4864">
        <v>10.250411695904216</v>
      </c>
      <c r="E4864">
        <v>6.0205999132796242</v>
      </c>
    </row>
    <row r="4865" spans="3:5" x14ac:dyDescent="0.15">
      <c r="C4865">
        <v>67.137611272820564</v>
      </c>
      <c r="D4865">
        <v>10.253058652647702</v>
      </c>
      <c r="E4865">
        <v>6.0205999132796242</v>
      </c>
    </row>
    <row r="4866" spans="3:5" x14ac:dyDescent="0.15">
      <c r="C4866">
        <v>67.367641347165161</v>
      </c>
      <c r="D4866">
        <v>10.253058652647702</v>
      </c>
      <c r="E4866">
        <v>6.0205999132796242</v>
      </c>
    </row>
    <row r="4867" spans="3:5" x14ac:dyDescent="0.15">
      <c r="C4867">
        <v>67.07524811447847</v>
      </c>
      <c r="D4867">
        <v>10.253058652647702</v>
      </c>
      <c r="E4867">
        <v>6.0205999132796242</v>
      </c>
    </row>
    <row r="4868" spans="3:5" x14ac:dyDescent="0.15">
      <c r="C4868">
        <v>67.157704855344022</v>
      </c>
      <c r="D4868">
        <v>10.253058652647702</v>
      </c>
      <c r="E4868">
        <v>6.0205999132796242</v>
      </c>
    </row>
    <row r="4869" spans="3:5" x14ac:dyDescent="0.15">
      <c r="C4869">
        <v>67.092770023426652</v>
      </c>
      <c r="D4869">
        <v>10.253058652647702</v>
      </c>
      <c r="E4869">
        <v>6.0205999132796242</v>
      </c>
    </row>
    <row r="4870" spans="3:5" x14ac:dyDescent="0.15">
      <c r="C4870">
        <v>67.359959870817988</v>
      </c>
      <c r="D4870">
        <v>10.254319415240252</v>
      </c>
      <c r="E4870">
        <v>6.0205999132796242</v>
      </c>
    </row>
    <row r="4871" spans="3:5" x14ac:dyDescent="0.15">
      <c r="C4871">
        <v>67.11960702502094</v>
      </c>
      <c r="D4871">
        <v>10.254319415240252</v>
      </c>
      <c r="E4871">
        <v>6.0205999132796242</v>
      </c>
    </row>
    <row r="4872" spans="3:5" x14ac:dyDescent="0.15">
      <c r="C4872">
        <v>67.218207949608768</v>
      </c>
      <c r="D4872">
        <v>10.254319415240252</v>
      </c>
      <c r="E4872">
        <v>6.0205999132796242</v>
      </c>
    </row>
    <row r="4873" spans="3:5" x14ac:dyDescent="0.15">
      <c r="C4873">
        <v>67.215798309207543</v>
      </c>
      <c r="D4873">
        <v>10.254319415240252</v>
      </c>
      <c r="E4873">
        <v>6.0205999132796242</v>
      </c>
    </row>
    <row r="4874" spans="3:5" x14ac:dyDescent="0.15">
      <c r="C4874">
        <v>67.093511080920777</v>
      </c>
      <c r="D4874">
        <v>10.254319415240252</v>
      </c>
      <c r="E4874">
        <v>6.0205999132796242</v>
      </c>
    </row>
    <row r="4875" spans="3:5" x14ac:dyDescent="0.15">
      <c r="C4875">
        <v>67.500537966370388</v>
      </c>
      <c r="D4875">
        <v>10.257891953646968</v>
      </c>
      <c r="E4875">
        <v>6.0205999132796242</v>
      </c>
    </row>
    <row r="4876" spans="3:5" x14ac:dyDescent="0.15">
      <c r="C4876">
        <v>66.17968252293204</v>
      </c>
      <c r="D4876">
        <v>10.606978403536116</v>
      </c>
      <c r="E4876">
        <v>6.0205999132796242</v>
      </c>
    </row>
    <row r="4877" spans="3:5" x14ac:dyDescent="0.15">
      <c r="C4877">
        <v>66.248620374156829</v>
      </c>
      <c r="D4877">
        <v>10.616409340616856</v>
      </c>
      <c r="E4877">
        <v>6.0205999132796242</v>
      </c>
    </row>
    <row r="4878" spans="3:5" x14ac:dyDescent="0.15">
      <c r="C4878">
        <v>66.297245171241499</v>
      </c>
      <c r="D4878">
        <v>10.616409340616856</v>
      </c>
      <c r="E4878">
        <v>6.0205999132796242</v>
      </c>
    </row>
    <row r="4879" spans="3:5" x14ac:dyDescent="0.15">
      <c r="C4879">
        <v>66.091303351831272</v>
      </c>
      <c r="D4879">
        <v>10.616409340616856</v>
      </c>
      <c r="E4879">
        <v>6.0205999132796242</v>
      </c>
    </row>
    <row r="4880" spans="3:5" x14ac:dyDescent="0.15">
      <c r="C4880">
        <v>66.153105280511696</v>
      </c>
      <c r="D4880">
        <v>10.616409340616856</v>
      </c>
      <c r="E4880">
        <v>6.0205999132796242</v>
      </c>
    </row>
    <row r="4881" spans="3:5" x14ac:dyDescent="0.15">
      <c r="C4881">
        <v>66.167574194502109</v>
      </c>
      <c r="D4881">
        <v>10.616409340616856</v>
      </c>
      <c r="E4881">
        <v>6.0205999132796242</v>
      </c>
    </row>
    <row r="4882" spans="3:5" x14ac:dyDescent="0.15">
      <c r="C4882">
        <v>66.244560328964013</v>
      </c>
      <c r="D4882">
        <v>10.620309772199866</v>
      </c>
      <c r="E4882">
        <v>6.0205999132796242</v>
      </c>
    </row>
    <row r="4883" spans="3:5" x14ac:dyDescent="0.15">
      <c r="C4883">
        <v>66.166561994493009</v>
      </c>
      <c r="D4883">
        <v>10.620309772199866</v>
      </c>
      <c r="E4883">
        <v>6.0205999132796242</v>
      </c>
    </row>
    <row r="4884" spans="3:5" x14ac:dyDescent="0.15">
      <c r="C4884">
        <v>66.062082836226153</v>
      </c>
      <c r="D4884">
        <v>10.620309772199866</v>
      </c>
      <c r="E4884">
        <v>6.0205999132796242</v>
      </c>
    </row>
    <row r="4885" spans="3:5" x14ac:dyDescent="0.15">
      <c r="C4885">
        <v>66.055115535045886</v>
      </c>
      <c r="D4885">
        <v>10.620309772199866</v>
      </c>
      <c r="E4885">
        <v>6.0205999132796242</v>
      </c>
    </row>
    <row r="4886" spans="3:5" x14ac:dyDescent="0.15">
      <c r="C4886">
        <v>66.21806660848101</v>
      </c>
      <c r="D4886">
        <v>10.620309772199866</v>
      </c>
      <c r="E4886">
        <v>6.0205999132796242</v>
      </c>
    </row>
    <row r="4887" spans="3:5" x14ac:dyDescent="0.15">
      <c r="C4887">
        <v>65.997158545858255</v>
      </c>
      <c r="D4887">
        <v>10.620309772199866</v>
      </c>
      <c r="E4887">
        <v>6.0205999132796242</v>
      </c>
    </row>
    <row r="4888" spans="3:5" x14ac:dyDescent="0.15">
      <c r="C4888">
        <v>66.083100460587417</v>
      </c>
      <c r="D4888">
        <v>10.620309772199866</v>
      </c>
      <c r="E4888">
        <v>6.0205999132796242</v>
      </c>
    </row>
    <row r="4889" spans="3:5" x14ac:dyDescent="0.15">
      <c r="C4889">
        <v>66.098204999820808</v>
      </c>
      <c r="D4889">
        <v>10.620309772199866</v>
      </c>
      <c r="E4889">
        <v>6.0205999132796242</v>
      </c>
    </row>
    <row r="4890" spans="3:5" x14ac:dyDescent="0.15">
      <c r="C4890">
        <v>66.24423016151836</v>
      </c>
      <c r="D4890">
        <v>10.620309772199866</v>
      </c>
      <c r="E4890">
        <v>6.0205999132796242</v>
      </c>
    </row>
    <row r="4891" spans="3:5" x14ac:dyDescent="0.15">
      <c r="C4891">
        <v>66.349353145900835</v>
      </c>
      <c r="D4891">
        <v>10.620309772199866</v>
      </c>
      <c r="E4891">
        <v>6.0205999132796242</v>
      </c>
    </row>
    <row r="4892" spans="3:5" x14ac:dyDescent="0.15">
      <c r="C4892">
        <v>66.046487320756</v>
      </c>
      <c r="D4892">
        <v>10.62330030517419</v>
      </c>
      <c r="E4892">
        <v>6.0205999132796242</v>
      </c>
    </row>
    <row r="4893" spans="3:5" x14ac:dyDescent="0.15">
      <c r="C4893">
        <v>66.013769221871584</v>
      </c>
      <c r="D4893">
        <v>10.62330030517419</v>
      </c>
      <c r="E4893">
        <v>6.0205999132796242</v>
      </c>
    </row>
    <row r="4894" spans="3:5" x14ac:dyDescent="0.15">
      <c r="C4894">
        <v>66.218726119470006</v>
      </c>
      <c r="D4894">
        <v>10.62330030517419</v>
      </c>
      <c r="E4894">
        <v>6.0205999132796242</v>
      </c>
    </row>
    <row r="4895" spans="3:5" x14ac:dyDescent="0.15">
      <c r="C4895">
        <v>66.073227183704432</v>
      </c>
      <c r="D4895">
        <v>10.62330030517419</v>
      </c>
      <c r="E4895">
        <v>6.0205999132796242</v>
      </c>
    </row>
    <row r="4896" spans="3:5" x14ac:dyDescent="0.15">
      <c r="C4896">
        <v>66.058612782791485</v>
      </c>
      <c r="D4896">
        <v>10.62330030517419</v>
      </c>
      <c r="E4896">
        <v>6.0205999132796242</v>
      </c>
    </row>
    <row r="4897" spans="3:5" x14ac:dyDescent="0.15">
      <c r="C4897">
        <v>66.177834308502369</v>
      </c>
      <c r="D4897">
        <v>10.62330030517419</v>
      </c>
      <c r="E4897">
        <v>6.0205999132796242</v>
      </c>
    </row>
    <row r="4898" spans="3:5" x14ac:dyDescent="0.15">
      <c r="C4898">
        <v>66.132568810864299</v>
      </c>
      <c r="D4898">
        <v>10.62330030517419</v>
      </c>
      <c r="E4898">
        <v>6.0205999132796242</v>
      </c>
    </row>
    <row r="4899" spans="3:5" x14ac:dyDescent="0.15">
      <c r="C4899">
        <v>65.979354475487725</v>
      </c>
      <c r="D4899">
        <v>10.62330030517419</v>
      </c>
      <c r="E4899">
        <v>6.0205999132796242</v>
      </c>
    </row>
    <row r="4900" spans="3:5" x14ac:dyDescent="0.15">
      <c r="C4900">
        <v>66.172858369906791</v>
      </c>
      <c r="D4900">
        <v>10.62330030517419</v>
      </c>
      <c r="E4900">
        <v>6.0205999132796242</v>
      </c>
    </row>
    <row r="4901" spans="3:5" x14ac:dyDescent="0.15">
      <c r="C4901">
        <v>66.276118852701927</v>
      </c>
      <c r="D4901">
        <v>10.62330030517419</v>
      </c>
      <c r="E4901">
        <v>6.0205999132796242</v>
      </c>
    </row>
    <row r="4902" spans="3:5" x14ac:dyDescent="0.15">
      <c r="C4902">
        <v>65.905349544019856</v>
      </c>
      <c r="D4902">
        <v>10.625819842281633</v>
      </c>
      <c r="E4902">
        <v>6.0205999132796242</v>
      </c>
    </row>
    <row r="4903" spans="3:5" x14ac:dyDescent="0.15">
      <c r="C4903">
        <v>66.199212394226052</v>
      </c>
      <c r="D4903">
        <v>10.625819842281633</v>
      </c>
      <c r="E4903">
        <v>6.0205999132796242</v>
      </c>
    </row>
    <row r="4904" spans="3:5" x14ac:dyDescent="0.15">
      <c r="C4904">
        <v>66.188689021039153</v>
      </c>
      <c r="D4904">
        <v>10.625819842281633</v>
      </c>
      <c r="E4904">
        <v>6.0205999132796242</v>
      </c>
    </row>
    <row r="4905" spans="3:5" x14ac:dyDescent="0.15">
      <c r="C4905">
        <v>66.186433436900387</v>
      </c>
      <c r="D4905">
        <v>10.625819842281633</v>
      </c>
      <c r="E4905">
        <v>6.0205999132796242</v>
      </c>
    </row>
    <row r="4906" spans="3:5" x14ac:dyDescent="0.15">
      <c r="C4906">
        <v>66.158226981255254</v>
      </c>
      <c r="D4906">
        <v>10.625819842281633</v>
      </c>
      <c r="E4906">
        <v>6.0205999132796242</v>
      </c>
    </row>
    <row r="4907" spans="3:5" x14ac:dyDescent="0.15">
      <c r="C4907">
        <v>65.926269404495685</v>
      </c>
      <c r="D4907">
        <v>10.625819842281633</v>
      </c>
      <c r="E4907">
        <v>6.0205999132796242</v>
      </c>
    </row>
    <row r="4908" spans="3:5" x14ac:dyDescent="0.15">
      <c r="C4908">
        <v>66.207214833432857</v>
      </c>
      <c r="D4908">
        <v>10.625819842281633</v>
      </c>
      <c r="E4908">
        <v>6.0205999132796242</v>
      </c>
    </row>
    <row r="4909" spans="3:5" x14ac:dyDescent="0.15">
      <c r="C4909">
        <v>66.164643941654063</v>
      </c>
      <c r="D4909">
        <v>10.625819842281633</v>
      </c>
      <c r="E4909">
        <v>6.0205999132796242</v>
      </c>
    </row>
    <row r="4910" spans="3:5" x14ac:dyDescent="0.15">
      <c r="C4910">
        <v>66.020373186680786</v>
      </c>
      <c r="D4910">
        <v>10.625819842281633</v>
      </c>
      <c r="E4910">
        <v>6.0205999132796242</v>
      </c>
    </row>
    <row r="4911" spans="3:5" x14ac:dyDescent="0.15">
      <c r="C4911">
        <v>66.234017475698067</v>
      </c>
      <c r="D4911">
        <v>10.625819842281633</v>
      </c>
      <c r="E4911">
        <v>6.0205999132796242</v>
      </c>
    </row>
    <row r="4912" spans="3:5" x14ac:dyDescent="0.15">
      <c r="C4912">
        <v>66.09508261781798</v>
      </c>
      <c r="D4912">
        <v>10.628038388511625</v>
      </c>
      <c r="E4912">
        <v>6.0205999132796242</v>
      </c>
    </row>
    <row r="4913" spans="3:5" x14ac:dyDescent="0.15">
      <c r="C4913">
        <v>66.29284935782978</v>
      </c>
      <c r="D4913">
        <v>10.628038388511625</v>
      </c>
      <c r="E4913">
        <v>6.0205999132796242</v>
      </c>
    </row>
    <row r="4914" spans="3:5" x14ac:dyDescent="0.15">
      <c r="C4914">
        <v>66.173660427314957</v>
      </c>
      <c r="D4914">
        <v>10.628038388511625</v>
      </c>
      <c r="E4914">
        <v>6.0205999132796242</v>
      </c>
    </row>
    <row r="4915" spans="3:5" x14ac:dyDescent="0.15">
      <c r="C4915">
        <v>65.957855300034083</v>
      </c>
      <c r="D4915">
        <v>10.628038388511625</v>
      </c>
      <c r="E4915">
        <v>6.0205999132796242</v>
      </c>
    </row>
    <row r="4916" spans="3:5" x14ac:dyDescent="0.15">
      <c r="C4916">
        <v>66.064404556380993</v>
      </c>
      <c r="D4916">
        <v>10.628038388511625</v>
      </c>
      <c r="E4916">
        <v>6.0205999132796242</v>
      </c>
    </row>
    <row r="4917" spans="3:5" x14ac:dyDescent="0.15">
      <c r="C4917">
        <v>66.27804148154479</v>
      </c>
      <c r="D4917">
        <v>10.628038388511625</v>
      </c>
      <c r="E4917">
        <v>6.0205999132796242</v>
      </c>
    </row>
    <row r="4918" spans="3:5" x14ac:dyDescent="0.15">
      <c r="C4918">
        <v>65.969787475008928</v>
      </c>
      <c r="D4918">
        <v>10.628038388511625</v>
      </c>
      <c r="E4918">
        <v>6.0205999132796242</v>
      </c>
    </row>
    <row r="4919" spans="3:5" x14ac:dyDescent="0.15">
      <c r="C4919">
        <v>66.107709172856445</v>
      </c>
      <c r="D4919">
        <v>10.628038388511625</v>
      </c>
      <c r="E4919">
        <v>6.0205999132796242</v>
      </c>
    </row>
    <row r="4920" spans="3:5" x14ac:dyDescent="0.15">
      <c r="C4920">
        <v>65.882495619286331</v>
      </c>
      <c r="D4920">
        <v>10.628038388511625</v>
      </c>
      <c r="E4920">
        <v>6.0205999132796242</v>
      </c>
    </row>
    <row r="4921" spans="3:5" x14ac:dyDescent="0.15">
      <c r="C4921">
        <v>66.133399253959212</v>
      </c>
      <c r="D4921">
        <v>10.628038388511625</v>
      </c>
      <c r="E4921">
        <v>6.0205999132796242</v>
      </c>
    </row>
    <row r="4922" spans="3:5" x14ac:dyDescent="0.15">
      <c r="C4922">
        <v>66.2176614399268</v>
      </c>
      <c r="D4922">
        <v>10.628038388511625</v>
      </c>
      <c r="E4922">
        <v>6.0205999132796242</v>
      </c>
    </row>
    <row r="4923" spans="3:5" x14ac:dyDescent="0.15">
      <c r="C4923">
        <v>65.892326957723768</v>
      </c>
      <c r="D4923">
        <v>10.628038388511625</v>
      </c>
      <c r="E4923">
        <v>6.0205999132796242</v>
      </c>
    </row>
    <row r="4924" spans="3:5" x14ac:dyDescent="0.15">
      <c r="C4924">
        <v>66.144463811915216</v>
      </c>
      <c r="D4924">
        <v>10.628038388511625</v>
      </c>
      <c r="E4924">
        <v>6.0205999132796242</v>
      </c>
    </row>
    <row r="4925" spans="3:5" x14ac:dyDescent="0.15">
      <c r="C4925">
        <v>66.207623647072964</v>
      </c>
      <c r="D4925">
        <v>10.628038388511625</v>
      </c>
      <c r="E4925">
        <v>6.0205999132796242</v>
      </c>
    </row>
    <row r="4926" spans="3:5" x14ac:dyDescent="0.15">
      <c r="C4926">
        <v>66.198107132801255</v>
      </c>
      <c r="D4926">
        <v>10.628038388511625</v>
      </c>
      <c r="E4926">
        <v>6.0205999132796242</v>
      </c>
    </row>
    <row r="4927" spans="3:5" x14ac:dyDescent="0.15">
      <c r="C4927">
        <v>66.122485062682713</v>
      </c>
      <c r="D4927">
        <v>10.628038388511625</v>
      </c>
      <c r="E4927">
        <v>6.0205999132796242</v>
      </c>
    </row>
    <row r="4928" spans="3:5" x14ac:dyDescent="0.15">
      <c r="C4928">
        <v>65.945161814749525</v>
      </c>
      <c r="D4928">
        <v>10.628038388511625</v>
      </c>
      <c r="E4928">
        <v>6.0205999132796242</v>
      </c>
    </row>
    <row r="4929" spans="3:5" x14ac:dyDescent="0.15">
      <c r="C4929">
        <v>66.292046596545035</v>
      </c>
      <c r="D4929">
        <v>10.628038388511625</v>
      </c>
      <c r="E4929">
        <v>6.0205999132796242</v>
      </c>
    </row>
    <row r="4930" spans="3:5" x14ac:dyDescent="0.15">
      <c r="C4930">
        <v>66.256784339516074</v>
      </c>
      <c r="D4930">
        <v>10.628038388511625</v>
      </c>
      <c r="E4930">
        <v>6.0205999132796242</v>
      </c>
    </row>
    <row r="4931" spans="3:5" x14ac:dyDescent="0.15">
      <c r="C4931">
        <v>66.243739520734664</v>
      </c>
      <c r="D4931">
        <v>10.628038388511625</v>
      </c>
      <c r="E4931">
        <v>6.0205999132796242</v>
      </c>
    </row>
    <row r="4932" spans="3:5" x14ac:dyDescent="0.15">
      <c r="C4932">
        <v>66.079670965628196</v>
      </c>
      <c r="D4932">
        <v>10.628038388511625</v>
      </c>
      <c r="E4932">
        <v>6.0205999132796242</v>
      </c>
    </row>
    <row r="4933" spans="3:5" x14ac:dyDescent="0.15">
      <c r="C4933">
        <v>66.179020247724353</v>
      </c>
      <c r="D4933">
        <v>10.630043132629288</v>
      </c>
      <c r="E4933">
        <v>6.0205999132796242</v>
      </c>
    </row>
    <row r="4934" spans="3:5" x14ac:dyDescent="0.15">
      <c r="C4934">
        <v>66.252310827493289</v>
      </c>
      <c r="D4934">
        <v>10.630043132629288</v>
      </c>
      <c r="E4934">
        <v>6.0205999132796242</v>
      </c>
    </row>
    <row r="4935" spans="3:5" x14ac:dyDescent="0.15">
      <c r="C4935">
        <v>66.217677178650987</v>
      </c>
      <c r="D4935">
        <v>10.630043132629288</v>
      </c>
      <c r="E4935">
        <v>6.0205999132796242</v>
      </c>
    </row>
    <row r="4936" spans="3:5" x14ac:dyDescent="0.15">
      <c r="C4936">
        <v>66.052948929874532</v>
      </c>
      <c r="D4936">
        <v>10.630043132629288</v>
      </c>
      <c r="E4936">
        <v>6.0205999132796242</v>
      </c>
    </row>
    <row r="4937" spans="3:5" x14ac:dyDescent="0.15">
      <c r="C4937">
        <v>66.009512516743442</v>
      </c>
      <c r="D4937">
        <v>10.630043132629288</v>
      </c>
      <c r="E4937">
        <v>6.0205999132796242</v>
      </c>
    </row>
    <row r="4938" spans="3:5" x14ac:dyDescent="0.15">
      <c r="C4938">
        <v>65.903895601989277</v>
      </c>
      <c r="D4938">
        <v>10.630043132629288</v>
      </c>
      <c r="E4938">
        <v>6.0205999132796242</v>
      </c>
    </row>
    <row r="4939" spans="3:5" x14ac:dyDescent="0.15">
      <c r="C4939">
        <v>66.188394414805629</v>
      </c>
      <c r="D4939">
        <v>10.630043132629288</v>
      </c>
      <c r="E4939">
        <v>6.0205999132796242</v>
      </c>
    </row>
    <row r="4940" spans="3:5" x14ac:dyDescent="0.15">
      <c r="C4940">
        <v>65.908419113699139</v>
      </c>
      <c r="D4940">
        <v>10.630043132629288</v>
      </c>
      <c r="E4940">
        <v>6.0205999132796242</v>
      </c>
    </row>
    <row r="4941" spans="3:5" x14ac:dyDescent="0.15">
      <c r="C4941">
        <v>66.136386515341812</v>
      </c>
      <c r="D4941">
        <v>10.630043132629288</v>
      </c>
      <c r="E4941">
        <v>6.0205999132796242</v>
      </c>
    </row>
    <row r="4942" spans="3:5" x14ac:dyDescent="0.15">
      <c r="C4942">
        <v>66.441583513213359</v>
      </c>
      <c r="D4942">
        <v>10.630043132629288</v>
      </c>
      <c r="E4942">
        <v>6.0205999132796242</v>
      </c>
    </row>
    <row r="4943" spans="3:5" x14ac:dyDescent="0.15">
      <c r="C4943">
        <v>66.133142362886574</v>
      </c>
      <c r="D4943">
        <v>10.630043132629288</v>
      </c>
      <c r="E4943">
        <v>6.0205999132796242</v>
      </c>
    </row>
    <row r="4944" spans="3:5" x14ac:dyDescent="0.15">
      <c r="C4944">
        <v>66.083245383533324</v>
      </c>
      <c r="D4944">
        <v>10.630043132629288</v>
      </c>
      <c r="E4944">
        <v>6.0205999132796242</v>
      </c>
    </row>
    <row r="4945" spans="3:5" x14ac:dyDescent="0.15">
      <c r="C4945">
        <v>65.960121619710364</v>
      </c>
      <c r="D4945">
        <v>10.630043132629288</v>
      </c>
      <c r="E4945">
        <v>6.0205999132796242</v>
      </c>
    </row>
    <row r="4946" spans="3:5" x14ac:dyDescent="0.15">
      <c r="C4946">
        <v>66.318121027591985</v>
      </c>
      <c r="D4946">
        <v>10.630043132629288</v>
      </c>
      <c r="E4946">
        <v>6.0205999132796242</v>
      </c>
    </row>
    <row r="4947" spans="3:5" x14ac:dyDescent="0.15">
      <c r="C4947">
        <v>66.198182056563667</v>
      </c>
      <c r="D4947">
        <v>10.630043132629288</v>
      </c>
      <c r="E4947">
        <v>6.0205999132796242</v>
      </c>
    </row>
    <row r="4948" spans="3:5" x14ac:dyDescent="0.15">
      <c r="C4948">
        <v>65.765212476835131</v>
      </c>
      <c r="D4948">
        <v>10.630043132629288</v>
      </c>
      <c r="E4948">
        <v>6.0205999132796242</v>
      </c>
    </row>
    <row r="4949" spans="3:5" x14ac:dyDescent="0.15">
      <c r="C4949">
        <v>66.056159868512424</v>
      </c>
      <c r="D4949">
        <v>10.630043132629288</v>
      </c>
      <c r="E4949">
        <v>6.0205999132796242</v>
      </c>
    </row>
    <row r="4950" spans="3:5" x14ac:dyDescent="0.15">
      <c r="C4950">
        <v>66.107419037136708</v>
      </c>
      <c r="D4950">
        <v>10.630043132629288</v>
      </c>
      <c r="E4950">
        <v>6.0205999132796242</v>
      </c>
    </row>
    <row r="4951" spans="3:5" x14ac:dyDescent="0.15">
      <c r="C4951">
        <v>66.216346888647053</v>
      </c>
      <c r="D4951">
        <v>10.630043132629288</v>
      </c>
      <c r="E4951">
        <v>6.0205999132796242</v>
      </c>
    </row>
    <row r="4952" spans="3:5" x14ac:dyDescent="0.15">
      <c r="C4952">
        <v>66.030900309554397</v>
      </c>
      <c r="D4952">
        <v>10.630043132629288</v>
      </c>
      <c r="E4952">
        <v>6.0205999132796242</v>
      </c>
    </row>
    <row r="4953" spans="3:5" x14ac:dyDescent="0.15">
      <c r="C4953">
        <v>65.97751944561692</v>
      </c>
      <c r="D4953">
        <v>10.630043132629288</v>
      </c>
      <c r="E4953">
        <v>6.0205999132796242</v>
      </c>
    </row>
    <row r="4954" spans="3:5" x14ac:dyDescent="0.15">
      <c r="C4954">
        <v>66.220140559327973</v>
      </c>
      <c r="D4954">
        <v>10.630043132629288</v>
      </c>
      <c r="E4954">
        <v>6.0205999132796242</v>
      </c>
    </row>
    <row r="4955" spans="3:5" x14ac:dyDescent="0.15">
      <c r="C4955">
        <v>66.256910852856009</v>
      </c>
      <c r="D4955">
        <v>10.630043132629288</v>
      </c>
      <c r="E4955">
        <v>6.0205999132796242</v>
      </c>
    </row>
    <row r="4956" spans="3:5" x14ac:dyDescent="0.15">
      <c r="C4956">
        <v>66.140856077833433</v>
      </c>
      <c r="D4956">
        <v>10.630043132629288</v>
      </c>
      <c r="E4956">
        <v>6.0205999132796242</v>
      </c>
    </row>
    <row r="4957" spans="3:5" x14ac:dyDescent="0.15">
      <c r="C4957">
        <v>66.263157224522786</v>
      </c>
      <c r="D4957">
        <v>10.630043132629288</v>
      </c>
      <c r="E4957">
        <v>6.0205999132796242</v>
      </c>
    </row>
    <row r="4958" spans="3:5" x14ac:dyDescent="0.15">
      <c r="C4958">
        <v>66.342865833099836</v>
      </c>
      <c r="D4958">
        <v>10.630043132629288</v>
      </c>
      <c r="E4958">
        <v>6.0205999132796242</v>
      </c>
    </row>
    <row r="4959" spans="3:5" x14ac:dyDescent="0.15">
      <c r="C4959">
        <v>66.117375248922798</v>
      </c>
      <c r="D4959">
        <v>10.630043132629288</v>
      </c>
      <c r="E4959">
        <v>6.0205999132796242</v>
      </c>
    </row>
    <row r="4960" spans="3:5" x14ac:dyDescent="0.15">
      <c r="C4960">
        <v>66.208222287398129</v>
      </c>
      <c r="D4960">
        <v>10.630043132629288</v>
      </c>
      <c r="E4960">
        <v>6.0205999132796242</v>
      </c>
    </row>
    <row r="4961" spans="3:5" x14ac:dyDescent="0.15">
      <c r="C4961">
        <v>66.217310198456815</v>
      </c>
      <c r="D4961">
        <v>10.630043132629288</v>
      </c>
      <c r="E4961">
        <v>6.0205999132796242</v>
      </c>
    </row>
    <row r="4962" spans="3:5" x14ac:dyDescent="0.15">
      <c r="C4962">
        <v>66.094318791972498</v>
      </c>
      <c r="D4962">
        <v>10.630043132629288</v>
      </c>
      <c r="E4962">
        <v>6.0205999132796242</v>
      </c>
    </row>
    <row r="4963" spans="3:5" x14ac:dyDescent="0.15">
      <c r="C4963">
        <v>66.099228239716922</v>
      </c>
      <c r="D4963">
        <v>10.631885868676573</v>
      </c>
      <c r="E4963">
        <v>6.0205999132796242</v>
      </c>
    </row>
    <row r="4964" spans="3:5" x14ac:dyDescent="0.15">
      <c r="C4964">
        <v>65.946232620238689</v>
      </c>
      <c r="D4964">
        <v>10.631885868676573</v>
      </c>
      <c r="E4964">
        <v>6.0205999132796242</v>
      </c>
    </row>
    <row r="4965" spans="3:5" x14ac:dyDescent="0.15">
      <c r="C4965">
        <v>66.146368284762886</v>
      </c>
      <c r="D4965">
        <v>10.631885868676573</v>
      </c>
      <c r="E4965">
        <v>6.0205999132796242</v>
      </c>
    </row>
    <row r="4966" spans="3:5" x14ac:dyDescent="0.15">
      <c r="C4966">
        <v>66.205340800803555</v>
      </c>
      <c r="D4966">
        <v>10.631885868676573</v>
      </c>
      <c r="E4966">
        <v>6.0205999132796242</v>
      </c>
    </row>
    <row r="4967" spans="3:5" x14ac:dyDescent="0.15">
      <c r="C4967">
        <v>66.088357458385602</v>
      </c>
      <c r="D4967">
        <v>10.631885868676573</v>
      </c>
      <c r="E4967">
        <v>6.0205999132796242</v>
      </c>
    </row>
    <row r="4968" spans="3:5" x14ac:dyDescent="0.15">
      <c r="C4968">
        <v>66.183529009616507</v>
      </c>
      <c r="D4968">
        <v>10.631885868676573</v>
      </c>
      <c r="E4968">
        <v>6.0205999132796242</v>
      </c>
    </row>
    <row r="4969" spans="3:5" x14ac:dyDescent="0.15">
      <c r="C4969">
        <v>66.383078748512901</v>
      </c>
      <c r="D4969">
        <v>10.631885868676573</v>
      </c>
      <c r="E4969">
        <v>6.0205999132796242</v>
      </c>
    </row>
    <row r="4970" spans="3:5" x14ac:dyDescent="0.15">
      <c r="C4970">
        <v>65.988214247058366</v>
      </c>
      <c r="D4970">
        <v>10.631885868676573</v>
      </c>
      <c r="E4970">
        <v>6.0205999132796242</v>
      </c>
    </row>
    <row r="4971" spans="3:5" x14ac:dyDescent="0.15">
      <c r="C4971">
        <v>65.726952337064006</v>
      </c>
      <c r="D4971">
        <v>10.631885868676573</v>
      </c>
      <c r="E4971">
        <v>6.0205999132796242</v>
      </c>
    </row>
    <row r="4972" spans="3:5" x14ac:dyDescent="0.15">
      <c r="C4972">
        <v>66.141368782122186</v>
      </c>
      <c r="D4972">
        <v>10.631885868676573</v>
      </c>
      <c r="E4972">
        <v>6.0205999132796242</v>
      </c>
    </row>
    <row r="4973" spans="3:5" x14ac:dyDescent="0.15">
      <c r="C4973">
        <v>66.037590244942649</v>
      </c>
      <c r="D4973">
        <v>10.631885868676573</v>
      </c>
      <c r="E4973">
        <v>6.0205999132796242</v>
      </c>
    </row>
    <row r="4974" spans="3:5" x14ac:dyDescent="0.15">
      <c r="C4974">
        <v>66.012559352838167</v>
      </c>
      <c r="D4974">
        <v>10.631885868676573</v>
      </c>
      <c r="E4974">
        <v>6.0205999132796242</v>
      </c>
    </row>
    <row r="4975" spans="3:5" x14ac:dyDescent="0.15">
      <c r="C4975">
        <v>66.1226461793932</v>
      </c>
      <c r="D4975">
        <v>10.631885868676573</v>
      </c>
      <c r="E4975">
        <v>6.0205999132796242</v>
      </c>
    </row>
    <row r="4976" spans="3:5" x14ac:dyDescent="0.15">
      <c r="C4976">
        <v>66.190311560871478</v>
      </c>
      <c r="D4976">
        <v>10.631885868676573</v>
      </c>
      <c r="E4976">
        <v>6.0205999132796242</v>
      </c>
    </row>
    <row r="4977" spans="3:5" x14ac:dyDescent="0.15">
      <c r="C4977">
        <v>66.191994883077413</v>
      </c>
      <c r="D4977">
        <v>10.631885868676573</v>
      </c>
      <c r="E4977">
        <v>6.0205999132796242</v>
      </c>
    </row>
    <row r="4978" spans="3:5" x14ac:dyDescent="0.15">
      <c r="C4978">
        <v>66.138151521082335</v>
      </c>
      <c r="D4978">
        <v>10.631885868676573</v>
      </c>
      <c r="E4978">
        <v>6.0205999132796242</v>
      </c>
    </row>
    <row r="4979" spans="3:5" x14ac:dyDescent="0.15">
      <c r="C4979">
        <v>66.155860555703455</v>
      </c>
      <c r="D4979">
        <v>10.631885868676573</v>
      </c>
      <c r="E4979">
        <v>6.0205999132796242</v>
      </c>
    </row>
    <row r="4980" spans="3:5" x14ac:dyDescent="0.15">
      <c r="C4980">
        <v>66.154838366574069</v>
      </c>
      <c r="D4980">
        <v>10.631885868676573</v>
      </c>
      <c r="E4980">
        <v>6.0205999132796242</v>
      </c>
    </row>
    <row r="4981" spans="3:5" x14ac:dyDescent="0.15">
      <c r="C4981">
        <v>66.158486127258826</v>
      </c>
      <c r="D4981">
        <v>10.631885868676573</v>
      </c>
      <c r="E4981">
        <v>6.0205999132796242</v>
      </c>
    </row>
    <row r="4982" spans="3:5" x14ac:dyDescent="0.15">
      <c r="C4982">
        <v>65.862746801697512</v>
      </c>
      <c r="D4982">
        <v>10.631885868676573</v>
      </c>
      <c r="E4982">
        <v>6.0205999132796242</v>
      </c>
    </row>
    <row r="4983" spans="3:5" x14ac:dyDescent="0.15">
      <c r="C4983">
        <v>65.968036993815559</v>
      </c>
      <c r="D4983">
        <v>10.633600343282954</v>
      </c>
      <c r="E4983">
        <v>6.0205999132796242</v>
      </c>
    </row>
    <row r="4984" spans="3:5" x14ac:dyDescent="0.15">
      <c r="C4984">
        <v>65.998343629577235</v>
      </c>
      <c r="D4984">
        <v>10.633600343282954</v>
      </c>
      <c r="E4984">
        <v>6.0205999132796242</v>
      </c>
    </row>
    <row r="4985" spans="3:5" x14ac:dyDescent="0.15">
      <c r="C4985">
        <v>66.173249272408654</v>
      </c>
      <c r="D4985">
        <v>10.633600343282954</v>
      </c>
      <c r="E4985">
        <v>6.0205999132796242</v>
      </c>
    </row>
    <row r="4986" spans="3:5" x14ac:dyDescent="0.15">
      <c r="C4986">
        <v>66.007452828712886</v>
      </c>
      <c r="D4986">
        <v>10.633600343282954</v>
      </c>
      <c r="E4986">
        <v>6.0205999132796242</v>
      </c>
    </row>
    <row r="4987" spans="3:5" x14ac:dyDescent="0.15">
      <c r="C4987">
        <v>66.270987834782758</v>
      </c>
      <c r="D4987">
        <v>10.633600343282954</v>
      </c>
      <c r="E4987">
        <v>6.0205999132796242</v>
      </c>
    </row>
    <row r="4988" spans="3:5" x14ac:dyDescent="0.15">
      <c r="C4988">
        <v>66.04488587359937</v>
      </c>
      <c r="D4988">
        <v>10.633600343282954</v>
      </c>
      <c r="E4988">
        <v>6.0205999132796242</v>
      </c>
    </row>
    <row r="4989" spans="3:5" x14ac:dyDescent="0.15">
      <c r="C4989">
        <v>66.184254895375645</v>
      </c>
      <c r="D4989">
        <v>10.633600343282954</v>
      </c>
      <c r="E4989">
        <v>6.0205999132796242</v>
      </c>
    </row>
    <row r="4990" spans="3:5" x14ac:dyDescent="0.15">
      <c r="C4990">
        <v>66.177674016380323</v>
      </c>
      <c r="D4990">
        <v>10.633600343282954</v>
      </c>
      <c r="E4990">
        <v>6.0205999132796242</v>
      </c>
    </row>
    <row r="4991" spans="3:5" x14ac:dyDescent="0.15">
      <c r="C4991">
        <v>66.051351259087724</v>
      </c>
      <c r="D4991">
        <v>10.633600343282954</v>
      </c>
      <c r="E4991">
        <v>6.0205999132796242</v>
      </c>
    </row>
    <row r="4992" spans="3:5" x14ac:dyDescent="0.15">
      <c r="C4992">
        <v>66.101240837271632</v>
      </c>
      <c r="D4992">
        <v>10.633600343282954</v>
      </c>
      <c r="E4992">
        <v>6.0205999132796242</v>
      </c>
    </row>
    <row r="4993" spans="3:5" x14ac:dyDescent="0.15">
      <c r="C4993">
        <v>65.908697855639659</v>
      </c>
      <c r="D4993">
        <v>10.633600343282954</v>
      </c>
      <c r="E4993">
        <v>6.0205999132796242</v>
      </c>
    </row>
    <row r="4994" spans="3:5" x14ac:dyDescent="0.15">
      <c r="C4994">
        <v>66.216546536880415</v>
      </c>
      <c r="D4994">
        <v>10.633600343282954</v>
      </c>
      <c r="E4994">
        <v>6.0205999132796242</v>
      </c>
    </row>
    <row r="4995" spans="3:5" x14ac:dyDescent="0.15">
      <c r="C4995">
        <v>66.276290702825776</v>
      </c>
      <c r="D4995">
        <v>10.633600343282954</v>
      </c>
      <c r="E4995">
        <v>6.0205999132796242</v>
      </c>
    </row>
    <row r="4996" spans="3:5" x14ac:dyDescent="0.15">
      <c r="C4996">
        <v>66.217602677529058</v>
      </c>
      <c r="D4996">
        <v>10.633600343282954</v>
      </c>
      <c r="E4996">
        <v>6.0205999132796242</v>
      </c>
    </row>
    <row r="4997" spans="3:5" x14ac:dyDescent="0.15">
      <c r="C4997">
        <v>66.076593348758507</v>
      </c>
      <c r="D4997">
        <v>10.633600343282954</v>
      </c>
      <c r="E4997">
        <v>6.0205999132796242</v>
      </c>
    </row>
    <row r="4998" spans="3:5" x14ac:dyDescent="0.15">
      <c r="C4998">
        <v>66.171094587206298</v>
      </c>
      <c r="D4998">
        <v>10.635209996899908</v>
      </c>
      <c r="E4998">
        <v>6.0205999132796242</v>
      </c>
    </row>
    <row r="4999" spans="3:5" x14ac:dyDescent="0.15">
      <c r="C4999">
        <v>66.196959118090874</v>
      </c>
      <c r="D4999">
        <v>10.635209996899908</v>
      </c>
      <c r="E4999">
        <v>6.0205999132796242</v>
      </c>
    </row>
    <row r="5000" spans="3:5" x14ac:dyDescent="0.15">
      <c r="C5000">
        <v>66.257266570249229</v>
      </c>
      <c r="D5000">
        <v>10.635209996899908</v>
      </c>
      <c r="E5000">
        <v>6.0205999132796242</v>
      </c>
    </row>
    <row r="5001" spans="3:5" x14ac:dyDescent="0.15">
      <c r="C5001">
        <v>65.788920738037319</v>
      </c>
      <c r="D5001">
        <v>10.635209996899908</v>
      </c>
      <c r="E5001">
        <v>6.0205999132796242</v>
      </c>
    </row>
    <row r="5002" spans="3:5" x14ac:dyDescent="0.15">
      <c r="C5002">
        <v>65.95643361726016</v>
      </c>
      <c r="D5002">
        <v>10.635209996899908</v>
      </c>
      <c r="E5002">
        <v>6.0205999132796242</v>
      </c>
    </row>
    <row r="5003" spans="3:5" x14ac:dyDescent="0.15">
      <c r="C5003">
        <v>65.899960410056536</v>
      </c>
      <c r="D5003">
        <v>10.635209996899908</v>
      </c>
      <c r="E5003">
        <v>6.0205999132796242</v>
      </c>
    </row>
    <row r="5004" spans="3:5" x14ac:dyDescent="0.15">
      <c r="C5004">
        <v>66.421860557720038</v>
      </c>
      <c r="D5004">
        <v>10.635209996899908</v>
      </c>
      <c r="E5004">
        <v>6.0205999132796242</v>
      </c>
    </row>
    <row r="5005" spans="3:5" x14ac:dyDescent="0.15">
      <c r="C5005">
        <v>66.283755821186176</v>
      </c>
      <c r="D5005">
        <v>10.635209996899908</v>
      </c>
      <c r="E5005">
        <v>6.0205999132796242</v>
      </c>
    </row>
    <row r="5006" spans="3:5" x14ac:dyDescent="0.15">
      <c r="C5006">
        <v>66.14193777632434</v>
      </c>
      <c r="D5006">
        <v>10.635209996899908</v>
      </c>
      <c r="E5006">
        <v>6.0205999132796242</v>
      </c>
    </row>
    <row r="5007" spans="3:5" x14ac:dyDescent="0.15">
      <c r="C5007">
        <v>65.908972866718926</v>
      </c>
      <c r="D5007">
        <v>10.635209996899908</v>
      </c>
      <c r="E5007">
        <v>6.0205999132796242</v>
      </c>
    </row>
    <row r="5008" spans="3:5" x14ac:dyDescent="0.15">
      <c r="C5008">
        <v>65.978357499688912</v>
      </c>
      <c r="D5008">
        <v>10.635209996899908</v>
      </c>
      <c r="E5008">
        <v>6.0205999132796242</v>
      </c>
    </row>
    <row r="5009" spans="3:5" x14ac:dyDescent="0.15">
      <c r="C5009">
        <v>65.960425404996627</v>
      </c>
      <c r="D5009">
        <v>10.635209996899908</v>
      </c>
      <c r="E5009">
        <v>6.0205999132796242</v>
      </c>
    </row>
    <row r="5010" spans="3:5" x14ac:dyDescent="0.15">
      <c r="C5010">
        <v>66.053640172431074</v>
      </c>
      <c r="D5010">
        <v>10.635209996899908</v>
      </c>
      <c r="E5010">
        <v>6.0205999132796242</v>
      </c>
    </row>
    <row r="5011" spans="3:5" x14ac:dyDescent="0.15">
      <c r="C5011">
        <v>66.361386820223174</v>
      </c>
      <c r="D5011">
        <v>10.635209996899908</v>
      </c>
      <c r="E5011">
        <v>6.0205999132796242</v>
      </c>
    </row>
    <row r="5012" spans="3:5" x14ac:dyDescent="0.15">
      <c r="C5012">
        <v>65.951769662870618</v>
      </c>
      <c r="D5012">
        <v>10.635209996899908</v>
      </c>
      <c r="E5012">
        <v>6.0205999132796242</v>
      </c>
    </row>
    <row r="5013" spans="3:5" x14ac:dyDescent="0.15">
      <c r="C5013">
        <v>66.112227406780804</v>
      </c>
      <c r="D5013">
        <v>10.635209996899908</v>
      </c>
      <c r="E5013">
        <v>6.0205999132796242</v>
      </c>
    </row>
    <row r="5014" spans="3:5" x14ac:dyDescent="0.15">
      <c r="C5014">
        <v>65.94904157518657</v>
      </c>
      <c r="D5014">
        <v>10.635209996899908</v>
      </c>
      <c r="E5014">
        <v>6.0205999132796242</v>
      </c>
    </row>
    <row r="5015" spans="3:5" x14ac:dyDescent="0.15">
      <c r="C5015">
        <v>66.143275107400797</v>
      </c>
      <c r="D5015">
        <v>10.635209996899908</v>
      </c>
      <c r="E5015">
        <v>6.0205999132796242</v>
      </c>
    </row>
    <row r="5016" spans="3:5" x14ac:dyDescent="0.15">
      <c r="C5016">
        <v>66.101890379845273</v>
      </c>
      <c r="D5016">
        <v>10.635209996899908</v>
      </c>
      <c r="E5016">
        <v>6.0205999132796242</v>
      </c>
    </row>
    <row r="5017" spans="3:5" x14ac:dyDescent="0.15">
      <c r="C5017">
        <v>66.172414067875835</v>
      </c>
      <c r="D5017">
        <v>10.635209996899908</v>
      </c>
      <c r="E5017">
        <v>6.0205999132796242</v>
      </c>
    </row>
    <row r="5018" spans="3:5" x14ac:dyDescent="0.15">
      <c r="C5018">
        <v>66.292007070125194</v>
      </c>
      <c r="D5018">
        <v>10.635209996899908</v>
      </c>
      <c r="E5018">
        <v>6.0205999132796242</v>
      </c>
    </row>
    <row r="5019" spans="3:5" x14ac:dyDescent="0.15">
      <c r="C5019">
        <v>66.102649153601561</v>
      </c>
      <c r="D5019">
        <v>10.635209996899908</v>
      </c>
      <c r="E5019">
        <v>6.0205999132796242</v>
      </c>
    </row>
    <row r="5020" spans="3:5" x14ac:dyDescent="0.15">
      <c r="C5020">
        <v>66.070214475617888</v>
      </c>
      <c r="D5020">
        <v>10.635209996899908</v>
      </c>
      <c r="E5020">
        <v>6.0205999132796242</v>
      </c>
    </row>
    <row r="5021" spans="3:5" x14ac:dyDescent="0.15">
      <c r="C5021">
        <v>66.265810760902212</v>
      </c>
      <c r="D5021">
        <v>10.635209996899908</v>
      </c>
      <c r="E5021">
        <v>6.0205999132796242</v>
      </c>
    </row>
    <row r="5022" spans="3:5" x14ac:dyDescent="0.15">
      <c r="C5022">
        <v>66.121172179364848</v>
      </c>
      <c r="D5022">
        <v>10.635209996899908</v>
      </c>
      <c r="E5022">
        <v>6.0205999132796242</v>
      </c>
    </row>
    <row r="5023" spans="3:5" x14ac:dyDescent="0.15">
      <c r="C5023">
        <v>66.129910168245701</v>
      </c>
      <c r="D5023">
        <v>10.635209996899908</v>
      </c>
      <c r="E5023">
        <v>6.0205999132796242</v>
      </c>
    </row>
    <row r="5024" spans="3:5" x14ac:dyDescent="0.15">
      <c r="C5024">
        <v>65.809768908337361</v>
      </c>
      <c r="D5024">
        <v>10.635209996899908</v>
      </c>
      <c r="E5024">
        <v>6.0205999132796242</v>
      </c>
    </row>
    <row r="5025" spans="3:5" x14ac:dyDescent="0.15">
      <c r="C5025">
        <v>66.127868234249235</v>
      </c>
      <c r="D5025">
        <v>10.635209996899908</v>
      </c>
      <c r="E5025">
        <v>6.0205999132796242</v>
      </c>
    </row>
    <row r="5026" spans="3:5" x14ac:dyDescent="0.15">
      <c r="C5026">
        <v>66.173653079582891</v>
      </c>
      <c r="D5026">
        <v>10.635209996899908</v>
      </c>
      <c r="E5026">
        <v>6.0205999132796242</v>
      </c>
    </row>
    <row r="5027" spans="3:5" x14ac:dyDescent="0.15">
      <c r="C5027">
        <v>66.006941429220646</v>
      </c>
      <c r="D5027">
        <v>10.635209996899908</v>
      </c>
      <c r="E5027">
        <v>6.0205999132796242</v>
      </c>
    </row>
    <row r="5028" spans="3:5" x14ac:dyDescent="0.15">
      <c r="C5028">
        <v>66.030184816905532</v>
      </c>
      <c r="D5028">
        <v>10.636731896350327</v>
      </c>
      <c r="E5028">
        <v>6.0205999132796242</v>
      </c>
    </row>
    <row r="5029" spans="3:5" x14ac:dyDescent="0.15">
      <c r="C5029">
        <v>66.105080918552503</v>
      </c>
      <c r="D5029">
        <v>10.636731896350327</v>
      </c>
      <c r="E5029">
        <v>6.0205999132796242</v>
      </c>
    </row>
    <row r="5030" spans="3:5" x14ac:dyDescent="0.15">
      <c r="C5030">
        <v>65.999076998436081</v>
      </c>
      <c r="D5030">
        <v>10.636731896350327</v>
      </c>
      <c r="E5030">
        <v>6.0205999132796242</v>
      </c>
    </row>
    <row r="5031" spans="3:5" x14ac:dyDescent="0.15">
      <c r="C5031">
        <v>66.207692142278802</v>
      </c>
      <c r="D5031">
        <v>10.636731896350327</v>
      </c>
      <c r="E5031">
        <v>6.0205999132796242</v>
      </c>
    </row>
    <row r="5032" spans="3:5" x14ac:dyDescent="0.15">
      <c r="C5032">
        <v>66.028181939079275</v>
      </c>
      <c r="D5032">
        <v>10.636731896350327</v>
      </c>
      <c r="E5032">
        <v>6.0205999132796242</v>
      </c>
    </row>
    <row r="5033" spans="3:5" x14ac:dyDescent="0.15">
      <c r="C5033">
        <v>65.92232423273532</v>
      </c>
      <c r="D5033">
        <v>10.636731896350327</v>
      </c>
      <c r="E5033">
        <v>6.0205999132796242</v>
      </c>
    </row>
    <row r="5034" spans="3:5" x14ac:dyDescent="0.15">
      <c r="C5034">
        <v>66.054426947531454</v>
      </c>
      <c r="D5034">
        <v>10.636731896350327</v>
      </c>
      <c r="E5034">
        <v>6.0205999132796242</v>
      </c>
    </row>
    <row r="5035" spans="3:5" x14ac:dyDescent="0.15">
      <c r="C5035">
        <v>65.998356027108755</v>
      </c>
      <c r="D5035">
        <v>10.636731896350327</v>
      </c>
      <c r="E5035">
        <v>6.0205999132796242</v>
      </c>
    </row>
    <row r="5036" spans="3:5" x14ac:dyDescent="0.15">
      <c r="C5036">
        <v>66.069162792472554</v>
      </c>
      <c r="D5036">
        <v>10.636731896350327</v>
      </c>
      <c r="E5036">
        <v>6.0205999132796242</v>
      </c>
    </row>
    <row r="5037" spans="3:5" x14ac:dyDescent="0.15">
      <c r="C5037">
        <v>66.227034852084884</v>
      </c>
      <c r="D5037">
        <v>10.636731896350327</v>
      </c>
      <c r="E5037">
        <v>6.0205999132796242</v>
      </c>
    </row>
    <row r="5038" spans="3:5" x14ac:dyDescent="0.15">
      <c r="C5038">
        <v>66.341439206132705</v>
      </c>
      <c r="D5038">
        <v>10.636731896350327</v>
      </c>
      <c r="E5038">
        <v>6.0205999132796242</v>
      </c>
    </row>
    <row r="5039" spans="3:5" x14ac:dyDescent="0.15">
      <c r="C5039">
        <v>66.388233208118479</v>
      </c>
      <c r="D5039">
        <v>10.636731896350327</v>
      </c>
      <c r="E5039">
        <v>6.0205999132796242</v>
      </c>
    </row>
    <row r="5040" spans="3:5" x14ac:dyDescent="0.15">
      <c r="C5040">
        <v>65.780560506989545</v>
      </c>
      <c r="D5040">
        <v>10.636731896350327</v>
      </c>
      <c r="E5040">
        <v>6.0205999132796242</v>
      </c>
    </row>
    <row r="5041" spans="3:5" x14ac:dyDescent="0.15">
      <c r="C5041">
        <v>65.910506278361623</v>
      </c>
      <c r="D5041">
        <v>10.636731896350327</v>
      </c>
      <c r="E5041">
        <v>6.0205999132796242</v>
      </c>
    </row>
    <row r="5042" spans="3:5" x14ac:dyDescent="0.15">
      <c r="C5042">
        <v>65.88826684738487</v>
      </c>
      <c r="D5042">
        <v>10.636731896350327</v>
      </c>
      <c r="E5042">
        <v>6.0205999132796242</v>
      </c>
    </row>
    <row r="5043" spans="3:5" x14ac:dyDescent="0.15">
      <c r="C5043">
        <v>66.241214893962677</v>
      </c>
      <c r="D5043">
        <v>10.636731896350327</v>
      </c>
      <c r="E5043">
        <v>6.0205999132796242</v>
      </c>
    </row>
    <row r="5044" spans="3:5" x14ac:dyDescent="0.15">
      <c r="C5044">
        <v>66.10409983803936</v>
      </c>
      <c r="D5044">
        <v>10.636731896350327</v>
      </c>
      <c r="E5044">
        <v>6.0205999132796242</v>
      </c>
    </row>
    <row r="5045" spans="3:5" x14ac:dyDescent="0.15">
      <c r="C5045">
        <v>66.103859689208107</v>
      </c>
      <c r="D5045">
        <v>10.636731896350327</v>
      </c>
      <c r="E5045">
        <v>6.0205999132796242</v>
      </c>
    </row>
    <row r="5046" spans="3:5" x14ac:dyDescent="0.15">
      <c r="C5046">
        <v>66.194862319913838</v>
      </c>
      <c r="D5046">
        <v>10.636731896350327</v>
      </c>
      <c r="E5046">
        <v>6.0205999132796242</v>
      </c>
    </row>
    <row r="5047" spans="3:5" x14ac:dyDescent="0.15">
      <c r="C5047">
        <v>66.304004278507506</v>
      </c>
      <c r="D5047">
        <v>10.636731896350327</v>
      </c>
      <c r="E5047">
        <v>6.0205999132796242</v>
      </c>
    </row>
    <row r="5048" spans="3:5" x14ac:dyDescent="0.15">
      <c r="C5048">
        <v>66.180770384059102</v>
      </c>
      <c r="D5048">
        <v>10.636731896350327</v>
      </c>
      <c r="E5048">
        <v>6.0205999132796242</v>
      </c>
    </row>
    <row r="5049" spans="3:5" x14ac:dyDescent="0.15">
      <c r="C5049">
        <v>66.069874593579414</v>
      </c>
      <c r="D5049">
        <v>10.636731896350327</v>
      </c>
      <c r="E5049">
        <v>6.0205999132796242</v>
      </c>
    </row>
    <row r="5050" spans="3:5" x14ac:dyDescent="0.15">
      <c r="C5050">
        <v>66.014303045036755</v>
      </c>
      <c r="D5050">
        <v>10.636731896350327</v>
      </c>
      <c r="E5050">
        <v>6.0205999132796242</v>
      </c>
    </row>
    <row r="5051" spans="3:5" x14ac:dyDescent="0.15">
      <c r="C5051">
        <v>66.048749408516613</v>
      </c>
      <c r="D5051">
        <v>10.636731896350327</v>
      </c>
      <c r="E5051">
        <v>6.0205999132796242</v>
      </c>
    </row>
    <row r="5052" spans="3:5" x14ac:dyDescent="0.15">
      <c r="C5052">
        <v>66.240322400597691</v>
      </c>
      <c r="D5052">
        <v>10.636731896350327</v>
      </c>
      <c r="E5052">
        <v>6.0205999132796242</v>
      </c>
    </row>
    <row r="5053" spans="3:5" x14ac:dyDescent="0.15">
      <c r="C5053">
        <v>65.748486714277036</v>
      </c>
      <c r="D5053">
        <v>10.636731896350327</v>
      </c>
      <c r="E5053">
        <v>6.0205999132796242</v>
      </c>
    </row>
    <row r="5054" spans="3:5" x14ac:dyDescent="0.15">
      <c r="C5054">
        <v>65.898413127023275</v>
      </c>
      <c r="D5054">
        <v>10.636731896350327</v>
      </c>
      <c r="E5054">
        <v>6.0205999132796242</v>
      </c>
    </row>
    <row r="5055" spans="3:5" x14ac:dyDescent="0.15">
      <c r="C5055">
        <v>66.284509695766346</v>
      </c>
      <c r="D5055">
        <v>10.636731896350327</v>
      </c>
      <c r="E5055">
        <v>6.0205999132796242</v>
      </c>
    </row>
    <row r="5056" spans="3:5" x14ac:dyDescent="0.15">
      <c r="C5056">
        <v>66.083401979485132</v>
      </c>
      <c r="D5056">
        <v>10.636731896350327</v>
      </c>
      <c r="E5056">
        <v>6.0205999132796242</v>
      </c>
    </row>
    <row r="5057" spans="3:5" x14ac:dyDescent="0.15">
      <c r="C5057">
        <v>66.259776146076362</v>
      </c>
      <c r="D5057">
        <v>10.636731896350327</v>
      </c>
      <c r="E5057">
        <v>6.0205999132796242</v>
      </c>
    </row>
    <row r="5058" spans="3:5" x14ac:dyDescent="0.15">
      <c r="C5058">
        <v>66.018300500117249</v>
      </c>
      <c r="D5058">
        <v>10.638178925686466</v>
      </c>
      <c r="E5058">
        <v>6.0205999132796242</v>
      </c>
    </row>
    <row r="5059" spans="3:5" x14ac:dyDescent="0.15">
      <c r="C5059">
        <v>66.036554845435134</v>
      </c>
      <c r="D5059">
        <v>10.638178925686466</v>
      </c>
      <c r="E5059">
        <v>6.0205999132796242</v>
      </c>
    </row>
    <row r="5060" spans="3:5" x14ac:dyDescent="0.15">
      <c r="C5060">
        <v>66.220502285191856</v>
      </c>
      <c r="D5060">
        <v>10.638178925686466</v>
      </c>
      <c r="E5060">
        <v>6.0205999132796242</v>
      </c>
    </row>
    <row r="5061" spans="3:5" x14ac:dyDescent="0.15">
      <c r="C5061">
        <v>66.102671234805527</v>
      </c>
      <c r="D5061">
        <v>10.638178925686466</v>
      </c>
      <c r="E5061">
        <v>6.0205999132796242</v>
      </c>
    </row>
    <row r="5062" spans="3:5" x14ac:dyDescent="0.15">
      <c r="C5062">
        <v>66.143892135935133</v>
      </c>
      <c r="D5062">
        <v>10.638178925686466</v>
      </c>
      <c r="E5062">
        <v>6.0205999132796242</v>
      </c>
    </row>
    <row r="5063" spans="3:5" x14ac:dyDescent="0.15">
      <c r="C5063">
        <v>66.033960706411833</v>
      </c>
      <c r="D5063">
        <v>10.638178925686466</v>
      </c>
      <c r="E5063">
        <v>6.0205999132796242</v>
      </c>
    </row>
    <row r="5064" spans="3:5" x14ac:dyDescent="0.15">
      <c r="C5064">
        <v>66.171505697593716</v>
      </c>
      <c r="D5064">
        <v>10.638178925686466</v>
      </c>
      <c r="E5064">
        <v>6.0205999132796242</v>
      </c>
    </row>
    <row r="5065" spans="3:5" x14ac:dyDescent="0.15">
      <c r="C5065">
        <v>66.081728864349515</v>
      </c>
      <c r="D5065">
        <v>10.638178925686466</v>
      </c>
      <c r="E5065">
        <v>6.0205999132796242</v>
      </c>
    </row>
    <row r="5066" spans="3:5" x14ac:dyDescent="0.15">
      <c r="C5066">
        <v>66.242750226299208</v>
      </c>
      <c r="D5066">
        <v>10.638178925686466</v>
      </c>
      <c r="E5066">
        <v>6.0205999132796242</v>
      </c>
    </row>
    <row r="5067" spans="3:5" x14ac:dyDescent="0.15">
      <c r="C5067">
        <v>66.163839546271973</v>
      </c>
      <c r="D5067">
        <v>10.638178925686466</v>
      </c>
      <c r="E5067">
        <v>6.0205999132796242</v>
      </c>
    </row>
    <row r="5068" spans="3:5" x14ac:dyDescent="0.15">
      <c r="C5068">
        <v>66.196862847857773</v>
      </c>
      <c r="D5068">
        <v>10.639561094519445</v>
      </c>
      <c r="E5068">
        <v>6.0205999132796242</v>
      </c>
    </row>
    <row r="5069" spans="3:5" x14ac:dyDescent="0.15">
      <c r="C5069">
        <v>66.107417385071088</v>
      </c>
      <c r="D5069">
        <v>10.639561094519445</v>
      </c>
      <c r="E5069">
        <v>6.0205999132796242</v>
      </c>
    </row>
    <row r="5070" spans="3:5" x14ac:dyDescent="0.15">
      <c r="C5070">
        <v>66.011055533302397</v>
      </c>
      <c r="D5070">
        <v>10.639561094519445</v>
      </c>
      <c r="E5070">
        <v>6.0205999132796242</v>
      </c>
    </row>
    <row r="5071" spans="3:5" x14ac:dyDescent="0.15">
      <c r="C5071">
        <v>65.959269664428589</v>
      </c>
      <c r="D5071">
        <v>10.639561094519445</v>
      </c>
      <c r="E5071">
        <v>6.0205999132796242</v>
      </c>
    </row>
    <row r="5072" spans="3:5" x14ac:dyDescent="0.15">
      <c r="C5072">
        <v>66.099809033664172</v>
      </c>
      <c r="D5072">
        <v>10.639561094519445</v>
      </c>
      <c r="E5072">
        <v>6.0205999132796242</v>
      </c>
    </row>
    <row r="5073" spans="3:5" x14ac:dyDescent="0.15">
      <c r="C5073">
        <v>65.973115419851851</v>
      </c>
      <c r="D5073">
        <v>10.639561094519445</v>
      </c>
      <c r="E5073">
        <v>6.0205999132796242</v>
      </c>
    </row>
    <row r="5074" spans="3:5" x14ac:dyDescent="0.15">
      <c r="C5074">
        <v>66.266893469946012</v>
      </c>
      <c r="D5074">
        <v>10.639561094519445</v>
      </c>
      <c r="E5074">
        <v>6.0205999132796242</v>
      </c>
    </row>
    <row r="5075" spans="3:5" x14ac:dyDescent="0.15">
      <c r="C5075">
        <v>65.954967531002836</v>
      </c>
      <c r="D5075">
        <v>10.639561094519445</v>
      </c>
      <c r="E5075">
        <v>6.0205999132796242</v>
      </c>
    </row>
    <row r="5076" spans="3:5" x14ac:dyDescent="0.15">
      <c r="C5076">
        <v>66.289919525730014</v>
      </c>
      <c r="D5076">
        <v>10.639561094519445</v>
      </c>
      <c r="E5076">
        <v>6.0205999132796242</v>
      </c>
    </row>
    <row r="5077" spans="3:5" x14ac:dyDescent="0.15">
      <c r="C5077">
        <v>66.064113052943597</v>
      </c>
      <c r="D5077">
        <v>10.639561094519445</v>
      </c>
      <c r="E5077">
        <v>6.0205999132796242</v>
      </c>
    </row>
    <row r="5078" spans="3:5" x14ac:dyDescent="0.15">
      <c r="C5078">
        <v>65.989572832083923</v>
      </c>
      <c r="D5078">
        <v>10.640886362954927</v>
      </c>
      <c r="E5078">
        <v>6.0205999132796242</v>
      </c>
    </row>
    <row r="5079" spans="3:5" x14ac:dyDescent="0.15">
      <c r="C5079">
        <v>66.186395060613307</v>
      </c>
      <c r="D5079">
        <v>10.640886362954927</v>
      </c>
      <c r="E5079">
        <v>6.0205999132796242</v>
      </c>
    </row>
    <row r="5080" spans="3:5" x14ac:dyDescent="0.15">
      <c r="C5080">
        <v>65.921759890886392</v>
      </c>
      <c r="D5080">
        <v>10.640886362954927</v>
      </c>
      <c r="E5080">
        <v>6.0205999132796242</v>
      </c>
    </row>
    <row r="5081" spans="3:5" x14ac:dyDescent="0.15">
      <c r="C5081">
        <v>65.955409888077199</v>
      </c>
      <c r="D5081">
        <v>10.640886362954927</v>
      </c>
      <c r="E5081">
        <v>6.0205999132796242</v>
      </c>
    </row>
    <row r="5082" spans="3:5" x14ac:dyDescent="0.15">
      <c r="C5082">
        <v>65.949679066477273</v>
      </c>
      <c r="D5082">
        <v>10.640886362954927</v>
      </c>
      <c r="E5082">
        <v>6.0205999132796242</v>
      </c>
    </row>
    <row r="5083" spans="3:5" x14ac:dyDescent="0.15">
      <c r="C5083">
        <v>65.887806648000677</v>
      </c>
      <c r="D5083">
        <v>10.640886362954927</v>
      </c>
      <c r="E5083">
        <v>6.0205999132796242</v>
      </c>
    </row>
    <row r="5084" spans="3:5" x14ac:dyDescent="0.15">
      <c r="C5084">
        <v>66.083194722936327</v>
      </c>
      <c r="D5084">
        <v>10.640886362954927</v>
      </c>
      <c r="E5084">
        <v>6.0205999132796242</v>
      </c>
    </row>
    <row r="5085" spans="3:5" x14ac:dyDescent="0.15">
      <c r="C5085">
        <v>66.202490523050187</v>
      </c>
      <c r="D5085">
        <v>10.640886362954927</v>
      </c>
      <c r="E5085">
        <v>6.0205999132796242</v>
      </c>
    </row>
    <row r="5086" spans="3:5" x14ac:dyDescent="0.15">
      <c r="C5086">
        <v>66.161031859448059</v>
      </c>
      <c r="D5086">
        <v>10.640886362954927</v>
      </c>
      <c r="E5086">
        <v>6.0205999132796242</v>
      </c>
    </row>
    <row r="5087" spans="3:5" x14ac:dyDescent="0.15">
      <c r="C5087">
        <v>66.069702946374832</v>
      </c>
      <c r="D5087">
        <v>10.640886362954927</v>
      </c>
      <c r="E5087">
        <v>6.0205999132796242</v>
      </c>
    </row>
    <row r="5088" spans="3:5" x14ac:dyDescent="0.15">
      <c r="C5088">
        <v>66.286811610969224</v>
      </c>
      <c r="D5088">
        <v>10.640886362954927</v>
      </c>
      <c r="E5088">
        <v>6.0205999132796242</v>
      </c>
    </row>
    <row r="5089" spans="3:5" x14ac:dyDescent="0.15">
      <c r="C5089">
        <v>65.984576690551535</v>
      </c>
      <c r="D5089">
        <v>10.640886362954927</v>
      </c>
      <c r="E5089">
        <v>6.0205999132796242</v>
      </c>
    </row>
    <row r="5090" spans="3:5" x14ac:dyDescent="0.15">
      <c r="C5090">
        <v>65.901732670203231</v>
      </c>
      <c r="D5090">
        <v>10.640886362954927</v>
      </c>
      <c r="E5090">
        <v>6.0205999132796242</v>
      </c>
    </row>
    <row r="5091" spans="3:5" x14ac:dyDescent="0.15">
      <c r="C5091">
        <v>65.835585422564947</v>
      </c>
      <c r="D5091">
        <v>10.640886362954927</v>
      </c>
      <c r="E5091">
        <v>6.0205999132796242</v>
      </c>
    </row>
    <row r="5092" spans="3:5" x14ac:dyDescent="0.15">
      <c r="C5092">
        <v>66.165324403221376</v>
      </c>
      <c r="D5092">
        <v>10.640886362954927</v>
      </c>
      <c r="E5092">
        <v>6.0205999132796242</v>
      </c>
    </row>
    <row r="5093" spans="3:5" x14ac:dyDescent="0.15">
      <c r="C5093">
        <v>66.198224496794353</v>
      </c>
      <c r="D5093">
        <v>10.640886362954927</v>
      </c>
      <c r="E5093">
        <v>6.0205999132796242</v>
      </c>
    </row>
    <row r="5094" spans="3:5" x14ac:dyDescent="0.15">
      <c r="C5094">
        <v>66.240501158375835</v>
      </c>
      <c r="D5094">
        <v>10.640886362954927</v>
      </c>
      <c r="E5094">
        <v>6.0205999132796242</v>
      </c>
    </row>
    <row r="5095" spans="3:5" x14ac:dyDescent="0.15">
      <c r="C5095">
        <v>66.124023872534906</v>
      </c>
      <c r="D5095">
        <v>10.640886362954927</v>
      </c>
      <c r="E5095">
        <v>6.0205999132796242</v>
      </c>
    </row>
    <row r="5096" spans="3:5" x14ac:dyDescent="0.15">
      <c r="C5096">
        <v>66.029584857404359</v>
      </c>
      <c r="D5096">
        <v>10.640886362954927</v>
      </c>
      <c r="E5096">
        <v>6.0205999132796242</v>
      </c>
    </row>
    <row r="5097" spans="3:5" x14ac:dyDescent="0.15">
      <c r="C5097">
        <v>66.218125136160893</v>
      </c>
      <c r="D5097">
        <v>10.640886362954927</v>
      </c>
      <c r="E5097">
        <v>6.0205999132796242</v>
      </c>
    </row>
    <row r="5098" spans="3:5" x14ac:dyDescent="0.15">
      <c r="C5098">
        <v>66.008629932692429</v>
      </c>
      <c r="D5098">
        <v>10.642161185005774</v>
      </c>
      <c r="E5098">
        <v>6.0205999132796242</v>
      </c>
    </row>
    <row r="5099" spans="3:5" x14ac:dyDescent="0.15">
      <c r="C5099">
        <v>65.95845495402267</v>
      </c>
      <c r="D5099">
        <v>10.642161185005774</v>
      </c>
      <c r="E5099">
        <v>6.0205999132796242</v>
      </c>
    </row>
    <row r="5100" spans="3:5" x14ac:dyDescent="0.15">
      <c r="C5100">
        <v>66.284868689889024</v>
      </c>
      <c r="D5100">
        <v>10.642161185005774</v>
      </c>
      <c r="E5100">
        <v>6.0205999132796242</v>
      </c>
    </row>
    <row r="5101" spans="3:5" x14ac:dyDescent="0.15">
      <c r="C5101">
        <v>66.052826868680881</v>
      </c>
      <c r="D5101">
        <v>10.642161185005774</v>
      </c>
      <c r="E5101">
        <v>6.0205999132796242</v>
      </c>
    </row>
    <row r="5102" spans="3:5" x14ac:dyDescent="0.15">
      <c r="C5102">
        <v>66.021758706255866</v>
      </c>
      <c r="D5102">
        <v>10.642161185005774</v>
      </c>
      <c r="E5102">
        <v>6.0205999132796242</v>
      </c>
    </row>
    <row r="5103" spans="3:5" x14ac:dyDescent="0.15">
      <c r="C5103">
        <v>66.099258916279581</v>
      </c>
      <c r="D5103">
        <v>10.642161185005774</v>
      </c>
      <c r="E5103">
        <v>6.0205999132796242</v>
      </c>
    </row>
    <row r="5104" spans="3:5" x14ac:dyDescent="0.15">
      <c r="C5104">
        <v>66.091375996542467</v>
      </c>
      <c r="D5104">
        <v>10.642161185005774</v>
      </c>
      <c r="E5104">
        <v>6.0205999132796242</v>
      </c>
    </row>
    <row r="5105" spans="3:5" x14ac:dyDescent="0.15">
      <c r="C5105">
        <v>66.254776184389229</v>
      </c>
      <c r="D5105">
        <v>10.642161185005774</v>
      </c>
      <c r="E5105">
        <v>6.0205999132796242</v>
      </c>
    </row>
    <row r="5106" spans="3:5" x14ac:dyDescent="0.15">
      <c r="C5106">
        <v>66.045614175345435</v>
      </c>
      <c r="D5106">
        <v>10.642161185005774</v>
      </c>
      <c r="E5106">
        <v>6.0205999132796242</v>
      </c>
    </row>
    <row r="5107" spans="3:5" x14ac:dyDescent="0.15">
      <c r="C5107">
        <v>66.047795123450484</v>
      </c>
      <c r="D5107">
        <v>10.642161185005774</v>
      </c>
      <c r="E5107">
        <v>6.0205999132796242</v>
      </c>
    </row>
    <row r="5108" spans="3:5" x14ac:dyDescent="0.15">
      <c r="C5108">
        <v>65.914809075562715</v>
      </c>
      <c r="D5108">
        <v>10.644579892269183</v>
      </c>
      <c r="E5108">
        <v>6.0205999132796242</v>
      </c>
    </row>
    <row r="5109" spans="3:5" x14ac:dyDescent="0.15">
      <c r="C5109">
        <v>66.064360771441486</v>
      </c>
      <c r="D5109">
        <v>10.644579892269183</v>
      </c>
      <c r="E5109">
        <v>6.0205999132796242</v>
      </c>
    </row>
    <row r="5110" spans="3:5" x14ac:dyDescent="0.15">
      <c r="C5110">
        <v>65.982875510207265</v>
      </c>
      <c r="D5110">
        <v>10.644579892269183</v>
      </c>
      <c r="E5110">
        <v>6.0205999132796242</v>
      </c>
    </row>
    <row r="5111" spans="3:5" x14ac:dyDescent="0.15">
      <c r="C5111">
        <v>65.922115791712486</v>
      </c>
      <c r="D5111">
        <v>10.644579892269183</v>
      </c>
      <c r="E5111">
        <v>6.0205999132796242</v>
      </c>
    </row>
    <row r="5112" spans="3:5" x14ac:dyDescent="0.15">
      <c r="C5112">
        <v>66.08812651125875</v>
      </c>
      <c r="D5112">
        <v>10.644579892269183</v>
      </c>
      <c r="E5112">
        <v>6.0205999132796242</v>
      </c>
    </row>
    <row r="5113" spans="3:5" x14ac:dyDescent="0.15">
      <c r="C5113">
        <v>65.893453025617788</v>
      </c>
      <c r="D5113">
        <v>10.645731982846103</v>
      </c>
      <c r="E5113">
        <v>6.0205999132796242</v>
      </c>
    </row>
    <row r="5114" spans="3:5" x14ac:dyDescent="0.15">
      <c r="C5114">
        <v>66.016987677208959</v>
      </c>
      <c r="D5114">
        <v>10.645731982846103</v>
      </c>
      <c r="E5114">
        <v>6.0205999132796242</v>
      </c>
    </row>
    <row r="5115" spans="3:5" x14ac:dyDescent="0.15">
      <c r="C5115">
        <v>66.144952126657159</v>
      </c>
      <c r="D5115">
        <v>10.645731982846103</v>
      </c>
      <c r="E5115">
        <v>6.0205999132796242</v>
      </c>
    </row>
    <row r="5116" spans="3:5" x14ac:dyDescent="0.15">
      <c r="C5116">
        <v>66.06237764824499</v>
      </c>
      <c r="D5116">
        <v>10.645731982846103</v>
      </c>
      <c r="E5116">
        <v>6.0205999132796242</v>
      </c>
    </row>
    <row r="5117" spans="3:5" x14ac:dyDescent="0.15">
      <c r="C5117">
        <v>66.017058576977348</v>
      </c>
      <c r="D5117">
        <v>10.645731982846103</v>
      </c>
      <c r="E5117">
        <v>6.0205999132796242</v>
      </c>
    </row>
    <row r="5118" spans="3:5" x14ac:dyDescent="0.15">
      <c r="C5118">
        <v>65.863617179624683</v>
      </c>
      <c r="D5118">
        <v>10.648996741191144</v>
      </c>
      <c r="E5118">
        <v>6.0205999132796242</v>
      </c>
    </row>
    <row r="5119" spans="3:5" x14ac:dyDescent="0.15">
      <c r="C5119">
        <v>67.776239851412768</v>
      </c>
      <c r="D5119">
        <v>10.969100130080564</v>
      </c>
      <c r="E5119">
        <v>6.0205999132796242</v>
      </c>
    </row>
    <row r="5120" spans="3:5" x14ac:dyDescent="0.15">
      <c r="C5120">
        <v>67.9863510943633</v>
      </c>
      <c r="D5120">
        <v>10.977777345392834</v>
      </c>
      <c r="E5120">
        <v>6.0205999132796242</v>
      </c>
    </row>
    <row r="5121" spans="3:5" x14ac:dyDescent="0.15">
      <c r="C5121">
        <v>67.757054333220196</v>
      </c>
      <c r="D5121">
        <v>10.977777345392834</v>
      </c>
      <c r="E5121">
        <v>6.0205999132796242</v>
      </c>
    </row>
    <row r="5122" spans="3:5" x14ac:dyDescent="0.15">
      <c r="C5122">
        <v>67.770947769794503</v>
      </c>
      <c r="D5122">
        <v>10.977777345392834</v>
      </c>
      <c r="E5122">
        <v>6.0205999132796242</v>
      </c>
    </row>
    <row r="5123" spans="3:5" x14ac:dyDescent="0.15">
      <c r="C5123">
        <v>67.642784276809891</v>
      </c>
      <c r="D5123">
        <v>10.977777345392834</v>
      </c>
      <c r="E5123">
        <v>6.0205999132796242</v>
      </c>
    </row>
    <row r="5124" spans="3:5" x14ac:dyDescent="0.15">
      <c r="C5124">
        <v>67.75358968908067</v>
      </c>
      <c r="D5124">
        <v>10.977777345392834</v>
      </c>
      <c r="E5124">
        <v>6.0205999132796242</v>
      </c>
    </row>
    <row r="5125" spans="3:5" x14ac:dyDescent="0.15">
      <c r="C5125">
        <v>67.882063956729212</v>
      </c>
      <c r="D5125">
        <v>10.981366493915928</v>
      </c>
      <c r="E5125">
        <v>6.0205999132796242</v>
      </c>
    </row>
    <row r="5126" spans="3:5" x14ac:dyDescent="0.15">
      <c r="C5126">
        <v>67.766251873269724</v>
      </c>
      <c r="D5126">
        <v>10.981366493915928</v>
      </c>
      <c r="E5126">
        <v>6.0205999132796242</v>
      </c>
    </row>
    <row r="5127" spans="3:5" x14ac:dyDescent="0.15">
      <c r="C5127">
        <v>67.82982610341557</v>
      </c>
      <c r="D5127">
        <v>10.981366493915928</v>
      </c>
      <c r="E5127">
        <v>6.0205999132796242</v>
      </c>
    </row>
    <row r="5128" spans="3:5" x14ac:dyDescent="0.15">
      <c r="C5128">
        <v>67.842076828428063</v>
      </c>
      <c r="D5128">
        <v>10.981366493915928</v>
      </c>
      <c r="E5128">
        <v>6.0205999132796242</v>
      </c>
    </row>
    <row r="5129" spans="3:5" x14ac:dyDescent="0.15">
      <c r="C5129">
        <v>67.793890680800104</v>
      </c>
      <c r="D5129">
        <v>10.981366493915928</v>
      </c>
      <c r="E5129">
        <v>6.0205999132796242</v>
      </c>
    </row>
    <row r="5130" spans="3:5" x14ac:dyDescent="0.15">
      <c r="C5130">
        <v>67.693533568145085</v>
      </c>
      <c r="D5130">
        <v>10.981366493915928</v>
      </c>
      <c r="E5130">
        <v>6.0205999132796242</v>
      </c>
    </row>
    <row r="5131" spans="3:5" x14ac:dyDescent="0.15">
      <c r="C5131">
        <v>67.710491284304496</v>
      </c>
      <c r="D5131">
        <v>10.981366493915928</v>
      </c>
      <c r="E5131">
        <v>6.0205999132796242</v>
      </c>
    </row>
    <row r="5132" spans="3:5" x14ac:dyDescent="0.15">
      <c r="C5132">
        <v>67.815874729894844</v>
      </c>
      <c r="D5132">
        <v>10.981366493915928</v>
      </c>
      <c r="E5132">
        <v>6.0205999132796242</v>
      </c>
    </row>
    <row r="5133" spans="3:5" x14ac:dyDescent="0.15">
      <c r="C5133">
        <v>67.734176131929772</v>
      </c>
      <c r="D5133">
        <v>10.981366493915928</v>
      </c>
      <c r="E5133">
        <v>6.0205999132796242</v>
      </c>
    </row>
    <row r="5134" spans="3:5" x14ac:dyDescent="0.15">
      <c r="C5134">
        <v>68.124445628632699</v>
      </c>
      <c r="D5134">
        <v>10.981366493915928</v>
      </c>
      <c r="E5134">
        <v>6.0205999132796242</v>
      </c>
    </row>
    <row r="5135" spans="3:5" x14ac:dyDescent="0.15">
      <c r="C5135">
        <v>67.942206616497344</v>
      </c>
      <c r="D5135">
        <v>10.984118534595408</v>
      </c>
      <c r="E5135">
        <v>6.0205999132796242</v>
      </c>
    </row>
    <row r="5136" spans="3:5" x14ac:dyDescent="0.15">
      <c r="C5136">
        <v>67.860550216614129</v>
      </c>
      <c r="D5136">
        <v>10.984118534595408</v>
      </c>
      <c r="E5136">
        <v>6.0205999132796242</v>
      </c>
    </row>
    <row r="5137" spans="3:5" x14ac:dyDescent="0.15">
      <c r="C5137">
        <v>67.562228235276521</v>
      </c>
      <c r="D5137">
        <v>10.984118534595408</v>
      </c>
      <c r="E5137">
        <v>6.0205999132796242</v>
      </c>
    </row>
    <row r="5138" spans="3:5" x14ac:dyDescent="0.15">
      <c r="C5138">
        <v>67.77125708437309</v>
      </c>
      <c r="D5138">
        <v>10.984118534595408</v>
      </c>
      <c r="E5138">
        <v>6.0205999132796242</v>
      </c>
    </row>
    <row r="5139" spans="3:5" x14ac:dyDescent="0.15">
      <c r="C5139">
        <v>67.837899239349042</v>
      </c>
      <c r="D5139">
        <v>10.984118534595408</v>
      </c>
      <c r="E5139">
        <v>6.0205999132796242</v>
      </c>
    </row>
    <row r="5140" spans="3:5" x14ac:dyDescent="0.15">
      <c r="C5140">
        <v>67.940000088706626</v>
      </c>
      <c r="D5140">
        <v>10.984118534595408</v>
      </c>
      <c r="E5140">
        <v>6.0205999132796242</v>
      </c>
    </row>
    <row r="5141" spans="3:5" x14ac:dyDescent="0.15">
      <c r="C5141">
        <v>67.728421754245488</v>
      </c>
      <c r="D5141">
        <v>10.984118534595408</v>
      </c>
      <c r="E5141">
        <v>6.0205999132796242</v>
      </c>
    </row>
    <row r="5142" spans="3:5" x14ac:dyDescent="0.15">
      <c r="C5142">
        <v>67.936647275856586</v>
      </c>
      <c r="D5142">
        <v>10.984118534595408</v>
      </c>
      <c r="E5142">
        <v>6.0205999132796242</v>
      </c>
    </row>
    <row r="5143" spans="3:5" x14ac:dyDescent="0.15">
      <c r="C5143">
        <v>67.671687318818655</v>
      </c>
      <c r="D5143">
        <v>10.984118534595408</v>
      </c>
      <c r="E5143">
        <v>6.0205999132796242</v>
      </c>
    </row>
    <row r="5144" spans="3:5" x14ac:dyDescent="0.15">
      <c r="C5144">
        <v>67.92298147155617</v>
      </c>
      <c r="D5144">
        <v>10.984118534595408</v>
      </c>
      <c r="E5144">
        <v>6.0205999132796242</v>
      </c>
    </row>
    <row r="5145" spans="3:5" x14ac:dyDescent="0.15">
      <c r="C5145">
        <v>67.659588905036287</v>
      </c>
      <c r="D5145">
        <v>10.98643725817057</v>
      </c>
      <c r="E5145">
        <v>6.0205999132796242</v>
      </c>
    </row>
    <row r="5146" spans="3:5" x14ac:dyDescent="0.15">
      <c r="C5146">
        <v>67.393925778050942</v>
      </c>
      <c r="D5146">
        <v>10.98643725817057</v>
      </c>
      <c r="E5146">
        <v>6.0205999132796242</v>
      </c>
    </row>
    <row r="5147" spans="3:5" x14ac:dyDescent="0.15">
      <c r="C5147">
        <v>67.819798586715933</v>
      </c>
      <c r="D5147">
        <v>10.98643725817057</v>
      </c>
      <c r="E5147">
        <v>6.0205999132796242</v>
      </c>
    </row>
    <row r="5148" spans="3:5" x14ac:dyDescent="0.15">
      <c r="C5148">
        <v>67.726234377799685</v>
      </c>
      <c r="D5148">
        <v>10.98643725817057</v>
      </c>
      <c r="E5148">
        <v>6.0205999132796242</v>
      </c>
    </row>
    <row r="5149" spans="3:5" x14ac:dyDescent="0.15">
      <c r="C5149">
        <v>67.804671244662828</v>
      </c>
      <c r="D5149">
        <v>10.98643725817057</v>
      </c>
      <c r="E5149">
        <v>6.0205999132796242</v>
      </c>
    </row>
    <row r="5150" spans="3:5" x14ac:dyDescent="0.15">
      <c r="C5150">
        <v>67.853460161712107</v>
      </c>
      <c r="D5150">
        <v>10.98643725817057</v>
      </c>
      <c r="E5150">
        <v>6.0205999132796242</v>
      </c>
    </row>
    <row r="5151" spans="3:5" x14ac:dyDescent="0.15">
      <c r="C5151">
        <v>67.456678820147772</v>
      </c>
      <c r="D5151">
        <v>10.98643725817057</v>
      </c>
      <c r="E5151">
        <v>6.0205999132796242</v>
      </c>
    </row>
    <row r="5152" spans="3:5" x14ac:dyDescent="0.15">
      <c r="C5152">
        <v>67.68910791928019</v>
      </c>
      <c r="D5152">
        <v>10.98643725817057</v>
      </c>
      <c r="E5152">
        <v>6.0205999132796242</v>
      </c>
    </row>
    <row r="5153" spans="3:5" x14ac:dyDescent="0.15">
      <c r="C5153">
        <v>67.946219011177007</v>
      </c>
      <c r="D5153">
        <v>10.98643725817057</v>
      </c>
      <c r="E5153">
        <v>6.0205999132796242</v>
      </c>
    </row>
    <row r="5154" spans="3:5" x14ac:dyDescent="0.15">
      <c r="C5154">
        <v>67.765580077417539</v>
      </c>
      <c r="D5154">
        <v>10.98643725817057</v>
      </c>
      <c r="E5154">
        <v>6.0205999132796242</v>
      </c>
    </row>
    <row r="5155" spans="3:5" x14ac:dyDescent="0.15">
      <c r="C5155">
        <v>67.630086997472574</v>
      </c>
      <c r="D5155">
        <v>10.988479069357</v>
      </c>
      <c r="E5155">
        <v>6.0205999132796242</v>
      </c>
    </row>
    <row r="5156" spans="3:5" x14ac:dyDescent="0.15">
      <c r="C5156">
        <v>67.55628249316608</v>
      </c>
      <c r="D5156">
        <v>10.988479069357</v>
      </c>
      <c r="E5156">
        <v>6.0205999132796242</v>
      </c>
    </row>
    <row r="5157" spans="3:5" x14ac:dyDescent="0.15">
      <c r="C5157">
        <v>67.68642858768996</v>
      </c>
      <c r="D5157">
        <v>10.988479069357</v>
      </c>
      <c r="E5157">
        <v>6.0205999132796242</v>
      </c>
    </row>
    <row r="5158" spans="3:5" x14ac:dyDescent="0.15">
      <c r="C5158">
        <v>67.759929025826835</v>
      </c>
      <c r="D5158">
        <v>10.988479069357</v>
      </c>
      <c r="E5158">
        <v>6.0205999132796242</v>
      </c>
    </row>
    <row r="5159" spans="3:5" x14ac:dyDescent="0.15">
      <c r="C5159">
        <v>67.738120385218053</v>
      </c>
      <c r="D5159">
        <v>10.988479069357</v>
      </c>
      <c r="E5159">
        <v>6.0205999132796242</v>
      </c>
    </row>
    <row r="5160" spans="3:5" x14ac:dyDescent="0.15">
      <c r="C5160">
        <v>67.866207938808571</v>
      </c>
      <c r="D5160">
        <v>10.988479069357</v>
      </c>
      <c r="E5160">
        <v>6.0205999132796242</v>
      </c>
    </row>
    <row r="5161" spans="3:5" x14ac:dyDescent="0.15">
      <c r="C5161">
        <v>67.664784658941713</v>
      </c>
      <c r="D5161">
        <v>10.988479069357</v>
      </c>
      <c r="E5161">
        <v>6.0205999132796242</v>
      </c>
    </row>
    <row r="5162" spans="3:5" x14ac:dyDescent="0.15">
      <c r="C5162">
        <v>67.774777282989987</v>
      </c>
      <c r="D5162">
        <v>10.988479069357</v>
      </c>
      <c r="E5162">
        <v>6.0205999132796242</v>
      </c>
    </row>
    <row r="5163" spans="3:5" x14ac:dyDescent="0.15">
      <c r="C5163">
        <v>67.62174663160809</v>
      </c>
      <c r="D5163">
        <v>10.988479069357</v>
      </c>
      <c r="E5163">
        <v>6.0205999132796242</v>
      </c>
    </row>
    <row r="5164" spans="3:5" x14ac:dyDescent="0.15">
      <c r="C5164">
        <v>67.817411701783911</v>
      </c>
      <c r="D5164">
        <v>10.988479069357</v>
      </c>
      <c r="E5164">
        <v>6.0205999132796242</v>
      </c>
    </row>
    <row r="5165" spans="3:5" x14ac:dyDescent="0.15">
      <c r="C5165">
        <v>67.845121749772105</v>
      </c>
      <c r="D5165">
        <v>10.988479069357</v>
      </c>
      <c r="E5165">
        <v>6.0205999132796242</v>
      </c>
    </row>
    <row r="5166" spans="3:5" x14ac:dyDescent="0.15">
      <c r="C5166">
        <v>67.638894240892895</v>
      </c>
      <c r="D5166">
        <v>10.988479069357</v>
      </c>
      <c r="E5166">
        <v>6.0205999132796242</v>
      </c>
    </row>
    <row r="5167" spans="3:5" x14ac:dyDescent="0.15">
      <c r="C5167">
        <v>67.751744642850426</v>
      </c>
      <c r="D5167">
        <v>10.988479069357</v>
      </c>
      <c r="E5167">
        <v>6.0205999132796242</v>
      </c>
    </row>
    <row r="5168" spans="3:5" x14ac:dyDescent="0.15">
      <c r="C5168">
        <v>67.666297720255542</v>
      </c>
      <c r="D5168">
        <v>10.988479069357</v>
      </c>
      <c r="E5168">
        <v>6.0205999132796242</v>
      </c>
    </row>
    <row r="5169" spans="3:5" x14ac:dyDescent="0.15">
      <c r="C5169">
        <v>67.859036415334955</v>
      </c>
      <c r="D5169">
        <v>10.988479069357</v>
      </c>
      <c r="E5169">
        <v>6.0205999132796242</v>
      </c>
    </row>
    <row r="5170" spans="3:5" x14ac:dyDescent="0.15">
      <c r="C5170">
        <v>67.584779349966112</v>
      </c>
      <c r="D5170">
        <v>10.988479069357</v>
      </c>
      <c r="E5170">
        <v>6.0205999132796242</v>
      </c>
    </row>
    <row r="5171" spans="3:5" x14ac:dyDescent="0.15">
      <c r="C5171">
        <v>67.633808220241576</v>
      </c>
      <c r="D5171">
        <v>10.988479069357</v>
      </c>
      <c r="E5171">
        <v>6.0205999132796242</v>
      </c>
    </row>
    <row r="5172" spans="3:5" x14ac:dyDescent="0.15">
      <c r="C5172">
        <v>68.079086303575679</v>
      </c>
      <c r="D5172">
        <v>10.988479069357</v>
      </c>
      <c r="E5172">
        <v>6.0205999132796242</v>
      </c>
    </row>
    <row r="5173" spans="3:5" x14ac:dyDescent="0.15">
      <c r="C5173">
        <v>67.82912796475388</v>
      </c>
      <c r="D5173">
        <v>10.988479069357</v>
      </c>
      <c r="E5173">
        <v>6.0205999132796242</v>
      </c>
    </row>
    <row r="5174" spans="3:5" x14ac:dyDescent="0.15">
      <c r="C5174">
        <v>67.799538473371314</v>
      </c>
      <c r="D5174">
        <v>10.988479069357</v>
      </c>
      <c r="E5174">
        <v>6.0205999132796242</v>
      </c>
    </row>
    <row r="5175" spans="3:5" x14ac:dyDescent="0.15">
      <c r="C5175">
        <v>67.991730293419707</v>
      </c>
      <c r="D5175">
        <v>10.988479069357</v>
      </c>
      <c r="E5175">
        <v>6.0205999132796242</v>
      </c>
    </row>
    <row r="5176" spans="3:5" x14ac:dyDescent="0.15">
      <c r="C5176">
        <v>67.66622376549418</v>
      </c>
      <c r="D5176">
        <v>10.990324181903159</v>
      </c>
      <c r="E5176">
        <v>6.0205999132796242</v>
      </c>
    </row>
    <row r="5177" spans="3:5" x14ac:dyDescent="0.15">
      <c r="C5177">
        <v>67.830741654530357</v>
      </c>
      <c r="D5177">
        <v>10.990324181903159</v>
      </c>
      <c r="E5177">
        <v>6.0205999132796242</v>
      </c>
    </row>
    <row r="5178" spans="3:5" x14ac:dyDescent="0.15">
      <c r="C5178">
        <v>67.945658087409242</v>
      </c>
      <c r="D5178">
        <v>10.990324181903159</v>
      </c>
      <c r="E5178">
        <v>6.0205999132796242</v>
      </c>
    </row>
    <row r="5179" spans="3:5" x14ac:dyDescent="0.15">
      <c r="C5179">
        <v>67.750170306921518</v>
      </c>
      <c r="D5179">
        <v>10.990324181903159</v>
      </c>
      <c r="E5179">
        <v>6.0205999132796242</v>
      </c>
    </row>
    <row r="5180" spans="3:5" x14ac:dyDescent="0.15">
      <c r="C5180">
        <v>68.014559206228128</v>
      </c>
      <c r="D5180">
        <v>10.990324181903159</v>
      </c>
      <c r="E5180">
        <v>6.0205999132796242</v>
      </c>
    </row>
    <row r="5181" spans="3:5" x14ac:dyDescent="0.15">
      <c r="C5181">
        <v>68.357281895640185</v>
      </c>
      <c r="D5181">
        <v>10.990324181903159</v>
      </c>
      <c r="E5181">
        <v>6.0205999132796242</v>
      </c>
    </row>
    <row r="5182" spans="3:5" x14ac:dyDescent="0.15">
      <c r="C5182">
        <v>67.712749830733614</v>
      </c>
      <c r="D5182">
        <v>10.990324181903159</v>
      </c>
      <c r="E5182">
        <v>6.0205999132796242</v>
      </c>
    </row>
    <row r="5183" spans="3:5" x14ac:dyDescent="0.15">
      <c r="C5183">
        <v>67.770830317621048</v>
      </c>
      <c r="D5183">
        <v>10.990324181903159</v>
      </c>
      <c r="E5183">
        <v>6.0205999132796242</v>
      </c>
    </row>
    <row r="5184" spans="3:5" x14ac:dyDescent="0.15">
      <c r="C5184">
        <v>67.36805337676978</v>
      </c>
      <c r="D5184">
        <v>10.990324181903159</v>
      </c>
      <c r="E5184">
        <v>6.0205999132796242</v>
      </c>
    </row>
    <row r="5185" spans="3:5" x14ac:dyDescent="0.15">
      <c r="C5185">
        <v>67.800278366388582</v>
      </c>
      <c r="D5185">
        <v>10.990324181903159</v>
      </c>
      <c r="E5185">
        <v>6.0205999132796242</v>
      </c>
    </row>
    <row r="5186" spans="3:5" x14ac:dyDescent="0.15">
      <c r="C5186">
        <v>67.68393338778192</v>
      </c>
      <c r="D5186">
        <v>10.990324181903159</v>
      </c>
      <c r="E5186">
        <v>6.0205999132796242</v>
      </c>
    </row>
    <row r="5187" spans="3:5" x14ac:dyDescent="0.15">
      <c r="C5187">
        <v>67.730578460609479</v>
      </c>
      <c r="D5187">
        <v>10.990324181903159</v>
      </c>
      <c r="E5187">
        <v>6.0205999132796242</v>
      </c>
    </row>
    <row r="5188" spans="3:5" x14ac:dyDescent="0.15">
      <c r="C5188">
        <v>67.618329693631978</v>
      </c>
      <c r="D5188">
        <v>10.990324181903159</v>
      </c>
      <c r="E5188">
        <v>6.0205999132796242</v>
      </c>
    </row>
    <row r="5189" spans="3:5" x14ac:dyDescent="0.15">
      <c r="C5189">
        <v>67.851412209480046</v>
      </c>
      <c r="D5189">
        <v>10.990324181903159</v>
      </c>
      <c r="E5189">
        <v>6.0205999132796242</v>
      </c>
    </row>
    <row r="5190" spans="3:5" x14ac:dyDescent="0.15">
      <c r="C5190">
        <v>67.732046573085697</v>
      </c>
      <c r="D5190">
        <v>10.990324181903159</v>
      </c>
      <c r="E5190">
        <v>6.0205999132796242</v>
      </c>
    </row>
    <row r="5191" spans="3:5" x14ac:dyDescent="0.15">
      <c r="C5191">
        <v>67.754822991822607</v>
      </c>
      <c r="D5191">
        <v>10.990324181903159</v>
      </c>
      <c r="E5191">
        <v>6.0205999132796242</v>
      </c>
    </row>
    <row r="5192" spans="3:5" x14ac:dyDescent="0.15">
      <c r="C5192">
        <v>67.743540137088218</v>
      </c>
      <c r="D5192">
        <v>10.990324181903159</v>
      </c>
      <c r="E5192">
        <v>6.0205999132796242</v>
      </c>
    </row>
    <row r="5193" spans="3:5" x14ac:dyDescent="0.15">
      <c r="C5193">
        <v>67.704141452268189</v>
      </c>
      <c r="D5193">
        <v>10.990324181903159</v>
      </c>
      <c r="E5193">
        <v>6.0205999132796242</v>
      </c>
    </row>
    <row r="5194" spans="3:5" x14ac:dyDescent="0.15">
      <c r="C5194">
        <v>67.797188218759558</v>
      </c>
      <c r="D5194">
        <v>10.990324181903159</v>
      </c>
      <c r="E5194">
        <v>6.0205999132796242</v>
      </c>
    </row>
    <row r="5195" spans="3:5" x14ac:dyDescent="0.15">
      <c r="C5195">
        <v>67.727249509209045</v>
      </c>
      <c r="D5195">
        <v>10.990324181903159</v>
      </c>
      <c r="E5195">
        <v>6.0205999132796242</v>
      </c>
    </row>
    <row r="5196" spans="3:5" x14ac:dyDescent="0.15">
      <c r="C5196">
        <v>67.959853280857473</v>
      </c>
      <c r="D5196">
        <v>10.990324181903159</v>
      </c>
      <c r="E5196">
        <v>6.0205999132796242</v>
      </c>
    </row>
    <row r="5197" spans="3:5" x14ac:dyDescent="0.15">
      <c r="C5197">
        <v>67.682270185772268</v>
      </c>
      <c r="D5197">
        <v>10.990324181903159</v>
      </c>
      <c r="E5197">
        <v>6.0205999132796242</v>
      </c>
    </row>
    <row r="5198" spans="3:5" x14ac:dyDescent="0.15">
      <c r="C5198">
        <v>67.737689533040239</v>
      </c>
      <c r="D5198">
        <v>10.990324181903159</v>
      </c>
      <c r="E5198">
        <v>6.0205999132796242</v>
      </c>
    </row>
    <row r="5199" spans="3:5" x14ac:dyDescent="0.15">
      <c r="C5199">
        <v>67.592151840380865</v>
      </c>
      <c r="D5199">
        <v>10.990324181903159</v>
      </c>
      <c r="E5199">
        <v>6.0205999132796242</v>
      </c>
    </row>
    <row r="5200" spans="3:5" x14ac:dyDescent="0.15">
      <c r="C5200">
        <v>67.763689733605929</v>
      </c>
      <c r="D5200">
        <v>10.990324181903159</v>
      </c>
      <c r="E5200">
        <v>6.0205999132796242</v>
      </c>
    </row>
    <row r="5201" spans="3:5" x14ac:dyDescent="0.15">
      <c r="C5201">
        <v>67.617511470016609</v>
      </c>
      <c r="D5201">
        <v>10.990324181903159</v>
      </c>
      <c r="E5201">
        <v>6.0205999132796242</v>
      </c>
    </row>
    <row r="5202" spans="3:5" x14ac:dyDescent="0.15">
      <c r="C5202">
        <v>68.019362192082355</v>
      </c>
      <c r="D5202">
        <v>10.990324181903159</v>
      </c>
      <c r="E5202">
        <v>6.0205999132796242</v>
      </c>
    </row>
    <row r="5203" spans="3:5" x14ac:dyDescent="0.15">
      <c r="C5203">
        <v>67.827263997016274</v>
      </c>
      <c r="D5203">
        <v>10.990324181903159</v>
      </c>
      <c r="E5203">
        <v>6.0205999132796242</v>
      </c>
    </row>
    <row r="5204" spans="3:5" x14ac:dyDescent="0.15">
      <c r="C5204">
        <v>68.031851493805831</v>
      </c>
      <c r="D5204">
        <v>10.990324181903159</v>
      </c>
      <c r="E5204">
        <v>6.0205999132796242</v>
      </c>
    </row>
    <row r="5205" spans="3:5" x14ac:dyDescent="0.15">
      <c r="C5205">
        <v>67.939022678123379</v>
      </c>
      <c r="D5205">
        <v>10.990324181903159</v>
      </c>
      <c r="E5205">
        <v>6.0205999132796242</v>
      </c>
    </row>
    <row r="5206" spans="3:5" x14ac:dyDescent="0.15">
      <c r="C5206">
        <v>68.120820863200521</v>
      </c>
      <c r="D5206">
        <v>10.992020246389711</v>
      </c>
      <c r="E5206">
        <v>6.0205999132796242</v>
      </c>
    </row>
    <row r="5207" spans="3:5" x14ac:dyDescent="0.15">
      <c r="C5207">
        <v>67.823140657257014</v>
      </c>
      <c r="D5207">
        <v>10.992020246389711</v>
      </c>
      <c r="E5207">
        <v>6.0205999132796242</v>
      </c>
    </row>
    <row r="5208" spans="3:5" x14ac:dyDescent="0.15">
      <c r="C5208">
        <v>67.563424524140999</v>
      </c>
      <c r="D5208">
        <v>10.992020246389711</v>
      </c>
      <c r="E5208">
        <v>6.0205999132796242</v>
      </c>
    </row>
    <row r="5209" spans="3:5" x14ac:dyDescent="0.15">
      <c r="C5209">
        <v>67.78378437778197</v>
      </c>
      <c r="D5209">
        <v>10.992020246389711</v>
      </c>
      <c r="E5209">
        <v>6.0205999132796242</v>
      </c>
    </row>
    <row r="5210" spans="3:5" x14ac:dyDescent="0.15">
      <c r="C5210">
        <v>67.510103262727014</v>
      </c>
      <c r="D5210">
        <v>10.992020246389711</v>
      </c>
      <c r="E5210">
        <v>6.0205999132796242</v>
      </c>
    </row>
    <row r="5211" spans="3:5" x14ac:dyDescent="0.15">
      <c r="C5211">
        <v>67.768150612597509</v>
      </c>
      <c r="D5211">
        <v>10.992020246389711</v>
      </c>
      <c r="E5211">
        <v>6.0205999132796242</v>
      </c>
    </row>
    <row r="5212" spans="3:5" x14ac:dyDescent="0.15">
      <c r="C5212">
        <v>67.814432887848412</v>
      </c>
      <c r="D5212">
        <v>10.992020246389711</v>
      </c>
      <c r="E5212">
        <v>6.0205999132796242</v>
      </c>
    </row>
    <row r="5213" spans="3:5" x14ac:dyDescent="0.15">
      <c r="C5213">
        <v>67.557137796049304</v>
      </c>
      <c r="D5213">
        <v>10.992020246389711</v>
      </c>
      <c r="E5213">
        <v>6.0205999132796242</v>
      </c>
    </row>
    <row r="5214" spans="3:5" x14ac:dyDescent="0.15">
      <c r="C5214">
        <v>67.80565666656635</v>
      </c>
      <c r="D5214">
        <v>10.992020246389711</v>
      </c>
      <c r="E5214">
        <v>6.0205999132796242</v>
      </c>
    </row>
    <row r="5215" spans="3:5" x14ac:dyDescent="0.15">
      <c r="C5215">
        <v>67.581459813846351</v>
      </c>
      <c r="D5215">
        <v>10.992020246389711</v>
      </c>
      <c r="E5215">
        <v>6.0205999132796242</v>
      </c>
    </row>
    <row r="5216" spans="3:5" x14ac:dyDescent="0.15">
      <c r="C5216">
        <v>68.365531763649486</v>
      </c>
      <c r="D5216">
        <v>10.992020246389711</v>
      </c>
      <c r="E5216">
        <v>6.0205999132796242</v>
      </c>
    </row>
    <row r="5217" spans="3:5" x14ac:dyDescent="0.15">
      <c r="C5217">
        <v>67.881794590183688</v>
      </c>
      <c r="D5217">
        <v>10.992020246389711</v>
      </c>
      <c r="E5217">
        <v>6.0205999132796242</v>
      </c>
    </row>
    <row r="5218" spans="3:5" x14ac:dyDescent="0.15">
      <c r="C5218">
        <v>67.631479156392899</v>
      </c>
      <c r="D5218">
        <v>10.992020246389711</v>
      </c>
      <c r="E5218">
        <v>6.0205999132796242</v>
      </c>
    </row>
    <row r="5219" spans="3:5" x14ac:dyDescent="0.15">
      <c r="C5219">
        <v>67.844022621004456</v>
      </c>
      <c r="D5219">
        <v>10.992020246389711</v>
      </c>
      <c r="E5219">
        <v>6.0205999132796242</v>
      </c>
    </row>
    <row r="5220" spans="3:5" x14ac:dyDescent="0.15">
      <c r="C5220">
        <v>67.779713240931812</v>
      </c>
      <c r="D5220">
        <v>10.992020246389711</v>
      </c>
      <c r="E5220">
        <v>6.0205999132796242</v>
      </c>
    </row>
    <row r="5221" spans="3:5" x14ac:dyDescent="0.15">
      <c r="C5221">
        <v>67.714985868582559</v>
      </c>
      <c r="D5221">
        <v>10.992020246389711</v>
      </c>
      <c r="E5221">
        <v>6.0205999132796242</v>
      </c>
    </row>
    <row r="5222" spans="3:5" x14ac:dyDescent="0.15">
      <c r="C5222">
        <v>67.912575706730436</v>
      </c>
      <c r="D5222">
        <v>10.992020246389711</v>
      </c>
      <c r="E5222">
        <v>6.0205999132796242</v>
      </c>
    </row>
    <row r="5223" spans="3:5" x14ac:dyDescent="0.15">
      <c r="C5223">
        <v>67.739195140840835</v>
      </c>
      <c r="D5223">
        <v>10.992020246389711</v>
      </c>
      <c r="E5223">
        <v>6.0205999132796242</v>
      </c>
    </row>
    <row r="5224" spans="3:5" x14ac:dyDescent="0.15">
      <c r="C5224">
        <v>67.641665100725902</v>
      </c>
      <c r="D5224">
        <v>10.992020246389711</v>
      </c>
      <c r="E5224">
        <v>6.0205999132796242</v>
      </c>
    </row>
    <row r="5225" spans="3:5" x14ac:dyDescent="0.15">
      <c r="C5225">
        <v>67.949355119473921</v>
      </c>
      <c r="D5225">
        <v>10.992020246389711</v>
      </c>
      <c r="E5225">
        <v>6.0205999132796242</v>
      </c>
    </row>
    <row r="5226" spans="3:5" x14ac:dyDescent="0.15">
      <c r="C5226">
        <v>67.643163351111951</v>
      </c>
      <c r="D5226">
        <v>10.993598309763858</v>
      </c>
      <c r="E5226">
        <v>6.0205999132796242</v>
      </c>
    </row>
    <row r="5227" spans="3:5" x14ac:dyDescent="0.15">
      <c r="C5227">
        <v>67.761753973935527</v>
      </c>
      <c r="D5227">
        <v>10.993598309763858</v>
      </c>
      <c r="E5227">
        <v>6.0205999132796242</v>
      </c>
    </row>
    <row r="5228" spans="3:5" x14ac:dyDescent="0.15">
      <c r="C5228">
        <v>67.983305738202404</v>
      </c>
      <c r="D5228">
        <v>10.993598309763858</v>
      </c>
      <c r="E5228">
        <v>6.0205999132796242</v>
      </c>
    </row>
    <row r="5229" spans="3:5" x14ac:dyDescent="0.15">
      <c r="C5229">
        <v>67.789148279247257</v>
      </c>
      <c r="D5229">
        <v>10.993598309763858</v>
      </c>
      <c r="E5229">
        <v>6.0205999132796242</v>
      </c>
    </row>
    <row r="5230" spans="3:5" x14ac:dyDescent="0.15">
      <c r="C5230">
        <v>67.99630037512091</v>
      </c>
      <c r="D5230">
        <v>10.993598309763858</v>
      </c>
      <c r="E5230">
        <v>6.0205999132796242</v>
      </c>
    </row>
    <row r="5231" spans="3:5" x14ac:dyDescent="0.15">
      <c r="C5231">
        <v>67.500813849585654</v>
      </c>
      <c r="D5231">
        <v>10.993598309763858</v>
      </c>
      <c r="E5231">
        <v>6.0205999132796242</v>
      </c>
    </row>
    <row r="5232" spans="3:5" x14ac:dyDescent="0.15">
      <c r="C5232">
        <v>67.674456098619672</v>
      </c>
      <c r="D5232">
        <v>10.993598309763858</v>
      </c>
      <c r="E5232">
        <v>6.0205999132796242</v>
      </c>
    </row>
    <row r="5233" spans="3:5" x14ac:dyDescent="0.15">
      <c r="C5233">
        <v>67.630900351726851</v>
      </c>
      <c r="D5233">
        <v>10.993598309763858</v>
      </c>
      <c r="E5233">
        <v>6.0205999132796242</v>
      </c>
    </row>
    <row r="5234" spans="3:5" x14ac:dyDescent="0.15">
      <c r="C5234">
        <v>67.918326772360899</v>
      </c>
      <c r="D5234">
        <v>10.993598309763858</v>
      </c>
      <c r="E5234">
        <v>6.0205999132796242</v>
      </c>
    </row>
    <row r="5235" spans="3:5" x14ac:dyDescent="0.15">
      <c r="C5235">
        <v>67.796398035392684</v>
      </c>
      <c r="D5235">
        <v>10.993598309763858</v>
      </c>
      <c r="E5235">
        <v>6.0205999132796242</v>
      </c>
    </row>
    <row r="5236" spans="3:5" x14ac:dyDescent="0.15">
      <c r="C5236">
        <v>67.712977416422632</v>
      </c>
      <c r="D5236">
        <v>10.993598309763858</v>
      </c>
      <c r="E5236">
        <v>6.0205999132796242</v>
      </c>
    </row>
    <row r="5237" spans="3:5" x14ac:dyDescent="0.15">
      <c r="C5237">
        <v>67.909231124615019</v>
      </c>
      <c r="D5237">
        <v>10.993598309763858</v>
      </c>
      <c r="E5237">
        <v>6.0205999132796242</v>
      </c>
    </row>
    <row r="5238" spans="3:5" x14ac:dyDescent="0.15">
      <c r="C5238">
        <v>67.860626981015571</v>
      </c>
      <c r="D5238">
        <v>10.993598309763858</v>
      </c>
      <c r="E5238">
        <v>6.0205999132796242</v>
      </c>
    </row>
    <row r="5239" spans="3:5" x14ac:dyDescent="0.15">
      <c r="C5239">
        <v>67.768461054389405</v>
      </c>
      <c r="D5239">
        <v>10.993598309763858</v>
      </c>
      <c r="E5239">
        <v>6.0205999132796242</v>
      </c>
    </row>
    <row r="5240" spans="3:5" x14ac:dyDescent="0.15">
      <c r="C5240">
        <v>67.774558100027221</v>
      </c>
      <c r="D5240">
        <v>10.993598309763858</v>
      </c>
      <c r="E5240">
        <v>6.0205999132796242</v>
      </c>
    </row>
    <row r="5241" spans="3:5" x14ac:dyDescent="0.15">
      <c r="C5241">
        <v>67.853442533122973</v>
      </c>
      <c r="D5241">
        <v>10.99507993727965</v>
      </c>
      <c r="E5241">
        <v>6.0205999132796242</v>
      </c>
    </row>
    <row r="5242" spans="3:5" x14ac:dyDescent="0.15">
      <c r="C5242">
        <v>67.762022371084285</v>
      </c>
      <c r="D5242">
        <v>10.99507993727965</v>
      </c>
      <c r="E5242">
        <v>6.0205999132796242</v>
      </c>
    </row>
    <row r="5243" spans="3:5" x14ac:dyDescent="0.15">
      <c r="C5243">
        <v>67.904810617432489</v>
      </c>
      <c r="D5243">
        <v>10.99507993727965</v>
      </c>
      <c r="E5243">
        <v>6.0205999132796242</v>
      </c>
    </row>
    <row r="5244" spans="3:5" x14ac:dyDescent="0.15">
      <c r="C5244">
        <v>67.845833664461466</v>
      </c>
      <c r="D5244">
        <v>10.99507993727965</v>
      </c>
      <c r="E5244">
        <v>6.0205999132796242</v>
      </c>
    </row>
    <row r="5245" spans="3:5" x14ac:dyDescent="0.15">
      <c r="C5245">
        <v>68.070493792124736</v>
      </c>
      <c r="D5245">
        <v>10.99507993727965</v>
      </c>
      <c r="E5245">
        <v>6.0205999132796242</v>
      </c>
    </row>
    <row r="5246" spans="3:5" x14ac:dyDescent="0.15">
      <c r="C5246">
        <v>67.634585825395845</v>
      </c>
      <c r="D5246">
        <v>10.99507993727965</v>
      </c>
      <c r="E5246">
        <v>6.0205999132796242</v>
      </c>
    </row>
    <row r="5247" spans="3:5" x14ac:dyDescent="0.15">
      <c r="C5247">
        <v>67.698348695146734</v>
      </c>
      <c r="D5247">
        <v>10.99507993727965</v>
      </c>
      <c r="E5247">
        <v>6.0205999132796242</v>
      </c>
    </row>
    <row r="5248" spans="3:5" x14ac:dyDescent="0.15">
      <c r="C5248">
        <v>68.024288598646621</v>
      </c>
      <c r="D5248">
        <v>10.99507993727965</v>
      </c>
      <c r="E5248">
        <v>6.0205999132796242</v>
      </c>
    </row>
    <row r="5249" spans="3:5" x14ac:dyDescent="0.15">
      <c r="C5249">
        <v>68.055547977490974</v>
      </c>
      <c r="D5249">
        <v>10.99507993727965</v>
      </c>
      <c r="E5249">
        <v>6.0205999132796242</v>
      </c>
    </row>
    <row r="5250" spans="3:5" x14ac:dyDescent="0.15">
      <c r="C5250">
        <v>68.147443058423377</v>
      </c>
      <c r="D5250">
        <v>10.99507993727965</v>
      </c>
      <c r="E5250">
        <v>6.0205999132796242</v>
      </c>
    </row>
    <row r="5251" spans="3:5" x14ac:dyDescent="0.15">
      <c r="C5251">
        <v>67.757476641099174</v>
      </c>
      <c r="D5251">
        <v>10.99507993727965</v>
      </c>
      <c r="E5251">
        <v>6.0205999132796242</v>
      </c>
    </row>
    <row r="5252" spans="3:5" x14ac:dyDescent="0.15">
      <c r="C5252">
        <v>67.645661468439812</v>
      </c>
      <c r="D5252">
        <v>10.99507993727965</v>
      </c>
      <c r="E5252">
        <v>6.0205999132796242</v>
      </c>
    </row>
    <row r="5253" spans="3:5" x14ac:dyDescent="0.15">
      <c r="C5253">
        <v>67.580845466354447</v>
      </c>
      <c r="D5253">
        <v>10.99507993727965</v>
      </c>
      <c r="E5253">
        <v>6.0205999132796242</v>
      </c>
    </row>
    <row r="5254" spans="3:5" x14ac:dyDescent="0.15">
      <c r="C5254">
        <v>68.058635134813244</v>
      </c>
      <c r="D5254">
        <v>10.99507993727965</v>
      </c>
      <c r="E5254">
        <v>6.0205999132796242</v>
      </c>
    </row>
    <row r="5255" spans="3:5" x14ac:dyDescent="0.15">
      <c r="C5255">
        <v>67.790802301558443</v>
      </c>
      <c r="D5255">
        <v>10.99507993727965</v>
      </c>
      <c r="E5255">
        <v>6.0205999132796242</v>
      </c>
    </row>
    <row r="5256" spans="3:5" x14ac:dyDescent="0.15">
      <c r="C5256">
        <v>67.84934657423905</v>
      </c>
      <c r="D5256">
        <v>10.99507993727965</v>
      </c>
      <c r="E5256">
        <v>6.0205999132796242</v>
      </c>
    </row>
    <row r="5257" spans="3:5" x14ac:dyDescent="0.15">
      <c r="C5257">
        <v>67.962107555744382</v>
      </c>
      <c r="D5257">
        <v>10.99507993727965</v>
      </c>
      <c r="E5257">
        <v>6.0205999132796242</v>
      </c>
    </row>
    <row r="5258" spans="3:5" x14ac:dyDescent="0.15">
      <c r="C5258">
        <v>67.670457020107065</v>
      </c>
      <c r="D5258">
        <v>10.99507993727965</v>
      </c>
      <c r="E5258">
        <v>6.0205999132796242</v>
      </c>
    </row>
    <row r="5259" spans="3:5" x14ac:dyDescent="0.15">
      <c r="C5259">
        <v>67.592172534664584</v>
      </c>
      <c r="D5259">
        <v>10.99507993727965</v>
      </c>
      <c r="E5259">
        <v>6.0205999132796242</v>
      </c>
    </row>
    <row r="5260" spans="3:5" x14ac:dyDescent="0.15">
      <c r="C5260">
        <v>67.742594703004187</v>
      </c>
      <c r="D5260">
        <v>10.99507993727965</v>
      </c>
      <c r="E5260">
        <v>6.0205999132796242</v>
      </c>
    </row>
    <row r="5261" spans="3:5" x14ac:dyDescent="0.15">
      <c r="C5261">
        <v>67.723020312082127</v>
      </c>
      <c r="D5261">
        <v>10.99507993727965</v>
      </c>
      <c r="E5261">
        <v>6.0205999132796242</v>
      </c>
    </row>
    <row r="5262" spans="3:5" x14ac:dyDescent="0.15">
      <c r="C5262">
        <v>68.052036209320534</v>
      </c>
      <c r="D5262">
        <v>10.99507993727965</v>
      </c>
      <c r="E5262">
        <v>6.0205999132796242</v>
      </c>
    </row>
    <row r="5263" spans="3:5" x14ac:dyDescent="0.15">
      <c r="C5263">
        <v>67.723176062601738</v>
      </c>
      <c r="D5263">
        <v>10.99507993727965</v>
      </c>
      <c r="E5263">
        <v>6.0205999132796242</v>
      </c>
    </row>
    <row r="5264" spans="3:5" x14ac:dyDescent="0.15">
      <c r="C5264">
        <v>67.849717033278793</v>
      </c>
      <c r="D5264">
        <v>10.99507993727965</v>
      </c>
      <c r="E5264">
        <v>6.0205999132796242</v>
      </c>
    </row>
    <row r="5265" spans="3:5" x14ac:dyDescent="0.15">
      <c r="C5265">
        <v>67.616190201682898</v>
      </c>
      <c r="D5265">
        <v>10.99507993727965</v>
      </c>
      <c r="E5265">
        <v>6.0205999132796242</v>
      </c>
    </row>
    <row r="5266" spans="3:5" x14ac:dyDescent="0.15">
      <c r="C5266">
        <v>67.81999470796211</v>
      </c>
      <c r="D5266">
        <v>10.99507993727965</v>
      </c>
      <c r="E5266">
        <v>6.0205999132796242</v>
      </c>
    </row>
    <row r="5267" spans="3:5" x14ac:dyDescent="0.15">
      <c r="C5267">
        <v>67.98709957806507</v>
      </c>
      <c r="D5267">
        <v>10.99507993727965</v>
      </c>
      <c r="E5267">
        <v>6.0205999132796242</v>
      </c>
    </row>
    <row r="5268" spans="3:5" x14ac:dyDescent="0.15">
      <c r="C5268">
        <v>67.681210369194787</v>
      </c>
      <c r="D5268">
        <v>10.99507993727965</v>
      </c>
      <c r="E5268">
        <v>6.0205999132796242</v>
      </c>
    </row>
    <row r="5269" spans="3:5" x14ac:dyDescent="0.15">
      <c r="C5269">
        <v>68.026553313380418</v>
      </c>
      <c r="D5269">
        <v>10.99507993727965</v>
      </c>
      <c r="E5269">
        <v>6.0205999132796242</v>
      </c>
    </row>
    <row r="5270" spans="3:5" x14ac:dyDescent="0.15">
      <c r="C5270">
        <v>67.724988770999971</v>
      </c>
      <c r="D5270">
        <v>10.99507993727965</v>
      </c>
      <c r="E5270">
        <v>6.0205999132796242</v>
      </c>
    </row>
    <row r="5271" spans="3:5" x14ac:dyDescent="0.15">
      <c r="C5271">
        <v>67.86716960930346</v>
      </c>
      <c r="D5271">
        <v>10.996480830446153</v>
      </c>
      <c r="E5271">
        <v>6.0205999132796242</v>
      </c>
    </row>
    <row r="5272" spans="3:5" x14ac:dyDescent="0.15">
      <c r="C5272">
        <v>68.271158682808561</v>
      </c>
      <c r="D5272">
        <v>10.996480830446153</v>
      </c>
      <c r="E5272">
        <v>6.0205999132796242</v>
      </c>
    </row>
    <row r="5273" spans="3:5" x14ac:dyDescent="0.15">
      <c r="C5273">
        <v>67.635021814770056</v>
      </c>
      <c r="D5273">
        <v>10.996480830446153</v>
      </c>
      <c r="E5273">
        <v>6.0205999132796242</v>
      </c>
    </row>
    <row r="5274" spans="3:5" x14ac:dyDescent="0.15">
      <c r="C5274">
        <v>68.050327211780569</v>
      </c>
      <c r="D5274">
        <v>10.996480830446153</v>
      </c>
      <c r="E5274">
        <v>6.0205999132796242</v>
      </c>
    </row>
    <row r="5275" spans="3:5" x14ac:dyDescent="0.15">
      <c r="C5275">
        <v>67.762350149923662</v>
      </c>
      <c r="D5275">
        <v>10.996480830446153</v>
      </c>
      <c r="E5275">
        <v>6.0205999132796242</v>
      </c>
    </row>
    <row r="5276" spans="3:5" x14ac:dyDescent="0.15">
      <c r="C5276">
        <v>67.955253287300877</v>
      </c>
      <c r="D5276">
        <v>10.996480830446153</v>
      </c>
      <c r="E5276">
        <v>6.0205999132796242</v>
      </c>
    </row>
    <row r="5277" spans="3:5" x14ac:dyDescent="0.15">
      <c r="C5277">
        <v>67.628248167666868</v>
      </c>
      <c r="D5277">
        <v>10.996480830446153</v>
      </c>
      <c r="E5277">
        <v>6.0205999132796242</v>
      </c>
    </row>
    <row r="5278" spans="3:5" x14ac:dyDescent="0.15">
      <c r="C5278">
        <v>67.639214257921239</v>
      </c>
      <c r="D5278">
        <v>10.996480830446153</v>
      </c>
      <c r="E5278">
        <v>6.0205999132796242</v>
      </c>
    </row>
    <row r="5279" spans="3:5" x14ac:dyDescent="0.15">
      <c r="C5279">
        <v>68.006089764157807</v>
      </c>
      <c r="D5279">
        <v>10.996480830446153</v>
      </c>
      <c r="E5279">
        <v>6.0205999132796242</v>
      </c>
    </row>
    <row r="5280" spans="3:5" x14ac:dyDescent="0.15">
      <c r="C5280">
        <v>68.160497360376468</v>
      </c>
      <c r="D5280">
        <v>10.996480830446153</v>
      </c>
      <c r="E5280">
        <v>6.0205999132796242</v>
      </c>
    </row>
    <row r="5281" spans="3:5" x14ac:dyDescent="0.15">
      <c r="C5281">
        <v>67.950157688075393</v>
      </c>
      <c r="D5281">
        <v>10.996480830446153</v>
      </c>
      <c r="E5281">
        <v>6.0205999132796242</v>
      </c>
    </row>
    <row r="5282" spans="3:5" x14ac:dyDescent="0.15">
      <c r="C5282">
        <v>67.856350011065871</v>
      </c>
      <c r="D5282">
        <v>10.996480830446153</v>
      </c>
      <c r="E5282">
        <v>6.0205999132796242</v>
      </c>
    </row>
    <row r="5283" spans="3:5" x14ac:dyDescent="0.15">
      <c r="C5283">
        <v>67.82509581363459</v>
      </c>
      <c r="D5283">
        <v>10.996480830446153</v>
      </c>
      <c r="E5283">
        <v>6.0205999132796242</v>
      </c>
    </row>
    <row r="5284" spans="3:5" x14ac:dyDescent="0.15">
      <c r="C5284">
        <v>68.044587673758613</v>
      </c>
      <c r="D5284">
        <v>10.996480830446153</v>
      </c>
      <c r="E5284">
        <v>6.0205999132796242</v>
      </c>
    </row>
    <row r="5285" spans="3:5" x14ac:dyDescent="0.15">
      <c r="C5285">
        <v>67.739160146413923</v>
      </c>
      <c r="D5285">
        <v>10.996480830446153</v>
      </c>
      <c r="E5285">
        <v>6.0205999132796242</v>
      </c>
    </row>
    <row r="5286" spans="3:5" x14ac:dyDescent="0.15">
      <c r="C5286">
        <v>67.80522332399363</v>
      </c>
      <c r="D5286">
        <v>10.996480830446153</v>
      </c>
      <c r="E5286">
        <v>6.0205999132796242</v>
      </c>
    </row>
    <row r="5287" spans="3:5" x14ac:dyDescent="0.15">
      <c r="C5287">
        <v>67.927036371501814</v>
      </c>
      <c r="D5287">
        <v>10.996480830446153</v>
      </c>
      <c r="E5287">
        <v>6.0205999132796242</v>
      </c>
    </row>
    <row r="5288" spans="3:5" x14ac:dyDescent="0.15">
      <c r="C5288">
        <v>67.783209954220695</v>
      </c>
      <c r="D5288">
        <v>10.996480830446153</v>
      </c>
      <c r="E5288">
        <v>6.0205999132796242</v>
      </c>
    </row>
    <row r="5289" spans="3:5" x14ac:dyDescent="0.15">
      <c r="C5289">
        <v>67.706620698885814</v>
      </c>
      <c r="D5289">
        <v>10.996480830446153</v>
      </c>
      <c r="E5289">
        <v>6.0205999132796242</v>
      </c>
    </row>
    <row r="5290" spans="3:5" x14ac:dyDescent="0.15">
      <c r="C5290">
        <v>67.643976369409813</v>
      </c>
      <c r="D5290">
        <v>10.996480830446153</v>
      </c>
      <c r="E5290">
        <v>6.0205999132796242</v>
      </c>
    </row>
    <row r="5291" spans="3:5" x14ac:dyDescent="0.15">
      <c r="C5291">
        <v>67.775329061846307</v>
      </c>
      <c r="D5291">
        <v>10.996480830446153</v>
      </c>
      <c r="E5291">
        <v>6.0205999132796242</v>
      </c>
    </row>
    <row r="5292" spans="3:5" x14ac:dyDescent="0.15">
      <c r="C5292">
        <v>67.653660281212709</v>
      </c>
      <c r="D5292">
        <v>10.996480830446153</v>
      </c>
      <c r="E5292">
        <v>6.0205999132796242</v>
      </c>
    </row>
    <row r="5293" spans="3:5" x14ac:dyDescent="0.15">
      <c r="C5293">
        <v>67.766461841674641</v>
      </c>
      <c r="D5293">
        <v>10.996480830446153</v>
      </c>
      <c r="E5293">
        <v>6.0205999132796242</v>
      </c>
    </row>
    <row r="5294" spans="3:5" x14ac:dyDescent="0.15">
      <c r="C5294">
        <v>68.367480834934071</v>
      </c>
      <c r="D5294">
        <v>10.996480830446153</v>
      </c>
      <c r="E5294">
        <v>6.0205999132796242</v>
      </c>
    </row>
    <row r="5295" spans="3:5" x14ac:dyDescent="0.15">
      <c r="C5295">
        <v>67.628593376759056</v>
      </c>
      <c r="D5295">
        <v>10.996480830446153</v>
      </c>
      <c r="E5295">
        <v>6.0205999132796242</v>
      </c>
    </row>
    <row r="5296" spans="3:5" x14ac:dyDescent="0.15">
      <c r="C5296">
        <v>67.935408834850591</v>
      </c>
      <c r="D5296">
        <v>10.996480830446153</v>
      </c>
      <c r="E5296">
        <v>6.0205999132796242</v>
      </c>
    </row>
    <row r="5297" spans="3:5" x14ac:dyDescent="0.15">
      <c r="C5297">
        <v>67.746847480746851</v>
      </c>
      <c r="D5297">
        <v>10.996480830446153</v>
      </c>
      <c r="E5297">
        <v>6.0205999132796242</v>
      </c>
    </row>
    <row r="5298" spans="3:5" x14ac:dyDescent="0.15">
      <c r="C5298">
        <v>68.015584052049874</v>
      </c>
      <c r="D5298">
        <v>10.996480830446153</v>
      </c>
      <c r="E5298">
        <v>6.0205999132796242</v>
      </c>
    </row>
    <row r="5299" spans="3:5" x14ac:dyDescent="0.15">
      <c r="C5299">
        <v>67.856284294592257</v>
      </c>
      <c r="D5299">
        <v>10.996480830446153</v>
      </c>
      <c r="E5299">
        <v>6.0205999132796242</v>
      </c>
    </row>
    <row r="5300" spans="3:5" x14ac:dyDescent="0.15">
      <c r="C5300">
        <v>67.394982315053255</v>
      </c>
      <c r="D5300">
        <v>10.996480830446153</v>
      </c>
      <c r="E5300">
        <v>6.0205999132796242</v>
      </c>
    </row>
    <row r="5301" spans="3:5" x14ac:dyDescent="0.15">
      <c r="C5301">
        <v>67.776237836623153</v>
      </c>
      <c r="D5301">
        <v>10.997812842618494</v>
      </c>
      <c r="E5301">
        <v>6.0205999132796242</v>
      </c>
    </row>
    <row r="5302" spans="3:5" x14ac:dyDescent="0.15">
      <c r="C5302">
        <v>67.919052596438661</v>
      </c>
      <c r="D5302">
        <v>10.997812842618494</v>
      </c>
      <c r="E5302">
        <v>6.0205999132796242</v>
      </c>
    </row>
    <row r="5303" spans="3:5" x14ac:dyDescent="0.15">
      <c r="C5303">
        <v>68.009525199137158</v>
      </c>
      <c r="D5303">
        <v>10.997812842618494</v>
      </c>
      <c r="E5303">
        <v>6.0205999132796242</v>
      </c>
    </row>
    <row r="5304" spans="3:5" x14ac:dyDescent="0.15">
      <c r="C5304">
        <v>67.742332342599511</v>
      </c>
      <c r="D5304">
        <v>10.997812842618494</v>
      </c>
      <c r="E5304">
        <v>6.0205999132796242</v>
      </c>
    </row>
    <row r="5305" spans="3:5" x14ac:dyDescent="0.15">
      <c r="C5305">
        <v>68.187444749329813</v>
      </c>
      <c r="D5305">
        <v>10.997812842618494</v>
      </c>
      <c r="E5305">
        <v>6.0205999132796242</v>
      </c>
    </row>
    <row r="5306" spans="3:5" x14ac:dyDescent="0.15">
      <c r="C5306">
        <v>67.733949812111135</v>
      </c>
      <c r="D5306">
        <v>10.997812842618494</v>
      </c>
      <c r="E5306">
        <v>6.0205999132796242</v>
      </c>
    </row>
    <row r="5307" spans="3:5" x14ac:dyDescent="0.15">
      <c r="C5307">
        <v>67.785033993641349</v>
      </c>
      <c r="D5307">
        <v>10.997812842618494</v>
      </c>
      <c r="E5307">
        <v>6.0205999132796242</v>
      </c>
    </row>
    <row r="5308" spans="3:5" x14ac:dyDescent="0.15">
      <c r="C5308">
        <v>67.955842269823876</v>
      </c>
      <c r="D5308">
        <v>10.997812842618494</v>
      </c>
      <c r="E5308">
        <v>6.0205999132796242</v>
      </c>
    </row>
    <row r="5309" spans="3:5" x14ac:dyDescent="0.15">
      <c r="C5309">
        <v>67.792945689252079</v>
      </c>
      <c r="D5309">
        <v>10.997812842618494</v>
      </c>
      <c r="E5309">
        <v>6.0205999132796242</v>
      </c>
    </row>
    <row r="5310" spans="3:5" x14ac:dyDescent="0.15">
      <c r="C5310">
        <v>67.626581229750272</v>
      </c>
      <c r="D5310">
        <v>10.997812842618494</v>
      </c>
      <c r="E5310">
        <v>6.0205999132796242</v>
      </c>
    </row>
    <row r="5311" spans="3:5" x14ac:dyDescent="0.15">
      <c r="C5311">
        <v>67.872895435484679</v>
      </c>
      <c r="D5311">
        <v>10.999085182662153</v>
      </c>
      <c r="E5311">
        <v>6.0205999132796242</v>
      </c>
    </row>
    <row r="5312" spans="3:5" x14ac:dyDescent="0.15">
      <c r="C5312">
        <v>67.734592606921098</v>
      </c>
      <c r="D5312">
        <v>10.999085182662153</v>
      </c>
      <c r="E5312">
        <v>6.0205999132796242</v>
      </c>
    </row>
    <row r="5313" spans="3:5" x14ac:dyDescent="0.15">
      <c r="C5313">
        <v>67.872690559083111</v>
      </c>
      <c r="D5313">
        <v>10.999085182662153</v>
      </c>
      <c r="E5313">
        <v>6.0205999132796242</v>
      </c>
    </row>
    <row r="5314" spans="3:5" x14ac:dyDescent="0.15">
      <c r="C5314">
        <v>67.705752183281177</v>
      </c>
      <c r="D5314">
        <v>10.999085182662153</v>
      </c>
      <c r="E5314">
        <v>6.0205999132796242</v>
      </c>
    </row>
    <row r="5315" spans="3:5" x14ac:dyDescent="0.15">
      <c r="C5315">
        <v>67.720519609364004</v>
      </c>
      <c r="D5315">
        <v>10.999085182662153</v>
      </c>
      <c r="E5315">
        <v>6.0205999132796242</v>
      </c>
    </row>
    <row r="5316" spans="3:5" x14ac:dyDescent="0.15">
      <c r="C5316">
        <v>68.146803448095824</v>
      </c>
      <c r="D5316">
        <v>10.999085182662153</v>
      </c>
      <c r="E5316">
        <v>6.0205999132796242</v>
      </c>
    </row>
    <row r="5317" spans="3:5" x14ac:dyDescent="0.15">
      <c r="C5317">
        <v>67.791502180423251</v>
      </c>
      <c r="D5317">
        <v>10.999085182662153</v>
      </c>
      <c r="E5317">
        <v>6.0205999132796242</v>
      </c>
    </row>
    <row r="5318" spans="3:5" x14ac:dyDescent="0.15">
      <c r="C5318">
        <v>67.797229960503273</v>
      </c>
      <c r="D5318">
        <v>10.999085182662153</v>
      </c>
      <c r="E5318">
        <v>6.0205999132796242</v>
      </c>
    </row>
    <row r="5319" spans="3:5" x14ac:dyDescent="0.15">
      <c r="C5319">
        <v>68.186413457169209</v>
      </c>
      <c r="D5319">
        <v>10.999085182662153</v>
      </c>
      <c r="E5319">
        <v>6.0205999132796242</v>
      </c>
    </row>
    <row r="5320" spans="3:5" x14ac:dyDescent="0.15">
      <c r="C5320">
        <v>67.63983506017793</v>
      </c>
      <c r="D5320">
        <v>10.999085182662153</v>
      </c>
      <c r="E5320">
        <v>6.0205999132796242</v>
      </c>
    </row>
    <row r="5321" spans="3:5" x14ac:dyDescent="0.15">
      <c r="C5321">
        <v>68.039807966447057</v>
      </c>
      <c r="D5321">
        <v>11.000305173894628</v>
      </c>
      <c r="E5321">
        <v>6.0205999132796242</v>
      </c>
    </row>
    <row r="5322" spans="3:5" x14ac:dyDescent="0.15">
      <c r="C5322">
        <v>67.837588177509872</v>
      </c>
      <c r="D5322">
        <v>11.000305173894628</v>
      </c>
      <c r="E5322">
        <v>6.0205999132796242</v>
      </c>
    </row>
    <row r="5323" spans="3:5" x14ac:dyDescent="0.15">
      <c r="C5323">
        <v>67.858385993810927</v>
      </c>
      <c r="D5323">
        <v>11.000305173894628</v>
      </c>
      <c r="E5323">
        <v>6.0205999132796242</v>
      </c>
    </row>
    <row r="5324" spans="3:5" x14ac:dyDescent="0.15">
      <c r="C5324">
        <v>68.122629365727335</v>
      </c>
      <c r="D5324">
        <v>11.000305173894628</v>
      </c>
      <c r="E5324">
        <v>6.0205999132796242</v>
      </c>
    </row>
    <row r="5325" spans="3:5" x14ac:dyDescent="0.15">
      <c r="C5325">
        <v>67.752706659809249</v>
      </c>
      <c r="D5325">
        <v>11.000305173894628</v>
      </c>
      <c r="E5325">
        <v>6.0205999132796242</v>
      </c>
    </row>
    <row r="5326" spans="3:5" x14ac:dyDescent="0.15">
      <c r="C5326">
        <v>67.733589571898591</v>
      </c>
      <c r="D5326">
        <v>11.000305173894628</v>
      </c>
      <c r="E5326">
        <v>6.0205999132796242</v>
      </c>
    </row>
    <row r="5327" spans="3:5" x14ac:dyDescent="0.15">
      <c r="C5327">
        <v>67.946543436880035</v>
      </c>
      <c r="D5327">
        <v>11.000305173894628</v>
      </c>
      <c r="E5327">
        <v>6.0205999132796242</v>
      </c>
    </row>
    <row r="5328" spans="3:5" x14ac:dyDescent="0.15">
      <c r="C5328">
        <v>68.001144183501253</v>
      </c>
      <c r="D5328">
        <v>11.000305173894628</v>
      </c>
      <c r="E5328">
        <v>6.0205999132796242</v>
      </c>
    </row>
    <row r="5329" spans="3:5" x14ac:dyDescent="0.15">
      <c r="C5329">
        <v>67.746243058523504</v>
      </c>
      <c r="D5329">
        <v>11.000305173894628</v>
      </c>
      <c r="E5329">
        <v>6.0205999132796242</v>
      </c>
    </row>
    <row r="5330" spans="3:5" x14ac:dyDescent="0.15">
      <c r="C5330">
        <v>67.980627184713754</v>
      </c>
      <c r="D5330">
        <v>11.000305173894628</v>
      </c>
      <c r="E5330">
        <v>6.0205999132796242</v>
      </c>
    </row>
    <row r="5331" spans="3:5" x14ac:dyDescent="0.15">
      <c r="C5331">
        <v>67.658638014160459</v>
      </c>
      <c r="D5331">
        <v>11.000305173894628</v>
      </c>
      <c r="E5331">
        <v>6.0205999132796242</v>
      </c>
    </row>
    <row r="5332" spans="3:5" x14ac:dyDescent="0.15">
      <c r="C5332">
        <v>67.690285479417582</v>
      </c>
      <c r="D5332">
        <v>11.000305173894628</v>
      </c>
      <c r="E5332">
        <v>6.0205999132796242</v>
      </c>
    </row>
    <row r="5333" spans="3:5" x14ac:dyDescent="0.15">
      <c r="C5333">
        <v>68.084716237781549</v>
      </c>
      <c r="D5333">
        <v>11.000305173894628</v>
      </c>
      <c r="E5333">
        <v>6.0205999132796242</v>
      </c>
    </row>
    <row r="5334" spans="3:5" x14ac:dyDescent="0.15">
      <c r="C5334">
        <v>68.008738077168502</v>
      </c>
      <c r="D5334">
        <v>11.000305173894628</v>
      </c>
      <c r="E5334">
        <v>6.0205999132796242</v>
      </c>
    </row>
    <row r="5335" spans="3:5" x14ac:dyDescent="0.15">
      <c r="C5335">
        <v>67.871512098274977</v>
      </c>
      <c r="D5335">
        <v>11.000305173894628</v>
      </c>
      <c r="E5335">
        <v>6.0205999132796242</v>
      </c>
    </row>
    <row r="5336" spans="3:5" x14ac:dyDescent="0.15">
      <c r="C5336">
        <v>67.95789011346136</v>
      </c>
      <c r="D5336">
        <v>11.000305173894628</v>
      </c>
      <c r="E5336">
        <v>6.0205999132796242</v>
      </c>
    </row>
    <row r="5337" spans="3:5" x14ac:dyDescent="0.15">
      <c r="C5337">
        <v>68.235797976213803</v>
      </c>
      <c r="D5337">
        <v>11.000305173894628</v>
      </c>
      <c r="E5337">
        <v>6.0205999132796242</v>
      </c>
    </row>
    <row r="5338" spans="3:5" x14ac:dyDescent="0.15">
      <c r="C5338">
        <v>68.008171604106565</v>
      </c>
      <c r="D5338">
        <v>11.000305173894628</v>
      </c>
      <c r="E5338">
        <v>6.0205999132796242</v>
      </c>
    </row>
    <row r="5339" spans="3:5" x14ac:dyDescent="0.15">
      <c r="C5339">
        <v>67.590613509925916</v>
      </c>
      <c r="D5339">
        <v>11.000305173894628</v>
      </c>
      <c r="E5339">
        <v>6.0205999132796242</v>
      </c>
    </row>
    <row r="5340" spans="3:5" x14ac:dyDescent="0.15">
      <c r="C5340">
        <v>67.638359065418626</v>
      </c>
      <c r="D5340">
        <v>11.000305173894628</v>
      </c>
      <c r="E5340">
        <v>6.0205999132796242</v>
      </c>
    </row>
    <row r="5341" spans="3:5" x14ac:dyDescent="0.15">
      <c r="C5341">
        <v>68.156994111131596</v>
      </c>
      <c r="D5341">
        <v>11.001478754025619</v>
      </c>
      <c r="E5341">
        <v>6.0205999132796242</v>
      </c>
    </row>
    <row r="5342" spans="3:5" x14ac:dyDescent="0.15">
      <c r="C5342">
        <v>67.772229419369509</v>
      </c>
      <c r="D5342">
        <v>11.001478754025619</v>
      </c>
      <c r="E5342">
        <v>6.0205999132796242</v>
      </c>
    </row>
    <row r="5343" spans="3:5" x14ac:dyDescent="0.15">
      <c r="C5343">
        <v>68.157573823752386</v>
      </c>
      <c r="D5343">
        <v>11.001478754025619</v>
      </c>
      <c r="E5343">
        <v>6.0205999132796242</v>
      </c>
    </row>
    <row r="5344" spans="3:5" x14ac:dyDescent="0.15">
      <c r="C5344">
        <v>68.017031856544918</v>
      </c>
      <c r="D5344">
        <v>11.001478754025619</v>
      </c>
      <c r="E5344">
        <v>6.0205999132796242</v>
      </c>
    </row>
    <row r="5345" spans="3:5" x14ac:dyDescent="0.15">
      <c r="C5345">
        <v>67.738175493346318</v>
      </c>
      <c r="D5345">
        <v>11.001478754025619</v>
      </c>
      <c r="E5345">
        <v>6.0205999132796242</v>
      </c>
    </row>
    <row r="5346" spans="3:5" x14ac:dyDescent="0.15">
      <c r="C5346">
        <v>68.1011801390557</v>
      </c>
      <c r="D5346">
        <v>11.001478754025619</v>
      </c>
      <c r="E5346">
        <v>6.0205999132796242</v>
      </c>
    </row>
    <row r="5347" spans="3:5" x14ac:dyDescent="0.15">
      <c r="C5347">
        <v>67.952814383354195</v>
      </c>
      <c r="D5347">
        <v>11.001478754025619</v>
      </c>
      <c r="E5347">
        <v>6.0205999132796242</v>
      </c>
    </row>
    <row r="5348" spans="3:5" x14ac:dyDescent="0.15">
      <c r="C5348">
        <v>67.971331325809629</v>
      </c>
      <c r="D5348">
        <v>11.001478754025619</v>
      </c>
      <c r="E5348">
        <v>6.0205999132796242</v>
      </c>
    </row>
    <row r="5349" spans="3:5" x14ac:dyDescent="0.15">
      <c r="C5349">
        <v>68.117937000604925</v>
      </c>
      <c r="D5349">
        <v>11.001478754025619</v>
      </c>
      <c r="E5349">
        <v>6.0205999132796242</v>
      </c>
    </row>
    <row r="5350" spans="3:5" x14ac:dyDescent="0.15">
      <c r="C5350">
        <v>67.60936534867173</v>
      </c>
      <c r="D5350">
        <v>11.001478754025619</v>
      </c>
      <c r="E5350">
        <v>6.0205999132796242</v>
      </c>
    </row>
    <row r="5351" spans="3:5" x14ac:dyDescent="0.15">
      <c r="C5351">
        <v>67.733109515506158</v>
      </c>
      <c r="D5351">
        <v>11.00370545117563</v>
      </c>
      <c r="E5351">
        <v>6.0205999132796242</v>
      </c>
    </row>
    <row r="5352" spans="3:5" x14ac:dyDescent="0.15">
      <c r="C5352">
        <v>68.036756376140914</v>
      </c>
      <c r="D5352">
        <v>11.00370545117563</v>
      </c>
      <c r="E5352">
        <v>6.0205999132796242</v>
      </c>
    </row>
    <row r="5353" spans="3:5" x14ac:dyDescent="0.15">
      <c r="C5353">
        <v>67.935272465739786</v>
      </c>
      <c r="D5353">
        <v>11.00370545117563</v>
      </c>
      <c r="E5353">
        <v>6.0205999132796242</v>
      </c>
    </row>
    <row r="5354" spans="3:5" x14ac:dyDescent="0.15">
      <c r="C5354">
        <v>67.703244601270228</v>
      </c>
      <c r="D5354">
        <v>11.00370545117563</v>
      </c>
      <c r="E5354">
        <v>6.0205999132796242</v>
      </c>
    </row>
    <row r="5355" spans="3:5" x14ac:dyDescent="0.15">
      <c r="C5355">
        <v>67.800011065961357</v>
      </c>
      <c r="D5355">
        <v>11.00370545117563</v>
      </c>
      <c r="E5355">
        <v>6.0205999132796242</v>
      </c>
    </row>
    <row r="5356" spans="3:5" x14ac:dyDescent="0.15">
      <c r="C5356">
        <v>67.994669907754059</v>
      </c>
      <c r="D5356">
        <v>11.004766117157082</v>
      </c>
      <c r="E5356">
        <v>6.0205999132796242</v>
      </c>
    </row>
    <row r="5357" spans="3:5" x14ac:dyDescent="0.15">
      <c r="C5357">
        <v>67.982128982675135</v>
      </c>
      <c r="D5357">
        <v>11.004766117157082</v>
      </c>
      <c r="E5357">
        <v>6.0205999132796242</v>
      </c>
    </row>
    <row r="5358" spans="3:5" x14ac:dyDescent="0.15">
      <c r="C5358">
        <v>68.306133323337278</v>
      </c>
      <c r="D5358">
        <v>11.004766117157082</v>
      </c>
      <c r="E5358">
        <v>6.0205999132796242</v>
      </c>
    </row>
    <row r="5359" spans="3:5" x14ac:dyDescent="0.15">
      <c r="C5359">
        <v>67.728352493348552</v>
      </c>
      <c r="D5359">
        <v>11.004766117157082</v>
      </c>
      <c r="E5359">
        <v>6.0205999132796242</v>
      </c>
    </row>
    <row r="5360" spans="3:5" x14ac:dyDescent="0.15">
      <c r="C5360">
        <v>68.043806463052903</v>
      </c>
      <c r="D5360">
        <v>11.004766117157082</v>
      </c>
      <c r="E5360">
        <v>6.0205999132796242</v>
      </c>
    </row>
    <row r="5361" spans="3:5" x14ac:dyDescent="0.15">
      <c r="C5361">
        <v>68.091577020851176</v>
      </c>
      <c r="D5361">
        <v>11.007771920592777</v>
      </c>
      <c r="E5361">
        <v>6.0205999132796242</v>
      </c>
    </row>
    <row r="5362" spans="3:5" x14ac:dyDescent="0.15">
      <c r="C5362">
        <v>68.648074664593508</v>
      </c>
      <c r="D5362">
        <v>11.303337684950062</v>
      </c>
      <c r="E5362">
        <v>6.0205999132796242</v>
      </c>
    </row>
    <row r="5363" spans="3:5" x14ac:dyDescent="0.15">
      <c r="C5363">
        <v>68.48384709556025</v>
      </c>
      <c r="D5363">
        <v>11.311372737786069</v>
      </c>
      <c r="E5363">
        <v>6.0205999132796242</v>
      </c>
    </row>
    <row r="5364" spans="3:5" x14ac:dyDescent="0.15">
      <c r="C5364">
        <v>68.577339949663113</v>
      </c>
      <c r="D5364">
        <v>11.311372737786069</v>
      </c>
      <c r="E5364">
        <v>6.0205999132796242</v>
      </c>
    </row>
    <row r="5365" spans="3:5" x14ac:dyDescent="0.15">
      <c r="C5365">
        <v>68.647932437523963</v>
      </c>
      <c r="D5365">
        <v>11.311372737786069</v>
      </c>
      <c r="E5365">
        <v>6.0205999132796242</v>
      </c>
    </row>
    <row r="5366" spans="3:5" x14ac:dyDescent="0.15">
      <c r="C5366">
        <v>68.825543337520998</v>
      </c>
      <c r="D5366">
        <v>11.311372737786069</v>
      </c>
      <c r="E5366">
        <v>6.0205999132796242</v>
      </c>
    </row>
    <row r="5367" spans="3:5" x14ac:dyDescent="0.15">
      <c r="C5367">
        <v>68.736003488525512</v>
      </c>
      <c r="D5367">
        <v>11.311372737786069</v>
      </c>
      <c r="E5367">
        <v>6.0205999132796242</v>
      </c>
    </row>
    <row r="5368" spans="3:5" x14ac:dyDescent="0.15">
      <c r="C5368">
        <v>68.652396447345055</v>
      </c>
      <c r="D5368">
        <v>11.314696616408417</v>
      </c>
      <c r="E5368">
        <v>6.0205999132796242</v>
      </c>
    </row>
    <row r="5369" spans="3:5" x14ac:dyDescent="0.15">
      <c r="C5369">
        <v>68.758853935846275</v>
      </c>
      <c r="D5369">
        <v>11.314696616408417</v>
      </c>
      <c r="E5369">
        <v>6.0205999132796242</v>
      </c>
    </row>
    <row r="5370" spans="3:5" x14ac:dyDescent="0.15">
      <c r="C5370">
        <v>68.511097398419253</v>
      </c>
      <c r="D5370">
        <v>11.314696616408417</v>
      </c>
      <c r="E5370">
        <v>6.0205999132796242</v>
      </c>
    </row>
    <row r="5371" spans="3:5" x14ac:dyDescent="0.15">
      <c r="C5371">
        <v>68.464675563723375</v>
      </c>
      <c r="D5371">
        <v>11.314696616408417</v>
      </c>
      <c r="E5371">
        <v>6.0205999132796242</v>
      </c>
    </row>
    <row r="5372" spans="3:5" x14ac:dyDescent="0.15">
      <c r="C5372">
        <v>68.73868180586939</v>
      </c>
      <c r="D5372">
        <v>11.314696616408417</v>
      </c>
      <c r="E5372">
        <v>6.0205999132796242</v>
      </c>
    </row>
    <row r="5373" spans="3:5" x14ac:dyDescent="0.15">
      <c r="C5373">
        <v>68.494844448018213</v>
      </c>
      <c r="D5373">
        <v>11.314696616408417</v>
      </c>
      <c r="E5373">
        <v>6.0205999132796242</v>
      </c>
    </row>
    <row r="5374" spans="3:5" x14ac:dyDescent="0.15">
      <c r="C5374">
        <v>68.887213675912406</v>
      </c>
      <c r="D5374">
        <v>11.314696616408417</v>
      </c>
      <c r="E5374">
        <v>6.0205999132796242</v>
      </c>
    </row>
    <row r="5375" spans="3:5" x14ac:dyDescent="0.15">
      <c r="C5375">
        <v>68.66792466850724</v>
      </c>
      <c r="D5375">
        <v>11.314696616408417</v>
      </c>
      <c r="E5375">
        <v>6.0205999132796242</v>
      </c>
    </row>
    <row r="5376" spans="3:5" x14ac:dyDescent="0.15">
      <c r="C5376">
        <v>68.789977940860624</v>
      </c>
      <c r="D5376">
        <v>11.314696616408417</v>
      </c>
      <c r="E5376">
        <v>6.0205999132796242</v>
      </c>
    </row>
    <row r="5377" spans="3:5" x14ac:dyDescent="0.15">
      <c r="C5377">
        <v>68.670612112122242</v>
      </c>
      <c r="D5377">
        <v>11.314696616408417</v>
      </c>
      <c r="E5377">
        <v>6.0205999132796242</v>
      </c>
    </row>
    <row r="5378" spans="3:5" x14ac:dyDescent="0.15">
      <c r="C5378">
        <v>68.787588431184133</v>
      </c>
      <c r="D5378">
        <v>11.317245394357148</v>
      </c>
      <c r="E5378">
        <v>6.0205999132796242</v>
      </c>
    </row>
    <row r="5379" spans="3:5" x14ac:dyDescent="0.15">
      <c r="C5379">
        <v>68.402642815960945</v>
      </c>
      <c r="D5379">
        <v>11.317245394357148</v>
      </c>
      <c r="E5379">
        <v>6.0205999132796242</v>
      </c>
    </row>
    <row r="5380" spans="3:5" x14ac:dyDescent="0.15">
      <c r="C5380">
        <v>68.555283010712017</v>
      </c>
      <c r="D5380">
        <v>11.317245394357148</v>
      </c>
      <c r="E5380">
        <v>6.0205999132796242</v>
      </c>
    </row>
    <row r="5381" spans="3:5" x14ac:dyDescent="0.15">
      <c r="C5381">
        <v>68.5450847621196</v>
      </c>
      <c r="D5381">
        <v>11.317245394357148</v>
      </c>
      <c r="E5381">
        <v>6.0205999132796242</v>
      </c>
    </row>
    <row r="5382" spans="3:5" x14ac:dyDescent="0.15">
      <c r="C5382">
        <v>68.632479315848684</v>
      </c>
      <c r="D5382">
        <v>11.317245394357148</v>
      </c>
      <c r="E5382">
        <v>6.0205999132796242</v>
      </c>
    </row>
    <row r="5383" spans="3:5" x14ac:dyDescent="0.15">
      <c r="C5383">
        <v>69.002838326369996</v>
      </c>
      <c r="D5383">
        <v>11.317245394357148</v>
      </c>
      <c r="E5383">
        <v>6.0205999132796242</v>
      </c>
    </row>
    <row r="5384" spans="3:5" x14ac:dyDescent="0.15">
      <c r="C5384">
        <v>68.520636990803197</v>
      </c>
      <c r="D5384">
        <v>11.317245394357148</v>
      </c>
      <c r="E5384">
        <v>6.0205999132796242</v>
      </c>
    </row>
    <row r="5385" spans="3:5" x14ac:dyDescent="0.15">
      <c r="C5385">
        <v>68.641787758450533</v>
      </c>
      <c r="D5385">
        <v>11.317245394357148</v>
      </c>
      <c r="E5385">
        <v>6.0205999132796242</v>
      </c>
    </row>
    <row r="5386" spans="3:5" x14ac:dyDescent="0.15">
      <c r="C5386">
        <v>68.952815198175287</v>
      </c>
      <c r="D5386">
        <v>11.317245394357148</v>
      </c>
      <c r="E5386">
        <v>6.0205999132796242</v>
      </c>
    </row>
    <row r="5387" spans="3:5" x14ac:dyDescent="0.15">
      <c r="C5387">
        <v>68.743529525833623</v>
      </c>
      <c r="D5387">
        <v>11.317245394357148</v>
      </c>
      <c r="E5387">
        <v>6.0205999132796242</v>
      </c>
    </row>
    <row r="5388" spans="3:5" x14ac:dyDescent="0.15">
      <c r="C5388">
        <v>68.38885784178926</v>
      </c>
      <c r="D5388">
        <v>11.319392952104245</v>
      </c>
      <c r="E5388">
        <v>6.0205999132796242</v>
      </c>
    </row>
    <row r="5389" spans="3:5" x14ac:dyDescent="0.15">
      <c r="C5389">
        <v>68.638499640859209</v>
      </c>
      <c r="D5389">
        <v>11.319392952104245</v>
      </c>
      <c r="E5389">
        <v>6.0205999132796242</v>
      </c>
    </row>
    <row r="5390" spans="3:5" x14ac:dyDescent="0.15">
      <c r="C5390">
        <v>68.352558782648202</v>
      </c>
      <c r="D5390">
        <v>11.319392952104245</v>
      </c>
      <c r="E5390">
        <v>6.0205999132796242</v>
      </c>
    </row>
    <row r="5391" spans="3:5" x14ac:dyDescent="0.15">
      <c r="C5391">
        <v>68.511051291344131</v>
      </c>
      <c r="D5391">
        <v>11.319392952104245</v>
      </c>
      <c r="E5391">
        <v>6.0205999132796242</v>
      </c>
    </row>
    <row r="5392" spans="3:5" x14ac:dyDescent="0.15">
      <c r="C5392">
        <v>68.385369062123146</v>
      </c>
      <c r="D5392">
        <v>11.319392952104245</v>
      </c>
      <c r="E5392">
        <v>6.0205999132796242</v>
      </c>
    </row>
    <row r="5393" spans="3:5" x14ac:dyDescent="0.15">
      <c r="C5393">
        <v>68.655572200443075</v>
      </c>
      <c r="D5393">
        <v>11.319392952104245</v>
      </c>
      <c r="E5393">
        <v>6.0205999132796242</v>
      </c>
    </row>
    <row r="5394" spans="3:5" x14ac:dyDescent="0.15">
      <c r="C5394">
        <v>68.750132028321232</v>
      </c>
      <c r="D5394">
        <v>11.319392952104245</v>
      </c>
      <c r="E5394">
        <v>6.0205999132796242</v>
      </c>
    </row>
    <row r="5395" spans="3:5" x14ac:dyDescent="0.15">
      <c r="C5395">
        <v>68.426745724901281</v>
      </c>
      <c r="D5395">
        <v>11.319392952104245</v>
      </c>
      <c r="E5395">
        <v>6.0205999132796242</v>
      </c>
    </row>
    <row r="5396" spans="3:5" x14ac:dyDescent="0.15">
      <c r="C5396">
        <v>68.786319727018054</v>
      </c>
      <c r="D5396">
        <v>11.319392952104245</v>
      </c>
      <c r="E5396">
        <v>6.0205999132796242</v>
      </c>
    </row>
    <row r="5397" spans="3:5" x14ac:dyDescent="0.15">
      <c r="C5397">
        <v>69.011222904356032</v>
      </c>
      <c r="D5397">
        <v>11.319392952104245</v>
      </c>
      <c r="E5397">
        <v>6.0205999132796242</v>
      </c>
    </row>
    <row r="5398" spans="3:5" x14ac:dyDescent="0.15">
      <c r="C5398">
        <v>68.411406187057622</v>
      </c>
      <c r="D5398">
        <v>11.321284108922033</v>
      </c>
      <c r="E5398">
        <v>6.0205999132796242</v>
      </c>
    </row>
    <row r="5399" spans="3:5" x14ac:dyDescent="0.15">
      <c r="C5399">
        <v>68.533756552154188</v>
      </c>
      <c r="D5399">
        <v>11.321284108922033</v>
      </c>
      <c r="E5399">
        <v>6.0205999132796242</v>
      </c>
    </row>
    <row r="5400" spans="3:5" x14ac:dyDescent="0.15">
      <c r="C5400">
        <v>68.77118928593093</v>
      </c>
      <c r="D5400">
        <v>11.321284108922033</v>
      </c>
      <c r="E5400">
        <v>6.0205999132796242</v>
      </c>
    </row>
    <row r="5401" spans="3:5" x14ac:dyDescent="0.15">
      <c r="C5401">
        <v>68.596342061393671</v>
      </c>
      <c r="D5401">
        <v>11.321284108922033</v>
      </c>
      <c r="E5401">
        <v>6.0205999132796242</v>
      </c>
    </row>
    <row r="5402" spans="3:5" x14ac:dyDescent="0.15">
      <c r="C5402">
        <v>68.345148682515045</v>
      </c>
      <c r="D5402">
        <v>11.321284108922033</v>
      </c>
      <c r="E5402">
        <v>6.0205999132796242</v>
      </c>
    </row>
    <row r="5403" spans="3:5" x14ac:dyDescent="0.15">
      <c r="C5403">
        <v>68.412989419312595</v>
      </c>
      <c r="D5403">
        <v>11.321284108922033</v>
      </c>
      <c r="E5403">
        <v>6.0205999132796242</v>
      </c>
    </row>
    <row r="5404" spans="3:5" x14ac:dyDescent="0.15">
      <c r="C5404">
        <v>68.192249916551532</v>
      </c>
      <c r="D5404">
        <v>11.321284108922033</v>
      </c>
      <c r="E5404">
        <v>6.0205999132796242</v>
      </c>
    </row>
    <row r="5405" spans="3:5" x14ac:dyDescent="0.15">
      <c r="C5405">
        <v>68.795153102346148</v>
      </c>
      <c r="D5405">
        <v>11.321284108922033</v>
      </c>
      <c r="E5405">
        <v>6.0205999132796242</v>
      </c>
    </row>
    <row r="5406" spans="3:5" x14ac:dyDescent="0.15">
      <c r="C5406">
        <v>68.381780227225505</v>
      </c>
      <c r="D5406">
        <v>11.321284108922033</v>
      </c>
      <c r="E5406">
        <v>6.0205999132796242</v>
      </c>
    </row>
    <row r="5407" spans="3:5" x14ac:dyDescent="0.15">
      <c r="C5407">
        <v>68.5123681284594</v>
      </c>
      <c r="D5407">
        <v>11.321284108922033</v>
      </c>
      <c r="E5407">
        <v>6.0205999132796242</v>
      </c>
    </row>
    <row r="5408" spans="3:5" x14ac:dyDescent="0.15">
      <c r="C5408">
        <v>68.40002887971464</v>
      </c>
      <c r="D5408">
        <v>11.321284108922033</v>
      </c>
      <c r="E5408">
        <v>6.0205999132796242</v>
      </c>
    </row>
    <row r="5409" spans="3:5" x14ac:dyDescent="0.15">
      <c r="C5409">
        <v>68.322627678637261</v>
      </c>
      <c r="D5409">
        <v>11.321284108922033</v>
      </c>
      <c r="E5409">
        <v>6.0205999132796242</v>
      </c>
    </row>
    <row r="5410" spans="3:5" x14ac:dyDescent="0.15">
      <c r="C5410">
        <v>68.45351183849769</v>
      </c>
      <c r="D5410">
        <v>11.321284108922033</v>
      </c>
      <c r="E5410">
        <v>6.0205999132796242</v>
      </c>
    </row>
    <row r="5411" spans="3:5" x14ac:dyDescent="0.15">
      <c r="C5411">
        <v>68.593687389698658</v>
      </c>
      <c r="D5411">
        <v>11.321284108922033</v>
      </c>
      <c r="E5411">
        <v>6.0205999132796242</v>
      </c>
    </row>
    <row r="5412" spans="3:5" x14ac:dyDescent="0.15">
      <c r="C5412">
        <v>68.50378442942764</v>
      </c>
      <c r="D5412">
        <v>11.321284108922033</v>
      </c>
      <c r="E5412">
        <v>6.0205999132796242</v>
      </c>
    </row>
    <row r="5413" spans="3:5" x14ac:dyDescent="0.15">
      <c r="C5413">
        <v>68.787428599760176</v>
      </c>
      <c r="D5413">
        <v>11.321284108922033</v>
      </c>
      <c r="E5413">
        <v>6.0205999132796242</v>
      </c>
    </row>
    <row r="5414" spans="3:5" x14ac:dyDescent="0.15">
      <c r="C5414">
        <v>68.593812255684242</v>
      </c>
      <c r="D5414">
        <v>11.321284108922033</v>
      </c>
      <c r="E5414">
        <v>6.0205999132796242</v>
      </c>
    </row>
    <row r="5415" spans="3:5" x14ac:dyDescent="0.15">
      <c r="C5415">
        <v>68.868494863304704</v>
      </c>
      <c r="D5415">
        <v>11.321284108922033</v>
      </c>
      <c r="E5415">
        <v>6.0205999132796242</v>
      </c>
    </row>
    <row r="5416" spans="3:5" x14ac:dyDescent="0.15">
      <c r="C5416">
        <v>69.115707396748746</v>
      </c>
      <c r="D5416">
        <v>11.321284108922033</v>
      </c>
      <c r="E5416">
        <v>6.0205999132796242</v>
      </c>
    </row>
    <row r="5417" spans="3:5" x14ac:dyDescent="0.15">
      <c r="C5417">
        <v>68.669937899228941</v>
      </c>
      <c r="D5417">
        <v>11.321284108922033</v>
      </c>
      <c r="E5417">
        <v>6.0205999132796242</v>
      </c>
    </row>
    <row r="5418" spans="3:5" x14ac:dyDescent="0.15">
      <c r="C5418">
        <v>68.924346996475862</v>
      </c>
      <c r="D5418">
        <v>11.321284108922033</v>
      </c>
      <c r="E5418">
        <v>6.0205999132796242</v>
      </c>
    </row>
    <row r="5419" spans="3:5" x14ac:dyDescent="0.15">
      <c r="C5419">
        <v>68.694263702156618</v>
      </c>
      <c r="D5419">
        <v>11.322993136861363</v>
      </c>
      <c r="E5419">
        <v>6.0205999132796242</v>
      </c>
    </row>
    <row r="5420" spans="3:5" x14ac:dyDescent="0.15">
      <c r="C5420">
        <v>68.525485475442167</v>
      </c>
      <c r="D5420">
        <v>11.322993136861363</v>
      </c>
      <c r="E5420">
        <v>6.0205999132796242</v>
      </c>
    </row>
    <row r="5421" spans="3:5" x14ac:dyDescent="0.15">
      <c r="C5421">
        <v>68.497415958377161</v>
      </c>
      <c r="D5421">
        <v>11.322993136861363</v>
      </c>
      <c r="E5421">
        <v>6.0205999132796242</v>
      </c>
    </row>
    <row r="5422" spans="3:5" x14ac:dyDescent="0.15">
      <c r="C5422">
        <v>68.236978130894471</v>
      </c>
      <c r="D5422">
        <v>11.322993136861363</v>
      </c>
      <c r="E5422">
        <v>6.0205999132796242</v>
      </c>
    </row>
    <row r="5423" spans="3:5" x14ac:dyDescent="0.15">
      <c r="C5423">
        <v>67.971677993084</v>
      </c>
      <c r="D5423">
        <v>11.322993136861363</v>
      </c>
      <c r="E5423">
        <v>6.0205999132796242</v>
      </c>
    </row>
    <row r="5424" spans="3:5" x14ac:dyDescent="0.15">
      <c r="C5424">
        <v>68.625547395823162</v>
      </c>
      <c r="D5424">
        <v>11.322993136861363</v>
      </c>
      <c r="E5424">
        <v>6.0205999132796242</v>
      </c>
    </row>
    <row r="5425" spans="3:5" x14ac:dyDescent="0.15">
      <c r="C5425">
        <v>68.491735440799118</v>
      </c>
      <c r="D5425">
        <v>11.322993136861363</v>
      </c>
      <c r="E5425">
        <v>6.0205999132796242</v>
      </c>
    </row>
    <row r="5426" spans="3:5" x14ac:dyDescent="0.15">
      <c r="C5426">
        <v>68.662507707475569</v>
      </c>
      <c r="D5426">
        <v>11.322993136861363</v>
      </c>
      <c r="E5426">
        <v>6.0205999132796242</v>
      </c>
    </row>
    <row r="5427" spans="3:5" x14ac:dyDescent="0.15">
      <c r="C5427">
        <v>68.365914107874843</v>
      </c>
      <c r="D5427">
        <v>11.322993136861363</v>
      </c>
      <c r="E5427">
        <v>6.0205999132796242</v>
      </c>
    </row>
    <row r="5428" spans="3:5" x14ac:dyDescent="0.15">
      <c r="C5428">
        <v>68.348588297421657</v>
      </c>
      <c r="D5428">
        <v>11.322993136861363</v>
      </c>
      <c r="E5428">
        <v>6.0205999132796242</v>
      </c>
    </row>
    <row r="5429" spans="3:5" x14ac:dyDescent="0.15">
      <c r="C5429">
        <v>68.112627381962426</v>
      </c>
      <c r="D5429">
        <v>11.322993136861363</v>
      </c>
      <c r="E5429">
        <v>6.0205999132796242</v>
      </c>
    </row>
    <row r="5430" spans="3:5" x14ac:dyDescent="0.15">
      <c r="C5430">
        <v>68.357414181756056</v>
      </c>
      <c r="D5430">
        <v>11.322993136861363</v>
      </c>
      <c r="E5430">
        <v>6.0205999132796242</v>
      </c>
    </row>
    <row r="5431" spans="3:5" x14ac:dyDescent="0.15">
      <c r="C5431">
        <v>68.427212739169732</v>
      </c>
      <c r="D5431">
        <v>11.322993136861363</v>
      </c>
      <c r="E5431">
        <v>6.0205999132796242</v>
      </c>
    </row>
    <row r="5432" spans="3:5" x14ac:dyDescent="0.15">
      <c r="C5432">
        <v>68.597419332766279</v>
      </c>
      <c r="D5432">
        <v>11.322993136861363</v>
      </c>
      <c r="E5432">
        <v>6.0205999132796242</v>
      </c>
    </row>
    <row r="5433" spans="3:5" x14ac:dyDescent="0.15">
      <c r="C5433">
        <v>68.551971142217781</v>
      </c>
      <c r="D5433">
        <v>11.322993136861363</v>
      </c>
      <c r="E5433">
        <v>6.0205999132796242</v>
      </c>
    </row>
    <row r="5434" spans="3:5" x14ac:dyDescent="0.15">
      <c r="C5434">
        <v>68.399663356508</v>
      </c>
      <c r="D5434">
        <v>11.322993136861363</v>
      </c>
      <c r="E5434">
        <v>6.0205999132796242</v>
      </c>
    </row>
    <row r="5435" spans="3:5" x14ac:dyDescent="0.15">
      <c r="C5435">
        <v>68.957505107015663</v>
      </c>
      <c r="D5435">
        <v>11.322993136861363</v>
      </c>
      <c r="E5435">
        <v>6.0205999132796242</v>
      </c>
    </row>
    <row r="5436" spans="3:5" x14ac:dyDescent="0.15">
      <c r="C5436">
        <v>68.354177073629472</v>
      </c>
      <c r="D5436">
        <v>11.322993136861363</v>
      </c>
      <c r="E5436">
        <v>6.0205999132796242</v>
      </c>
    </row>
    <row r="5437" spans="3:5" x14ac:dyDescent="0.15">
      <c r="C5437">
        <v>68.641850223828868</v>
      </c>
      <c r="D5437">
        <v>11.322993136861363</v>
      </c>
      <c r="E5437">
        <v>6.0205999132796242</v>
      </c>
    </row>
    <row r="5438" spans="3:5" x14ac:dyDescent="0.15">
      <c r="C5438">
        <v>68.373138599894517</v>
      </c>
      <c r="D5438">
        <v>11.322993136861363</v>
      </c>
      <c r="E5438">
        <v>6.0205999132796242</v>
      </c>
    </row>
    <row r="5439" spans="3:5" x14ac:dyDescent="0.15">
      <c r="C5439">
        <v>68.579394894876799</v>
      </c>
      <c r="D5439">
        <v>11.322993136861363</v>
      </c>
      <c r="E5439">
        <v>6.0205999132796242</v>
      </c>
    </row>
    <row r="5440" spans="3:5" x14ac:dyDescent="0.15">
      <c r="C5440">
        <v>68.793844726320145</v>
      </c>
      <c r="D5440">
        <v>11.322993136861363</v>
      </c>
      <c r="E5440">
        <v>6.0205999132796242</v>
      </c>
    </row>
    <row r="5441" spans="3:5" x14ac:dyDescent="0.15">
      <c r="C5441">
        <v>68.772030752011602</v>
      </c>
      <c r="D5441">
        <v>11.322993136861363</v>
      </c>
      <c r="E5441">
        <v>6.0205999132796242</v>
      </c>
    </row>
    <row r="5442" spans="3:5" x14ac:dyDescent="0.15">
      <c r="C5442">
        <v>68.613205154004703</v>
      </c>
      <c r="D5442">
        <v>11.322993136861363</v>
      </c>
      <c r="E5442">
        <v>6.0205999132796242</v>
      </c>
    </row>
    <row r="5443" spans="3:5" x14ac:dyDescent="0.15">
      <c r="C5443">
        <v>68.950637863468941</v>
      </c>
      <c r="D5443">
        <v>11.322993136861363</v>
      </c>
      <c r="E5443">
        <v>6.0205999132796242</v>
      </c>
    </row>
    <row r="5444" spans="3:5" x14ac:dyDescent="0.15">
      <c r="C5444">
        <v>69.067171992512755</v>
      </c>
      <c r="D5444">
        <v>11.322993136861363</v>
      </c>
      <c r="E5444">
        <v>6.0205999132796242</v>
      </c>
    </row>
    <row r="5445" spans="3:5" x14ac:dyDescent="0.15">
      <c r="C5445">
        <v>68.613494068659747</v>
      </c>
      <c r="D5445">
        <v>11.322993136861363</v>
      </c>
      <c r="E5445">
        <v>6.0205999132796242</v>
      </c>
    </row>
    <row r="5446" spans="3:5" x14ac:dyDescent="0.15">
      <c r="C5446">
        <v>68.438950983060408</v>
      </c>
      <c r="D5446">
        <v>11.322993136861363</v>
      </c>
      <c r="E5446">
        <v>6.0205999132796242</v>
      </c>
    </row>
    <row r="5447" spans="3:5" x14ac:dyDescent="0.15">
      <c r="C5447">
        <v>69.250304911105957</v>
      </c>
      <c r="D5447">
        <v>11.322993136861363</v>
      </c>
      <c r="E5447">
        <v>6.0205999132796242</v>
      </c>
    </row>
    <row r="5448" spans="3:5" x14ac:dyDescent="0.15">
      <c r="C5448">
        <v>68.660743037444007</v>
      </c>
      <c r="D5448">
        <v>11.322993136861363</v>
      </c>
      <c r="E5448">
        <v>6.0205999132796242</v>
      </c>
    </row>
    <row r="5449" spans="3:5" x14ac:dyDescent="0.15">
      <c r="C5449">
        <v>68.137621702860343</v>
      </c>
      <c r="D5449">
        <v>11.324564156875441</v>
      </c>
      <c r="E5449">
        <v>6.0205999132796242</v>
      </c>
    </row>
    <row r="5450" spans="3:5" x14ac:dyDescent="0.15">
      <c r="C5450">
        <v>68.621614010604546</v>
      </c>
      <c r="D5450">
        <v>11.324564156875441</v>
      </c>
      <c r="E5450">
        <v>6.0205999132796242</v>
      </c>
    </row>
    <row r="5451" spans="3:5" x14ac:dyDescent="0.15">
      <c r="C5451">
        <v>68.321319661193172</v>
      </c>
      <c r="D5451">
        <v>11.324564156875441</v>
      </c>
      <c r="E5451">
        <v>6.0205999132796242</v>
      </c>
    </row>
    <row r="5452" spans="3:5" x14ac:dyDescent="0.15">
      <c r="C5452">
        <v>68.095773084951375</v>
      </c>
      <c r="D5452">
        <v>11.324564156875441</v>
      </c>
      <c r="E5452">
        <v>6.0205999132796242</v>
      </c>
    </row>
    <row r="5453" spans="3:5" x14ac:dyDescent="0.15">
      <c r="C5453">
        <v>68.386662804253604</v>
      </c>
      <c r="D5453">
        <v>11.324564156875441</v>
      </c>
      <c r="E5453">
        <v>6.0205999132796242</v>
      </c>
    </row>
    <row r="5454" spans="3:5" x14ac:dyDescent="0.15">
      <c r="C5454">
        <v>68.40174673294095</v>
      </c>
      <c r="D5454">
        <v>11.324564156875441</v>
      </c>
      <c r="E5454">
        <v>6.0205999132796242</v>
      </c>
    </row>
    <row r="5455" spans="3:5" x14ac:dyDescent="0.15">
      <c r="C5455">
        <v>68.387036818492263</v>
      </c>
      <c r="D5455">
        <v>11.324564156875441</v>
      </c>
      <c r="E5455">
        <v>6.0205999132796242</v>
      </c>
    </row>
    <row r="5456" spans="3:5" x14ac:dyDescent="0.15">
      <c r="C5456">
        <v>68.490759671037907</v>
      </c>
      <c r="D5456">
        <v>11.324564156875441</v>
      </c>
      <c r="E5456">
        <v>6.0205999132796242</v>
      </c>
    </row>
    <row r="5457" spans="3:5" x14ac:dyDescent="0.15">
      <c r="C5457">
        <v>68.948159837237483</v>
      </c>
      <c r="D5457">
        <v>11.324564156875441</v>
      </c>
      <c r="E5457">
        <v>6.0205999132796242</v>
      </c>
    </row>
    <row r="5458" spans="3:5" x14ac:dyDescent="0.15">
      <c r="C5458">
        <v>68.59787227589203</v>
      </c>
      <c r="D5458">
        <v>11.324564156875441</v>
      </c>
      <c r="E5458">
        <v>6.0205999132796242</v>
      </c>
    </row>
    <row r="5459" spans="3:5" x14ac:dyDescent="0.15">
      <c r="C5459">
        <v>68.571188230750963</v>
      </c>
      <c r="D5459">
        <v>11.324564156875441</v>
      </c>
      <c r="E5459">
        <v>6.0205999132796242</v>
      </c>
    </row>
    <row r="5460" spans="3:5" x14ac:dyDescent="0.15">
      <c r="C5460">
        <v>68.160529179472164</v>
      </c>
      <c r="D5460">
        <v>11.324564156875441</v>
      </c>
      <c r="E5460">
        <v>6.0205999132796242</v>
      </c>
    </row>
    <row r="5461" spans="3:5" x14ac:dyDescent="0.15">
      <c r="C5461">
        <v>68.516940188376168</v>
      </c>
      <c r="D5461">
        <v>11.324564156875441</v>
      </c>
      <c r="E5461">
        <v>6.0205999132796242</v>
      </c>
    </row>
    <row r="5462" spans="3:5" x14ac:dyDescent="0.15">
      <c r="C5462">
        <v>68.534106815547673</v>
      </c>
      <c r="D5462">
        <v>11.324564156875441</v>
      </c>
      <c r="E5462">
        <v>6.0205999132796242</v>
      </c>
    </row>
    <row r="5463" spans="3:5" x14ac:dyDescent="0.15">
      <c r="C5463">
        <v>68.610223252609217</v>
      </c>
      <c r="D5463">
        <v>11.324564156875441</v>
      </c>
      <c r="E5463">
        <v>6.0205999132796242</v>
      </c>
    </row>
    <row r="5464" spans="3:5" x14ac:dyDescent="0.15">
      <c r="C5464">
        <v>68.737094717776145</v>
      </c>
      <c r="D5464">
        <v>11.324564156875441</v>
      </c>
      <c r="E5464">
        <v>6.0205999132796242</v>
      </c>
    </row>
    <row r="5465" spans="3:5" x14ac:dyDescent="0.15">
      <c r="C5465">
        <v>68.801252951527772</v>
      </c>
      <c r="D5465">
        <v>11.324564156875441</v>
      </c>
      <c r="E5465">
        <v>6.0205999132796242</v>
      </c>
    </row>
    <row r="5466" spans="3:5" x14ac:dyDescent="0.15">
      <c r="C5466">
        <v>68.522755920034527</v>
      </c>
      <c r="D5466">
        <v>11.324564156875441</v>
      </c>
      <c r="E5466">
        <v>6.0205999132796242</v>
      </c>
    </row>
    <row r="5467" spans="3:5" x14ac:dyDescent="0.15">
      <c r="C5467">
        <v>68.853005752166652</v>
      </c>
      <c r="D5467">
        <v>11.324564156875441</v>
      </c>
      <c r="E5467">
        <v>6.0205999132796242</v>
      </c>
    </row>
    <row r="5468" spans="3:5" x14ac:dyDescent="0.15">
      <c r="C5468">
        <v>68.935061052673561</v>
      </c>
      <c r="D5468">
        <v>11.324564156875441</v>
      </c>
      <c r="E5468">
        <v>6.0205999132796242</v>
      </c>
    </row>
    <row r="5469" spans="3:5" x14ac:dyDescent="0.15">
      <c r="C5469">
        <v>68.311326944507613</v>
      </c>
      <c r="D5469">
        <v>11.326025916172606</v>
      </c>
      <c r="E5469">
        <v>6.0205999132796242</v>
      </c>
    </row>
    <row r="5470" spans="3:5" x14ac:dyDescent="0.15">
      <c r="C5470">
        <v>68.444274854092043</v>
      </c>
      <c r="D5470">
        <v>11.326025916172606</v>
      </c>
      <c r="E5470">
        <v>6.0205999132796242</v>
      </c>
    </row>
    <row r="5471" spans="3:5" x14ac:dyDescent="0.15">
      <c r="C5471">
        <v>68.747460654830036</v>
      </c>
      <c r="D5471">
        <v>11.326025916172606</v>
      </c>
      <c r="E5471">
        <v>6.0205999132796242</v>
      </c>
    </row>
    <row r="5472" spans="3:5" x14ac:dyDescent="0.15">
      <c r="C5472">
        <v>68.460831485809862</v>
      </c>
      <c r="D5472">
        <v>11.326025916172606</v>
      </c>
      <c r="E5472">
        <v>6.0205999132796242</v>
      </c>
    </row>
    <row r="5473" spans="3:5" x14ac:dyDescent="0.15">
      <c r="C5473">
        <v>68.266090823302335</v>
      </c>
      <c r="D5473">
        <v>11.326025916172606</v>
      </c>
      <c r="E5473">
        <v>6.0205999132796242</v>
      </c>
    </row>
    <row r="5474" spans="3:5" x14ac:dyDescent="0.15">
      <c r="C5474">
        <v>68.180458585322754</v>
      </c>
      <c r="D5474">
        <v>11.326025916172606</v>
      </c>
      <c r="E5474">
        <v>6.0205999132796242</v>
      </c>
    </row>
    <row r="5475" spans="3:5" x14ac:dyDescent="0.15">
      <c r="C5475">
        <v>68.235646944475235</v>
      </c>
      <c r="D5475">
        <v>11.326025916172606</v>
      </c>
      <c r="E5475">
        <v>6.0205999132796242</v>
      </c>
    </row>
    <row r="5476" spans="3:5" x14ac:dyDescent="0.15">
      <c r="C5476">
        <v>68.430333080137586</v>
      </c>
      <c r="D5476">
        <v>11.326025916172606</v>
      </c>
      <c r="E5476">
        <v>6.0205999132796242</v>
      </c>
    </row>
    <row r="5477" spans="3:5" x14ac:dyDescent="0.15">
      <c r="C5477">
        <v>68.591987118053154</v>
      </c>
      <c r="D5477">
        <v>11.326025916172606</v>
      </c>
      <c r="E5477">
        <v>6.0205999132796242</v>
      </c>
    </row>
    <row r="5478" spans="3:5" x14ac:dyDescent="0.15">
      <c r="C5478">
        <v>68.26346317960342</v>
      </c>
      <c r="D5478">
        <v>11.326025916172606</v>
      </c>
      <c r="E5478">
        <v>6.0205999132796242</v>
      </c>
    </row>
    <row r="5479" spans="3:5" x14ac:dyDescent="0.15">
      <c r="C5479">
        <v>68.651191584451411</v>
      </c>
      <c r="D5479">
        <v>11.326025916172606</v>
      </c>
      <c r="E5479">
        <v>6.0205999132796242</v>
      </c>
    </row>
    <row r="5480" spans="3:5" x14ac:dyDescent="0.15">
      <c r="C5480">
        <v>69.065237229949787</v>
      </c>
      <c r="D5480">
        <v>11.326025916172606</v>
      </c>
      <c r="E5480">
        <v>6.0205999132796242</v>
      </c>
    </row>
    <row r="5481" spans="3:5" x14ac:dyDescent="0.15">
      <c r="C5481">
        <v>68.436429662734085</v>
      </c>
      <c r="D5481">
        <v>11.326025916172606</v>
      </c>
      <c r="E5481">
        <v>6.0205999132796242</v>
      </c>
    </row>
    <row r="5482" spans="3:5" x14ac:dyDescent="0.15">
      <c r="C5482">
        <v>68.701517134914226</v>
      </c>
      <c r="D5482">
        <v>11.326025916172606</v>
      </c>
      <c r="E5482">
        <v>6.0205999132796242</v>
      </c>
    </row>
    <row r="5483" spans="3:5" x14ac:dyDescent="0.15">
      <c r="C5483">
        <v>68.53727474257218</v>
      </c>
      <c r="D5483">
        <v>11.326025916172606</v>
      </c>
      <c r="E5483">
        <v>6.0205999132796242</v>
      </c>
    </row>
    <row r="5484" spans="3:5" x14ac:dyDescent="0.15">
      <c r="C5484">
        <v>68.494119278482643</v>
      </c>
      <c r="D5484">
        <v>11.327398382608845</v>
      </c>
      <c r="E5484">
        <v>6.0205999132796242</v>
      </c>
    </row>
    <row r="5485" spans="3:5" x14ac:dyDescent="0.15">
      <c r="C5485">
        <v>68.502122561751705</v>
      </c>
      <c r="D5485">
        <v>11.327398382608845</v>
      </c>
      <c r="E5485">
        <v>6.0205999132796242</v>
      </c>
    </row>
    <row r="5486" spans="3:5" x14ac:dyDescent="0.15">
      <c r="C5486">
        <v>68.695102992827415</v>
      </c>
      <c r="D5486">
        <v>11.327398382608845</v>
      </c>
      <c r="E5486">
        <v>6.0205999132796242</v>
      </c>
    </row>
    <row r="5487" spans="3:5" x14ac:dyDescent="0.15">
      <c r="C5487">
        <v>68.285931860493633</v>
      </c>
      <c r="D5487">
        <v>11.327398382608845</v>
      </c>
      <c r="E5487">
        <v>6.0205999132796242</v>
      </c>
    </row>
    <row r="5488" spans="3:5" x14ac:dyDescent="0.15">
      <c r="C5488">
        <v>68.318745937193341</v>
      </c>
      <c r="D5488">
        <v>11.327398382608845</v>
      </c>
      <c r="E5488">
        <v>6.0205999132796242</v>
      </c>
    </row>
    <row r="5489" spans="3:5" x14ac:dyDescent="0.15">
      <c r="C5489">
        <v>68.35745696169505</v>
      </c>
      <c r="D5489">
        <v>11.327398382608845</v>
      </c>
      <c r="E5489">
        <v>6.0205999132796242</v>
      </c>
    </row>
    <row r="5490" spans="3:5" x14ac:dyDescent="0.15">
      <c r="C5490">
        <v>68.361342222369444</v>
      </c>
      <c r="D5490">
        <v>11.327398382608845</v>
      </c>
      <c r="E5490">
        <v>6.0205999132796242</v>
      </c>
    </row>
    <row r="5491" spans="3:5" x14ac:dyDescent="0.15">
      <c r="C5491">
        <v>68.40495555402012</v>
      </c>
      <c r="D5491">
        <v>11.327398382608845</v>
      </c>
      <c r="E5491">
        <v>6.0205999132796242</v>
      </c>
    </row>
    <row r="5492" spans="3:5" x14ac:dyDescent="0.15">
      <c r="C5492">
        <v>68.116543093723891</v>
      </c>
      <c r="D5492">
        <v>11.327398382608845</v>
      </c>
      <c r="E5492">
        <v>6.0205999132796242</v>
      </c>
    </row>
    <row r="5493" spans="3:5" x14ac:dyDescent="0.15">
      <c r="C5493">
        <v>68.64501010491108</v>
      </c>
      <c r="D5493">
        <v>11.327398382608845</v>
      </c>
      <c r="E5493">
        <v>6.0205999132796242</v>
      </c>
    </row>
    <row r="5494" spans="3:5" x14ac:dyDescent="0.15">
      <c r="C5494">
        <v>68.257948789659849</v>
      </c>
      <c r="D5494">
        <v>11.327398382608845</v>
      </c>
      <c r="E5494">
        <v>6.0205999132796242</v>
      </c>
    </row>
    <row r="5495" spans="3:5" x14ac:dyDescent="0.15">
      <c r="C5495">
        <v>68.147939008599408</v>
      </c>
      <c r="D5495">
        <v>11.327398382608845</v>
      </c>
      <c r="E5495">
        <v>6.0205999132796242</v>
      </c>
    </row>
    <row r="5496" spans="3:5" x14ac:dyDescent="0.15">
      <c r="C5496">
        <v>68.436519906119145</v>
      </c>
      <c r="D5496">
        <v>11.327398382608845</v>
      </c>
      <c r="E5496">
        <v>6.0205999132796242</v>
      </c>
    </row>
    <row r="5497" spans="3:5" x14ac:dyDescent="0.15">
      <c r="C5497">
        <v>68.437716640322478</v>
      </c>
      <c r="D5497">
        <v>11.327398382608845</v>
      </c>
      <c r="E5497">
        <v>6.0205999132796242</v>
      </c>
    </row>
    <row r="5498" spans="3:5" x14ac:dyDescent="0.15">
      <c r="C5498">
        <v>68.600841025367302</v>
      </c>
      <c r="D5498">
        <v>11.327398382608845</v>
      </c>
      <c r="E5498">
        <v>6.0205999132796242</v>
      </c>
    </row>
    <row r="5499" spans="3:5" x14ac:dyDescent="0.15">
      <c r="C5499">
        <v>68.799206437840184</v>
      </c>
      <c r="D5499">
        <v>11.327398382608845</v>
      </c>
      <c r="E5499">
        <v>6.0205999132796242</v>
      </c>
    </row>
    <row r="5500" spans="3:5" x14ac:dyDescent="0.15">
      <c r="C5500">
        <v>68.594984469959599</v>
      </c>
      <c r="D5500">
        <v>11.327398382608845</v>
      </c>
      <c r="E5500">
        <v>6.0205999132796242</v>
      </c>
    </row>
    <row r="5501" spans="3:5" x14ac:dyDescent="0.15">
      <c r="C5501">
        <v>68.548055331386934</v>
      </c>
      <c r="D5501">
        <v>11.327398382608845</v>
      </c>
      <c r="E5501">
        <v>6.0205999132796242</v>
      </c>
    </row>
    <row r="5502" spans="3:5" x14ac:dyDescent="0.15">
      <c r="C5502">
        <v>68.765192699831587</v>
      </c>
      <c r="D5502">
        <v>11.327398382608845</v>
      </c>
      <c r="E5502">
        <v>6.0205999132796242</v>
      </c>
    </row>
    <row r="5503" spans="3:5" x14ac:dyDescent="0.15">
      <c r="C5503">
        <v>69.012814758830984</v>
      </c>
      <c r="D5503">
        <v>11.327398382608845</v>
      </c>
      <c r="E5503">
        <v>6.0205999132796242</v>
      </c>
    </row>
    <row r="5504" spans="3:5" x14ac:dyDescent="0.15">
      <c r="C5504">
        <v>68.881899416126629</v>
      </c>
      <c r="D5504">
        <v>11.327398382608845</v>
      </c>
      <c r="E5504">
        <v>6.0205999132796242</v>
      </c>
    </row>
    <row r="5505" spans="3:5" x14ac:dyDescent="0.15">
      <c r="C5505">
        <v>68.587965969535304</v>
      </c>
      <c r="D5505">
        <v>11.327398382608845</v>
      </c>
      <c r="E5505">
        <v>6.0205999132796242</v>
      </c>
    </row>
    <row r="5506" spans="3:5" x14ac:dyDescent="0.15">
      <c r="C5506">
        <v>68.241423698230648</v>
      </c>
      <c r="D5506">
        <v>11.327398382608845</v>
      </c>
      <c r="E5506">
        <v>6.0205999132796242</v>
      </c>
    </row>
    <row r="5507" spans="3:5" x14ac:dyDescent="0.15">
      <c r="C5507">
        <v>68.719007552004229</v>
      </c>
      <c r="D5507">
        <v>11.327398382608845</v>
      </c>
      <c r="E5507">
        <v>6.0205999132796242</v>
      </c>
    </row>
    <row r="5508" spans="3:5" x14ac:dyDescent="0.15">
      <c r="C5508">
        <v>68.46959059195521</v>
      </c>
      <c r="D5508">
        <v>11.327398382608845</v>
      </c>
      <c r="E5508">
        <v>6.0205999132796242</v>
      </c>
    </row>
    <row r="5509" spans="3:5" x14ac:dyDescent="0.15">
      <c r="C5509">
        <v>69.030011430115948</v>
      </c>
      <c r="D5509">
        <v>11.327398382608845</v>
      </c>
      <c r="E5509">
        <v>6.0205999132796242</v>
      </c>
    </row>
    <row r="5510" spans="3:5" x14ac:dyDescent="0.15">
      <c r="C5510">
        <v>68.437075771463782</v>
      </c>
      <c r="D5510">
        <v>11.327398382608845</v>
      </c>
      <c r="E5510">
        <v>6.0205999132796242</v>
      </c>
    </row>
    <row r="5511" spans="3:5" x14ac:dyDescent="0.15">
      <c r="C5511">
        <v>68.725843690291171</v>
      </c>
      <c r="D5511">
        <v>11.327398382608845</v>
      </c>
      <c r="E5511">
        <v>6.0205999132796242</v>
      </c>
    </row>
    <row r="5512" spans="3:5" x14ac:dyDescent="0.15">
      <c r="C5512">
        <v>68.852608614155301</v>
      </c>
      <c r="D5512">
        <v>11.327398382608845</v>
      </c>
      <c r="E5512">
        <v>6.0205999132796242</v>
      </c>
    </row>
    <row r="5513" spans="3:5" x14ac:dyDescent="0.15">
      <c r="C5513">
        <v>68.447847824295479</v>
      </c>
      <c r="D5513">
        <v>11.327398382608845</v>
      </c>
      <c r="E5513">
        <v>6.0205999132796242</v>
      </c>
    </row>
    <row r="5514" spans="3:5" x14ac:dyDescent="0.15">
      <c r="C5514">
        <v>68.243890469700546</v>
      </c>
      <c r="D5514">
        <v>11.328696094641774</v>
      </c>
      <c r="E5514">
        <v>6.0205999132796242</v>
      </c>
    </row>
    <row r="5515" spans="3:5" x14ac:dyDescent="0.15">
      <c r="C5515">
        <v>68.476736703691031</v>
      </c>
      <c r="D5515">
        <v>11.328696094641774</v>
      </c>
      <c r="E5515">
        <v>6.0205999132796242</v>
      </c>
    </row>
    <row r="5516" spans="3:5" x14ac:dyDescent="0.15">
      <c r="C5516">
        <v>68.490873338821359</v>
      </c>
      <c r="D5516">
        <v>11.328696094641774</v>
      </c>
      <c r="E5516">
        <v>6.0205999132796242</v>
      </c>
    </row>
    <row r="5517" spans="3:5" x14ac:dyDescent="0.15">
      <c r="C5517">
        <v>68.116939298453701</v>
      </c>
      <c r="D5517">
        <v>11.328696094641774</v>
      </c>
      <c r="E5517">
        <v>6.0205999132796242</v>
      </c>
    </row>
    <row r="5518" spans="3:5" x14ac:dyDescent="0.15">
      <c r="C5518">
        <v>68.507637208578643</v>
      </c>
      <c r="D5518">
        <v>11.328696094641774</v>
      </c>
      <c r="E5518">
        <v>6.0205999132796242</v>
      </c>
    </row>
    <row r="5519" spans="3:5" x14ac:dyDescent="0.15">
      <c r="C5519">
        <v>68.124480442416896</v>
      </c>
      <c r="D5519">
        <v>11.328696094641774</v>
      </c>
      <c r="E5519">
        <v>6.0205999132796242</v>
      </c>
    </row>
    <row r="5520" spans="3:5" x14ac:dyDescent="0.15">
      <c r="C5520">
        <v>68.406482682022514</v>
      </c>
      <c r="D5520">
        <v>11.328696094641774</v>
      </c>
      <c r="E5520">
        <v>6.0205999132796242</v>
      </c>
    </row>
    <row r="5521" spans="3:5" x14ac:dyDescent="0.15">
      <c r="C5521">
        <v>68.399179063862647</v>
      </c>
      <c r="D5521">
        <v>11.328696094641774</v>
      </c>
      <c r="E5521">
        <v>6.0205999132796242</v>
      </c>
    </row>
    <row r="5522" spans="3:5" x14ac:dyDescent="0.15">
      <c r="C5522">
        <v>68.817014775717709</v>
      </c>
      <c r="D5522">
        <v>11.328696094641774</v>
      </c>
      <c r="E5522">
        <v>6.0205999132796242</v>
      </c>
    </row>
    <row r="5523" spans="3:5" x14ac:dyDescent="0.15">
      <c r="C5523">
        <v>68.349337914052228</v>
      </c>
      <c r="D5523">
        <v>11.328696094641774</v>
      </c>
      <c r="E5523">
        <v>6.0205999132796242</v>
      </c>
    </row>
    <row r="5524" spans="3:5" x14ac:dyDescent="0.15">
      <c r="C5524">
        <v>68.367246922112244</v>
      </c>
      <c r="D5524">
        <v>11.328696094641774</v>
      </c>
      <c r="E5524">
        <v>6.0205999132796242</v>
      </c>
    </row>
    <row r="5525" spans="3:5" x14ac:dyDescent="0.15">
      <c r="C5525">
        <v>68.515830728652404</v>
      </c>
      <c r="D5525">
        <v>11.328696094641774</v>
      </c>
      <c r="E5525">
        <v>6.0205999132796242</v>
      </c>
    </row>
    <row r="5526" spans="3:5" x14ac:dyDescent="0.15">
      <c r="C5526">
        <v>68.601697800020645</v>
      </c>
      <c r="D5526">
        <v>11.328696094641774</v>
      </c>
      <c r="E5526">
        <v>6.0205999132796242</v>
      </c>
    </row>
    <row r="5527" spans="3:5" x14ac:dyDescent="0.15">
      <c r="C5527">
        <v>68.430769123032718</v>
      </c>
      <c r="D5527">
        <v>11.328696094641774</v>
      </c>
      <c r="E5527">
        <v>6.0205999132796242</v>
      </c>
    </row>
    <row r="5528" spans="3:5" x14ac:dyDescent="0.15">
      <c r="C5528">
        <v>68.459723393684058</v>
      </c>
      <c r="D5528">
        <v>11.328696094641774</v>
      </c>
      <c r="E5528">
        <v>6.0205999132796242</v>
      </c>
    </row>
    <row r="5529" spans="3:5" x14ac:dyDescent="0.15">
      <c r="C5529">
        <v>68.709171912375439</v>
      </c>
      <c r="D5529">
        <v>11.328696094641774</v>
      </c>
      <c r="E5529">
        <v>6.0205999132796242</v>
      </c>
    </row>
    <row r="5530" spans="3:5" x14ac:dyDescent="0.15">
      <c r="C5530">
        <v>68.536917557058018</v>
      </c>
      <c r="D5530">
        <v>11.328696094641774</v>
      </c>
      <c r="E5530">
        <v>6.0205999132796242</v>
      </c>
    </row>
    <row r="5531" spans="3:5" x14ac:dyDescent="0.15">
      <c r="C5531">
        <v>68.654755154632568</v>
      </c>
      <c r="D5531">
        <v>11.328696094641774</v>
      </c>
      <c r="E5531">
        <v>6.0205999132796242</v>
      </c>
    </row>
    <row r="5532" spans="3:5" x14ac:dyDescent="0.15">
      <c r="C5532">
        <v>68.822208247330423</v>
      </c>
      <c r="D5532">
        <v>11.328696094641774</v>
      </c>
      <c r="E5532">
        <v>6.0205999132796242</v>
      </c>
    </row>
    <row r="5533" spans="3:5" x14ac:dyDescent="0.15">
      <c r="C5533">
        <v>68.646975489199335</v>
      </c>
      <c r="D5533">
        <v>11.328696094641774</v>
      </c>
      <c r="E5533">
        <v>6.0205999132796242</v>
      </c>
    </row>
    <row r="5534" spans="3:5" x14ac:dyDescent="0.15">
      <c r="C5534">
        <v>68.478948426710787</v>
      </c>
      <c r="D5534">
        <v>11.328696094641774</v>
      </c>
      <c r="E5534">
        <v>6.0205999132796242</v>
      </c>
    </row>
    <row r="5535" spans="3:5" x14ac:dyDescent="0.15">
      <c r="C5535">
        <v>68.665581466491091</v>
      </c>
      <c r="D5535">
        <v>11.328696094641774</v>
      </c>
      <c r="E5535">
        <v>6.0205999132796242</v>
      </c>
    </row>
    <row r="5536" spans="3:5" x14ac:dyDescent="0.15">
      <c r="C5536">
        <v>68.205159696063006</v>
      </c>
      <c r="D5536">
        <v>11.328696094641774</v>
      </c>
      <c r="E5536">
        <v>6.0205999132796242</v>
      </c>
    </row>
    <row r="5537" spans="3:5" x14ac:dyDescent="0.15">
      <c r="C5537">
        <v>68.615821535094028</v>
      </c>
      <c r="D5537">
        <v>11.328696094641774</v>
      </c>
      <c r="E5537">
        <v>6.0205999132796242</v>
      </c>
    </row>
    <row r="5538" spans="3:5" x14ac:dyDescent="0.15">
      <c r="C5538">
        <v>68.74911629196491</v>
      </c>
      <c r="D5538">
        <v>11.328696094641774</v>
      </c>
      <c r="E5538">
        <v>6.0205999132796242</v>
      </c>
    </row>
    <row r="5539" spans="3:5" x14ac:dyDescent="0.15">
      <c r="C5539">
        <v>68.961578638724575</v>
      </c>
      <c r="D5539">
        <v>11.328696094641774</v>
      </c>
      <c r="E5539">
        <v>6.0205999132796242</v>
      </c>
    </row>
    <row r="5540" spans="3:5" x14ac:dyDescent="0.15">
      <c r="C5540">
        <v>68.548240507927886</v>
      </c>
      <c r="D5540">
        <v>11.328696094641774</v>
      </c>
      <c r="E5540">
        <v>6.0205999132796242</v>
      </c>
    </row>
    <row r="5541" spans="3:5" x14ac:dyDescent="0.15">
      <c r="C5541">
        <v>68.635126632402049</v>
      </c>
      <c r="D5541">
        <v>11.328696094641774</v>
      </c>
      <c r="E5541">
        <v>6.0205999132796242</v>
      </c>
    </row>
    <row r="5542" spans="3:5" x14ac:dyDescent="0.15">
      <c r="C5542">
        <v>68.562732104660228</v>
      </c>
      <c r="D5542">
        <v>11.328696094641774</v>
      </c>
      <c r="E5542">
        <v>6.0205999132796242</v>
      </c>
    </row>
    <row r="5543" spans="3:5" x14ac:dyDescent="0.15">
      <c r="C5543">
        <v>68.603620145580265</v>
      </c>
      <c r="D5543">
        <v>11.328696094641774</v>
      </c>
      <c r="E5543">
        <v>6.0205999132796242</v>
      </c>
    </row>
    <row r="5544" spans="3:5" x14ac:dyDescent="0.15">
      <c r="C5544">
        <v>68.333259751174865</v>
      </c>
      <c r="D5544">
        <v>11.329930027619906</v>
      </c>
      <c r="E5544">
        <v>6.0205999132796242</v>
      </c>
    </row>
    <row r="5545" spans="3:5" x14ac:dyDescent="0.15">
      <c r="C5545">
        <v>68.767245782101611</v>
      </c>
      <c r="D5545">
        <v>11.329930027619906</v>
      </c>
      <c r="E5545">
        <v>6.0205999132796242</v>
      </c>
    </row>
    <row r="5546" spans="3:5" x14ac:dyDescent="0.15">
      <c r="C5546">
        <v>68.180133927527336</v>
      </c>
      <c r="D5546">
        <v>11.329930027619906</v>
      </c>
      <c r="E5546">
        <v>6.0205999132796242</v>
      </c>
    </row>
    <row r="5547" spans="3:5" x14ac:dyDescent="0.15">
      <c r="C5547">
        <v>68.622665119247614</v>
      </c>
      <c r="D5547">
        <v>11.329930027619906</v>
      </c>
      <c r="E5547">
        <v>6.0205999132796242</v>
      </c>
    </row>
    <row r="5548" spans="3:5" x14ac:dyDescent="0.15">
      <c r="C5548">
        <v>68.583722755746649</v>
      </c>
      <c r="D5548">
        <v>11.329930027619906</v>
      </c>
      <c r="E5548">
        <v>6.0205999132796242</v>
      </c>
    </row>
    <row r="5549" spans="3:5" x14ac:dyDescent="0.15">
      <c r="C5549">
        <v>68.433827753071171</v>
      </c>
      <c r="D5549">
        <v>11.329930027619906</v>
      </c>
      <c r="E5549">
        <v>6.0205999132796242</v>
      </c>
    </row>
    <row r="5550" spans="3:5" x14ac:dyDescent="0.15">
      <c r="C5550">
        <v>68.571159866523431</v>
      </c>
      <c r="D5550">
        <v>11.329930027619906</v>
      </c>
      <c r="E5550">
        <v>6.0205999132796242</v>
      </c>
    </row>
    <row r="5551" spans="3:5" x14ac:dyDescent="0.15">
      <c r="C5551">
        <v>68.832009286147581</v>
      </c>
      <c r="D5551">
        <v>11.329930027619906</v>
      </c>
      <c r="E5551">
        <v>6.0205999132796242</v>
      </c>
    </row>
    <row r="5552" spans="3:5" x14ac:dyDescent="0.15">
      <c r="C5552">
        <v>68.519863867362716</v>
      </c>
      <c r="D5552">
        <v>11.329930027619906</v>
      </c>
      <c r="E5552">
        <v>6.0205999132796242</v>
      </c>
    </row>
    <row r="5553" spans="3:5" x14ac:dyDescent="0.15">
      <c r="C5553">
        <v>68.442793976144159</v>
      </c>
      <c r="D5553">
        <v>11.329930027619906</v>
      </c>
      <c r="E5553">
        <v>6.0205999132796242</v>
      </c>
    </row>
    <row r="5554" spans="3:5" x14ac:dyDescent="0.15">
      <c r="C5554">
        <v>68.385037355142074</v>
      </c>
      <c r="D5554">
        <v>11.331108708287466</v>
      </c>
      <c r="E5554">
        <v>6.0205999132796242</v>
      </c>
    </row>
    <row r="5555" spans="3:5" x14ac:dyDescent="0.15">
      <c r="C5555">
        <v>68.383957164670065</v>
      </c>
      <c r="D5555">
        <v>11.331108708287466</v>
      </c>
      <c r="E5555">
        <v>6.0205999132796242</v>
      </c>
    </row>
    <row r="5556" spans="3:5" x14ac:dyDescent="0.15">
      <c r="C5556">
        <v>68.460105672493356</v>
      </c>
      <c r="D5556">
        <v>11.331108708287466</v>
      </c>
      <c r="E5556">
        <v>6.0205999132796242</v>
      </c>
    </row>
    <row r="5557" spans="3:5" x14ac:dyDescent="0.15">
      <c r="C5557">
        <v>67.940211636609547</v>
      </c>
      <c r="D5557">
        <v>11.331108708287466</v>
      </c>
      <c r="E5557">
        <v>6.0205999132796242</v>
      </c>
    </row>
    <row r="5558" spans="3:5" x14ac:dyDescent="0.15">
      <c r="C5558">
        <v>68.757914130381536</v>
      </c>
      <c r="D5558">
        <v>11.331108708287466</v>
      </c>
      <c r="E5558">
        <v>6.0205999132796242</v>
      </c>
    </row>
    <row r="5559" spans="3:5" x14ac:dyDescent="0.15">
      <c r="C5559">
        <v>68.618057464742918</v>
      </c>
      <c r="D5559">
        <v>11.331108708287466</v>
      </c>
      <c r="E5559">
        <v>6.0205999132796242</v>
      </c>
    </row>
    <row r="5560" spans="3:5" x14ac:dyDescent="0.15">
      <c r="C5560">
        <v>68.878394790366045</v>
      </c>
      <c r="D5560">
        <v>11.331108708287466</v>
      </c>
      <c r="E5560">
        <v>6.0205999132796242</v>
      </c>
    </row>
    <row r="5561" spans="3:5" x14ac:dyDescent="0.15">
      <c r="C5561">
        <v>68.599883107862667</v>
      </c>
      <c r="D5561">
        <v>11.331108708287466</v>
      </c>
      <c r="E5561">
        <v>6.0205999132796242</v>
      </c>
    </row>
    <row r="5562" spans="3:5" x14ac:dyDescent="0.15">
      <c r="C5562">
        <v>68.692856385178374</v>
      </c>
      <c r="D5562">
        <v>11.331108708287466</v>
      </c>
      <c r="E5562">
        <v>6.0205999132796242</v>
      </c>
    </row>
    <row r="5563" spans="3:5" x14ac:dyDescent="0.15">
      <c r="C5563">
        <v>68.564510246493569</v>
      </c>
      <c r="D5563">
        <v>11.331108708287466</v>
      </c>
      <c r="E5563">
        <v>6.0205999132796242</v>
      </c>
    </row>
    <row r="5564" spans="3:5" x14ac:dyDescent="0.15">
      <c r="C5564">
        <v>68.394794948562833</v>
      </c>
      <c r="D5564">
        <v>11.332238917508747</v>
      </c>
      <c r="E5564">
        <v>6.0205999132796242</v>
      </c>
    </row>
    <row r="5565" spans="3:5" x14ac:dyDescent="0.15">
      <c r="C5565">
        <v>68.404909838293307</v>
      </c>
      <c r="D5565">
        <v>11.332238917508747</v>
      </c>
      <c r="E5565">
        <v>6.0205999132796242</v>
      </c>
    </row>
    <row r="5566" spans="3:5" x14ac:dyDescent="0.15">
      <c r="C5566">
        <v>68.468914405033829</v>
      </c>
      <c r="D5566">
        <v>11.332238917508747</v>
      </c>
      <c r="E5566">
        <v>6.0205999132796242</v>
      </c>
    </row>
    <row r="5567" spans="3:5" x14ac:dyDescent="0.15">
      <c r="C5567">
        <v>67.990822792512546</v>
      </c>
      <c r="D5567">
        <v>11.332238917508747</v>
      </c>
      <c r="E5567">
        <v>6.0205999132796242</v>
      </c>
    </row>
    <row r="5568" spans="3:5" x14ac:dyDescent="0.15">
      <c r="C5568">
        <v>68.235938238811855</v>
      </c>
      <c r="D5568">
        <v>11.332238917508747</v>
      </c>
      <c r="E5568">
        <v>6.0205999132796242</v>
      </c>
    </row>
    <row r="5569" spans="3:5" x14ac:dyDescent="0.15">
      <c r="C5569">
        <v>68.598474648128658</v>
      </c>
      <c r="D5569">
        <v>11.332238917508747</v>
      </c>
      <c r="E5569">
        <v>6.0205999132796242</v>
      </c>
    </row>
    <row r="5570" spans="3:5" x14ac:dyDescent="0.15">
      <c r="C5570">
        <v>68.721437839832262</v>
      </c>
      <c r="D5570">
        <v>11.332238917508747</v>
      </c>
      <c r="E5570">
        <v>6.0205999132796242</v>
      </c>
    </row>
    <row r="5571" spans="3:5" x14ac:dyDescent="0.15">
      <c r="C5571">
        <v>68.417612951430712</v>
      </c>
      <c r="D5571">
        <v>11.332238917508747</v>
      </c>
      <c r="E5571">
        <v>6.0205999132796242</v>
      </c>
    </row>
    <row r="5572" spans="3:5" x14ac:dyDescent="0.15">
      <c r="C5572">
        <v>68.709060616945038</v>
      </c>
      <c r="D5572">
        <v>11.332238917508747</v>
      </c>
      <c r="E5572">
        <v>6.0205999132796242</v>
      </c>
    </row>
    <row r="5573" spans="3:5" x14ac:dyDescent="0.15">
      <c r="C5573">
        <v>68.704688748120816</v>
      </c>
      <c r="D5573">
        <v>11.332238917508747</v>
      </c>
      <c r="E5573">
        <v>6.0205999132796242</v>
      </c>
    </row>
    <row r="5574" spans="3:5" x14ac:dyDescent="0.15">
      <c r="C5574">
        <v>68.766731281103006</v>
      </c>
      <c r="D5574">
        <v>11.332238917508747</v>
      </c>
      <c r="E5574">
        <v>6.0205999132796242</v>
      </c>
    </row>
    <row r="5575" spans="3:5" x14ac:dyDescent="0.15">
      <c r="C5575">
        <v>68.601078909112587</v>
      </c>
      <c r="D5575">
        <v>11.332238917508747</v>
      </c>
      <c r="E5575">
        <v>6.0205999132796242</v>
      </c>
    </row>
    <row r="5576" spans="3:5" x14ac:dyDescent="0.15">
      <c r="C5576">
        <v>68.448858974226539</v>
      </c>
      <c r="D5576">
        <v>11.332238917508747</v>
      </c>
      <c r="E5576">
        <v>6.0205999132796242</v>
      </c>
    </row>
    <row r="5577" spans="3:5" x14ac:dyDescent="0.15">
      <c r="C5577">
        <v>68.716075136094275</v>
      </c>
      <c r="D5577">
        <v>11.332238917508747</v>
      </c>
      <c r="E5577">
        <v>6.0205999132796242</v>
      </c>
    </row>
    <row r="5578" spans="3:5" x14ac:dyDescent="0.15">
      <c r="C5578">
        <v>68.652537969595471</v>
      </c>
      <c r="D5578">
        <v>11.332238917508747</v>
      </c>
      <c r="E5578">
        <v>6.0205999132796242</v>
      </c>
    </row>
    <row r="5579" spans="3:5" x14ac:dyDescent="0.15">
      <c r="C5579">
        <v>68.544084382495413</v>
      </c>
      <c r="D5579">
        <v>11.332238917508747</v>
      </c>
      <c r="E5579">
        <v>6.0205999132796242</v>
      </c>
    </row>
    <row r="5580" spans="3:5" x14ac:dyDescent="0.15">
      <c r="C5580">
        <v>68.470445509320513</v>
      </c>
      <c r="D5580">
        <v>11.332238917508747</v>
      </c>
      <c r="E5580">
        <v>6.0205999132796242</v>
      </c>
    </row>
    <row r="5581" spans="3:5" x14ac:dyDescent="0.15">
      <c r="C5581">
        <v>68.874556437235867</v>
      </c>
      <c r="D5581">
        <v>11.332238917508747</v>
      </c>
      <c r="E5581">
        <v>6.0205999132796242</v>
      </c>
    </row>
    <row r="5582" spans="3:5" x14ac:dyDescent="0.15">
      <c r="C5582">
        <v>68.457852218630848</v>
      </c>
      <c r="D5582">
        <v>11.332238917508747</v>
      </c>
      <c r="E5582">
        <v>6.0205999132796242</v>
      </c>
    </row>
    <row r="5583" spans="3:5" x14ac:dyDescent="0.15">
      <c r="C5583">
        <v>68.577044461006835</v>
      </c>
      <c r="D5583">
        <v>11.332238917508747</v>
      </c>
      <c r="E5583">
        <v>6.0205999132796242</v>
      </c>
    </row>
    <row r="5584" spans="3:5" x14ac:dyDescent="0.15">
      <c r="C5584">
        <v>68.165953601559522</v>
      </c>
      <c r="D5584">
        <v>11.333326153176122</v>
      </c>
      <c r="E5584">
        <v>6.0205999132796242</v>
      </c>
    </row>
    <row r="5585" spans="3:5" x14ac:dyDescent="0.15">
      <c r="C5585">
        <v>68.844550977841067</v>
      </c>
      <c r="D5585">
        <v>11.333326153176122</v>
      </c>
      <c r="E5585">
        <v>6.0205999132796242</v>
      </c>
    </row>
    <row r="5586" spans="3:5" x14ac:dyDescent="0.15">
      <c r="C5586">
        <v>68.629246626489703</v>
      </c>
      <c r="D5586">
        <v>11.333326153176122</v>
      </c>
      <c r="E5586">
        <v>6.0205999132796242</v>
      </c>
    </row>
    <row r="5587" spans="3:5" x14ac:dyDescent="0.15">
      <c r="C5587">
        <v>68.500065844230647</v>
      </c>
      <c r="D5587">
        <v>11.333326153176122</v>
      </c>
      <c r="E5587">
        <v>6.0205999132796242</v>
      </c>
    </row>
    <row r="5588" spans="3:5" x14ac:dyDescent="0.15">
      <c r="C5588">
        <v>68.692250630977554</v>
      </c>
      <c r="D5588">
        <v>11.333326153176122</v>
      </c>
      <c r="E5588">
        <v>6.0205999132796242</v>
      </c>
    </row>
    <row r="5589" spans="3:5" x14ac:dyDescent="0.15">
      <c r="C5589">
        <v>68.683064758407269</v>
      </c>
      <c r="D5589">
        <v>11.333326153176122</v>
      </c>
      <c r="E5589">
        <v>6.0205999132796242</v>
      </c>
    </row>
    <row r="5590" spans="3:5" x14ac:dyDescent="0.15">
      <c r="C5590">
        <v>68.670451411398616</v>
      </c>
      <c r="D5590">
        <v>11.333326153176122</v>
      </c>
      <c r="E5590">
        <v>6.0205999132796242</v>
      </c>
    </row>
    <row r="5591" spans="3:5" x14ac:dyDescent="0.15">
      <c r="C5591">
        <v>68.354201616724353</v>
      </c>
      <c r="D5591">
        <v>11.333326153176122</v>
      </c>
      <c r="E5591">
        <v>6.0205999132796242</v>
      </c>
    </row>
    <row r="5592" spans="3:5" x14ac:dyDescent="0.15">
      <c r="C5592">
        <v>69.063327750154713</v>
      </c>
      <c r="D5592">
        <v>11.333326153176122</v>
      </c>
      <c r="E5592">
        <v>6.0205999132796242</v>
      </c>
    </row>
    <row r="5593" spans="3:5" x14ac:dyDescent="0.15">
      <c r="C5593">
        <v>68.57115054007059</v>
      </c>
      <c r="D5593">
        <v>11.333326153176122</v>
      </c>
      <c r="E5593">
        <v>6.0205999132796242</v>
      </c>
    </row>
    <row r="5594" spans="3:5" x14ac:dyDescent="0.15">
      <c r="C5594">
        <v>68.382393107225454</v>
      </c>
      <c r="D5594">
        <v>11.335389083702175</v>
      </c>
      <c r="E5594">
        <v>6.0205999132796242</v>
      </c>
    </row>
    <row r="5595" spans="3:5" x14ac:dyDescent="0.15">
      <c r="C5595">
        <v>68.480520992156258</v>
      </c>
      <c r="D5595">
        <v>11.335389083702175</v>
      </c>
      <c r="E5595">
        <v>6.0205999132796242</v>
      </c>
    </row>
    <row r="5596" spans="3:5" x14ac:dyDescent="0.15">
      <c r="C5596">
        <v>68.895604052720657</v>
      </c>
      <c r="D5596">
        <v>11.335389083702175</v>
      </c>
      <c r="E5596">
        <v>6.0205999132796242</v>
      </c>
    </row>
    <row r="5597" spans="3:5" x14ac:dyDescent="0.15">
      <c r="C5597">
        <v>68.498524210153434</v>
      </c>
      <c r="D5597">
        <v>11.335389083702175</v>
      </c>
      <c r="E5597">
        <v>6.0205999132796242</v>
      </c>
    </row>
    <row r="5598" spans="3:5" x14ac:dyDescent="0.15">
      <c r="C5598">
        <v>68.476373780590691</v>
      </c>
      <c r="D5598">
        <v>11.335389083702175</v>
      </c>
      <c r="E5598">
        <v>6.0205999132796242</v>
      </c>
    </row>
    <row r="5599" spans="3:5" x14ac:dyDescent="0.15">
      <c r="C5599">
        <v>68.568892716475929</v>
      </c>
      <c r="D5599">
        <v>11.336371768360715</v>
      </c>
      <c r="E5599">
        <v>6.0205999132796242</v>
      </c>
    </row>
    <row r="5600" spans="3:5" x14ac:dyDescent="0.15">
      <c r="C5600">
        <v>68.608169512347956</v>
      </c>
      <c r="D5600">
        <v>11.336371768360715</v>
      </c>
      <c r="E5600">
        <v>6.0205999132796242</v>
      </c>
    </row>
    <row r="5601" spans="3:5" x14ac:dyDescent="0.15">
      <c r="C5601">
        <v>68.720945028602699</v>
      </c>
      <c r="D5601">
        <v>11.336371768360715</v>
      </c>
      <c r="E5601">
        <v>6.0205999132796242</v>
      </c>
    </row>
    <row r="5602" spans="3:5" x14ac:dyDescent="0.15">
      <c r="C5602">
        <v>69.067474951563995</v>
      </c>
      <c r="D5602">
        <v>11.336371768360715</v>
      </c>
      <c r="E5602">
        <v>6.0205999132796242</v>
      </c>
    </row>
    <row r="5603" spans="3:5" x14ac:dyDescent="0.15">
      <c r="C5603">
        <v>68.353627756891782</v>
      </c>
      <c r="D5603">
        <v>11.336371768360715</v>
      </c>
      <c r="E5603">
        <v>6.0205999132796242</v>
      </c>
    </row>
    <row r="5604" spans="3:5" x14ac:dyDescent="0.15">
      <c r="C5604">
        <v>68.647918870921117</v>
      </c>
      <c r="D5604">
        <v>11.339156677672676</v>
      </c>
      <c r="E5604">
        <v>6.0205999132796242</v>
      </c>
    </row>
    <row r="5605" spans="3:5" x14ac:dyDescent="0.15">
      <c r="C5605">
        <v>69.398811468230662</v>
      </c>
      <c r="D5605">
        <v>11.613680022349747</v>
      </c>
      <c r="E5605">
        <v>6.0205999132796242</v>
      </c>
    </row>
    <row r="5606" spans="3:5" x14ac:dyDescent="0.15">
      <c r="C5606">
        <v>69.799391437284342</v>
      </c>
      <c r="D5606">
        <v>11.621161410623683</v>
      </c>
      <c r="E5606">
        <v>6.0205999132796242</v>
      </c>
    </row>
    <row r="5607" spans="3:5" x14ac:dyDescent="0.15">
      <c r="C5607">
        <v>69.507981484210163</v>
      </c>
      <c r="D5607">
        <v>11.621161410623683</v>
      </c>
      <c r="E5607">
        <v>6.0205999132796242</v>
      </c>
    </row>
    <row r="5608" spans="3:5" x14ac:dyDescent="0.15">
      <c r="C5608">
        <v>69.55820796944468</v>
      </c>
      <c r="D5608">
        <v>11.621161410623683</v>
      </c>
      <c r="E5608">
        <v>6.0205999132796242</v>
      </c>
    </row>
    <row r="5609" spans="3:5" x14ac:dyDescent="0.15">
      <c r="C5609">
        <v>69.42677370343074</v>
      </c>
      <c r="D5609">
        <v>11.621161410623683</v>
      </c>
      <c r="E5609">
        <v>6.0205999132796242</v>
      </c>
    </row>
    <row r="5610" spans="3:5" x14ac:dyDescent="0.15">
      <c r="C5610">
        <v>69.539954656228858</v>
      </c>
      <c r="D5610">
        <v>11.621161410623683</v>
      </c>
      <c r="E5610">
        <v>6.0205999132796242</v>
      </c>
    </row>
    <row r="5611" spans="3:5" x14ac:dyDescent="0.15">
      <c r="C5611">
        <v>69.666916257932797</v>
      </c>
      <c r="D5611">
        <v>11.624256532310657</v>
      </c>
      <c r="E5611">
        <v>6.0205999132796242</v>
      </c>
    </row>
    <row r="5612" spans="3:5" x14ac:dyDescent="0.15">
      <c r="C5612">
        <v>69.575912750131934</v>
      </c>
      <c r="D5612">
        <v>11.624256532310657</v>
      </c>
      <c r="E5612">
        <v>6.0205999132796242</v>
      </c>
    </row>
    <row r="5613" spans="3:5" x14ac:dyDescent="0.15">
      <c r="C5613">
        <v>70.019970893853497</v>
      </c>
      <c r="D5613">
        <v>11.624256532310657</v>
      </c>
      <c r="E5613">
        <v>6.0205999132796242</v>
      </c>
    </row>
    <row r="5614" spans="3:5" x14ac:dyDescent="0.15">
      <c r="C5614">
        <v>69.559085115152271</v>
      </c>
      <c r="D5614">
        <v>11.624256532310657</v>
      </c>
      <c r="E5614">
        <v>6.0205999132796242</v>
      </c>
    </row>
    <row r="5615" spans="3:5" x14ac:dyDescent="0.15">
      <c r="C5615">
        <v>69.364760137607561</v>
      </c>
      <c r="D5615">
        <v>11.624256532310657</v>
      </c>
      <c r="E5615">
        <v>6.0205999132796242</v>
      </c>
    </row>
    <row r="5616" spans="3:5" x14ac:dyDescent="0.15">
      <c r="C5616">
        <v>69.383569582402927</v>
      </c>
      <c r="D5616">
        <v>11.624256532310657</v>
      </c>
      <c r="E5616">
        <v>6.0205999132796242</v>
      </c>
    </row>
    <row r="5617" spans="3:5" x14ac:dyDescent="0.15">
      <c r="C5617">
        <v>69.513495981016376</v>
      </c>
      <c r="D5617">
        <v>11.624256532310657</v>
      </c>
      <c r="E5617">
        <v>6.0205999132796242</v>
      </c>
    </row>
    <row r="5618" spans="3:5" x14ac:dyDescent="0.15">
      <c r="C5618">
        <v>69.599190567891213</v>
      </c>
      <c r="D5618">
        <v>11.624256532310657</v>
      </c>
      <c r="E5618">
        <v>6.0205999132796242</v>
      </c>
    </row>
    <row r="5619" spans="3:5" x14ac:dyDescent="0.15">
      <c r="C5619">
        <v>69.642948229764457</v>
      </c>
      <c r="D5619">
        <v>11.624256532310657</v>
      </c>
      <c r="E5619">
        <v>6.0205999132796242</v>
      </c>
    </row>
    <row r="5620" spans="3:5" x14ac:dyDescent="0.15">
      <c r="C5620">
        <v>69.834627375137984</v>
      </c>
      <c r="D5620">
        <v>11.624256532310657</v>
      </c>
      <c r="E5620">
        <v>6.0205999132796242</v>
      </c>
    </row>
    <row r="5621" spans="3:5" x14ac:dyDescent="0.15">
      <c r="C5621">
        <v>69.596705668266736</v>
      </c>
      <c r="D5621">
        <v>11.626630007932697</v>
      </c>
      <c r="E5621">
        <v>6.0205999132796242</v>
      </c>
    </row>
    <row r="5622" spans="3:5" x14ac:dyDescent="0.15">
      <c r="C5622">
        <v>69.500433477833752</v>
      </c>
      <c r="D5622">
        <v>11.626630007932697</v>
      </c>
      <c r="E5622">
        <v>6.0205999132796242</v>
      </c>
    </row>
    <row r="5623" spans="3:5" x14ac:dyDescent="0.15">
      <c r="C5623">
        <v>69.737499278604616</v>
      </c>
      <c r="D5623">
        <v>11.626630007932697</v>
      </c>
      <c r="E5623">
        <v>6.0205999132796242</v>
      </c>
    </row>
    <row r="5624" spans="3:5" x14ac:dyDescent="0.15">
      <c r="C5624">
        <v>69.229972374291094</v>
      </c>
      <c r="D5624">
        <v>11.626630007932697</v>
      </c>
      <c r="E5624">
        <v>6.0205999132796242</v>
      </c>
    </row>
    <row r="5625" spans="3:5" x14ac:dyDescent="0.15">
      <c r="C5625">
        <v>69.393204480690798</v>
      </c>
      <c r="D5625">
        <v>11.626630007932697</v>
      </c>
      <c r="E5625">
        <v>6.0205999132796242</v>
      </c>
    </row>
    <row r="5626" spans="3:5" x14ac:dyDescent="0.15">
      <c r="C5626">
        <v>69.396127604764757</v>
      </c>
      <c r="D5626">
        <v>11.626630007932697</v>
      </c>
      <c r="E5626">
        <v>6.0205999132796242</v>
      </c>
    </row>
    <row r="5627" spans="3:5" x14ac:dyDescent="0.15">
      <c r="C5627">
        <v>69.544933853979572</v>
      </c>
      <c r="D5627">
        <v>11.626630007932697</v>
      </c>
      <c r="E5627">
        <v>6.0205999132796242</v>
      </c>
    </row>
    <row r="5628" spans="3:5" x14ac:dyDescent="0.15">
      <c r="C5628">
        <v>69.878202987188928</v>
      </c>
      <c r="D5628">
        <v>11.626630007932697</v>
      </c>
      <c r="E5628">
        <v>6.0205999132796242</v>
      </c>
    </row>
    <row r="5629" spans="3:5" x14ac:dyDescent="0.15">
      <c r="C5629">
        <v>69.626197687039948</v>
      </c>
      <c r="D5629">
        <v>11.626630007932697</v>
      </c>
      <c r="E5629">
        <v>6.0205999132796242</v>
      </c>
    </row>
    <row r="5630" spans="3:5" x14ac:dyDescent="0.15">
      <c r="C5630">
        <v>69.692223007452313</v>
      </c>
      <c r="D5630">
        <v>11.626630007932697</v>
      </c>
      <c r="E5630">
        <v>6.0205999132796242</v>
      </c>
    </row>
    <row r="5631" spans="3:5" x14ac:dyDescent="0.15">
      <c r="C5631">
        <v>69.567283159458128</v>
      </c>
      <c r="D5631">
        <v>11.628629933219262</v>
      </c>
      <c r="E5631">
        <v>6.0205999132796242</v>
      </c>
    </row>
    <row r="5632" spans="3:5" x14ac:dyDescent="0.15">
      <c r="C5632">
        <v>69.512434795738514</v>
      </c>
      <c r="D5632">
        <v>11.628629933219262</v>
      </c>
      <c r="E5632">
        <v>6.0205999132796242</v>
      </c>
    </row>
    <row r="5633" spans="3:5" x14ac:dyDescent="0.15">
      <c r="C5633">
        <v>69.752671020980358</v>
      </c>
      <c r="D5633">
        <v>11.628629933219262</v>
      </c>
      <c r="E5633">
        <v>6.0205999132796242</v>
      </c>
    </row>
    <row r="5634" spans="3:5" x14ac:dyDescent="0.15">
      <c r="C5634">
        <v>69.469426971579736</v>
      </c>
      <c r="D5634">
        <v>11.628629933219262</v>
      </c>
      <c r="E5634">
        <v>6.0205999132796242</v>
      </c>
    </row>
    <row r="5635" spans="3:5" x14ac:dyDescent="0.15">
      <c r="C5635">
        <v>69.774234295152652</v>
      </c>
      <c r="D5635">
        <v>11.628629933219262</v>
      </c>
      <c r="E5635">
        <v>6.0205999132796242</v>
      </c>
    </row>
    <row r="5636" spans="3:5" x14ac:dyDescent="0.15">
      <c r="C5636">
        <v>69.315960986525454</v>
      </c>
      <c r="D5636">
        <v>11.628629933219262</v>
      </c>
      <c r="E5636">
        <v>6.0205999132796242</v>
      </c>
    </row>
    <row r="5637" spans="3:5" x14ac:dyDescent="0.15">
      <c r="C5637">
        <v>69.846447592148991</v>
      </c>
      <c r="D5637">
        <v>11.628629933219262</v>
      </c>
      <c r="E5637">
        <v>6.0205999132796242</v>
      </c>
    </row>
    <row r="5638" spans="3:5" x14ac:dyDescent="0.15">
      <c r="C5638">
        <v>69.590453201297265</v>
      </c>
      <c r="D5638">
        <v>11.628629933219262</v>
      </c>
      <c r="E5638">
        <v>6.0205999132796242</v>
      </c>
    </row>
    <row r="5639" spans="3:5" x14ac:dyDescent="0.15">
      <c r="C5639">
        <v>69.600971679002811</v>
      </c>
      <c r="D5639">
        <v>11.628629933219262</v>
      </c>
      <c r="E5639">
        <v>6.0205999132796242</v>
      </c>
    </row>
    <row r="5640" spans="3:5" x14ac:dyDescent="0.15">
      <c r="C5640">
        <v>69.554141801436856</v>
      </c>
      <c r="D5640">
        <v>11.628629933219262</v>
      </c>
      <c r="E5640">
        <v>6.0205999132796242</v>
      </c>
    </row>
    <row r="5641" spans="3:5" x14ac:dyDescent="0.15">
      <c r="C5641">
        <v>69.48803262844018</v>
      </c>
      <c r="D5641">
        <v>11.630391139974613</v>
      </c>
      <c r="E5641">
        <v>6.0205999132796242</v>
      </c>
    </row>
    <row r="5642" spans="3:5" x14ac:dyDescent="0.15">
      <c r="C5642">
        <v>69.539477063718437</v>
      </c>
      <c r="D5642">
        <v>11.630391139974613</v>
      </c>
      <c r="E5642">
        <v>6.0205999132796242</v>
      </c>
    </row>
    <row r="5643" spans="3:5" x14ac:dyDescent="0.15">
      <c r="C5643">
        <v>69.694065232758149</v>
      </c>
      <c r="D5643">
        <v>11.630391139974613</v>
      </c>
      <c r="E5643">
        <v>6.0205999132796242</v>
      </c>
    </row>
    <row r="5644" spans="3:5" x14ac:dyDescent="0.15">
      <c r="C5644">
        <v>69.674318829029943</v>
      </c>
      <c r="D5644">
        <v>11.630391139974613</v>
      </c>
      <c r="E5644">
        <v>6.0205999132796242</v>
      </c>
    </row>
    <row r="5645" spans="3:5" x14ac:dyDescent="0.15">
      <c r="C5645">
        <v>69.872868673568092</v>
      </c>
      <c r="D5645">
        <v>11.630391139974613</v>
      </c>
      <c r="E5645">
        <v>6.0205999132796242</v>
      </c>
    </row>
    <row r="5646" spans="3:5" x14ac:dyDescent="0.15">
      <c r="C5646">
        <v>69.65965850544157</v>
      </c>
      <c r="D5646">
        <v>11.630391139974613</v>
      </c>
      <c r="E5646">
        <v>6.0205999132796242</v>
      </c>
    </row>
    <row r="5647" spans="3:5" x14ac:dyDescent="0.15">
      <c r="C5647">
        <v>69.393292340969111</v>
      </c>
      <c r="D5647">
        <v>11.630391139974613</v>
      </c>
      <c r="E5647">
        <v>6.0205999132796242</v>
      </c>
    </row>
    <row r="5648" spans="3:5" x14ac:dyDescent="0.15">
      <c r="C5648">
        <v>69.371344616197192</v>
      </c>
      <c r="D5648">
        <v>11.630391139974613</v>
      </c>
      <c r="E5648">
        <v>6.0205999132796242</v>
      </c>
    </row>
    <row r="5649" spans="3:5" x14ac:dyDescent="0.15">
      <c r="C5649">
        <v>69.370060379758186</v>
      </c>
      <c r="D5649">
        <v>11.630391139974613</v>
      </c>
      <c r="E5649">
        <v>6.0205999132796242</v>
      </c>
    </row>
    <row r="5650" spans="3:5" x14ac:dyDescent="0.15">
      <c r="C5650">
        <v>69.632481204296298</v>
      </c>
      <c r="D5650">
        <v>11.630391139974613</v>
      </c>
      <c r="E5650">
        <v>6.0205999132796242</v>
      </c>
    </row>
    <row r="5651" spans="3:5" x14ac:dyDescent="0.15">
      <c r="C5651">
        <v>69.653813359890535</v>
      </c>
      <c r="D5651">
        <v>11.630391139974613</v>
      </c>
      <c r="E5651">
        <v>6.0205999132796242</v>
      </c>
    </row>
    <row r="5652" spans="3:5" x14ac:dyDescent="0.15">
      <c r="C5652">
        <v>69.721066009286375</v>
      </c>
      <c r="D5652">
        <v>11.630391139974613</v>
      </c>
      <c r="E5652">
        <v>6.0205999132796242</v>
      </c>
    </row>
    <row r="5653" spans="3:5" x14ac:dyDescent="0.15">
      <c r="C5653">
        <v>69.691788105290144</v>
      </c>
      <c r="D5653">
        <v>11.630391139974613</v>
      </c>
      <c r="E5653">
        <v>6.0205999132796242</v>
      </c>
    </row>
    <row r="5654" spans="3:5" x14ac:dyDescent="0.15">
      <c r="C5654">
        <v>69.545278577180696</v>
      </c>
      <c r="D5654">
        <v>11.630391139974613</v>
      </c>
      <c r="E5654">
        <v>6.0205999132796242</v>
      </c>
    </row>
    <row r="5655" spans="3:5" x14ac:dyDescent="0.15">
      <c r="C5655">
        <v>69.664066801011515</v>
      </c>
      <c r="D5655">
        <v>11.630391139974613</v>
      </c>
      <c r="E5655">
        <v>6.0205999132796242</v>
      </c>
    </row>
    <row r="5656" spans="3:5" x14ac:dyDescent="0.15">
      <c r="C5656">
        <v>69.552185377278761</v>
      </c>
      <c r="D5656">
        <v>11.630391139974613</v>
      </c>
      <c r="E5656">
        <v>6.0205999132796242</v>
      </c>
    </row>
    <row r="5657" spans="3:5" x14ac:dyDescent="0.15">
      <c r="C5657">
        <v>69.501458148842914</v>
      </c>
      <c r="D5657">
        <v>11.630391139974613</v>
      </c>
      <c r="E5657">
        <v>6.0205999132796242</v>
      </c>
    </row>
    <row r="5658" spans="3:5" x14ac:dyDescent="0.15">
      <c r="C5658">
        <v>69.737673170263449</v>
      </c>
      <c r="D5658">
        <v>11.630391139974613</v>
      </c>
      <c r="E5658">
        <v>6.0205999132796242</v>
      </c>
    </row>
    <row r="5659" spans="3:5" x14ac:dyDescent="0.15">
      <c r="C5659">
        <v>69.679574603026538</v>
      </c>
      <c r="D5659">
        <v>11.630391139974613</v>
      </c>
      <c r="E5659">
        <v>6.0205999132796242</v>
      </c>
    </row>
    <row r="5660" spans="3:5" x14ac:dyDescent="0.15">
      <c r="C5660">
        <v>69.713605170381669</v>
      </c>
      <c r="D5660">
        <v>11.630391139974613</v>
      </c>
      <c r="E5660">
        <v>6.0205999132796242</v>
      </c>
    </row>
    <row r="5661" spans="3:5" x14ac:dyDescent="0.15">
      <c r="C5661">
        <v>69.604735302589944</v>
      </c>
      <c r="D5661">
        <v>11.630391139974613</v>
      </c>
      <c r="E5661">
        <v>6.0205999132796242</v>
      </c>
    </row>
    <row r="5662" spans="3:5" x14ac:dyDescent="0.15">
      <c r="C5662">
        <v>69.508039946134275</v>
      </c>
      <c r="D5662">
        <v>11.631982778085064</v>
      </c>
      <c r="E5662">
        <v>6.0205999132796242</v>
      </c>
    </row>
    <row r="5663" spans="3:5" x14ac:dyDescent="0.15">
      <c r="C5663">
        <v>69.582511344914664</v>
      </c>
      <c r="D5663">
        <v>11.631982778085064</v>
      </c>
      <c r="E5663">
        <v>6.0205999132796242</v>
      </c>
    </row>
    <row r="5664" spans="3:5" x14ac:dyDescent="0.15">
      <c r="C5664">
        <v>69.660146214881166</v>
      </c>
      <c r="D5664">
        <v>11.631982778085064</v>
      </c>
      <c r="E5664">
        <v>6.0205999132796242</v>
      </c>
    </row>
    <row r="5665" spans="3:5" x14ac:dyDescent="0.15">
      <c r="C5665">
        <v>69.698311111617372</v>
      </c>
      <c r="D5665">
        <v>11.631982778085064</v>
      </c>
      <c r="E5665">
        <v>6.0205999132796242</v>
      </c>
    </row>
    <row r="5666" spans="3:5" x14ac:dyDescent="0.15">
      <c r="C5666">
        <v>69.739153574687393</v>
      </c>
      <c r="D5666">
        <v>11.631982778085064</v>
      </c>
      <c r="E5666">
        <v>6.0205999132796242</v>
      </c>
    </row>
    <row r="5667" spans="3:5" x14ac:dyDescent="0.15">
      <c r="C5667">
        <v>69.469034940030369</v>
      </c>
      <c r="D5667">
        <v>11.631982778085064</v>
      </c>
      <c r="E5667">
        <v>6.0205999132796242</v>
      </c>
    </row>
    <row r="5668" spans="3:5" x14ac:dyDescent="0.15">
      <c r="C5668">
        <v>69.539093832420306</v>
      </c>
      <c r="D5668">
        <v>11.631982778085064</v>
      </c>
      <c r="E5668">
        <v>6.0205999132796242</v>
      </c>
    </row>
    <row r="5669" spans="3:5" x14ac:dyDescent="0.15">
      <c r="C5669">
        <v>69.304234974975373</v>
      </c>
      <c r="D5669">
        <v>11.631982778085064</v>
      </c>
      <c r="E5669">
        <v>6.0205999132796242</v>
      </c>
    </row>
    <row r="5670" spans="3:5" x14ac:dyDescent="0.15">
      <c r="C5670">
        <v>69.297152932028069</v>
      </c>
      <c r="D5670">
        <v>11.631982778085064</v>
      </c>
      <c r="E5670">
        <v>6.0205999132796242</v>
      </c>
    </row>
    <row r="5671" spans="3:5" x14ac:dyDescent="0.15">
      <c r="C5671">
        <v>69.628894690718369</v>
      </c>
      <c r="D5671">
        <v>11.631982778085064</v>
      </c>
      <c r="E5671">
        <v>6.0205999132796242</v>
      </c>
    </row>
    <row r="5672" spans="3:5" x14ac:dyDescent="0.15">
      <c r="C5672">
        <v>69.834671702506085</v>
      </c>
      <c r="D5672">
        <v>11.631982778085064</v>
      </c>
      <c r="E5672">
        <v>6.0205999132796242</v>
      </c>
    </row>
    <row r="5673" spans="3:5" x14ac:dyDescent="0.15">
      <c r="C5673">
        <v>69.790327558639234</v>
      </c>
      <c r="D5673">
        <v>11.631982778085064</v>
      </c>
      <c r="E5673">
        <v>6.0205999132796242</v>
      </c>
    </row>
    <row r="5674" spans="3:5" x14ac:dyDescent="0.15">
      <c r="C5674">
        <v>69.767617815910896</v>
      </c>
      <c r="D5674">
        <v>11.631982778085064</v>
      </c>
      <c r="E5674">
        <v>6.0205999132796242</v>
      </c>
    </row>
    <row r="5675" spans="3:5" x14ac:dyDescent="0.15">
      <c r="C5675">
        <v>69.798378226552046</v>
      </c>
      <c r="D5675">
        <v>11.631982778085064</v>
      </c>
      <c r="E5675">
        <v>6.0205999132796242</v>
      </c>
    </row>
    <row r="5676" spans="3:5" x14ac:dyDescent="0.15">
      <c r="C5676">
        <v>69.601974269751167</v>
      </c>
      <c r="D5676">
        <v>11.631982778085064</v>
      </c>
      <c r="E5676">
        <v>6.0205999132796242</v>
      </c>
    </row>
    <row r="5677" spans="3:5" x14ac:dyDescent="0.15">
      <c r="C5677">
        <v>69.379381797012641</v>
      </c>
      <c r="D5677">
        <v>11.631982778085064</v>
      </c>
      <c r="E5677">
        <v>6.0205999132796242</v>
      </c>
    </row>
    <row r="5678" spans="3:5" x14ac:dyDescent="0.15">
      <c r="C5678">
        <v>69.440723846165611</v>
      </c>
      <c r="D5678">
        <v>11.631982778085064</v>
      </c>
      <c r="E5678">
        <v>6.0205999132796242</v>
      </c>
    </row>
    <row r="5679" spans="3:5" x14ac:dyDescent="0.15">
      <c r="C5679">
        <v>69.529725535286588</v>
      </c>
      <c r="D5679">
        <v>11.631982778085064</v>
      </c>
      <c r="E5679">
        <v>6.0205999132796242</v>
      </c>
    </row>
    <row r="5680" spans="3:5" x14ac:dyDescent="0.15">
      <c r="C5680">
        <v>69.675079085827676</v>
      </c>
      <c r="D5680">
        <v>11.631982778085064</v>
      </c>
      <c r="E5680">
        <v>6.0205999132796242</v>
      </c>
    </row>
    <row r="5681" spans="3:5" x14ac:dyDescent="0.15">
      <c r="C5681">
        <v>69.793428745265174</v>
      </c>
      <c r="D5681">
        <v>11.631982778085064</v>
      </c>
      <c r="E5681">
        <v>6.0205999132796242</v>
      </c>
    </row>
    <row r="5682" spans="3:5" x14ac:dyDescent="0.15">
      <c r="C5682">
        <v>69.533154651960928</v>
      </c>
      <c r="D5682">
        <v>11.631982778085064</v>
      </c>
      <c r="E5682">
        <v>6.0205999132796242</v>
      </c>
    </row>
    <row r="5683" spans="3:5" x14ac:dyDescent="0.15">
      <c r="C5683">
        <v>69.727700402289258</v>
      </c>
      <c r="D5683">
        <v>11.631982778085064</v>
      </c>
      <c r="E5683">
        <v>6.0205999132796242</v>
      </c>
    </row>
    <row r="5684" spans="3:5" x14ac:dyDescent="0.15">
      <c r="C5684">
        <v>69.686351187244085</v>
      </c>
      <c r="D5684">
        <v>11.631982778085064</v>
      </c>
      <c r="E5684">
        <v>6.0205999132796242</v>
      </c>
    </row>
    <row r="5685" spans="3:5" x14ac:dyDescent="0.15">
      <c r="C5685">
        <v>69.300795214188923</v>
      </c>
      <c r="D5685">
        <v>11.631982778085064</v>
      </c>
      <c r="E5685">
        <v>6.0205999132796242</v>
      </c>
    </row>
    <row r="5686" spans="3:5" x14ac:dyDescent="0.15">
      <c r="C5686">
        <v>69.727923645104312</v>
      </c>
      <c r="D5686">
        <v>11.631982778085064</v>
      </c>
      <c r="E5686">
        <v>6.0205999132796242</v>
      </c>
    </row>
    <row r="5687" spans="3:5" x14ac:dyDescent="0.15">
      <c r="C5687">
        <v>69.69625456960884</v>
      </c>
      <c r="D5687">
        <v>11.631982778085064</v>
      </c>
      <c r="E5687">
        <v>6.0205999132796242</v>
      </c>
    </row>
    <row r="5688" spans="3:5" x14ac:dyDescent="0.15">
      <c r="C5688">
        <v>69.83017850239338</v>
      </c>
      <c r="D5688">
        <v>11.631982778085064</v>
      </c>
      <c r="E5688">
        <v>6.0205999132796242</v>
      </c>
    </row>
    <row r="5689" spans="3:5" x14ac:dyDescent="0.15">
      <c r="C5689">
        <v>69.571449161067378</v>
      </c>
      <c r="D5689">
        <v>11.631982778085064</v>
      </c>
      <c r="E5689">
        <v>6.0205999132796242</v>
      </c>
    </row>
    <row r="5690" spans="3:5" x14ac:dyDescent="0.15">
      <c r="C5690">
        <v>69.437181709968115</v>
      </c>
      <c r="D5690">
        <v>11.631982778085064</v>
      </c>
      <c r="E5690">
        <v>6.0205999132796242</v>
      </c>
    </row>
    <row r="5691" spans="3:5" x14ac:dyDescent="0.15">
      <c r="C5691">
        <v>69.605969457532353</v>
      </c>
      <c r="D5691">
        <v>11.631982778085064</v>
      </c>
      <c r="E5691">
        <v>6.0205999132796242</v>
      </c>
    </row>
    <row r="5692" spans="3:5" x14ac:dyDescent="0.15">
      <c r="C5692">
        <v>69.893576106378219</v>
      </c>
      <c r="D5692">
        <v>11.633445925713124</v>
      </c>
      <c r="E5692">
        <v>6.0205999132796242</v>
      </c>
    </row>
    <row r="5693" spans="3:5" x14ac:dyDescent="0.15">
      <c r="C5693">
        <v>69.412043921729008</v>
      </c>
      <c r="D5693">
        <v>11.633445925713124</v>
      </c>
      <c r="E5693">
        <v>6.0205999132796242</v>
      </c>
    </row>
    <row r="5694" spans="3:5" x14ac:dyDescent="0.15">
      <c r="C5694">
        <v>69.146574862752601</v>
      </c>
      <c r="D5694">
        <v>11.633445925713124</v>
      </c>
      <c r="E5694">
        <v>6.0205999132796242</v>
      </c>
    </row>
    <row r="5695" spans="3:5" x14ac:dyDescent="0.15">
      <c r="C5695">
        <v>69.752895070410148</v>
      </c>
      <c r="D5695">
        <v>11.633445925713124</v>
      </c>
      <c r="E5695">
        <v>6.0205999132796242</v>
      </c>
    </row>
    <row r="5696" spans="3:5" x14ac:dyDescent="0.15">
      <c r="C5696">
        <v>69.808525844243135</v>
      </c>
      <c r="D5696">
        <v>11.633445925713124</v>
      </c>
      <c r="E5696">
        <v>6.0205999132796242</v>
      </c>
    </row>
    <row r="5697" spans="3:5" x14ac:dyDescent="0.15">
      <c r="C5697">
        <v>70.039137237302143</v>
      </c>
      <c r="D5697">
        <v>11.633445925713124</v>
      </c>
      <c r="E5697">
        <v>6.0205999132796242</v>
      </c>
    </row>
    <row r="5698" spans="3:5" x14ac:dyDescent="0.15">
      <c r="C5698">
        <v>69.720449712907254</v>
      </c>
      <c r="D5698">
        <v>11.633445925713124</v>
      </c>
      <c r="E5698">
        <v>6.0205999132796242</v>
      </c>
    </row>
    <row r="5699" spans="3:5" x14ac:dyDescent="0.15">
      <c r="C5699">
        <v>69.328461999396481</v>
      </c>
      <c r="D5699">
        <v>11.633445925713124</v>
      </c>
      <c r="E5699">
        <v>6.0205999132796242</v>
      </c>
    </row>
    <row r="5700" spans="3:5" x14ac:dyDescent="0.15">
      <c r="C5700">
        <v>69.448270358604077</v>
      </c>
      <c r="D5700">
        <v>11.633445925713124</v>
      </c>
      <c r="E5700">
        <v>6.0205999132796242</v>
      </c>
    </row>
    <row r="5701" spans="3:5" x14ac:dyDescent="0.15">
      <c r="C5701">
        <v>69.522321238686231</v>
      </c>
      <c r="D5701">
        <v>11.633445925713124</v>
      </c>
      <c r="E5701">
        <v>6.0205999132796242</v>
      </c>
    </row>
    <row r="5702" spans="3:5" x14ac:dyDescent="0.15">
      <c r="C5702">
        <v>69.517390524232894</v>
      </c>
      <c r="D5702">
        <v>11.633445925713124</v>
      </c>
      <c r="E5702">
        <v>6.0205999132796242</v>
      </c>
    </row>
    <row r="5703" spans="3:5" x14ac:dyDescent="0.15">
      <c r="C5703">
        <v>69.690790513632408</v>
      </c>
      <c r="D5703">
        <v>11.633445925713124</v>
      </c>
      <c r="E5703">
        <v>6.0205999132796242</v>
      </c>
    </row>
    <row r="5704" spans="3:5" x14ac:dyDescent="0.15">
      <c r="C5704">
        <v>69.715335074234616</v>
      </c>
      <c r="D5704">
        <v>11.633445925713124</v>
      </c>
      <c r="E5704">
        <v>6.0205999132796242</v>
      </c>
    </row>
    <row r="5705" spans="3:5" x14ac:dyDescent="0.15">
      <c r="C5705">
        <v>69.668894295995926</v>
      </c>
      <c r="D5705">
        <v>11.633445925713124</v>
      </c>
      <c r="E5705">
        <v>6.0205999132796242</v>
      </c>
    </row>
    <row r="5706" spans="3:5" x14ac:dyDescent="0.15">
      <c r="C5706">
        <v>69.540340777772428</v>
      </c>
      <c r="D5706">
        <v>11.633445925713124</v>
      </c>
      <c r="E5706">
        <v>6.0205999132796242</v>
      </c>
    </row>
    <row r="5707" spans="3:5" x14ac:dyDescent="0.15">
      <c r="C5707">
        <v>69.690880925085366</v>
      </c>
      <c r="D5707">
        <v>11.633445925713124</v>
      </c>
      <c r="E5707">
        <v>6.0205999132796242</v>
      </c>
    </row>
    <row r="5708" spans="3:5" x14ac:dyDescent="0.15">
      <c r="C5708">
        <v>69.542566252160356</v>
      </c>
      <c r="D5708">
        <v>11.633445925713124</v>
      </c>
      <c r="E5708">
        <v>6.0205999132796242</v>
      </c>
    </row>
    <row r="5709" spans="3:5" x14ac:dyDescent="0.15">
      <c r="C5709">
        <v>69.797132121162704</v>
      </c>
      <c r="D5709">
        <v>11.633445925713124</v>
      </c>
      <c r="E5709">
        <v>6.0205999132796242</v>
      </c>
    </row>
    <row r="5710" spans="3:5" x14ac:dyDescent="0.15">
      <c r="C5710">
        <v>69.772631739575957</v>
      </c>
      <c r="D5710">
        <v>11.633445925713124</v>
      </c>
      <c r="E5710">
        <v>6.0205999132796242</v>
      </c>
    </row>
    <row r="5711" spans="3:5" x14ac:dyDescent="0.15">
      <c r="C5711">
        <v>69.476138862398841</v>
      </c>
      <c r="D5711">
        <v>11.633445925713124</v>
      </c>
      <c r="E5711">
        <v>6.0205999132796242</v>
      </c>
    </row>
    <row r="5712" spans="3:5" x14ac:dyDescent="0.15">
      <c r="C5712">
        <v>69.468055469826012</v>
      </c>
      <c r="D5712">
        <v>11.634807347527122</v>
      </c>
      <c r="E5712">
        <v>6.0205999132796242</v>
      </c>
    </row>
    <row r="5713" spans="3:5" x14ac:dyDescent="0.15">
      <c r="C5713">
        <v>69.694449220098093</v>
      </c>
      <c r="D5713">
        <v>11.634807347527122</v>
      </c>
      <c r="E5713">
        <v>6.0205999132796242</v>
      </c>
    </row>
    <row r="5714" spans="3:5" x14ac:dyDescent="0.15">
      <c r="C5714">
        <v>69.657703060048163</v>
      </c>
      <c r="D5714">
        <v>11.634807347527122</v>
      </c>
      <c r="E5714">
        <v>6.0205999132796242</v>
      </c>
    </row>
    <row r="5715" spans="3:5" x14ac:dyDescent="0.15">
      <c r="C5715">
        <v>69.814305688825584</v>
      </c>
      <c r="D5715">
        <v>11.634807347527122</v>
      </c>
      <c r="E5715">
        <v>6.0205999132796242</v>
      </c>
    </row>
    <row r="5716" spans="3:5" x14ac:dyDescent="0.15">
      <c r="C5716">
        <v>69.522535990414966</v>
      </c>
      <c r="D5716">
        <v>11.634807347527122</v>
      </c>
      <c r="E5716">
        <v>6.0205999132796242</v>
      </c>
    </row>
    <row r="5717" spans="3:5" x14ac:dyDescent="0.15">
      <c r="C5717">
        <v>69.94348340151052</v>
      </c>
      <c r="D5717">
        <v>11.634807347527122</v>
      </c>
      <c r="E5717">
        <v>6.0205999132796242</v>
      </c>
    </row>
    <row r="5718" spans="3:5" x14ac:dyDescent="0.15">
      <c r="C5718">
        <v>69.876868567994705</v>
      </c>
      <c r="D5718">
        <v>11.634807347527122</v>
      </c>
      <c r="E5718">
        <v>6.0205999132796242</v>
      </c>
    </row>
    <row r="5719" spans="3:5" x14ac:dyDescent="0.15">
      <c r="C5719">
        <v>69.43315610900396</v>
      </c>
      <c r="D5719">
        <v>11.634807347527122</v>
      </c>
      <c r="E5719">
        <v>6.0205999132796242</v>
      </c>
    </row>
    <row r="5720" spans="3:5" x14ac:dyDescent="0.15">
      <c r="C5720">
        <v>69.546295976235626</v>
      </c>
      <c r="D5720">
        <v>11.634807347527122</v>
      </c>
      <c r="E5720">
        <v>6.0205999132796242</v>
      </c>
    </row>
    <row r="5721" spans="3:5" x14ac:dyDescent="0.15">
      <c r="C5721">
        <v>69.865255920512482</v>
      </c>
      <c r="D5721">
        <v>11.634807347527122</v>
      </c>
      <c r="E5721">
        <v>6.0205999132796242</v>
      </c>
    </row>
    <row r="5722" spans="3:5" x14ac:dyDescent="0.15">
      <c r="C5722">
        <v>69.465171164056713</v>
      </c>
      <c r="D5722">
        <v>11.634807347527122</v>
      </c>
      <c r="E5722">
        <v>6.0205999132796242</v>
      </c>
    </row>
    <row r="5723" spans="3:5" x14ac:dyDescent="0.15">
      <c r="C5723">
        <v>69.566114459408027</v>
      </c>
      <c r="D5723">
        <v>11.634807347527122</v>
      </c>
      <c r="E5723">
        <v>6.0205999132796242</v>
      </c>
    </row>
    <row r="5724" spans="3:5" x14ac:dyDescent="0.15">
      <c r="C5724">
        <v>69.660093275606513</v>
      </c>
      <c r="D5724">
        <v>11.634807347527122</v>
      </c>
      <c r="E5724">
        <v>6.0205999132796242</v>
      </c>
    </row>
    <row r="5725" spans="3:5" x14ac:dyDescent="0.15">
      <c r="C5725">
        <v>69.639213310258512</v>
      </c>
      <c r="D5725">
        <v>11.634807347527122</v>
      </c>
      <c r="E5725">
        <v>6.0205999132796242</v>
      </c>
    </row>
    <row r="5726" spans="3:5" x14ac:dyDescent="0.15">
      <c r="C5726">
        <v>69.58835509680415</v>
      </c>
      <c r="D5726">
        <v>11.634807347527122</v>
      </c>
      <c r="E5726">
        <v>6.0205999132796242</v>
      </c>
    </row>
    <row r="5727" spans="3:5" x14ac:dyDescent="0.15">
      <c r="C5727">
        <v>69.549780865241956</v>
      </c>
      <c r="D5727">
        <v>11.636085634310515</v>
      </c>
      <c r="E5727">
        <v>6.0205999132796242</v>
      </c>
    </row>
    <row r="5728" spans="3:5" x14ac:dyDescent="0.15">
      <c r="C5728">
        <v>69.864646497244138</v>
      </c>
      <c r="D5728">
        <v>11.636085634310515</v>
      </c>
      <c r="E5728">
        <v>6.0205999132796242</v>
      </c>
    </row>
    <row r="5729" spans="3:5" x14ac:dyDescent="0.15">
      <c r="C5729">
        <v>69.851992184925834</v>
      </c>
      <c r="D5729">
        <v>11.636085634310515</v>
      </c>
      <c r="E5729">
        <v>6.0205999132796242</v>
      </c>
    </row>
    <row r="5730" spans="3:5" x14ac:dyDescent="0.15">
      <c r="C5730">
        <v>69.558004141371939</v>
      </c>
      <c r="D5730">
        <v>11.636085634310515</v>
      </c>
      <c r="E5730">
        <v>6.0205999132796242</v>
      </c>
    </row>
    <row r="5731" spans="3:5" x14ac:dyDescent="0.15">
      <c r="C5731">
        <v>69.518090873555707</v>
      </c>
      <c r="D5731">
        <v>11.636085634310515</v>
      </c>
      <c r="E5731">
        <v>6.0205999132796242</v>
      </c>
    </row>
    <row r="5732" spans="3:5" x14ac:dyDescent="0.15">
      <c r="C5732">
        <v>69.337384757637096</v>
      </c>
      <c r="D5732">
        <v>11.636085634310515</v>
      </c>
      <c r="E5732">
        <v>6.0205999132796242</v>
      </c>
    </row>
    <row r="5733" spans="3:5" x14ac:dyDescent="0.15">
      <c r="C5733">
        <v>69.842813757274143</v>
      </c>
      <c r="D5733">
        <v>11.636085634310515</v>
      </c>
      <c r="E5733">
        <v>6.0205999132796242</v>
      </c>
    </row>
    <row r="5734" spans="3:5" x14ac:dyDescent="0.15">
      <c r="C5734">
        <v>69.641711844768636</v>
      </c>
      <c r="D5734">
        <v>11.636085634310515</v>
      </c>
      <c r="E5734">
        <v>6.0205999132796242</v>
      </c>
    </row>
    <row r="5735" spans="3:5" x14ac:dyDescent="0.15">
      <c r="C5735">
        <v>69.602532691490296</v>
      </c>
      <c r="D5735">
        <v>11.636085634310515</v>
      </c>
      <c r="E5735">
        <v>6.0205999132796242</v>
      </c>
    </row>
    <row r="5736" spans="3:5" x14ac:dyDescent="0.15">
      <c r="C5736">
        <v>69.815266298002584</v>
      </c>
      <c r="D5736">
        <v>11.636085634310515</v>
      </c>
      <c r="E5736">
        <v>6.0205999132796242</v>
      </c>
    </row>
    <row r="5737" spans="3:5" x14ac:dyDescent="0.15">
      <c r="C5737">
        <v>69.908264158750825</v>
      </c>
      <c r="D5737">
        <v>11.636085634310515</v>
      </c>
      <c r="E5737">
        <v>6.0205999132796242</v>
      </c>
    </row>
    <row r="5738" spans="3:5" x14ac:dyDescent="0.15">
      <c r="C5738">
        <v>69.897820289650355</v>
      </c>
      <c r="D5738">
        <v>11.636085634310515</v>
      </c>
      <c r="E5738">
        <v>6.0205999132796242</v>
      </c>
    </row>
    <row r="5739" spans="3:5" x14ac:dyDescent="0.15">
      <c r="C5739">
        <v>69.890565181821827</v>
      </c>
      <c r="D5739">
        <v>11.636085634310515</v>
      </c>
      <c r="E5739">
        <v>6.0205999132796242</v>
      </c>
    </row>
    <row r="5740" spans="3:5" x14ac:dyDescent="0.15">
      <c r="C5740">
        <v>69.645394128659419</v>
      </c>
      <c r="D5740">
        <v>11.636085634310515</v>
      </c>
      <c r="E5740">
        <v>6.0205999132796242</v>
      </c>
    </row>
    <row r="5741" spans="3:5" x14ac:dyDescent="0.15">
      <c r="C5741">
        <v>69.777354653899351</v>
      </c>
      <c r="D5741">
        <v>11.636085634310515</v>
      </c>
      <c r="E5741">
        <v>6.0205999132796242</v>
      </c>
    </row>
    <row r="5742" spans="3:5" x14ac:dyDescent="0.15">
      <c r="C5742">
        <v>69.857757316270423</v>
      </c>
      <c r="D5742">
        <v>11.636085634310515</v>
      </c>
      <c r="E5742">
        <v>6.0205999132796242</v>
      </c>
    </row>
    <row r="5743" spans="3:5" x14ac:dyDescent="0.15">
      <c r="C5743">
        <v>69.729404553636911</v>
      </c>
      <c r="D5743">
        <v>11.636085634310515</v>
      </c>
      <c r="E5743">
        <v>6.0205999132796242</v>
      </c>
    </row>
    <row r="5744" spans="3:5" x14ac:dyDescent="0.15">
      <c r="C5744">
        <v>69.4798215723429</v>
      </c>
      <c r="D5744">
        <v>11.636085634310515</v>
      </c>
      <c r="E5744">
        <v>6.0205999132796242</v>
      </c>
    </row>
    <row r="5745" spans="3:5" x14ac:dyDescent="0.15">
      <c r="C5745">
        <v>69.304593029475839</v>
      </c>
      <c r="D5745">
        <v>11.636085634310515</v>
      </c>
      <c r="E5745">
        <v>6.0205999132796242</v>
      </c>
    </row>
    <row r="5746" spans="3:5" x14ac:dyDescent="0.15">
      <c r="C5746">
        <v>69.722427957330638</v>
      </c>
      <c r="D5746">
        <v>11.636085634310515</v>
      </c>
      <c r="E5746">
        <v>6.0205999132796242</v>
      </c>
    </row>
    <row r="5747" spans="3:5" x14ac:dyDescent="0.15">
      <c r="C5747">
        <v>69.739001742077008</v>
      </c>
      <c r="D5747">
        <v>11.636085634310515</v>
      </c>
      <c r="E5747">
        <v>6.0205999132796242</v>
      </c>
    </row>
    <row r="5748" spans="3:5" x14ac:dyDescent="0.15">
      <c r="C5748">
        <v>69.538023141974733</v>
      </c>
      <c r="D5748">
        <v>11.636085634310515</v>
      </c>
      <c r="E5748">
        <v>6.0205999132796242</v>
      </c>
    </row>
    <row r="5749" spans="3:5" x14ac:dyDescent="0.15">
      <c r="C5749">
        <v>69.765193746895577</v>
      </c>
      <c r="D5749">
        <v>11.636085634310515</v>
      </c>
      <c r="E5749">
        <v>6.0205999132796242</v>
      </c>
    </row>
    <row r="5750" spans="3:5" x14ac:dyDescent="0.15">
      <c r="C5750">
        <v>69.648892215294694</v>
      </c>
      <c r="D5750">
        <v>11.636085634310515</v>
      </c>
      <c r="E5750">
        <v>6.0205999132796242</v>
      </c>
    </row>
    <row r="5751" spans="3:5" x14ac:dyDescent="0.15">
      <c r="C5751">
        <v>69.576850057978746</v>
      </c>
      <c r="D5751">
        <v>11.636085634310515</v>
      </c>
      <c r="E5751">
        <v>6.0205999132796242</v>
      </c>
    </row>
    <row r="5752" spans="3:5" x14ac:dyDescent="0.15">
      <c r="C5752">
        <v>69.467425951406312</v>
      </c>
      <c r="D5752">
        <v>11.636085634310515</v>
      </c>
      <c r="E5752">
        <v>6.0205999132796242</v>
      </c>
    </row>
    <row r="5753" spans="3:5" x14ac:dyDescent="0.15">
      <c r="C5753">
        <v>69.523987890783076</v>
      </c>
      <c r="D5753">
        <v>11.636085634310515</v>
      </c>
      <c r="E5753">
        <v>6.0205999132796242</v>
      </c>
    </row>
    <row r="5754" spans="3:5" x14ac:dyDescent="0.15">
      <c r="C5754">
        <v>69.702950135207658</v>
      </c>
      <c r="D5754">
        <v>11.636085634310515</v>
      </c>
      <c r="E5754">
        <v>6.0205999132796242</v>
      </c>
    </row>
    <row r="5755" spans="3:5" x14ac:dyDescent="0.15">
      <c r="C5755">
        <v>69.750494112864146</v>
      </c>
      <c r="D5755">
        <v>11.636085634310515</v>
      </c>
      <c r="E5755">
        <v>6.0205999132796242</v>
      </c>
    </row>
    <row r="5756" spans="3:5" x14ac:dyDescent="0.15">
      <c r="C5756">
        <v>69.520094981085023</v>
      </c>
      <c r="D5756">
        <v>11.636085634310515</v>
      </c>
      <c r="E5756">
        <v>6.0205999132796242</v>
      </c>
    </row>
    <row r="5757" spans="3:5" x14ac:dyDescent="0.15">
      <c r="C5757">
        <v>69.481494433375246</v>
      </c>
      <c r="D5757">
        <v>11.637294321886033</v>
      </c>
      <c r="E5757">
        <v>6.0205999132796242</v>
      </c>
    </row>
    <row r="5758" spans="3:5" x14ac:dyDescent="0.15">
      <c r="C5758">
        <v>69.719237224705466</v>
      </c>
      <c r="D5758">
        <v>11.637294321886033</v>
      </c>
      <c r="E5758">
        <v>6.0205999132796242</v>
      </c>
    </row>
    <row r="5759" spans="3:5" x14ac:dyDescent="0.15">
      <c r="C5759">
        <v>69.398656797190142</v>
      </c>
      <c r="D5759">
        <v>11.637294321886033</v>
      </c>
      <c r="E5759">
        <v>6.0205999132796242</v>
      </c>
    </row>
    <row r="5760" spans="3:5" x14ac:dyDescent="0.15">
      <c r="C5760">
        <v>69.489003612031141</v>
      </c>
      <c r="D5760">
        <v>11.637294321886033</v>
      </c>
      <c r="E5760">
        <v>6.0205999132796242</v>
      </c>
    </row>
    <row r="5761" spans="3:5" x14ac:dyDescent="0.15">
      <c r="C5761">
        <v>69.871319823299814</v>
      </c>
      <c r="D5761">
        <v>11.637294321886033</v>
      </c>
      <c r="E5761">
        <v>6.0205999132796242</v>
      </c>
    </row>
    <row r="5762" spans="3:5" x14ac:dyDescent="0.15">
      <c r="C5762">
        <v>70.031357066104007</v>
      </c>
      <c r="D5762">
        <v>11.637294321886033</v>
      </c>
      <c r="E5762">
        <v>6.0205999132796242</v>
      </c>
    </row>
    <row r="5763" spans="3:5" x14ac:dyDescent="0.15">
      <c r="C5763">
        <v>69.891196535620821</v>
      </c>
      <c r="D5763">
        <v>11.637294321886033</v>
      </c>
      <c r="E5763">
        <v>6.0205999132796242</v>
      </c>
    </row>
    <row r="5764" spans="3:5" x14ac:dyDescent="0.15">
      <c r="C5764">
        <v>69.945930600686154</v>
      </c>
      <c r="D5764">
        <v>11.637294321886033</v>
      </c>
      <c r="E5764">
        <v>6.0205999132796242</v>
      </c>
    </row>
    <row r="5765" spans="3:5" x14ac:dyDescent="0.15">
      <c r="C5765">
        <v>69.860563531925919</v>
      </c>
      <c r="D5765">
        <v>11.637294321886033</v>
      </c>
      <c r="E5765">
        <v>6.0205999132796242</v>
      </c>
    </row>
    <row r="5766" spans="3:5" x14ac:dyDescent="0.15">
      <c r="C5766">
        <v>69.569373464891981</v>
      </c>
      <c r="D5766">
        <v>11.637294321886033</v>
      </c>
      <c r="E5766">
        <v>6.0205999132796242</v>
      </c>
    </row>
    <row r="5767" spans="3:5" x14ac:dyDescent="0.15">
      <c r="C5767">
        <v>69.827640782126153</v>
      </c>
      <c r="D5767">
        <v>11.637294321886033</v>
      </c>
      <c r="E5767">
        <v>6.0205999132796242</v>
      </c>
    </row>
    <row r="5768" spans="3:5" x14ac:dyDescent="0.15">
      <c r="C5768">
        <v>69.831699371916031</v>
      </c>
      <c r="D5768">
        <v>11.637294321886033</v>
      </c>
      <c r="E5768">
        <v>6.0205999132796242</v>
      </c>
    </row>
    <row r="5769" spans="3:5" x14ac:dyDescent="0.15">
      <c r="C5769">
        <v>69.391041994146832</v>
      </c>
      <c r="D5769">
        <v>11.637294321886033</v>
      </c>
      <c r="E5769">
        <v>6.0205999132796242</v>
      </c>
    </row>
    <row r="5770" spans="3:5" x14ac:dyDescent="0.15">
      <c r="C5770">
        <v>69.494156214564853</v>
      </c>
      <c r="D5770">
        <v>11.637294321886033</v>
      </c>
      <c r="E5770">
        <v>6.0205999132796242</v>
      </c>
    </row>
    <row r="5771" spans="3:5" x14ac:dyDescent="0.15">
      <c r="C5771">
        <v>69.631935257533954</v>
      </c>
      <c r="D5771">
        <v>11.637294321886033</v>
      </c>
      <c r="E5771">
        <v>6.0205999132796242</v>
      </c>
    </row>
    <row r="5772" spans="3:5" x14ac:dyDescent="0.15">
      <c r="C5772">
        <v>69.842032979566383</v>
      </c>
      <c r="D5772">
        <v>11.637294321886033</v>
      </c>
      <c r="E5772">
        <v>6.0205999132796242</v>
      </c>
    </row>
    <row r="5773" spans="3:5" x14ac:dyDescent="0.15">
      <c r="C5773">
        <v>69.800309394575493</v>
      </c>
      <c r="D5773">
        <v>11.637294321886033</v>
      </c>
      <c r="E5773">
        <v>6.0205999132796242</v>
      </c>
    </row>
    <row r="5774" spans="3:5" x14ac:dyDescent="0.15">
      <c r="C5774">
        <v>69.570110590361281</v>
      </c>
      <c r="D5774">
        <v>11.637294321886033</v>
      </c>
      <c r="E5774">
        <v>6.0205999132796242</v>
      </c>
    </row>
    <row r="5775" spans="3:5" x14ac:dyDescent="0.15">
      <c r="C5775">
        <v>69.787264576248802</v>
      </c>
      <c r="D5775">
        <v>11.637294321886033</v>
      </c>
      <c r="E5775">
        <v>6.0205999132796242</v>
      </c>
    </row>
    <row r="5776" spans="3:5" x14ac:dyDescent="0.15">
      <c r="C5776">
        <v>69.44731429135453</v>
      </c>
      <c r="D5776">
        <v>11.637294321886033</v>
      </c>
      <c r="E5776">
        <v>6.0205999132796242</v>
      </c>
    </row>
    <row r="5777" spans="3:5" x14ac:dyDescent="0.15">
      <c r="C5777">
        <v>69.608331063099072</v>
      </c>
      <c r="D5777">
        <v>11.637294321886033</v>
      </c>
      <c r="E5777">
        <v>6.0205999132796242</v>
      </c>
    </row>
    <row r="5778" spans="3:5" x14ac:dyDescent="0.15">
      <c r="C5778">
        <v>69.647565678827419</v>
      </c>
      <c r="D5778">
        <v>11.637294321886033</v>
      </c>
      <c r="E5778">
        <v>6.0205999132796242</v>
      </c>
    </row>
    <row r="5779" spans="3:5" x14ac:dyDescent="0.15">
      <c r="C5779">
        <v>69.722236146069221</v>
      </c>
      <c r="D5779">
        <v>11.637294321886033</v>
      </c>
      <c r="E5779">
        <v>6.0205999132796242</v>
      </c>
    </row>
    <row r="5780" spans="3:5" x14ac:dyDescent="0.15">
      <c r="C5780">
        <v>69.644917156486798</v>
      </c>
      <c r="D5780">
        <v>11.637294321886033</v>
      </c>
      <c r="E5780">
        <v>6.0205999132796242</v>
      </c>
    </row>
    <row r="5781" spans="3:5" x14ac:dyDescent="0.15">
      <c r="C5781">
        <v>69.564856610706926</v>
      </c>
      <c r="D5781">
        <v>11.637294321886033</v>
      </c>
      <c r="E5781">
        <v>6.0205999132796242</v>
      </c>
    </row>
    <row r="5782" spans="3:5" x14ac:dyDescent="0.15">
      <c r="C5782">
        <v>69.592128345134213</v>
      </c>
      <c r="D5782">
        <v>11.637294321886033</v>
      </c>
      <c r="E5782">
        <v>6.0205999132796242</v>
      </c>
    </row>
    <row r="5783" spans="3:5" x14ac:dyDescent="0.15">
      <c r="C5783">
        <v>69.392940625878026</v>
      </c>
      <c r="D5783">
        <v>11.637294321886033</v>
      </c>
      <c r="E5783">
        <v>6.0205999132796242</v>
      </c>
    </row>
    <row r="5784" spans="3:5" x14ac:dyDescent="0.15">
      <c r="C5784">
        <v>69.783770489159181</v>
      </c>
      <c r="D5784">
        <v>11.637294321886033</v>
      </c>
      <c r="E5784">
        <v>6.0205999132796242</v>
      </c>
    </row>
    <row r="5785" spans="3:5" x14ac:dyDescent="0.15">
      <c r="C5785">
        <v>69.797366989312565</v>
      </c>
      <c r="D5785">
        <v>11.637294321886033</v>
      </c>
      <c r="E5785">
        <v>6.0205999132796242</v>
      </c>
    </row>
    <row r="5786" spans="3:5" x14ac:dyDescent="0.15">
      <c r="C5786">
        <v>69.776507977867539</v>
      </c>
      <c r="D5786">
        <v>11.637294321886033</v>
      </c>
      <c r="E5786">
        <v>6.0205999132796242</v>
      </c>
    </row>
    <row r="5787" spans="3:5" x14ac:dyDescent="0.15">
      <c r="C5787">
        <v>70.026090528232601</v>
      </c>
      <c r="D5787">
        <v>11.638443628696269</v>
      </c>
      <c r="E5787">
        <v>6.0205999132796242</v>
      </c>
    </row>
    <row r="5788" spans="3:5" x14ac:dyDescent="0.15">
      <c r="C5788">
        <v>69.880433916971157</v>
      </c>
      <c r="D5788">
        <v>11.638443628696269</v>
      </c>
      <c r="E5788">
        <v>6.0205999132796242</v>
      </c>
    </row>
    <row r="5789" spans="3:5" x14ac:dyDescent="0.15">
      <c r="C5789">
        <v>69.809874880346129</v>
      </c>
      <c r="D5789">
        <v>11.638443628696269</v>
      </c>
      <c r="E5789">
        <v>6.0205999132796242</v>
      </c>
    </row>
    <row r="5790" spans="3:5" x14ac:dyDescent="0.15">
      <c r="C5790">
        <v>69.536152416100052</v>
      </c>
      <c r="D5790">
        <v>11.638443628696269</v>
      </c>
      <c r="E5790">
        <v>6.0205999132796242</v>
      </c>
    </row>
    <row r="5791" spans="3:5" x14ac:dyDescent="0.15">
      <c r="C5791">
        <v>69.611051663747233</v>
      </c>
      <c r="D5791">
        <v>11.638443628696269</v>
      </c>
      <c r="E5791">
        <v>6.0205999132796242</v>
      </c>
    </row>
    <row r="5792" spans="3:5" x14ac:dyDescent="0.15">
      <c r="C5792">
        <v>69.540413837642546</v>
      </c>
      <c r="D5792">
        <v>11.638443628696269</v>
      </c>
      <c r="E5792">
        <v>6.0205999132796242</v>
      </c>
    </row>
    <row r="5793" spans="3:5" x14ac:dyDescent="0.15">
      <c r="C5793">
        <v>69.752449348964731</v>
      </c>
      <c r="D5793">
        <v>11.638443628696269</v>
      </c>
      <c r="E5793">
        <v>6.0205999132796242</v>
      </c>
    </row>
    <row r="5794" spans="3:5" x14ac:dyDescent="0.15">
      <c r="C5794">
        <v>69.567783462628782</v>
      </c>
      <c r="D5794">
        <v>11.638443628696269</v>
      </c>
      <c r="E5794">
        <v>6.0205999132796242</v>
      </c>
    </row>
    <row r="5795" spans="3:5" x14ac:dyDescent="0.15">
      <c r="C5795">
        <v>69.664179083233591</v>
      </c>
      <c r="D5795">
        <v>11.638443628696269</v>
      </c>
      <c r="E5795">
        <v>6.0205999132796242</v>
      </c>
    </row>
    <row r="5796" spans="3:5" x14ac:dyDescent="0.15">
      <c r="C5796">
        <v>69.920213572828999</v>
      </c>
      <c r="D5796">
        <v>11.638443628696269</v>
      </c>
      <c r="E5796">
        <v>6.0205999132796242</v>
      </c>
    </row>
    <row r="5797" spans="3:5" x14ac:dyDescent="0.15">
      <c r="C5797">
        <v>69.794347721980017</v>
      </c>
      <c r="D5797">
        <v>11.639541493446741</v>
      </c>
      <c r="E5797">
        <v>6.0205999132796242</v>
      </c>
    </row>
    <row r="5798" spans="3:5" x14ac:dyDescent="0.15">
      <c r="C5798">
        <v>69.522523476738243</v>
      </c>
      <c r="D5798">
        <v>11.639541493446741</v>
      </c>
      <c r="E5798">
        <v>6.0205999132796242</v>
      </c>
    </row>
    <row r="5799" spans="3:5" x14ac:dyDescent="0.15">
      <c r="C5799">
        <v>69.831134333681206</v>
      </c>
      <c r="D5799">
        <v>11.639541493446741</v>
      </c>
      <c r="E5799">
        <v>6.0205999132796242</v>
      </c>
    </row>
    <row r="5800" spans="3:5" x14ac:dyDescent="0.15">
      <c r="C5800">
        <v>69.701681803881996</v>
      </c>
      <c r="D5800">
        <v>11.639541493446741</v>
      </c>
      <c r="E5800">
        <v>6.0205999132796242</v>
      </c>
    </row>
    <row r="5801" spans="3:5" x14ac:dyDescent="0.15">
      <c r="C5801">
        <v>69.551166255450624</v>
      </c>
      <c r="D5801">
        <v>11.639541493446741</v>
      </c>
      <c r="E5801">
        <v>6.0205999132796242</v>
      </c>
    </row>
    <row r="5802" spans="3:5" x14ac:dyDescent="0.15">
      <c r="C5802">
        <v>69.699613839687061</v>
      </c>
      <c r="D5802">
        <v>11.639541493446741</v>
      </c>
      <c r="E5802">
        <v>6.0205999132796242</v>
      </c>
    </row>
    <row r="5803" spans="3:5" x14ac:dyDescent="0.15">
      <c r="C5803">
        <v>69.858748629043731</v>
      </c>
      <c r="D5803">
        <v>11.639541493446741</v>
      </c>
      <c r="E5803">
        <v>6.0205999132796242</v>
      </c>
    </row>
    <row r="5804" spans="3:5" x14ac:dyDescent="0.15">
      <c r="C5804">
        <v>69.828555938199358</v>
      </c>
      <c r="D5804">
        <v>11.639541493446741</v>
      </c>
      <c r="E5804">
        <v>6.0205999132796242</v>
      </c>
    </row>
    <row r="5805" spans="3:5" x14ac:dyDescent="0.15">
      <c r="C5805">
        <v>69.750454919514567</v>
      </c>
      <c r="D5805">
        <v>11.639541493446741</v>
      </c>
      <c r="E5805">
        <v>6.0205999132796242</v>
      </c>
    </row>
    <row r="5806" spans="3:5" x14ac:dyDescent="0.15">
      <c r="C5806">
        <v>69.875447801081975</v>
      </c>
      <c r="D5806">
        <v>11.639541493446741</v>
      </c>
      <c r="E5806">
        <v>6.0205999132796242</v>
      </c>
    </row>
    <row r="5807" spans="3:5" x14ac:dyDescent="0.15">
      <c r="C5807">
        <v>69.586050419385316</v>
      </c>
      <c r="D5807">
        <v>11.640594229366922</v>
      </c>
      <c r="E5807">
        <v>6.0205999132796242</v>
      </c>
    </row>
    <row r="5808" spans="3:5" x14ac:dyDescent="0.15">
      <c r="C5808">
        <v>69.526863443463071</v>
      </c>
      <c r="D5808">
        <v>11.640594229366922</v>
      </c>
      <c r="E5808">
        <v>6.0205999132796242</v>
      </c>
    </row>
    <row r="5809" spans="3:5" x14ac:dyDescent="0.15">
      <c r="C5809">
        <v>70.025339618440739</v>
      </c>
      <c r="D5809">
        <v>11.640594229366922</v>
      </c>
      <c r="E5809">
        <v>6.0205999132796242</v>
      </c>
    </row>
    <row r="5810" spans="3:5" x14ac:dyDescent="0.15">
      <c r="C5810">
        <v>69.882894101833983</v>
      </c>
      <c r="D5810">
        <v>11.640594229366922</v>
      </c>
      <c r="E5810">
        <v>6.0205999132796242</v>
      </c>
    </row>
    <row r="5811" spans="3:5" x14ac:dyDescent="0.15">
      <c r="C5811">
        <v>69.782571336527099</v>
      </c>
      <c r="D5811">
        <v>11.640594229366922</v>
      </c>
      <c r="E5811">
        <v>6.0205999132796242</v>
      </c>
    </row>
    <row r="5812" spans="3:5" x14ac:dyDescent="0.15">
      <c r="C5812">
        <v>69.753696926038828</v>
      </c>
      <c r="D5812">
        <v>11.640594229366922</v>
      </c>
      <c r="E5812">
        <v>6.0205999132796242</v>
      </c>
    </row>
    <row r="5813" spans="3:5" x14ac:dyDescent="0.15">
      <c r="C5813">
        <v>69.574273250461204</v>
      </c>
      <c r="D5813">
        <v>11.640594229366922</v>
      </c>
      <c r="E5813">
        <v>6.0205999132796242</v>
      </c>
    </row>
    <row r="5814" spans="3:5" x14ac:dyDescent="0.15">
      <c r="C5814">
        <v>69.720079413518107</v>
      </c>
      <c r="D5814">
        <v>11.640594229366922</v>
      </c>
      <c r="E5814">
        <v>6.0205999132796242</v>
      </c>
    </row>
    <row r="5815" spans="3:5" x14ac:dyDescent="0.15">
      <c r="C5815">
        <v>69.556731089510265</v>
      </c>
      <c r="D5815">
        <v>11.640594229366922</v>
      </c>
      <c r="E5815">
        <v>6.0205999132796242</v>
      </c>
    </row>
    <row r="5816" spans="3:5" x14ac:dyDescent="0.15">
      <c r="C5816">
        <v>69.498706818688873</v>
      </c>
      <c r="D5816">
        <v>11.640594229366922</v>
      </c>
      <c r="E5816">
        <v>6.0205999132796242</v>
      </c>
    </row>
    <row r="5817" spans="3:5" x14ac:dyDescent="0.15">
      <c r="C5817">
        <v>69.774876518928039</v>
      </c>
      <c r="D5817">
        <v>11.640594229366922</v>
      </c>
      <c r="E5817">
        <v>6.0205999132796242</v>
      </c>
    </row>
    <row r="5818" spans="3:5" x14ac:dyDescent="0.15">
      <c r="C5818">
        <v>69.697528605779283</v>
      </c>
      <c r="D5818">
        <v>11.640594229366922</v>
      </c>
      <c r="E5818">
        <v>6.0205999132796242</v>
      </c>
    </row>
    <row r="5819" spans="3:5" x14ac:dyDescent="0.15">
      <c r="C5819">
        <v>69.612776387014407</v>
      </c>
      <c r="D5819">
        <v>11.640594229366922</v>
      </c>
      <c r="E5819">
        <v>6.0205999132796242</v>
      </c>
    </row>
    <row r="5820" spans="3:5" x14ac:dyDescent="0.15">
      <c r="C5820">
        <v>69.608440640179992</v>
      </c>
      <c r="D5820">
        <v>11.640594229366922</v>
      </c>
      <c r="E5820">
        <v>6.0205999132796242</v>
      </c>
    </row>
    <row r="5821" spans="3:5" x14ac:dyDescent="0.15">
      <c r="C5821">
        <v>69.789568078244884</v>
      </c>
      <c r="D5821">
        <v>11.640594229366922</v>
      </c>
      <c r="E5821">
        <v>6.0205999132796242</v>
      </c>
    </row>
    <row r="5822" spans="3:5" x14ac:dyDescent="0.15">
      <c r="C5822">
        <v>69.981453320374442</v>
      </c>
      <c r="D5822">
        <v>11.640594229366922</v>
      </c>
      <c r="E5822">
        <v>6.0205999132796242</v>
      </c>
    </row>
    <row r="5823" spans="3:5" x14ac:dyDescent="0.15">
      <c r="C5823">
        <v>69.546309713366668</v>
      </c>
      <c r="D5823">
        <v>11.640594229366922</v>
      </c>
      <c r="E5823">
        <v>6.0205999132796242</v>
      </c>
    </row>
    <row r="5824" spans="3:5" x14ac:dyDescent="0.15">
      <c r="C5824">
        <v>70.195678490374974</v>
      </c>
      <c r="D5824">
        <v>11.640594229366922</v>
      </c>
      <c r="E5824">
        <v>6.0205999132796242</v>
      </c>
    </row>
    <row r="5825" spans="3:5" x14ac:dyDescent="0.15">
      <c r="C5825">
        <v>69.967823720092653</v>
      </c>
      <c r="D5825">
        <v>11.640594229366922</v>
      </c>
      <c r="E5825">
        <v>6.0205999132796242</v>
      </c>
    </row>
    <row r="5826" spans="3:5" x14ac:dyDescent="0.15">
      <c r="C5826">
        <v>69.855348100096563</v>
      </c>
      <c r="D5826">
        <v>11.640594229366922</v>
      </c>
      <c r="E5826">
        <v>6.0205999132796242</v>
      </c>
    </row>
    <row r="5827" spans="3:5" x14ac:dyDescent="0.15">
      <c r="C5827">
        <v>69.932035982970362</v>
      </c>
      <c r="D5827">
        <v>11.6416069551939</v>
      </c>
      <c r="E5827">
        <v>6.0205999132796242</v>
      </c>
    </row>
    <row r="5828" spans="3:5" x14ac:dyDescent="0.15">
      <c r="C5828">
        <v>69.917290144447477</v>
      </c>
      <c r="D5828">
        <v>11.6416069551939</v>
      </c>
      <c r="E5828">
        <v>6.0205999132796242</v>
      </c>
    </row>
    <row r="5829" spans="3:5" x14ac:dyDescent="0.15">
      <c r="C5829">
        <v>69.783453203303438</v>
      </c>
      <c r="D5829">
        <v>11.6416069551939</v>
      </c>
      <c r="E5829">
        <v>6.0205999132796242</v>
      </c>
    </row>
    <row r="5830" spans="3:5" x14ac:dyDescent="0.15">
      <c r="C5830">
        <v>69.507398437732917</v>
      </c>
      <c r="D5830">
        <v>11.6416069551939</v>
      </c>
      <c r="E5830">
        <v>6.0205999132796242</v>
      </c>
    </row>
    <row r="5831" spans="3:5" x14ac:dyDescent="0.15">
      <c r="C5831">
        <v>69.686589074204008</v>
      </c>
      <c r="D5831">
        <v>11.6416069551939</v>
      </c>
      <c r="E5831">
        <v>6.0205999132796242</v>
      </c>
    </row>
    <row r="5832" spans="3:5" x14ac:dyDescent="0.15">
      <c r="C5832">
        <v>69.56638985667594</v>
      </c>
      <c r="D5832">
        <v>11.6416069551939</v>
      </c>
      <c r="E5832">
        <v>6.0205999132796242</v>
      </c>
    </row>
    <row r="5833" spans="3:5" x14ac:dyDescent="0.15">
      <c r="C5833">
        <v>69.710967839871486</v>
      </c>
      <c r="D5833">
        <v>11.6416069551939</v>
      </c>
      <c r="E5833">
        <v>6.0205999132796242</v>
      </c>
    </row>
    <row r="5834" spans="3:5" x14ac:dyDescent="0.15">
      <c r="C5834">
        <v>69.969258815726278</v>
      </c>
      <c r="D5834">
        <v>11.6416069551939</v>
      </c>
      <c r="E5834">
        <v>6.0205999132796242</v>
      </c>
    </row>
    <row r="5835" spans="3:5" x14ac:dyDescent="0.15">
      <c r="C5835">
        <v>70.072546192162747</v>
      </c>
      <c r="D5835">
        <v>11.6416069551939</v>
      </c>
      <c r="E5835">
        <v>6.0205999132796242</v>
      </c>
    </row>
    <row r="5836" spans="3:5" x14ac:dyDescent="0.15">
      <c r="C5836">
        <v>69.890941078871165</v>
      </c>
      <c r="D5836">
        <v>11.6416069551939</v>
      </c>
      <c r="E5836">
        <v>6.0205999132796242</v>
      </c>
    </row>
    <row r="5837" spans="3:5" x14ac:dyDescent="0.15">
      <c r="C5837">
        <v>69.729059961512803</v>
      </c>
      <c r="D5837">
        <v>11.643528557844371</v>
      </c>
      <c r="E5837">
        <v>6.0205999132796242</v>
      </c>
    </row>
    <row r="5838" spans="3:5" x14ac:dyDescent="0.15">
      <c r="C5838">
        <v>69.537681318268753</v>
      </c>
      <c r="D5838">
        <v>11.643528557844371</v>
      </c>
      <c r="E5838">
        <v>6.0205999132796242</v>
      </c>
    </row>
    <row r="5839" spans="3:5" x14ac:dyDescent="0.15">
      <c r="C5839">
        <v>69.57102562593883</v>
      </c>
      <c r="D5839">
        <v>11.643528557844371</v>
      </c>
      <c r="E5839">
        <v>6.0205999132796242</v>
      </c>
    </row>
    <row r="5840" spans="3:5" x14ac:dyDescent="0.15">
      <c r="C5840">
        <v>69.977839761060068</v>
      </c>
      <c r="D5840">
        <v>11.643528557844371</v>
      </c>
      <c r="E5840">
        <v>6.0205999132796242</v>
      </c>
    </row>
    <row r="5841" spans="3:5" x14ac:dyDescent="0.15">
      <c r="C5841">
        <v>69.713740322390677</v>
      </c>
      <c r="D5841">
        <v>11.643528557844371</v>
      </c>
      <c r="E5841">
        <v>6.0205999132796242</v>
      </c>
    </row>
    <row r="5842" spans="3:5" x14ac:dyDescent="0.15">
      <c r="C5842">
        <v>69.745300235995529</v>
      </c>
      <c r="D5842">
        <v>11.644443942427339</v>
      </c>
      <c r="E5842">
        <v>6.0205999132796242</v>
      </c>
    </row>
    <row r="5843" spans="3:5" x14ac:dyDescent="0.15">
      <c r="C5843">
        <v>69.602777033103138</v>
      </c>
      <c r="D5843">
        <v>11.644443942427339</v>
      </c>
      <c r="E5843">
        <v>6.0205999132796242</v>
      </c>
    </row>
    <row r="5844" spans="3:5" x14ac:dyDescent="0.15">
      <c r="C5844">
        <v>69.969790399547406</v>
      </c>
      <c r="D5844">
        <v>11.644443942427339</v>
      </c>
      <c r="E5844">
        <v>6.0205999132796242</v>
      </c>
    </row>
    <row r="5845" spans="3:5" x14ac:dyDescent="0.15">
      <c r="C5845">
        <v>69.928020141337527</v>
      </c>
      <c r="D5845">
        <v>11.644443942427339</v>
      </c>
      <c r="E5845">
        <v>6.0205999132796242</v>
      </c>
    </row>
    <row r="5846" spans="3:5" x14ac:dyDescent="0.15">
      <c r="C5846">
        <v>69.988293703804572</v>
      </c>
      <c r="D5846">
        <v>11.644443942427339</v>
      </c>
      <c r="E5846">
        <v>6.0205999132796242</v>
      </c>
    </row>
    <row r="5847" spans="3:5" x14ac:dyDescent="0.15">
      <c r="C5847">
        <v>70.044952959300929</v>
      </c>
      <c r="D5847">
        <v>11.647038201674363</v>
      </c>
      <c r="E5847">
        <v>6.0205999132796242</v>
      </c>
    </row>
    <row r="5848" spans="3:5" x14ac:dyDescent="0.15">
      <c r="C5848">
        <v>70.160922109810059</v>
      </c>
      <c r="D5848">
        <v>11.903316981702915</v>
      </c>
      <c r="E5848">
        <v>6.0205999132796242</v>
      </c>
    </row>
    <row r="5849" spans="3:5" x14ac:dyDescent="0.15">
      <c r="C5849">
        <v>70.186046943559646</v>
      </c>
      <c r="D5849">
        <v>11.91031608848618</v>
      </c>
      <c r="E5849">
        <v>6.0205999132796242</v>
      </c>
    </row>
    <row r="5850" spans="3:5" x14ac:dyDescent="0.15">
      <c r="C5850">
        <v>70.229861040866396</v>
      </c>
      <c r="D5850">
        <v>11.91031608848618</v>
      </c>
      <c r="E5850">
        <v>6.0205999132796242</v>
      </c>
    </row>
    <row r="5851" spans="3:5" x14ac:dyDescent="0.15">
      <c r="C5851">
        <v>69.979835175122417</v>
      </c>
      <c r="D5851">
        <v>11.91031608848618</v>
      </c>
      <c r="E5851">
        <v>6.0205999132796242</v>
      </c>
    </row>
    <row r="5852" spans="3:5" x14ac:dyDescent="0.15">
      <c r="C5852">
        <v>70.159078928409542</v>
      </c>
      <c r="D5852">
        <v>11.91031608848618</v>
      </c>
      <c r="E5852">
        <v>6.0205999132796242</v>
      </c>
    </row>
    <row r="5853" spans="3:5" x14ac:dyDescent="0.15">
      <c r="C5853">
        <v>70.132175179849327</v>
      </c>
      <c r="D5853">
        <v>11.91031608848618</v>
      </c>
      <c r="E5853">
        <v>6.0205999132796242</v>
      </c>
    </row>
    <row r="5854" spans="3:5" x14ac:dyDescent="0.15">
      <c r="C5854">
        <v>70.111956594293275</v>
      </c>
      <c r="D5854">
        <v>11.913211912908814</v>
      </c>
      <c r="E5854">
        <v>6.0205999132796242</v>
      </c>
    </row>
    <row r="5855" spans="3:5" x14ac:dyDescent="0.15">
      <c r="C5855">
        <v>69.870420726334586</v>
      </c>
      <c r="D5855">
        <v>11.913211912908814</v>
      </c>
      <c r="E5855">
        <v>6.0205999132796242</v>
      </c>
    </row>
    <row r="5856" spans="3:5" x14ac:dyDescent="0.15">
      <c r="C5856">
        <v>70.044804588760087</v>
      </c>
      <c r="D5856">
        <v>11.913211912908814</v>
      </c>
      <c r="E5856">
        <v>6.0205999132796242</v>
      </c>
    </row>
    <row r="5857" spans="3:5" x14ac:dyDescent="0.15">
      <c r="C5857">
        <v>69.906845280090096</v>
      </c>
      <c r="D5857">
        <v>11.913211912908814</v>
      </c>
      <c r="E5857">
        <v>6.0205999132796242</v>
      </c>
    </row>
    <row r="5858" spans="3:5" x14ac:dyDescent="0.15">
      <c r="C5858">
        <v>69.96267779751085</v>
      </c>
      <c r="D5858">
        <v>11.913211912908814</v>
      </c>
      <c r="E5858">
        <v>6.0205999132796242</v>
      </c>
    </row>
    <row r="5859" spans="3:5" x14ac:dyDescent="0.15">
      <c r="C5859">
        <v>70.16866851407157</v>
      </c>
      <c r="D5859">
        <v>11.913211912908814</v>
      </c>
      <c r="E5859">
        <v>6.0205999132796242</v>
      </c>
    </row>
    <row r="5860" spans="3:5" x14ac:dyDescent="0.15">
      <c r="C5860">
        <v>70.045760344263897</v>
      </c>
      <c r="D5860">
        <v>11.913211912908814</v>
      </c>
      <c r="E5860">
        <v>6.0205999132796242</v>
      </c>
    </row>
    <row r="5861" spans="3:5" x14ac:dyDescent="0.15">
      <c r="C5861">
        <v>69.849493809150403</v>
      </c>
      <c r="D5861">
        <v>11.913211912908814</v>
      </c>
      <c r="E5861">
        <v>6.0205999132796242</v>
      </c>
    </row>
    <row r="5862" spans="3:5" x14ac:dyDescent="0.15">
      <c r="C5862">
        <v>70.211515622776417</v>
      </c>
      <c r="D5862">
        <v>11.913211912908814</v>
      </c>
      <c r="E5862">
        <v>6.0205999132796242</v>
      </c>
    </row>
    <row r="5863" spans="3:5" x14ac:dyDescent="0.15">
      <c r="C5863">
        <v>70.134054701295881</v>
      </c>
      <c r="D5863">
        <v>11.913211912908814</v>
      </c>
      <c r="E5863">
        <v>6.0205999132796242</v>
      </c>
    </row>
    <row r="5864" spans="3:5" x14ac:dyDescent="0.15">
      <c r="C5864">
        <v>69.938587608296444</v>
      </c>
      <c r="D5864">
        <v>11.915432648612983</v>
      </c>
      <c r="E5864">
        <v>6.0205999132796242</v>
      </c>
    </row>
    <row r="5865" spans="3:5" x14ac:dyDescent="0.15">
      <c r="C5865">
        <v>70.070185212789795</v>
      </c>
      <c r="D5865">
        <v>11.915432648612983</v>
      </c>
      <c r="E5865">
        <v>6.0205999132796242</v>
      </c>
    </row>
    <row r="5866" spans="3:5" x14ac:dyDescent="0.15">
      <c r="C5866">
        <v>69.950453959812705</v>
      </c>
      <c r="D5866">
        <v>11.915432648612983</v>
      </c>
      <c r="E5866">
        <v>6.0205999132796242</v>
      </c>
    </row>
    <row r="5867" spans="3:5" x14ac:dyDescent="0.15">
      <c r="C5867">
        <v>70.125616350438193</v>
      </c>
      <c r="D5867">
        <v>11.915432648612983</v>
      </c>
      <c r="E5867">
        <v>6.0205999132796242</v>
      </c>
    </row>
    <row r="5868" spans="3:5" x14ac:dyDescent="0.15">
      <c r="C5868">
        <v>70.139671232695889</v>
      </c>
      <c r="D5868">
        <v>11.915432648612983</v>
      </c>
      <c r="E5868">
        <v>6.0205999132796242</v>
      </c>
    </row>
    <row r="5869" spans="3:5" x14ac:dyDescent="0.15">
      <c r="C5869">
        <v>70.032474450831103</v>
      </c>
      <c r="D5869">
        <v>11.915432648612983</v>
      </c>
      <c r="E5869">
        <v>6.0205999132796242</v>
      </c>
    </row>
    <row r="5870" spans="3:5" x14ac:dyDescent="0.15">
      <c r="C5870">
        <v>69.877393697299709</v>
      </c>
      <c r="D5870">
        <v>11.915432648612983</v>
      </c>
      <c r="E5870">
        <v>6.0205999132796242</v>
      </c>
    </row>
    <row r="5871" spans="3:5" x14ac:dyDescent="0.15">
      <c r="C5871">
        <v>69.946784642058503</v>
      </c>
      <c r="D5871">
        <v>11.915432648612983</v>
      </c>
      <c r="E5871">
        <v>6.0205999132796242</v>
      </c>
    </row>
    <row r="5872" spans="3:5" x14ac:dyDescent="0.15">
      <c r="C5872">
        <v>69.786337631050046</v>
      </c>
      <c r="D5872">
        <v>11.915432648612983</v>
      </c>
      <c r="E5872">
        <v>6.0205999132796242</v>
      </c>
    </row>
    <row r="5873" spans="3:5" x14ac:dyDescent="0.15">
      <c r="C5873">
        <v>70.064942309104225</v>
      </c>
      <c r="D5873">
        <v>11.915432648612983</v>
      </c>
      <c r="E5873">
        <v>6.0205999132796242</v>
      </c>
    </row>
    <row r="5874" spans="3:5" x14ac:dyDescent="0.15">
      <c r="C5874">
        <v>70.077763736577637</v>
      </c>
      <c r="D5874">
        <v>11.917303933628563</v>
      </c>
      <c r="E5874">
        <v>6.0205999132796242</v>
      </c>
    </row>
    <row r="5875" spans="3:5" x14ac:dyDescent="0.15">
      <c r="C5875">
        <v>69.878577322976284</v>
      </c>
      <c r="D5875">
        <v>11.917303933628563</v>
      </c>
      <c r="E5875">
        <v>6.0205999132796242</v>
      </c>
    </row>
    <row r="5876" spans="3:5" x14ac:dyDescent="0.15">
      <c r="C5876">
        <v>69.911582254835423</v>
      </c>
      <c r="D5876">
        <v>11.917303933628563</v>
      </c>
      <c r="E5876">
        <v>6.0205999132796242</v>
      </c>
    </row>
    <row r="5877" spans="3:5" x14ac:dyDescent="0.15">
      <c r="C5877">
        <v>70.018272953213526</v>
      </c>
      <c r="D5877">
        <v>11.917303933628563</v>
      </c>
      <c r="E5877">
        <v>6.0205999132796242</v>
      </c>
    </row>
    <row r="5878" spans="3:5" x14ac:dyDescent="0.15">
      <c r="C5878">
        <v>69.887656016744458</v>
      </c>
      <c r="D5878">
        <v>11.917303933628563</v>
      </c>
      <c r="E5878">
        <v>6.0205999132796242</v>
      </c>
    </row>
    <row r="5879" spans="3:5" x14ac:dyDescent="0.15">
      <c r="C5879">
        <v>70.097614485261545</v>
      </c>
      <c r="D5879">
        <v>11.917303933628563</v>
      </c>
      <c r="E5879">
        <v>6.0205999132796242</v>
      </c>
    </row>
    <row r="5880" spans="3:5" x14ac:dyDescent="0.15">
      <c r="C5880">
        <v>69.95332420520127</v>
      </c>
      <c r="D5880">
        <v>11.917303933628563</v>
      </c>
      <c r="E5880">
        <v>6.0205999132796242</v>
      </c>
    </row>
    <row r="5881" spans="3:5" x14ac:dyDescent="0.15">
      <c r="C5881">
        <v>69.881270884790723</v>
      </c>
      <c r="D5881">
        <v>11.917303933628563</v>
      </c>
      <c r="E5881">
        <v>6.0205999132796242</v>
      </c>
    </row>
    <row r="5882" spans="3:5" x14ac:dyDescent="0.15">
      <c r="C5882">
        <v>69.929988960452079</v>
      </c>
      <c r="D5882">
        <v>11.917303933628563</v>
      </c>
      <c r="E5882">
        <v>6.0205999132796242</v>
      </c>
    </row>
    <row r="5883" spans="3:5" x14ac:dyDescent="0.15">
      <c r="C5883">
        <v>69.878077038778002</v>
      </c>
      <c r="D5883">
        <v>11.917303933628563</v>
      </c>
      <c r="E5883">
        <v>6.0205999132796242</v>
      </c>
    </row>
    <row r="5884" spans="3:5" x14ac:dyDescent="0.15">
      <c r="C5884">
        <v>70.222309829850616</v>
      </c>
      <c r="D5884">
        <v>11.918951900985418</v>
      </c>
      <c r="E5884">
        <v>6.0205999132796242</v>
      </c>
    </row>
    <row r="5885" spans="3:5" x14ac:dyDescent="0.15">
      <c r="C5885">
        <v>69.834367663175726</v>
      </c>
      <c r="D5885">
        <v>11.918951900985418</v>
      </c>
      <c r="E5885">
        <v>6.0205999132796242</v>
      </c>
    </row>
    <row r="5886" spans="3:5" x14ac:dyDescent="0.15">
      <c r="C5886">
        <v>69.813938437880566</v>
      </c>
      <c r="D5886">
        <v>11.918951900985418</v>
      </c>
      <c r="E5886">
        <v>6.0205999132796242</v>
      </c>
    </row>
    <row r="5887" spans="3:5" x14ac:dyDescent="0.15">
      <c r="C5887">
        <v>70.067313214588836</v>
      </c>
      <c r="D5887">
        <v>11.918951900985418</v>
      </c>
      <c r="E5887">
        <v>6.0205999132796242</v>
      </c>
    </row>
    <row r="5888" spans="3:5" x14ac:dyDescent="0.15">
      <c r="C5888">
        <v>69.950607067162508</v>
      </c>
      <c r="D5888">
        <v>11.918951900985418</v>
      </c>
      <c r="E5888">
        <v>6.0205999132796242</v>
      </c>
    </row>
    <row r="5889" spans="3:5" x14ac:dyDescent="0.15">
      <c r="C5889">
        <v>69.757563309916392</v>
      </c>
      <c r="D5889">
        <v>11.918951900985418</v>
      </c>
      <c r="E5889">
        <v>6.0205999132796242</v>
      </c>
    </row>
    <row r="5890" spans="3:5" x14ac:dyDescent="0.15">
      <c r="C5890">
        <v>69.921066022262238</v>
      </c>
      <c r="D5890">
        <v>11.918951900985418</v>
      </c>
      <c r="E5890">
        <v>6.0205999132796242</v>
      </c>
    </row>
    <row r="5891" spans="3:5" x14ac:dyDescent="0.15">
      <c r="C5891">
        <v>69.887876735562017</v>
      </c>
      <c r="D5891">
        <v>11.918951900985418</v>
      </c>
      <c r="E5891">
        <v>6.0205999132796242</v>
      </c>
    </row>
    <row r="5892" spans="3:5" x14ac:dyDescent="0.15">
      <c r="C5892">
        <v>70.086830176695628</v>
      </c>
      <c r="D5892">
        <v>11.918951900985418</v>
      </c>
      <c r="E5892">
        <v>6.0205999132796242</v>
      </c>
    </row>
    <row r="5893" spans="3:5" x14ac:dyDescent="0.15">
      <c r="C5893">
        <v>69.944079881513034</v>
      </c>
      <c r="D5893">
        <v>11.918951900985418</v>
      </c>
      <c r="E5893">
        <v>6.0205999132796242</v>
      </c>
    </row>
    <row r="5894" spans="3:5" x14ac:dyDescent="0.15">
      <c r="C5894">
        <v>69.953259697440771</v>
      </c>
      <c r="D5894">
        <v>11.918951900985418</v>
      </c>
      <c r="E5894">
        <v>6.0205999132796242</v>
      </c>
    </row>
    <row r="5895" spans="3:5" x14ac:dyDescent="0.15">
      <c r="C5895">
        <v>69.756527144369429</v>
      </c>
      <c r="D5895">
        <v>11.918951900985418</v>
      </c>
      <c r="E5895">
        <v>6.0205999132796242</v>
      </c>
    </row>
    <row r="5896" spans="3:5" x14ac:dyDescent="0.15">
      <c r="C5896">
        <v>69.755974492579341</v>
      </c>
      <c r="D5896">
        <v>11.918951900985418</v>
      </c>
      <c r="E5896">
        <v>6.0205999132796242</v>
      </c>
    </row>
    <row r="5897" spans="3:5" x14ac:dyDescent="0.15">
      <c r="C5897">
        <v>69.960274117616663</v>
      </c>
      <c r="D5897">
        <v>11.918951900985418</v>
      </c>
      <c r="E5897">
        <v>6.0205999132796242</v>
      </c>
    </row>
    <row r="5898" spans="3:5" x14ac:dyDescent="0.15">
      <c r="C5898">
        <v>69.745692899914673</v>
      </c>
      <c r="D5898">
        <v>11.918951900985418</v>
      </c>
      <c r="E5898">
        <v>6.0205999132796242</v>
      </c>
    </row>
    <row r="5899" spans="3:5" x14ac:dyDescent="0.15">
      <c r="C5899">
        <v>69.785831851175203</v>
      </c>
      <c r="D5899">
        <v>11.918951900985418</v>
      </c>
      <c r="E5899">
        <v>6.0205999132796242</v>
      </c>
    </row>
    <row r="5900" spans="3:5" x14ac:dyDescent="0.15">
      <c r="C5900">
        <v>70.122171499174144</v>
      </c>
      <c r="D5900">
        <v>11.918951900985418</v>
      </c>
      <c r="E5900">
        <v>6.0205999132796242</v>
      </c>
    </row>
    <row r="5901" spans="3:5" x14ac:dyDescent="0.15">
      <c r="C5901">
        <v>69.975221600864643</v>
      </c>
      <c r="D5901">
        <v>11.918951900985418</v>
      </c>
      <c r="E5901">
        <v>6.0205999132796242</v>
      </c>
    </row>
    <row r="5902" spans="3:5" x14ac:dyDescent="0.15">
      <c r="C5902">
        <v>70.112183322360849</v>
      </c>
      <c r="D5902">
        <v>11.918951900985418</v>
      </c>
      <c r="E5902">
        <v>6.0205999132796242</v>
      </c>
    </row>
    <row r="5903" spans="3:5" x14ac:dyDescent="0.15">
      <c r="C5903">
        <v>69.824182780701932</v>
      </c>
      <c r="D5903">
        <v>11.918951900985418</v>
      </c>
      <c r="E5903">
        <v>6.0205999132796242</v>
      </c>
    </row>
    <row r="5904" spans="3:5" x14ac:dyDescent="0.15">
      <c r="C5904">
        <v>69.800716322465007</v>
      </c>
      <c r="D5904">
        <v>11.918951900985418</v>
      </c>
      <c r="E5904">
        <v>6.0205999132796242</v>
      </c>
    </row>
    <row r="5905" spans="3:5" x14ac:dyDescent="0.15">
      <c r="C5905">
        <v>69.645211788057509</v>
      </c>
      <c r="D5905">
        <v>11.92044123932174</v>
      </c>
      <c r="E5905">
        <v>6.0205999132796242</v>
      </c>
    </row>
    <row r="5906" spans="3:5" x14ac:dyDescent="0.15">
      <c r="C5906">
        <v>70.176296073263643</v>
      </c>
      <c r="D5906">
        <v>11.92044123932174</v>
      </c>
      <c r="E5906">
        <v>6.0205999132796242</v>
      </c>
    </row>
    <row r="5907" spans="3:5" x14ac:dyDescent="0.15">
      <c r="C5907">
        <v>69.797553093738827</v>
      </c>
      <c r="D5907">
        <v>11.92044123932174</v>
      </c>
      <c r="E5907">
        <v>6.0205999132796242</v>
      </c>
    </row>
    <row r="5908" spans="3:5" x14ac:dyDescent="0.15">
      <c r="C5908">
        <v>69.807879652534893</v>
      </c>
      <c r="D5908">
        <v>11.92044123932174</v>
      </c>
      <c r="E5908">
        <v>6.0205999132796242</v>
      </c>
    </row>
    <row r="5909" spans="3:5" x14ac:dyDescent="0.15">
      <c r="C5909">
        <v>69.930798285438186</v>
      </c>
      <c r="D5909">
        <v>11.92044123932174</v>
      </c>
      <c r="E5909">
        <v>6.0205999132796242</v>
      </c>
    </row>
    <row r="5910" spans="3:5" x14ac:dyDescent="0.15">
      <c r="C5910">
        <v>69.939699731930077</v>
      </c>
      <c r="D5910">
        <v>11.92044123932174</v>
      </c>
      <c r="E5910">
        <v>6.0205999132796242</v>
      </c>
    </row>
    <row r="5911" spans="3:5" x14ac:dyDescent="0.15">
      <c r="C5911">
        <v>69.987829672971202</v>
      </c>
      <c r="D5911">
        <v>11.92044123932174</v>
      </c>
      <c r="E5911">
        <v>6.0205999132796242</v>
      </c>
    </row>
    <row r="5912" spans="3:5" x14ac:dyDescent="0.15">
      <c r="C5912">
        <v>69.97109824290709</v>
      </c>
      <c r="D5912">
        <v>11.92044123932174</v>
      </c>
      <c r="E5912">
        <v>6.0205999132796242</v>
      </c>
    </row>
    <row r="5913" spans="3:5" x14ac:dyDescent="0.15">
      <c r="C5913">
        <v>70.276153824163572</v>
      </c>
      <c r="D5913">
        <v>11.92044123932174</v>
      </c>
      <c r="E5913">
        <v>6.0205999132796242</v>
      </c>
    </row>
    <row r="5914" spans="3:5" x14ac:dyDescent="0.15">
      <c r="C5914">
        <v>69.958026473660638</v>
      </c>
      <c r="D5914">
        <v>11.92044123932174</v>
      </c>
      <c r="E5914">
        <v>6.0205999132796242</v>
      </c>
    </row>
    <row r="5915" spans="3:5" x14ac:dyDescent="0.15">
      <c r="C5915">
        <v>70.116328498201582</v>
      </c>
      <c r="D5915">
        <v>11.92044123932174</v>
      </c>
      <c r="E5915">
        <v>6.0205999132796242</v>
      </c>
    </row>
    <row r="5916" spans="3:5" x14ac:dyDescent="0.15">
      <c r="C5916">
        <v>69.67993368495938</v>
      </c>
      <c r="D5916">
        <v>11.92044123932174</v>
      </c>
      <c r="E5916">
        <v>6.0205999132796242</v>
      </c>
    </row>
    <row r="5917" spans="3:5" x14ac:dyDescent="0.15">
      <c r="C5917">
        <v>69.869846486104606</v>
      </c>
      <c r="D5917">
        <v>11.92044123932174</v>
      </c>
      <c r="E5917">
        <v>6.0205999132796242</v>
      </c>
    </row>
    <row r="5918" spans="3:5" x14ac:dyDescent="0.15">
      <c r="C5918">
        <v>69.881079106295701</v>
      </c>
      <c r="D5918">
        <v>11.92044123932174</v>
      </c>
      <c r="E5918">
        <v>6.0205999132796242</v>
      </c>
    </row>
    <row r="5919" spans="3:5" x14ac:dyDescent="0.15">
      <c r="C5919">
        <v>69.804206390064735</v>
      </c>
      <c r="D5919">
        <v>11.92044123932174</v>
      </c>
      <c r="E5919">
        <v>6.0205999132796242</v>
      </c>
    </row>
    <row r="5920" spans="3:5" x14ac:dyDescent="0.15">
      <c r="C5920">
        <v>70.062050254351192</v>
      </c>
      <c r="D5920">
        <v>11.92044123932174</v>
      </c>
      <c r="E5920">
        <v>6.0205999132796242</v>
      </c>
    </row>
    <row r="5921" spans="3:5" x14ac:dyDescent="0.15">
      <c r="C5921">
        <v>69.954782172589574</v>
      </c>
      <c r="D5921">
        <v>11.92044123932174</v>
      </c>
      <c r="E5921">
        <v>6.0205999132796242</v>
      </c>
    </row>
    <row r="5922" spans="3:5" x14ac:dyDescent="0.15">
      <c r="C5922">
        <v>69.996594153957318</v>
      </c>
      <c r="D5922">
        <v>11.92044123932174</v>
      </c>
      <c r="E5922">
        <v>6.0205999132796242</v>
      </c>
    </row>
    <row r="5923" spans="3:5" x14ac:dyDescent="0.15">
      <c r="C5923">
        <v>69.531088265647924</v>
      </c>
      <c r="D5923">
        <v>11.92044123932174</v>
      </c>
      <c r="E5923">
        <v>6.0205999132796242</v>
      </c>
    </row>
    <row r="5924" spans="3:5" x14ac:dyDescent="0.15">
      <c r="C5924">
        <v>69.843533550301387</v>
      </c>
      <c r="D5924">
        <v>11.92044123932174</v>
      </c>
      <c r="E5924">
        <v>6.0205999132796242</v>
      </c>
    </row>
    <row r="5925" spans="3:5" x14ac:dyDescent="0.15">
      <c r="C5925">
        <v>70.008881724478385</v>
      </c>
      <c r="D5925">
        <v>11.92044123932174</v>
      </c>
      <c r="E5925">
        <v>6.0205999132796242</v>
      </c>
    </row>
    <row r="5926" spans="3:5" x14ac:dyDescent="0.15">
      <c r="C5926">
        <v>69.656055308150087</v>
      </c>
      <c r="D5926">
        <v>11.92044123932174</v>
      </c>
      <c r="E5926">
        <v>6.0205999132796242</v>
      </c>
    </row>
    <row r="5927" spans="3:5" x14ac:dyDescent="0.15">
      <c r="C5927">
        <v>69.782369670352409</v>
      </c>
      <c r="D5927">
        <v>11.92044123932174</v>
      </c>
      <c r="E5927">
        <v>6.0205999132796242</v>
      </c>
    </row>
    <row r="5928" spans="3:5" x14ac:dyDescent="0.15">
      <c r="C5928">
        <v>70.065276178963217</v>
      </c>
      <c r="D5928">
        <v>11.92044123932174</v>
      </c>
      <c r="E5928">
        <v>6.0205999132796242</v>
      </c>
    </row>
    <row r="5929" spans="3:5" x14ac:dyDescent="0.15">
      <c r="C5929">
        <v>69.904196419785222</v>
      </c>
      <c r="D5929">
        <v>11.92044123932174</v>
      </c>
      <c r="E5929">
        <v>6.0205999132796242</v>
      </c>
    </row>
    <row r="5930" spans="3:5" x14ac:dyDescent="0.15">
      <c r="C5930">
        <v>69.72740549704767</v>
      </c>
      <c r="D5930">
        <v>11.92044123932174</v>
      </c>
      <c r="E5930">
        <v>6.0205999132796242</v>
      </c>
    </row>
    <row r="5931" spans="3:5" x14ac:dyDescent="0.15">
      <c r="C5931">
        <v>69.796898033981975</v>
      </c>
      <c r="D5931">
        <v>11.92044123932174</v>
      </c>
      <c r="E5931">
        <v>6.0205999132796242</v>
      </c>
    </row>
    <row r="5932" spans="3:5" x14ac:dyDescent="0.15">
      <c r="C5932">
        <v>69.946734399075851</v>
      </c>
      <c r="D5932">
        <v>11.92044123932174</v>
      </c>
      <c r="E5932">
        <v>6.0205999132796242</v>
      </c>
    </row>
    <row r="5933" spans="3:5" x14ac:dyDescent="0.15">
      <c r="C5933">
        <v>69.889618521482518</v>
      </c>
      <c r="D5933">
        <v>11.92044123932174</v>
      </c>
      <c r="E5933">
        <v>6.0205999132796242</v>
      </c>
    </row>
    <row r="5934" spans="3:5" x14ac:dyDescent="0.15">
      <c r="C5934">
        <v>69.922178246293356</v>
      </c>
      <c r="D5934">
        <v>11.92044123932174</v>
      </c>
      <c r="E5934">
        <v>6.0205999132796242</v>
      </c>
    </row>
    <row r="5935" spans="3:5" x14ac:dyDescent="0.15">
      <c r="C5935">
        <v>69.876691254587968</v>
      </c>
      <c r="D5935">
        <v>11.9218103766216</v>
      </c>
      <c r="E5935">
        <v>6.0205999132796242</v>
      </c>
    </row>
    <row r="5936" spans="3:5" x14ac:dyDescent="0.15">
      <c r="C5936">
        <v>70.113282974441958</v>
      </c>
      <c r="D5936">
        <v>11.9218103766216</v>
      </c>
      <c r="E5936">
        <v>6.0205999132796242</v>
      </c>
    </row>
    <row r="5937" spans="3:5" x14ac:dyDescent="0.15">
      <c r="C5937">
        <v>70.003639231105808</v>
      </c>
      <c r="D5937">
        <v>11.9218103766216</v>
      </c>
      <c r="E5937">
        <v>6.0205999132796242</v>
      </c>
    </row>
    <row r="5938" spans="3:5" x14ac:dyDescent="0.15">
      <c r="C5938">
        <v>69.959784510618832</v>
      </c>
      <c r="D5938">
        <v>11.9218103766216</v>
      </c>
      <c r="E5938">
        <v>6.0205999132796242</v>
      </c>
    </row>
    <row r="5939" spans="3:5" x14ac:dyDescent="0.15">
      <c r="C5939">
        <v>69.743464955295863</v>
      </c>
      <c r="D5939">
        <v>11.9218103766216</v>
      </c>
      <c r="E5939">
        <v>6.0205999132796242</v>
      </c>
    </row>
    <row r="5940" spans="3:5" x14ac:dyDescent="0.15">
      <c r="C5940">
        <v>70.182937252456668</v>
      </c>
      <c r="D5940">
        <v>11.9218103766216</v>
      </c>
      <c r="E5940">
        <v>6.0205999132796242</v>
      </c>
    </row>
    <row r="5941" spans="3:5" x14ac:dyDescent="0.15">
      <c r="C5941">
        <v>69.832253282230596</v>
      </c>
      <c r="D5941">
        <v>11.9218103766216</v>
      </c>
      <c r="E5941">
        <v>6.0205999132796242</v>
      </c>
    </row>
    <row r="5942" spans="3:5" x14ac:dyDescent="0.15">
      <c r="C5942">
        <v>70.072549087556354</v>
      </c>
      <c r="D5942">
        <v>11.9218103766216</v>
      </c>
      <c r="E5942">
        <v>6.0205999132796242</v>
      </c>
    </row>
    <row r="5943" spans="3:5" x14ac:dyDescent="0.15">
      <c r="C5943">
        <v>69.820213769357068</v>
      </c>
      <c r="D5943">
        <v>11.9218103766216</v>
      </c>
      <c r="E5943">
        <v>6.0205999132796242</v>
      </c>
    </row>
    <row r="5944" spans="3:5" x14ac:dyDescent="0.15">
      <c r="C5944">
        <v>69.778156510678784</v>
      </c>
      <c r="D5944">
        <v>11.9218103766216</v>
      </c>
      <c r="E5944">
        <v>6.0205999132796242</v>
      </c>
    </row>
    <row r="5945" spans="3:5" x14ac:dyDescent="0.15">
      <c r="C5945">
        <v>69.706552481709764</v>
      </c>
      <c r="D5945">
        <v>11.9218103766216</v>
      </c>
      <c r="E5945">
        <v>6.0205999132796242</v>
      </c>
    </row>
    <row r="5946" spans="3:5" x14ac:dyDescent="0.15">
      <c r="C5946">
        <v>69.880903272954953</v>
      </c>
      <c r="D5946">
        <v>11.9218103766216</v>
      </c>
      <c r="E5946">
        <v>6.0205999132796242</v>
      </c>
    </row>
    <row r="5947" spans="3:5" x14ac:dyDescent="0.15">
      <c r="C5947">
        <v>69.899515731145385</v>
      </c>
      <c r="D5947">
        <v>11.9218103766216</v>
      </c>
      <c r="E5947">
        <v>6.0205999132796242</v>
      </c>
    </row>
    <row r="5948" spans="3:5" x14ac:dyDescent="0.15">
      <c r="C5948">
        <v>69.709686349359274</v>
      </c>
      <c r="D5948">
        <v>11.9218103766216</v>
      </c>
      <c r="E5948">
        <v>6.0205999132796242</v>
      </c>
    </row>
    <row r="5949" spans="3:5" x14ac:dyDescent="0.15">
      <c r="C5949">
        <v>70.03075314250988</v>
      </c>
      <c r="D5949">
        <v>11.9218103766216</v>
      </c>
      <c r="E5949">
        <v>6.0205999132796242</v>
      </c>
    </row>
    <row r="5950" spans="3:5" x14ac:dyDescent="0.15">
      <c r="C5950">
        <v>69.455089713307316</v>
      </c>
      <c r="D5950">
        <v>11.9218103766216</v>
      </c>
      <c r="E5950">
        <v>6.0205999132796242</v>
      </c>
    </row>
    <row r="5951" spans="3:5" x14ac:dyDescent="0.15">
      <c r="C5951">
        <v>69.86996140426443</v>
      </c>
      <c r="D5951">
        <v>11.9218103766216</v>
      </c>
      <c r="E5951">
        <v>6.0205999132796242</v>
      </c>
    </row>
    <row r="5952" spans="3:5" x14ac:dyDescent="0.15">
      <c r="C5952">
        <v>69.821847878848303</v>
      </c>
      <c r="D5952">
        <v>11.9218103766216</v>
      </c>
      <c r="E5952">
        <v>6.0205999132796242</v>
      </c>
    </row>
    <row r="5953" spans="3:5" x14ac:dyDescent="0.15">
      <c r="C5953">
        <v>69.929970646228526</v>
      </c>
      <c r="D5953">
        <v>11.9218103766216</v>
      </c>
      <c r="E5953">
        <v>6.0205999132796242</v>
      </c>
    </row>
    <row r="5954" spans="3:5" x14ac:dyDescent="0.15">
      <c r="C5954">
        <v>69.902591724266628</v>
      </c>
      <c r="D5954">
        <v>11.9218103766216</v>
      </c>
      <c r="E5954">
        <v>6.0205999132796242</v>
      </c>
    </row>
    <row r="5955" spans="3:5" x14ac:dyDescent="0.15">
      <c r="C5955">
        <v>69.852394529798204</v>
      </c>
      <c r="D5955">
        <v>11.923084350820368</v>
      </c>
      <c r="E5955">
        <v>6.0205999132796242</v>
      </c>
    </row>
    <row r="5956" spans="3:5" x14ac:dyDescent="0.15">
      <c r="C5956">
        <v>69.982695407407874</v>
      </c>
      <c r="D5956">
        <v>11.923084350820368</v>
      </c>
      <c r="E5956">
        <v>6.0205999132796242</v>
      </c>
    </row>
    <row r="5957" spans="3:5" x14ac:dyDescent="0.15">
      <c r="C5957">
        <v>69.865272488796947</v>
      </c>
      <c r="D5957">
        <v>11.923084350820368</v>
      </c>
      <c r="E5957">
        <v>6.0205999132796242</v>
      </c>
    </row>
    <row r="5958" spans="3:5" x14ac:dyDescent="0.15">
      <c r="C5958">
        <v>70.007516942305031</v>
      </c>
      <c r="D5958">
        <v>11.923084350820368</v>
      </c>
      <c r="E5958">
        <v>6.0205999132796242</v>
      </c>
    </row>
    <row r="5959" spans="3:5" x14ac:dyDescent="0.15">
      <c r="C5959">
        <v>70.021287603375526</v>
      </c>
      <c r="D5959">
        <v>11.923084350820368</v>
      </c>
      <c r="E5959">
        <v>6.0205999132796242</v>
      </c>
    </row>
    <row r="5960" spans="3:5" x14ac:dyDescent="0.15">
      <c r="C5960">
        <v>69.74610265909979</v>
      </c>
      <c r="D5960">
        <v>11.923084350820368</v>
      </c>
      <c r="E5960">
        <v>6.0205999132796242</v>
      </c>
    </row>
    <row r="5961" spans="3:5" x14ac:dyDescent="0.15">
      <c r="C5961">
        <v>70.058223826589611</v>
      </c>
      <c r="D5961">
        <v>11.923084350820368</v>
      </c>
      <c r="E5961">
        <v>6.0205999132796242</v>
      </c>
    </row>
    <row r="5962" spans="3:5" x14ac:dyDescent="0.15">
      <c r="C5962">
        <v>69.688335327000857</v>
      </c>
      <c r="D5962">
        <v>11.923084350820368</v>
      </c>
      <c r="E5962">
        <v>6.0205999132796242</v>
      </c>
    </row>
    <row r="5963" spans="3:5" x14ac:dyDescent="0.15">
      <c r="C5963">
        <v>69.983157391393036</v>
      </c>
      <c r="D5963">
        <v>11.923084350820368</v>
      </c>
      <c r="E5963">
        <v>6.0205999132796242</v>
      </c>
    </row>
    <row r="5964" spans="3:5" x14ac:dyDescent="0.15">
      <c r="C5964">
        <v>69.919178093065511</v>
      </c>
      <c r="D5964">
        <v>11.923084350820368</v>
      </c>
      <c r="E5964">
        <v>6.0205999132796242</v>
      </c>
    </row>
    <row r="5965" spans="3:5" x14ac:dyDescent="0.15">
      <c r="C5965">
        <v>70.024096597708535</v>
      </c>
      <c r="D5965">
        <v>11.923084350820368</v>
      </c>
      <c r="E5965">
        <v>6.0205999132796242</v>
      </c>
    </row>
    <row r="5966" spans="3:5" x14ac:dyDescent="0.15">
      <c r="C5966">
        <v>69.668239756354083</v>
      </c>
      <c r="D5966">
        <v>11.923084350820368</v>
      </c>
      <c r="E5966">
        <v>6.0205999132796242</v>
      </c>
    </row>
    <row r="5967" spans="3:5" x14ac:dyDescent="0.15">
      <c r="C5967">
        <v>69.683097418819059</v>
      </c>
      <c r="D5967">
        <v>11.923084350820368</v>
      </c>
      <c r="E5967">
        <v>6.0205999132796242</v>
      </c>
    </row>
    <row r="5968" spans="3:5" x14ac:dyDescent="0.15">
      <c r="C5968">
        <v>69.871400860594008</v>
      </c>
      <c r="D5968">
        <v>11.923084350820368</v>
      </c>
      <c r="E5968">
        <v>6.0205999132796242</v>
      </c>
    </row>
    <row r="5969" spans="3:5" x14ac:dyDescent="0.15">
      <c r="C5969">
        <v>69.528496623744573</v>
      </c>
      <c r="D5969">
        <v>11.923084350820368</v>
      </c>
      <c r="E5969">
        <v>6.0205999132796242</v>
      </c>
    </row>
    <row r="5970" spans="3:5" x14ac:dyDescent="0.15">
      <c r="C5970">
        <v>69.778020045017371</v>
      </c>
      <c r="D5970">
        <v>11.924280553312073</v>
      </c>
      <c r="E5970">
        <v>6.0205999132796242</v>
      </c>
    </row>
    <row r="5971" spans="3:5" x14ac:dyDescent="0.15">
      <c r="C5971">
        <v>69.836942399299346</v>
      </c>
      <c r="D5971">
        <v>11.924280553312073</v>
      </c>
      <c r="E5971">
        <v>6.0205999132796242</v>
      </c>
    </row>
    <row r="5972" spans="3:5" x14ac:dyDescent="0.15">
      <c r="C5972">
        <v>69.638865188898876</v>
      </c>
      <c r="D5972">
        <v>11.924280553312073</v>
      </c>
      <c r="E5972">
        <v>6.0205999132796242</v>
      </c>
    </row>
    <row r="5973" spans="3:5" x14ac:dyDescent="0.15">
      <c r="C5973">
        <v>69.920959015058259</v>
      </c>
      <c r="D5973">
        <v>11.924280553312073</v>
      </c>
      <c r="E5973">
        <v>6.0205999132796242</v>
      </c>
    </row>
    <row r="5974" spans="3:5" x14ac:dyDescent="0.15">
      <c r="C5974">
        <v>70.013894441954392</v>
      </c>
      <c r="D5974">
        <v>11.924280553312073</v>
      </c>
      <c r="E5974">
        <v>6.0205999132796242</v>
      </c>
    </row>
    <row r="5975" spans="3:5" x14ac:dyDescent="0.15">
      <c r="C5975">
        <v>70.011173739304581</v>
      </c>
      <c r="D5975">
        <v>11.924280553312073</v>
      </c>
      <c r="E5975">
        <v>6.0205999132796242</v>
      </c>
    </row>
    <row r="5976" spans="3:5" x14ac:dyDescent="0.15">
      <c r="C5976">
        <v>70.096998407122456</v>
      </c>
      <c r="D5976">
        <v>11.924280553312073</v>
      </c>
      <c r="E5976">
        <v>6.0205999132796242</v>
      </c>
    </row>
    <row r="5977" spans="3:5" x14ac:dyDescent="0.15">
      <c r="C5977">
        <v>69.945476203079323</v>
      </c>
      <c r="D5977">
        <v>11.924280553312073</v>
      </c>
      <c r="E5977">
        <v>6.0205999132796242</v>
      </c>
    </row>
    <row r="5978" spans="3:5" x14ac:dyDescent="0.15">
      <c r="C5978">
        <v>70.060125924049004</v>
      </c>
      <c r="D5978">
        <v>11.924280553312073</v>
      </c>
      <c r="E5978">
        <v>6.0205999132796242</v>
      </c>
    </row>
    <row r="5979" spans="3:5" x14ac:dyDescent="0.15">
      <c r="C5979">
        <v>69.76318771426125</v>
      </c>
      <c r="D5979">
        <v>11.924280553312073</v>
      </c>
      <c r="E5979">
        <v>6.0205999132796242</v>
      </c>
    </row>
    <row r="5980" spans="3:5" x14ac:dyDescent="0.15">
      <c r="C5980">
        <v>69.811481942302976</v>
      </c>
      <c r="D5980">
        <v>11.924280553312073</v>
      </c>
      <c r="E5980">
        <v>6.0205999132796242</v>
      </c>
    </row>
    <row r="5981" spans="3:5" x14ac:dyDescent="0.15">
      <c r="C5981">
        <v>70.024935191847945</v>
      </c>
      <c r="D5981">
        <v>11.924280553312073</v>
      </c>
      <c r="E5981">
        <v>6.0205999132796242</v>
      </c>
    </row>
    <row r="5982" spans="3:5" x14ac:dyDescent="0.15">
      <c r="C5982">
        <v>69.84309868169386</v>
      </c>
      <c r="D5982">
        <v>11.924280553312073</v>
      </c>
      <c r="E5982">
        <v>6.0205999132796242</v>
      </c>
    </row>
    <row r="5983" spans="3:5" x14ac:dyDescent="0.15">
      <c r="C5983">
        <v>69.892587003444319</v>
      </c>
      <c r="D5983">
        <v>11.924280553312073</v>
      </c>
      <c r="E5983">
        <v>6.0205999132796242</v>
      </c>
    </row>
    <row r="5984" spans="3:5" x14ac:dyDescent="0.15">
      <c r="C5984">
        <v>70.013848351964526</v>
      </c>
      <c r="D5984">
        <v>11.924280553312073</v>
      </c>
      <c r="E5984">
        <v>6.0205999132796242</v>
      </c>
    </row>
    <row r="5985" spans="3:5" x14ac:dyDescent="0.15">
      <c r="C5985">
        <v>69.626335917424427</v>
      </c>
      <c r="D5985">
        <v>11.924280553312073</v>
      </c>
      <c r="E5985">
        <v>6.0205999132796242</v>
      </c>
    </row>
    <row r="5986" spans="3:5" x14ac:dyDescent="0.15">
      <c r="C5986">
        <v>69.841873523325873</v>
      </c>
      <c r="D5986">
        <v>11.924280553312073</v>
      </c>
      <c r="E5986">
        <v>6.0205999132796242</v>
      </c>
    </row>
    <row r="5987" spans="3:5" x14ac:dyDescent="0.15">
      <c r="C5987">
        <v>69.806623745505348</v>
      </c>
      <c r="D5987">
        <v>11.924280553312073</v>
      </c>
      <c r="E5987">
        <v>6.0205999132796242</v>
      </c>
    </row>
    <row r="5988" spans="3:5" x14ac:dyDescent="0.15">
      <c r="C5988">
        <v>69.948453137600367</v>
      </c>
      <c r="D5988">
        <v>11.924280553312073</v>
      </c>
      <c r="E5988">
        <v>6.0205999132796242</v>
      </c>
    </row>
    <row r="5989" spans="3:5" x14ac:dyDescent="0.15">
      <c r="C5989">
        <v>69.760857673501903</v>
      </c>
      <c r="D5989">
        <v>11.924280553312073</v>
      </c>
      <c r="E5989">
        <v>6.0205999132796242</v>
      </c>
    </row>
    <row r="5990" spans="3:5" x14ac:dyDescent="0.15">
      <c r="C5990">
        <v>69.703225329863855</v>
      </c>
      <c r="D5990">
        <v>11.924280553312073</v>
      </c>
      <c r="E5990">
        <v>6.0205999132796242</v>
      </c>
    </row>
    <row r="5991" spans="3:5" x14ac:dyDescent="0.15">
      <c r="C5991">
        <v>69.992131277293922</v>
      </c>
      <c r="D5991">
        <v>11.924280553312073</v>
      </c>
      <c r="E5991">
        <v>6.0205999132796242</v>
      </c>
    </row>
    <row r="5992" spans="3:5" x14ac:dyDescent="0.15">
      <c r="C5992">
        <v>69.779758100875512</v>
      </c>
      <c r="D5992">
        <v>11.924280553312073</v>
      </c>
      <c r="E5992">
        <v>6.0205999132796242</v>
      </c>
    </row>
    <row r="5993" spans="3:5" x14ac:dyDescent="0.15">
      <c r="C5993">
        <v>69.392633454591405</v>
      </c>
      <c r="D5993">
        <v>11.924280553312073</v>
      </c>
      <c r="E5993">
        <v>6.0205999132796242</v>
      </c>
    </row>
    <row r="5994" spans="3:5" x14ac:dyDescent="0.15">
      <c r="C5994">
        <v>69.916163153476447</v>
      </c>
      <c r="D5994">
        <v>11.924280553312073</v>
      </c>
      <c r="E5994">
        <v>6.0205999132796242</v>
      </c>
    </row>
    <row r="5995" spans="3:5" x14ac:dyDescent="0.15">
      <c r="C5995">
        <v>69.802916243167374</v>
      </c>
      <c r="D5995">
        <v>11.924280553312073</v>
      </c>
      <c r="E5995">
        <v>6.0205999132796242</v>
      </c>
    </row>
    <row r="5996" spans="3:5" x14ac:dyDescent="0.15">
      <c r="C5996">
        <v>69.889385159054427</v>
      </c>
      <c r="D5996">
        <v>11.924280553312073</v>
      </c>
      <c r="E5996">
        <v>6.0205999132796242</v>
      </c>
    </row>
    <row r="5997" spans="3:5" x14ac:dyDescent="0.15">
      <c r="C5997">
        <v>69.639210944773154</v>
      </c>
      <c r="D5997">
        <v>11.924280553312073</v>
      </c>
      <c r="E5997">
        <v>6.0205999132796242</v>
      </c>
    </row>
    <row r="5998" spans="3:5" x14ac:dyDescent="0.15">
      <c r="C5998">
        <v>69.812838291743617</v>
      </c>
      <c r="D5998">
        <v>11.924280553312073</v>
      </c>
      <c r="E5998">
        <v>6.0205999132796242</v>
      </c>
    </row>
    <row r="5999" spans="3:5" x14ac:dyDescent="0.15">
      <c r="C5999">
        <v>69.861276900746333</v>
      </c>
      <c r="D5999">
        <v>11.924280553312073</v>
      </c>
      <c r="E5999">
        <v>6.0205999132796242</v>
      </c>
    </row>
    <row r="6000" spans="3:5" x14ac:dyDescent="0.15">
      <c r="C6000">
        <v>69.905891641310433</v>
      </c>
      <c r="D6000">
        <v>11.925411646653751</v>
      </c>
      <c r="E6000">
        <v>6.0205999132796242</v>
      </c>
    </row>
    <row r="6001" spans="3:5" x14ac:dyDescent="0.15">
      <c r="C6001">
        <v>70.04454246593609</v>
      </c>
      <c r="D6001">
        <v>11.925411646653751</v>
      </c>
      <c r="E6001">
        <v>6.0205999132796242</v>
      </c>
    </row>
    <row r="6002" spans="3:5" x14ac:dyDescent="0.15">
      <c r="C6002">
        <v>69.82145934725429</v>
      </c>
      <c r="D6002">
        <v>11.925411646653751</v>
      </c>
      <c r="E6002">
        <v>6.0205999132796242</v>
      </c>
    </row>
    <row r="6003" spans="3:5" x14ac:dyDescent="0.15">
      <c r="C6003">
        <v>69.765796167548928</v>
      </c>
      <c r="D6003">
        <v>11.925411646653751</v>
      </c>
      <c r="E6003">
        <v>6.0205999132796242</v>
      </c>
    </row>
    <row r="6004" spans="3:5" x14ac:dyDescent="0.15">
      <c r="C6004">
        <v>69.973663910335077</v>
      </c>
      <c r="D6004">
        <v>11.925411646653751</v>
      </c>
      <c r="E6004">
        <v>6.0205999132796242</v>
      </c>
    </row>
    <row r="6005" spans="3:5" x14ac:dyDescent="0.15">
      <c r="C6005">
        <v>69.861861873910883</v>
      </c>
      <c r="D6005">
        <v>11.925411646653751</v>
      </c>
      <c r="E6005">
        <v>6.0205999132796242</v>
      </c>
    </row>
    <row r="6006" spans="3:5" x14ac:dyDescent="0.15">
      <c r="C6006">
        <v>70.122367243488924</v>
      </c>
      <c r="D6006">
        <v>11.925411646653751</v>
      </c>
      <c r="E6006">
        <v>6.0205999132796242</v>
      </c>
    </row>
    <row r="6007" spans="3:5" x14ac:dyDescent="0.15">
      <c r="C6007">
        <v>69.891265020158244</v>
      </c>
      <c r="D6007">
        <v>11.925411646653751</v>
      </c>
      <c r="E6007">
        <v>6.0205999132796242</v>
      </c>
    </row>
    <row r="6008" spans="3:5" x14ac:dyDescent="0.15">
      <c r="C6008">
        <v>69.805145785033147</v>
      </c>
      <c r="D6008">
        <v>11.925411646653751</v>
      </c>
      <c r="E6008">
        <v>6.0205999132796242</v>
      </c>
    </row>
    <row r="6009" spans="3:5" x14ac:dyDescent="0.15">
      <c r="C6009">
        <v>70.033719490251585</v>
      </c>
      <c r="D6009">
        <v>11.925411646653751</v>
      </c>
      <c r="E6009">
        <v>6.0205999132796242</v>
      </c>
    </row>
    <row r="6010" spans="3:5" x14ac:dyDescent="0.15">
      <c r="C6010">
        <v>69.836615483933315</v>
      </c>
      <c r="D6010">
        <v>11.925411646653751</v>
      </c>
      <c r="E6010">
        <v>6.0205999132796242</v>
      </c>
    </row>
    <row r="6011" spans="3:5" x14ac:dyDescent="0.15">
      <c r="C6011">
        <v>69.910228441205632</v>
      </c>
      <c r="D6011">
        <v>11.925411646653751</v>
      </c>
      <c r="E6011">
        <v>6.0205999132796242</v>
      </c>
    </row>
    <row r="6012" spans="3:5" x14ac:dyDescent="0.15">
      <c r="C6012">
        <v>69.798334114627679</v>
      </c>
      <c r="D6012">
        <v>11.925411646653751</v>
      </c>
      <c r="E6012">
        <v>6.0205999132796242</v>
      </c>
    </row>
    <row r="6013" spans="3:5" x14ac:dyDescent="0.15">
      <c r="C6013">
        <v>70.046381594100723</v>
      </c>
      <c r="D6013">
        <v>11.925411646653751</v>
      </c>
      <c r="E6013">
        <v>6.0205999132796242</v>
      </c>
    </row>
    <row r="6014" spans="3:5" x14ac:dyDescent="0.15">
      <c r="C6014">
        <v>69.97318808348335</v>
      </c>
      <c r="D6014">
        <v>11.925411646653751</v>
      </c>
      <c r="E6014">
        <v>6.0205999132796242</v>
      </c>
    </row>
    <row r="6015" spans="3:5" x14ac:dyDescent="0.15">
      <c r="C6015">
        <v>69.480988263482772</v>
      </c>
      <c r="D6015">
        <v>11.925411646653751</v>
      </c>
      <c r="E6015">
        <v>6.0205999132796242</v>
      </c>
    </row>
    <row r="6016" spans="3:5" x14ac:dyDescent="0.15">
      <c r="C6016">
        <v>69.734331106223152</v>
      </c>
      <c r="D6016">
        <v>11.925411646653751</v>
      </c>
      <c r="E6016">
        <v>6.0205999132796242</v>
      </c>
    </row>
    <row r="6017" spans="3:5" x14ac:dyDescent="0.15">
      <c r="C6017">
        <v>69.57398116294118</v>
      </c>
      <c r="D6017">
        <v>11.925411646653751</v>
      </c>
      <c r="E6017">
        <v>6.0205999132796242</v>
      </c>
    </row>
    <row r="6018" spans="3:5" x14ac:dyDescent="0.15">
      <c r="C6018">
        <v>69.499906260107281</v>
      </c>
      <c r="D6018">
        <v>11.925411646653751</v>
      </c>
      <c r="E6018">
        <v>6.0205999132796242</v>
      </c>
    </row>
    <row r="6019" spans="3:5" x14ac:dyDescent="0.15">
      <c r="C6019">
        <v>69.948735518353672</v>
      </c>
      <c r="D6019">
        <v>11.925411646653751</v>
      </c>
      <c r="E6019">
        <v>6.0205999132796242</v>
      </c>
    </row>
    <row r="6020" spans="3:5" x14ac:dyDescent="0.15">
      <c r="C6020">
        <v>69.608723711907331</v>
      </c>
      <c r="D6020">
        <v>11.925411646653751</v>
      </c>
      <c r="E6020">
        <v>6.0205999132796242</v>
      </c>
    </row>
    <row r="6021" spans="3:5" x14ac:dyDescent="0.15">
      <c r="C6021">
        <v>69.804519315640007</v>
      </c>
      <c r="D6021">
        <v>11.925411646653751</v>
      </c>
      <c r="E6021">
        <v>6.0205999132796242</v>
      </c>
    </row>
    <row r="6022" spans="3:5" x14ac:dyDescent="0.15">
      <c r="C6022">
        <v>69.850016498487705</v>
      </c>
      <c r="D6022">
        <v>11.925411646653751</v>
      </c>
      <c r="E6022">
        <v>6.0205999132796242</v>
      </c>
    </row>
    <row r="6023" spans="3:5" x14ac:dyDescent="0.15">
      <c r="C6023">
        <v>69.557241683479191</v>
      </c>
      <c r="D6023">
        <v>11.925411646653751</v>
      </c>
      <c r="E6023">
        <v>6.0205999132796242</v>
      </c>
    </row>
    <row r="6024" spans="3:5" x14ac:dyDescent="0.15">
      <c r="C6024">
        <v>69.715979647027751</v>
      </c>
      <c r="D6024">
        <v>11.925411646653751</v>
      </c>
      <c r="E6024">
        <v>6.0205999132796242</v>
      </c>
    </row>
    <row r="6025" spans="3:5" x14ac:dyDescent="0.15">
      <c r="C6025">
        <v>69.639269509392477</v>
      </c>
      <c r="D6025">
        <v>11.925411646653751</v>
      </c>
      <c r="E6025">
        <v>6.0205999132796242</v>
      </c>
    </row>
    <row r="6026" spans="3:5" x14ac:dyDescent="0.15">
      <c r="C6026">
        <v>69.759327015472849</v>
      </c>
      <c r="D6026">
        <v>11.925411646653751</v>
      </c>
      <c r="E6026">
        <v>6.0205999132796242</v>
      </c>
    </row>
    <row r="6027" spans="3:5" x14ac:dyDescent="0.15">
      <c r="C6027">
        <v>69.649256993389741</v>
      </c>
      <c r="D6027">
        <v>11.925411646653751</v>
      </c>
      <c r="E6027">
        <v>6.0205999132796242</v>
      </c>
    </row>
    <row r="6028" spans="3:5" x14ac:dyDescent="0.15">
      <c r="C6028">
        <v>70.066487139308137</v>
      </c>
      <c r="D6028">
        <v>11.925411646653751</v>
      </c>
      <c r="E6028">
        <v>6.0205999132796242</v>
      </c>
    </row>
    <row r="6029" spans="3:5" x14ac:dyDescent="0.15">
      <c r="C6029">
        <v>69.83356407663598</v>
      </c>
      <c r="D6029">
        <v>11.925411646653751</v>
      </c>
      <c r="E6029">
        <v>6.0205999132796242</v>
      </c>
    </row>
    <row r="6030" spans="3:5" x14ac:dyDescent="0.15">
      <c r="C6030">
        <v>70.009293708900771</v>
      </c>
      <c r="D6030">
        <v>11.926487190044796</v>
      </c>
      <c r="E6030">
        <v>6.0205999132796242</v>
      </c>
    </row>
    <row r="6031" spans="3:5" x14ac:dyDescent="0.15">
      <c r="C6031">
        <v>69.931201643188501</v>
      </c>
      <c r="D6031">
        <v>11.926487190044796</v>
      </c>
      <c r="E6031">
        <v>6.0205999132796242</v>
      </c>
    </row>
    <row r="6032" spans="3:5" x14ac:dyDescent="0.15">
      <c r="C6032">
        <v>69.787392473201535</v>
      </c>
      <c r="D6032">
        <v>11.926487190044796</v>
      </c>
      <c r="E6032">
        <v>6.0205999132796242</v>
      </c>
    </row>
    <row r="6033" spans="3:5" x14ac:dyDescent="0.15">
      <c r="C6033">
        <v>69.542879064035901</v>
      </c>
      <c r="D6033">
        <v>11.926487190044796</v>
      </c>
      <c r="E6033">
        <v>6.0205999132796242</v>
      </c>
    </row>
    <row r="6034" spans="3:5" x14ac:dyDescent="0.15">
      <c r="C6034">
        <v>69.877933509786772</v>
      </c>
      <c r="D6034">
        <v>11.926487190044796</v>
      </c>
      <c r="E6034">
        <v>6.0205999132796242</v>
      </c>
    </row>
    <row r="6035" spans="3:5" x14ac:dyDescent="0.15">
      <c r="C6035">
        <v>69.828092128328507</v>
      </c>
      <c r="D6035">
        <v>11.926487190044796</v>
      </c>
      <c r="E6035">
        <v>6.0205999132796242</v>
      </c>
    </row>
    <row r="6036" spans="3:5" x14ac:dyDescent="0.15">
      <c r="C6036">
        <v>69.837831691437572</v>
      </c>
      <c r="D6036">
        <v>11.926487190044796</v>
      </c>
      <c r="E6036">
        <v>6.0205999132796242</v>
      </c>
    </row>
    <row r="6037" spans="3:5" x14ac:dyDescent="0.15">
      <c r="C6037">
        <v>69.830691669101782</v>
      </c>
      <c r="D6037">
        <v>11.926487190044796</v>
      </c>
      <c r="E6037">
        <v>6.0205999132796242</v>
      </c>
    </row>
    <row r="6038" spans="3:5" x14ac:dyDescent="0.15">
      <c r="C6038">
        <v>69.49608869453337</v>
      </c>
      <c r="D6038">
        <v>11.926487190044796</v>
      </c>
      <c r="E6038">
        <v>6.0205999132796242</v>
      </c>
    </row>
    <row r="6039" spans="3:5" x14ac:dyDescent="0.15">
      <c r="C6039">
        <v>69.829090449116123</v>
      </c>
      <c r="D6039">
        <v>11.926487190044796</v>
      </c>
      <c r="E6039">
        <v>6.0205999132796242</v>
      </c>
    </row>
    <row r="6040" spans="3:5" x14ac:dyDescent="0.15">
      <c r="C6040">
        <v>69.726645720578972</v>
      </c>
      <c r="D6040">
        <v>11.927514610025774</v>
      </c>
      <c r="E6040">
        <v>6.0205999132796242</v>
      </c>
    </row>
    <row r="6041" spans="3:5" x14ac:dyDescent="0.15">
      <c r="C6041">
        <v>70.158453358934295</v>
      </c>
      <c r="D6041">
        <v>11.927514610025774</v>
      </c>
      <c r="E6041">
        <v>6.0205999132796242</v>
      </c>
    </row>
    <row r="6042" spans="3:5" x14ac:dyDescent="0.15">
      <c r="C6042">
        <v>69.895086884108849</v>
      </c>
      <c r="D6042">
        <v>11.927514610025774</v>
      </c>
      <c r="E6042">
        <v>6.0205999132796242</v>
      </c>
    </row>
    <row r="6043" spans="3:5" x14ac:dyDescent="0.15">
      <c r="C6043">
        <v>69.964264112905454</v>
      </c>
      <c r="D6043">
        <v>11.927514610025774</v>
      </c>
      <c r="E6043">
        <v>6.0205999132796242</v>
      </c>
    </row>
    <row r="6044" spans="3:5" x14ac:dyDescent="0.15">
      <c r="C6044">
        <v>69.825022884028428</v>
      </c>
      <c r="D6044">
        <v>11.927514610025774</v>
      </c>
      <c r="E6044">
        <v>6.0205999132796242</v>
      </c>
    </row>
    <row r="6045" spans="3:5" x14ac:dyDescent="0.15">
      <c r="C6045">
        <v>69.803750833099457</v>
      </c>
      <c r="D6045">
        <v>11.927514610025774</v>
      </c>
      <c r="E6045">
        <v>6.0205999132796242</v>
      </c>
    </row>
    <row r="6046" spans="3:5" x14ac:dyDescent="0.15">
      <c r="C6046">
        <v>69.589518987513316</v>
      </c>
      <c r="D6046">
        <v>11.927514610025774</v>
      </c>
      <c r="E6046">
        <v>6.0205999132796242</v>
      </c>
    </row>
    <row r="6047" spans="3:5" x14ac:dyDescent="0.15">
      <c r="C6047">
        <v>69.768694634847051</v>
      </c>
      <c r="D6047">
        <v>11.927514610025774</v>
      </c>
      <c r="E6047">
        <v>6.0205999132796242</v>
      </c>
    </row>
    <row r="6048" spans="3:5" x14ac:dyDescent="0.15">
      <c r="C6048">
        <v>69.814608240345208</v>
      </c>
      <c r="D6048">
        <v>11.927514610025774</v>
      </c>
      <c r="E6048">
        <v>6.0205999132796242</v>
      </c>
    </row>
    <row r="6049" spans="3:5" x14ac:dyDescent="0.15">
      <c r="C6049">
        <v>69.753751141036759</v>
      </c>
      <c r="D6049">
        <v>11.927514610025774</v>
      </c>
      <c r="E6049">
        <v>6.0205999132796242</v>
      </c>
    </row>
    <row r="6050" spans="3:5" x14ac:dyDescent="0.15">
      <c r="C6050">
        <v>69.832815456043733</v>
      </c>
      <c r="D6050">
        <v>11.928499812529385</v>
      </c>
      <c r="E6050">
        <v>6.0205999132796242</v>
      </c>
    </row>
    <row r="6051" spans="3:5" x14ac:dyDescent="0.15">
      <c r="C6051">
        <v>69.738068948952218</v>
      </c>
      <c r="D6051">
        <v>11.928499812529385</v>
      </c>
      <c r="E6051">
        <v>6.0205999132796242</v>
      </c>
    </row>
    <row r="6052" spans="3:5" x14ac:dyDescent="0.15">
      <c r="C6052">
        <v>70.136327075569184</v>
      </c>
      <c r="D6052">
        <v>11.928499812529385</v>
      </c>
      <c r="E6052">
        <v>6.0205999132796242</v>
      </c>
    </row>
    <row r="6053" spans="3:5" x14ac:dyDescent="0.15">
      <c r="C6053">
        <v>69.706599997870384</v>
      </c>
      <c r="D6053">
        <v>11.928499812529385</v>
      </c>
      <c r="E6053">
        <v>6.0205999132796242</v>
      </c>
    </row>
    <row r="6054" spans="3:5" x14ac:dyDescent="0.15">
      <c r="C6054">
        <v>70.077893294914134</v>
      </c>
      <c r="D6054">
        <v>11.928499812529385</v>
      </c>
      <c r="E6054">
        <v>6.0205999132796242</v>
      </c>
    </row>
    <row r="6055" spans="3:5" x14ac:dyDescent="0.15">
      <c r="C6055">
        <v>70.005027485626513</v>
      </c>
      <c r="D6055">
        <v>11.928499812529385</v>
      </c>
      <c r="E6055">
        <v>6.0205999132796242</v>
      </c>
    </row>
    <row r="6056" spans="3:5" x14ac:dyDescent="0.15">
      <c r="C6056">
        <v>69.980911731905152</v>
      </c>
      <c r="D6056">
        <v>11.928499812529385</v>
      </c>
      <c r="E6056">
        <v>6.0205999132796242</v>
      </c>
    </row>
    <row r="6057" spans="3:5" x14ac:dyDescent="0.15">
      <c r="C6057">
        <v>69.565257389657219</v>
      </c>
      <c r="D6057">
        <v>11.928499812529385</v>
      </c>
      <c r="E6057">
        <v>6.0205999132796242</v>
      </c>
    </row>
    <row r="6058" spans="3:5" x14ac:dyDescent="0.15">
      <c r="C6058">
        <v>69.66748835131304</v>
      </c>
      <c r="D6058">
        <v>11.928499812529385</v>
      </c>
      <c r="E6058">
        <v>6.0205999132796242</v>
      </c>
    </row>
    <row r="6059" spans="3:5" x14ac:dyDescent="0.15">
      <c r="C6059">
        <v>69.752291350715936</v>
      </c>
      <c r="D6059">
        <v>11.928499812529385</v>
      </c>
      <c r="E6059">
        <v>6.0205999132796242</v>
      </c>
    </row>
    <row r="6060" spans="3:5" x14ac:dyDescent="0.15">
      <c r="C6060">
        <v>69.39107699044061</v>
      </c>
      <c r="D6060">
        <v>11.928499812529385</v>
      </c>
      <c r="E6060">
        <v>6.0205999132796242</v>
      </c>
    </row>
    <row r="6061" spans="3:5" x14ac:dyDescent="0.15">
      <c r="C6061">
        <v>69.895831754716625</v>
      </c>
      <c r="D6061">
        <v>11.928499812529385</v>
      </c>
      <c r="E6061">
        <v>6.0205999132796242</v>
      </c>
    </row>
    <row r="6062" spans="3:5" x14ac:dyDescent="0.15">
      <c r="C6062">
        <v>69.829791246063962</v>
      </c>
      <c r="D6062">
        <v>11.928499812529385</v>
      </c>
      <c r="E6062">
        <v>6.0205999132796242</v>
      </c>
    </row>
    <row r="6063" spans="3:5" x14ac:dyDescent="0.15">
      <c r="C6063">
        <v>69.64165177883784</v>
      </c>
      <c r="D6063">
        <v>11.928499812529385</v>
      </c>
      <c r="E6063">
        <v>6.0205999132796242</v>
      </c>
    </row>
    <row r="6064" spans="3:5" x14ac:dyDescent="0.15">
      <c r="C6064">
        <v>69.568156625163638</v>
      </c>
      <c r="D6064">
        <v>11.928499812529385</v>
      </c>
      <c r="E6064">
        <v>6.0205999132796242</v>
      </c>
    </row>
    <row r="6065" spans="3:5" x14ac:dyDescent="0.15">
      <c r="C6065">
        <v>69.595537736190934</v>
      </c>
      <c r="D6065">
        <v>11.928499812529385</v>
      </c>
      <c r="E6065">
        <v>6.0205999132796242</v>
      </c>
    </row>
    <row r="6066" spans="3:5" x14ac:dyDescent="0.15">
      <c r="C6066">
        <v>69.945723493303632</v>
      </c>
      <c r="D6066">
        <v>11.928499812529385</v>
      </c>
      <c r="E6066">
        <v>6.0205999132796242</v>
      </c>
    </row>
    <row r="6067" spans="3:5" x14ac:dyDescent="0.15">
      <c r="C6067">
        <v>69.65091315735053</v>
      </c>
      <c r="D6067">
        <v>11.928499812529385</v>
      </c>
      <c r="E6067">
        <v>6.0205999132796242</v>
      </c>
    </row>
    <row r="6068" spans="3:5" x14ac:dyDescent="0.15">
      <c r="C6068">
        <v>69.876648469906016</v>
      </c>
      <c r="D6068">
        <v>11.928499812529385</v>
      </c>
      <c r="E6068">
        <v>6.0205999132796242</v>
      </c>
    </row>
    <row r="6069" spans="3:5" x14ac:dyDescent="0.15">
      <c r="C6069">
        <v>70.013584723951567</v>
      </c>
      <c r="D6069">
        <v>11.928499812529385</v>
      </c>
      <c r="E6069">
        <v>6.0205999132796242</v>
      </c>
    </row>
    <row r="6070" spans="3:5" x14ac:dyDescent="0.15">
      <c r="C6070">
        <v>69.824806095551054</v>
      </c>
      <c r="D6070">
        <v>11.929447586058989</v>
      </c>
      <c r="E6070">
        <v>6.0205999132796242</v>
      </c>
    </row>
    <row r="6071" spans="3:5" x14ac:dyDescent="0.15">
      <c r="C6071">
        <v>70.212427538870884</v>
      </c>
      <c r="D6071">
        <v>11.929447586058989</v>
      </c>
      <c r="E6071">
        <v>6.0205999132796242</v>
      </c>
    </row>
    <row r="6072" spans="3:5" x14ac:dyDescent="0.15">
      <c r="C6072">
        <v>69.594417134002924</v>
      </c>
      <c r="D6072">
        <v>11.929447586058989</v>
      </c>
      <c r="E6072">
        <v>6.0205999132796242</v>
      </c>
    </row>
    <row r="6073" spans="3:5" x14ac:dyDescent="0.15">
      <c r="C6073">
        <v>69.651777947914994</v>
      </c>
      <c r="D6073">
        <v>11.929447586058989</v>
      </c>
      <c r="E6073">
        <v>6.0205999132796242</v>
      </c>
    </row>
    <row r="6074" spans="3:5" x14ac:dyDescent="0.15">
      <c r="C6074">
        <v>69.676569517885042</v>
      </c>
      <c r="D6074">
        <v>11.929447586058989</v>
      </c>
      <c r="E6074">
        <v>6.0205999132796242</v>
      </c>
    </row>
    <row r="6075" spans="3:5" x14ac:dyDescent="0.15">
      <c r="C6075">
        <v>69.775949037936343</v>
      </c>
      <c r="D6075">
        <v>11.929447586058989</v>
      </c>
      <c r="E6075">
        <v>6.0205999132796242</v>
      </c>
    </row>
    <row r="6076" spans="3:5" x14ac:dyDescent="0.15">
      <c r="C6076">
        <v>69.396644870256878</v>
      </c>
      <c r="D6076">
        <v>11.929447586058989</v>
      </c>
      <c r="E6076">
        <v>6.0205999132796242</v>
      </c>
    </row>
    <row r="6077" spans="3:5" x14ac:dyDescent="0.15">
      <c r="C6077">
        <v>69.555769938973754</v>
      </c>
      <c r="D6077">
        <v>11.929447586058989</v>
      </c>
      <c r="E6077">
        <v>6.0205999132796242</v>
      </c>
    </row>
    <row r="6078" spans="3:5" x14ac:dyDescent="0.15">
      <c r="C6078">
        <v>69.665321397762355</v>
      </c>
      <c r="D6078">
        <v>11.929447586058989</v>
      </c>
      <c r="E6078">
        <v>6.0205999132796242</v>
      </c>
    </row>
    <row r="6079" spans="3:5" x14ac:dyDescent="0.15">
      <c r="C6079">
        <v>69.962264442323857</v>
      </c>
      <c r="D6079">
        <v>11.929447586058989</v>
      </c>
      <c r="E6079">
        <v>6.0205999132796242</v>
      </c>
    </row>
    <row r="6080" spans="3:5" x14ac:dyDescent="0.15">
      <c r="C6080">
        <v>69.833562714746535</v>
      </c>
      <c r="D6080">
        <v>11.931245983544617</v>
      </c>
      <c r="E6080">
        <v>6.0205999132796242</v>
      </c>
    </row>
    <row r="6081" spans="3:5" x14ac:dyDescent="0.15">
      <c r="C6081">
        <v>69.585379466941646</v>
      </c>
      <c r="D6081">
        <v>11.931245983544617</v>
      </c>
      <c r="E6081">
        <v>6.0205999132796242</v>
      </c>
    </row>
    <row r="6082" spans="3:5" x14ac:dyDescent="0.15">
      <c r="C6082">
        <v>69.710061439289731</v>
      </c>
      <c r="D6082">
        <v>11.931245983544617</v>
      </c>
      <c r="E6082">
        <v>6.0205999132796242</v>
      </c>
    </row>
    <row r="6083" spans="3:5" x14ac:dyDescent="0.15">
      <c r="C6083">
        <v>69.93617610444015</v>
      </c>
      <c r="D6083">
        <v>11.931245983544617</v>
      </c>
      <c r="E6083">
        <v>6.0205999132796242</v>
      </c>
    </row>
    <row r="6084" spans="3:5" x14ac:dyDescent="0.15">
      <c r="C6084">
        <v>69.953763110885987</v>
      </c>
      <c r="D6084">
        <v>11.931245983544617</v>
      </c>
      <c r="E6084">
        <v>6.0205999132796242</v>
      </c>
    </row>
    <row r="6085" spans="3:5" x14ac:dyDescent="0.15">
      <c r="C6085">
        <v>69.711600592817874</v>
      </c>
      <c r="D6085">
        <v>11.932102695415896</v>
      </c>
      <c r="E6085">
        <v>6.0205999132796242</v>
      </c>
    </row>
    <row r="6086" spans="3:5" x14ac:dyDescent="0.15">
      <c r="C6086">
        <v>69.506989117776072</v>
      </c>
      <c r="D6086">
        <v>11.932102695415896</v>
      </c>
      <c r="E6086">
        <v>6.0205999132796242</v>
      </c>
    </row>
    <row r="6087" spans="3:5" x14ac:dyDescent="0.15">
      <c r="C6087">
        <v>69.385187675294858</v>
      </c>
      <c r="D6087">
        <v>11.932102695415896</v>
      </c>
      <c r="E6087">
        <v>6.0205999132796242</v>
      </c>
    </row>
    <row r="6088" spans="3:5" x14ac:dyDescent="0.15">
      <c r="C6088">
        <v>69.990059988266836</v>
      </c>
      <c r="D6088">
        <v>11.932102695415896</v>
      </c>
      <c r="E6088">
        <v>6.0205999132796242</v>
      </c>
    </row>
    <row r="6089" spans="3:5" x14ac:dyDescent="0.15">
      <c r="C6089">
        <v>69.68384207399447</v>
      </c>
      <c r="D6089">
        <v>11.932102695415896</v>
      </c>
      <c r="E6089">
        <v>6.0205999132796242</v>
      </c>
    </row>
    <row r="6090" spans="3:5" x14ac:dyDescent="0.15">
      <c r="C6090">
        <v>69.535847650923571</v>
      </c>
      <c r="D6090">
        <v>11.934530735263682</v>
      </c>
      <c r="E6090">
        <v>6.0205999132796242</v>
      </c>
    </row>
    <row r="6091" spans="3:5" x14ac:dyDescent="0.15">
      <c r="C6091">
        <v>70.340555627866891</v>
      </c>
      <c r="D6091">
        <v>12.174839442139064</v>
      </c>
      <c r="E6091">
        <v>6.0205999132796242</v>
      </c>
    </row>
    <row r="6092" spans="3:5" x14ac:dyDescent="0.15">
      <c r="C6092">
        <v>70.189858192883662</v>
      </c>
      <c r="D6092">
        <v>12.181414681576779</v>
      </c>
      <c r="E6092">
        <v>6.0205999132796242</v>
      </c>
    </row>
    <row r="6093" spans="3:5" x14ac:dyDescent="0.15">
      <c r="C6093">
        <v>70.238156420237914</v>
      </c>
      <c r="D6093">
        <v>12.181414681576779</v>
      </c>
      <c r="E6093">
        <v>6.0205999132796242</v>
      </c>
    </row>
    <row r="6094" spans="3:5" x14ac:dyDescent="0.15">
      <c r="C6094">
        <v>70.245158245909394</v>
      </c>
      <c r="D6094">
        <v>12.181414681576779</v>
      </c>
      <c r="E6094">
        <v>6.0205999132796242</v>
      </c>
    </row>
    <row r="6095" spans="3:5" x14ac:dyDescent="0.15">
      <c r="C6095">
        <v>69.997343252710834</v>
      </c>
      <c r="D6095">
        <v>12.181414681576779</v>
      </c>
      <c r="E6095">
        <v>6.0205999132796242</v>
      </c>
    </row>
    <row r="6096" spans="3:5" x14ac:dyDescent="0.15">
      <c r="C6096">
        <v>70.33045024873978</v>
      </c>
      <c r="D6096">
        <v>12.181414681576779</v>
      </c>
      <c r="E6096">
        <v>6.0205999132796242</v>
      </c>
    </row>
    <row r="6097" spans="3:5" x14ac:dyDescent="0.15">
      <c r="C6097">
        <v>70.485841851339316</v>
      </c>
      <c r="D6097">
        <v>12.18413532188004</v>
      </c>
      <c r="E6097">
        <v>6.0205999132796242</v>
      </c>
    </row>
    <row r="6098" spans="3:5" x14ac:dyDescent="0.15">
      <c r="C6098">
        <v>70.177670318847575</v>
      </c>
      <c r="D6098">
        <v>12.18413532188004</v>
      </c>
      <c r="E6098">
        <v>6.0205999132796242</v>
      </c>
    </row>
    <row r="6099" spans="3:5" x14ac:dyDescent="0.15">
      <c r="C6099">
        <v>69.96648456848277</v>
      </c>
      <c r="D6099">
        <v>12.18413532188004</v>
      </c>
      <c r="E6099">
        <v>6.0205999132796242</v>
      </c>
    </row>
    <row r="6100" spans="3:5" x14ac:dyDescent="0.15">
      <c r="C6100">
        <v>70.153646738107369</v>
      </c>
      <c r="D6100">
        <v>12.18413532188004</v>
      </c>
      <c r="E6100">
        <v>6.0205999132796242</v>
      </c>
    </row>
    <row r="6101" spans="3:5" x14ac:dyDescent="0.15">
      <c r="C6101">
        <v>70.257657002060853</v>
      </c>
      <c r="D6101">
        <v>12.18413532188004</v>
      </c>
      <c r="E6101">
        <v>6.0205999132796242</v>
      </c>
    </row>
    <row r="6102" spans="3:5" x14ac:dyDescent="0.15">
      <c r="C6102">
        <v>70.242788646462628</v>
      </c>
      <c r="D6102">
        <v>12.18413532188004</v>
      </c>
      <c r="E6102">
        <v>6.0205999132796242</v>
      </c>
    </row>
    <row r="6103" spans="3:5" x14ac:dyDescent="0.15">
      <c r="C6103">
        <v>69.985309626326213</v>
      </c>
      <c r="D6103">
        <v>12.18413532188004</v>
      </c>
      <c r="E6103">
        <v>6.0205999132796242</v>
      </c>
    </row>
    <row r="6104" spans="3:5" x14ac:dyDescent="0.15">
      <c r="C6104">
        <v>70.296380200477586</v>
      </c>
      <c r="D6104">
        <v>12.18413532188004</v>
      </c>
      <c r="E6104">
        <v>6.0205999132796242</v>
      </c>
    </row>
    <row r="6105" spans="3:5" x14ac:dyDescent="0.15">
      <c r="C6105">
        <v>70.205990053378599</v>
      </c>
      <c r="D6105">
        <v>12.18413532188004</v>
      </c>
      <c r="E6105">
        <v>6.0205999132796242</v>
      </c>
    </row>
    <row r="6106" spans="3:5" x14ac:dyDescent="0.15">
      <c r="C6106">
        <v>70.065469098743023</v>
      </c>
      <c r="D6106">
        <v>12.18413532188004</v>
      </c>
      <c r="E6106">
        <v>6.0205999132796242</v>
      </c>
    </row>
    <row r="6107" spans="3:5" x14ac:dyDescent="0.15">
      <c r="C6107">
        <v>70.214810109443533</v>
      </c>
      <c r="D6107">
        <v>12.186221787573272</v>
      </c>
      <c r="E6107">
        <v>6.0205999132796242</v>
      </c>
    </row>
    <row r="6108" spans="3:5" x14ac:dyDescent="0.15">
      <c r="C6108">
        <v>70.227209388794137</v>
      </c>
      <c r="D6108">
        <v>12.186221787573272</v>
      </c>
      <c r="E6108">
        <v>6.0205999132796242</v>
      </c>
    </row>
    <row r="6109" spans="3:5" x14ac:dyDescent="0.15">
      <c r="C6109">
        <v>70.137488271247378</v>
      </c>
      <c r="D6109">
        <v>12.186221787573272</v>
      </c>
      <c r="E6109">
        <v>6.0205999132796242</v>
      </c>
    </row>
    <row r="6110" spans="3:5" x14ac:dyDescent="0.15">
      <c r="C6110">
        <v>70.21493611119358</v>
      </c>
      <c r="D6110">
        <v>12.186221787573272</v>
      </c>
      <c r="E6110">
        <v>6.0205999132796242</v>
      </c>
    </row>
    <row r="6111" spans="3:5" x14ac:dyDescent="0.15">
      <c r="C6111">
        <v>70.117256193192461</v>
      </c>
      <c r="D6111">
        <v>12.186221787573272</v>
      </c>
      <c r="E6111">
        <v>6.0205999132796242</v>
      </c>
    </row>
    <row r="6112" spans="3:5" x14ac:dyDescent="0.15">
      <c r="C6112">
        <v>70.25624025266427</v>
      </c>
      <c r="D6112">
        <v>12.186221787573272</v>
      </c>
      <c r="E6112">
        <v>6.0205999132796242</v>
      </c>
    </row>
    <row r="6113" spans="3:5" x14ac:dyDescent="0.15">
      <c r="C6113">
        <v>70.259613027418297</v>
      </c>
      <c r="D6113">
        <v>12.186221787573272</v>
      </c>
      <c r="E6113">
        <v>6.0205999132796242</v>
      </c>
    </row>
    <row r="6114" spans="3:5" x14ac:dyDescent="0.15">
      <c r="C6114">
        <v>70.003197468297543</v>
      </c>
      <c r="D6114">
        <v>12.186221787573272</v>
      </c>
      <c r="E6114">
        <v>6.0205999132796242</v>
      </c>
    </row>
    <row r="6115" spans="3:5" x14ac:dyDescent="0.15">
      <c r="C6115">
        <v>70.122994019433008</v>
      </c>
      <c r="D6115">
        <v>12.186221787573272</v>
      </c>
      <c r="E6115">
        <v>6.0205999132796242</v>
      </c>
    </row>
    <row r="6116" spans="3:5" x14ac:dyDescent="0.15">
      <c r="C6116">
        <v>70.479658610352331</v>
      </c>
      <c r="D6116">
        <v>12.186221787573272</v>
      </c>
      <c r="E6116">
        <v>6.0205999132796242</v>
      </c>
    </row>
    <row r="6117" spans="3:5" x14ac:dyDescent="0.15">
      <c r="C6117">
        <v>70.17925934688725</v>
      </c>
      <c r="D6117">
        <v>12.187979981117376</v>
      </c>
      <c r="E6117">
        <v>6.0205999132796242</v>
      </c>
    </row>
    <row r="6118" spans="3:5" x14ac:dyDescent="0.15">
      <c r="C6118">
        <v>70.265504436967973</v>
      </c>
      <c r="D6118">
        <v>12.187979981117376</v>
      </c>
      <c r="E6118">
        <v>6.0205999132796242</v>
      </c>
    </row>
    <row r="6119" spans="3:5" x14ac:dyDescent="0.15">
      <c r="C6119">
        <v>70.257512243159951</v>
      </c>
      <c r="D6119">
        <v>12.187979981117376</v>
      </c>
      <c r="E6119">
        <v>6.0205999132796242</v>
      </c>
    </row>
    <row r="6120" spans="3:5" x14ac:dyDescent="0.15">
      <c r="C6120">
        <v>70.11418070459051</v>
      </c>
      <c r="D6120">
        <v>12.187979981117376</v>
      </c>
      <c r="E6120">
        <v>6.0205999132796242</v>
      </c>
    </row>
    <row r="6121" spans="3:5" x14ac:dyDescent="0.15">
      <c r="C6121">
        <v>70.131968526387453</v>
      </c>
      <c r="D6121">
        <v>12.187979981117376</v>
      </c>
      <c r="E6121">
        <v>6.0205999132796242</v>
      </c>
    </row>
    <row r="6122" spans="3:5" x14ac:dyDescent="0.15">
      <c r="C6122">
        <v>70.322912802574933</v>
      </c>
      <c r="D6122">
        <v>12.187979981117376</v>
      </c>
      <c r="E6122">
        <v>6.0205999132796242</v>
      </c>
    </row>
    <row r="6123" spans="3:5" x14ac:dyDescent="0.15">
      <c r="C6123">
        <v>70.135794939620951</v>
      </c>
      <c r="D6123">
        <v>12.187979981117376</v>
      </c>
      <c r="E6123">
        <v>6.0205999132796242</v>
      </c>
    </row>
    <row r="6124" spans="3:5" x14ac:dyDescent="0.15">
      <c r="C6124">
        <v>70.343822185707964</v>
      </c>
      <c r="D6124">
        <v>12.187979981117376</v>
      </c>
      <c r="E6124">
        <v>6.0205999132796242</v>
      </c>
    </row>
    <row r="6125" spans="3:5" x14ac:dyDescent="0.15">
      <c r="C6125">
        <v>70.16587650754991</v>
      </c>
      <c r="D6125">
        <v>12.187979981117376</v>
      </c>
      <c r="E6125">
        <v>6.0205999132796242</v>
      </c>
    </row>
    <row r="6126" spans="3:5" x14ac:dyDescent="0.15">
      <c r="C6126">
        <v>70.329862003694586</v>
      </c>
      <c r="D6126">
        <v>12.187979981117376</v>
      </c>
      <c r="E6126">
        <v>6.0205999132796242</v>
      </c>
    </row>
    <row r="6127" spans="3:5" x14ac:dyDescent="0.15">
      <c r="C6127">
        <v>70.450652055280059</v>
      </c>
      <c r="D6127">
        <v>12.18952839115615</v>
      </c>
      <c r="E6127">
        <v>6.0205999132796242</v>
      </c>
    </row>
    <row r="6128" spans="3:5" x14ac:dyDescent="0.15">
      <c r="C6128">
        <v>70.352778767082654</v>
      </c>
      <c r="D6128">
        <v>12.18952839115615</v>
      </c>
      <c r="E6128">
        <v>6.0205999132796242</v>
      </c>
    </row>
    <row r="6129" spans="3:5" x14ac:dyDescent="0.15">
      <c r="C6129">
        <v>70.276519576898338</v>
      </c>
      <c r="D6129">
        <v>12.18952839115615</v>
      </c>
      <c r="E6129">
        <v>6.0205999132796242</v>
      </c>
    </row>
    <row r="6130" spans="3:5" x14ac:dyDescent="0.15">
      <c r="C6130">
        <v>70.034517137880584</v>
      </c>
      <c r="D6130">
        <v>12.18952839115615</v>
      </c>
      <c r="E6130">
        <v>6.0205999132796242</v>
      </c>
    </row>
    <row r="6131" spans="3:5" x14ac:dyDescent="0.15">
      <c r="C6131">
        <v>70.071896656308724</v>
      </c>
      <c r="D6131">
        <v>12.18952839115615</v>
      </c>
      <c r="E6131">
        <v>6.0205999132796242</v>
      </c>
    </row>
    <row r="6132" spans="3:5" x14ac:dyDescent="0.15">
      <c r="C6132">
        <v>70.171688088005098</v>
      </c>
      <c r="D6132">
        <v>12.18952839115615</v>
      </c>
      <c r="E6132">
        <v>6.0205999132796242</v>
      </c>
    </row>
    <row r="6133" spans="3:5" x14ac:dyDescent="0.15">
      <c r="C6133">
        <v>70.013775472102736</v>
      </c>
      <c r="D6133">
        <v>12.18952839115615</v>
      </c>
      <c r="E6133">
        <v>6.0205999132796242</v>
      </c>
    </row>
    <row r="6134" spans="3:5" x14ac:dyDescent="0.15">
      <c r="C6134">
        <v>70.324955462381766</v>
      </c>
      <c r="D6134">
        <v>12.18952839115615</v>
      </c>
      <c r="E6134">
        <v>6.0205999132796242</v>
      </c>
    </row>
    <row r="6135" spans="3:5" x14ac:dyDescent="0.15">
      <c r="C6135">
        <v>70.097998954228672</v>
      </c>
      <c r="D6135">
        <v>12.18952839115615</v>
      </c>
      <c r="E6135">
        <v>6.0205999132796242</v>
      </c>
    </row>
    <row r="6136" spans="3:5" x14ac:dyDescent="0.15">
      <c r="C6136">
        <v>70.356370759417558</v>
      </c>
      <c r="D6136">
        <v>12.18952839115615</v>
      </c>
      <c r="E6136">
        <v>6.0205999132796242</v>
      </c>
    </row>
    <row r="6137" spans="3:5" x14ac:dyDescent="0.15">
      <c r="C6137">
        <v>70.323878089133657</v>
      </c>
      <c r="D6137">
        <v>12.18952839115615</v>
      </c>
      <c r="E6137">
        <v>6.0205999132796242</v>
      </c>
    </row>
    <row r="6138" spans="3:5" x14ac:dyDescent="0.15">
      <c r="C6138">
        <v>70.156603340479705</v>
      </c>
      <c r="D6138">
        <v>12.18952839115615</v>
      </c>
      <c r="E6138">
        <v>6.0205999132796242</v>
      </c>
    </row>
    <row r="6139" spans="3:5" x14ac:dyDescent="0.15">
      <c r="C6139">
        <v>70.216550338409974</v>
      </c>
      <c r="D6139">
        <v>12.18952839115615</v>
      </c>
      <c r="E6139">
        <v>6.0205999132796242</v>
      </c>
    </row>
    <row r="6140" spans="3:5" x14ac:dyDescent="0.15">
      <c r="C6140">
        <v>70.236074618127731</v>
      </c>
      <c r="D6140">
        <v>12.18952839115615</v>
      </c>
      <c r="E6140">
        <v>6.0205999132796242</v>
      </c>
    </row>
    <row r="6141" spans="3:5" x14ac:dyDescent="0.15">
      <c r="C6141">
        <v>70.316193163291587</v>
      </c>
      <c r="D6141">
        <v>12.18952839115615</v>
      </c>
      <c r="E6141">
        <v>6.0205999132796242</v>
      </c>
    </row>
    <row r="6142" spans="3:5" x14ac:dyDescent="0.15">
      <c r="C6142">
        <v>70.222437305358113</v>
      </c>
      <c r="D6142">
        <v>12.18952839115615</v>
      </c>
      <c r="E6142">
        <v>6.0205999132796242</v>
      </c>
    </row>
    <row r="6143" spans="3:5" x14ac:dyDescent="0.15">
      <c r="C6143">
        <v>70.233768784258032</v>
      </c>
      <c r="D6143">
        <v>12.18952839115615</v>
      </c>
      <c r="E6143">
        <v>6.0205999132796242</v>
      </c>
    </row>
    <row r="6144" spans="3:5" x14ac:dyDescent="0.15">
      <c r="C6144">
        <v>69.984796874451419</v>
      </c>
      <c r="D6144">
        <v>12.18952839115615</v>
      </c>
      <c r="E6144">
        <v>6.0205999132796242</v>
      </c>
    </row>
    <row r="6145" spans="3:5" x14ac:dyDescent="0.15">
      <c r="C6145">
        <v>70.360301987929432</v>
      </c>
      <c r="D6145">
        <v>12.18952839115615</v>
      </c>
      <c r="E6145">
        <v>6.0205999132796242</v>
      </c>
    </row>
    <row r="6146" spans="3:5" x14ac:dyDescent="0.15">
      <c r="C6146">
        <v>70.375899024915114</v>
      </c>
      <c r="D6146">
        <v>12.18952839115615</v>
      </c>
      <c r="E6146">
        <v>6.0205999132796242</v>
      </c>
    </row>
    <row r="6147" spans="3:5" x14ac:dyDescent="0.15">
      <c r="C6147">
        <v>70.123666401148782</v>
      </c>
      <c r="D6147">
        <v>12.18952839115615</v>
      </c>
      <c r="E6147">
        <v>6.0205999132796242</v>
      </c>
    </row>
    <row r="6148" spans="3:5" x14ac:dyDescent="0.15">
      <c r="C6148">
        <v>70.375903984499161</v>
      </c>
      <c r="D6148">
        <v>12.190927785831247</v>
      </c>
      <c r="E6148">
        <v>6.0205999132796242</v>
      </c>
    </row>
    <row r="6149" spans="3:5" x14ac:dyDescent="0.15">
      <c r="C6149">
        <v>70.282593235996671</v>
      </c>
      <c r="D6149">
        <v>12.190927785831247</v>
      </c>
      <c r="E6149">
        <v>6.0205999132796242</v>
      </c>
    </row>
    <row r="6150" spans="3:5" x14ac:dyDescent="0.15">
      <c r="C6150">
        <v>70.105217192006165</v>
      </c>
      <c r="D6150">
        <v>12.190927785831247</v>
      </c>
      <c r="E6150">
        <v>6.0205999132796242</v>
      </c>
    </row>
    <row r="6151" spans="3:5" x14ac:dyDescent="0.15">
      <c r="C6151">
        <v>70.276752989301613</v>
      </c>
      <c r="D6151">
        <v>12.190927785831247</v>
      </c>
      <c r="E6151">
        <v>6.0205999132796242</v>
      </c>
    </row>
    <row r="6152" spans="3:5" x14ac:dyDescent="0.15">
      <c r="C6152">
        <v>70.110513796879957</v>
      </c>
      <c r="D6152">
        <v>12.190927785831247</v>
      </c>
      <c r="E6152">
        <v>6.0205999132796242</v>
      </c>
    </row>
    <row r="6153" spans="3:5" x14ac:dyDescent="0.15">
      <c r="C6153">
        <v>70.09158613462975</v>
      </c>
      <c r="D6153">
        <v>12.190927785831247</v>
      </c>
      <c r="E6153">
        <v>6.0205999132796242</v>
      </c>
    </row>
    <row r="6154" spans="3:5" x14ac:dyDescent="0.15">
      <c r="C6154">
        <v>70.29821789306699</v>
      </c>
      <c r="D6154">
        <v>12.190927785831247</v>
      </c>
      <c r="E6154">
        <v>6.0205999132796242</v>
      </c>
    </row>
    <row r="6155" spans="3:5" x14ac:dyDescent="0.15">
      <c r="C6155">
        <v>70.199546670154405</v>
      </c>
      <c r="D6155">
        <v>12.190927785831247</v>
      </c>
      <c r="E6155">
        <v>6.0205999132796242</v>
      </c>
    </row>
    <row r="6156" spans="3:5" x14ac:dyDescent="0.15">
      <c r="C6156">
        <v>70.424553816773511</v>
      </c>
      <c r="D6156">
        <v>12.190927785831247</v>
      </c>
      <c r="E6156">
        <v>6.0205999132796242</v>
      </c>
    </row>
    <row r="6157" spans="3:5" x14ac:dyDescent="0.15">
      <c r="C6157">
        <v>70.103207912856803</v>
      </c>
      <c r="D6157">
        <v>12.190927785831247</v>
      </c>
      <c r="E6157">
        <v>6.0205999132796242</v>
      </c>
    </row>
    <row r="6158" spans="3:5" x14ac:dyDescent="0.15">
      <c r="C6158">
        <v>70.106127791163431</v>
      </c>
      <c r="D6158">
        <v>12.190927785831247</v>
      </c>
      <c r="E6158">
        <v>6.0205999132796242</v>
      </c>
    </row>
    <row r="6159" spans="3:5" x14ac:dyDescent="0.15">
      <c r="C6159">
        <v>70.452600402627979</v>
      </c>
      <c r="D6159">
        <v>12.190927785831247</v>
      </c>
      <c r="E6159">
        <v>6.0205999132796242</v>
      </c>
    </row>
    <row r="6160" spans="3:5" x14ac:dyDescent="0.15">
      <c r="C6160">
        <v>70.184074803142138</v>
      </c>
      <c r="D6160">
        <v>12.190927785831247</v>
      </c>
      <c r="E6160">
        <v>6.0205999132796242</v>
      </c>
    </row>
    <row r="6161" spans="3:5" x14ac:dyDescent="0.15">
      <c r="C6161">
        <v>70.311846436541515</v>
      </c>
      <c r="D6161">
        <v>12.190927785831247</v>
      </c>
      <c r="E6161">
        <v>6.0205999132796242</v>
      </c>
    </row>
    <row r="6162" spans="3:5" x14ac:dyDescent="0.15">
      <c r="C6162">
        <v>70.30355463348657</v>
      </c>
      <c r="D6162">
        <v>12.190927785831247</v>
      </c>
      <c r="E6162">
        <v>6.0205999132796242</v>
      </c>
    </row>
    <row r="6163" spans="3:5" x14ac:dyDescent="0.15">
      <c r="C6163">
        <v>70.170479207415667</v>
      </c>
      <c r="D6163">
        <v>12.190927785831247</v>
      </c>
      <c r="E6163">
        <v>6.0205999132796242</v>
      </c>
    </row>
    <row r="6164" spans="3:5" x14ac:dyDescent="0.15">
      <c r="C6164">
        <v>70.258119751097141</v>
      </c>
      <c r="D6164">
        <v>12.190927785831247</v>
      </c>
      <c r="E6164">
        <v>6.0205999132796242</v>
      </c>
    </row>
    <row r="6165" spans="3:5" x14ac:dyDescent="0.15">
      <c r="C6165">
        <v>70.073089427878969</v>
      </c>
      <c r="D6165">
        <v>12.190927785831247</v>
      </c>
      <c r="E6165">
        <v>6.0205999132796242</v>
      </c>
    </row>
    <row r="6166" spans="3:5" x14ac:dyDescent="0.15">
      <c r="C6166">
        <v>70.251935909430344</v>
      </c>
      <c r="D6166">
        <v>12.190927785831247</v>
      </c>
      <c r="E6166">
        <v>6.0205999132796242</v>
      </c>
    </row>
    <row r="6167" spans="3:5" x14ac:dyDescent="0.15">
      <c r="C6167">
        <v>69.988184693588977</v>
      </c>
      <c r="D6167">
        <v>12.190927785831247</v>
      </c>
      <c r="E6167">
        <v>6.0205999132796242</v>
      </c>
    </row>
    <row r="6168" spans="3:5" x14ac:dyDescent="0.15">
      <c r="C6168">
        <v>70.103945895117135</v>
      </c>
      <c r="D6168">
        <v>12.190927785831247</v>
      </c>
      <c r="E6168">
        <v>6.0205999132796242</v>
      </c>
    </row>
    <row r="6169" spans="3:5" x14ac:dyDescent="0.15">
      <c r="C6169">
        <v>70.246061727145332</v>
      </c>
      <c r="D6169">
        <v>12.190927785831247</v>
      </c>
      <c r="E6169">
        <v>6.0205999132796242</v>
      </c>
    </row>
    <row r="6170" spans="3:5" x14ac:dyDescent="0.15">
      <c r="C6170">
        <v>70.395608689014608</v>
      </c>
      <c r="D6170">
        <v>12.190927785831247</v>
      </c>
      <c r="E6170">
        <v>6.0205999132796242</v>
      </c>
    </row>
    <row r="6171" spans="3:5" x14ac:dyDescent="0.15">
      <c r="C6171">
        <v>70.383793867054507</v>
      </c>
      <c r="D6171">
        <v>12.190927785831247</v>
      </c>
      <c r="E6171">
        <v>6.0205999132796242</v>
      </c>
    </row>
    <row r="6172" spans="3:5" x14ac:dyDescent="0.15">
      <c r="C6172">
        <v>70.50207374697051</v>
      </c>
      <c r="D6172">
        <v>12.190927785831247</v>
      </c>
      <c r="E6172">
        <v>6.0205999132796242</v>
      </c>
    </row>
    <row r="6173" spans="3:5" x14ac:dyDescent="0.15">
      <c r="C6173">
        <v>70.221360815325198</v>
      </c>
      <c r="D6173">
        <v>12.190927785831247</v>
      </c>
      <c r="E6173">
        <v>6.0205999132796242</v>
      </c>
    </row>
    <row r="6174" spans="3:5" x14ac:dyDescent="0.15">
      <c r="C6174">
        <v>70.120865004471341</v>
      </c>
      <c r="D6174">
        <v>12.190927785831247</v>
      </c>
      <c r="E6174">
        <v>6.0205999132796242</v>
      </c>
    </row>
    <row r="6175" spans="3:5" x14ac:dyDescent="0.15">
      <c r="C6175">
        <v>70.259978472533447</v>
      </c>
      <c r="D6175">
        <v>12.190927785831247</v>
      </c>
      <c r="E6175">
        <v>6.0205999132796242</v>
      </c>
    </row>
    <row r="6176" spans="3:5" x14ac:dyDescent="0.15">
      <c r="C6176">
        <v>70.364460222398364</v>
      </c>
      <c r="D6176">
        <v>12.190927785831247</v>
      </c>
      <c r="E6176">
        <v>6.0205999132796242</v>
      </c>
    </row>
    <row r="6177" spans="3:5" x14ac:dyDescent="0.15">
      <c r="C6177">
        <v>70.329641885752935</v>
      </c>
      <c r="D6177">
        <v>12.190927785831247</v>
      </c>
      <c r="E6177">
        <v>6.0205999132796242</v>
      </c>
    </row>
    <row r="6178" spans="3:5" x14ac:dyDescent="0.15">
      <c r="C6178">
        <v>70.081491429046295</v>
      </c>
      <c r="D6178">
        <v>12.192214264177812</v>
      </c>
      <c r="E6178">
        <v>6.0205999132796242</v>
      </c>
    </row>
    <row r="6179" spans="3:5" x14ac:dyDescent="0.15">
      <c r="C6179">
        <v>70.247663303889112</v>
      </c>
      <c r="D6179">
        <v>12.192214264177812</v>
      </c>
      <c r="E6179">
        <v>6.0205999132796242</v>
      </c>
    </row>
    <row r="6180" spans="3:5" x14ac:dyDescent="0.15">
      <c r="C6180">
        <v>70.193940941758356</v>
      </c>
      <c r="D6180">
        <v>12.192214264177812</v>
      </c>
      <c r="E6180">
        <v>6.0205999132796242</v>
      </c>
    </row>
    <row r="6181" spans="3:5" x14ac:dyDescent="0.15">
      <c r="C6181">
        <v>70.169002128244756</v>
      </c>
      <c r="D6181">
        <v>12.192214264177812</v>
      </c>
      <c r="E6181">
        <v>6.0205999132796242</v>
      </c>
    </row>
    <row r="6182" spans="3:5" x14ac:dyDescent="0.15">
      <c r="C6182">
        <v>70.569181923141741</v>
      </c>
      <c r="D6182">
        <v>12.192214264177812</v>
      </c>
      <c r="E6182">
        <v>6.0205999132796242</v>
      </c>
    </row>
    <row r="6183" spans="3:5" x14ac:dyDescent="0.15">
      <c r="C6183">
        <v>70.029135943800313</v>
      </c>
      <c r="D6183">
        <v>12.192214264177812</v>
      </c>
      <c r="E6183">
        <v>6.0205999132796242</v>
      </c>
    </row>
    <row r="6184" spans="3:5" x14ac:dyDescent="0.15">
      <c r="C6184">
        <v>70.074135649083757</v>
      </c>
      <c r="D6184">
        <v>12.192214264177812</v>
      </c>
      <c r="E6184">
        <v>6.0205999132796242</v>
      </c>
    </row>
    <row r="6185" spans="3:5" x14ac:dyDescent="0.15">
      <c r="C6185">
        <v>70.494100850437576</v>
      </c>
      <c r="D6185">
        <v>12.192214264177812</v>
      </c>
      <c r="E6185">
        <v>6.0205999132796242</v>
      </c>
    </row>
    <row r="6186" spans="3:5" x14ac:dyDescent="0.15">
      <c r="C6186">
        <v>70.342436055151708</v>
      </c>
      <c r="D6186">
        <v>12.192214264177812</v>
      </c>
      <c r="E6186">
        <v>6.0205999132796242</v>
      </c>
    </row>
    <row r="6187" spans="3:5" x14ac:dyDescent="0.15">
      <c r="C6187">
        <v>70.313704453962373</v>
      </c>
      <c r="D6187">
        <v>12.192214264177812</v>
      </c>
      <c r="E6187">
        <v>6.0205999132796242</v>
      </c>
    </row>
    <row r="6188" spans="3:5" x14ac:dyDescent="0.15">
      <c r="C6188">
        <v>70.179302084428514</v>
      </c>
      <c r="D6188">
        <v>12.192214264177812</v>
      </c>
      <c r="E6188">
        <v>6.0205999132796242</v>
      </c>
    </row>
    <row r="6189" spans="3:5" x14ac:dyDescent="0.15">
      <c r="C6189">
        <v>70.075297256492291</v>
      </c>
      <c r="D6189">
        <v>12.192214264177812</v>
      </c>
      <c r="E6189">
        <v>6.0205999132796242</v>
      </c>
    </row>
    <row r="6190" spans="3:5" x14ac:dyDescent="0.15">
      <c r="C6190">
        <v>70.364245079826745</v>
      </c>
      <c r="D6190">
        <v>12.192214264177812</v>
      </c>
      <c r="E6190">
        <v>6.0205999132796242</v>
      </c>
    </row>
    <row r="6191" spans="3:5" x14ac:dyDescent="0.15">
      <c r="C6191">
        <v>70.114081064487564</v>
      </c>
      <c r="D6191">
        <v>12.192214264177812</v>
      </c>
      <c r="E6191">
        <v>6.0205999132796242</v>
      </c>
    </row>
    <row r="6192" spans="3:5" x14ac:dyDescent="0.15">
      <c r="C6192">
        <v>70.406079341736444</v>
      </c>
      <c r="D6192">
        <v>12.192214264177812</v>
      </c>
      <c r="E6192">
        <v>6.0205999132796242</v>
      </c>
    </row>
    <row r="6193" spans="3:5" x14ac:dyDescent="0.15">
      <c r="C6193">
        <v>70.249431773414997</v>
      </c>
      <c r="D6193">
        <v>12.192214264177812</v>
      </c>
      <c r="E6193">
        <v>6.0205999132796242</v>
      </c>
    </row>
    <row r="6194" spans="3:5" x14ac:dyDescent="0.15">
      <c r="C6194">
        <v>70.181211262684343</v>
      </c>
      <c r="D6194">
        <v>12.192214264177812</v>
      </c>
      <c r="E6194">
        <v>6.0205999132796242</v>
      </c>
    </row>
    <row r="6195" spans="3:5" x14ac:dyDescent="0.15">
      <c r="C6195">
        <v>70.358018613875657</v>
      </c>
      <c r="D6195">
        <v>12.192214264177812</v>
      </c>
      <c r="E6195">
        <v>6.0205999132796242</v>
      </c>
    </row>
    <row r="6196" spans="3:5" x14ac:dyDescent="0.15">
      <c r="C6196">
        <v>70.198467002085039</v>
      </c>
      <c r="D6196">
        <v>12.192214264177812</v>
      </c>
      <c r="E6196">
        <v>6.0205999132796242</v>
      </c>
    </row>
    <row r="6197" spans="3:5" x14ac:dyDescent="0.15">
      <c r="C6197">
        <v>70.522468425146755</v>
      </c>
      <c r="D6197">
        <v>12.192214264177812</v>
      </c>
      <c r="E6197">
        <v>6.0205999132796242</v>
      </c>
    </row>
    <row r="6198" spans="3:5" x14ac:dyDescent="0.15">
      <c r="C6198">
        <v>70.25562679846152</v>
      </c>
      <c r="D6198">
        <v>12.193411346695935</v>
      </c>
      <c r="E6198">
        <v>6.0205999132796242</v>
      </c>
    </row>
    <row r="6199" spans="3:5" x14ac:dyDescent="0.15">
      <c r="C6199">
        <v>69.905037374871796</v>
      </c>
      <c r="D6199">
        <v>12.193411346695935</v>
      </c>
      <c r="E6199">
        <v>6.0205999132796242</v>
      </c>
    </row>
    <row r="6200" spans="3:5" x14ac:dyDescent="0.15">
      <c r="C6200">
        <v>70.244520440457379</v>
      </c>
      <c r="D6200">
        <v>12.193411346695935</v>
      </c>
      <c r="E6200">
        <v>6.0205999132796242</v>
      </c>
    </row>
    <row r="6201" spans="3:5" x14ac:dyDescent="0.15">
      <c r="C6201">
        <v>70.246694270867096</v>
      </c>
      <c r="D6201">
        <v>12.193411346695935</v>
      </c>
      <c r="E6201">
        <v>6.0205999132796242</v>
      </c>
    </row>
    <row r="6202" spans="3:5" x14ac:dyDescent="0.15">
      <c r="C6202">
        <v>70.393820560254326</v>
      </c>
      <c r="D6202">
        <v>12.193411346695935</v>
      </c>
      <c r="E6202">
        <v>6.0205999132796242</v>
      </c>
    </row>
    <row r="6203" spans="3:5" x14ac:dyDescent="0.15">
      <c r="C6203">
        <v>70.110509430759123</v>
      </c>
      <c r="D6203">
        <v>12.193411346695935</v>
      </c>
      <c r="E6203">
        <v>6.0205999132796242</v>
      </c>
    </row>
    <row r="6204" spans="3:5" x14ac:dyDescent="0.15">
      <c r="C6204">
        <v>70.155626344353053</v>
      </c>
      <c r="D6204">
        <v>12.193411346695935</v>
      </c>
      <c r="E6204">
        <v>6.0205999132796242</v>
      </c>
    </row>
    <row r="6205" spans="3:5" x14ac:dyDescent="0.15">
      <c r="C6205">
        <v>70.284523814080373</v>
      </c>
      <c r="D6205">
        <v>12.193411346695935</v>
      </c>
      <c r="E6205">
        <v>6.0205999132796242</v>
      </c>
    </row>
    <row r="6206" spans="3:5" x14ac:dyDescent="0.15">
      <c r="C6206">
        <v>70.289817846768997</v>
      </c>
      <c r="D6206">
        <v>12.193411346695935</v>
      </c>
      <c r="E6206">
        <v>6.0205999132796242</v>
      </c>
    </row>
    <row r="6207" spans="3:5" x14ac:dyDescent="0.15">
      <c r="C6207">
        <v>70.245811261769944</v>
      </c>
      <c r="D6207">
        <v>12.193411346695935</v>
      </c>
      <c r="E6207">
        <v>6.0205999132796242</v>
      </c>
    </row>
    <row r="6208" spans="3:5" x14ac:dyDescent="0.15">
      <c r="C6208">
        <v>70.228659792408749</v>
      </c>
      <c r="D6208">
        <v>12.193411346695935</v>
      </c>
      <c r="E6208">
        <v>6.0205999132796242</v>
      </c>
    </row>
    <row r="6209" spans="3:5" x14ac:dyDescent="0.15">
      <c r="C6209">
        <v>70.326351360598309</v>
      </c>
      <c r="D6209">
        <v>12.193411346695935</v>
      </c>
      <c r="E6209">
        <v>6.0205999132796242</v>
      </c>
    </row>
    <row r="6210" spans="3:5" x14ac:dyDescent="0.15">
      <c r="C6210">
        <v>70.426852853594582</v>
      </c>
      <c r="D6210">
        <v>12.193411346695935</v>
      </c>
      <c r="E6210">
        <v>6.0205999132796242</v>
      </c>
    </row>
    <row r="6211" spans="3:5" x14ac:dyDescent="0.15">
      <c r="C6211">
        <v>70.352315296299906</v>
      </c>
      <c r="D6211">
        <v>12.193411346695935</v>
      </c>
      <c r="E6211">
        <v>6.0205999132796242</v>
      </c>
    </row>
    <row r="6212" spans="3:5" x14ac:dyDescent="0.15">
      <c r="C6212">
        <v>70.324034293109406</v>
      </c>
      <c r="D6212">
        <v>12.193411346695935</v>
      </c>
      <c r="E6212">
        <v>6.0205999132796242</v>
      </c>
    </row>
    <row r="6213" spans="3:5" x14ac:dyDescent="0.15">
      <c r="C6213">
        <v>70.357727955476463</v>
      </c>
      <c r="D6213">
        <v>12.194535370768108</v>
      </c>
      <c r="E6213">
        <v>6.0205999132796242</v>
      </c>
    </row>
    <row r="6214" spans="3:5" x14ac:dyDescent="0.15">
      <c r="C6214">
        <v>70.016904490773371</v>
      </c>
      <c r="D6214">
        <v>12.194535370768108</v>
      </c>
      <c r="E6214">
        <v>6.0205999132796242</v>
      </c>
    </row>
    <row r="6215" spans="3:5" x14ac:dyDescent="0.15">
      <c r="C6215">
        <v>70.164742424454516</v>
      </c>
      <c r="D6215">
        <v>12.194535370768108</v>
      </c>
      <c r="E6215">
        <v>6.0205999132796242</v>
      </c>
    </row>
    <row r="6216" spans="3:5" x14ac:dyDescent="0.15">
      <c r="C6216">
        <v>70.093487949930505</v>
      </c>
      <c r="D6216">
        <v>12.194535370768108</v>
      </c>
      <c r="E6216">
        <v>6.0205999132796242</v>
      </c>
    </row>
    <row r="6217" spans="3:5" x14ac:dyDescent="0.15">
      <c r="C6217">
        <v>70.056104645021804</v>
      </c>
      <c r="D6217">
        <v>12.194535370768108</v>
      </c>
      <c r="E6217">
        <v>6.0205999132796242</v>
      </c>
    </row>
    <row r="6218" spans="3:5" x14ac:dyDescent="0.15">
      <c r="C6218">
        <v>70.270289665018495</v>
      </c>
      <c r="D6218">
        <v>12.194535370768108</v>
      </c>
      <c r="E6218">
        <v>6.0205999132796242</v>
      </c>
    </row>
    <row r="6219" spans="3:5" x14ac:dyDescent="0.15">
      <c r="C6219">
        <v>70.334076461848724</v>
      </c>
      <c r="D6219">
        <v>12.194535370768108</v>
      </c>
      <c r="E6219">
        <v>6.0205999132796242</v>
      </c>
    </row>
    <row r="6220" spans="3:5" x14ac:dyDescent="0.15">
      <c r="C6220">
        <v>70.210230256627085</v>
      </c>
      <c r="D6220">
        <v>12.194535370768108</v>
      </c>
      <c r="E6220">
        <v>6.0205999132796242</v>
      </c>
    </row>
    <row r="6221" spans="3:5" x14ac:dyDescent="0.15">
      <c r="C6221">
        <v>70.11411596289426</v>
      </c>
      <c r="D6221">
        <v>12.194535370768108</v>
      </c>
      <c r="E6221">
        <v>6.0205999132796242</v>
      </c>
    </row>
    <row r="6222" spans="3:5" x14ac:dyDescent="0.15">
      <c r="C6222">
        <v>70.490474759704597</v>
      </c>
      <c r="D6222">
        <v>12.194535370768108</v>
      </c>
      <c r="E6222">
        <v>6.0205999132796242</v>
      </c>
    </row>
    <row r="6223" spans="3:5" x14ac:dyDescent="0.15">
      <c r="C6223">
        <v>70.425231007107186</v>
      </c>
      <c r="D6223">
        <v>12.194535370768108</v>
      </c>
      <c r="E6223">
        <v>6.0205999132796242</v>
      </c>
    </row>
    <row r="6224" spans="3:5" x14ac:dyDescent="0.15">
      <c r="C6224">
        <v>70.292986333459908</v>
      </c>
      <c r="D6224">
        <v>12.194535370768108</v>
      </c>
      <c r="E6224">
        <v>6.0205999132796242</v>
      </c>
    </row>
    <row r="6225" spans="3:5" x14ac:dyDescent="0.15">
      <c r="C6225">
        <v>70.146319689350634</v>
      </c>
      <c r="D6225">
        <v>12.194535370768108</v>
      </c>
      <c r="E6225">
        <v>6.0205999132796242</v>
      </c>
    </row>
    <row r="6226" spans="3:5" x14ac:dyDescent="0.15">
      <c r="C6226">
        <v>70.374698486018076</v>
      </c>
      <c r="D6226">
        <v>12.194535370768108</v>
      </c>
      <c r="E6226">
        <v>6.0205999132796242</v>
      </c>
    </row>
    <row r="6227" spans="3:5" x14ac:dyDescent="0.15">
      <c r="C6227">
        <v>70.232048016030973</v>
      </c>
      <c r="D6227">
        <v>12.194535370768108</v>
      </c>
      <c r="E6227">
        <v>6.0205999132796242</v>
      </c>
    </row>
    <row r="6228" spans="3:5" x14ac:dyDescent="0.15">
      <c r="C6228">
        <v>70.23691907294176</v>
      </c>
      <c r="D6228">
        <v>12.194535370768108</v>
      </c>
      <c r="E6228">
        <v>6.0205999132796242</v>
      </c>
    </row>
    <row r="6229" spans="3:5" x14ac:dyDescent="0.15">
      <c r="C6229">
        <v>69.937082268927</v>
      </c>
      <c r="D6229">
        <v>12.194535370768108</v>
      </c>
      <c r="E6229">
        <v>6.0205999132796242</v>
      </c>
    </row>
    <row r="6230" spans="3:5" x14ac:dyDescent="0.15">
      <c r="C6230">
        <v>70.281897844790777</v>
      </c>
      <c r="D6230">
        <v>12.194535370768108</v>
      </c>
      <c r="E6230">
        <v>6.0205999132796242</v>
      </c>
    </row>
    <row r="6231" spans="3:5" x14ac:dyDescent="0.15">
      <c r="C6231">
        <v>70.356902998726824</v>
      </c>
      <c r="D6231">
        <v>12.194535370768108</v>
      </c>
      <c r="E6231">
        <v>6.0205999132796242</v>
      </c>
    </row>
    <row r="6232" spans="3:5" x14ac:dyDescent="0.15">
      <c r="C6232">
        <v>70.348413184917746</v>
      </c>
      <c r="D6232">
        <v>12.194535370768108</v>
      </c>
      <c r="E6232">
        <v>6.0205999132796242</v>
      </c>
    </row>
    <row r="6233" spans="3:5" x14ac:dyDescent="0.15">
      <c r="C6233">
        <v>70.396908438188305</v>
      </c>
      <c r="D6233">
        <v>12.194535370768108</v>
      </c>
      <c r="E6233">
        <v>6.0205999132796242</v>
      </c>
    </row>
    <row r="6234" spans="3:5" x14ac:dyDescent="0.15">
      <c r="C6234">
        <v>70.148443051017082</v>
      </c>
      <c r="D6234">
        <v>12.194535370768108</v>
      </c>
      <c r="E6234">
        <v>6.0205999132796242</v>
      </c>
    </row>
    <row r="6235" spans="3:5" x14ac:dyDescent="0.15">
      <c r="C6235">
        <v>70.022035493276206</v>
      </c>
      <c r="D6235">
        <v>12.194535370768108</v>
      </c>
      <c r="E6235">
        <v>6.0205999132796242</v>
      </c>
    </row>
    <row r="6236" spans="3:5" x14ac:dyDescent="0.15">
      <c r="C6236">
        <v>70.341070462392679</v>
      </c>
      <c r="D6236">
        <v>12.194535370768108</v>
      </c>
      <c r="E6236">
        <v>6.0205999132796242</v>
      </c>
    </row>
    <row r="6237" spans="3:5" x14ac:dyDescent="0.15">
      <c r="C6237">
        <v>70.150530571944557</v>
      </c>
      <c r="D6237">
        <v>12.194535370768108</v>
      </c>
      <c r="E6237">
        <v>6.0205999132796242</v>
      </c>
    </row>
    <row r="6238" spans="3:5" x14ac:dyDescent="0.15">
      <c r="C6238">
        <v>70.399444016430067</v>
      </c>
      <c r="D6238">
        <v>12.194535370768108</v>
      </c>
      <c r="E6238">
        <v>6.0205999132796242</v>
      </c>
    </row>
    <row r="6239" spans="3:5" x14ac:dyDescent="0.15">
      <c r="C6239">
        <v>70.190800887444752</v>
      </c>
      <c r="D6239">
        <v>12.194535370768108</v>
      </c>
      <c r="E6239">
        <v>6.0205999132796242</v>
      </c>
    </row>
    <row r="6240" spans="3:5" x14ac:dyDescent="0.15">
      <c r="C6240">
        <v>70.385249652437849</v>
      </c>
      <c r="D6240">
        <v>12.194535370768108</v>
      </c>
      <c r="E6240">
        <v>6.0205999132796242</v>
      </c>
    </row>
    <row r="6241" spans="3:5" x14ac:dyDescent="0.15">
      <c r="C6241">
        <v>70.305884417585474</v>
      </c>
      <c r="D6241">
        <v>12.194535370768108</v>
      </c>
      <c r="E6241">
        <v>6.0205999132796242</v>
      </c>
    </row>
    <row r="6242" spans="3:5" x14ac:dyDescent="0.15">
      <c r="C6242">
        <v>70.322790677818062</v>
      </c>
      <c r="D6242">
        <v>12.194535370768108</v>
      </c>
      <c r="E6242">
        <v>6.0205999132796242</v>
      </c>
    </row>
    <row r="6243" spans="3:5" x14ac:dyDescent="0.15">
      <c r="C6243">
        <v>69.927271892742198</v>
      </c>
      <c r="D6243">
        <v>12.195598231533886</v>
      </c>
      <c r="E6243">
        <v>6.0205999132796242</v>
      </c>
    </row>
    <row r="6244" spans="3:5" x14ac:dyDescent="0.15">
      <c r="C6244">
        <v>70.196093558621271</v>
      </c>
      <c r="D6244">
        <v>12.195598231533886</v>
      </c>
      <c r="E6244">
        <v>6.0205999132796242</v>
      </c>
    </row>
    <row r="6245" spans="3:5" x14ac:dyDescent="0.15">
      <c r="C6245">
        <v>70.293194935414348</v>
      </c>
      <c r="D6245">
        <v>12.195598231533886</v>
      </c>
      <c r="E6245">
        <v>6.0205999132796242</v>
      </c>
    </row>
    <row r="6246" spans="3:5" x14ac:dyDescent="0.15">
      <c r="C6246">
        <v>70.042920689113231</v>
      </c>
      <c r="D6246">
        <v>12.195598231533886</v>
      </c>
      <c r="E6246">
        <v>6.0205999132796242</v>
      </c>
    </row>
    <row r="6247" spans="3:5" x14ac:dyDescent="0.15">
      <c r="C6247">
        <v>70.562151651101047</v>
      </c>
      <c r="D6247">
        <v>12.195598231533886</v>
      </c>
      <c r="E6247">
        <v>6.0205999132796242</v>
      </c>
    </row>
    <row r="6248" spans="3:5" x14ac:dyDescent="0.15">
      <c r="C6248">
        <v>70.354536190041841</v>
      </c>
      <c r="D6248">
        <v>12.195598231533886</v>
      </c>
      <c r="E6248">
        <v>6.0205999132796242</v>
      </c>
    </row>
    <row r="6249" spans="3:5" x14ac:dyDescent="0.15">
      <c r="C6249">
        <v>70.255346170052462</v>
      </c>
      <c r="D6249">
        <v>12.195598231533886</v>
      </c>
      <c r="E6249">
        <v>6.0205999132796242</v>
      </c>
    </row>
    <row r="6250" spans="3:5" x14ac:dyDescent="0.15">
      <c r="C6250">
        <v>70.382198358137785</v>
      </c>
      <c r="D6250">
        <v>12.195598231533886</v>
      </c>
      <c r="E6250">
        <v>6.0205999132796242</v>
      </c>
    </row>
    <row r="6251" spans="3:5" x14ac:dyDescent="0.15">
      <c r="C6251">
        <v>70.459181491779177</v>
      </c>
      <c r="D6251">
        <v>12.195598231533886</v>
      </c>
      <c r="E6251">
        <v>6.0205999132796242</v>
      </c>
    </row>
    <row r="6252" spans="3:5" x14ac:dyDescent="0.15">
      <c r="C6252">
        <v>70.14996248699363</v>
      </c>
      <c r="D6252">
        <v>12.195598231533886</v>
      </c>
      <c r="E6252">
        <v>6.0205999132796242</v>
      </c>
    </row>
    <row r="6253" spans="3:5" x14ac:dyDescent="0.15">
      <c r="C6253">
        <v>70.242424485446691</v>
      </c>
      <c r="D6253">
        <v>12.195598231533886</v>
      </c>
      <c r="E6253">
        <v>6.0205999132796242</v>
      </c>
    </row>
    <row r="6254" spans="3:5" x14ac:dyDescent="0.15">
      <c r="C6254">
        <v>70.279483625969689</v>
      </c>
      <c r="D6254">
        <v>12.195598231533886</v>
      </c>
      <c r="E6254">
        <v>6.0205999132796242</v>
      </c>
    </row>
    <row r="6255" spans="3:5" x14ac:dyDescent="0.15">
      <c r="C6255">
        <v>70.255901156707509</v>
      </c>
      <c r="D6255">
        <v>12.195598231533886</v>
      </c>
      <c r="E6255">
        <v>6.0205999132796242</v>
      </c>
    </row>
    <row r="6256" spans="3:5" x14ac:dyDescent="0.15">
      <c r="C6256">
        <v>70.03880270682933</v>
      </c>
      <c r="D6256">
        <v>12.195598231533886</v>
      </c>
      <c r="E6256">
        <v>6.0205999132796242</v>
      </c>
    </row>
    <row r="6257" spans="3:5" x14ac:dyDescent="0.15">
      <c r="C6257">
        <v>70.150104139138975</v>
      </c>
      <c r="D6257">
        <v>12.195598231533886</v>
      </c>
      <c r="E6257">
        <v>6.0205999132796242</v>
      </c>
    </row>
    <row r="6258" spans="3:5" x14ac:dyDescent="0.15">
      <c r="C6258">
        <v>70.199678420429223</v>
      </c>
      <c r="D6258">
        <v>12.195598231533886</v>
      </c>
      <c r="E6258">
        <v>6.0205999132796242</v>
      </c>
    </row>
    <row r="6259" spans="3:5" x14ac:dyDescent="0.15">
      <c r="C6259">
        <v>70.134219263822487</v>
      </c>
      <c r="D6259">
        <v>12.195598231533886</v>
      </c>
      <c r="E6259">
        <v>6.0205999132796242</v>
      </c>
    </row>
    <row r="6260" spans="3:5" x14ac:dyDescent="0.15">
      <c r="C6260">
        <v>70.276256924511728</v>
      </c>
      <c r="D6260">
        <v>12.195598231533886</v>
      </c>
      <c r="E6260">
        <v>6.0205999132796242</v>
      </c>
    </row>
    <row r="6261" spans="3:5" x14ac:dyDescent="0.15">
      <c r="C6261">
        <v>70.239873393878142</v>
      </c>
      <c r="D6261">
        <v>12.195598231533886</v>
      </c>
      <c r="E6261">
        <v>6.0205999132796242</v>
      </c>
    </row>
    <row r="6262" spans="3:5" x14ac:dyDescent="0.15">
      <c r="C6262">
        <v>70.377189401203623</v>
      </c>
      <c r="D6262">
        <v>12.195598231533886</v>
      </c>
      <c r="E6262">
        <v>6.0205999132796242</v>
      </c>
    </row>
    <row r="6263" spans="3:5" x14ac:dyDescent="0.15">
      <c r="C6263">
        <v>70.213279195934106</v>
      </c>
      <c r="D6263">
        <v>12.195598231533886</v>
      </c>
      <c r="E6263">
        <v>6.0205999132796242</v>
      </c>
    </row>
    <row r="6264" spans="3:5" x14ac:dyDescent="0.15">
      <c r="C6264">
        <v>70.320411032814619</v>
      </c>
      <c r="D6264">
        <v>12.195598231533886</v>
      </c>
      <c r="E6264">
        <v>6.0205999132796242</v>
      </c>
    </row>
    <row r="6265" spans="3:5" x14ac:dyDescent="0.15">
      <c r="C6265">
        <v>70.169060211960726</v>
      </c>
      <c r="D6265">
        <v>12.195598231533886</v>
      </c>
      <c r="E6265">
        <v>6.0205999132796242</v>
      </c>
    </row>
    <row r="6266" spans="3:5" x14ac:dyDescent="0.15">
      <c r="C6266">
        <v>70.171933453039088</v>
      </c>
      <c r="D6266">
        <v>12.195598231533886</v>
      </c>
      <c r="E6266">
        <v>6.0205999132796242</v>
      </c>
    </row>
    <row r="6267" spans="3:5" x14ac:dyDescent="0.15">
      <c r="C6267">
        <v>70.31980668560378</v>
      </c>
      <c r="D6267">
        <v>12.195598231533886</v>
      </c>
      <c r="E6267">
        <v>6.0205999132796242</v>
      </c>
    </row>
    <row r="6268" spans="3:5" x14ac:dyDescent="0.15">
      <c r="C6268">
        <v>70.394261509245396</v>
      </c>
      <c r="D6268">
        <v>12.195598231533886</v>
      </c>
      <c r="E6268">
        <v>6.0205999132796242</v>
      </c>
    </row>
    <row r="6269" spans="3:5" x14ac:dyDescent="0.15">
      <c r="C6269">
        <v>70.449457129355494</v>
      </c>
      <c r="D6269">
        <v>12.195598231533886</v>
      </c>
      <c r="E6269">
        <v>6.0205999132796242</v>
      </c>
    </row>
    <row r="6270" spans="3:5" x14ac:dyDescent="0.15">
      <c r="C6270">
        <v>70.209289725460962</v>
      </c>
      <c r="D6270">
        <v>12.195598231533886</v>
      </c>
      <c r="E6270">
        <v>6.0205999132796242</v>
      </c>
    </row>
    <row r="6271" spans="3:5" x14ac:dyDescent="0.15">
      <c r="C6271">
        <v>70.236912487269066</v>
      </c>
      <c r="D6271">
        <v>12.195598231533886</v>
      </c>
      <c r="E6271">
        <v>6.0205999132796242</v>
      </c>
    </row>
    <row r="6272" spans="3:5" x14ac:dyDescent="0.15">
      <c r="C6272">
        <v>70.703953523552599</v>
      </c>
      <c r="D6272">
        <v>12.195598231533886</v>
      </c>
      <c r="E6272">
        <v>6.0205999132796242</v>
      </c>
    </row>
    <row r="6273" spans="3:5" x14ac:dyDescent="0.15">
      <c r="C6273">
        <v>70.476487860885058</v>
      </c>
      <c r="D6273">
        <v>12.196608908855879</v>
      </c>
      <c r="E6273">
        <v>6.0205999132796242</v>
      </c>
    </row>
    <row r="6274" spans="3:5" x14ac:dyDescent="0.15">
      <c r="C6274">
        <v>70.491032316070473</v>
      </c>
      <c r="D6274">
        <v>12.196608908855879</v>
      </c>
      <c r="E6274">
        <v>6.0205999132796242</v>
      </c>
    </row>
    <row r="6275" spans="3:5" x14ac:dyDescent="0.15">
      <c r="C6275">
        <v>70.142932583208307</v>
      </c>
      <c r="D6275">
        <v>12.196608908855879</v>
      </c>
      <c r="E6275">
        <v>6.0205999132796242</v>
      </c>
    </row>
    <row r="6276" spans="3:5" x14ac:dyDescent="0.15">
      <c r="C6276">
        <v>70.328416558441347</v>
      </c>
      <c r="D6276">
        <v>12.196608908855879</v>
      </c>
      <c r="E6276">
        <v>6.0205999132796242</v>
      </c>
    </row>
    <row r="6277" spans="3:5" x14ac:dyDescent="0.15">
      <c r="C6277">
        <v>70.195172696834916</v>
      </c>
      <c r="D6277">
        <v>12.196608908855879</v>
      </c>
      <c r="E6277">
        <v>6.0205999132796242</v>
      </c>
    </row>
    <row r="6278" spans="3:5" x14ac:dyDescent="0.15">
      <c r="C6278">
        <v>70.028697326128594</v>
      </c>
      <c r="D6278">
        <v>12.196608908855879</v>
      </c>
      <c r="E6278">
        <v>6.0205999132796242</v>
      </c>
    </row>
    <row r="6279" spans="3:5" x14ac:dyDescent="0.15">
      <c r="C6279">
        <v>70.410707099416413</v>
      </c>
      <c r="D6279">
        <v>12.196608908855879</v>
      </c>
      <c r="E6279">
        <v>6.0205999132796242</v>
      </c>
    </row>
    <row r="6280" spans="3:5" x14ac:dyDescent="0.15">
      <c r="C6280">
        <v>70.274243291812041</v>
      </c>
      <c r="D6280">
        <v>12.196608908855879</v>
      </c>
      <c r="E6280">
        <v>6.0205999132796242</v>
      </c>
    </row>
    <row r="6281" spans="3:5" x14ac:dyDescent="0.15">
      <c r="C6281">
        <v>70.318386311894315</v>
      </c>
      <c r="D6281">
        <v>12.196608908855879</v>
      </c>
      <c r="E6281">
        <v>6.0205999132796242</v>
      </c>
    </row>
    <row r="6282" spans="3:5" x14ac:dyDescent="0.15">
      <c r="C6282">
        <v>70.345732432002364</v>
      </c>
      <c r="D6282">
        <v>12.196608908855879</v>
      </c>
      <c r="E6282">
        <v>6.0205999132796242</v>
      </c>
    </row>
    <row r="6283" spans="3:5" x14ac:dyDescent="0.15">
      <c r="C6283">
        <v>70.095311459798566</v>
      </c>
      <c r="D6283">
        <v>12.197574379188703</v>
      </c>
      <c r="E6283">
        <v>6.0205999132796242</v>
      </c>
    </row>
    <row r="6284" spans="3:5" x14ac:dyDescent="0.15">
      <c r="C6284">
        <v>70.354955037641943</v>
      </c>
      <c r="D6284">
        <v>12.197574379188703</v>
      </c>
      <c r="E6284">
        <v>6.0205999132796242</v>
      </c>
    </row>
    <row r="6285" spans="3:5" x14ac:dyDescent="0.15">
      <c r="C6285">
        <v>70.472794251697835</v>
      </c>
      <c r="D6285">
        <v>12.197574379188703</v>
      </c>
      <c r="E6285">
        <v>6.0205999132796242</v>
      </c>
    </row>
    <row r="6286" spans="3:5" x14ac:dyDescent="0.15">
      <c r="C6286">
        <v>69.836954626190092</v>
      </c>
      <c r="D6286">
        <v>12.197574379188703</v>
      </c>
      <c r="E6286">
        <v>6.0205999132796242</v>
      </c>
    </row>
    <row r="6287" spans="3:5" x14ac:dyDescent="0.15">
      <c r="C6287">
        <v>70.138037573077781</v>
      </c>
      <c r="D6287">
        <v>12.197574379188703</v>
      </c>
      <c r="E6287">
        <v>6.0205999132796242</v>
      </c>
    </row>
    <row r="6288" spans="3:5" x14ac:dyDescent="0.15">
      <c r="C6288">
        <v>70.116797788954713</v>
      </c>
      <c r="D6288">
        <v>12.197574379188703</v>
      </c>
      <c r="E6288">
        <v>6.0205999132796242</v>
      </c>
    </row>
    <row r="6289" spans="3:5" x14ac:dyDescent="0.15">
      <c r="C6289">
        <v>70.426590000955557</v>
      </c>
      <c r="D6289">
        <v>12.197574379188703</v>
      </c>
      <c r="E6289">
        <v>6.0205999132796242</v>
      </c>
    </row>
    <row r="6290" spans="3:5" x14ac:dyDescent="0.15">
      <c r="C6290">
        <v>70.318358403019161</v>
      </c>
      <c r="D6290">
        <v>12.197574379188703</v>
      </c>
      <c r="E6290">
        <v>6.0205999132796242</v>
      </c>
    </row>
    <row r="6291" spans="3:5" x14ac:dyDescent="0.15">
      <c r="C6291">
        <v>70.424127083523601</v>
      </c>
      <c r="D6291">
        <v>12.197574379188703</v>
      </c>
      <c r="E6291">
        <v>6.0205999132796242</v>
      </c>
    </row>
    <row r="6292" spans="3:5" x14ac:dyDescent="0.15">
      <c r="C6292">
        <v>70.290498927772745</v>
      </c>
      <c r="D6292">
        <v>12.197574379188703</v>
      </c>
      <c r="E6292">
        <v>6.0205999132796242</v>
      </c>
    </row>
    <row r="6293" spans="3:5" x14ac:dyDescent="0.15">
      <c r="C6293">
        <v>69.97204982655704</v>
      </c>
      <c r="D6293">
        <v>12.198500190536217</v>
      </c>
      <c r="E6293">
        <v>6.0205999132796242</v>
      </c>
    </row>
    <row r="6294" spans="3:5" x14ac:dyDescent="0.15">
      <c r="C6294">
        <v>70.437887271026639</v>
      </c>
      <c r="D6294">
        <v>12.198500190536217</v>
      </c>
      <c r="E6294">
        <v>6.0205999132796242</v>
      </c>
    </row>
    <row r="6295" spans="3:5" x14ac:dyDescent="0.15">
      <c r="C6295">
        <v>70.530416706355354</v>
      </c>
      <c r="D6295">
        <v>12.198500190536217</v>
      </c>
      <c r="E6295">
        <v>6.0205999132796242</v>
      </c>
    </row>
    <row r="6296" spans="3:5" x14ac:dyDescent="0.15">
      <c r="C6296">
        <v>70.025505905266783</v>
      </c>
      <c r="D6296">
        <v>12.198500190536217</v>
      </c>
      <c r="E6296">
        <v>6.0205999132796242</v>
      </c>
    </row>
    <row r="6297" spans="3:5" x14ac:dyDescent="0.15">
      <c r="C6297">
        <v>69.965152015487831</v>
      </c>
      <c r="D6297">
        <v>12.198500190536217</v>
      </c>
      <c r="E6297">
        <v>6.0205999132796242</v>
      </c>
    </row>
    <row r="6298" spans="3:5" x14ac:dyDescent="0.15">
      <c r="C6298">
        <v>70.424908190883428</v>
      </c>
      <c r="D6298">
        <v>12.198500190536217</v>
      </c>
      <c r="E6298">
        <v>6.0205999132796242</v>
      </c>
    </row>
    <row r="6299" spans="3:5" x14ac:dyDescent="0.15">
      <c r="C6299">
        <v>70.381911878591282</v>
      </c>
      <c r="D6299">
        <v>12.198500190536217</v>
      </c>
      <c r="E6299">
        <v>6.0205999132796242</v>
      </c>
    </row>
    <row r="6300" spans="3:5" x14ac:dyDescent="0.15">
      <c r="C6300">
        <v>70.113800418866518</v>
      </c>
      <c r="D6300">
        <v>12.198500190536217</v>
      </c>
      <c r="E6300">
        <v>6.0205999132796242</v>
      </c>
    </row>
    <row r="6301" spans="3:5" x14ac:dyDescent="0.15">
      <c r="C6301">
        <v>70.296677319808794</v>
      </c>
      <c r="D6301">
        <v>12.198500190536217</v>
      </c>
      <c r="E6301">
        <v>6.0205999132796242</v>
      </c>
    </row>
    <row r="6302" spans="3:5" x14ac:dyDescent="0.15">
      <c r="C6302">
        <v>70.290861521208413</v>
      </c>
      <c r="D6302">
        <v>12.198500190536217</v>
      </c>
      <c r="E6302">
        <v>6.0205999132796242</v>
      </c>
    </row>
    <row r="6303" spans="3:5" x14ac:dyDescent="0.15">
      <c r="C6303">
        <v>70.356914514834983</v>
      </c>
      <c r="D6303">
        <v>12.198500190536217</v>
      </c>
      <c r="E6303">
        <v>6.0205999132796242</v>
      </c>
    </row>
    <row r="6304" spans="3:5" x14ac:dyDescent="0.15">
      <c r="C6304">
        <v>70.20247583548749</v>
      </c>
      <c r="D6304">
        <v>12.198500190536217</v>
      </c>
      <c r="E6304">
        <v>6.0205999132796242</v>
      </c>
    </row>
    <row r="6305" spans="3:5" x14ac:dyDescent="0.15">
      <c r="C6305">
        <v>70.048465554824034</v>
      </c>
      <c r="D6305">
        <v>12.198500190536217</v>
      </c>
      <c r="E6305">
        <v>6.0205999132796242</v>
      </c>
    </row>
    <row r="6306" spans="3:5" x14ac:dyDescent="0.15">
      <c r="C6306">
        <v>70.18475024653965</v>
      </c>
      <c r="D6306">
        <v>12.198500190536217</v>
      </c>
      <c r="E6306">
        <v>6.0205999132796242</v>
      </c>
    </row>
    <row r="6307" spans="3:5" x14ac:dyDescent="0.15">
      <c r="C6307">
        <v>70.367548893642891</v>
      </c>
      <c r="D6307">
        <v>12.198500190536217</v>
      </c>
      <c r="E6307">
        <v>6.0205999132796242</v>
      </c>
    </row>
    <row r="6308" spans="3:5" x14ac:dyDescent="0.15">
      <c r="C6308">
        <v>70.368976806542378</v>
      </c>
      <c r="D6308">
        <v>12.198500190536217</v>
      </c>
      <c r="E6308">
        <v>6.0205999132796242</v>
      </c>
    </row>
    <row r="6309" spans="3:5" x14ac:dyDescent="0.15">
      <c r="C6309">
        <v>70.347011835201982</v>
      </c>
      <c r="D6309">
        <v>12.198500190536217</v>
      </c>
      <c r="E6309">
        <v>6.0205999132796242</v>
      </c>
    </row>
    <row r="6310" spans="3:5" x14ac:dyDescent="0.15">
      <c r="C6310">
        <v>70.418286287406573</v>
      </c>
      <c r="D6310">
        <v>12.198500190536217</v>
      </c>
      <c r="E6310">
        <v>6.0205999132796242</v>
      </c>
    </row>
    <row r="6311" spans="3:5" x14ac:dyDescent="0.15">
      <c r="C6311">
        <v>70.393620693754556</v>
      </c>
      <c r="D6311">
        <v>12.198500190536217</v>
      </c>
      <c r="E6311">
        <v>6.0205999132796242</v>
      </c>
    </row>
    <row r="6312" spans="3:5" x14ac:dyDescent="0.15">
      <c r="C6312">
        <v>70.475813002470616</v>
      </c>
      <c r="D6312">
        <v>12.198500190536217</v>
      </c>
      <c r="E6312">
        <v>6.0205999132796242</v>
      </c>
    </row>
    <row r="6313" spans="3:5" x14ac:dyDescent="0.15">
      <c r="C6313">
        <v>70.055668498700484</v>
      </c>
      <c r="D6313">
        <v>12.199390841195164</v>
      </c>
      <c r="E6313">
        <v>6.0205999132796242</v>
      </c>
    </row>
    <row r="6314" spans="3:5" x14ac:dyDescent="0.15">
      <c r="C6314">
        <v>70.524257381340448</v>
      </c>
      <c r="D6314">
        <v>12.199390841195164</v>
      </c>
      <c r="E6314">
        <v>6.0205999132796242</v>
      </c>
    </row>
    <row r="6315" spans="3:5" x14ac:dyDescent="0.15">
      <c r="C6315">
        <v>70.442265722995188</v>
      </c>
      <c r="D6315">
        <v>12.199390841195164</v>
      </c>
      <c r="E6315">
        <v>6.0205999132796242</v>
      </c>
    </row>
    <row r="6316" spans="3:5" x14ac:dyDescent="0.15">
      <c r="C6316">
        <v>70.054730741138656</v>
      </c>
      <c r="D6316">
        <v>12.199390841195164</v>
      </c>
      <c r="E6316">
        <v>6.0205999132796242</v>
      </c>
    </row>
    <row r="6317" spans="3:5" x14ac:dyDescent="0.15">
      <c r="C6317">
        <v>70.197070590551959</v>
      </c>
      <c r="D6317">
        <v>12.199390841195164</v>
      </c>
      <c r="E6317">
        <v>6.0205999132796242</v>
      </c>
    </row>
    <row r="6318" spans="3:5" x14ac:dyDescent="0.15">
      <c r="C6318">
        <v>70.216323537844076</v>
      </c>
      <c r="D6318">
        <v>12.199390841195164</v>
      </c>
      <c r="E6318">
        <v>6.0205999132796242</v>
      </c>
    </row>
    <row r="6319" spans="3:5" x14ac:dyDescent="0.15">
      <c r="C6319">
        <v>70.308908470080823</v>
      </c>
      <c r="D6319">
        <v>12.199390841195164</v>
      </c>
      <c r="E6319">
        <v>6.0205999132796242</v>
      </c>
    </row>
    <row r="6320" spans="3:5" x14ac:dyDescent="0.15">
      <c r="C6320">
        <v>70.380336486967124</v>
      </c>
      <c r="D6320">
        <v>12.199390841195164</v>
      </c>
      <c r="E6320">
        <v>6.0205999132796242</v>
      </c>
    </row>
    <row r="6321" spans="3:5" x14ac:dyDescent="0.15">
      <c r="C6321">
        <v>70.451935023170449</v>
      </c>
      <c r="D6321">
        <v>12.199390841195164</v>
      </c>
      <c r="E6321">
        <v>6.0205999132796242</v>
      </c>
    </row>
    <row r="6322" spans="3:5" x14ac:dyDescent="0.15">
      <c r="C6322">
        <v>70.562038009231273</v>
      </c>
      <c r="D6322">
        <v>12.199390841195164</v>
      </c>
      <c r="E6322">
        <v>6.0205999132796242</v>
      </c>
    </row>
    <row r="6323" spans="3:5" x14ac:dyDescent="0.15">
      <c r="C6323">
        <v>70.215141663545197</v>
      </c>
      <c r="D6323">
        <v>12.201080880400552</v>
      </c>
      <c r="E6323">
        <v>6.0205999132796242</v>
      </c>
    </row>
    <row r="6324" spans="3:5" x14ac:dyDescent="0.15">
      <c r="C6324">
        <v>70.264887304713028</v>
      </c>
      <c r="D6324">
        <v>12.201080880400552</v>
      </c>
      <c r="E6324">
        <v>6.0205999132796242</v>
      </c>
    </row>
    <row r="6325" spans="3:5" x14ac:dyDescent="0.15">
      <c r="C6325">
        <v>70.562522668019099</v>
      </c>
      <c r="D6325">
        <v>12.201080880400552</v>
      </c>
      <c r="E6325">
        <v>6.0205999132796242</v>
      </c>
    </row>
    <row r="6326" spans="3:5" x14ac:dyDescent="0.15">
      <c r="C6326">
        <v>70.391592179565436</v>
      </c>
      <c r="D6326">
        <v>12.201080880400552</v>
      </c>
      <c r="E6326">
        <v>6.0205999132796242</v>
      </c>
    </row>
    <row r="6327" spans="3:5" x14ac:dyDescent="0.15">
      <c r="C6327">
        <v>70.214115346839634</v>
      </c>
      <c r="D6327">
        <v>12.201080880400552</v>
      </c>
      <c r="E6327">
        <v>6.0205999132796242</v>
      </c>
    </row>
    <row r="6328" spans="3:5" x14ac:dyDescent="0.15">
      <c r="C6328">
        <v>70.295264814933759</v>
      </c>
      <c r="D6328">
        <v>12.201885987906378</v>
      </c>
      <c r="E6328">
        <v>6.0205999132796242</v>
      </c>
    </row>
    <row r="6329" spans="3:5" x14ac:dyDescent="0.15">
      <c r="C6329">
        <v>70.182335736442894</v>
      </c>
      <c r="D6329">
        <v>12.201885987906378</v>
      </c>
      <c r="E6329">
        <v>6.0205999132796242</v>
      </c>
    </row>
    <row r="6330" spans="3:5" x14ac:dyDescent="0.15">
      <c r="C6330">
        <v>70.551923843648694</v>
      </c>
      <c r="D6330">
        <v>12.201885987906378</v>
      </c>
      <c r="E6330">
        <v>6.0205999132796242</v>
      </c>
    </row>
    <row r="6331" spans="3:5" x14ac:dyDescent="0.15">
      <c r="C6331">
        <v>70.455134991258078</v>
      </c>
      <c r="D6331">
        <v>12.201885987906378</v>
      </c>
      <c r="E6331">
        <v>6.0205999132796242</v>
      </c>
    </row>
    <row r="6332" spans="3:5" x14ac:dyDescent="0.15">
      <c r="C6332">
        <v>70.176882690670524</v>
      </c>
      <c r="D6332">
        <v>12.201885987906378</v>
      </c>
      <c r="E6332">
        <v>6.0205999132796242</v>
      </c>
    </row>
    <row r="6333" spans="3:5" x14ac:dyDescent="0.15">
      <c r="C6333">
        <v>70.357078771833542</v>
      </c>
      <c r="D6333">
        <v>12.20416782581774</v>
      </c>
      <c r="E6333">
        <v>6.0205999132796242</v>
      </c>
    </row>
    <row r="6334" spans="3:5" x14ac:dyDescent="0.15">
      <c r="C6334">
        <v>70.810299731016215</v>
      </c>
      <c r="D6334">
        <v>12.430380486862944</v>
      </c>
      <c r="E6334">
        <v>6.0205999132796242</v>
      </c>
    </row>
    <row r="6335" spans="3:5" x14ac:dyDescent="0.15">
      <c r="C6335">
        <v>70.912062809717071</v>
      </c>
      <c r="D6335">
        <v>12.436580266386963</v>
      </c>
      <c r="E6335">
        <v>6.0205999132796242</v>
      </c>
    </row>
    <row r="6336" spans="3:5" x14ac:dyDescent="0.15">
      <c r="C6336">
        <v>70.716174772142594</v>
      </c>
      <c r="D6336">
        <v>12.436580266386963</v>
      </c>
      <c r="E6336">
        <v>6.0205999132796242</v>
      </c>
    </row>
    <row r="6337" spans="3:5" x14ac:dyDescent="0.15">
      <c r="C6337">
        <v>70.786610283670541</v>
      </c>
      <c r="D6337">
        <v>12.436580266386963</v>
      </c>
      <c r="E6337">
        <v>6.0205999132796242</v>
      </c>
    </row>
    <row r="6338" spans="3:5" x14ac:dyDescent="0.15">
      <c r="C6338">
        <v>70.615599771401548</v>
      </c>
      <c r="D6338">
        <v>12.436580266386963</v>
      </c>
      <c r="E6338">
        <v>6.0205999132796242</v>
      </c>
    </row>
    <row r="6339" spans="3:5" x14ac:dyDescent="0.15">
      <c r="C6339">
        <v>70.870322575525677</v>
      </c>
      <c r="D6339">
        <v>12.436580266386963</v>
      </c>
      <c r="E6339">
        <v>6.0205999132796242</v>
      </c>
    </row>
    <row r="6340" spans="3:5" x14ac:dyDescent="0.15">
      <c r="C6340">
        <v>70.916927187506346</v>
      </c>
      <c r="D6340">
        <v>12.439145709149299</v>
      </c>
      <c r="E6340">
        <v>6.0205999132796242</v>
      </c>
    </row>
    <row r="6341" spans="3:5" x14ac:dyDescent="0.15">
      <c r="C6341">
        <v>70.92464962825396</v>
      </c>
      <c r="D6341">
        <v>12.439145709149299</v>
      </c>
      <c r="E6341">
        <v>6.0205999132796242</v>
      </c>
    </row>
    <row r="6342" spans="3:5" x14ac:dyDescent="0.15">
      <c r="C6342">
        <v>70.844239992535364</v>
      </c>
      <c r="D6342">
        <v>12.439145709149299</v>
      </c>
      <c r="E6342">
        <v>6.0205999132796242</v>
      </c>
    </row>
    <row r="6343" spans="3:5" x14ac:dyDescent="0.15">
      <c r="C6343">
        <v>70.540101024473188</v>
      </c>
      <c r="D6343">
        <v>12.439145709149299</v>
      </c>
      <c r="E6343">
        <v>6.0205999132796242</v>
      </c>
    </row>
    <row r="6344" spans="3:5" x14ac:dyDescent="0.15">
      <c r="C6344">
        <v>70.724505032848441</v>
      </c>
      <c r="D6344">
        <v>12.439145709149299</v>
      </c>
      <c r="E6344">
        <v>6.0205999132796242</v>
      </c>
    </row>
    <row r="6345" spans="3:5" x14ac:dyDescent="0.15">
      <c r="C6345">
        <v>70.427813994938788</v>
      </c>
      <c r="D6345">
        <v>12.439145709149299</v>
      </c>
      <c r="E6345">
        <v>6.0205999132796242</v>
      </c>
    </row>
    <row r="6346" spans="3:5" x14ac:dyDescent="0.15">
      <c r="C6346">
        <v>70.697043873937744</v>
      </c>
      <c r="D6346">
        <v>12.439145709149299</v>
      </c>
      <c r="E6346">
        <v>6.0205999132796242</v>
      </c>
    </row>
    <row r="6347" spans="3:5" x14ac:dyDescent="0.15">
      <c r="C6347">
        <v>70.946867713708045</v>
      </c>
      <c r="D6347">
        <v>12.439145709149299</v>
      </c>
      <c r="E6347">
        <v>6.0205999132796242</v>
      </c>
    </row>
    <row r="6348" spans="3:5" x14ac:dyDescent="0.15">
      <c r="C6348">
        <v>70.774941849800427</v>
      </c>
      <c r="D6348">
        <v>12.439145709149299</v>
      </c>
      <c r="E6348">
        <v>6.0205999132796242</v>
      </c>
    </row>
    <row r="6349" spans="3:5" x14ac:dyDescent="0.15">
      <c r="C6349">
        <v>71.025539256198655</v>
      </c>
      <c r="D6349">
        <v>12.439145709149299</v>
      </c>
      <c r="E6349">
        <v>6.0205999132796242</v>
      </c>
    </row>
    <row r="6350" spans="3:5" x14ac:dyDescent="0.15">
      <c r="C6350">
        <v>70.994967786065587</v>
      </c>
      <c r="D6350">
        <v>12.441113215568237</v>
      </c>
      <c r="E6350">
        <v>6.0205999132796242</v>
      </c>
    </row>
    <row r="6351" spans="3:5" x14ac:dyDescent="0.15">
      <c r="C6351">
        <v>70.522098419221493</v>
      </c>
      <c r="D6351">
        <v>12.441113215568237</v>
      </c>
      <c r="E6351">
        <v>6.0205999132796242</v>
      </c>
    </row>
    <row r="6352" spans="3:5" x14ac:dyDescent="0.15">
      <c r="C6352">
        <v>70.747724705552145</v>
      </c>
      <c r="D6352">
        <v>12.441113215568237</v>
      </c>
      <c r="E6352">
        <v>6.0205999132796242</v>
      </c>
    </row>
    <row r="6353" spans="3:5" x14ac:dyDescent="0.15">
      <c r="C6353">
        <v>70.439298617607037</v>
      </c>
      <c r="D6353">
        <v>12.441113215568237</v>
      </c>
      <c r="E6353">
        <v>6.0205999132796242</v>
      </c>
    </row>
    <row r="6354" spans="3:5" x14ac:dyDescent="0.15">
      <c r="C6354">
        <v>70.63181157564928</v>
      </c>
      <c r="D6354">
        <v>12.441113215568237</v>
      </c>
      <c r="E6354">
        <v>6.0205999132796242</v>
      </c>
    </row>
    <row r="6355" spans="3:5" x14ac:dyDescent="0.15">
      <c r="C6355">
        <v>70.75536058206059</v>
      </c>
      <c r="D6355">
        <v>12.441113215568237</v>
      </c>
      <c r="E6355">
        <v>6.0205999132796242</v>
      </c>
    </row>
    <row r="6356" spans="3:5" x14ac:dyDescent="0.15">
      <c r="C6356">
        <v>70.709036484897723</v>
      </c>
      <c r="D6356">
        <v>12.441113215568237</v>
      </c>
      <c r="E6356">
        <v>6.0205999132796242</v>
      </c>
    </row>
    <row r="6357" spans="3:5" x14ac:dyDescent="0.15">
      <c r="C6357">
        <v>70.942793099636376</v>
      </c>
      <c r="D6357">
        <v>12.441113215568237</v>
      </c>
      <c r="E6357">
        <v>6.0205999132796242</v>
      </c>
    </row>
    <row r="6358" spans="3:5" x14ac:dyDescent="0.15">
      <c r="C6358">
        <v>71.021559038528196</v>
      </c>
      <c r="D6358">
        <v>12.441113215568237</v>
      </c>
      <c r="E6358">
        <v>6.0205999132796242</v>
      </c>
    </row>
    <row r="6359" spans="3:5" x14ac:dyDescent="0.15">
      <c r="C6359">
        <v>70.798580102576793</v>
      </c>
      <c r="D6359">
        <v>12.441113215568237</v>
      </c>
      <c r="E6359">
        <v>6.0205999132796242</v>
      </c>
    </row>
    <row r="6360" spans="3:5" x14ac:dyDescent="0.15">
      <c r="C6360">
        <v>70.804123307091686</v>
      </c>
      <c r="D6360">
        <v>12.442771208018428</v>
      </c>
      <c r="E6360">
        <v>6.0205999132796242</v>
      </c>
    </row>
    <row r="6361" spans="3:5" x14ac:dyDescent="0.15">
      <c r="C6361">
        <v>71.011068194864649</v>
      </c>
      <c r="D6361">
        <v>12.442771208018428</v>
      </c>
      <c r="E6361">
        <v>6.0205999132796242</v>
      </c>
    </row>
    <row r="6362" spans="3:5" x14ac:dyDescent="0.15">
      <c r="C6362">
        <v>70.7276639464027</v>
      </c>
      <c r="D6362">
        <v>12.442771208018428</v>
      </c>
      <c r="E6362">
        <v>6.0205999132796242</v>
      </c>
    </row>
    <row r="6363" spans="3:5" x14ac:dyDescent="0.15">
      <c r="C6363">
        <v>70.621005578981894</v>
      </c>
      <c r="D6363">
        <v>12.442771208018428</v>
      </c>
      <c r="E6363">
        <v>6.0205999132796242</v>
      </c>
    </row>
    <row r="6364" spans="3:5" x14ac:dyDescent="0.15">
      <c r="C6364">
        <v>70.819108985771777</v>
      </c>
      <c r="D6364">
        <v>12.442771208018428</v>
      </c>
      <c r="E6364">
        <v>6.0205999132796242</v>
      </c>
    </row>
    <row r="6365" spans="3:5" x14ac:dyDescent="0.15">
      <c r="C6365">
        <v>70.705261166057142</v>
      </c>
      <c r="D6365">
        <v>12.442771208018428</v>
      </c>
      <c r="E6365">
        <v>6.0205999132796242</v>
      </c>
    </row>
    <row r="6366" spans="3:5" x14ac:dyDescent="0.15">
      <c r="C6366">
        <v>70.775997802482507</v>
      </c>
      <c r="D6366">
        <v>12.442771208018428</v>
      </c>
      <c r="E6366">
        <v>6.0205999132796242</v>
      </c>
    </row>
    <row r="6367" spans="3:5" x14ac:dyDescent="0.15">
      <c r="C6367">
        <v>70.694732289669005</v>
      </c>
      <c r="D6367">
        <v>12.442771208018428</v>
      </c>
      <c r="E6367">
        <v>6.0205999132796242</v>
      </c>
    </row>
    <row r="6368" spans="3:5" x14ac:dyDescent="0.15">
      <c r="C6368">
        <v>71.073305889975146</v>
      </c>
      <c r="D6368">
        <v>12.442771208018428</v>
      </c>
      <c r="E6368">
        <v>6.0205999132796242</v>
      </c>
    </row>
    <row r="6369" spans="3:5" x14ac:dyDescent="0.15">
      <c r="C6369">
        <v>70.918523646906934</v>
      </c>
      <c r="D6369">
        <v>12.442771208018428</v>
      </c>
      <c r="E6369">
        <v>6.0205999132796242</v>
      </c>
    </row>
    <row r="6370" spans="3:5" x14ac:dyDescent="0.15">
      <c r="C6370">
        <v>70.747112334991812</v>
      </c>
      <c r="D6370">
        <v>12.444231404395463</v>
      </c>
      <c r="E6370">
        <v>6.0205999132796242</v>
      </c>
    </row>
    <row r="6371" spans="3:5" x14ac:dyDescent="0.15">
      <c r="C6371">
        <v>70.995129494845287</v>
      </c>
      <c r="D6371">
        <v>12.444231404395463</v>
      </c>
      <c r="E6371">
        <v>6.0205999132796242</v>
      </c>
    </row>
    <row r="6372" spans="3:5" x14ac:dyDescent="0.15">
      <c r="C6372">
        <v>70.865563112589484</v>
      </c>
      <c r="D6372">
        <v>12.444231404395463</v>
      </c>
      <c r="E6372">
        <v>6.0205999132796242</v>
      </c>
    </row>
    <row r="6373" spans="3:5" x14ac:dyDescent="0.15">
      <c r="C6373">
        <v>70.788559927881181</v>
      </c>
      <c r="D6373">
        <v>12.444231404395463</v>
      </c>
      <c r="E6373">
        <v>6.0205999132796242</v>
      </c>
    </row>
    <row r="6374" spans="3:5" x14ac:dyDescent="0.15">
      <c r="C6374">
        <v>70.661091160836108</v>
      </c>
      <c r="D6374">
        <v>12.444231404395463</v>
      </c>
      <c r="E6374">
        <v>6.0205999132796242</v>
      </c>
    </row>
    <row r="6375" spans="3:5" x14ac:dyDescent="0.15">
      <c r="C6375">
        <v>70.839775799053299</v>
      </c>
      <c r="D6375">
        <v>12.444231404395463</v>
      </c>
      <c r="E6375">
        <v>6.0205999132796242</v>
      </c>
    </row>
    <row r="6376" spans="3:5" x14ac:dyDescent="0.15">
      <c r="C6376">
        <v>70.397052715240378</v>
      </c>
      <c r="D6376">
        <v>12.444231404395463</v>
      </c>
      <c r="E6376">
        <v>6.0205999132796242</v>
      </c>
    </row>
    <row r="6377" spans="3:5" x14ac:dyDescent="0.15">
      <c r="C6377">
        <v>70.989961375355676</v>
      </c>
      <c r="D6377">
        <v>12.444231404395463</v>
      </c>
      <c r="E6377">
        <v>6.0205999132796242</v>
      </c>
    </row>
    <row r="6378" spans="3:5" x14ac:dyDescent="0.15">
      <c r="C6378">
        <v>70.800580922328265</v>
      </c>
      <c r="D6378">
        <v>12.444231404395463</v>
      </c>
      <c r="E6378">
        <v>6.0205999132796242</v>
      </c>
    </row>
    <row r="6379" spans="3:5" x14ac:dyDescent="0.15">
      <c r="C6379">
        <v>70.636236918306949</v>
      </c>
      <c r="D6379">
        <v>12.444231404395463</v>
      </c>
      <c r="E6379">
        <v>6.0205999132796242</v>
      </c>
    </row>
    <row r="6380" spans="3:5" x14ac:dyDescent="0.15">
      <c r="C6380">
        <v>70.760470663415077</v>
      </c>
      <c r="D6380">
        <v>12.444231404395463</v>
      </c>
      <c r="E6380">
        <v>6.0205999132796242</v>
      </c>
    </row>
    <row r="6381" spans="3:5" x14ac:dyDescent="0.15">
      <c r="C6381">
        <v>70.581002613985092</v>
      </c>
      <c r="D6381">
        <v>12.444231404395463</v>
      </c>
      <c r="E6381">
        <v>6.0205999132796242</v>
      </c>
    </row>
    <row r="6382" spans="3:5" x14ac:dyDescent="0.15">
      <c r="C6382">
        <v>70.867202049562209</v>
      </c>
      <c r="D6382">
        <v>12.444231404395463</v>
      </c>
      <c r="E6382">
        <v>6.0205999132796242</v>
      </c>
    </row>
    <row r="6383" spans="3:5" x14ac:dyDescent="0.15">
      <c r="C6383">
        <v>70.87778500069706</v>
      </c>
      <c r="D6383">
        <v>12.444231404395463</v>
      </c>
      <c r="E6383">
        <v>6.0205999132796242</v>
      </c>
    </row>
    <row r="6384" spans="3:5" x14ac:dyDescent="0.15">
      <c r="C6384">
        <v>70.770688834884737</v>
      </c>
      <c r="D6384">
        <v>12.444231404395463</v>
      </c>
      <c r="E6384">
        <v>6.0205999132796242</v>
      </c>
    </row>
    <row r="6385" spans="3:5" x14ac:dyDescent="0.15">
      <c r="C6385">
        <v>70.986391228928312</v>
      </c>
      <c r="D6385">
        <v>12.444231404395463</v>
      </c>
      <c r="E6385">
        <v>6.0205999132796242</v>
      </c>
    </row>
    <row r="6386" spans="3:5" x14ac:dyDescent="0.15">
      <c r="C6386">
        <v>70.997299649570905</v>
      </c>
      <c r="D6386">
        <v>12.444231404395463</v>
      </c>
      <c r="E6386">
        <v>6.0205999132796242</v>
      </c>
    </row>
    <row r="6387" spans="3:5" x14ac:dyDescent="0.15">
      <c r="C6387">
        <v>71.179505282877869</v>
      </c>
      <c r="D6387">
        <v>12.444231404395463</v>
      </c>
      <c r="E6387">
        <v>6.0205999132796242</v>
      </c>
    </row>
    <row r="6388" spans="3:5" x14ac:dyDescent="0.15">
      <c r="C6388">
        <v>70.830501272148666</v>
      </c>
      <c r="D6388">
        <v>12.444231404395463</v>
      </c>
      <c r="E6388">
        <v>6.0205999132796242</v>
      </c>
    </row>
    <row r="6389" spans="3:5" x14ac:dyDescent="0.15">
      <c r="C6389">
        <v>70.973832519851868</v>
      </c>
      <c r="D6389">
        <v>12.444231404395463</v>
      </c>
      <c r="E6389">
        <v>6.0205999132796242</v>
      </c>
    </row>
    <row r="6390" spans="3:5" x14ac:dyDescent="0.15">
      <c r="C6390">
        <v>70.650757366304646</v>
      </c>
      <c r="D6390">
        <v>12.444231404395463</v>
      </c>
      <c r="E6390">
        <v>6.0205999132796242</v>
      </c>
    </row>
    <row r="6391" spans="3:5" x14ac:dyDescent="0.15">
      <c r="C6391">
        <v>71.019080471504154</v>
      </c>
      <c r="D6391">
        <v>12.445551100396955</v>
      </c>
      <c r="E6391">
        <v>6.0205999132796242</v>
      </c>
    </row>
    <row r="6392" spans="3:5" x14ac:dyDescent="0.15">
      <c r="C6392">
        <v>70.757775007521261</v>
      </c>
      <c r="D6392">
        <v>12.445551100396955</v>
      </c>
      <c r="E6392">
        <v>6.0205999132796242</v>
      </c>
    </row>
    <row r="6393" spans="3:5" x14ac:dyDescent="0.15">
      <c r="C6393">
        <v>70.710709246473527</v>
      </c>
      <c r="D6393">
        <v>12.445551100396955</v>
      </c>
      <c r="E6393">
        <v>6.0205999132796242</v>
      </c>
    </row>
    <row r="6394" spans="3:5" x14ac:dyDescent="0.15">
      <c r="C6394">
        <v>70.68043783204547</v>
      </c>
      <c r="D6394">
        <v>12.445551100396955</v>
      </c>
      <c r="E6394">
        <v>6.0205999132796242</v>
      </c>
    </row>
    <row r="6395" spans="3:5" x14ac:dyDescent="0.15">
      <c r="C6395">
        <v>70.485430664954379</v>
      </c>
      <c r="D6395">
        <v>12.445551100396955</v>
      </c>
      <c r="E6395">
        <v>6.0205999132796242</v>
      </c>
    </row>
    <row r="6396" spans="3:5" x14ac:dyDescent="0.15">
      <c r="C6396">
        <v>70.828751731211725</v>
      </c>
      <c r="D6396">
        <v>12.445551100396955</v>
      </c>
      <c r="E6396">
        <v>6.0205999132796242</v>
      </c>
    </row>
    <row r="6397" spans="3:5" x14ac:dyDescent="0.15">
      <c r="C6397">
        <v>70.866984458372485</v>
      </c>
      <c r="D6397">
        <v>12.445551100396955</v>
      </c>
      <c r="E6397">
        <v>6.0205999132796242</v>
      </c>
    </row>
    <row r="6398" spans="3:5" x14ac:dyDescent="0.15">
      <c r="C6398">
        <v>70.662303611896576</v>
      </c>
      <c r="D6398">
        <v>12.445551100396955</v>
      </c>
      <c r="E6398">
        <v>6.0205999132796242</v>
      </c>
    </row>
    <row r="6399" spans="3:5" x14ac:dyDescent="0.15">
      <c r="C6399">
        <v>70.780306953889877</v>
      </c>
      <c r="D6399">
        <v>12.445551100396955</v>
      </c>
      <c r="E6399">
        <v>6.0205999132796242</v>
      </c>
    </row>
    <row r="6400" spans="3:5" x14ac:dyDescent="0.15">
      <c r="C6400">
        <v>70.437982548385975</v>
      </c>
      <c r="D6400">
        <v>12.445551100396955</v>
      </c>
      <c r="E6400">
        <v>6.0205999132796242</v>
      </c>
    </row>
    <row r="6401" spans="3:5" x14ac:dyDescent="0.15">
      <c r="C6401">
        <v>70.705734141798203</v>
      </c>
      <c r="D6401">
        <v>12.445551100396955</v>
      </c>
      <c r="E6401">
        <v>6.0205999132796242</v>
      </c>
    </row>
    <row r="6402" spans="3:5" x14ac:dyDescent="0.15">
      <c r="C6402">
        <v>70.521979806119987</v>
      </c>
      <c r="D6402">
        <v>12.445551100396955</v>
      </c>
      <c r="E6402">
        <v>6.0205999132796242</v>
      </c>
    </row>
    <row r="6403" spans="3:5" x14ac:dyDescent="0.15">
      <c r="C6403">
        <v>70.696791862691995</v>
      </c>
      <c r="D6403">
        <v>12.445551100396955</v>
      </c>
      <c r="E6403">
        <v>6.0205999132796242</v>
      </c>
    </row>
    <row r="6404" spans="3:5" x14ac:dyDescent="0.15">
      <c r="C6404">
        <v>70.755669273333879</v>
      </c>
      <c r="D6404">
        <v>12.445551100396955</v>
      </c>
      <c r="E6404">
        <v>6.0205999132796242</v>
      </c>
    </row>
    <row r="6405" spans="3:5" x14ac:dyDescent="0.15">
      <c r="C6405">
        <v>70.735979876802176</v>
      </c>
      <c r="D6405">
        <v>12.445551100396955</v>
      </c>
      <c r="E6405">
        <v>6.0205999132796242</v>
      </c>
    </row>
    <row r="6406" spans="3:5" x14ac:dyDescent="0.15">
      <c r="C6406">
        <v>70.908125814170816</v>
      </c>
      <c r="D6406">
        <v>12.445551100396955</v>
      </c>
      <c r="E6406">
        <v>6.0205999132796242</v>
      </c>
    </row>
    <row r="6407" spans="3:5" x14ac:dyDescent="0.15">
      <c r="C6407">
        <v>71.072871069900827</v>
      </c>
      <c r="D6407">
        <v>12.445551100396955</v>
      </c>
      <c r="E6407">
        <v>6.0205999132796242</v>
      </c>
    </row>
    <row r="6408" spans="3:5" x14ac:dyDescent="0.15">
      <c r="C6408">
        <v>70.688735740583212</v>
      </c>
      <c r="D6408">
        <v>12.445551100396955</v>
      </c>
      <c r="E6408">
        <v>6.0205999132796242</v>
      </c>
    </row>
    <row r="6409" spans="3:5" x14ac:dyDescent="0.15">
      <c r="C6409">
        <v>70.881379924922541</v>
      </c>
      <c r="D6409">
        <v>12.445551100396955</v>
      </c>
      <c r="E6409">
        <v>6.0205999132796242</v>
      </c>
    </row>
    <row r="6410" spans="3:5" x14ac:dyDescent="0.15">
      <c r="C6410">
        <v>70.684972251616131</v>
      </c>
      <c r="D6410">
        <v>12.445551100396955</v>
      </c>
      <c r="E6410">
        <v>6.0205999132796242</v>
      </c>
    </row>
    <row r="6411" spans="3:5" x14ac:dyDescent="0.15">
      <c r="C6411">
        <v>71.097681686168613</v>
      </c>
      <c r="D6411">
        <v>12.445551100396955</v>
      </c>
      <c r="E6411">
        <v>6.0205999132796242</v>
      </c>
    </row>
    <row r="6412" spans="3:5" x14ac:dyDescent="0.15">
      <c r="C6412">
        <v>70.88361162079056</v>
      </c>
      <c r="D6412">
        <v>12.445551100396955</v>
      </c>
      <c r="E6412">
        <v>6.0205999132796242</v>
      </c>
    </row>
    <row r="6413" spans="3:5" x14ac:dyDescent="0.15">
      <c r="C6413">
        <v>70.946784600534272</v>
      </c>
      <c r="D6413">
        <v>12.445551100396955</v>
      </c>
      <c r="E6413">
        <v>6.0205999132796242</v>
      </c>
    </row>
    <row r="6414" spans="3:5" x14ac:dyDescent="0.15">
      <c r="C6414">
        <v>70.82830968974136</v>
      </c>
      <c r="D6414">
        <v>12.445551100396955</v>
      </c>
      <c r="E6414">
        <v>6.0205999132796242</v>
      </c>
    </row>
    <row r="6415" spans="3:5" x14ac:dyDescent="0.15">
      <c r="C6415">
        <v>70.939639957267659</v>
      </c>
      <c r="D6415">
        <v>12.445551100396955</v>
      </c>
      <c r="E6415">
        <v>6.0205999132796242</v>
      </c>
    </row>
    <row r="6416" spans="3:5" x14ac:dyDescent="0.15">
      <c r="C6416">
        <v>71.063495242036865</v>
      </c>
      <c r="D6416">
        <v>12.445551100396955</v>
      </c>
      <c r="E6416">
        <v>6.0205999132796242</v>
      </c>
    </row>
    <row r="6417" spans="3:5" x14ac:dyDescent="0.15">
      <c r="C6417">
        <v>71.015327855983884</v>
      </c>
      <c r="D6417">
        <v>12.445551100396955</v>
      </c>
      <c r="E6417">
        <v>6.0205999132796242</v>
      </c>
    </row>
    <row r="6418" spans="3:5" x14ac:dyDescent="0.15">
      <c r="C6418">
        <v>70.72330843554488</v>
      </c>
      <c r="D6418">
        <v>12.445551100396955</v>
      </c>
      <c r="E6418">
        <v>6.0205999132796242</v>
      </c>
    </row>
    <row r="6419" spans="3:5" x14ac:dyDescent="0.15">
      <c r="C6419">
        <v>70.665622059452843</v>
      </c>
      <c r="D6419">
        <v>12.445551100396955</v>
      </c>
      <c r="E6419">
        <v>6.0205999132796242</v>
      </c>
    </row>
    <row r="6420" spans="3:5" x14ac:dyDescent="0.15">
      <c r="C6420">
        <v>70.630319106019783</v>
      </c>
      <c r="D6420">
        <v>12.445551100396955</v>
      </c>
      <c r="E6420">
        <v>6.0205999132796242</v>
      </c>
    </row>
    <row r="6421" spans="3:5" x14ac:dyDescent="0.15">
      <c r="C6421">
        <v>70.391111111077052</v>
      </c>
      <c r="D6421">
        <v>12.446764332271609</v>
      </c>
      <c r="E6421">
        <v>6.0205999132796242</v>
      </c>
    </row>
    <row r="6422" spans="3:5" x14ac:dyDescent="0.15">
      <c r="C6422">
        <v>70.87592935497176</v>
      </c>
      <c r="D6422">
        <v>12.446764332271609</v>
      </c>
      <c r="E6422">
        <v>6.0205999132796242</v>
      </c>
    </row>
    <row r="6423" spans="3:5" x14ac:dyDescent="0.15">
      <c r="C6423">
        <v>70.564625006365489</v>
      </c>
      <c r="D6423">
        <v>12.446764332271609</v>
      </c>
      <c r="E6423">
        <v>6.0205999132796242</v>
      </c>
    </row>
    <row r="6424" spans="3:5" x14ac:dyDescent="0.15">
      <c r="C6424">
        <v>70.438083164123995</v>
      </c>
      <c r="D6424">
        <v>12.446764332271609</v>
      </c>
      <c r="E6424">
        <v>6.0205999132796242</v>
      </c>
    </row>
    <row r="6425" spans="3:5" x14ac:dyDescent="0.15">
      <c r="C6425">
        <v>70.709045442479677</v>
      </c>
      <c r="D6425">
        <v>12.446764332271609</v>
      </c>
      <c r="E6425">
        <v>6.0205999132796242</v>
      </c>
    </row>
    <row r="6426" spans="3:5" x14ac:dyDescent="0.15">
      <c r="C6426">
        <v>70.705173897569239</v>
      </c>
      <c r="D6426">
        <v>12.446764332271609</v>
      </c>
      <c r="E6426">
        <v>6.0205999132796242</v>
      </c>
    </row>
    <row r="6427" spans="3:5" x14ac:dyDescent="0.15">
      <c r="C6427">
        <v>70.669719022439509</v>
      </c>
      <c r="D6427">
        <v>12.446764332271609</v>
      </c>
      <c r="E6427">
        <v>6.0205999132796242</v>
      </c>
    </row>
    <row r="6428" spans="3:5" x14ac:dyDescent="0.15">
      <c r="C6428">
        <v>70.981188398480114</v>
      </c>
      <c r="D6428">
        <v>12.446764332271609</v>
      </c>
      <c r="E6428">
        <v>6.0205999132796242</v>
      </c>
    </row>
    <row r="6429" spans="3:5" x14ac:dyDescent="0.15">
      <c r="C6429">
        <v>70.870951570830357</v>
      </c>
      <c r="D6429">
        <v>12.446764332271609</v>
      </c>
      <c r="E6429">
        <v>6.0205999132796242</v>
      </c>
    </row>
    <row r="6430" spans="3:5" x14ac:dyDescent="0.15">
      <c r="C6430">
        <v>71.018101118267396</v>
      </c>
      <c r="D6430">
        <v>12.446764332271609</v>
      </c>
      <c r="E6430">
        <v>6.0205999132796242</v>
      </c>
    </row>
    <row r="6431" spans="3:5" x14ac:dyDescent="0.15">
      <c r="C6431">
        <v>71.062863495544974</v>
      </c>
      <c r="D6431">
        <v>12.446764332271609</v>
      </c>
      <c r="E6431">
        <v>6.0205999132796242</v>
      </c>
    </row>
    <row r="6432" spans="3:5" x14ac:dyDescent="0.15">
      <c r="C6432">
        <v>70.634777943145522</v>
      </c>
      <c r="D6432">
        <v>12.446764332271609</v>
      </c>
      <c r="E6432">
        <v>6.0205999132796242</v>
      </c>
    </row>
    <row r="6433" spans="3:5" x14ac:dyDescent="0.15">
      <c r="C6433">
        <v>70.765985840087012</v>
      </c>
      <c r="D6433">
        <v>12.446764332271609</v>
      </c>
      <c r="E6433">
        <v>6.0205999132796242</v>
      </c>
    </row>
    <row r="6434" spans="3:5" x14ac:dyDescent="0.15">
      <c r="C6434">
        <v>70.787221632600676</v>
      </c>
      <c r="D6434">
        <v>12.446764332271609</v>
      </c>
      <c r="E6434">
        <v>6.0205999132796242</v>
      </c>
    </row>
    <row r="6435" spans="3:5" x14ac:dyDescent="0.15">
      <c r="C6435">
        <v>71.025054093916992</v>
      </c>
      <c r="D6435">
        <v>12.446764332271609</v>
      </c>
      <c r="E6435">
        <v>6.0205999132796242</v>
      </c>
    </row>
    <row r="6436" spans="3:5" x14ac:dyDescent="0.15">
      <c r="C6436">
        <v>70.975596047964984</v>
      </c>
      <c r="D6436">
        <v>12.446764332271609</v>
      </c>
      <c r="E6436">
        <v>6.0205999132796242</v>
      </c>
    </row>
    <row r="6437" spans="3:5" x14ac:dyDescent="0.15">
      <c r="C6437">
        <v>71.147678065027122</v>
      </c>
      <c r="D6437">
        <v>12.446764332271609</v>
      </c>
      <c r="E6437">
        <v>6.0205999132796242</v>
      </c>
    </row>
    <row r="6438" spans="3:5" x14ac:dyDescent="0.15">
      <c r="C6438">
        <v>70.759722104730955</v>
      </c>
      <c r="D6438">
        <v>12.446764332271609</v>
      </c>
      <c r="E6438">
        <v>6.0205999132796242</v>
      </c>
    </row>
    <row r="6439" spans="3:5" x14ac:dyDescent="0.15">
      <c r="C6439">
        <v>70.672623139275402</v>
      </c>
      <c r="D6439">
        <v>12.446764332271609</v>
      </c>
      <c r="E6439">
        <v>6.0205999132796242</v>
      </c>
    </row>
    <row r="6440" spans="3:5" x14ac:dyDescent="0.15">
      <c r="C6440">
        <v>70.808891609981231</v>
      </c>
      <c r="D6440">
        <v>12.446764332271609</v>
      </c>
      <c r="E6440">
        <v>6.0205999132796242</v>
      </c>
    </row>
    <row r="6441" spans="3:5" x14ac:dyDescent="0.15">
      <c r="C6441">
        <v>70.85607218739581</v>
      </c>
      <c r="D6441">
        <v>12.447893276503002</v>
      </c>
      <c r="E6441">
        <v>6.0205999132796242</v>
      </c>
    </row>
    <row r="6442" spans="3:5" x14ac:dyDescent="0.15">
      <c r="C6442">
        <v>70.712077435750842</v>
      </c>
      <c r="D6442">
        <v>12.447893276503002</v>
      </c>
      <c r="E6442">
        <v>6.0205999132796242</v>
      </c>
    </row>
    <row r="6443" spans="3:5" x14ac:dyDescent="0.15">
      <c r="C6443">
        <v>70.748269336761467</v>
      </c>
      <c r="D6443">
        <v>12.447893276503002</v>
      </c>
      <c r="E6443">
        <v>6.0205999132796242</v>
      </c>
    </row>
    <row r="6444" spans="3:5" x14ac:dyDescent="0.15">
      <c r="C6444">
        <v>70.673608543686726</v>
      </c>
      <c r="D6444">
        <v>12.447893276503002</v>
      </c>
      <c r="E6444">
        <v>6.0205999132796242</v>
      </c>
    </row>
    <row r="6445" spans="3:5" x14ac:dyDescent="0.15">
      <c r="C6445">
        <v>70.902136651981522</v>
      </c>
      <c r="D6445">
        <v>12.447893276503002</v>
      </c>
      <c r="E6445">
        <v>6.0205999132796242</v>
      </c>
    </row>
    <row r="6446" spans="3:5" x14ac:dyDescent="0.15">
      <c r="C6446">
        <v>70.471728169852312</v>
      </c>
      <c r="D6446">
        <v>12.447893276503002</v>
      </c>
      <c r="E6446">
        <v>6.0205999132796242</v>
      </c>
    </row>
    <row r="6447" spans="3:5" x14ac:dyDescent="0.15">
      <c r="C6447">
        <v>70.656521444387664</v>
      </c>
      <c r="D6447">
        <v>12.447893276503002</v>
      </c>
      <c r="E6447">
        <v>6.0205999132796242</v>
      </c>
    </row>
    <row r="6448" spans="3:5" x14ac:dyDescent="0.15">
      <c r="C6448">
        <v>70.813116837586179</v>
      </c>
      <c r="D6448">
        <v>12.447893276503002</v>
      </c>
      <c r="E6448">
        <v>6.0205999132796242</v>
      </c>
    </row>
    <row r="6449" spans="3:5" x14ac:dyDescent="0.15">
      <c r="C6449">
        <v>71.153806003584236</v>
      </c>
      <c r="D6449">
        <v>12.447893276503002</v>
      </c>
      <c r="E6449">
        <v>6.0205999132796242</v>
      </c>
    </row>
    <row r="6450" spans="3:5" x14ac:dyDescent="0.15">
      <c r="C6450">
        <v>70.697655163334346</v>
      </c>
      <c r="D6450">
        <v>12.447893276503002</v>
      </c>
      <c r="E6450">
        <v>6.0205999132796242</v>
      </c>
    </row>
    <row r="6451" spans="3:5" x14ac:dyDescent="0.15">
      <c r="C6451">
        <v>71.10588867058793</v>
      </c>
      <c r="D6451">
        <v>12.447893276503002</v>
      </c>
      <c r="E6451">
        <v>6.0205999132796242</v>
      </c>
    </row>
    <row r="6452" spans="3:5" x14ac:dyDescent="0.15">
      <c r="C6452">
        <v>70.903855301594064</v>
      </c>
      <c r="D6452">
        <v>12.447893276503002</v>
      </c>
      <c r="E6452">
        <v>6.0205999132796242</v>
      </c>
    </row>
    <row r="6453" spans="3:5" x14ac:dyDescent="0.15">
      <c r="C6453">
        <v>70.828789297267292</v>
      </c>
      <c r="D6453">
        <v>12.447893276503002</v>
      </c>
      <c r="E6453">
        <v>6.0205999132796242</v>
      </c>
    </row>
    <row r="6454" spans="3:5" x14ac:dyDescent="0.15">
      <c r="C6454">
        <v>70.970703226713638</v>
      </c>
      <c r="D6454">
        <v>12.447893276503002</v>
      </c>
      <c r="E6454">
        <v>6.0205999132796242</v>
      </c>
    </row>
    <row r="6455" spans="3:5" x14ac:dyDescent="0.15">
      <c r="C6455">
        <v>70.738117897924852</v>
      </c>
      <c r="D6455">
        <v>12.447893276503002</v>
      </c>
      <c r="E6455">
        <v>6.0205999132796242</v>
      </c>
    </row>
    <row r="6456" spans="3:5" x14ac:dyDescent="0.15">
      <c r="C6456">
        <v>70.901879844608729</v>
      </c>
      <c r="D6456">
        <v>12.448953336918615</v>
      </c>
      <c r="E6456">
        <v>6.0205999132796242</v>
      </c>
    </row>
    <row r="6457" spans="3:5" x14ac:dyDescent="0.15">
      <c r="C6457">
        <v>70.696435519370596</v>
      </c>
      <c r="D6457">
        <v>12.448953336918615</v>
      </c>
      <c r="E6457">
        <v>6.0205999132796242</v>
      </c>
    </row>
    <row r="6458" spans="3:5" x14ac:dyDescent="0.15">
      <c r="C6458">
        <v>70.681573427441734</v>
      </c>
      <c r="D6458">
        <v>12.448953336918615</v>
      </c>
      <c r="E6458">
        <v>6.0205999132796242</v>
      </c>
    </row>
    <row r="6459" spans="3:5" x14ac:dyDescent="0.15">
      <c r="C6459">
        <v>70.813759412865949</v>
      </c>
      <c r="D6459">
        <v>12.448953336918615</v>
      </c>
      <c r="E6459">
        <v>6.0205999132796242</v>
      </c>
    </row>
    <row r="6460" spans="3:5" x14ac:dyDescent="0.15">
      <c r="C6460">
        <v>70.957285198881991</v>
      </c>
      <c r="D6460">
        <v>12.448953336918615</v>
      </c>
      <c r="E6460">
        <v>6.0205999132796242</v>
      </c>
    </row>
    <row r="6461" spans="3:5" x14ac:dyDescent="0.15">
      <c r="C6461">
        <v>70.744926088789526</v>
      </c>
      <c r="D6461">
        <v>12.448953336918615</v>
      </c>
      <c r="E6461">
        <v>6.0205999132796242</v>
      </c>
    </row>
    <row r="6462" spans="3:5" x14ac:dyDescent="0.15">
      <c r="C6462">
        <v>70.245415246290605</v>
      </c>
      <c r="D6462">
        <v>12.448953336918615</v>
      </c>
      <c r="E6462">
        <v>6.0205999132796242</v>
      </c>
    </row>
    <row r="6463" spans="3:5" x14ac:dyDescent="0.15">
      <c r="C6463">
        <v>70.716435641202992</v>
      </c>
      <c r="D6463">
        <v>12.448953336918615</v>
      </c>
      <c r="E6463">
        <v>6.0205999132796242</v>
      </c>
    </row>
    <row r="6464" spans="3:5" x14ac:dyDescent="0.15">
      <c r="C6464">
        <v>70.798809439695546</v>
      </c>
      <c r="D6464">
        <v>12.448953336918615</v>
      </c>
      <c r="E6464">
        <v>6.0205999132796242</v>
      </c>
    </row>
    <row r="6465" spans="3:5" x14ac:dyDescent="0.15">
      <c r="C6465">
        <v>70.39700147068119</v>
      </c>
      <c r="D6465">
        <v>12.448953336918615</v>
      </c>
      <c r="E6465">
        <v>6.0205999132796242</v>
      </c>
    </row>
    <row r="6466" spans="3:5" x14ac:dyDescent="0.15">
      <c r="C6466">
        <v>70.572673095598347</v>
      </c>
      <c r="D6466">
        <v>12.448953336918615</v>
      </c>
      <c r="E6466">
        <v>6.0205999132796242</v>
      </c>
    </row>
    <row r="6467" spans="3:5" x14ac:dyDescent="0.15">
      <c r="C6467">
        <v>70.674460955176997</v>
      </c>
      <c r="D6467">
        <v>12.448953336918615</v>
      </c>
      <c r="E6467">
        <v>6.0205999132796242</v>
      </c>
    </row>
    <row r="6468" spans="3:5" x14ac:dyDescent="0.15">
      <c r="C6468">
        <v>70.652732472461565</v>
      </c>
      <c r="D6468">
        <v>12.448953336918615</v>
      </c>
      <c r="E6468">
        <v>6.0205999132796242</v>
      </c>
    </row>
    <row r="6469" spans="3:5" x14ac:dyDescent="0.15">
      <c r="C6469">
        <v>71.125930020796787</v>
      </c>
      <c r="D6469">
        <v>12.448953336918615</v>
      </c>
      <c r="E6469">
        <v>6.0205999132796242</v>
      </c>
    </row>
    <row r="6470" spans="3:5" x14ac:dyDescent="0.15">
      <c r="C6470">
        <v>70.583293431726972</v>
      </c>
      <c r="D6470">
        <v>12.448953336918615</v>
      </c>
      <c r="E6470">
        <v>6.0205999132796242</v>
      </c>
    </row>
    <row r="6471" spans="3:5" x14ac:dyDescent="0.15">
      <c r="C6471">
        <v>70.694981548390359</v>
      </c>
      <c r="D6471">
        <v>12.448953336918615</v>
      </c>
      <c r="E6471">
        <v>6.0205999132796242</v>
      </c>
    </row>
    <row r="6472" spans="3:5" x14ac:dyDescent="0.15">
      <c r="C6472">
        <v>70.789864763514487</v>
      </c>
      <c r="D6472">
        <v>12.448953336918615</v>
      </c>
      <c r="E6472">
        <v>6.0205999132796242</v>
      </c>
    </row>
    <row r="6473" spans="3:5" x14ac:dyDescent="0.15">
      <c r="C6473">
        <v>70.845768448308348</v>
      </c>
      <c r="D6473">
        <v>12.448953336918615</v>
      </c>
      <c r="E6473">
        <v>6.0205999132796242</v>
      </c>
    </row>
    <row r="6474" spans="3:5" x14ac:dyDescent="0.15">
      <c r="C6474">
        <v>70.764359702120274</v>
      </c>
      <c r="D6474">
        <v>12.448953336918615</v>
      </c>
      <c r="E6474">
        <v>6.0205999132796242</v>
      </c>
    </row>
    <row r="6475" spans="3:5" x14ac:dyDescent="0.15">
      <c r="C6475">
        <v>70.884981282496625</v>
      </c>
      <c r="D6475">
        <v>12.448953336918615</v>
      </c>
      <c r="E6475">
        <v>6.0205999132796242</v>
      </c>
    </row>
    <row r="6476" spans="3:5" x14ac:dyDescent="0.15">
      <c r="C6476">
        <v>70.874379532038603</v>
      </c>
      <c r="D6476">
        <v>12.448953336918615</v>
      </c>
      <c r="E6476">
        <v>6.0205999132796242</v>
      </c>
    </row>
    <row r="6477" spans="3:5" x14ac:dyDescent="0.15">
      <c r="C6477">
        <v>71.114241111957639</v>
      </c>
      <c r="D6477">
        <v>12.448953336918615</v>
      </c>
      <c r="E6477">
        <v>6.0205999132796242</v>
      </c>
    </row>
    <row r="6478" spans="3:5" x14ac:dyDescent="0.15">
      <c r="C6478">
        <v>70.725826737849545</v>
      </c>
      <c r="D6478">
        <v>12.448953336918615</v>
      </c>
      <c r="E6478">
        <v>6.0205999132796242</v>
      </c>
    </row>
    <row r="6479" spans="3:5" x14ac:dyDescent="0.15">
      <c r="C6479">
        <v>70.86030984048638</v>
      </c>
      <c r="D6479">
        <v>12.448953336918615</v>
      </c>
      <c r="E6479">
        <v>6.0205999132796242</v>
      </c>
    </row>
    <row r="6480" spans="3:5" x14ac:dyDescent="0.15">
      <c r="C6480">
        <v>70.704709840491319</v>
      </c>
      <c r="D6480">
        <v>12.448953336918615</v>
      </c>
      <c r="E6480">
        <v>6.0205999132796242</v>
      </c>
    </row>
    <row r="6481" spans="3:5" x14ac:dyDescent="0.15">
      <c r="C6481">
        <v>71.081175204174272</v>
      </c>
      <c r="D6481">
        <v>12.448953336918615</v>
      </c>
      <c r="E6481">
        <v>6.0205999132796242</v>
      </c>
    </row>
    <row r="6482" spans="3:5" x14ac:dyDescent="0.15">
      <c r="C6482">
        <v>70.933547057517814</v>
      </c>
      <c r="D6482">
        <v>12.448953336918615</v>
      </c>
      <c r="E6482">
        <v>6.0205999132796242</v>
      </c>
    </row>
    <row r="6483" spans="3:5" x14ac:dyDescent="0.15">
      <c r="C6483">
        <v>70.809583073228467</v>
      </c>
      <c r="D6483">
        <v>12.448953336918615</v>
      </c>
      <c r="E6483">
        <v>6.0205999132796242</v>
      </c>
    </row>
    <row r="6484" spans="3:5" x14ac:dyDescent="0.15">
      <c r="C6484">
        <v>70.598043014774163</v>
      </c>
      <c r="D6484">
        <v>12.448953336918615</v>
      </c>
      <c r="E6484">
        <v>6.0205999132796242</v>
      </c>
    </row>
    <row r="6485" spans="3:5" x14ac:dyDescent="0.15">
      <c r="C6485">
        <v>70.795006040241205</v>
      </c>
      <c r="D6485">
        <v>12.448953336918615</v>
      </c>
      <c r="E6485">
        <v>6.0205999132796242</v>
      </c>
    </row>
    <row r="6486" spans="3:5" x14ac:dyDescent="0.15">
      <c r="C6486">
        <v>70.51837077458255</v>
      </c>
      <c r="D6486">
        <v>12.449955728943774</v>
      </c>
      <c r="E6486">
        <v>6.0205999132796242</v>
      </c>
    </row>
    <row r="6487" spans="3:5" x14ac:dyDescent="0.15">
      <c r="C6487">
        <v>70.71445223960535</v>
      </c>
      <c r="D6487">
        <v>12.449955728943774</v>
      </c>
      <c r="E6487">
        <v>6.0205999132796242</v>
      </c>
    </row>
    <row r="6488" spans="3:5" x14ac:dyDescent="0.15">
      <c r="C6488">
        <v>70.886046869590444</v>
      </c>
      <c r="D6488">
        <v>12.449955728943774</v>
      </c>
      <c r="E6488">
        <v>6.0205999132796242</v>
      </c>
    </row>
    <row r="6489" spans="3:5" x14ac:dyDescent="0.15">
      <c r="C6489">
        <v>70.49127298069368</v>
      </c>
      <c r="D6489">
        <v>12.449955728943774</v>
      </c>
      <c r="E6489">
        <v>6.0205999132796242</v>
      </c>
    </row>
    <row r="6490" spans="3:5" x14ac:dyDescent="0.15">
      <c r="C6490">
        <v>70.271218893986173</v>
      </c>
      <c r="D6490">
        <v>12.449955728943774</v>
      </c>
      <c r="E6490">
        <v>6.0205999132796242</v>
      </c>
    </row>
    <row r="6491" spans="3:5" x14ac:dyDescent="0.15">
      <c r="C6491">
        <v>70.462097118055254</v>
      </c>
      <c r="D6491">
        <v>12.449955728943774</v>
      </c>
      <c r="E6491">
        <v>6.0205999132796242</v>
      </c>
    </row>
    <row r="6492" spans="3:5" x14ac:dyDescent="0.15">
      <c r="C6492">
        <v>70.898045892034389</v>
      </c>
      <c r="D6492">
        <v>12.449955728943774</v>
      </c>
      <c r="E6492">
        <v>6.0205999132796242</v>
      </c>
    </row>
    <row r="6493" spans="3:5" x14ac:dyDescent="0.15">
      <c r="C6493">
        <v>70.75244444075166</v>
      </c>
      <c r="D6493">
        <v>12.449955728943774</v>
      </c>
      <c r="E6493">
        <v>6.0205999132796242</v>
      </c>
    </row>
    <row r="6494" spans="3:5" x14ac:dyDescent="0.15">
      <c r="C6494">
        <v>70.617313984289282</v>
      </c>
      <c r="D6494">
        <v>12.449955728943774</v>
      </c>
      <c r="E6494">
        <v>6.0205999132796242</v>
      </c>
    </row>
    <row r="6495" spans="3:5" x14ac:dyDescent="0.15">
      <c r="C6495">
        <v>70.7245288062729</v>
      </c>
      <c r="D6495">
        <v>12.449955728943774</v>
      </c>
      <c r="E6495">
        <v>6.0205999132796242</v>
      </c>
    </row>
    <row r="6496" spans="3:5" x14ac:dyDescent="0.15">
      <c r="C6496">
        <v>70.908966323140248</v>
      </c>
      <c r="D6496">
        <v>12.449955728943774</v>
      </c>
      <c r="E6496">
        <v>6.0205999132796242</v>
      </c>
    </row>
    <row r="6497" spans="3:5" x14ac:dyDescent="0.15">
      <c r="C6497">
        <v>70.406416135868838</v>
      </c>
      <c r="D6497">
        <v>12.449955728943774</v>
      </c>
      <c r="E6497">
        <v>6.0205999132796242</v>
      </c>
    </row>
    <row r="6498" spans="3:5" x14ac:dyDescent="0.15">
      <c r="C6498">
        <v>70.793778015434029</v>
      </c>
      <c r="D6498">
        <v>12.449955728943774</v>
      </c>
      <c r="E6498">
        <v>6.0205999132796242</v>
      </c>
    </row>
    <row r="6499" spans="3:5" x14ac:dyDescent="0.15">
      <c r="C6499">
        <v>71.047143455557077</v>
      </c>
      <c r="D6499">
        <v>12.449955728943774</v>
      </c>
      <c r="E6499">
        <v>6.0205999132796242</v>
      </c>
    </row>
    <row r="6500" spans="3:5" x14ac:dyDescent="0.15">
      <c r="C6500">
        <v>70.779725143672906</v>
      </c>
      <c r="D6500">
        <v>12.449955728943774</v>
      </c>
      <c r="E6500">
        <v>6.0205999132796242</v>
      </c>
    </row>
    <row r="6501" spans="3:5" x14ac:dyDescent="0.15">
      <c r="C6501">
        <v>70.708806706815466</v>
      </c>
      <c r="D6501">
        <v>12.449955728943774</v>
      </c>
      <c r="E6501">
        <v>6.0205999132796242</v>
      </c>
    </row>
    <row r="6502" spans="3:5" x14ac:dyDescent="0.15">
      <c r="C6502">
        <v>70.873072731198775</v>
      </c>
      <c r="D6502">
        <v>12.449955728943774</v>
      </c>
      <c r="E6502">
        <v>6.0205999132796242</v>
      </c>
    </row>
    <row r="6503" spans="3:5" x14ac:dyDescent="0.15">
      <c r="C6503">
        <v>70.968369407628543</v>
      </c>
      <c r="D6503">
        <v>12.449955728943774</v>
      </c>
      <c r="E6503">
        <v>6.0205999132796242</v>
      </c>
    </row>
    <row r="6504" spans="3:5" x14ac:dyDescent="0.15">
      <c r="C6504">
        <v>71.019532070023445</v>
      </c>
      <c r="D6504">
        <v>12.449955728943774</v>
      </c>
      <c r="E6504">
        <v>6.0205999132796242</v>
      </c>
    </row>
    <row r="6505" spans="3:5" x14ac:dyDescent="0.15">
      <c r="C6505">
        <v>71.02869291304674</v>
      </c>
      <c r="D6505">
        <v>12.449955728943774</v>
      </c>
      <c r="E6505">
        <v>6.0205999132796242</v>
      </c>
    </row>
    <row r="6506" spans="3:5" x14ac:dyDescent="0.15">
      <c r="C6506">
        <v>70.859777546750593</v>
      </c>
      <c r="D6506">
        <v>12.449955728943774</v>
      </c>
      <c r="E6506">
        <v>6.0205999132796242</v>
      </c>
    </row>
    <row r="6507" spans="3:5" x14ac:dyDescent="0.15">
      <c r="C6507">
        <v>70.712601740618339</v>
      </c>
      <c r="D6507">
        <v>12.449955728943774</v>
      </c>
      <c r="E6507">
        <v>6.0205999132796242</v>
      </c>
    </row>
    <row r="6508" spans="3:5" x14ac:dyDescent="0.15">
      <c r="C6508">
        <v>70.611543899801731</v>
      </c>
      <c r="D6508">
        <v>12.449955728943774</v>
      </c>
      <c r="E6508">
        <v>6.0205999132796242</v>
      </c>
    </row>
    <row r="6509" spans="3:5" x14ac:dyDescent="0.15">
      <c r="C6509">
        <v>70.989602432316261</v>
      </c>
      <c r="D6509">
        <v>12.449955728943774</v>
      </c>
      <c r="E6509">
        <v>6.0205999132796242</v>
      </c>
    </row>
    <row r="6510" spans="3:5" x14ac:dyDescent="0.15">
      <c r="C6510">
        <v>70.899636038468458</v>
      </c>
      <c r="D6510">
        <v>12.449955728943774</v>
      </c>
      <c r="E6510">
        <v>6.0205999132796242</v>
      </c>
    </row>
    <row r="6511" spans="3:5" x14ac:dyDescent="0.15">
      <c r="C6511">
        <v>70.825953943406162</v>
      </c>
      <c r="D6511">
        <v>12.449955728943774</v>
      </c>
      <c r="E6511">
        <v>6.0205999132796242</v>
      </c>
    </row>
    <row r="6512" spans="3:5" x14ac:dyDescent="0.15">
      <c r="C6512">
        <v>70.896980312719649</v>
      </c>
      <c r="D6512">
        <v>12.449955728943774</v>
      </c>
      <c r="E6512">
        <v>6.0205999132796242</v>
      </c>
    </row>
    <row r="6513" spans="3:5" x14ac:dyDescent="0.15">
      <c r="C6513">
        <v>70.753750485968169</v>
      </c>
      <c r="D6513">
        <v>12.449955728943774</v>
      </c>
      <c r="E6513">
        <v>6.0205999132796242</v>
      </c>
    </row>
    <row r="6514" spans="3:5" x14ac:dyDescent="0.15">
      <c r="C6514">
        <v>70.745654970896311</v>
      </c>
      <c r="D6514">
        <v>12.449955728943774</v>
      </c>
      <c r="E6514">
        <v>6.0205999132796242</v>
      </c>
    </row>
    <row r="6515" spans="3:5" x14ac:dyDescent="0.15">
      <c r="C6515">
        <v>70.737394404145959</v>
      </c>
      <c r="D6515">
        <v>12.449955728943774</v>
      </c>
      <c r="E6515">
        <v>6.0205999132796242</v>
      </c>
    </row>
    <row r="6516" spans="3:5" x14ac:dyDescent="0.15">
      <c r="C6516">
        <v>70.833354956438924</v>
      </c>
      <c r="D6516">
        <v>12.450908919312859</v>
      </c>
      <c r="E6516">
        <v>6.0205999132796242</v>
      </c>
    </row>
    <row r="6517" spans="3:5" x14ac:dyDescent="0.15">
      <c r="C6517">
        <v>70.563403418597161</v>
      </c>
      <c r="D6517">
        <v>12.450908919312859</v>
      </c>
      <c r="E6517">
        <v>6.0205999132796242</v>
      </c>
    </row>
    <row r="6518" spans="3:5" x14ac:dyDescent="0.15">
      <c r="C6518">
        <v>70.691234066324398</v>
      </c>
      <c r="D6518">
        <v>12.450908919312859</v>
      </c>
      <c r="E6518">
        <v>6.0205999132796242</v>
      </c>
    </row>
    <row r="6519" spans="3:5" x14ac:dyDescent="0.15">
      <c r="C6519">
        <v>70.970450217560114</v>
      </c>
      <c r="D6519">
        <v>12.450908919312859</v>
      </c>
      <c r="E6519">
        <v>6.0205999132796242</v>
      </c>
    </row>
    <row r="6520" spans="3:5" x14ac:dyDescent="0.15">
      <c r="C6520">
        <v>70.940261363867577</v>
      </c>
      <c r="D6520">
        <v>12.450908919312859</v>
      </c>
      <c r="E6520">
        <v>6.0205999132796242</v>
      </c>
    </row>
    <row r="6521" spans="3:5" x14ac:dyDescent="0.15">
      <c r="C6521">
        <v>70.777265181629929</v>
      </c>
      <c r="D6521">
        <v>12.450908919312859</v>
      </c>
      <c r="E6521">
        <v>6.0205999132796242</v>
      </c>
    </row>
    <row r="6522" spans="3:5" x14ac:dyDescent="0.15">
      <c r="C6522">
        <v>70.770451516163547</v>
      </c>
      <c r="D6522">
        <v>12.450908919312859</v>
      </c>
      <c r="E6522">
        <v>6.0205999132796242</v>
      </c>
    </row>
    <row r="6523" spans="3:5" x14ac:dyDescent="0.15">
      <c r="C6523">
        <v>71.18089178234473</v>
      </c>
      <c r="D6523">
        <v>12.450908919312859</v>
      </c>
      <c r="E6523">
        <v>6.0205999132796242</v>
      </c>
    </row>
    <row r="6524" spans="3:5" x14ac:dyDescent="0.15">
      <c r="C6524">
        <v>70.833857823861678</v>
      </c>
      <c r="D6524">
        <v>12.450908919312859</v>
      </c>
      <c r="E6524">
        <v>6.0205999132796242</v>
      </c>
    </row>
    <row r="6525" spans="3:5" x14ac:dyDescent="0.15">
      <c r="C6525">
        <v>70.803950688837062</v>
      </c>
      <c r="D6525">
        <v>12.450908919312859</v>
      </c>
      <c r="E6525">
        <v>6.0205999132796242</v>
      </c>
    </row>
    <row r="6526" spans="3:5" x14ac:dyDescent="0.15">
      <c r="C6526">
        <v>70.811539542950086</v>
      </c>
      <c r="D6526">
        <v>12.451819485831777</v>
      </c>
      <c r="E6526">
        <v>6.0205999132796242</v>
      </c>
    </row>
    <row r="6527" spans="3:5" x14ac:dyDescent="0.15">
      <c r="C6527">
        <v>70.214855236678218</v>
      </c>
      <c r="D6527">
        <v>12.451819485831777</v>
      </c>
      <c r="E6527">
        <v>6.0205999132796242</v>
      </c>
    </row>
    <row r="6528" spans="3:5" x14ac:dyDescent="0.15">
      <c r="C6528">
        <v>70.670437393912565</v>
      </c>
      <c r="D6528">
        <v>12.451819485831777</v>
      </c>
      <c r="E6528">
        <v>6.0205999132796242</v>
      </c>
    </row>
    <row r="6529" spans="3:5" x14ac:dyDescent="0.15">
      <c r="C6529">
        <v>70.821942943286601</v>
      </c>
      <c r="D6529">
        <v>12.451819485831777</v>
      </c>
      <c r="E6529">
        <v>6.0205999132796242</v>
      </c>
    </row>
    <row r="6530" spans="3:5" x14ac:dyDescent="0.15">
      <c r="C6530">
        <v>70.783795217776827</v>
      </c>
      <c r="D6530">
        <v>12.451819485831777</v>
      </c>
      <c r="E6530">
        <v>6.0205999132796242</v>
      </c>
    </row>
    <row r="6531" spans="3:5" x14ac:dyDescent="0.15">
      <c r="C6531">
        <v>70.887206806164059</v>
      </c>
      <c r="D6531">
        <v>12.451819485831777</v>
      </c>
      <c r="E6531">
        <v>6.0205999132796242</v>
      </c>
    </row>
    <row r="6532" spans="3:5" x14ac:dyDescent="0.15">
      <c r="C6532">
        <v>70.667520293972231</v>
      </c>
      <c r="D6532">
        <v>12.451819485831777</v>
      </c>
      <c r="E6532">
        <v>6.0205999132796242</v>
      </c>
    </row>
    <row r="6533" spans="3:5" x14ac:dyDescent="0.15">
      <c r="C6533">
        <v>70.541805599883673</v>
      </c>
      <c r="D6533">
        <v>12.451819485831777</v>
      </c>
      <c r="E6533">
        <v>6.0205999132796242</v>
      </c>
    </row>
    <row r="6534" spans="3:5" x14ac:dyDescent="0.15">
      <c r="C6534">
        <v>71.132050256151686</v>
      </c>
      <c r="D6534">
        <v>12.451819485831777</v>
      </c>
      <c r="E6534">
        <v>6.0205999132796242</v>
      </c>
    </row>
    <row r="6535" spans="3:5" x14ac:dyDescent="0.15">
      <c r="C6535">
        <v>70.729630469605198</v>
      </c>
      <c r="D6535">
        <v>12.451819485831777</v>
      </c>
      <c r="E6535">
        <v>6.0205999132796242</v>
      </c>
    </row>
    <row r="6536" spans="3:5" x14ac:dyDescent="0.15">
      <c r="C6536">
        <v>70.812279148093594</v>
      </c>
      <c r="D6536">
        <v>12.452692659480679</v>
      </c>
      <c r="E6536">
        <v>6.0205999132796242</v>
      </c>
    </row>
    <row r="6537" spans="3:5" x14ac:dyDescent="0.15">
      <c r="C6537">
        <v>70.24402027314251</v>
      </c>
      <c r="D6537">
        <v>12.452692659480679</v>
      </c>
      <c r="E6537">
        <v>6.0205999132796242</v>
      </c>
    </row>
    <row r="6538" spans="3:5" x14ac:dyDescent="0.15">
      <c r="C6538">
        <v>70.525732145106417</v>
      </c>
      <c r="D6538">
        <v>12.452692659480679</v>
      </c>
      <c r="E6538">
        <v>6.0205999132796242</v>
      </c>
    </row>
    <row r="6539" spans="3:5" x14ac:dyDescent="0.15">
      <c r="C6539">
        <v>70.4471505993573</v>
      </c>
      <c r="D6539">
        <v>12.452692659480679</v>
      </c>
      <c r="E6539">
        <v>6.0205999132796242</v>
      </c>
    </row>
    <row r="6540" spans="3:5" x14ac:dyDescent="0.15">
      <c r="C6540">
        <v>70.891190509378276</v>
      </c>
      <c r="D6540">
        <v>12.452692659480679</v>
      </c>
      <c r="E6540">
        <v>6.0205999132796242</v>
      </c>
    </row>
    <row r="6541" spans="3:5" x14ac:dyDescent="0.15">
      <c r="C6541">
        <v>70.824158358331587</v>
      </c>
      <c r="D6541">
        <v>12.452692659480679</v>
      </c>
      <c r="E6541">
        <v>6.0205999132796242</v>
      </c>
    </row>
    <row r="6542" spans="3:5" x14ac:dyDescent="0.15">
      <c r="C6542">
        <v>70.154351656990954</v>
      </c>
      <c r="D6542">
        <v>12.452692659480679</v>
      </c>
      <c r="E6542">
        <v>6.0205999132796242</v>
      </c>
    </row>
    <row r="6543" spans="3:5" x14ac:dyDescent="0.15">
      <c r="C6543">
        <v>70.925384528080258</v>
      </c>
      <c r="D6543">
        <v>12.452692659480679</v>
      </c>
      <c r="E6543">
        <v>6.0205999132796242</v>
      </c>
    </row>
    <row r="6544" spans="3:5" x14ac:dyDescent="0.15">
      <c r="C6544">
        <v>70.911686696263672</v>
      </c>
      <c r="D6544">
        <v>12.452692659480679</v>
      </c>
      <c r="E6544">
        <v>6.0205999132796242</v>
      </c>
    </row>
    <row r="6545" spans="3:5" x14ac:dyDescent="0.15">
      <c r="C6545">
        <v>70.836950912920855</v>
      </c>
      <c r="D6545">
        <v>12.452692659480679</v>
      </c>
      <c r="E6545">
        <v>6.0205999132796242</v>
      </c>
    </row>
    <row r="6546" spans="3:5" x14ac:dyDescent="0.15">
      <c r="C6546">
        <v>70.677876752276575</v>
      </c>
      <c r="D6546">
        <v>12.452692659480679</v>
      </c>
      <c r="E6546">
        <v>6.0205999132796242</v>
      </c>
    </row>
    <row r="6547" spans="3:5" x14ac:dyDescent="0.15">
      <c r="C6547">
        <v>70.701799627396241</v>
      </c>
      <c r="D6547">
        <v>12.452692659480679</v>
      </c>
      <c r="E6547">
        <v>6.0205999132796242</v>
      </c>
    </row>
    <row r="6548" spans="3:5" x14ac:dyDescent="0.15">
      <c r="C6548">
        <v>70.991453315792342</v>
      </c>
      <c r="D6548">
        <v>12.452692659480679</v>
      </c>
      <c r="E6548">
        <v>6.0205999132796242</v>
      </c>
    </row>
    <row r="6549" spans="3:5" x14ac:dyDescent="0.15">
      <c r="C6549">
        <v>70.716635951093139</v>
      </c>
      <c r="D6549">
        <v>12.452692659480679</v>
      </c>
      <c r="E6549">
        <v>6.0205999132796242</v>
      </c>
    </row>
    <row r="6550" spans="3:5" x14ac:dyDescent="0.15">
      <c r="C6550">
        <v>70.486485779865063</v>
      </c>
      <c r="D6550">
        <v>12.452692659480679</v>
      </c>
      <c r="E6550">
        <v>6.0205999132796242</v>
      </c>
    </row>
    <row r="6551" spans="3:5" x14ac:dyDescent="0.15">
      <c r="C6551">
        <v>70.902183403784292</v>
      </c>
      <c r="D6551">
        <v>12.452692659480679</v>
      </c>
      <c r="E6551">
        <v>6.0205999132796242</v>
      </c>
    </row>
    <row r="6552" spans="3:5" x14ac:dyDescent="0.15">
      <c r="C6552">
        <v>70.768096912087529</v>
      </c>
      <c r="D6552">
        <v>12.452692659480679</v>
      </c>
      <c r="E6552">
        <v>6.0205999132796242</v>
      </c>
    </row>
    <row r="6553" spans="3:5" x14ac:dyDescent="0.15">
      <c r="C6553">
        <v>70.715348011390233</v>
      </c>
      <c r="D6553">
        <v>12.452692659480679</v>
      </c>
      <c r="E6553">
        <v>6.0205999132796242</v>
      </c>
    </row>
    <row r="6554" spans="3:5" x14ac:dyDescent="0.15">
      <c r="C6554">
        <v>70.711243573081205</v>
      </c>
      <c r="D6554">
        <v>12.452692659480679</v>
      </c>
      <c r="E6554">
        <v>6.0205999132796242</v>
      </c>
    </row>
    <row r="6555" spans="3:5" x14ac:dyDescent="0.15">
      <c r="C6555">
        <v>70.833229443662361</v>
      </c>
      <c r="D6555">
        <v>12.452692659480679</v>
      </c>
      <c r="E6555">
        <v>6.0205999132796242</v>
      </c>
    </row>
    <row r="6556" spans="3:5" x14ac:dyDescent="0.15">
      <c r="C6556">
        <v>70.734966697971913</v>
      </c>
      <c r="D6556">
        <v>12.453532681515265</v>
      </c>
      <c r="E6556">
        <v>6.0205999132796242</v>
      </c>
    </row>
    <row r="6557" spans="3:5" x14ac:dyDescent="0.15">
      <c r="C6557">
        <v>70.67906800097964</v>
      </c>
      <c r="D6557">
        <v>12.453532681515265</v>
      </c>
      <c r="E6557">
        <v>6.0205999132796242</v>
      </c>
    </row>
    <row r="6558" spans="3:5" x14ac:dyDescent="0.15">
      <c r="C6558">
        <v>70.491920401131239</v>
      </c>
      <c r="D6558">
        <v>12.453532681515265</v>
      </c>
      <c r="E6558">
        <v>6.0205999132796242</v>
      </c>
    </row>
    <row r="6559" spans="3:5" x14ac:dyDescent="0.15">
      <c r="C6559">
        <v>70.989132515319838</v>
      </c>
      <c r="D6559">
        <v>12.453532681515265</v>
      </c>
      <c r="E6559">
        <v>6.0205999132796242</v>
      </c>
    </row>
    <row r="6560" spans="3:5" x14ac:dyDescent="0.15">
      <c r="C6560">
        <v>70.851772011414496</v>
      </c>
      <c r="D6560">
        <v>12.453532681515265</v>
      </c>
      <c r="E6560">
        <v>6.0205999132796242</v>
      </c>
    </row>
    <row r="6561" spans="3:5" x14ac:dyDescent="0.15">
      <c r="C6561">
        <v>71.074868112562228</v>
      </c>
      <c r="D6561">
        <v>12.453532681515265</v>
      </c>
      <c r="E6561">
        <v>6.0205999132796242</v>
      </c>
    </row>
    <row r="6562" spans="3:5" x14ac:dyDescent="0.15">
      <c r="C6562">
        <v>71.022528100406518</v>
      </c>
      <c r="D6562">
        <v>12.453532681515265</v>
      </c>
      <c r="E6562">
        <v>6.0205999132796242</v>
      </c>
    </row>
    <row r="6563" spans="3:5" x14ac:dyDescent="0.15">
      <c r="C6563">
        <v>70.821563067603591</v>
      </c>
      <c r="D6563">
        <v>12.453532681515265</v>
      </c>
      <c r="E6563">
        <v>6.0205999132796242</v>
      </c>
    </row>
    <row r="6564" spans="3:5" x14ac:dyDescent="0.15">
      <c r="C6564">
        <v>70.708104351781913</v>
      </c>
      <c r="D6564">
        <v>12.453532681515265</v>
      </c>
      <c r="E6564">
        <v>6.0205999132796242</v>
      </c>
    </row>
    <row r="6565" spans="3:5" x14ac:dyDescent="0.15">
      <c r="C6565">
        <v>70.815459279724834</v>
      </c>
      <c r="D6565">
        <v>12.453532681515265</v>
      </c>
      <c r="E6565">
        <v>6.0205999132796242</v>
      </c>
    </row>
    <row r="6566" spans="3:5" x14ac:dyDescent="0.15">
      <c r="C6566">
        <v>70.380997593403862</v>
      </c>
      <c r="D6566">
        <v>12.4551266781415</v>
      </c>
      <c r="E6566">
        <v>6.0205999132796242</v>
      </c>
    </row>
    <row r="6567" spans="3:5" x14ac:dyDescent="0.15">
      <c r="C6567">
        <v>70.968918287743691</v>
      </c>
      <c r="D6567">
        <v>12.4551266781415</v>
      </c>
      <c r="E6567">
        <v>6.0205999132796242</v>
      </c>
    </row>
    <row r="6568" spans="3:5" x14ac:dyDescent="0.15">
      <c r="C6568">
        <v>70.305832511430552</v>
      </c>
      <c r="D6568">
        <v>12.4551266781415</v>
      </c>
      <c r="E6568">
        <v>6.0205999132796242</v>
      </c>
    </row>
    <row r="6569" spans="3:5" x14ac:dyDescent="0.15">
      <c r="C6569">
        <v>70.706536651919393</v>
      </c>
      <c r="D6569">
        <v>12.4551266781415</v>
      </c>
      <c r="E6569">
        <v>6.0205999132796242</v>
      </c>
    </row>
    <row r="6570" spans="3:5" x14ac:dyDescent="0.15">
      <c r="C6570">
        <v>70.801351327679583</v>
      </c>
      <c r="D6570">
        <v>12.4551266781415</v>
      </c>
      <c r="E6570">
        <v>6.0205999132796242</v>
      </c>
    </row>
    <row r="6571" spans="3:5" x14ac:dyDescent="0.15">
      <c r="C6571">
        <v>70.465797866274599</v>
      </c>
      <c r="D6571">
        <v>12.455886044901685</v>
      </c>
      <c r="E6571">
        <v>6.0205999132796242</v>
      </c>
    </row>
    <row r="6572" spans="3:5" x14ac:dyDescent="0.15">
      <c r="C6572">
        <v>71.096723926308456</v>
      </c>
      <c r="D6572">
        <v>12.455886044901685</v>
      </c>
      <c r="E6572">
        <v>6.0205999132796242</v>
      </c>
    </row>
    <row r="6573" spans="3:5" x14ac:dyDescent="0.15">
      <c r="C6573">
        <v>70.64516033996172</v>
      </c>
      <c r="D6573">
        <v>12.455886044901685</v>
      </c>
      <c r="E6573">
        <v>6.0205999132796242</v>
      </c>
    </row>
    <row r="6574" spans="3:5" x14ac:dyDescent="0.15">
      <c r="C6574">
        <v>70.740143559589143</v>
      </c>
      <c r="D6574">
        <v>12.455886044901685</v>
      </c>
      <c r="E6574">
        <v>6.0205999132796242</v>
      </c>
    </row>
    <row r="6575" spans="3:5" x14ac:dyDescent="0.15">
      <c r="C6575">
        <v>70.723892155921149</v>
      </c>
      <c r="D6575">
        <v>12.455886044901685</v>
      </c>
      <c r="E6575">
        <v>6.0205999132796242</v>
      </c>
    </row>
    <row r="6576" spans="3:5" x14ac:dyDescent="0.15">
      <c r="C6576">
        <v>70.568869251416601</v>
      </c>
      <c r="D6576">
        <v>12.458038287713462</v>
      </c>
      <c r="E6576">
        <v>6.0205999132796242</v>
      </c>
    </row>
    <row r="6577" spans="3:5" x14ac:dyDescent="0.15">
      <c r="C6577">
        <v>72.51003343411962</v>
      </c>
      <c r="D6577">
        <v>12.787536009528289</v>
      </c>
      <c r="E6577">
        <v>6.0205999132796242</v>
      </c>
    </row>
    <row r="6578" spans="3:5" x14ac:dyDescent="0.15">
      <c r="C6578">
        <v>72.86114670360665</v>
      </c>
      <c r="D6578">
        <v>12.793246654426104</v>
      </c>
      <c r="E6578">
        <v>6.0205999132796242</v>
      </c>
    </row>
    <row r="6579" spans="3:5" x14ac:dyDescent="0.15">
      <c r="C6579">
        <v>72.366384140487582</v>
      </c>
      <c r="D6579">
        <v>12.793246654426104</v>
      </c>
      <c r="E6579">
        <v>6.0205999132796242</v>
      </c>
    </row>
    <row r="6580" spans="3:5" x14ac:dyDescent="0.15">
      <c r="C6580">
        <v>72.226906090336783</v>
      </c>
      <c r="D6580">
        <v>12.793246654426104</v>
      </c>
      <c r="E6580">
        <v>6.0205999132796242</v>
      </c>
    </row>
    <row r="6581" spans="3:5" x14ac:dyDescent="0.15">
      <c r="C6581">
        <v>72.496495022768983</v>
      </c>
      <c r="D6581">
        <v>12.793246654426104</v>
      </c>
      <c r="E6581">
        <v>6.0205999132796242</v>
      </c>
    </row>
    <row r="6582" spans="3:5" x14ac:dyDescent="0.15">
      <c r="C6582">
        <v>72.617435926548566</v>
      </c>
      <c r="D6582">
        <v>12.793246654426104</v>
      </c>
      <c r="E6582">
        <v>6.0205999132796242</v>
      </c>
    </row>
    <row r="6583" spans="3:5" x14ac:dyDescent="0.15">
      <c r="C6583">
        <v>72.459195987060795</v>
      </c>
      <c r="D6583">
        <v>12.795609883398935</v>
      </c>
      <c r="E6583">
        <v>6.0205999132796242</v>
      </c>
    </row>
    <row r="6584" spans="3:5" x14ac:dyDescent="0.15">
      <c r="C6584">
        <v>72.165732673024436</v>
      </c>
      <c r="D6584">
        <v>12.795609883398935</v>
      </c>
      <c r="E6584">
        <v>6.0205999132796242</v>
      </c>
    </row>
    <row r="6585" spans="3:5" x14ac:dyDescent="0.15">
      <c r="C6585">
        <v>72.665685459608241</v>
      </c>
      <c r="D6585">
        <v>12.795609883398935</v>
      </c>
      <c r="E6585">
        <v>6.0205999132796242</v>
      </c>
    </row>
    <row r="6586" spans="3:5" x14ac:dyDescent="0.15">
      <c r="C6586">
        <v>72.341657370887489</v>
      </c>
      <c r="D6586">
        <v>12.795609883398935</v>
      </c>
      <c r="E6586">
        <v>6.0205999132796242</v>
      </c>
    </row>
    <row r="6587" spans="3:5" x14ac:dyDescent="0.15">
      <c r="C6587">
        <v>72.250117667669969</v>
      </c>
      <c r="D6587">
        <v>12.795609883398935</v>
      </c>
      <c r="E6587">
        <v>6.0205999132796242</v>
      </c>
    </row>
    <row r="6588" spans="3:5" x14ac:dyDescent="0.15">
      <c r="C6588">
        <v>72.510250309113587</v>
      </c>
      <c r="D6588">
        <v>12.795609883398935</v>
      </c>
      <c r="E6588">
        <v>6.0205999132796242</v>
      </c>
    </row>
    <row r="6589" spans="3:5" x14ac:dyDescent="0.15">
      <c r="C6589">
        <v>72.74051284865169</v>
      </c>
      <c r="D6589">
        <v>12.795609883398935</v>
      </c>
      <c r="E6589">
        <v>6.0205999132796242</v>
      </c>
    </row>
    <row r="6590" spans="3:5" x14ac:dyDescent="0.15">
      <c r="C6590">
        <v>72.331189845346344</v>
      </c>
      <c r="D6590">
        <v>12.795609883398935</v>
      </c>
      <c r="E6590">
        <v>6.0205999132796242</v>
      </c>
    </row>
    <row r="6591" spans="3:5" x14ac:dyDescent="0.15">
      <c r="C6591">
        <v>72.372141699654861</v>
      </c>
      <c r="D6591">
        <v>12.795609883398935</v>
      </c>
      <c r="E6591">
        <v>6.0205999132796242</v>
      </c>
    </row>
    <row r="6592" spans="3:5" x14ac:dyDescent="0.15">
      <c r="C6592">
        <v>72.816426901190425</v>
      </c>
      <c r="D6592">
        <v>12.795609883398935</v>
      </c>
      <c r="E6592">
        <v>6.0205999132796242</v>
      </c>
    </row>
    <row r="6593" spans="3:5" x14ac:dyDescent="0.15">
      <c r="C6593">
        <v>72.301778070193819</v>
      </c>
      <c r="D6593">
        <v>12.797422381213025</v>
      </c>
      <c r="E6593">
        <v>6.0205999132796242</v>
      </c>
    </row>
    <row r="6594" spans="3:5" x14ac:dyDescent="0.15">
      <c r="C6594">
        <v>72.216930075035563</v>
      </c>
      <c r="D6594">
        <v>12.797422381213025</v>
      </c>
      <c r="E6594">
        <v>6.0205999132796242</v>
      </c>
    </row>
    <row r="6595" spans="3:5" x14ac:dyDescent="0.15">
      <c r="C6595">
        <v>72.352582801541615</v>
      </c>
      <c r="D6595">
        <v>12.797422381213025</v>
      </c>
      <c r="E6595">
        <v>6.0205999132796242</v>
      </c>
    </row>
    <row r="6596" spans="3:5" x14ac:dyDescent="0.15">
      <c r="C6596">
        <v>72.035858579723879</v>
      </c>
      <c r="D6596">
        <v>12.797422381213025</v>
      </c>
      <c r="E6596">
        <v>6.0205999132796242</v>
      </c>
    </row>
    <row r="6597" spans="3:5" x14ac:dyDescent="0.15">
      <c r="C6597">
        <v>72.558147704232027</v>
      </c>
      <c r="D6597">
        <v>12.797422381213025</v>
      </c>
      <c r="E6597">
        <v>6.0205999132796242</v>
      </c>
    </row>
    <row r="6598" spans="3:5" x14ac:dyDescent="0.15">
      <c r="C6598">
        <v>72.305154756164256</v>
      </c>
      <c r="D6598">
        <v>12.797422381213025</v>
      </c>
      <c r="E6598">
        <v>6.0205999132796242</v>
      </c>
    </row>
    <row r="6599" spans="3:5" x14ac:dyDescent="0.15">
      <c r="C6599">
        <v>72.343504993180062</v>
      </c>
      <c r="D6599">
        <v>12.797422381213025</v>
      </c>
      <c r="E6599">
        <v>6.0205999132796242</v>
      </c>
    </row>
    <row r="6600" spans="3:5" x14ac:dyDescent="0.15">
      <c r="C6600">
        <v>72.774584266199128</v>
      </c>
      <c r="D6600">
        <v>12.797422381213025</v>
      </c>
      <c r="E6600">
        <v>6.0205999132796242</v>
      </c>
    </row>
    <row r="6601" spans="3:5" x14ac:dyDescent="0.15">
      <c r="C6601">
        <v>72.26312521109341</v>
      </c>
      <c r="D6601">
        <v>12.797422381213025</v>
      </c>
      <c r="E6601">
        <v>6.0205999132796242</v>
      </c>
    </row>
    <row r="6602" spans="3:5" x14ac:dyDescent="0.15">
      <c r="C6602">
        <v>72.271687683193079</v>
      </c>
      <c r="D6602">
        <v>12.797422381213025</v>
      </c>
      <c r="E6602">
        <v>6.0205999132796242</v>
      </c>
    </row>
    <row r="6603" spans="3:5" x14ac:dyDescent="0.15">
      <c r="C6603">
        <v>72.555324616312191</v>
      </c>
      <c r="D6603">
        <v>12.798949800116382</v>
      </c>
      <c r="E6603">
        <v>6.0205999132796242</v>
      </c>
    </row>
    <row r="6604" spans="3:5" x14ac:dyDescent="0.15">
      <c r="C6604">
        <v>72.165566922995467</v>
      </c>
      <c r="D6604">
        <v>12.798949800116382</v>
      </c>
      <c r="E6604">
        <v>6.0205999132796242</v>
      </c>
    </row>
    <row r="6605" spans="3:5" x14ac:dyDescent="0.15">
      <c r="C6605">
        <v>72.062682684249722</v>
      </c>
      <c r="D6605">
        <v>12.798949800116382</v>
      </c>
      <c r="E6605">
        <v>6.0205999132796242</v>
      </c>
    </row>
    <row r="6606" spans="3:5" x14ac:dyDescent="0.15">
      <c r="C6606">
        <v>71.952921202196862</v>
      </c>
      <c r="D6606">
        <v>12.798949800116382</v>
      </c>
      <c r="E6606">
        <v>6.0205999132796242</v>
      </c>
    </row>
    <row r="6607" spans="3:5" x14ac:dyDescent="0.15">
      <c r="C6607">
        <v>72.434838911196238</v>
      </c>
      <c r="D6607">
        <v>12.798949800116382</v>
      </c>
      <c r="E6607">
        <v>6.0205999132796242</v>
      </c>
    </row>
    <row r="6608" spans="3:5" x14ac:dyDescent="0.15">
      <c r="C6608">
        <v>72.116199127380568</v>
      </c>
      <c r="D6608">
        <v>12.798949800116382</v>
      </c>
      <c r="E6608">
        <v>6.0205999132796242</v>
      </c>
    </row>
    <row r="6609" spans="3:5" x14ac:dyDescent="0.15">
      <c r="C6609">
        <v>72.332263695382849</v>
      </c>
      <c r="D6609">
        <v>12.798949800116382</v>
      </c>
      <c r="E6609">
        <v>6.0205999132796242</v>
      </c>
    </row>
    <row r="6610" spans="3:5" x14ac:dyDescent="0.15">
      <c r="C6610">
        <v>72.31226580703931</v>
      </c>
      <c r="D6610">
        <v>12.798949800116382</v>
      </c>
      <c r="E6610">
        <v>6.0205999132796242</v>
      </c>
    </row>
    <row r="6611" spans="3:5" x14ac:dyDescent="0.15">
      <c r="C6611">
        <v>72.387867375356748</v>
      </c>
      <c r="D6611">
        <v>12.798949800116382</v>
      </c>
      <c r="E6611">
        <v>6.0205999132796242</v>
      </c>
    </row>
    <row r="6612" spans="3:5" x14ac:dyDescent="0.15">
      <c r="C6612">
        <v>72.635762563415852</v>
      </c>
      <c r="D6612">
        <v>12.798949800116382</v>
      </c>
      <c r="E6612">
        <v>6.0205999132796242</v>
      </c>
    </row>
    <row r="6613" spans="3:5" x14ac:dyDescent="0.15">
      <c r="C6613">
        <v>72.415263823342897</v>
      </c>
      <c r="D6613">
        <v>12.800295038205885</v>
      </c>
      <c r="E6613">
        <v>6.0205999132796242</v>
      </c>
    </row>
    <row r="6614" spans="3:5" x14ac:dyDescent="0.15">
      <c r="C6614">
        <v>72.133552950207203</v>
      </c>
      <c r="D6614">
        <v>12.800295038205885</v>
      </c>
      <c r="E6614">
        <v>6.0205999132796242</v>
      </c>
    </row>
    <row r="6615" spans="3:5" x14ac:dyDescent="0.15">
      <c r="C6615">
        <v>72.033551483024695</v>
      </c>
      <c r="D6615">
        <v>12.800295038205885</v>
      </c>
      <c r="E6615">
        <v>6.0205999132796242</v>
      </c>
    </row>
    <row r="6616" spans="3:5" x14ac:dyDescent="0.15">
      <c r="C6616">
        <v>72.640520709054698</v>
      </c>
      <c r="D6616">
        <v>12.800295038205885</v>
      </c>
      <c r="E6616">
        <v>6.0205999132796242</v>
      </c>
    </row>
    <row r="6617" spans="3:5" x14ac:dyDescent="0.15">
      <c r="C6617">
        <v>72.198362025850074</v>
      </c>
      <c r="D6617">
        <v>12.800295038205885</v>
      </c>
      <c r="E6617">
        <v>6.0205999132796242</v>
      </c>
    </row>
    <row r="6618" spans="3:5" x14ac:dyDescent="0.15">
      <c r="C6618">
        <v>72.216763762171979</v>
      </c>
      <c r="D6618">
        <v>12.800295038205885</v>
      </c>
      <c r="E6618">
        <v>6.0205999132796242</v>
      </c>
    </row>
    <row r="6619" spans="3:5" x14ac:dyDescent="0.15">
      <c r="C6619">
        <v>72.263355648992018</v>
      </c>
      <c r="D6619">
        <v>12.800295038205885</v>
      </c>
      <c r="E6619">
        <v>6.0205999132796242</v>
      </c>
    </row>
    <row r="6620" spans="3:5" x14ac:dyDescent="0.15">
      <c r="C6620">
        <v>72.073726949069069</v>
      </c>
      <c r="D6620">
        <v>12.800295038205885</v>
      </c>
      <c r="E6620">
        <v>6.0205999132796242</v>
      </c>
    </row>
    <row r="6621" spans="3:5" x14ac:dyDescent="0.15">
      <c r="C6621">
        <v>72.458408154388948</v>
      </c>
      <c r="D6621">
        <v>12.800295038205885</v>
      </c>
      <c r="E6621">
        <v>6.0205999132796242</v>
      </c>
    </row>
    <row r="6622" spans="3:5" x14ac:dyDescent="0.15">
      <c r="C6622">
        <v>72.32836927630828</v>
      </c>
      <c r="D6622">
        <v>12.800295038205885</v>
      </c>
      <c r="E6622">
        <v>6.0205999132796242</v>
      </c>
    </row>
    <row r="6623" spans="3:5" x14ac:dyDescent="0.15">
      <c r="C6623">
        <v>72.475488691419159</v>
      </c>
      <c r="D6623">
        <v>12.800295038205885</v>
      </c>
      <c r="E6623">
        <v>6.0205999132796242</v>
      </c>
    </row>
    <row r="6624" spans="3:5" x14ac:dyDescent="0.15">
      <c r="C6624">
        <v>72.5211617912815</v>
      </c>
      <c r="D6624">
        <v>12.800295038205885</v>
      </c>
      <c r="E6624">
        <v>6.0205999132796242</v>
      </c>
    </row>
    <row r="6625" spans="3:5" x14ac:dyDescent="0.15">
      <c r="C6625">
        <v>72.573879304994847</v>
      </c>
      <c r="D6625">
        <v>12.800295038205885</v>
      </c>
      <c r="E6625">
        <v>6.0205999132796242</v>
      </c>
    </row>
    <row r="6626" spans="3:5" x14ac:dyDescent="0.15">
      <c r="C6626">
        <v>72.037158745583525</v>
      </c>
      <c r="D6626">
        <v>12.800295038205885</v>
      </c>
      <c r="E6626">
        <v>6.0205999132796242</v>
      </c>
    </row>
    <row r="6627" spans="3:5" x14ac:dyDescent="0.15">
      <c r="C6627">
        <v>72.145144316138442</v>
      </c>
      <c r="D6627">
        <v>12.800295038205885</v>
      </c>
      <c r="E6627">
        <v>6.0205999132796242</v>
      </c>
    </row>
    <row r="6628" spans="3:5" x14ac:dyDescent="0.15">
      <c r="C6628">
        <v>72.234290577290054</v>
      </c>
      <c r="D6628">
        <v>12.800295038205885</v>
      </c>
      <c r="E6628">
        <v>6.0205999132796242</v>
      </c>
    </row>
    <row r="6629" spans="3:5" x14ac:dyDescent="0.15">
      <c r="C6629">
        <v>72.686109307248671</v>
      </c>
      <c r="D6629">
        <v>12.800295038205885</v>
      </c>
      <c r="E6629">
        <v>6.0205999132796242</v>
      </c>
    </row>
    <row r="6630" spans="3:5" x14ac:dyDescent="0.15">
      <c r="C6630">
        <v>72.750973541374663</v>
      </c>
      <c r="D6630">
        <v>12.800295038205885</v>
      </c>
      <c r="E6630">
        <v>6.0205999132796242</v>
      </c>
    </row>
    <row r="6631" spans="3:5" x14ac:dyDescent="0.15">
      <c r="C6631">
        <v>72.339706571758697</v>
      </c>
      <c r="D6631">
        <v>12.800295038205885</v>
      </c>
      <c r="E6631">
        <v>6.0205999132796242</v>
      </c>
    </row>
    <row r="6632" spans="3:5" x14ac:dyDescent="0.15">
      <c r="C6632">
        <v>72.445540079572794</v>
      </c>
      <c r="D6632">
        <v>12.800295038205885</v>
      </c>
      <c r="E6632">
        <v>6.0205999132796242</v>
      </c>
    </row>
    <row r="6633" spans="3:5" x14ac:dyDescent="0.15">
      <c r="C6633">
        <v>72.813819325713524</v>
      </c>
      <c r="D6633">
        <v>12.800295038205885</v>
      </c>
      <c r="E6633">
        <v>6.0205999132796242</v>
      </c>
    </row>
    <row r="6634" spans="3:5" x14ac:dyDescent="0.15">
      <c r="C6634">
        <v>72.139300319943473</v>
      </c>
      <c r="D6634">
        <v>12.801510867858322</v>
      </c>
      <c r="E6634">
        <v>6.0205999132796242</v>
      </c>
    </row>
    <row r="6635" spans="3:5" x14ac:dyDescent="0.15">
      <c r="C6635">
        <v>72.383480370823804</v>
      </c>
      <c r="D6635">
        <v>12.801510867858322</v>
      </c>
      <c r="E6635">
        <v>6.0205999132796242</v>
      </c>
    </row>
    <row r="6636" spans="3:5" x14ac:dyDescent="0.15">
      <c r="C6636">
        <v>72.223678752487672</v>
      </c>
      <c r="D6636">
        <v>12.801510867858322</v>
      </c>
      <c r="E6636">
        <v>6.0205999132796242</v>
      </c>
    </row>
    <row r="6637" spans="3:5" x14ac:dyDescent="0.15">
      <c r="C6637">
        <v>72.448745546867769</v>
      </c>
      <c r="D6637">
        <v>12.801510867858322</v>
      </c>
      <c r="E6637">
        <v>6.0205999132796242</v>
      </c>
    </row>
    <row r="6638" spans="3:5" x14ac:dyDescent="0.15">
      <c r="C6638">
        <v>72.156163034197832</v>
      </c>
      <c r="D6638">
        <v>12.801510867858322</v>
      </c>
      <c r="E6638">
        <v>6.0205999132796242</v>
      </c>
    </row>
    <row r="6639" spans="3:5" x14ac:dyDescent="0.15">
      <c r="C6639">
        <v>72.136259309045499</v>
      </c>
      <c r="D6639">
        <v>12.801510867858322</v>
      </c>
      <c r="E6639">
        <v>6.0205999132796242</v>
      </c>
    </row>
    <row r="6640" spans="3:5" x14ac:dyDescent="0.15">
      <c r="C6640">
        <v>72.078761269965355</v>
      </c>
      <c r="D6640">
        <v>12.801510867858322</v>
      </c>
      <c r="E6640">
        <v>6.0205999132796242</v>
      </c>
    </row>
    <row r="6641" spans="3:5" x14ac:dyDescent="0.15">
      <c r="C6641">
        <v>71.898899286301031</v>
      </c>
      <c r="D6641">
        <v>12.801510867858322</v>
      </c>
      <c r="E6641">
        <v>6.0205999132796242</v>
      </c>
    </row>
    <row r="6642" spans="3:5" x14ac:dyDescent="0.15">
      <c r="C6642">
        <v>72.212550134995141</v>
      </c>
      <c r="D6642">
        <v>12.801510867858322</v>
      </c>
      <c r="E6642">
        <v>6.0205999132796242</v>
      </c>
    </row>
    <row r="6643" spans="3:5" x14ac:dyDescent="0.15">
      <c r="C6643">
        <v>72.138091216384495</v>
      </c>
      <c r="D6643">
        <v>12.801510867858322</v>
      </c>
      <c r="E6643">
        <v>6.0205999132796242</v>
      </c>
    </row>
    <row r="6644" spans="3:5" x14ac:dyDescent="0.15">
      <c r="C6644">
        <v>72.73307339307371</v>
      </c>
      <c r="D6644">
        <v>12.801510867858322</v>
      </c>
      <c r="E6644">
        <v>6.0205999132796242</v>
      </c>
    </row>
    <row r="6645" spans="3:5" x14ac:dyDescent="0.15">
      <c r="C6645">
        <v>72.366579810031965</v>
      </c>
      <c r="D6645">
        <v>12.801510867858322</v>
      </c>
      <c r="E6645">
        <v>6.0205999132796242</v>
      </c>
    </row>
    <row r="6646" spans="3:5" x14ac:dyDescent="0.15">
      <c r="C6646">
        <v>72.609537055068756</v>
      </c>
      <c r="D6646">
        <v>12.801510867858322</v>
      </c>
      <c r="E6646">
        <v>6.0205999132796242</v>
      </c>
    </row>
    <row r="6647" spans="3:5" x14ac:dyDescent="0.15">
      <c r="C6647">
        <v>72.492672567889471</v>
      </c>
      <c r="D6647">
        <v>12.801510867858322</v>
      </c>
      <c r="E6647">
        <v>6.0205999132796242</v>
      </c>
    </row>
    <row r="6648" spans="3:5" x14ac:dyDescent="0.15">
      <c r="C6648">
        <v>72.368397574890523</v>
      </c>
      <c r="D6648">
        <v>12.801510867858322</v>
      </c>
      <c r="E6648">
        <v>6.0205999132796242</v>
      </c>
    </row>
    <row r="6649" spans="3:5" x14ac:dyDescent="0.15">
      <c r="C6649">
        <v>72.556171746234767</v>
      </c>
      <c r="D6649">
        <v>12.801510867858322</v>
      </c>
      <c r="E6649">
        <v>6.0205999132796242</v>
      </c>
    </row>
    <row r="6650" spans="3:5" x14ac:dyDescent="0.15">
      <c r="C6650">
        <v>72.224645201667258</v>
      </c>
      <c r="D6650">
        <v>12.801510867858322</v>
      </c>
      <c r="E6650">
        <v>6.0205999132796242</v>
      </c>
    </row>
    <row r="6651" spans="3:5" x14ac:dyDescent="0.15">
      <c r="C6651">
        <v>72.312455129262148</v>
      </c>
      <c r="D6651">
        <v>12.801510867858322</v>
      </c>
      <c r="E6651">
        <v>6.0205999132796242</v>
      </c>
    </row>
    <row r="6652" spans="3:5" x14ac:dyDescent="0.15">
      <c r="C6652">
        <v>72.230248251103461</v>
      </c>
      <c r="D6652">
        <v>12.801510867858322</v>
      </c>
      <c r="E6652">
        <v>6.0205999132796242</v>
      </c>
    </row>
    <row r="6653" spans="3:5" x14ac:dyDescent="0.15">
      <c r="C6653">
        <v>72.266362529673913</v>
      </c>
      <c r="D6653">
        <v>12.801510867858322</v>
      </c>
      <c r="E6653">
        <v>6.0205999132796242</v>
      </c>
    </row>
    <row r="6654" spans="3:5" x14ac:dyDescent="0.15">
      <c r="C6654">
        <v>72.763625244159783</v>
      </c>
      <c r="D6654">
        <v>12.801510867858322</v>
      </c>
      <c r="E6654">
        <v>6.0205999132796242</v>
      </c>
    </row>
    <row r="6655" spans="3:5" x14ac:dyDescent="0.15">
      <c r="C6655">
        <v>72.017237101724959</v>
      </c>
      <c r="D6655">
        <v>12.801510867858322</v>
      </c>
      <c r="E6655">
        <v>6.0205999132796242</v>
      </c>
    </row>
    <row r="6656" spans="3:5" x14ac:dyDescent="0.15">
      <c r="C6656">
        <v>72.159919745671402</v>
      </c>
      <c r="D6656">
        <v>12.801510867858322</v>
      </c>
      <c r="E6656">
        <v>6.0205999132796242</v>
      </c>
    </row>
    <row r="6657" spans="3:5" x14ac:dyDescent="0.15">
      <c r="C6657">
        <v>72.525449611303983</v>
      </c>
      <c r="D6657">
        <v>12.801510867858322</v>
      </c>
      <c r="E6657">
        <v>6.0205999132796242</v>
      </c>
    </row>
    <row r="6658" spans="3:5" x14ac:dyDescent="0.15">
      <c r="C6658">
        <v>72.183182234439698</v>
      </c>
      <c r="D6658">
        <v>12.801510867858322</v>
      </c>
      <c r="E6658">
        <v>6.0205999132796242</v>
      </c>
    </row>
    <row r="6659" spans="3:5" x14ac:dyDescent="0.15">
      <c r="C6659">
        <v>72.41070944479074</v>
      </c>
      <c r="D6659">
        <v>12.801510867858322</v>
      </c>
      <c r="E6659">
        <v>6.0205999132796242</v>
      </c>
    </row>
    <row r="6660" spans="3:5" x14ac:dyDescent="0.15">
      <c r="C6660">
        <v>72.809690130604693</v>
      </c>
      <c r="D6660">
        <v>12.801510867858322</v>
      </c>
      <c r="E6660">
        <v>6.0205999132796242</v>
      </c>
    </row>
    <row r="6661" spans="3:5" x14ac:dyDescent="0.15">
      <c r="C6661">
        <v>72.489695587189232</v>
      </c>
      <c r="D6661">
        <v>12.801510867858322</v>
      </c>
      <c r="E6661">
        <v>6.0205999132796242</v>
      </c>
    </row>
    <row r="6662" spans="3:5" x14ac:dyDescent="0.15">
      <c r="C6662">
        <v>72.353300433698962</v>
      </c>
      <c r="D6662">
        <v>12.801510867858322</v>
      </c>
      <c r="E6662">
        <v>6.0205999132796242</v>
      </c>
    </row>
    <row r="6663" spans="3:5" x14ac:dyDescent="0.15">
      <c r="C6663">
        <v>72.603762060586405</v>
      </c>
      <c r="D6663">
        <v>12.801510867858322</v>
      </c>
      <c r="E6663">
        <v>6.0205999132796242</v>
      </c>
    </row>
    <row r="6664" spans="3:5" x14ac:dyDescent="0.15">
      <c r="C6664">
        <v>72.124347327755544</v>
      </c>
      <c r="D6664">
        <v>12.802628638267546</v>
      </c>
      <c r="E6664">
        <v>6.0205999132796242</v>
      </c>
    </row>
    <row r="6665" spans="3:5" x14ac:dyDescent="0.15">
      <c r="C6665">
        <v>71.843412409579486</v>
      </c>
      <c r="D6665">
        <v>12.802628638267546</v>
      </c>
      <c r="E6665">
        <v>6.0205999132796242</v>
      </c>
    </row>
    <row r="6666" spans="3:5" x14ac:dyDescent="0.15">
      <c r="C6666">
        <v>71.800666882933299</v>
      </c>
      <c r="D6666">
        <v>12.802628638267546</v>
      </c>
      <c r="E6666">
        <v>6.0205999132796242</v>
      </c>
    </row>
    <row r="6667" spans="3:5" x14ac:dyDescent="0.15">
      <c r="C6667">
        <v>72.302481745505219</v>
      </c>
      <c r="D6667">
        <v>12.802628638267546</v>
      </c>
      <c r="E6667">
        <v>6.0205999132796242</v>
      </c>
    </row>
    <row r="6668" spans="3:5" x14ac:dyDescent="0.15">
      <c r="C6668">
        <v>72.442189005084671</v>
      </c>
      <c r="D6668">
        <v>12.802628638267546</v>
      </c>
      <c r="E6668">
        <v>6.0205999132796242</v>
      </c>
    </row>
    <row r="6669" spans="3:5" x14ac:dyDescent="0.15">
      <c r="C6669">
        <v>72.741676502650535</v>
      </c>
      <c r="D6669">
        <v>12.802628638267546</v>
      </c>
      <c r="E6669">
        <v>6.0205999132796242</v>
      </c>
    </row>
    <row r="6670" spans="3:5" x14ac:dyDescent="0.15">
      <c r="C6670">
        <v>72.151939561692174</v>
      </c>
      <c r="D6670">
        <v>12.802628638267546</v>
      </c>
      <c r="E6670">
        <v>6.0205999132796242</v>
      </c>
    </row>
    <row r="6671" spans="3:5" x14ac:dyDescent="0.15">
      <c r="C6671">
        <v>72.39852310833075</v>
      </c>
      <c r="D6671">
        <v>12.802628638267546</v>
      </c>
      <c r="E6671">
        <v>6.0205999132796242</v>
      </c>
    </row>
    <row r="6672" spans="3:5" x14ac:dyDescent="0.15">
      <c r="C6672">
        <v>72.001409104142397</v>
      </c>
      <c r="D6672">
        <v>12.802628638267546</v>
      </c>
      <c r="E6672">
        <v>6.0205999132796242</v>
      </c>
    </row>
    <row r="6673" spans="3:5" x14ac:dyDescent="0.15">
      <c r="C6673">
        <v>72.068091138366327</v>
      </c>
      <c r="D6673">
        <v>12.802628638267546</v>
      </c>
      <c r="E6673">
        <v>6.0205999132796242</v>
      </c>
    </row>
    <row r="6674" spans="3:5" x14ac:dyDescent="0.15">
      <c r="C6674">
        <v>72.195035177823442</v>
      </c>
      <c r="D6674">
        <v>12.802628638267546</v>
      </c>
      <c r="E6674">
        <v>6.0205999132796242</v>
      </c>
    </row>
    <row r="6675" spans="3:5" x14ac:dyDescent="0.15">
      <c r="C6675">
        <v>72.259696879191281</v>
      </c>
      <c r="D6675">
        <v>12.802628638267546</v>
      </c>
      <c r="E6675">
        <v>6.0205999132796242</v>
      </c>
    </row>
    <row r="6676" spans="3:5" x14ac:dyDescent="0.15">
      <c r="C6676">
        <v>72.46400344532799</v>
      </c>
      <c r="D6676">
        <v>12.802628638267546</v>
      </c>
      <c r="E6676">
        <v>6.0205999132796242</v>
      </c>
    </row>
    <row r="6677" spans="3:5" x14ac:dyDescent="0.15">
      <c r="C6677">
        <v>72.315049440877445</v>
      </c>
      <c r="D6677">
        <v>12.802628638267546</v>
      </c>
      <c r="E6677">
        <v>6.0205999132796242</v>
      </c>
    </row>
    <row r="6678" spans="3:5" x14ac:dyDescent="0.15">
      <c r="C6678">
        <v>72.442416221837817</v>
      </c>
      <c r="D6678">
        <v>12.802628638267546</v>
      </c>
      <c r="E6678">
        <v>6.0205999132796242</v>
      </c>
    </row>
    <row r="6679" spans="3:5" x14ac:dyDescent="0.15">
      <c r="C6679">
        <v>72.106140307572858</v>
      </c>
      <c r="D6679">
        <v>12.802628638267546</v>
      </c>
      <c r="E6679">
        <v>6.0205999132796242</v>
      </c>
    </row>
    <row r="6680" spans="3:5" x14ac:dyDescent="0.15">
      <c r="C6680">
        <v>72.488251644549393</v>
      </c>
      <c r="D6680">
        <v>12.802628638267546</v>
      </c>
      <c r="E6680">
        <v>6.0205999132796242</v>
      </c>
    </row>
    <row r="6681" spans="3:5" x14ac:dyDescent="0.15">
      <c r="C6681">
        <v>72.406537419229522</v>
      </c>
      <c r="D6681">
        <v>12.802628638267546</v>
      </c>
      <c r="E6681">
        <v>6.0205999132796242</v>
      </c>
    </row>
    <row r="6682" spans="3:5" x14ac:dyDescent="0.15">
      <c r="C6682">
        <v>72.495899825646163</v>
      </c>
      <c r="D6682">
        <v>12.802628638267546</v>
      </c>
      <c r="E6682">
        <v>6.0205999132796242</v>
      </c>
    </row>
    <row r="6683" spans="3:5" x14ac:dyDescent="0.15">
      <c r="C6683">
        <v>72.278561539479355</v>
      </c>
      <c r="D6683">
        <v>12.802628638267546</v>
      </c>
      <c r="E6683">
        <v>6.0205999132796242</v>
      </c>
    </row>
    <row r="6684" spans="3:5" x14ac:dyDescent="0.15">
      <c r="C6684">
        <v>72.207868716886153</v>
      </c>
      <c r="D6684">
        <v>12.8036687751556</v>
      </c>
      <c r="E6684">
        <v>6.0205999132796242</v>
      </c>
    </row>
    <row r="6685" spans="3:5" x14ac:dyDescent="0.15">
      <c r="C6685">
        <v>72.194386108046132</v>
      </c>
      <c r="D6685">
        <v>12.8036687751556</v>
      </c>
      <c r="E6685">
        <v>6.0205999132796242</v>
      </c>
    </row>
    <row r="6686" spans="3:5" x14ac:dyDescent="0.15">
      <c r="C6686">
        <v>72.395660185917677</v>
      </c>
      <c r="D6686">
        <v>12.8036687751556</v>
      </c>
      <c r="E6686">
        <v>6.0205999132796242</v>
      </c>
    </row>
    <row r="6687" spans="3:5" x14ac:dyDescent="0.15">
      <c r="C6687">
        <v>72.363321979642521</v>
      </c>
      <c r="D6687">
        <v>12.8036687751556</v>
      </c>
      <c r="E6687">
        <v>6.0205999132796242</v>
      </c>
    </row>
    <row r="6688" spans="3:5" x14ac:dyDescent="0.15">
      <c r="C6688">
        <v>72.274498754905906</v>
      </c>
      <c r="D6688">
        <v>12.8036687751556</v>
      </c>
      <c r="E6688">
        <v>6.0205999132796242</v>
      </c>
    </row>
    <row r="6689" spans="3:5" x14ac:dyDescent="0.15">
      <c r="C6689">
        <v>72.85554120203706</v>
      </c>
      <c r="D6689">
        <v>12.8036687751556</v>
      </c>
      <c r="E6689">
        <v>6.0205999132796242</v>
      </c>
    </row>
    <row r="6690" spans="3:5" x14ac:dyDescent="0.15">
      <c r="C6690">
        <v>72.333353174719861</v>
      </c>
      <c r="D6690">
        <v>12.8036687751556</v>
      </c>
      <c r="E6690">
        <v>6.0205999132796242</v>
      </c>
    </row>
    <row r="6691" spans="3:5" x14ac:dyDescent="0.15">
      <c r="C6691">
        <v>71.738059940394066</v>
      </c>
      <c r="D6691">
        <v>12.8036687751556</v>
      </c>
      <c r="E6691">
        <v>6.0205999132796242</v>
      </c>
    </row>
    <row r="6692" spans="3:5" x14ac:dyDescent="0.15">
      <c r="C6692">
        <v>71.819938769478284</v>
      </c>
      <c r="D6692">
        <v>12.8036687751556</v>
      </c>
      <c r="E6692">
        <v>6.0205999132796242</v>
      </c>
    </row>
    <row r="6693" spans="3:5" x14ac:dyDescent="0.15">
      <c r="C6693">
        <v>72.232955930124746</v>
      </c>
      <c r="D6693">
        <v>12.8036687751556</v>
      </c>
      <c r="E6693">
        <v>6.0205999132796242</v>
      </c>
    </row>
    <row r="6694" spans="3:5" x14ac:dyDescent="0.15">
      <c r="C6694">
        <v>72.806451192573974</v>
      </c>
      <c r="D6694">
        <v>12.8036687751556</v>
      </c>
      <c r="E6694">
        <v>6.0205999132796242</v>
      </c>
    </row>
    <row r="6695" spans="3:5" x14ac:dyDescent="0.15">
      <c r="C6695">
        <v>72.233730001947379</v>
      </c>
      <c r="D6695">
        <v>12.8036687751556</v>
      </c>
      <c r="E6695">
        <v>6.0205999132796242</v>
      </c>
    </row>
    <row r="6696" spans="3:5" x14ac:dyDescent="0.15">
      <c r="C6696">
        <v>72.297740594982599</v>
      </c>
      <c r="D6696">
        <v>12.8036687751556</v>
      </c>
      <c r="E6696">
        <v>6.0205999132796242</v>
      </c>
    </row>
    <row r="6697" spans="3:5" x14ac:dyDescent="0.15">
      <c r="C6697">
        <v>72.169841342439938</v>
      </c>
      <c r="D6697">
        <v>12.8036687751556</v>
      </c>
      <c r="E6697">
        <v>6.0205999132796242</v>
      </c>
    </row>
    <row r="6698" spans="3:5" x14ac:dyDescent="0.15">
      <c r="C6698">
        <v>72.584495080187438</v>
      </c>
      <c r="D6698">
        <v>12.8036687751556</v>
      </c>
      <c r="E6698">
        <v>6.0205999132796242</v>
      </c>
    </row>
    <row r="6699" spans="3:5" x14ac:dyDescent="0.15">
      <c r="C6699">
        <v>72.285571121498549</v>
      </c>
      <c r="D6699">
        <v>12.80464546626918</v>
      </c>
      <c r="E6699">
        <v>6.0205999132796242</v>
      </c>
    </row>
    <row r="6700" spans="3:5" x14ac:dyDescent="0.15">
      <c r="C6700">
        <v>72.006383668627279</v>
      </c>
      <c r="D6700">
        <v>12.80464546626918</v>
      </c>
      <c r="E6700">
        <v>6.0205999132796242</v>
      </c>
    </row>
    <row r="6701" spans="3:5" x14ac:dyDescent="0.15">
      <c r="C6701">
        <v>72.131202201472831</v>
      </c>
      <c r="D6701">
        <v>12.80464546626918</v>
      </c>
      <c r="E6701">
        <v>6.0205999132796242</v>
      </c>
    </row>
    <row r="6702" spans="3:5" x14ac:dyDescent="0.15">
      <c r="C6702">
        <v>72.489860357699229</v>
      </c>
      <c r="D6702">
        <v>12.80464546626918</v>
      </c>
      <c r="E6702">
        <v>6.0205999132796242</v>
      </c>
    </row>
    <row r="6703" spans="3:5" x14ac:dyDescent="0.15">
      <c r="C6703">
        <v>72.127090851648987</v>
      </c>
      <c r="D6703">
        <v>12.80464546626918</v>
      </c>
      <c r="E6703">
        <v>6.0205999132796242</v>
      </c>
    </row>
    <row r="6704" spans="3:5" x14ac:dyDescent="0.15">
      <c r="C6704">
        <v>72.147119955893345</v>
      </c>
      <c r="D6704">
        <v>12.80464546626918</v>
      </c>
      <c r="E6704">
        <v>6.0205999132796242</v>
      </c>
    </row>
    <row r="6705" spans="3:5" x14ac:dyDescent="0.15">
      <c r="C6705">
        <v>72.119622080200301</v>
      </c>
      <c r="D6705">
        <v>12.80464546626918</v>
      </c>
      <c r="E6705">
        <v>6.0205999132796242</v>
      </c>
    </row>
    <row r="6706" spans="3:5" x14ac:dyDescent="0.15">
      <c r="C6706">
        <v>71.824760973649575</v>
      </c>
      <c r="D6706">
        <v>12.80464546626918</v>
      </c>
      <c r="E6706">
        <v>6.0205999132796242</v>
      </c>
    </row>
    <row r="6707" spans="3:5" x14ac:dyDescent="0.15">
      <c r="C6707">
        <v>72.5172045074858</v>
      </c>
      <c r="D6707">
        <v>12.80464546626918</v>
      </c>
      <c r="E6707">
        <v>6.0205999132796242</v>
      </c>
    </row>
    <row r="6708" spans="3:5" x14ac:dyDescent="0.15">
      <c r="C6708">
        <v>72.139298873986135</v>
      </c>
      <c r="D6708">
        <v>12.80464546626918</v>
      </c>
      <c r="E6708">
        <v>6.0205999132796242</v>
      </c>
    </row>
    <row r="6709" spans="3:5" x14ac:dyDescent="0.15">
      <c r="C6709">
        <v>72.345904956853047</v>
      </c>
      <c r="D6709">
        <v>12.80464546626918</v>
      </c>
      <c r="E6709">
        <v>6.0205999132796242</v>
      </c>
    </row>
    <row r="6710" spans="3:5" x14ac:dyDescent="0.15">
      <c r="C6710">
        <v>72.835301883018545</v>
      </c>
      <c r="D6710">
        <v>12.80464546626918</v>
      </c>
      <c r="E6710">
        <v>6.0205999132796242</v>
      </c>
    </row>
    <row r="6711" spans="3:5" x14ac:dyDescent="0.15">
      <c r="C6711">
        <v>72.72380589686091</v>
      </c>
      <c r="D6711">
        <v>12.80464546626918</v>
      </c>
      <c r="E6711">
        <v>6.0205999132796242</v>
      </c>
    </row>
    <row r="6712" spans="3:5" x14ac:dyDescent="0.15">
      <c r="C6712">
        <v>72.311823000244971</v>
      </c>
      <c r="D6712">
        <v>12.80464546626918</v>
      </c>
      <c r="E6712">
        <v>6.0205999132796242</v>
      </c>
    </row>
    <row r="6713" spans="3:5" x14ac:dyDescent="0.15">
      <c r="C6713">
        <v>72.335072573178621</v>
      </c>
      <c r="D6713">
        <v>12.80464546626918</v>
      </c>
      <c r="E6713">
        <v>6.0205999132796242</v>
      </c>
    </row>
    <row r="6714" spans="3:5" x14ac:dyDescent="0.15">
      <c r="C6714">
        <v>72.268018105665021</v>
      </c>
      <c r="D6714">
        <v>12.80464546626918</v>
      </c>
      <c r="E6714">
        <v>6.0205999132796242</v>
      </c>
    </row>
    <row r="6715" spans="3:5" x14ac:dyDescent="0.15">
      <c r="C6715">
        <v>72.365581521145984</v>
      </c>
      <c r="D6715">
        <v>12.80464546626918</v>
      </c>
      <c r="E6715">
        <v>6.0205999132796242</v>
      </c>
    </row>
    <row r="6716" spans="3:5" x14ac:dyDescent="0.15">
      <c r="C6716">
        <v>72.271722666173687</v>
      </c>
      <c r="D6716">
        <v>12.80464546626918</v>
      </c>
      <c r="E6716">
        <v>6.0205999132796242</v>
      </c>
    </row>
    <row r="6717" spans="3:5" x14ac:dyDescent="0.15">
      <c r="C6717">
        <v>72.509439503977418</v>
      </c>
      <c r="D6717">
        <v>12.80464546626918</v>
      </c>
      <c r="E6717">
        <v>6.0205999132796242</v>
      </c>
    </row>
    <row r="6718" spans="3:5" x14ac:dyDescent="0.15">
      <c r="C6718">
        <v>72.169107308468654</v>
      </c>
      <c r="D6718">
        <v>12.80464546626918</v>
      </c>
      <c r="E6718">
        <v>6.0205999132796242</v>
      </c>
    </row>
    <row r="6719" spans="3:5" x14ac:dyDescent="0.15">
      <c r="C6719">
        <v>72.052642766140011</v>
      </c>
      <c r="D6719">
        <v>12.80464546626918</v>
      </c>
      <c r="E6719">
        <v>6.0205999132796242</v>
      </c>
    </row>
    <row r="6720" spans="3:5" x14ac:dyDescent="0.15">
      <c r="C6720">
        <v>72.821402377461041</v>
      </c>
      <c r="D6720">
        <v>12.80464546626918</v>
      </c>
      <c r="E6720">
        <v>6.0205999132796242</v>
      </c>
    </row>
    <row r="6721" spans="3:5" x14ac:dyDescent="0.15">
      <c r="C6721">
        <v>72.471041937184594</v>
      </c>
      <c r="D6721">
        <v>12.80464546626918</v>
      </c>
      <c r="E6721">
        <v>6.0205999132796242</v>
      </c>
    </row>
    <row r="6722" spans="3:5" x14ac:dyDescent="0.15">
      <c r="C6722">
        <v>72.347878323494726</v>
      </c>
      <c r="D6722">
        <v>12.80464546626918</v>
      </c>
      <c r="E6722">
        <v>6.0205999132796242</v>
      </c>
    </row>
    <row r="6723" spans="3:5" x14ac:dyDescent="0.15">
      <c r="C6723">
        <v>72.344812675697185</v>
      </c>
      <c r="D6723">
        <v>12.80464546626918</v>
      </c>
      <c r="E6723">
        <v>6.0205999132796242</v>
      </c>
    </row>
    <row r="6724" spans="3:5" x14ac:dyDescent="0.15">
      <c r="C6724">
        <v>72.333127390300859</v>
      </c>
      <c r="D6724">
        <v>12.80464546626918</v>
      </c>
      <c r="E6724">
        <v>6.0205999132796242</v>
      </c>
    </row>
    <row r="6725" spans="3:5" x14ac:dyDescent="0.15">
      <c r="C6725">
        <v>72.569711024049965</v>
      </c>
      <c r="D6725">
        <v>12.80464546626918</v>
      </c>
      <c r="E6725">
        <v>6.0205999132796242</v>
      </c>
    </row>
    <row r="6726" spans="3:5" x14ac:dyDescent="0.15">
      <c r="C6726">
        <v>72.470651217443873</v>
      </c>
      <c r="D6726">
        <v>12.80464546626918</v>
      </c>
      <c r="E6726">
        <v>6.0205999132796242</v>
      </c>
    </row>
    <row r="6727" spans="3:5" x14ac:dyDescent="0.15">
      <c r="C6727">
        <v>72.510095605118693</v>
      </c>
      <c r="D6727">
        <v>12.80464546626918</v>
      </c>
      <c r="E6727">
        <v>6.0205999132796242</v>
      </c>
    </row>
    <row r="6728" spans="3:5" x14ac:dyDescent="0.15">
      <c r="C6728">
        <v>72.53632849483958</v>
      </c>
      <c r="D6728">
        <v>12.80464546626918</v>
      </c>
      <c r="E6728">
        <v>6.0205999132796242</v>
      </c>
    </row>
    <row r="6729" spans="3:5" x14ac:dyDescent="0.15">
      <c r="C6729">
        <v>72.233095077639106</v>
      </c>
      <c r="D6729">
        <v>12.805569041614273</v>
      </c>
      <c r="E6729">
        <v>6.0205999132796242</v>
      </c>
    </row>
    <row r="6730" spans="3:5" x14ac:dyDescent="0.15">
      <c r="C6730">
        <v>71.988576434759352</v>
      </c>
      <c r="D6730">
        <v>12.805569041614273</v>
      </c>
      <c r="E6730">
        <v>6.0205999132796242</v>
      </c>
    </row>
    <row r="6731" spans="3:5" x14ac:dyDescent="0.15">
      <c r="C6731">
        <v>71.834964648290821</v>
      </c>
      <c r="D6731">
        <v>12.805569041614273</v>
      </c>
      <c r="E6731">
        <v>6.0205999132796242</v>
      </c>
    </row>
    <row r="6732" spans="3:5" x14ac:dyDescent="0.15">
      <c r="C6732">
        <v>72.241516277452732</v>
      </c>
      <c r="D6732">
        <v>12.805569041614273</v>
      </c>
      <c r="E6732">
        <v>6.0205999132796242</v>
      </c>
    </row>
    <row r="6733" spans="3:5" x14ac:dyDescent="0.15">
      <c r="C6733">
        <v>72.02831712993499</v>
      </c>
      <c r="D6733">
        <v>12.805569041614273</v>
      </c>
      <c r="E6733">
        <v>6.0205999132796242</v>
      </c>
    </row>
    <row r="6734" spans="3:5" x14ac:dyDescent="0.15">
      <c r="C6734">
        <v>72.397762288926216</v>
      </c>
      <c r="D6734">
        <v>12.805569041614273</v>
      </c>
      <c r="E6734">
        <v>6.0205999132796242</v>
      </c>
    </row>
    <row r="6735" spans="3:5" x14ac:dyDescent="0.15">
      <c r="C6735">
        <v>72.750847470127894</v>
      </c>
      <c r="D6735">
        <v>12.805569041614273</v>
      </c>
      <c r="E6735">
        <v>6.0205999132796242</v>
      </c>
    </row>
    <row r="6736" spans="3:5" x14ac:dyDescent="0.15">
      <c r="C6736">
        <v>72.415042043342211</v>
      </c>
      <c r="D6736">
        <v>12.805569041614273</v>
      </c>
      <c r="E6736">
        <v>6.0205999132796242</v>
      </c>
    </row>
    <row r="6737" spans="3:5" x14ac:dyDescent="0.15">
      <c r="C6737">
        <v>72.203506643155066</v>
      </c>
      <c r="D6737">
        <v>12.805569041614273</v>
      </c>
      <c r="E6737">
        <v>6.0205999132796242</v>
      </c>
    </row>
    <row r="6738" spans="3:5" x14ac:dyDescent="0.15">
      <c r="C6738">
        <v>72.526333850506063</v>
      </c>
      <c r="D6738">
        <v>12.805569041614273</v>
      </c>
      <c r="E6738">
        <v>6.0205999132796242</v>
      </c>
    </row>
    <row r="6739" spans="3:5" x14ac:dyDescent="0.15">
      <c r="C6739">
        <v>71.876953587005502</v>
      </c>
      <c r="D6739">
        <v>12.805569041614273</v>
      </c>
      <c r="E6739">
        <v>6.0205999132796242</v>
      </c>
    </row>
    <row r="6740" spans="3:5" x14ac:dyDescent="0.15">
      <c r="C6740">
        <v>72.146799227377741</v>
      </c>
      <c r="D6740">
        <v>12.805569041614273</v>
      </c>
      <c r="E6740">
        <v>6.0205999132796242</v>
      </c>
    </row>
    <row r="6741" spans="3:5" x14ac:dyDescent="0.15">
      <c r="C6741">
        <v>72.276661388460752</v>
      </c>
      <c r="D6741">
        <v>12.805569041614273</v>
      </c>
      <c r="E6741">
        <v>6.0205999132796242</v>
      </c>
    </row>
    <row r="6742" spans="3:5" x14ac:dyDescent="0.15">
      <c r="C6742">
        <v>72.29102317609788</v>
      </c>
      <c r="D6742">
        <v>12.805569041614273</v>
      </c>
      <c r="E6742">
        <v>6.0205999132796242</v>
      </c>
    </row>
    <row r="6743" spans="3:5" x14ac:dyDescent="0.15">
      <c r="C6743">
        <v>72.548994879084518</v>
      </c>
      <c r="D6743">
        <v>12.805569041614273</v>
      </c>
      <c r="E6743">
        <v>6.0205999132796242</v>
      </c>
    </row>
    <row r="6744" spans="3:5" x14ac:dyDescent="0.15">
      <c r="C6744">
        <v>72.234446320107992</v>
      </c>
      <c r="D6744">
        <v>12.805569041614273</v>
      </c>
      <c r="E6744">
        <v>6.0205999132796242</v>
      </c>
    </row>
    <row r="6745" spans="3:5" x14ac:dyDescent="0.15">
      <c r="C6745">
        <v>72.187030143905716</v>
      </c>
      <c r="D6745">
        <v>12.805569041614273</v>
      </c>
      <c r="E6745">
        <v>6.0205999132796242</v>
      </c>
    </row>
    <row r="6746" spans="3:5" x14ac:dyDescent="0.15">
      <c r="C6746">
        <v>72.294887380726806</v>
      </c>
      <c r="D6746">
        <v>12.805569041614273</v>
      </c>
      <c r="E6746">
        <v>6.0205999132796242</v>
      </c>
    </row>
    <row r="6747" spans="3:5" x14ac:dyDescent="0.15">
      <c r="C6747">
        <v>72.159692440056205</v>
      </c>
      <c r="D6747">
        <v>12.805569041614273</v>
      </c>
      <c r="E6747">
        <v>6.0205999132796242</v>
      </c>
    </row>
    <row r="6748" spans="3:5" x14ac:dyDescent="0.15">
      <c r="C6748">
        <v>72.528948235355969</v>
      </c>
      <c r="D6748">
        <v>12.805569041614273</v>
      </c>
      <c r="E6748">
        <v>6.0205999132796242</v>
      </c>
    </row>
    <row r="6749" spans="3:5" x14ac:dyDescent="0.15">
      <c r="C6749">
        <v>72.457020012727</v>
      </c>
      <c r="D6749">
        <v>12.805569041614273</v>
      </c>
      <c r="E6749">
        <v>6.0205999132796242</v>
      </c>
    </row>
    <row r="6750" spans="3:5" x14ac:dyDescent="0.15">
      <c r="C6750">
        <v>72.400105892138399</v>
      </c>
      <c r="D6750">
        <v>12.805569041614273</v>
      </c>
      <c r="E6750">
        <v>6.0205999132796242</v>
      </c>
    </row>
    <row r="6751" spans="3:5" x14ac:dyDescent="0.15">
      <c r="C6751">
        <v>72.266224546316067</v>
      </c>
      <c r="D6751">
        <v>12.805569041614273</v>
      </c>
      <c r="E6751">
        <v>6.0205999132796242</v>
      </c>
    </row>
    <row r="6752" spans="3:5" x14ac:dyDescent="0.15">
      <c r="C6752">
        <v>72.191263408079905</v>
      </c>
      <c r="D6752">
        <v>12.805569041614273</v>
      </c>
      <c r="E6752">
        <v>6.0205999132796242</v>
      </c>
    </row>
    <row r="6753" spans="3:5" x14ac:dyDescent="0.15">
      <c r="C6753">
        <v>72.225218604737364</v>
      </c>
      <c r="D6753">
        <v>12.805569041614273</v>
      </c>
      <c r="E6753">
        <v>6.0205999132796242</v>
      </c>
    </row>
    <row r="6754" spans="3:5" x14ac:dyDescent="0.15">
      <c r="C6754">
        <v>72.212454722454112</v>
      </c>
      <c r="D6754">
        <v>12.805569041614273</v>
      </c>
      <c r="E6754">
        <v>6.0205999132796242</v>
      </c>
    </row>
    <row r="6755" spans="3:5" x14ac:dyDescent="0.15">
      <c r="C6755">
        <v>72.419612507444455</v>
      </c>
      <c r="D6755">
        <v>12.805569041614273</v>
      </c>
      <c r="E6755">
        <v>6.0205999132796242</v>
      </c>
    </row>
    <row r="6756" spans="3:5" x14ac:dyDescent="0.15">
      <c r="C6756">
        <v>72.287984433783933</v>
      </c>
      <c r="D6756">
        <v>12.805569041614273</v>
      </c>
      <c r="E6756">
        <v>6.0205999132796242</v>
      </c>
    </row>
    <row r="6757" spans="3:5" x14ac:dyDescent="0.15">
      <c r="C6757">
        <v>72.602426649808976</v>
      </c>
      <c r="D6757">
        <v>12.805569041614273</v>
      </c>
      <c r="E6757">
        <v>6.0205999132796242</v>
      </c>
    </row>
    <row r="6758" spans="3:5" x14ac:dyDescent="0.15">
      <c r="C6758">
        <v>72.351417650463588</v>
      </c>
      <c r="D6758">
        <v>12.805569041614273</v>
      </c>
      <c r="E6758">
        <v>6.0205999132796242</v>
      </c>
    </row>
    <row r="6759" spans="3:5" x14ac:dyDescent="0.15">
      <c r="C6759">
        <v>72.489020482809423</v>
      </c>
      <c r="D6759">
        <v>12.806447299506456</v>
      </c>
      <c r="E6759">
        <v>6.0205999132796242</v>
      </c>
    </row>
    <row r="6760" spans="3:5" x14ac:dyDescent="0.15">
      <c r="C6760">
        <v>72.130426671741319</v>
      </c>
      <c r="D6760">
        <v>12.806447299506456</v>
      </c>
      <c r="E6760">
        <v>6.0205999132796242</v>
      </c>
    </row>
    <row r="6761" spans="3:5" x14ac:dyDescent="0.15">
      <c r="C6761">
        <v>72.204919242965829</v>
      </c>
      <c r="D6761">
        <v>12.806447299506456</v>
      </c>
      <c r="E6761">
        <v>6.0205999132796242</v>
      </c>
    </row>
    <row r="6762" spans="3:5" x14ac:dyDescent="0.15">
      <c r="C6762">
        <v>71.791395925035289</v>
      </c>
      <c r="D6762">
        <v>12.806447299506456</v>
      </c>
      <c r="E6762">
        <v>6.0205999132796242</v>
      </c>
    </row>
    <row r="6763" spans="3:5" x14ac:dyDescent="0.15">
      <c r="C6763">
        <v>72.194251413486782</v>
      </c>
      <c r="D6763">
        <v>12.806447299506456</v>
      </c>
      <c r="E6763">
        <v>6.0205999132796242</v>
      </c>
    </row>
    <row r="6764" spans="3:5" x14ac:dyDescent="0.15">
      <c r="C6764">
        <v>72.323107159326099</v>
      </c>
      <c r="D6764">
        <v>12.806447299506456</v>
      </c>
      <c r="E6764">
        <v>6.0205999132796242</v>
      </c>
    </row>
    <row r="6765" spans="3:5" x14ac:dyDescent="0.15">
      <c r="C6765">
        <v>72.357027933875344</v>
      </c>
      <c r="D6765">
        <v>12.806447299506456</v>
      </c>
      <c r="E6765">
        <v>6.0205999132796242</v>
      </c>
    </row>
    <row r="6766" spans="3:5" x14ac:dyDescent="0.15">
      <c r="C6766">
        <v>71.912150940158782</v>
      </c>
      <c r="D6766">
        <v>12.806447299506456</v>
      </c>
      <c r="E6766">
        <v>6.0205999132796242</v>
      </c>
    </row>
    <row r="6767" spans="3:5" x14ac:dyDescent="0.15">
      <c r="C6767">
        <v>71.889381933391448</v>
      </c>
      <c r="D6767">
        <v>12.806447299506456</v>
      </c>
      <c r="E6767">
        <v>6.0205999132796242</v>
      </c>
    </row>
    <row r="6768" spans="3:5" x14ac:dyDescent="0.15">
      <c r="C6768">
        <v>72.2464536407455</v>
      </c>
      <c r="D6768">
        <v>12.806447299506456</v>
      </c>
      <c r="E6768">
        <v>6.0205999132796242</v>
      </c>
    </row>
    <row r="6769" spans="3:5" x14ac:dyDescent="0.15">
      <c r="C6769">
        <v>71.856755576348348</v>
      </c>
      <c r="D6769">
        <v>12.807286298457687</v>
      </c>
      <c r="E6769">
        <v>6.0205999132796242</v>
      </c>
    </row>
    <row r="6770" spans="3:5" x14ac:dyDescent="0.15">
      <c r="C6770">
        <v>72.027841204515411</v>
      </c>
      <c r="D6770">
        <v>12.807286298457687</v>
      </c>
      <c r="E6770">
        <v>6.0205999132796242</v>
      </c>
    </row>
    <row r="6771" spans="3:5" x14ac:dyDescent="0.15">
      <c r="C6771">
        <v>72.222267705436153</v>
      </c>
      <c r="D6771">
        <v>12.807286298457687</v>
      </c>
      <c r="E6771">
        <v>6.0205999132796242</v>
      </c>
    </row>
    <row r="6772" spans="3:5" x14ac:dyDescent="0.15">
      <c r="C6772">
        <v>72.669952988964667</v>
      </c>
      <c r="D6772">
        <v>12.807286298457687</v>
      </c>
      <c r="E6772">
        <v>6.0205999132796242</v>
      </c>
    </row>
    <row r="6773" spans="3:5" x14ac:dyDescent="0.15">
      <c r="C6773">
        <v>72.293827284481779</v>
      </c>
      <c r="D6773">
        <v>12.807286298457687</v>
      </c>
      <c r="E6773">
        <v>6.0205999132796242</v>
      </c>
    </row>
    <row r="6774" spans="3:5" x14ac:dyDescent="0.15">
      <c r="C6774">
        <v>72.688644250161133</v>
      </c>
      <c r="D6774">
        <v>12.807286298457687</v>
      </c>
      <c r="E6774">
        <v>6.0205999132796242</v>
      </c>
    </row>
    <row r="6775" spans="3:5" x14ac:dyDescent="0.15">
      <c r="C6775">
        <v>72.4330872153146</v>
      </c>
      <c r="D6775">
        <v>12.807286298457687</v>
      </c>
      <c r="E6775">
        <v>6.0205999132796242</v>
      </c>
    </row>
    <row r="6776" spans="3:5" x14ac:dyDescent="0.15">
      <c r="C6776">
        <v>72.30092843369971</v>
      </c>
      <c r="D6776">
        <v>12.807286298457687</v>
      </c>
      <c r="E6776">
        <v>6.0205999132796242</v>
      </c>
    </row>
    <row r="6777" spans="3:5" x14ac:dyDescent="0.15">
      <c r="C6777">
        <v>72.28256922435753</v>
      </c>
      <c r="D6777">
        <v>12.807286298457687</v>
      </c>
      <c r="E6777">
        <v>6.0205999132796242</v>
      </c>
    </row>
    <row r="6778" spans="3:5" x14ac:dyDescent="0.15">
      <c r="C6778">
        <v>72.717899916555112</v>
      </c>
      <c r="D6778">
        <v>12.807286298457687</v>
      </c>
      <c r="E6778">
        <v>6.0205999132796242</v>
      </c>
    </row>
    <row r="6779" spans="3:5" x14ac:dyDescent="0.15">
      <c r="C6779">
        <v>71.79560873589017</v>
      </c>
      <c r="D6779">
        <v>12.808090856481693</v>
      </c>
      <c r="E6779">
        <v>6.0205999132796242</v>
      </c>
    </row>
    <row r="6780" spans="3:5" x14ac:dyDescent="0.15">
      <c r="C6780">
        <v>72.082790299065891</v>
      </c>
      <c r="D6780">
        <v>12.808090856481693</v>
      </c>
      <c r="E6780">
        <v>6.0205999132796242</v>
      </c>
    </row>
    <row r="6781" spans="3:5" x14ac:dyDescent="0.15">
      <c r="C6781">
        <v>72.232697162774173</v>
      </c>
      <c r="D6781">
        <v>12.808090856481693</v>
      </c>
      <c r="E6781">
        <v>6.0205999132796242</v>
      </c>
    </row>
    <row r="6782" spans="3:5" x14ac:dyDescent="0.15">
      <c r="C6782">
        <v>72.598370340613712</v>
      </c>
      <c r="D6782">
        <v>12.808090856481693</v>
      </c>
      <c r="E6782">
        <v>6.0205999132796242</v>
      </c>
    </row>
    <row r="6783" spans="3:5" x14ac:dyDescent="0.15">
      <c r="C6783">
        <v>72.637789720867445</v>
      </c>
      <c r="D6783">
        <v>12.808090856481693</v>
      </c>
      <c r="E6783">
        <v>6.0205999132796242</v>
      </c>
    </row>
    <row r="6784" spans="3:5" x14ac:dyDescent="0.15">
      <c r="C6784">
        <v>72.316498228080917</v>
      </c>
      <c r="D6784">
        <v>12.808090856481693</v>
      </c>
      <c r="E6784">
        <v>6.0205999132796242</v>
      </c>
    </row>
    <row r="6785" spans="3:5" x14ac:dyDescent="0.15">
      <c r="C6785">
        <v>72.009155959820973</v>
      </c>
      <c r="D6785">
        <v>12.808090856481693</v>
      </c>
      <c r="E6785">
        <v>6.0205999132796242</v>
      </c>
    </row>
    <row r="6786" spans="3:5" x14ac:dyDescent="0.15">
      <c r="C6786">
        <v>71.952911117676607</v>
      </c>
      <c r="D6786">
        <v>12.808090856481693</v>
      </c>
      <c r="E6786">
        <v>6.0205999132796242</v>
      </c>
    </row>
    <row r="6787" spans="3:5" x14ac:dyDescent="0.15">
      <c r="C6787">
        <v>72.429729914652313</v>
      </c>
      <c r="D6787">
        <v>12.808090856481693</v>
      </c>
      <c r="E6787">
        <v>6.0205999132796242</v>
      </c>
    </row>
    <row r="6788" spans="3:5" x14ac:dyDescent="0.15">
      <c r="C6788">
        <v>72.537562605976078</v>
      </c>
      <c r="D6788">
        <v>12.808090856481693</v>
      </c>
      <c r="E6788">
        <v>6.0205999132796242</v>
      </c>
    </row>
    <row r="6789" spans="3:5" x14ac:dyDescent="0.15">
      <c r="C6789">
        <v>72.486507797902448</v>
      </c>
      <c r="D6789">
        <v>12.808090856481693</v>
      </c>
      <c r="E6789">
        <v>6.0205999132796242</v>
      </c>
    </row>
    <row r="6790" spans="3:5" x14ac:dyDescent="0.15">
      <c r="C6790">
        <v>72.565870729603859</v>
      </c>
      <c r="D6790">
        <v>12.808090856481693</v>
      </c>
      <c r="E6790">
        <v>6.0205999132796242</v>
      </c>
    </row>
    <row r="6791" spans="3:5" x14ac:dyDescent="0.15">
      <c r="C6791">
        <v>72.30835041242014</v>
      </c>
      <c r="D6791">
        <v>12.808090856481693</v>
      </c>
      <c r="E6791">
        <v>6.0205999132796242</v>
      </c>
    </row>
    <row r="6792" spans="3:5" x14ac:dyDescent="0.15">
      <c r="C6792">
        <v>72.333262679546749</v>
      </c>
      <c r="D6792">
        <v>12.808090856481693</v>
      </c>
      <c r="E6792">
        <v>6.0205999132796242</v>
      </c>
    </row>
    <row r="6793" spans="3:5" x14ac:dyDescent="0.15">
      <c r="C6793">
        <v>72.098512109060138</v>
      </c>
      <c r="D6793">
        <v>12.808090856481693</v>
      </c>
      <c r="E6793">
        <v>6.0205999132796242</v>
      </c>
    </row>
    <row r="6794" spans="3:5" x14ac:dyDescent="0.15">
      <c r="C6794">
        <v>72.075436315379179</v>
      </c>
      <c r="D6794">
        <v>12.808090856481693</v>
      </c>
      <c r="E6794">
        <v>6.0205999132796242</v>
      </c>
    </row>
    <row r="6795" spans="3:5" x14ac:dyDescent="0.15">
      <c r="C6795">
        <v>72.483910700907245</v>
      </c>
      <c r="D6795">
        <v>12.808090856481693</v>
      </c>
      <c r="E6795">
        <v>6.0205999132796242</v>
      </c>
    </row>
    <row r="6796" spans="3:5" x14ac:dyDescent="0.15">
      <c r="C6796">
        <v>72.11636514627105</v>
      </c>
      <c r="D6796">
        <v>12.808090856481693</v>
      </c>
      <c r="E6796">
        <v>6.0205999132796242</v>
      </c>
    </row>
    <row r="6797" spans="3:5" x14ac:dyDescent="0.15">
      <c r="C6797">
        <v>72.333455418085009</v>
      </c>
      <c r="D6797">
        <v>12.808090856481693</v>
      </c>
      <c r="E6797">
        <v>6.0205999132796242</v>
      </c>
    </row>
    <row r="6798" spans="3:5" x14ac:dyDescent="0.15">
      <c r="C6798">
        <v>72.667513560615532</v>
      </c>
      <c r="D6798">
        <v>12.808090856481693</v>
      </c>
      <c r="E6798">
        <v>6.0205999132796242</v>
      </c>
    </row>
    <row r="6799" spans="3:5" x14ac:dyDescent="0.15">
      <c r="C6799">
        <v>72.660113568261053</v>
      </c>
      <c r="D6799">
        <v>12.808864880003215</v>
      </c>
      <c r="E6799">
        <v>6.0205999132796242</v>
      </c>
    </row>
    <row r="6800" spans="3:5" x14ac:dyDescent="0.15">
      <c r="C6800">
        <v>72.419279094823096</v>
      </c>
      <c r="D6800">
        <v>12.808864880003215</v>
      </c>
      <c r="E6800">
        <v>6.0205999132796242</v>
      </c>
    </row>
    <row r="6801" spans="3:5" x14ac:dyDescent="0.15">
      <c r="C6801">
        <v>72.019699990848295</v>
      </c>
      <c r="D6801">
        <v>12.808864880003215</v>
      </c>
      <c r="E6801">
        <v>6.0205999132796242</v>
      </c>
    </row>
    <row r="6802" spans="3:5" x14ac:dyDescent="0.15">
      <c r="C6802">
        <v>71.964398946180552</v>
      </c>
      <c r="D6802">
        <v>12.808864880003215</v>
      </c>
      <c r="E6802">
        <v>6.0205999132796242</v>
      </c>
    </row>
    <row r="6803" spans="3:5" x14ac:dyDescent="0.15">
      <c r="C6803">
        <v>72.34341542117582</v>
      </c>
      <c r="D6803">
        <v>12.808864880003215</v>
      </c>
      <c r="E6803">
        <v>6.0205999132796242</v>
      </c>
    </row>
    <row r="6804" spans="3:5" x14ac:dyDescent="0.15">
      <c r="C6804">
        <v>72.24099652496767</v>
      </c>
      <c r="D6804">
        <v>12.808864880003215</v>
      </c>
      <c r="E6804">
        <v>6.0205999132796242</v>
      </c>
    </row>
    <row r="6805" spans="3:5" x14ac:dyDescent="0.15">
      <c r="C6805">
        <v>71.827346265423785</v>
      </c>
      <c r="D6805">
        <v>12.808864880003215</v>
      </c>
      <c r="E6805">
        <v>6.0205999132796242</v>
      </c>
    </row>
    <row r="6806" spans="3:5" x14ac:dyDescent="0.15">
      <c r="C6806">
        <v>72.177601781417437</v>
      </c>
      <c r="D6806">
        <v>12.808864880003215</v>
      </c>
      <c r="E6806">
        <v>6.0205999132796242</v>
      </c>
    </row>
    <row r="6807" spans="3:5" x14ac:dyDescent="0.15">
      <c r="C6807">
        <v>72.124582945999663</v>
      </c>
      <c r="D6807">
        <v>12.808864880003215</v>
      </c>
      <c r="E6807">
        <v>6.0205999132796242</v>
      </c>
    </row>
    <row r="6808" spans="3:5" x14ac:dyDescent="0.15">
      <c r="C6808">
        <v>72.520696682918299</v>
      </c>
      <c r="D6808">
        <v>12.808864880003215</v>
      </c>
      <c r="E6808">
        <v>6.0205999132796242</v>
      </c>
    </row>
    <row r="6809" spans="3:5" x14ac:dyDescent="0.15">
      <c r="C6809">
        <v>72.229517690019861</v>
      </c>
      <c r="D6809">
        <v>12.810333672477277</v>
      </c>
      <c r="E6809">
        <v>6.0205999132796242</v>
      </c>
    </row>
    <row r="6810" spans="3:5" x14ac:dyDescent="0.15">
      <c r="C6810">
        <v>72.264084031061046</v>
      </c>
      <c r="D6810">
        <v>12.810333672477277</v>
      </c>
      <c r="E6810">
        <v>6.0205999132796242</v>
      </c>
    </row>
    <row r="6811" spans="3:5" x14ac:dyDescent="0.15">
      <c r="C6811">
        <v>72.099848265120869</v>
      </c>
      <c r="D6811">
        <v>12.810333672477277</v>
      </c>
      <c r="E6811">
        <v>6.0205999132796242</v>
      </c>
    </row>
    <row r="6812" spans="3:5" x14ac:dyDescent="0.15">
      <c r="C6812">
        <v>72.24412634377785</v>
      </c>
      <c r="D6812">
        <v>12.810333672477277</v>
      </c>
      <c r="E6812">
        <v>6.0205999132796242</v>
      </c>
    </row>
    <row r="6813" spans="3:5" x14ac:dyDescent="0.15">
      <c r="C6813">
        <v>72.632705750223778</v>
      </c>
      <c r="D6813">
        <v>12.810333672477277</v>
      </c>
      <c r="E6813">
        <v>6.0205999132796242</v>
      </c>
    </row>
    <row r="6814" spans="3:5" x14ac:dyDescent="0.15">
      <c r="C6814">
        <v>72.28178049119991</v>
      </c>
      <c r="D6814">
        <v>12.811033407908482</v>
      </c>
      <c r="E6814">
        <v>6.0205999132796242</v>
      </c>
    </row>
    <row r="6815" spans="3:5" x14ac:dyDescent="0.15">
      <c r="C6815">
        <v>72.056047524144319</v>
      </c>
      <c r="D6815">
        <v>12.811033407908482</v>
      </c>
      <c r="E6815">
        <v>6.0205999132796242</v>
      </c>
    </row>
    <row r="6816" spans="3:5" x14ac:dyDescent="0.15">
      <c r="C6816">
        <v>71.950061493541824</v>
      </c>
      <c r="D6816">
        <v>12.811033407908482</v>
      </c>
      <c r="E6816">
        <v>6.0205999132796242</v>
      </c>
    </row>
    <row r="6817" spans="3:5" x14ac:dyDescent="0.15">
      <c r="C6817">
        <v>72.406476016865469</v>
      </c>
      <c r="D6817">
        <v>12.811033407908482</v>
      </c>
      <c r="E6817">
        <v>6.0205999132796242</v>
      </c>
    </row>
    <row r="6818" spans="3:5" x14ac:dyDescent="0.15">
      <c r="C6818">
        <v>72.639973886888072</v>
      </c>
      <c r="D6818">
        <v>12.811033407908482</v>
      </c>
      <c r="E6818">
        <v>6.0205999132796242</v>
      </c>
    </row>
    <row r="6819" spans="3:5" x14ac:dyDescent="0.15">
      <c r="C6819">
        <v>72.246746017077697</v>
      </c>
      <c r="D6819">
        <v>12.813016692228341</v>
      </c>
      <c r="E6819">
        <v>6.0205999132796242</v>
      </c>
    </row>
    <row r="6820" spans="3:5" x14ac:dyDescent="0.15">
      <c r="C6820">
        <v>73.662052652988663</v>
      </c>
      <c r="D6820">
        <v>13.010299956639813</v>
      </c>
      <c r="E6820">
        <v>6.0205999132796242</v>
      </c>
    </row>
    <row r="6821" spans="3:5" x14ac:dyDescent="0.15">
      <c r="C6821">
        <v>73.687974795469572</v>
      </c>
      <c r="D6821">
        <v>13.015725247562752</v>
      </c>
      <c r="E6821">
        <v>6.0205999132796242</v>
      </c>
    </row>
    <row r="6822" spans="3:5" x14ac:dyDescent="0.15">
      <c r="C6822">
        <v>73.370672670387449</v>
      </c>
      <c r="D6822">
        <v>13.015725247562752</v>
      </c>
      <c r="E6822">
        <v>6.0205999132796242</v>
      </c>
    </row>
    <row r="6823" spans="3:5" x14ac:dyDescent="0.15">
      <c r="C6823">
        <v>72.972070332313507</v>
      </c>
      <c r="D6823">
        <v>13.015725247562752</v>
      </c>
      <c r="E6823">
        <v>6.0205999132796242</v>
      </c>
    </row>
    <row r="6824" spans="3:5" x14ac:dyDescent="0.15">
      <c r="C6824">
        <v>73.239682999415791</v>
      </c>
      <c r="D6824">
        <v>13.015725247562752</v>
      </c>
      <c r="E6824">
        <v>6.0205999132796242</v>
      </c>
    </row>
    <row r="6825" spans="3:5" x14ac:dyDescent="0.15">
      <c r="C6825">
        <v>73.673441146191976</v>
      </c>
      <c r="D6825">
        <v>13.015725247562752</v>
      </c>
      <c r="E6825">
        <v>6.0205999132796242</v>
      </c>
    </row>
    <row r="6826" spans="3:5" x14ac:dyDescent="0.15">
      <c r="C6826">
        <v>73.511584293716766</v>
      </c>
      <c r="D6826">
        <v>13.017970493104789</v>
      </c>
      <c r="E6826">
        <v>6.0205999132796242</v>
      </c>
    </row>
    <row r="6827" spans="3:5" x14ac:dyDescent="0.15">
      <c r="C6827">
        <v>73.161374057998813</v>
      </c>
      <c r="D6827">
        <v>13.017970493104789</v>
      </c>
      <c r="E6827">
        <v>6.0205999132796242</v>
      </c>
    </row>
    <row r="6828" spans="3:5" x14ac:dyDescent="0.15">
      <c r="C6828">
        <v>73.202431759512976</v>
      </c>
      <c r="D6828">
        <v>13.017970493104789</v>
      </c>
      <c r="E6828">
        <v>6.0205999132796242</v>
      </c>
    </row>
    <row r="6829" spans="3:5" x14ac:dyDescent="0.15">
      <c r="C6829">
        <v>73.066830350192404</v>
      </c>
      <c r="D6829">
        <v>13.017970493104789</v>
      </c>
      <c r="E6829">
        <v>6.0205999132796242</v>
      </c>
    </row>
    <row r="6830" spans="3:5" x14ac:dyDescent="0.15">
      <c r="C6830">
        <v>73.115013355843487</v>
      </c>
      <c r="D6830">
        <v>13.017970493104789</v>
      </c>
      <c r="E6830">
        <v>6.0205999132796242</v>
      </c>
    </row>
    <row r="6831" spans="3:5" x14ac:dyDescent="0.15">
      <c r="C6831">
        <v>73.189909022562375</v>
      </c>
      <c r="D6831">
        <v>13.017970493104789</v>
      </c>
      <c r="E6831">
        <v>6.0205999132796242</v>
      </c>
    </row>
    <row r="6832" spans="3:5" x14ac:dyDescent="0.15">
      <c r="C6832">
        <v>73.316140083538997</v>
      </c>
      <c r="D6832">
        <v>13.017970493104789</v>
      </c>
      <c r="E6832">
        <v>6.0205999132796242</v>
      </c>
    </row>
    <row r="6833" spans="3:5" x14ac:dyDescent="0.15">
      <c r="C6833">
        <v>73.118012174965642</v>
      </c>
      <c r="D6833">
        <v>13.017970493104789</v>
      </c>
      <c r="E6833">
        <v>6.0205999132796242</v>
      </c>
    </row>
    <row r="6834" spans="3:5" x14ac:dyDescent="0.15">
      <c r="C6834">
        <v>73.371793954815331</v>
      </c>
      <c r="D6834">
        <v>13.017970493104789</v>
      </c>
      <c r="E6834">
        <v>6.0205999132796242</v>
      </c>
    </row>
    <row r="6835" spans="3:5" x14ac:dyDescent="0.15">
      <c r="C6835">
        <v>73.701581431473258</v>
      </c>
      <c r="D6835">
        <v>13.017970493104789</v>
      </c>
      <c r="E6835">
        <v>6.0205999132796242</v>
      </c>
    </row>
    <row r="6836" spans="3:5" x14ac:dyDescent="0.15">
      <c r="C6836">
        <v>73.106632845941462</v>
      </c>
      <c r="D6836">
        <v>13.019692543882167</v>
      </c>
      <c r="E6836">
        <v>6.0205999132796242</v>
      </c>
    </row>
    <row r="6837" spans="3:5" x14ac:dyDescent="0.15">
      <c r="C6837">
        <v>73.244846979916559</v>
      </c>
      <c r="D6837">
        <v>13.019692543882167</v>
      </c>
      <c r="E6837">
        <v>6.0205999132796242</v>
      </c>
    </row>
    <row r="6838" spans="3:5" x14ac:dyDescent="0.15">
      <c r="C6838">
        <v>73.220656784879992</v>
      </c>
      <c r="D6838">
        <v>13.019692543882167</v>
      </c>
      <c r="E6838">
        <v>6.0205999132796242</v>
      </c>
    </row>
    <row r="6839" spans="3:5" x14ac:dyDescent="0.15">
      <c r="C6839">
        <v>73.205201885072</v>
      </c>
      <c r="D6839">
        <v>13.019692543882167</v>
      </c>
      <c r="E6839">
        <v>6.0205999132796242</v>
      </c>
    </row>
    <row r="6840" spans="3:5" x14ac:dyDescent="0.15">
      <c r="C6840">
        <v>73.293220301015623</v>
      </c>
      <c r="D6840">
        <v>13.019692543882167</v>
      </c>
      <c r="E6840">
        <v>6.0205999132796242</v>
      </c>
    </row>
    <row r="6841" spans="3:5" x14ac:dyDescent="0.15">
      <c r="C6841">
        <v>73.240750017931063</v>
      </c>
      <c r="D6841">
        <v>13.019692543882167</v>
      </c>
      <c r="E6841">
        <v>6.0205999132796242</v>
      </c>
    </row>
    <row r="6842" spans="3:5" x14ac:dyDescent="0.15">
      <c r="C6842">
        <v>73.292729218439717</v>
      </c>
      <c r="D6842">
        <v>13.019692543882167</v>
      </c>
      <c r="E6842">
        <v>6.0205999132796242</v>
      </c>
    </row>
    <row r="6843" spans="3:5" x14ac:dyDescent="0.15">
      <c r="C6843">
        <v>73.23869974766464</v>
      </c>
      <c r="D6843">
        <v>13.019692543882167</v>
      </c>
      <c r="E6843">
        <v>6.0205999132796242</v>
      </c>
    </row>
    <row r="6844" spans="3:5" x14ac:dyDescent="0.15">
      <c r="C6844">
        <v>73.190455101034871</v>
      </c>
      <c r="D6844">
        <v>13.019692543882167</v>
      </c>
      <c r="E6844">
        <v>6.0205999132796242</v>
      </c>
    </row>
    <row r="6845" spans="3:5" x14ac:dyDescent="0.15">
      <c r="C6845">
        <v>73.47851273117287</v>
      </c>
      <c r="D6845">
        <v>13.019692543882167</v>
      </c>
      <c r="E6845">
        <v>6.0205999132796242</v>
      </c>
    </row>
    <row r="6846" spans="3:5" x14ac:dyDescent="0.15">
      <c r="C6846">
        <v>73.227139441475259</v>
      </c>
      <c r="D6846">
        <v>13.021143769562011</v>
      </c>
      <c r="E6846">
        <v>6.0205999132796242</v>
      </c>
    </row>
    <row r="6847" spans="3:5" x14ac:dyDescent="0.15">
      <c r="C6847">
        <v>73.379368763750705</v>
      </c>
      <c r="D6847">
        <v>13.021143769562011</v>
      </c>
      <c r="E6847">
        <v>6.0205999132796242</v>
      </c>
    </row>
    <row r="6848" spans="3:5" x14ac:dyDescent="0.15">
      <c r="C6848">
        <v>72.994050909007115</v>
      </c>
      <c r="D6848">
        <v>13.021143769562011</v>
      </c>
      <c r="E6848">
        <v>6.0205999132796242</v>
      </c>
    </row>
    <row r="6849" spans="3:5" x14ac:dyDescent="0.15">
      <c r="C6849">
        <v>73.340831342292404</v>
      </c>
      <c r="D6849">
        <v>13.021143769562011</v>
      </c>
      <c r="E6849">
        <v>6.0205999132796242</v>
      </c>
    </row>
    <row r="6850" spans="3:5" x14ac:dyDescent="0.15">
      <c r="C6850">
        <v>73.246011829761954</v>
      </c>
      <c r="D6850">
        <v>13.021143769562011</v>
      </c>
      <c r="E6850">
        <v>6.0205999132796242</v>
      </c>
    </row>
    <row r="6851" spans="3:5" x14ac:dyDescent="0.15">
      <c r="C6851">
        <v>73.322046703010272</v>
      </c>
      <c r="D6851">
        <v>13.021143769562011</v>
      </c>
      <c r="E6851">
        <v>6.0205999132796242</v>
      </c>
    </row>
    <row r="6852" spans="3:5" x14ac:dyDescent="0.15">
      <c r="C6852">
        <v>73.299068369812744</v>
      </c>
      <c r="D6852">
        <v>13.021143769562011</v>
      </c>
      <c r="E6852">
        <v>6.0205999132796242</v>
      </c>
    </row>
    <row r="6853" spans="3:5" x14ac:dyDescent="0.15">
      <c r="C6853">
        <v>73.408900354107331</v>
      </c>
      <c r="D6853">
        <v>13.021143769562011</v>
      </c>
      <c r="E6853">
        <v>6.0205999132796242</v>
      </c>
    </row>
    <row r="6854" spans="3:5" x14ac:dyDescent="0.15">
      <c r="C6854">
        <v>73.185584254306761</v>
      </c>
      <c r="D6854">
        <v>13.021143769562011</v>
      </c>
      <c r="E6854">
        <v>6.0205999132796242</v>
      </c>
    </row>
    <row r="6855" spans="3:5" x14ac:dyDescent="0.15">
      <c r="C6855">
        <v>73.603905745088539</v>
      </c>
      <c r="D6855">
        <v>13.021143769562011</v>
      </c>
      <c r="E6855">
        <v>6.0205999132796242</v>
      </c>
    </row>
    <row r="6856" spans="3:5" x14ac:dyDescent="0.15">
      <c r="C6856">
        <v>73.461545723529113</v>
      </c>
      <c r="D6856">
        <v>13.022421923354571</v>
      </c>
      <c r="E6856">
        <v>6.0205999132796242</v>
      </c>
    </row>
    <row r="6857" spans="3:5" x14ac:dyDescent="0.15">
      <c r="C6857">
        <v>73.223804061543774</v>
      </c>
      <c r="D6857">
        <v>13.022421923354571</v>
      </c>
      <c r="E6857">
        <v>6.0205999132796242</v>
      </c>
    </row>
    <row r="6858" spans="3:5" x14ac:dyDescent="0.15">
      <c r="C6858">
        <v>73.024221509257742</v>
      </c>
      <c r="D6858">
        <v>13.022421923354571</v>
      </c>
      <c r="E6858">
        <v>6.0205999132796242</v>
      </c>
    </row>
    <row r="6859" spans="3:5" x14ac:dyDescent="0.15">
      <c r="C6859">
        <v>73.056026588745013</v>
      </c>
      <c r="D6859">
        <v>13.022421923354571</v>
      </c>
      <c r="E6859">
        <v>6.0205999132796242</v>
      </c>
    </row>
    <row r="6860" spans="3:5" x14ac:dyDescent="0.15">
      <c r="C6860">
        <v>73.339091782409781</v>
      </c>
      <c r="D6860">
        <v>13.022421923354571</v>
      </c>
      <c r="E6860">
        <v>6.0205999132796242</v>
      </c>
    </row>
    <row r="6861" spans="3:5" x14ac:dyDescent="0.15">
      <c r="C6861">
        <v>72.944098113909646</v>
      </c>
      <c r="D6861">
        <v>13.022421923354571</v>
      </c>
      <c r="E6861">
        <v>6.0205999132796242</v>
      </c>
    </row>
    <row r="6862" spans="3:5" x14ac:dyDescent="0.15">
      <c r="C6862">
        <v>72.939932799497981</v>
      </c>
      <c r="D6862">
        <v>13.022421923354571</v>
      </c>
      <c r="E6862">
        <v>6.0205999132796242</v>
      </c>
    </row>
    <row r="6863" spans="3:5" x14ac:dyDescent="0.15">
      <c r="C6863">
        <v>73.281275630779092</v>
      </c>
      <c r="D6863">
        <v>13.022421923354571</v>
      </c>
      <c r="E6863">
        <v>6.0205999132796242</v>
      </c>
    </row>
    <row r="6864" spans="3:5" x14ac:dyDescent="0.15">
      <c r="C6864">
        <v>73.074050219149726</v>
      </c>
      <c r="D6864">
        <v>13.022421923354571</v>
      </c>
      <c r="E6864">
        <v>6.0205999132796242</v>
      </c>
    </row>
    <row r="6865" spans="3:5" x14ac:dyDescent="0.15">
      <c r="C6865">
        <v>73.082098944127225</v>
      </c>
      <c r="D6865">
        <v>13.022421923354571</v>
      </c>
      <c r="E6865">
        <v>6.0205999132796242</v>
      </c>
    </row>
    <row r="6866" spans="3:5" x14ac:dyDescent="0.15">
      <c r="C6866">
        <v>73.085490959797468</v>
      </c>
      <c r="D6866">
        <v>13.022421923354571</v>
      </c>
      <c r="E6866">
        <v>6.0205999132796242</v>
      </c>
    </row>
    <row r="6867" spans="3:5" x14ac:dyDescent="0.15">
      <c r="C6867">
        <v>73.197703246635101</v>
      </c>
      <c r="D6867">
        <v>13.022421923354571</v>
      </c>
      <c r="E6867">
        <v>6.0205999132796242</v>
      </c>
    </row>
    <row r="6868" spans="3:5" x14ac:dyDescent="0.15">
      <c r="C6868">
        <v>73.403045107672753</v>
      </c>
      <c r="D6868">
        <v>13.022421923354571</v>
      </c>
      <c r="E6868">
        <v>6.0205999132796242</v>
      </c>
    </row>
    <row r="6869" spans="3:5" x14ac:dyDescent="0.15">
      <c r="C6869">
        <v>73.471545303621468</v>
      </c>
      <c r="D6869">
        <v>13.022421923354571</v>
      </c>
      <c r="E6869">
        <v>6.0205999132796242</v>
      </c>
    </row>
    <row r="6870" spans="3:5" x14ac:dyDescent="0.15">
      <c r="C6870">
        <v>73.039298654613575</v>
      </c>
      <c r="D6870">
        <v>13.022421923354571</v>
      </c>
      <c r="E6870">
        <v>6.0205999132796242</v>
      </c>
    </row>
    <row r="6871" spans="3:5" x14ac:dyDescent="0.15">
      <c r="C6871">
        <v>73.544463983925723</v>
      </c>
      <c r="D6871">
        <v>13.022421923354571</v>
      </c>
      <c r="E6871">
        <v>6.0205999132796242</v>
      </c>
    </row>
    <row r="6872" spans="3:5" x14ac:dyDescent="0.15">
      <c r="C6872">
        <v>73.372900868733865</v>
      </c>
      <c r="D6872">
        <v>13.022421923354571</v>
      </c>
      <c r="E6872">
        <v>6.0205999132796242</v>
      </c>
    </row>
    <row r="6873" spans="3:5" x14ac:dyDescent="0.15">
      <c r="C6873">
        <v>73.680634911395543</v>
      </c>
      <c r="D6873">
        <v>13.022421923354571</v>
      </c>
      <c r="E6873">
        <v>6.0205999132796242</v>
      </c>
    </row>
    <row r="6874" spans="3:5" x14ac:dyDescent="0.15">
      <c r="C6874">
        <v>73.394105680713196</v>
      </c>
      <c r="D6874">
        <v>13.022421923354571</v>
      </c>
      <c r="E6874">
        <v>6.0205999132796242</v>
      </c>
    </row>
    <row r="6875" spans="3:5" x14ac:dyDescent="0.15">
      <c r="C6875">
        <v>73.321700278483476</v>
      </c>
      <c r="D6875">
        <v>13.022421923354571</v>
      </c>
      <c r="E6875">
        <v>6.0205999132796242</v>
      </c>
    </row>
    <row r="6876" spans="3:5" x14ac:dyDescent="0.15">
      <c r="C6876">
        <v>73.512810218405292</v>
      </c>
      <c r="D6876">
        <v>13.022421923354571</v>
      </c>
      <c r="E6876">
        <v>6.0205999132796242</v>
      </c>
    </row>
    <row r="6877" spans="3:5" x14ac:dyDescent="0.15">
      <c r="C6877">
        <v>72.807269144048774</v>
      </c>
      <c r="D6877">
        <v>13.023577139030081</v>
      </c>
      <c r="E6877">
        <v>6.0205999132796242</v>
      </c>
    </row>
    <row r="6878" spans="3:5" x14ac:dyDescent="0.15">
      <c r="C6878">
        <v>72.953358877913132</v>
      </c>
      <c r="D6878">
        <v>13.023577139030081</v>
      </c>
      <c r="E6878">
        <v>6.0205999132796242</v>
      </c>
    </row>
    <row r="6879" spans="3:5" x14ac:dyDescent="0.15">
      <c r="C6879">
        <v>73.166288952254945</v>
      </c>
      <c r="D6879">
        <v>13.023577139030081</v>
      </c>
      <c r="E6879">
        <v>6.0205999132796242</v>
      </c>
    </row>
    <row r="6880" spans="3:5" x14ac:dyDescent="0.15">
      <c r="C6880">
        <v>73.056463790104857</v>
      </c>
      <c r="D6880">
        <v>13.023577139030081</v>
      </c>
      <c r="E6880">
        <v>6.0205999132796242</v>
      </c>
    </row>
    <row r="6881" spans="3:5" x14ac:dyDescent="0.15">
      <c r="C6881">
        <v>73.295336525036078</v>
      </c>
      <c r="D6881">
        <v>13.023577139030081</v>
      </c>
      <c r="E6881">
        <v>6.0205999132796242</v>
      </c>
    </row>
    <row r="6882" spans="3:5" x14ac:dyDescent="0.15">
      <c r="C6882">
        <v>73.2588426374856</v>
      </c>
      <c r="D6882">
        <v>13.023577139030081</v>
      </c>
      <c r="E6882">
        <v>6.0205999132796242</v>
      </c>
    </row>
    <row r="6883" spans="3:5" x14ac:dyDescent="0.15">
      <c r="C6883">
        <v>73.258698041030186</v>
      </c>
      <c r="D6883">
        <v>13.023577139030081</v>
      </c>
      <c r="E6883">
        <v>6.0205999132796242</v>
      </c>
    </row>
    <row r="6884" spans="3:5" x14ac:dyDescent="0.15">
      <c r="C6884">
        <v>72.980799096904974</v>
      </c>
      <c r="D6884">
        <v>13.023577139030081</v>
      </c>
      <c r="E6884">
        <v>6.0205999132796242</v>
      </c>
    </row>
    <row r="6885" spans="3:5" x14ac:dyDescent="0.15">
      <c r="C6885">
        <v>73.117151589284333</v>
      </c>
      <c r="D6885">
        <v>13.023577139030081</v>
      </c>
      <c r="E6885">
        <v>6.0205999132796242</v>
      </c>
    </row>
    <row r="6886" spans="3:5" x14ac:dyDescent="0.15">
      <c r="C6886">
        <v>72.913428590070396</v>
      </c>
      <c r="D6886">
        <v>13.023577139030081</v>
      </c>
      <c r="E6886">
        <v>6.0205999132796242</v>
      </c>
    </row>
    <row r="6887" spans="3:5" x14ac:dyDescent="0.15">
      <c r="C6887">
        <v>73.297632916743979</v>
      </c>
      <c r="D6887">
        <v>13.023577139030081</v>
      </c>
      <c r="E6887">
        <v>6.0205999132796242</v>
      </c>
    </row>
    <row r="6888" spans="3:5" x14ac:dyDescent="0.15">
      <c r="C6888">
        <v>73.366585151520724</v>
      </c>
      <c r="D6888">
        <v>13.023577139030081</v>
      </c>
      <c r="E6888">
        <v>6.0205999132796242</v>
      </c>
    </row>
    <row r="6889" spans="3:5" x14ac:dyDescent="0.15">
      <c r="C6889">
        <v>73.413237419493854</v>
      </c>
      <c r="D6889">
        <v>13.023577139030081</v>
      </c>
      <c r="E6889">
        <v>6.0205999132796242</v>
      </c>
    </row>
    <row r="6890" spans="3:5" x14ac:dyDescent="0.15">
      <c r="C6890">
        <v>73.204585431623499</v>
      </c>
      <c r="D6890">
        <v>13.023577139030081</v>
      </c>
      <c r="E6890">
        <v>6.0205999132796242</v>
      </c>
    </row>
    <row r="6891" spans="3:5" x14ac:dyDescent="0.15">
      <c r="C6891">
        <v>73.335952767487129</v>
      </c>
      <c r="D6891">
        <v>13.023577139030081</v>
      </c>
      <c r="E6891">
        <v>6.0205999132796242</v>
      </c>
    </row>
    <row r="6892" spans="3:5" x14ac:dyDescent="0.15">
      <c r="C6892">
        <v>72.987970894182823</v>
      </c>
      <c r="D6892">
        <v>13.023577139030081</v>
      </c>
      <c r="E6892">
        <v>6.0205999132796242</v>
      </c>
    </row>
    <row r="6893" spans="3:5" x14ac:dyDescent="0.15">
      <c r="C6893">
        <v>73.304616230877798</v>
      </c>
      <c r="D6893">
        <v>13.023577139030081</v>
      </c>
      <c r="E6893">
        <v>6.0205999132796242</v>
      </c>
    </row>
    <row r="6894" spans="3:5" x14ac:dyDescent="0.15">
      <c r="C6894">
        <v>72.978364598483751</v>
      </c>
      <c r="D6894">
        <v>13.023577139030081</v>
      </c>
      <c r="E6894">
        <v>6.0205999132796242</v>
      </c>
    </row>
    <row r="6895" spans="3:5" x14ac:dyDescent="0.15">
      <c r="C6895">
        <v>73.013357251636393</v>
      </c>
      <c r="D6895">
        <v>13.023577139030081</v>
      </c>
      <c r="E6895">
        <v>6.0205999132796242</v>
      </c>
    </row>
    <row r="6896" spans="3:5" x14ac:dyDescent="0.15">
      <c r="C6896">
        <v>73.427607384059073</v>
      </c>
      <c r="D6896">
        <v>13.023577139030081</v>
      </c>
      <c r="E6896">
        <v>6.0205999132796242</v>
      </c>
    </row>
    <row r="6897" spans="3:5" x14ac:dyDescent="0.15">
      <c r="C6897">
        <v>73.165998613064062</v>
      </c>
      <c r="D6897">
        <v>13.023577139030081</v>
      </c>
      <c r="E6897">
        <v>6.0205999132796242</v>
      </c>
    </row>
    <row r="6898" spans="3:5" x14ac:dyDescent="0.15">
      <c r="C6898">
        <v>73.069417109255483</v>
      </c>
      <c r="D6898">
        <v>13.023577139030081</v>
      </c>
      <c r="E6898">
        <v>6.0205999132796242</v>
      </c>
    </row>
    <row r="6899" spans="3:5" x14ac:dyDescent="0.15">
      <c r="C6899">
        <v>73.381091707038692</v>
      </c>
      <c r="D6899">
        <v>13.023577139030081</v>
      </c>
      <c r="E6899">
        <v>6.0205999132796242</v>
      </c>
    </row>
    <row r="6900" spans="3:5" x14ac:dyDescent="0.15">
      <c r="C6900">
        <v>73.478759990815718</v>
      </c>
      <c r="D6900">
        <v>13.023577139030081</v>
      </c>
      <c r="E6900">
        <v>6.0205999132796242</v>
      </c>
    </row>
    <row r="6901" spans="3:5" x14ac:dyDescent="0.15">
      <c r="C6901">
        <v>73.503969026852673</v>
      </c>
      <c r="D6901">
        <v>13.023577139030081</v>
      </c>
      <c r="E6901">
        <v>6.0205999132796242</v>
      </c>
    </row>
    <row r="6902" spans="3:5" x14ac:dyDescent="0.15">
      <c r="C6902">
        <v>73.493154258147115</v>
      </c>
      <c r="D6902">
        <v>13.023577139030081</v>
      </c>
      <c r="E6902">
        <v>6.0205999132796242</v>
      </c>
    </row>
    <row r="6903" spans="3:5" x14ac:dyDescent="0.15">
      <c r="C6903">
        <v>73.515871779152334</v>
      </c>
      <c r="D6903">
        <v>13.023577139030081</v>
      </c>
      <c r="E6903">
        <v>6.0205999132796242</v>
      </c>
    </row>
    <row r="6904" spans="3:5" x14ac:dyDescent="0.15">
      <c r="C6904">
        <v>73.450489049894685</v>
      </c>
      <c r="D6904">
        <v>13.023577139030081</v>
      </c>
      <c r="E6904">
        <v>6.0205999132796242</v>
      </c>
    </row>
    <row r="6905" spans="3:5" x14ac:dyDescent="0.15">
      <c r="C6905">
        <v>73.39309714129972</v>
      </c>
      <c r="D6905">
        <v>13.023577139030081</v>
      </c>
      <c r="E6905">
        <v>6.0205999132796242</v>
      </c>
    </row>
    <row r="6906" spans="3:5" x14ac:dyDescent="0.15">
      <c r="C6906">
        <v>73.420358605501178</v>
      </c>
      <c r="D6906">
        <v>13.023577139030081</v>
      </c>
      <c r="E6906">
        <v>6.0205999132796242</v>
      </c>
    </row>
    <row r="6907" spans="3:5" x14ac:dyDescent="0.15">
      <c r="C6907">
        <v>73.259088422639579</v>
      </c>
      <c r="D6907">
        <v>13.02463919833172</v>
      </c>
      <c r="E6907">
        <v>6.0205999132796242</v>
      </c>
    </row>
    <row r="6908" spans="3:5" x14ac:dyDescent="0.15">
      <c r="C6908">
        <v>72.940048812849938</v>
      </c>
      <c r="D6908">
        <v>13.02463919833172</v>
      </c>
      <c r="E6908">
        <v>6.0205999132796242</v>
      </c>
    </row>
    <row r="6909" spans="3:5" x14ac:dyDescent="0.15">
      <c r="C6909">
        <v>73.221827622376722</v>
      </c>
      <c r="D6909">
        <v>13.02463919833172</v>
      </c>
      <c r="E6909">
        <v>6.0205999132796242</v>
      </c>
    </row>
    <row r="6910" spans="3:5" x14ac:dyDescent="0.15">
      <c r="C6910">
        <v>73.263604826792928</v>
      </c>
      <c r="D6910">
        <v>13.02463919833172</v>
      </c>
      <c r="E6910">
        <v>6.0205999132796242</v>
      </c>
    </row>
    <row r="6911" spans="3:5" x14ac:dyDescent="0.15">
      <c r="C6911">
        <v>73.61176662529175</v>
      </c>
      <c r="D6911">
        <v>13.02463919833172</v>
      </c>
      <c r="E6911">
        <v>6.0205999132796242</v>
      </c>
    </row>
    <row r="6912" spans="3:5" x14ac:dyDescent="0.15">
      <c r="C6912">
        <v>73.487952100967661</v>
      </c>
      <c r="D6912">
        <v>13.02463919833172</v>
      </c>
      <c r="E6912">
        <v>6.0205999132796242</v>
      </c>
    </row>
    <row r="6913" spans="3:5" x14ac:dyDescent="0.15">
      <c r="C6913">
        <v>73.172911294726561</v>
      </c>
      <c r="D6913">
        <v>13.02463919833172</v>
      </c>
      <c r="E6913">
        <v>6.0205999132796242</v>
      </c>
    </row>
    <row r="6914" spans="3:5" x14ac:dyDescent="0.15">
      <c r="C6914">
        <v>73.103004565824563</v>
      </c>
      <c r="D6914">
        <v>13.02463919833172</v>
      </c>
      <c r="E6914">
        <v>6.0205999132796242</v>
      </c>
    </row>
    <row r="6915" spans="3:5" x14ac:dyDescent="0.15">
      <c r="C6915">
        <v>73.265110044120092</v>
      </c>
      <c r="D6915">
        <v>13.02463919833172</v>
      </c>
      <c r="E6915">
        <v>6.0205999132796242</v>
      </c>
    </row>
    <row r="6916" spans="3:5" x14ac:dyDescent="0.15">
      <c r="C6916">
        <v>73.368982794154007</v>
      </c>
      <c r="D6916">
        <v>13.02463919833172</v>
      </c>
      <c r="E6916">
        <v>6.0205999132796242</v>
      </c>
    </row>
    <row r="6917" spans="3:5" x14ac:dyDescent="0.15">
      <c r="C6917">
        <v>73.3118178177603</v>
      </c>
      <c r="D6917">
        <v>13.02463919833172</v>
      </c>
      <c r="E6917">
        <v>6.0205999132796242</v>
      </c>
    </row>
    <row r="6918" spans="3:5" x14ac:dyDescent="0.15">
      <c r="C6918">
        <v>73.292513934530533</v>
      </c>
      <c r="D6918">
        <v>13.02463919833172</v>
      </c>
      <c r="E6918">
        <v>6.0205999132796242</v>
      </c>
    </row>
    <row r="6919" spans="3:5" x14ac:dyDescent="0.15">
      <c r="C6919">
        <v>73.145126984079781</v>
      </c>
      <c r="D6919">
        <v>13.02463919833172</v>
      </c>
      <c r="E6919">
        <v>6.0205999132796242</v>
      </c>
    </row>
    <row r="6920" spans="3:5" x14ac:dyDescent="0.15">
      <c r="C6920">
        <v>73.285354747116131</v>
      </c>
      <c r="D6920">
        <v>13.02463919833172</v>
      </c>
      <c r="E6920">
        <v>6.0205999132796242</v>
      </c>
    </row>
    <row r="6921" spans="3:5" x14ac:dyDescent="0.15">
      <c r="C6921">
        <v>73.057780546585505</v>
      </c>
      <c r="D6921">
        <v>13.02463919833172</v>
      </c>
      <c r="E6921">
        <v>6.0205999132796242</v>
      </c>
    </row>
    <row r="6922" spans="3:5" x14ac:dyDescent="0.15">
      <c r="C6922">
        <v>72.79321460798846</v>
      </c>
      <c r="D6922">
        <v>13.02463919833172</v>
      </c>
      <c r="E6922">
        <v>6.0205999132796242</v>
      </c>
    </row>
    <row r="6923" spans="3:5" x14ac:dyDescent="0.15">
      <c r="C6923">
        <v>73.338322572255933</v>
      </c>
      <c r="D6923">
        <v>13.02463919833172</v>
      </c>
      <c r="E6923">
        <v>6.0205999132796242</v>
      </c>
    </row>
    <row r="6924" spans="3:5" x14ac:dyDescent="0.15">
      <c r="C6924">
        <v>73.431845547713735</v>
      </c>
      <c r="D6924">
        <v>13.02463919833172</v>
      </c>
      <c r="E6924">
        <v>6.0205999132796242</v>
      </c>
    </row>
    <row r="6925" spans="3:5" x14ac:dyDescent="0.15">
      <c r="C6925">
        <v>73.623862042118702</v>
      </c>
      <c r="D6925">
        <v>13.02463919833172</v>
      </c>
      <c r="E6925">
        <v>6.0205999132796242</v>
      </c>
    </row>
    <row r="6926" spans="3:5" x14ac:dyDescent="0.15">
      <c r="C6926">
        <v>73.313416732431719</v>
      </c>
      <c r="D6926">
        <v>13.02463919833172</v>
      </c>
      <c r="E6926">
        <v>6.0205999132796242</v>
      </c>
    </row>
    <row r="6927" spans="3:5" x14ac:dyDescent="0.15">
      <c r="C6927">
        <v>73.294934006156751</v>
      </c>
      <c r="D6927">
        <v>13.025627505702428</v>
      </c>
      <c r="E6927">
        <v>6.0205999132796242</v>
      </c>
    </row>
    <row r="6928" spans="3:5" x14ac:dyDescent="0.15">
      <c r="C6928">
        <v>73.382470916994379</v>
      </c>
      <c r="D6928">
        <v>13.025627505702428</v>
      </c>
      <c r="E6928">
        <v>6.0205999132796242</v>
      </c>
    </row>
    <row r="6929" spans="3:5" x14ac:dyDescent="0.15">
      <c r="C6929">
        <v>72.724455743598185</v>
      </c>
      <c r="D6929">
        <v>13.025627505702428</v>
      </c>
      <c r="E6929">
        <v>6.0205999132796242</v>
      </c>
    </row>
    <row r="6930" spans="3:5" x14ac:dyDescent="0.15">
      <c r="C6930">
        <v>73.161256081201657</v>
      </c>
      <c r="D6930">
        <v>13.025627505702428</v>
      </c>
      <c r="E6930">
        <v>6.0205999132796242</v>
      </c>
    </row>
    <row r="6931" spans="3:5" x14ac:dyDescent="0.15">
      <c r="C6931">
        <v>73.072801434965513</v>
      </c>
      <c r="D6931">
        <v>13.025627505702428</v>
      </c>
      <c r="E6931">
        <v>6.0205999132796242</v>
      </c>
    </row>
    <row r="6932" spans="3:5" x14ac:dyDescent="0.15">
      <c r="C6932">
        <v>73.208427270878985</v>
      </c>
      <c r="D6932">
        <v>13.025627505702428</v>
      </c>
      <c r="E6932">
        <v>6.0205999132796242</v>
      </c>
    </row>
    <row r="6933" spans="3:5" x14ac:dyDescent="0.15">
      <c r="C6933">
        <v>73.579080132305464</v>
      </c>
      <c r="D6933">
        <v>13.025627505702428</v>
      </c>
      <c r="E6933">
        <v>6.0205999132796242</v>
      </c>
    </row>
    <row r="6934" spans="3:5" x14ac:dyDescent="0.15">
      <c r="C6934">
        <v>73.251931522228446</v>
      </c>
      <c r="D6934">
        <v>13.025627505702428</v>
      </c>
      <c r="E6934">
        <v>6.0205999132796242</v>
      </c>
    </row>
    <row r="6935" spans="3:5" x14ac:dyDescent="0.15">
      <c r="C6935">
        <v>72.972480569409711</v>
      </c>
      <c r="D6935">
        <v>13.025627505702428</v>
      </c>
      <c r="E6935">
        <v>6.0205999132796242</v>
      </c>
    </row>
    <row r="6936" spans="3:5" x14ac:dyDescent="0.15">
      <c r="C6936">
        <v>73.355035302231386</v>
      </c>
      <c r="D6936">
        <v>13.025627505702428</v>
      </c>
      <c r="E6936">
        <v>6.0205999132796242</v>
      </c>
    </row>
    <row r="6937" spans="3:5" x14ac:dyDescent="0.15">
      <c r="C6937">
        <v>73.298451016414404</v>
      </c>
      <c r="D6937">
        <v>13.025627505702428</v>
      </c>
      <c r="E6937">
        <v>6.0205999132796242</v>
      </c>
    </row>
    <row r="6938" spans="3:5" x14ac:dyDescent="0.15">
      <c r="C6938">
        <v>73.565879094262613</v>
      </c>
      <c r="D6938">
        <v>13.025627505702428</v>
      </c>
      <c r="E6938">
        <v>6.0205999132796242</v>
      </c>
    </row>
    <row r="6939" spans="3:5" x14ac:dyDescent="0.15">
      <c r="C6939">
        <v>73.290673292549457</v>
      </c>
      <c r="D6939">
        <v>13.025627505702428</v>
      </c>
      <c r="E6939">
        <v>6.0205999132796242</v>
      </c>
    </row>
    <row r="6940" spans="3:5" x14ac:dyDescent="0.15">
      <c r="C6940">
        <v>73.593062174442721</v>
      </c>
      <c r="D6940">
        <v>13.025627505702428</v>
      </c>
      <c r="E6940">
        <v>6.0205999132796242</v>
      </c>
    </row>
    <row r="6941" spans="3:5" x14ac:dyDescent="0.15">
      <c r="C6941">
        <v>73.423485302609436</v>
      </c>
      <c r="D6941">
        <v>13.025627505702428</v>
      </c>
      <c r="E6941">
        <v>6.0205999132796242</v>
      </c>
    </row>
    <row r="6942" spans="3:5" x14ac:dyDescent="0.15">
      <c r="C6942">
        <v>73.038411651903488</v>
      </c>
      <c r="D6942">
        <v>13.026555539507186</v>
      </c>
      <c r="E6942">
        <v>6.0205999132796242</v>
      </c>
    </row>
    <row r="6943" spans="3:5" x14ac:dyDescent="0.15">
      <c r="C6943">
        <v>73.326516596334983</v>
      </c>
      <c r="D6943">
        <v>13.026555539507186</v>
      </c>
      <c r="E6943">
        <v>6.0205999132796242</v>
      </c>
    </row>
    <row r="6944" spans="3:5" x14ac:dyDescent="0.15">
      <c r="C6944">
        <v>72.699134658235948</v>
      </c>
      <c r="D6944">
        <v>13.026555539507186</v>
      </c>
      <c r="E6944">
        <v>6.0205999132796242</v>
      </c>
    </row>
    <row r="6945" spans="3:5" x14ac:dyDescent="0.15">
      <c r="C6945">
        <v>73.07684064252355</v>
      </c>
      <c r="D6945">
        <v>13.026555539507186</v>
      </c>
      <c r="E6945">
        <v>6.0205999132796242</v>
      </c>
    </row>
    <row r="6946" spans="3:5" x14ac:dyDescent="0.15">
      <c r="C6946">
        <v>73.482337123322438</v>
      </c>
      <c r="D6946">
        <v>13.026555539507186</v>
      </c>
      <c r="E6946">
        <v>6.0205999132796242</v>
      </c>
    </row>
    <row r="6947" spans="3:5" x14ac:dyDescent="0.15">
      <c r="C6947">
        <v>72.960793564226364</v>
      </c>
      <c r="D6947">
        <v>13.026555539507186</v>
      </c>
      <c r="E6947">
        <v>6.0205999132796242</v>
      </c>
    </row>
    <row r="6948" spans="3:5" x14ac:dyDescent="0.15">
      <c r="C6948">
        <v>72.882764822126617</v>
      </c>
      <c r="D6948">
        <v>13.026555539507186</v>
      </c>
      <c r="E6948">
        <v>6.0205999132796242</v>
      </c>
    </row>
    <row r="6949" spans="3:5" x14ac:dyDescent="0.15">
      <c r="C6949">
        <v>72.828516634697635</v>
      </c>
      <c r="D6949">
        <v>13.026555539507186</v>
      </c>
      <c r="E6949">
        <v>6.0205999132796242</v>
      </c>
    </row>
    <row r="6950" spans="3:5" x14ac:dyDescent="0.15">
      <c r="C6950">
        <v>73.107559133842813</v>
      </c>
      <c r="D6950">
        <v>13.026555539507186</v>
      </c>
      <c r="E6950">
        <v>6.0205999132796242</v>
      </c>
    </row>
    <row r="6951" spans="3:5" x14ac:dyDescent="0.15">
      <c r="C6951">
        <v>73.367968228021482</v>
      </c>
      <c r="D6951">
        <v>13.026555539507186</v>
      </c>
      <c r="E6951">
        <v>6.0205999132796242</v>
      </c>
    </row>
    <row r="6952" spans="3:5" x14ac:dyDescent="0.15">
      <c r="C6952">
        <v>73.134499541474455</v>
      </c>
      <c r="D6952">
        <v>13.026555539507186</v>
      </c>
      <c r="E6952">
        <v>6.0205999132796242</v>
      </c>
    </row>
    <row r="6953" spans="3:5" x14ac:dyDescent="0.15">
      <c r="C6953">
        <v>73.688650494483895</v>
      </c>
      <c r="D6953">
        <v>13.026555539507186</v>
      </c>
      <c r="E6953">
        <v>6.0205999132796242</v>
      </c>
    </row>
    <row r="6954" spans="3:5" x14ac:dyDescent="0.15">
      <c r="C6954">
        <v>73.230150564657478</v>
      </c>
      <c r="D6954">
        <v>13.026555539507186</v>
      </c>
      <c r="E6954">
        <v>6.0205999132796242</v>
      </c>
    </row>
    <row r="6955" spans="3:5" x14ac:dyDescent="0.15">
      <c r="C6955">
        <v>73.171966361312144</v>
      </c>
      <c r="D6955">
        <v>13.026555539507186</v>
      </c>
      <c r="E6955">
        <v>6.0205999132796242</v>
      </c>
    </row>
    <row r="6956" spans="3:5" x14ac:dyDescent="0.15">
      <c r="C6956">
        <v>73.205017364653855</v>
      </c>
      <c r="D6956">
        <v>13.026555539507186</v>
      </c>
      <c r="E6956">
        <v>6.0205999132796242</v>
      </c>
    </row>
    <row r="6957" spans="3:5" x14ac:dyDescent="0.15">
      <c r="C6957">
        <v>72.75040739110662</v>
      </c>
      <c r="D6957">
        <v>13.026555539507186</v>
      </c>
      <c r="E6957">
        <v>6.0205999132796242</v>
      </c>
    </row>
    <row r="6958" spans="3:5" x14ac:dyDescent="0.15">
      <c r="C6958">
        <v>73.46676434338606</v>
      </c>
      <c r="D6958">
        <v>13.026555539507186</v>
      </c>
      <c r="E6958">
        <v>6.0205999132796242</v>
      </c>
    </row>
    <row r="6959" spans="3:5" x14ac:dyDescent="0.15">
      <c r="C6959">
        <v>73.436107470572821</v>
      </c>
      <c r="D6959">
        <v>13.026555539507186</v>
      </c>
      <c r="E6959">
        <v>6.0205999132796242</v>
      </c>
    </row>
    <row r="6960" spans="3:5" x14ac:dyDescent="0.15">
      <c r="C6960">
        <v>73.437638294778395</v>
      </c>
      <c r="D6960">
        <v>13.026555539507186</v>
      </c>
      <c r="E6960">
        <v>6.0205999132796242</v>
      </c>
    </row>
    <row r="6961" spans="3:5" x14ac:dyDescent="0.15">
      <c r="C6961">
        <v>73.416615696634508</v>
      </c>
      <c r="D6961">
        <v>13.026555539507186</v>
      </c>
      <c r="E6961">
        <v>6.0205999132796242</v>
      </c>
    </row>
    <row r="6962" spans="3:5" x14ac:dyDescent="0.15">
      <c r="C6962">
        <v>73.268892175332098</v>
      </c>
      <c r="D6962">
        <v>13.026555539507186</v>
      </c>
      <c r="E6962">
        <v>6.0205999132796242</v>
      </c>
    </row>
    <row r="6963" spans="3:5" x14ac:dyDescent="0.15">
      <c r="C6963">
        <v>73.395303075152327</v>
      </c>
      <c r="D6963">
        <v>13.026555539507186</v>
      </c>
      <c r="E6963">
        <v>6.0205999132796242</v>
      </c>
    </row>
    <row r="6964" spans="3:5" x14ac:dyDescent="0.15">
      <c r="C6964">
        <v>73.46129303580318</v>
      </c>
      <c r="D6964">
        <v>13.026555539507186</v>
      </c>
      <c r="E6964">
        <v>6.0205999132796242</v>
      </c>
    </row>
    <row r="6965" spans="3:5" x14ac:dyDescent="0.15">
      <c r="C6965">
        <v>73.283561167208347</v>
      </c>
      <c r="D6965">
        <v>13.026555539507186</v>
      </c>
      <c r="E6965">
        <v>6.0205999132796242</v>
      </c>
    </row>
    <row r="6966" spans="3:5" x14ac:dyDescent="0.15">
      <c r="C6966">
        <v>73.166420180985824</v>
      </c>
      <c r="D6966">
        <v>13.026555539507186</v>
      </c>
      <c r="E6966">
        <v>6.0205999132796242</v>
      </c>
    </row>
    <row r="6967" spans="3:5" x14ac:dyDescent="0.15">
      <c r="C6967">
        <v>73.62846716286812</v>
      </c>
      <c r="D6967">
        <v>13.026555539507186</v>
      </c>
      <c r="E6967">
        <v>6.0205999132796242</v>
      </c>
    </row>
    <row r="6968" spans="3:5" x14ac:dyDescent="0.15">
      <c r="C6968">
        <v>73.07592280707982</v>
      </c>
      <c r="D6968">
        <v>13.026555539507186</v>
      </c>
      <c r="E6968">
        <v>6.0205999132796242</v>
      </c>
    </row>
    <row r="6969" spans="3:5" x14ac:dyDescent="0.15">
      <c r="C6969">
        <v>73.36558829834371</v>
      </c>
      <c r="D6969">
        <v>13.026555539507186</v>
      </c>
      <c r="E6969">
        <v>6.0205999132796242</v>
      </c>
    </row>
    <row r="6970" spans="3:5" x14ac:dyDescent="0.15">
      <c r="C6970">
        <v>73.412363094955026</v>
      </c>
      <c r="D6970">
        <v>13.026555539507186</v>
      </c>
      <c r="E6970">
        <v>6.0205999132796242</v>
      </c>
    </row>
    <row r="6971" spans="3:5" x14ac:dyDescent="0.15">
      <c r="C6971">
        <v>73.632079389323494</v>
      </c>
      <c r="D6971">
        <v>13.026555539507186</v>
      </c>
      <c r="E6971">
        <v>6.0205999132796242</v>
      </c>
    </row>
    <row r="6972" spans="3:5" x14ac:dyDescent="0.15">
      <c r="C6972">
        <v>72.951053668017508</v>
      </c>
      <c r="D6972">
        <v>13.027433113256331</v>
      </c>
      <c r="E6972">
        <v>6.0205999132796242</v>
      </c>
    </row>
    <row r="6973" spans="3:5" x14ac:dyDescent="0.15">
      <c r="C6973">
        <v>73.302893447519338</v>
      </c>
      <c r="D6973">
        <v>13.027433113256331</v>
      </c>
      <c r="E6973">
        <v>6.0205999132796242</v>
      </c>
    </row>
    <row r="6974" spans="3:5" x14ac:dyDescent="0.15">
      <c r="C6974">
        <v>73.084107967259499</v>
      </c>
      <c r="D6974">
        <v>13.027433113256331</v>
      </c>
      <c r="E6974">
        <v>6.0205999132796242</v>
      </c>
    </row>
    <row r="6975" spans="3:5" x14ac:dyDescent="0.15">
      <c r="C6975">
        <v>72.937735839638705</v>
      </c>
      <c r="D6975">
        <v>13.027433113256331</v>
      </c>
      <c r="E6975">
        <v>6.0205999132796242</v>
      </c>
    </row>
    <row r="6976" spans="3:5" x14ac:dyDescent="0.15">
      <c r="C6976">
        <v>72.891690709253879</v>
      </c>
      <c r="D6976">
        <v>13.027433113256331</v>
      </c>
      <c r="E6976">
        <v>6.0205999132796242</v>
      </c>
    </row>
    <row r="6977" spans="3:5" x14ac:dyDescent="0.15">
      <c r="C6977">
        <v>73.316685955145658</v>
      </c>
      <c r="D6977">
        <v>13.027433113256331</v>
      </c>
      <c r="E6977">
        <v>6.0205999132796242</v>
      </c>
    </row>
    <row r="6978" spans="3:5" x14ac:dyDescent="0.15">
      <c r="C6978">
        <v>73.54097092184756</v>
      </c>
      <c r="D6978">
        <v>13.027433113256331</v>
      </c>
      <c r="E6978">
        <v>6.0205999132796242</v>
      </c>
    </row>
    <row r="6979" spans="3:5" x14ac:dyDescent="0.15">
      <c r="C6979">
        <v>73.179931075274553</v>
      </c>
      <c r="D6979">
        <v>13.027433113256331</v>
      </c>
      <c r="E6979">
        <v>6.0205999132796242</v>
      </c>
    </row>
    <row r="6980" spans="3:5" x14ac:dyDescent="0.15">
      <c r="C6980">
        <v>73.423355414793676</v>
      </c>
      <c r="D6980">
        <v>13.027433113256331</v>
      </c>
      <c r="E6980">
        <v>6.0205999132796242</v>
      </c>
    </row>
    <row r="6981" spans="3:5" x14ac:dyDescent="0.15">
      <c r="C6981">
        <v>73.362953033535618</v>
      </c>
      <c r="D6981">
        <v>13.027433113256331</v>
      </c>
      <c r="E6981">
        <v>6.0205999132796242</v>
      </c>
    </row>
    <row r="6982" spans="3:5" x14ac:dyDescent="0.15">
      <c r="C6982">
        <v>73.027132242808932</v>
      </c>
      <c r="D6982">
        <v>13.027433113256331</v>
      </c>
      <c r="E6982">
        <v>6.0205999132796242</v>
      </c>
    </row>
    <row r="6983" spans="3:5" x14ac:dyDescent="0.15">
      <c r="C6983">
        <v>72.993093231309018</v>
      </c>
      <c r="D6983">
        <v>13.027433113256331</v>
      </c>
      <c r="E6983">
        <v>6.0205999132796242</v>
      </c>
    </row>
    <row r="6984" spans="3:5" x14ac:dyDescent="0.15">
      <c r="C6984">
        <v>73.085690046598742</v>
      </c>
      <c r="D6984">
        <v>13.027433113256331</v>
      </c>
      <c r="E6984">
        <v>6.0205999132796242</v>
      </c>
    </row>
    <row r="6985" spans="3:5" x14ac:dyDescent="0.15">
      <c r="C6985">
        <v>73.48034332011666</v>
      </c>
      <c r="D6985">
        <v>13.027433113256331</v>
      </c>
      <c r="E6985">
        <v>6.0205999132796242</v>
      </c>
    </row>
    <row r="6986" spans="3:5" x14ac:dyDescent="0.15">
      <c r="C6986">
        <v>73.046507680464458</v>
      </c>
      <c r="D6986">
        <v>13.027433113256331</v>
      </c>
      <c r="E6986">
        <v>6.0205999132796242</v>
      </c>
    </row>
    <row r="6987" spans="3:5" x14ac:dyDescent="0.15">
      <c r="C6987">
        <v>72.76719744380695</v>
      </c>
      <c r="D6987">
        <v>13.027433113256331</v>
      </c>
      <c r="E6987">
        <v>6.0205999132796242</v>
      </c>
    </row>
    <row r="6988" spans="3:5" x14ac:dyDescent="0.15">
      <c r="C6988">
        <v>73.42012778640391</v>
      </c>
      <c r="D6988">
        <v>13.027433113256331</v>
      </c>
      <c r="E6988">
        <v>6.0205999132796242</v>
      </c>
    </row>
    <row r="6989" spans="3:5" x14ac:dyDescent="0.15">
      <c r="C6989">
        <v>72.94327171996872</v>
      </c>
      <c r="D6989">
        <v>13.027433113256331</v>
      </c>
      <c r="E6989">
        <v>6.0205999132796242</v>
      </c>
    </row>
    <row r="6990" spans="3:5" x14ac:dyDescent="0.15">
      <c r="C6990">
        <v>73.022490781829177</v>
      </c>
      <c r="D6990">
        <v>13.027433113256331</v>
      </c>
      <c r="E6990">
        <v>6.0205999132796242</v>
      </c>
    </row>
    <row r="6991" spans="3:5" x14ac:dyDescent="0.15">
      <c r="C6991">
        <v>73.214897200636386</v>
      </c>
      <c r="D6991">
        <v>13.027433113256331</v>
      </c>
      <c r="E6991">
        <v>6.0205999132796242</v>
      </c>
    </row>
    <row r="6992" spans="3:5" x14ac:dyDescent="0.15">
      <c r="C6992">
        <v>73.595795455046854</v>
      </c>
      <c r="D6992">
        <v>13.027433113256331</v>
      </c>
      <c r="E6992">
        <v>6.0205999132796242</v>
      </c>
    </row>
    <row r="6993" spans="3:5" x14ac:dyDescent="0.15">
      <c r="C6993">
        <v>73.506217536903208</v>
      </c>
      <c r="D6993">
        <v>13.027433113256331</v>
      </c>
      <c r="E6993">
        <v>6.0205999132796242</v>
      </c>
    </row>
    <row r="6994" spans="3:5" x14ac:dyDescent="0.15">
      <c r="C6994">
        <v>73.297178331804204</v>
      </c>
      <c r="D6994">
        <v>13.027433113256331</v>
      </c>
      <c r="E6994">
        <v>6.0205999132796242</v>
      </c>
    </row>
    <row r="6995" spans="3:5" x14ac:dyDescent="0.15">
      <c r="C6995">
        <v>73.314426261815456</v>
      </c>
      <c r="D6995">
        <v>13.027433113256331</v>
      </c>
      <c r="E6995">
        <v>6.0205999132796242</v>
      </c>
    </row>
    <row r="6996" spans="3:5" x14ac:dyDescent="0.15">
      <c r="C6996">
        <v>73.54397623874496</v>
      </c>
      <c r="D6996">
        <v>13.027433113256331</v>
      </c>
      <c r="E6996">
        <v>6.0205999132796242</v>
      </c>
    </row>
    <row r="6997" spans="3:5" x14ac:dyDescent="0.15">
      <c r="C6997">
        <v>73.537924336385217</v>
      </c>
      <c r="D6997">
        <v>13.027433113256331</v>
      </c>
      <c r="E6997">
        <v>6.0205999132796242</v>
      </c>
    </row>
    <row r="6998" spans="3:5" x14ac:dyDescent="0.15">
      <c r="C6998">
        <v>73.141720136481652</v>
      </c>
      <c r="D6998">
        <v>13.027433113256331</v>
      </c>
      <c r="E6998">
        <v>6.0205999132796242</v>
      </c>
    </row>
    <row r="6999" spans="3:5" x14ac:dyDescent="0.15">
      <c r="C6999">
        <v>73.249974006017197</v>
      </c>
      <c r="D6999">
        <v>13.027433113256331</v>
      </c>
      <c r="E6999">
        <v>6.0205999132796242</v>
      </c>
    </row>
    <row r="7000" spans="3:5" x14ac:dyDescent="0.15">
      <c r="C7000">
        <v>73.631424045742733</v>
      </c>
      <c r="D7000">
        <v>13.027433113256331</v>
      </c>
      <c r="E7000">
        <v>6.0205999132796242</v>
      </c>
    </row>
    <row r="7001" spans="3:5" x14ac:dyDescent="0.15">
      <c r="C7001">
        <v>73.894506288672417</v>
      </c>
      <c r="D7001">
        <v>13.027433113256331</v>
      </c>
      <c r="E7001">
        <v>6.0205999132796242</v>
      </c>
    </row>
    <row r="7002" spans="3:5" x14ac:dyDescent="0.15">
      <c r="C7002">
        <v>73.386242980972668</v>
      </c>
      <c r="D7002">
        <v>13.028267635353593</v>
      </c>
      <c r="E7002">
        <v>6.0205999132796242</v>
      </c>
    </row>
    <row r="7003" spans="3:5" x14ac:dyDescent="0.15">
      <c r="C7003">
        <v>73.035877190341878</v>
      </c>
      <c r="D7003">
        <v>13.028267635353593</v>
      </c>
      <c r="E7003">
        <v>6.0205999132796242</v>
      </c>
    </row>
    <row r="7004" spans="3:5" x14ac:dyDescent="0.15">
      <c r="C7004">
        <v>73.124979822137476</v>
      </c>
      <c r="D7004">
        <v>13.028267635353593</v>
      </c>
      <c r="E7004">
        <v>6.0205999132796242</v>
      </c>
    </row>
    <row r="7005" spans="3:5" x14ac:dyDescent="0.15">
      <c r="C7005">
        <v>73.025085175447444</v>
      </c>
      <c r="D7005">
        <v>13.028267635353593</v>
      </c>
      <c r="E7005">
        <v>6.0205999132796242</v>
      </c>
    </row>
    <row r="7006" spans="3:5" x14ac:dyDescent="0.15">
      <c r="C7006">
        <v>73.448437793993889</v>
      </c>
      <c r="D7006">
        <v>13.028267635353593</v>
      </c>
      <c r="E7006">
        <v>6.0205999132796242</v>
      </c>
    </row>
    <row r="7007" spans="3:5" x14ac:dyDescent="0.15">
      <c r="C7007">
        <v>72.984650989052994</v>
      </c>
      <c r="D7007">
        <v>13.028267635353593</v>
      </c>
      <c r="E7007">
        <v>6.0205999132796242</v>
      </c>
    </row>
    <row r="7008" spans="3:5" x14ac:dyDescent="0.15">
      <c r="C7008">
        <v>73.484463814774173</v>
      </c>
      <c r="D7008">
        <v>13.028267635353593</v>
      </c>
      <c r="E7008">
        <v>6.0205999132796242</v>
      </c>
    </row>
    <row r="7009" spans="3:5" x14ac:dyDescent="0.15">
      <c r="C7009">
        <v>73.015998636868702</v>
      </c>
      <c r="D7009">
        <v>13.028267635353593</v>
      </c>
      <c r="E7009">
        <v>6.0205999132796242</v>
      </c>
    </row>
    <row r="7010" spans="3:5" x14ac:dyDescent="0.15">
      <c r="C7010">
        <v>73.504205870384709</v>
      </c>
      <c r="D7010">
        <v>13.028267635353593</v>
      </c>
      <c r="E7010">
        <v>6.0205999132796242</v>
      </c>
    </row>
    <row r="7011" spans="3:5" x14ac:dyDescent="0.15">
      <c r="C7011">
        <v>73.752353878516288</v>
      </c>
      <c r="D7011">
        <v>13.028267635353593</v>
      </c>
      <c r="E7011">
        <v>6.0205999132796242</v>
      </c>
    </row>
    <row r="7012" spans="3:5" x14ac:dyDescent="0.15">
      <c r="C7012">
        <v>73.059775307398439</v>
      </c>
      <c r="D7012">
        <v>13.029064861388719</v>
      </c>
      <c r="E7012">
        <v>6.0205999132796242</v>
      </c>
    </row>
    <row r="7013" spans="3:5" x14ac:dyDescent="0.15">
      <c r="C7013">
        <v>73.052292100399953</v>
      </c>
      <c r="D7013">
        <v>13.029064861388719</v>
      </c>
      <c r="E7013">
        <v>6.0205999132796242</v>
      </c>
    </row>
    <row r="7014" spans="3:5" x14ac:dyDescent="0.15">
      <c r="C7014">
        <v>73.205020324445769</v>
      </c>
      <c r="D7014">
        <v>13.029064861388719</v>
      </c>
      <c r="E7014">
        <v>6.0205999132796242</v>
      </c>
    </row>
    <row r="7015" spans="3:5" x14ac:dyDescent="0.15">
      <c r="C7015">
        <v>73.283046363362956</v>
      </c>
      <c r="D7015">
        <v>13.029064861388719</v>
      </c>
      <c r="E7015">
        <v>6.0205999132796242</v>
      </c>
    </row>
    <row r="7016" spans="3:5" x14ac:dyDescent="0.15">
      <c r="C7016">
        <v>73.495673002966186</v>
      </c>
      <c r="D7016">
        <v>13.029064861388719</v>
      </c>
      <c r="E7016">
        <v>6.0205999132796242</v>
      </c>
    </row>
    <row r="7017" spans="3:5" x14ac:dyDescent="0.15">
      <c r="C7017">
        <v>73.535859630477049</v>
      </c>
      <c r="D7017">
        <v>13.029064861388719</v>
      </c>
      <c r="E7017">
        <v>6.0205999132796242</v>
      </c>
    </row>
    <row r="7018" spans="3:5" x14ac:dyDescent="0.15">
      <c r="C7018">
        <v>72.861856818147743</v>
      </c>
      <c r="D7018">
        <v>13.029064861388719</v>
      </c>
      <c r="E7018">
        <v>6.0205999132796242</v>
      </c>
    </row>
    <row r="7019" spans="3:5" x14ac:dyDescent="0.15">
      <c r="C7019">
        <v>73.343172824512166</v>
      </c>
      <c r="D7019">
        <v>13.029064861388719</v>
      </c>
      <c r="E7019">
        <v>6.0205999132796242</v>
      </c>
    </row>
    <row r="7020" spans="3:5" x14ac:dyDescent="0.15">
      <c r="C7020">
        <v>73.37247145036828</v>
      </c>
      <c r="D7020">
        <v>13.029064861388719</v>
      </c>
      <c r="E7020">
        <v>6.0205999132796242</v>
      </c>
    </row>
    <row r="7021" spans="3:5" x14ac:dyDescent="0.15">
      <c r="C7021">
        <v>73.503264605773012</v>
      </c>
      <c r="D7021">
        <v>13.029064861388719</v>
      </c>
      <c r="E7021">
        <v>6.0205999132796242</v>
      </c>
    </row>
    <row r="7022" spans="3:5" x14ac:dyDescent="0.15">
      <c r="C7022">
        <v>72.949544407514125</v>
      </c>
      <c r="D7022">
        <v>13.029829368477692</v>
      </c>
      <c r="E7022">
        <v>6.0205999132796242</v>
      </c>
    </row>
    <row r="7023" spans="3:5" x14ac:dyDescent="0.15">
      <c r="C7023">
        <v>72.763866429263061</v>
      </c>
      <c r="D7023">
        <v>13.029829368477692</v>
      </c>
      <c r="E7023">
        <v>6.0205999132796242</v>
      </c>
    </row>
    <row r="7024" spans="3:5" x14ac:dyDescent="0.15">
      <c r="C7024">
        <v>72.871361106867639</v>
      </c>
      <c r="D7024">
        <v>13.029829368477692</v>
      </c>
      <c r="E7024">
        <v>6.0205999132796242</v>
      </c>
    </row>
    <row r="7025" spans="3:5" x14ac:dyDescent="0.15">
      <c r="C7025">
        <v>73.088279870128872</v>
      </c>
      <c r="D7025">
        <v>13.029829368477692</v>
      </c>
      <c r="E7025">
        <v>6.0205999132796242</v>
      </c>
    </row>
    <row r="7026" spans="3:5" x14ac:dyDescent="0.15">
      <c r="C7026">
        <v>73.260200957367331</v>
      </c>
      <c r="D7026">
        <v>13.029829368477692</v>
      </c>
      <c r="E7026">
        <v>6.0205999132796242</v>
      </c>
    </row>
    <row r="7027" spans="3:5" x14ac:dyDescent="0.15">
      <c r="C7027">
        <v>73.20823380225788</v>
      </c>
      <c r="D7027">
        <v>13.029829368477692</v>
      </c>
      <c r="E7027">
        <v>6.0205999132796242</v>
      </c>
    </row>
    <row r="7028" spans="3:5" x14ac:dyDescent="0.15">
      <c r="C7028">
        <v>73.278553348995686</v>
      </c>
      <c r="D7028">
        <v>13.029829368477692</v>
      </c>
      <c r="E7028">
        <v>6.0205999132796242</v>
      </c>
    </row>
    <row r="7029" spans="3:5" x14ac:dyDescent="0.15">
      <c r="C7029">
        <v>72.994466890547457</v>
      </c>
      <c r="D7029">
        <v>13.029829368477692</v>
      </c>
      <c r="E7029">
        <v>6.0205999132796242</v>
      </c>
    </row>
    <row r="7030" spans="3:5" x14ac:dyDescent="0.15">
      <c r="C7030">
        <v>73.032480251933492</v>
      </c>
      <c r="D7030">
        <v>13.029829368477692</v>
      </c>
      <c r="E7030">
        <v>6.0205999132796242</v>
      </c>
    </row>
    <row r="7031" spans="3:5" x14ac:dyDescent="0.15">
      <c r="C7031">
        <v>73.706833334999374</v>
      </c>
      <c r="D7031">
        <v>13.029829368477692</v>
      </c>
      <c r="E7031">
        <v>6.0205999132796242</v>
      </c>
    </row>
    <row r="7032" spans="3:5" x14ac:dyDescent="0.15">
      <c r="C7032">
        <v>73.062841001556393</v>
      </c>
      <c r="D7032">
        <v>13.029829368477692</v>
      </c>
      <c r="E7032">
        <v>6.0205999132796242</v>
      </c>
    </row>
    <row r="7033" spans="3:5" x14ac:dyDescent="0.15">
      <c r="C7033">
        <v>73.264246398327074</v>
      </c>
      <c r="D7033">
        <v>13.029829368477692</v>
      </c>
      <c r="E7033">
        <v>6.0205999132796242</v>
      </c>
    </row>
    <row r="7034" spans="3:5" x14ac:dyDescent="0.15">
      <c r="C7034">
        <v>73.47422131430929</v>
      </c>
      <c r="D7034">
        <v>13.029829368477692</v>
      </c>
      <c r="E7034">
        <v>6.0205999132796242</v>
      </c>
    </row>
    <row r="7035" spans="3:5" x14ac:dyDescent="0.15">
      <c r="C7035">
        <v>73.267085834879126</v>
      </c>
      <c r="D7035">
        <v>13.029829368477692</v>
      </c>
      <c r="E7035">
        <v>6.0205999132796242</v>
      </c>
    </row>
    <row r="7036" spans="3:5" x14ac:dyDescent="0.15">
      <c r="C7036">
        <v>73.284170300496854</v>
      </c>
      <c r="D7036">
        <v>13.029829368477692</v>
      </c>
      <c r="E7036">
        <v>6.0205999132796242</v>
      </c>
    </row>
    <row r="7037" spans="3:5" x14ac:dyDescent="0.15">
      <c r="C7037">
        <v>73.245514085630418</v>
      </c>
      <c r="D7037">
        <v>13.029829368477692</v>
      </c>
      <c r="E7037">
        <v>6.0205999132796242</v>
      </c>
    </row>
    <row r="7038" spans="3:5" x14ac:dyDescent="0.15">
      <c r="C7038">
        <v>73.521508253708589</v>
      </c>
      <c r="D7038">
        <v>13.029829368477692</v>
      </c>
      <c r="E7038">
        <v>6.0205999132796242</v>
      </c>
    </row>
    <row r="7039" spans="3:5" x14ac:dyDescent="0.15">
      <c r="C7039">
        <v>73.689704064662592</v>
      </c>
      <c r="D7039">
        <v>13.029829368477692</v>
      </c>
      <c r="E7039">
        <v>6.0205999132796242</v>
      </c>
    </row>
    <row r="7040" spans="3:5" x14ac:dyDescent="0.15">
      <c r="C7040">
        <v>73.232236600588166</v>
      </c>
      <c r="D7040">
        <v>13.029829368477692</v>
      </c>
      <c r="E7040">
        <v>6.0205999132796242</v>
      </c>
    </row>
    <row r="7041" spans="3:5" x14ac:dyDescent="0.15">
      <c r="C7041">
        <v>73.694739478914187</v>
      </c>
      <c r="D7041">
        <v>13.029829368477692</v>
      </c>
      <c r="E7041">
        <v>6.0205999132796242</v>
      </c>
    </row>
    <row r="7042" spans="3:5" x14ac:dyDescent="0.15">
      <c r="C7042">
        <v>73.232556017323702</v>
      </c>
      <c r="D7042">
        <v>13.030564867726614</v>
      </c>
      <c r="E7042">
        <v>6.0205999132796242</v>
      </c>
    </row>
    <row r="7043" spans="3:5" x14ac:dyDescent="0.15">
      <c r="C7043">
        <v>72.90671052988769</v>
      </c>
      <c r="D7043">
        <v>13.030564867726614</v>
      </c>
      <c r="E7043">
        <v>6.0205999132796242</v>
      </c>
    </row>
    <row r="7044" spans="3:5" x14ac:dyDescent="0.15">
      <c r="C7044">
        <v>72.964109809269658</v>
      </c>
      <c r="D7044">
        <v>13.030564867726614</v>
      </c>
      <c r="E7044">
        <v>6.0205999132796242</v>
      </c>
    </row>
    <row r="7045" spans="3:5" x14ac:dyDescent="0.15">
      <c r="C7045">
        <v>72.998361141131028</v>
      </c>
      <c r="D7045">
        <v>13.030564867726614</v>
      </c>
      <c r="E7045">
        <v>6.0205999132796242</v>
      </c>
    </row>
    <row r="7046" spans="3:5" x14ac:dyDescent="0.15">
      <c r="C7046">
        <v>73.213513282583676</v>
      </c>
      <c r="D7046">
        <v>13.030564867726614</v>
      </c>
      <c r="E7046">
        <v>6.0205999132796242</v>
      </c>
    </row>
    <row r="7047" spans="3:5" x14ac:dyDescent="0.15">
      <c r="C7047">
        <v>73.531535255141719</v>
      </c>
      <c r="D7047">
        <v>13.030564867726614</v>
      </c>
      <c r="E7047">
        <v>6.0205999132796242</v>
      </c>
    </row>
    <row r="7048" spans="3:5" x14ac:dyDescent="0.15">
      <c r="C7048">
        <v>73.102540248096261</v>
      </c>
      <c r="D7048">
        <v>13.030564867726614</v>
      </c>
      <c r="E7048">
        <v>6.0205999132796242</v>
      </c>
    </row>
    <row r="7049" spans="3:5" x14ac:dyDescent="0.15">
      <c r="C7049">
        <v>73.413643616032246</v>
      </c>
      <c r="D7049">
        <v>13.030564867726614</v>
      </c>
      <c r="E7049">
        <v>6.0205999132796242</v>
      </c>
    </row>
    <row r="7050" spans="3:5" x14ac:dyDescent="0.15">
      <c r="C7050">
        <v>73.272595470519065</v>
      </c>
      <c r="D7050">
        <v>13.030564867726614</v>
      </c>
      <c r="E7050">
        <v>6.0205999132796242</v>
      </c>
    </row>
    <row r="7051" spans="3:5" x14ac:dyDescent="0.15">
      <c r="C7051">
        <v>73.599990087054493</v>
      </c>
      <c r="D7051">
        <v>13.030564867726614</v>
      </c>
      <c r="E7051">
        <v>6.0205999132796242</v>
      </c>
    </row>
    <row r="7052" spans="3:5" x14ac:dyDescent="0.15">
      <c r="C7052">
        <v>72.839593999153337</v>
      </c>
      <c r="D7052">
        <v>13.031960574204888</v>
      </c>
      <c r="E7052">
        <v>6.0205999132796242</v>
      </c>
    </row>
    <row r="7053" spans="3:5" x14ac:dyDescent="0.15">
      <c r="C7053">
        <v>73.240125657578517</v>
      </c>
      <c r="D7053">
        <v>13.031960574204888</v>
      </c>
      <c r="E7053">
        <v>6.0205999132796242</v>
      </c>
    </row>
    <row r="7054" spans="3:5" x14ac:dyDescent="0.15">
      <c r="C7054">
        <v>73.432741836529814</v>
      </c>
      <c r="D7054">
        <v>13.031960574204888</v>
      </c>
      <c r="E7054">
        <v>6.0205999132796242</v>
      </c>
    </row>
    <row r="7055" spans="3:5" x14ac:dyDescent="0.15">
      <c r="C7055">
        <v>73.200875289806234</v>
      </c>
      <c r="D7055">
        <v>13.031960574204888</v>
      </c>
      <c r="E7055">
        <v>6.0205999132796242</v>
      </c>
    </row>
    <row r="7056" spans="3:5" x14ac:dyDescent="0.15">
      <c r="C7056">
        <v>73.387497708344171</v>
      </c>
      <c r="D7056">
        <v>13.031960574204888</v>
      </c>
      <c r="E7056">
        <v>6.0205999132796242</v>
      </c>
    </row>
    <row r="7057" spans="3:5" x14ac:dyDescent="0.15">
      <c r="C7057">
        <v>73.021656273436065</v>
      </c>
      <c r="D7057">
        <v>13.032625499592932</v>
      </c>
      <c r="E7057">
        <v>6.0205999132796242</v>
      </c>
    </row>
    <row r="7058" spans="3:5" x14ac:dyDescent="0.15">
      <c r="C7058">
        <v>73.158705889052158</v>
      </c>
      <c r="D7058">
        <v>13.032625499592932</v>
      </c>
      <c r="E7058">
        <v>6.0205999132796242</v>
      </c>
    </row>
    <row r="7059" spans="3:5" x14ac:dyDescent="0.15">
      <c r="C7059">
        <v>73.16610331094067</v>
      </c>
      <c r="D7059">
        <v>13.032625499592932</v>
      </c>
      <c r="E7059">
        <v>6.0205999132796242</v>
      </c>
    </row>
    <row r="7060" spans="3:5" x14ac:dyDescent="0.15">
      <c r="C7060">
        <v>73.092779168323304</v>
      </c>
      <c r="D7060">
        <v>13.032625499592932</v>
      </c>
      <c r="E7060">
        <v>6.0205999132796242</v>
      </c>
    </row>
    <row r="7061" spans="3:5" x14ac:dyDescent="0.15">
      <c r="C7061">
        <v>73.238268258771839</v>
      </c>
      <c r="D7061">
        <v>13.032625499592932</v>
      </c>
      <c r="E7061">
        <v>6.0205999132796242</v>
      </c>
    </row>
    <row r="7062" spans="3:5" x14ac:dyDescent="0.15">
      <c r="C7062">
        <v>73.139765013447132</v>
      </c>
      <c r="D7062">
        <v>13.034510149559908</v>
      </c>
      <c r="E7062">
        <v>6.0205999132796242</v>
      </c>
    </row>
    <row r="7063" spans="3:5" x14ac:dyDescent="0.15">
      <c r="C7063">
        <v>73.381745267265316</v>
      </c>
      <c r="D7063">
        <v>13.222192947339193</v>
      </c>
      <c r="E7063">
        <v>6.0205999132796242</v>
      </c>
    </row>
    <row r="7064" spans="3:5" x14ac:dyDescent="0.15">
      <c r="C7064">
        <v>73.551812338506878</v>
      </c>
      <c r="D7064">
        <v>13.227360044699497</v>
      </c>
      <c r="E7064">
        <v>6.0205999132796242</v>
      </c>
    </row>
    <row r="7065" spans="3:5" x14ac:dyDescent="0.15">
      <c r="C7065">
        <v>73.686384101827457</v>
      </c>
      <c r="D7065">
        <v>13.227360044699497</v>
      </c>
      <c r="E7065">
        <v>6.0205999132796242</v>
      </c>
    </row>
    <row r="7066" spans="3:5" x14ac:dyDescent="0.15">
      <c r="C7066">
        <v>73.925007063176437</v>
      </c>
      <c r="D7066">
        <v>13.227360044699497</v>
      </c>
      <c r="E7066">
        <v>6.0205999132796242</v>
      </c>
    </row>
    <row r="7067" spans="3:5" x14ac:dyDescent="0.15">
      <c r="C7067">
        <v>73.799114747762445</v>
      </c>
      <c r="D7067">
        <v>13.227360044699497</v>
      </c>
      <c r="E7067">
        <v>6.0205999132796242</v>
      </c>
    </row>
    <row r="7068" spans="3:5" x14ac:dyDescent="0.15">
      <c r="C7068">
        <v>73.357301823164718</v>
      </c>
      <c r="D7068">
        <v>13.227360044699497</v>
      </c>
      <c r="E7068">
        <v>6.0205999132796242</v>
      </c>
    </row>
    <row r="7069" spans="3:5" x14ac:dyDescent="0.15">
      <c r="C7069">
        <v>73.464268023205349</v>
      </c>
      <c r="D7069">
        <v>13.22949852720461</v>
      </c>
      <c r="E7069">
        <v>6.0205999132796242</v>
      </c>
    </row>
    <row r="7070" spans="3:5" x14ac:dyDescent="0.15">
      <c r="C7070">
        <v>73.812782000547813</v>
      </c>
      <c r="D7070">
        <v>13.22949852720461</v>
      </c>
      <c r="E7070">
        <v>6.0205999132796242</v>
      </c>
    </row>
    <row r="7071" spans="3:5" x14ac:dyDescent="0.15">
      <c r="C7071">
        <v>73.894466670449901</v>
      </c>
      <c r="D7071">
        <v>13.22949852720461</v>
      </c>
      <c r="E7071">
        <v>6.0205999132796242</v>
      </c>
    </row>
    <row r="7072" spans="3:5" x14ac:dyDescent="0.15">
      <c r="C7072">
        <v>74.152431994955137</v>
      </c>
      <c r="D7072">
        <v>13.22949852720461</v>
      </c>
      <c r="E7072">
        <v>6.0205999132796242</v>
      </c>
    </row>
    <row r="7073" spans="3:5" x14ac:dyDescent="0.15">
      <c r="C7073">
        <v>73.861589195036061</v>
      </c>
      <c r="D7073">
        <v>13.22949852720461</v>
      </c>
      <c r="E7073">
        <v>6.0205999132796242</v>
      </c>
    </row>
    <row r="7074" spans="3:5" x14ac:dyDescent="0.15">
      <c r="C7074">
        <v>73.511287321676264</v>
      </c>
      <c r="D7074">
        <v>13.22949852720461</v>
      </c>
      <c r="E7074">
        <v>6.0205999132796242</v>
      </c>
    </row>
    <row r="7075" spans="3:5" x14ac:dyDescent="0.15">
      <c r="C7075">
        <v>73.639009178618167</v>
      </c>
      <c r="D7075">
        <v>13.22949852720461</v>
      </c>
      <c r="E7075">
        <v>6.0205999132796242</v>
      </c>
    </row>
    <row r="7076" spans="3:5" x14ac:dyDescent="0.15">
      <c r="C7076">
        <v>73.827138739623663</v>
      </c>
      <c r="D7076">
        <v>13.22949852720461</v>
      </c>
      <c r="E7076">
        <v>6.0205999132796242</v>
      </c>
    </row>
    <row r="7077" spans="3:5" x14ac:dyDescent="0.15">
      <c r="C7077">
        <v>73.692555830134296</v>
      </c>
      <c r="D7077">
        <v>13.22949852720461</v>
      </c>
      <c r="E7077">
        <v>6.0205999132796242</v>
      </c>
    </row>
    <row r="7078" spans="3:5" x14ac:dyDescent="0.15">
      <c r="C7078">
        <v>73.606107358257972</v>
      </c>
      <c r="D7078">
        <v>13.22949852720461</v>
      </c>
      <c r="E7078">
        <v>6.0205999132796242</v>
      </c>
    </row>
    <row r="7079" spans="3:5" x14ac:dyDescent="0.15">
      <c r="C7079">
        <v>73.736851790179429</v>
      </c>
      <c r="D7079">
        <v>13.231138728847149</v>
      </c>
      <c r="E7079">
        <v>6.0205999132796242</v>
      </c>
    </row>
    <row r="7080" spans="3:5" x14ac:dyDescent="0.15">
      <c r="C7080">
        <v>73.824207483251044</v>
      </c>
      <c r="D7080">
        <v>13.231138728847149</v>
      </c>
      <c r="E7080">
        <v>6.0205999132796242</v>
      </c>
    </row>
    <row r="7081" spans="3:5" x14ac:dyDescent="0.15">
      <c r="C7081">
        <v>73.853201349024204</v>
      </c>
      <c r="D7081">
        <v>13.231138728847149</v>
      </c>
      <c r="E7081">
        <v>6.0205999132796242</v>
      </c>
    </row>
    <row r="7082" spans="3:5" x14ac:dyDescent="0.15">
      <c r="C7082">
        <v>73.368444682969638</v>
      </c>
      <c r="D7082">
        <v>13.231138728847149</v>
      </c>
      <c r="E7082">
        <v>6.0205999132796242</v>
      </c>
    </row>
    <row r="7083" spans="3:5" x14ac:dyDescent="0.15">
      <c r="C7083">
        <v>73.55949628027544</v>
      </c>
      <c r="D7083">
        <v>13.231138728847149</v>
      </c>
      <c r="E7083">
        <v>6.0205999132796242</v>
      </c>
    </row>
    <row r="7084" spans="3:5" x14ac:dyDescent="0.15">
      <c r="C7084">
        <v>73.769515446243062</v>
      </c>
      <c r="D7084">
        <v>13.231138728847149</v>
      </c>
      <c r="E7084">
        <v>6.0205999132796242</v>
      </c>
    </row>
    <row r="7085" spans="3:5" x14ac:dyDescent="0.15">
      <c r="C7085">
        <v>74.062085615683912</v>
      </c>
      <c r="D7085">
        <v>13.231138728847149</v>
      </c>
      <c r="E7085">
        <v>6.0205999132796242</v>
      </c>
    </row>
    <row r="7086" spans="3:5" x14ac:dyDescent="0.15">
      <c r="C7086">
        <v>73.900453291873205</v>
      </c>
      <c r="D7086">
        <v>13.231138728847149</v>
      </c>
      <c r="E7086">
        <v>6.0205999132796242</v>
      </c>
    </row>
    <row r="7087" spans="3:5" x14ac:dyDescent="0.15">
      <c r="C7087">
        <v>73.815950688901694</v>
      </c>
      <c r="D7087">
        <v>13.231138728847149</v>
      </c>
      <c r="E7087">
        <v>6.0205999132796242</v>
      </c>
    </row>
    <row r="7088" spans="3:5" x14ac:dyDescent="0.15">
      <c r="C7088">
        <v>73.52411193870789</v>
      </c>
      <c r="D7088">
        <v>13.231138728847149</v>
      </c>
      <c r="E7088">
        <v>6.0205999132796242</v>
      </c>
    </row>
    <row r="7089" spans="3:5" x14ac:dyDescent="0.15">
      <c r="C7089">
        <v>73.620819710782499</v>
      </c>
      <c r="D7089">
        <v>13.23252100171687</v>
      </c>
      <c r="E7089">
        <v>6.0205999132796242</v>
      </c>
    </row>
    <row r="7090" spans="3:5" x14ac:dyDescent="0.15">
      <c r="C7090">
        <v>73.76947828803722</v>
      </c>
      <c r="D7090">
        <v>13.23252100171687</v>
      </c>
      <c r="E7090">
        <v>6.0205999132796242</v>
      </c>
    </row>
    <row r="7091" spans="3:5" x14ac:dyDescent="0.15">
      <c r="C7091">
        <v>73.325498761924862</v>
      </c>
      <c r="D7091">
        <v>13.23252100171687</v>
      </c>
      <c r="E7091">
        <v>6.0205999132796242</v>
      </c>
    </row>
    <row r="7092" spans="3:5" x14ac:dyDescent="0.15">
      <c r="C7092">
        <v>73.661170095297777</v>
      </c>
      <c r="D7092">
        <v>13.23252100171687</v>
      </c>
      <c r="E7092">
        <v>6.0205999132796242</v>
      </c>
    </row>
    <row r="7093" spans="3:5" x14ac:dyDescent="0.15">
      <c r="C7093">
        <v>73.596849540905126</v>
      </c>
      <c r="D7093">
        <v>13.23252100171687</v>
      </c>
      <c r="E7093">
        <v>6.0205999132796242</v>
      </c>
    </row>
    <row r="7094" spans="3:5" x14ac:dyDescent="0.15">
      <c r="C7094">
        <v>73.348249772969069</v>
      </c>
      <c r="D7094">
        <v>13.23252100171687</v>
      </c>
      <c r="E7094">
        <v>6.0205999132796242</v>
      </c>
    </row>
    <row r="7095" spans="3:5" x14ac:dyDescent="0.15">
      <c r="C7095">
        <v>73.800637569872578</v>
      </c>
      <c r="D7095">
        <v>13.23252100171687</v>
      </c>
      <c r="E7095">
        <v>6.0205999132796242</v>
      </c>
    </row>
    <row r="7096" spans="3:5" x14ac:dyDescent="0.15">
      <c r="C7096">
        <v>73.832780283724333</v>
      </c>
      <c r="D7096">
        <v>13.23252100171687</v>
      </c>
      <c r="E7096">
        <v>6.0205999132796242</v>
      </c>
    </row>
    <row r="7097" spans="3:5" x14ac:dyDescent="0.15">
      <c r="C7097">
        <v>73.869514347857347</v>
      </c>
      <c r="D7097">
        <v>13.23252100171687</v>
      </c>
      <c r="E7097">
        <v>6.0205999132796242</v>
      </c>
    </row>
    <row r="7098" spans="3:5" x14ac:dyDescent="0.15">
      <c r="C7098">
        <v>73.395525540727206</v>
      </c>
      <c r="D7098">
        <v>13.23252100171687</v>
      </c>
      <c r="E7098">
        <v>6.0205999132796242</v>
      </c>
    </row>
    <row r="7099" spans="3:5" x14ac:dyDescent="0.15">
      <c r="C7099">
        <v>73.545975300773918</v>
      </c>
      <c r="D7099">
        <v>13.233738444124178</v>
      </c>
      <c r="E7099">
        <v>6.0205999132796242</v>
      </c>
    </row>
    <row r="7100" spans="3:5" x14ac:dyDescent="0.15">
      <c r="C7100">
        <v>73.69114748460477</v>
      </c>
      <c r="D7100">
        <v>13.233738444124178</v>
      </c>
      <c r="E7100">
        <v>6.0205999132796242</v>
      </c>
    </row>
    <row r="7101" spans="3:5" x14ac:dyDescent="0.15">
      <c r="C7101">
        <v>73.742845086774224</v>
      </c>
      <c r="D7101">
        <v>13.233738444124178</v>
      </c>
      <c r="E7101">
        <v>6.0205999132796242</v>
      </c>
    </row>
    <row r="7102" spans="3:5" x14ac:dyDescent="0.15">
      <c r="C7102">
        <v>73.765451147017899</v>
      </c>
      <c r="D7102">
        <v>13.233738444124178</v>
      </c>
      <c r="E7102">
        <v>6.0205999132796242</v>
      </c>
    </row>
    <row r="7103" spans="3:5" x14ac:dyDescent="0.15">
      <c r="C7103">
        <v>73.450477254646628</v>
      </c>
      <c r="D7103">
        <v>13.233738444124178</v>
      </c>
      <c r="E7103">
        <v>6.0205999132796242</v>
      </c>
    </row>
    <row r="7104" spans="3:5" x14ac:dyDescent="0.15">
      <c r="C7104">
        <v>73.718015868675081</v>
      </c>
      <c r="D7104">
        <v>13.233738444124178</v>
      </c>
      <c r="E7104">
        <v>6.0205999132796242</v>
      </c>
    </row>
    <row r="7105" spans="3:5" x14ac:dyDescent="0.15">
      <c r="C7105">
        <v>73.44556882664628</v>
      </c>
      <c r="D7105">
        <v>13.233738444124178</v>
      </c>
      <c r="E7105">
        <v>6.0205999132796242</v>
      </c>
    </row>
    <row r="7106" spans="3:5" x14ac:dyDescent="0.15">
      <c r="C7106">
        <v>73.870977554287009</v>
      </c>
      <c r="D7106">
        <v>13.233738444124178</v>
      </c>
      <c r="E7106">
        <v>6.0205999132796242</v>
      </c>
    </row>
    <row r="7107" spans="3:5" x14ac:dyDescent="0.15">
      <c r="C7107">
        <v>73.516507144480144</v>
      </c>
      <c r="D7107">
        <v>13.233738444124178</v>
      </c>
      <c r="E7107">
        <v>6.0205999132796242</v>
      </c>
    </row>
    <row r="7108" spans="3:5" x14ac:dyDescent="0.15">
      <c r="C7108">
        <v>73.435077922816291</v>
      </c>
      <c r="D7108">
        <v>13.233738444124178</v>
      </c>
      <c r="E7108">
        <v>6.0205999132796242</v>
      </c>
    </row>
    <row r="7109" spans="3:5" x14ac:dyDescent="0.15">
      <c r="C7109">
        <v>73.503754623515874</v>
      </c>
      <c r="D7109">
        <v>13.233738444124178</v>
      </c>
      <c r="E7109">
        <v>6.0205999132796242</v>
      </c>
    </row>
    <row r="7110" spans="3:5" x14ac:dyDescent="0.15">
      <c r="C7110">
        <v>73.775280328083923</v>
      </c>
      <c r="D7110">
        <v>13.233738444124178</v>
      </c>
      <c r="E7110">
        <v>6.0205999132796242</v>
      </c>
    </row>
    <row r="7111" spans="3:5" x14ac:dyDescent="0.15">
      <c r="C7111">
        <v>73.707357203202008</v>
      </c>
      <c r="D7111">
        <v>13.233738444124178</v>
      </c>
      <c r="E7111">
        <v>6.0205999132796242</v>
      </c>
    </row>
    <row r="7112" spans="3:5" x14ac:dyDescent="0.15">
      <c r="C7112">
        <v>73.655916311244539</v>
      </c>
      <c r="D7112">
        <v>13.233738444124178</v>
      </c>
      <c r="E7112">
        <v>6.0205999132796242</v>
      </c>
    </row>
    <row r="7113" spans="3:5" x14ac:dyDescent="0.15">
      <c r="C7113">
        <v>73.359143548051833</v>
      </c>
      <c r="D7113">
        <v>13.233738444124178</v>
      </c>
      <c r="E7113">
        <v>6.0205999132796242</v>
      </c>
    </row>
    <row r="7114" spans="3:5" x14ac:dyDescent="0.15">
      <c r="C7114">
        <v>73.703661043073481</v>
      </c>
      <c r="D7114">
        <v>13.233738444124178</v>
      </c>
      <c r="E7114">
        <v>6.0205999132796242</v>
      </c>
    </row>
    <row r="7115" spans="3:5" x14ac:dyDescent="0.15">
      <c r="C7115">
        <v>73.504334392706795</v>
      </c>
      <c r="D7115">
        <v>13.233738444124178</v>
      </c>
      <c r="E7115">
        <v>6.0205999132796242</v>
      </c>
    </row>
    <row r="7116" spans="3:5" x14ac:dyDescent="0.15">
      <c r="C7116">
        <v>73.635491153207823</v>
      </c>
      <c r="D7116">
        <v>13.233738444124178</v>
      </c>
      <c r="E7116">
        <v>6.0205999132796242</v>
      </c>
    </row>
    <row r="7117" spans="3:5" x14ac:dyDescent="0.15">
      <c r="C7117">
        <v>73.728829087384298</v>
      </c>
      <c r="D7117">
        <v>13.233738444124178</v>
      </c>
      <c r="E7117">
        <v>6.0205999132796242</v>
      </c>
    </row>
    <row r="7118" spans="3:5" x14ac:dyDescent="0.15">
      <c r="C7118">
        <v>73.885953912392011</v>
      </c>
      <c r="D7118">
        <v>13.233738444124178</v>
      </c>
      <c r="E7118">
        <v>6.0205999132796242</v>
      </c>
    </row>
    <row r="7119" spans="3:5" x14ac:dyDescent="0.15">
      <c r="C7119">
        <v>73.659775221832831</v>
      </c>
      <c r="D7119">
        <v>13.233738444124178</v>
      </c>
      <c r="E7119">
        <v>6.0205999132796242</v>
      </c>
    </row>
    <row r="7120" spans="3:5" x14ac:dyDescent="0.15">
      <c r="C7120">
        <v>73.773310932843955</v>
      </c>
      <c r="D7120">
        <v>13.234838802526987</v>
      </c>
      <c r="E7120">
        <v>6.0205999132796242</v>
      </c>
    </row>
    <row r="7121" spans="3:5" x14ac:dyDescent="0.15">
      <c r="C7121">
        <v>73.617929507062527</v>
      </c>
      <c r="D7121">
        <v>13.234838802526987</v>
      </c>
      <c r="E7121">
        <v>6.0205999132796242</v>
      </c>
    </row>
    <row r="7122" spans="3:5" x14ac:dyDescent="0.15">
      <c r="C7122">
        <v>73.471097281922965</v>
      </c>
      <c r="D7122">
        <v>13.234838802526987</v>
      </c>
      <c r="E7122">
        <v>6.0205999132796242</v>
      </c>
    </row>
    <row r="7123" spans="3:5" x14ac:dyDescent="0.15">
      <c r="C7123">
        <v>73.840112083474239</v>
      </c>
      <c r="D7123">
        <v>13.234838802526987</v>
      </c>
      <c r="E7123">
        <v>6.0205999132796242</v>
      </c>
    </row>
    <row r="7124" spans="3:5" x14ac:dyDescent="0.15">
      <c r="C7124">
        <v>73.275619744388237</v>
      </c>
      <c r="D7124">
        <v>13.234838802526987</v>
      </c>
      <c r="E7124">
        <v>6.0205999132796242</v>
      </c>
    </row>
    <row r="7125" spans="3:5" x14ac:dyDescent="0.15">
      <c r="C7125">
        <v>73.651939685593604</v>
      </c>
      <c r="D7125">
        <v>13.234838802526987</v>
      </c>
      <c r="E7125">
        <v>6.0205999132796242</v>
      </c>
    </row>
    <row r="7126" spans="3:5" x14ac:dyDescent="0.15">
      <c r="C7126">
        <v>73.641982711975857</v>
      </c>
      <c r="D7126">
        <v>13.234838802526987</v>
      </c>
      <c r="E7126">
        <v>6.0205999132796242</v>
      </c>
    </row>
    <row r="7127" spans="3:5" x14ac:dyDescent="0.15">
      <c r="C7127">
        <v>73.755455191940754</v>
      </c>
      <c r="D7127">
        <v>13.234838802526987</v>
      </c>
      <c r="E7127">
        <v>6.0205999132796242</v>
      </c>
    </row>
    <row r="7128" spans="3:5" x14ac:dyDescent="0.15">
      <c r="C7128">
        <v>73.247623014776465</v>
      </c>
      <c r="D7128">
        <v>13.234838802526987</v>
      </c>
      <c r="E7128">
        <v>6.0205999132796242</v>
      </c>
    </row>
    <row r="7129" spans="3:5" x14ac:dyDescent="0.15">
      <c r="C7129">
        <v>73.517225766569652</v>
      </c>
      <c r="D7129">
        <v>13.234838802526987</v>
      </c>
      <c r="E7129">
        <v>6.0205999132796242</v>
      </c>
    </row>
    <row r="7130" spans="3:5" x14ac:dyDescent="0.15">
      <c r="C7130">
        <v>73.801074310901882</v>
      </c>
      <c r="D7130">
        <v>13.234838802526987</v>
      </c>
      <c r="E7130">
        <v>6.0205999132796242</v>
      </c>
    </row>
    <row r="7131" spans="3:5" x14ac:dyDescent="0.15">
      <c r="C7131">
        <v>73.687713710969916</v>
      </c>
      <c r="D7131">
        <v>13.234838802526987</v>
      </c>
      <c r="E7131">
        <v>6.0205999132796242</v>
      </c>
    </row>
    <row r="7132" spans="3:5" x14ac:dyDescent="0.15">
      <c r="C7132">
        <v>73.934628315333285</v>
      </c>
      <c r="D7132">
        <v>13.234838802526987</v>
      </c>
      <c r="E7132">
        <v>6.0205999132796242</v>
      </c>
    </row>
    <row r="7133" spans="3:5" x14ac:dyDescent="0.15">
      <c r="C7133">
        <v>73.600017139399242</v>
      </c>
      <c r="D7133">
        <v>13.234838802526987</v>
      </c>
      <c r="E7133">
        <v>6.0205999132796242</v>
      </c>
    </row>
    <row r="7134" spans="3:5" x14ac:dyDescent="0.15">
      <c r="C7134">
        <v>73.576153512713717</v>
      </c>
      <c r="D7134">
        <v>13.234838802526987</v>
      </c>
      <c r="E7134">
        <v>6.0205999132796242</v>
      </c>
    </row>
    <row r="7135" spans="3:5" x14ac:dyDescent="0.15">
      <c r="C7135">
        <v>73.57284036246439</v>
      </c>
      <c r="D7135">
        <v>13.234838802526987</v>
      </c>
      <c r="E7135">
        <v>6.0205999132796242</v>
      </c>
    </row>
    <row r="7136" spans="3:5" x14ac:dyDescent="0.15">
      <c r="C7136">
        <v>73.894532301560332</v>
      </c>
      <c r="D7136">
        <v>13.234838802526987</v>
      </c>
      <c r="E7136">
        <v>6.0205999132796242</v>
      </c>
    </row>
    <row r="7137" spans="3:5" x14ac:dyDescent="0.15">
      <c r="C7137">
        <v>73.533098851256611</v>
      </c>
      <c r="D7137">
        <v>13.234838802526987</v>
      </c>
      <c r="E7137">
        <v>6.0205999132796242</v>
      </c>
    </row>
    <row r="7138" spans="3:5" x14ac:dyDescent="0.15">
      <c r="C7138">
        <v>73.707384367505952</v>
      </c>
      <c r="D7138">
        <v>13.234838802526987</v>
      </c>
      <c r="E7138">
        <v>6.0205999132796242</v>
      </c>
    </row>
    <row r="7139" spans="3:5" x14ac:dyDescent="0.15">
      <c r="C7139">
        <v>73.477139952207821</v>
      </c>
      <c r="D7139">
        <v>13.234838802526987</v>
      </c>
      <c r="E7139">
        <v>6.0205999132796242</v>
      </c>
    </row>
    <row r="7140" spans="3:5" x14ac:dyDescent="0.15">
      <c r="C7140">
        <v>73.8089855343203</v>
      </c>
      <c r="D7140">
        <v>13.234838802526987</v>
      </c>
      <c r="E7140">
        <v>6.0205999132796242</v>
      </c>
    </row>
    <row r="7141" spans="3:5" x14ac:dyDescent="0.15">
      <c r="C7141">
        <v>73.692458303006532</v>
      </c>
      <c r="D7141">
        <v>13.234838802526987</v>
      </c>
      <c r="E7141">
        <v>6.0205999132796242</v>
      </c>
    </row>
    <row r="7142" spans="3:5" x14ac:dyDescent="0.15">
      <c r="C7142">
        <v>73.789415055156383</v>
      </c>
      <c r="D7142">
        <v>13.234838802526987</v>
      </c>
      <c r="E7142">
        <v>6.0205999132796242</v>
      </c>
    </row>
    <row r="7143" spans="3:5" x14ac:dyDescent="0.15">
      <c r="C7143">
        <v>73.375699258856116</v>
      </c>
      <c r="D7143">
        <v>13.234838802526987</v>
      </c>
      <c r="E7143">
        <v>6.0205999132796242</v>
      </c>
    </row>
    <row r="7144" spans="3:5" x14ac:dyDescent="0.15">
      <c r="C7144">
        <v>73.544339811011739</v>
      </c>
      <c r="D7144">
        <v>13.234838802526987</v>
      </c>
      <c r="E7144">
        <v>6.0205999132796242</v>
      </c>
    </row>
    <row r="7145" spans="3:5" x14ac:dyDescent="0.15">
      <c r="C7145">
        <v>73.78200503334503</v>
      </c>
      <c r="D7145">
        <v>13.234838802526987</v>
      </c>
      <c r="E7145">
        <v>6.0205999132796242</v>
      </c>
    </row>
    <row r="7146" spans="3:5" x14ac:dyDescent="0.15">
      <c r="C7146">
        <v>73.986786295619936</v>
      </c>
      <c r="D7146">
        <v>13.234838802526987</v>
      </c>
      <c r="E7146">
        <v>6.0205999132796242</v>
      </c>
    </row>
    <row r="7147" spans="3:5" x14ac:dyDescent="0.15">
      <c r="C7147">
        <v>74.020142779173469</v>
      </c>
      <c r="D7147">
        <v>13.234838802526987</v>
      </c>
      <c r="E7147">
        <v>6.0205999132796242</v>
      </c>
    </row>
    <row r="7148" spans="3:5" x14ac:dyDescent="0.15">
      <c r="C7148">
        <v>73.778447656791627</v>
      </c>
      <c r="D7148">
        <v>13.234838802526987</v>
      </c>
      <c r="E7148">
        <v>6.0205999132796242</v>
      </c>
    </row>
    <row r="7149" spans="3:5" x14ac:dyDescent="0.15">
      <c r="C7149">
        <v>73.720218679765509</v>
      </c>
      <c r="D7149">
        <v>13.234838802526987</v>
      </c>
      <c r="E7149">
        <v>6.0205999132796242</v>
      </c>
    </row>
    <row r="7150" spans="3:5" x14ac:dyDescent="0.15">
      <c r="C7150">
        <v>73.414687310624302</v>
      </c>
      <c r="D7150">
        <v>13.235850440497627</v>
      </c>
      <c r="E7150">
        <v>6.0205999132796242</v>
      </c>
    </row>
    <row r="7151" spans="3:5" x14ac:dyDescent="0.15">
      <c r="C7151">
        <v>73.427013463422455</v>
      </c>
      <c r="D7151">
        <v>13.235850440497627</v>
      </c>
      <c r="E7151">
        <v>6.0205999132796242</v>
      </c>
    </row>
    <row r="7152" spans="3:5" x14ac:dyDescent="0.15">
      <c r="C7152">
        <v>73.719771999247953</v>
      </c>
      <c r="D7152">
        <v>13.235850440497627</v>
      </c>
      <c r="E7152">
        <v>6.0205999132796242</v>
      </c>
    </row>
    <row r="7153" spans="3:5" x14ac:dyDescent="0.15">
      <c r="C7153">
        <v>73.478425795288004</v>
      </c>
      <c r="D7153">
        <v>13.235850440497627</v>
      </c>
      <c r="E7153">
        <v>6.0205999132796242</v>
      </c>
    </row>
    <row r="7154" spans="3:5" x14ac:dyDescent="0.15">
      <c r="C7154">
        <v>73.66787664371158</v>
      </c>
      <c r="D7154">
        <v>13.235850440497627</v>
      </c>
      <c r="E7154">
        <v>6.0205999132796242</v>
      </c>
    </row>
    <row r="7155" spans="3:5" x14ac:dyDescent="0.15">
      <c r="C7155">
        <v>73.70753472009325</v>
      </c>
      <c r="D7155">
        <v>13.235850440497627</v>
      </c>
      <c r="E7155">
        <v>6.0205999132796242</v>
      </c>
    </row>
    <row r="7156" spans="3:5" x14ac:dyDescent="0.15">
      <c r="C7156">
        <v>73.57587511747785</v>
      </c>
      <c r="D7156">
        <v>13.235850440497627</v>
      </c>
      <c r="E7156">
        <v>6.0205999132796242</v>
      </c>
    </row>
    <row r="7157" spans="3:5" x14ac:dyDescent="0.15">
      <c r="C7157">
        <v>73.199979308783753</v>
      </c>
      <c r="D7157">
        <v>13.235850440497627</v>
      </c>
      <c r="E7157">
        <v>6.0205999132796242</v>
      </c>
    </row>
    <row r="7158" spans="3:5" x14ac:dyDescent="0.15">
      <c r="C7158">
        <v>73.82014650501803</v>
      </c>
      <c r="D7158">
        <v>13.235850440497627</v>
      </c>
      <c r="E7158">
        <v>6.0205999132796242</v>
      </c>
    </row>
    <row r="7159" spans="3:5" x14ac:dyDescent="0.15">
      <c r="C7159">
        <v>73.680081855845557</v>
      </c>
      <c r="D7159">
        <v>13.235850440497627</v>
      </c>
      <c r="E7159">
        <v>6.0205999132796242</v>
      </c>
    </row>
    <row r="7160" spans="3:5" x14ac:dyDescent="0.15">
      <c r="C7160">
        <v>73.783728181070259</v>
      </c>
      <c r="D7160">
        <v>13.235850440497627</v>
      </c>
      <c r="E7160">
        <v>6.0205999132796242</v>
      </c>
    </row>
    <row r="7161" spans="3:5" x14ac:dyDescent="0.15">
      <c r="C7161">
        <v>73.407851306756129</v>
      </c>
      <c r="D7161">
        <v>13.235850440497627</v>
      </c>
      <c r="E7161">
        <v>6.0205999132796242</v>
      </c>
    </row>
    <row r="7162" spans="3:5" x14ac:dyDescent="0.15">
      <c r="C7162">
        <v>73.879514222701147</v>
      </c>
      <c r="D7162">
        <v>13.235850440497627</v>
      </c>
      <c r="E7162">
        <v>6.0205999132796242</v>
      </c>
    </row>
    <row r="7163" spans="3:5" x14ac:dyDescent="0.15">
      <c r="C7163">
        <v>73.723715763151532</v>
      </c>
      <c r="D7163">
        <v>13.235850440497627</v>
      </c>
      <c r="E7163">
        <v>6.0205999132796242</v>
      </c>
    </row>
    <row r="7164" spans="3:5" x14ac:dyDescent="0.15">
      <c r="C7164">
        <v>73.629703413610102</v>
      </c>
      <c r="D7164">
        <v>13.235850440497627</v>
      </c>
      <c r="E7164">
        <v>6.0205999132796242</v>
      </c>
    </row>
    <row r="7165" spans="3:5" x14ac:dyDescent="0.15">
      <c r="C7165">
        <v>73.951192348883836</v>
      </c>
      <c r="D7165">
        <v>13.235850440497627</v>
      </c>
      <c r="E7165">
        <v>6.0205999132796242</v>
      </c>
    </row>
    <row r="7166" spans="3:5" x14ac:dyDescent="0.15">
      <c r="C7166">
        <v>74.066712776340452</v>
      </c>
      <c r="D7166">
        <v>13.235850440497627</v>
      </c>
      <c r="E7166">
        <v>6.0205999132796242</v>
      </c>
    </row>
    <row r="7167" spans="3:5" x14ac:dyDescent="0.15">
      <c r="C7167">
        <v>73.971664801480145</v>
      </c>
      <c r="D7167">
        <v>13.235850440497627</v>
      </c>
      <c r="E7167">
        <v>6.0205999132796242</v>
      </c>
    </row>
    <row r="7168" spans="3:5" x14ac:dyDescent="0.15">
      <c r="C7168">
        <v>73.785750815665864</v>
      </c>
      <c r="D7168">
        <v>13.235850440497627</v>
      </c>
      <c r="E7168">
        <v>6.0205999132796242</v>
      </c>
    </row>
    <row r="7169" spans="3:5" x14ac:dyDescent="0.15">
      <c r="C7169">
        <v>73.504034807386901</v>
      </c>
      <c r="D7169">
        <v>13.235850440497627</v>
      </c>
      <c r="E7169">
        <v>6.0205999132796242</v>
      </c>
    </row>
    <row r="7170" spans="3:5" x14ac:dyDescent="0.15">
      <c r="C7170">
        <v>73.332981638646757</v>
      </c>
      <c r="D7170">
        <v>13.236791838463668</v>
      </c>
      <c r="E7170">
        <v>6.0205999132796242</v>
      </c>
    </row>
    <row r="7171" spans="3:5" x14ac:dyDescent="0.15">
      <c r="C7171">
        <v>73.548595386414533</v>
      </c>
      <c r="D7171">
        <v>13.236791838463668</v>
      </c>
      <c r="E7171">
        <v>6.0205999132796242</v>
      </c>
    </row>
    <row r="7172" spans="3:5" x14ac:dyDescent="0.15">
      <c r="C7172">
        <v>73.456682113708609</v>
      </c>
      <c r="D7172">
        <v>13.236791838463668</v>
      </c>
      <c r="E7172">
        <v>6.0205999132796242</v>
      </c>
    </row>
    <row r="7173" spans="3:5" x14ac:dyDescent="0.15">
      <c r="C7173">
        <v>73.374566860201355</v>
      </c>
      <c r="D7173">
        <v>13.236791838463668</v>
      </c>
      <c r="E7173">
        <v>6.0205999132796242</v>
      </c>
    </row>
    <row r="7174" spans="3:5" x14ac:dyDescent="0.15">
      <c r="C7174">
        <v>73.531731650929103</v>
      </c>
      <c r="D7174">
        <v>13.236791838463668</v>
      </c>
      <c r="E7174">
        <v>6.0205999132796242</v>
      </c>
    </row>
    <row r="7175" spans="3:5" x14ac:dyDescent="0.15">
      <c r="C7175">
        <v>73.647184197276772</v>
      </c>
      <c r="D7175">
        <v>13.236791838463668</v>
      </c>
      <c r="E7175">
        <v>6.0205999132796242</v>
      </c>
    </row>
    <row r="7176" spans="3:5" x14ac:dyDescent="0.15">
      <c r="C7176">
        <v>73.517333388197571</v>
      </c>
      <c r="D7176">
        <v>13.236791838463668</v>
      </c>
      <c r="E7176">
        <v>6.0205999132796242</v>
      </c>
    </row>
    <row r="7177" spans="3:5" x14ac:dyDescent="0.15">
      <c r="C7177">
        <v>73.83652605148815</v>
      </c>
      <c r="D7177">
        <v>13.236791838463668</v>
      </c>
      <c r="E7177">
        <v>6.0205999132796242</v>
      </c>
    </row>
    <row r="7178" spans="3:5" x14ac:dyDescent="0.15">
      <c r="C7178">
        <v>73.407413360547523</v>
      </c>
      <c r="D7178">
        <v>13.236791838463668</v>
      </c>
      <c r="E7178">
        <v>6.0205999132796242</v>
      </c>
    </row>
    <row r="7179" spans="3:5" x14ac:dyDescent="0.15">
      <c r="C7179">
        <v>73.510020926608277</v>
      </c>
      <c r="D7179">
        <v>13.236791838463668</v>
      </c>
      <c r="E7179">
        <v>6.0205999132796242</v>
      </c>
    </row>
    <row r="7180" spans="3:5" x14ac:dyDescent="0.15">
      <c r="C7180">
        <v>73.656548063568124</v>
      </c>
      <c r="D7180">
        <v>13.236791838463668</v>
      </c>
      <c r="E7180">
        <v>6.0205999132796242</v>
      </c>
    </row>
    <row r="7181" spans="3:5" x14ac:dyDescent="0.15">
      <c r="C7181">
        <v>73.718369732975276</v>
      </c>
      <c r="D7181">
        <v>13.236791838463668</v>
      </c>
      <c r="E7181">
        <v>6.0205999132796242</v>
      </c>
    </row>
    <row r="7182" spans="3:5" x14ac:dyDescent="0.15">
      <c r="C7182">
        <v>73.404115562398886</v>
      </c>
      <c r="D7182">
        <v>13.236791838463668</v>
      </c>
      <c r="E7182">
        <v>6.0205999132796242</v>
      </c>
    </row>
    <row r="7183" spans="3:5" x14ac:dyDescent="0.15">
      <c r="C7183">
        <v>73.770449309672898</v>
      </c>
      <c r="D7183">
        <v>13.236791838463668</v>
      </c>
      <c r="E7183">
        <v>6.0205999132796242</v>
      </c>
    </row>
    <row r="7184" spans="3:5" x14ac:dyDescent="0.15">
      <c r="C7184">
        <v>73.790593424606769</v>
      </c>
      <c r="D7184">
        <v>13.236791838463668</v>
      </c>
      <c r="E7184">
        <v>6.0205999132796242</v>
      </c>
    </row>
    <row r="7185" spans="3:5" x14ac:dyDescent="0.15">
      <c r="C7185">
        <v>73.66249112445449</v>
      </c>
      <c r="D7185">
        <v>13.237675832967799</v>
      </c>
      <c r="E7185">
        <v>6.0205999132796242</v>
      </c>
    </row>
    <row r="7186" spans="3:5" x14ac:dyDescent="0.15">
      <c r="C7186">
        <v>73.243798343689463</v>
      </c>
      <c r="D7186">
        <v>13.237675832967799</v>
      </c>
      <c r="E7186">
        <v>6.0205999132796242</v>
      </c>
    </row>
    <row r="7187" spans="3:5" x14ac:dyDescent="0.15">
      <c r="C7187">
        <v>73.485891897613982</v>
      </c>
      <c r="D7187">
        <v>13.237675832967799</v>
      </c>
      <c r="E7187">
        <v>6.0205999132796242</v>
      </c>
    </row>
    <row r="7188" spans="3:5" x14ac:dyDescent="0.15">
      <c r="C7188">
        <v>73.474502353021307</v>
      </c>
      <c r="D7188">
        <v>13.237675832967799</v>
      </c>
      <c r="E7188">
        <v>6.0205999132796242</v>
      </c>
    </row>
    <row r="7189" spans="3:5" x14ac:dyDescent="0.15">
      <c r="C7189">
        <v>73.387197357078037</v>
      </c>
      <c r="D7189">
        <v>13.237675832967799</v>
      </c>
      <c r="E7189">
        <v>6.0205999132796242</v>
      </c>
    </row>
    <row r="7190" spans="3:5" x14ac:dyDescent="0.15">
      <c r="C7190">
        <v>73.404830404930948</v>
      </c>
      <c r="D7190">
        <v>13.237675832967799</v>
      </c>
      <c r="E7190">
        <v>6.0205999132796242</v>
      </c>
    </row>
    <row r="7191" spans="3:5" x14ac:dyDescent="0.15">
      <c r="C7191">
        <v>73.131549701227286</v>
      </c>
      <c r="D7191">
        <v>13.237675832967799</v>
      </c>
      <c r="E7191">
        <v>6.0205999132796242</v>
      </c>
    </row>
    <row r="7192" spans="3:5" x14ac:dyDescent="0.15">
      <c r="C7192">
        <v>73.672592696987905</v>
      </c>
      <c r="D7192">
        <v>13.237675832967799</v>
      </c>
      <c r="E7192">
        <v>6.0205999132796242</v>
      </c>
    </row>
    <row r="7193" spans="3:5" x14ac:dyDescent="0.15">
      <c r="C7193">
        <v>73.59367402483241</v>
      </c>
      <c r="D7193">
        <v>13.237675832967799</v>
      </c>
      <c r="E7193">
        <v>6.0205999132796242</v>
      </c>
    </row>
    <row r="7194" spans="3:5" x14ac:dyDescent="0.15">
      <c r="C7194">
        <v>73.459217906830787</v>
      </c>
      <c r="D7194">
        <v>13.237675832967799</v>
      </c>
      <c r="E7194">
        <v>6.0205999132796242</v>
      </c>
    </row>
    <row r="7195" spans="3:5" x14ac:dyDescent="0.15">
      <c r="C7195">
        <v>73.360434757991854</v>
      </c>
      <c r="D7195">
        <v>13.237675832967799</v>
      </c>
      <c r="E7195">
        <v>6.0205999132796242</v>
      </c>
    </row>
    <row r="7196" spans="3:5" x14ac:dyDescent="0.15">
      <c r="C7196">
        <v>73.901872084515517</v>
      </c>
      <c r="D7196">
        <v>13.237675832967799</v>
      </c>
      <c r="E7196">
        <v>6.0205999132796242</v>
      </c>
    </row>
    <row r="7197" spans="3:5" x14ac:dyDescent="0.15">
      <c r="C7197">
        <v>73.720853440907376</v>
      </c>
      <c r="D7197">
        <v>13.237675832967799</v>
      </c>
      <c r="E7197">
        <v>6.0205999132796242</v>
      </c>
    </row>
    <row r="7198" spans="3:5" x14ac:dyDescent="0.15">
      <c r="C7198">
        <v>73.64910881858809</v>
      </c>
      <c r="D7198">
        <v>13.237675832967799</v>
      </c>
      <c r="E7198">
        <v>6.0205999132796242</v>
      </c>
    </row>
    <row r="7199" spans="3:5" x14ac:dyDescent="0.15">
      <c r="C7199">
        <v>73.563036144918641</v>
      </c>
      <c r="D7199">
        <v>13.237675832967799</v>
      </c>
      <c r="E7199">
        <v>6.0205999132796242</v>
      </c>
    </row>
    <row r="7200" spans="3:5" x14ac:dyDescent="0.15">
      <c r="C7200">
        <v>73.400531377285517</v>
      </c>
      <c r="D7200">
        <v>13.237675832967799</v>
      </c>
      <c r="E7200">
        <v>6.0205999132796242</v>
      </c>
    </row>
    <row r="7201" spans="3:5" x14ac:dyDescent="0.15">
      <c r="C7201">
        <v>73.593347692333253</v>
      </c>
      <c r="D7201">
        <v>13.237675832967799</v>
      </c>
      <c r="E7201">
        <v>6.0205999132796242</v>
      </c>
    </row>
    <row r="7202" spans="3:5" x14ac:dyDescent="0.15">
      <c r="C7202">
        <v>73.484545574872556</v>
      </c>
      <c r="D7202">
        <v>13.237675832967799</v>
      </c>
      <c r="E7202">
        <v>6.0205999132796242</v>
      </c>
    </row>
    <row r="7203" spans="3:5" x14ac:dyDescent="0.15">
      <c r="C7203">
        <v>73.434694712415364</v>
      </c>
      <c r="D7203">
        <v>13.237675832967799</v>
      </c>
      <c r="E7203">
        <v>6.0205999132796242</v>
      </c>
    </row>
    <row r="7204" spans="3:5" x14ac:dyDescent="0.15">
      <c r="C7204">
        <v>73.836969973525669</v>
      </c>
      <c r="D7204">
        <v>13.237675832967799</v>
      </c>
      <c r="E7204">
        <v>6.0205999132796242</v>
      </c>
    </row>
    <row r="7205" spans="3:5" x14ac:dyDescent="0.15">
      <c r="C7205">
        <v>73.620293637954163</v>
      </c>
      <c r="D7205">
        <v>13.237675832967799</v>
      </c>
      <c r="E7205">
        <v>6.0205999132796242</v>
      </c>
    </row>
    <row r="7206" spans="3:5" x14ac:dyDescent="0.15">
      <c r="C7206">
        <v>73.98331351167522</v>
      </c>
      <c r="D7206">
        <v>13.237675832967799</v>
      </c>
      <c r="E7206">
        <v>6.0205999132796242</v>
      </c>
    </row>
    <row r="7207" spans="3:5" x14ac:dyDescent="0.15">
      <c r="C7207">
        <v>73.498661913181195</v>
      </c>
      <c r="D7207">
        <v>13.237675832967799</v>
      </c>
      <c r="E7207">
        <v>6.0205999132796242</v>
      </c>
    </row>
    <row r="7208" spans="3:5" x14ac:dyDescent="0.15">
      <c r="C7208">
        <v>73.71769935597159</v>
      </c>
      <c r="D7208">
        <v>13.237675832967799</v>
      </c>
      <c r="E7208">
        <v>6.0205999132796242</v>
      </c>
    </row>
    <row r="7209" spans="3:5" x14ac:dyDescent="0.15">
      <c r="C7209">
        <v>73.650091473180225</v>
      </c>
      <c r="D7209">
        <v>13.237675832967799</v>
      </c>
      <c r="E7209">
        <v>6.0205999132796242</v>
      </c>
    </row>
    <row r="7210" spans="3:5" x14ac:dyDescent="0.15">
      <c r="C7210">
        <v>73.805465269801857</v>
      </c>
      <c r="D7210">
        <v>13.237675832967799</v>
      </c>
      <c r="E7210">
        <v>6.0205999132796242</v>
      </c>
    </row>
    <row r="7211" spans="3:5" x14ac:dyDescent="0.15">
      <c r="C7211">
        <v>73.745792748110276</v>
      </c>
      <c r="D7211">
        <v>13.237675832967799</v>
      </c>
      <c r="E7211">
        <v>6.0205999132796242</v>
      </c>
    </row>
    <row r="7212" spans="3:5" x14ac:dyDescent="0.15">
      <c r="C7212">
        <v>73.626470189649936</v>
      </c>
      <c r="D7212">
        <v>13.237675832967799</v>
      </c>
      <c r="E7212">
        <v>6.0205999132796242</v>
      </c>
    </row>
    <row r="7213" spans="3:5" x14ac:dyDescent="0.15">
      <c r="C7213">
        <v>73.811404779724711</v>
      </c>
      <c r="D7213">
        <v>13.237675832967799</v>
      </c>
      <c r="E7213">
        <v>6.0205999132796242</v>
      </c>
    </row>
    <row r="7214" spans="3:5" x14ac:dyDescent="0.15">
      <c r="C7214">
        <v>74.040874822283712</v>
      </c>
      <c r="D7214">
        <v>13.237675832967799</v>
      </c>
      <c r="E7214">
        <v>6.0205999132796242</v>
      </c>
    </row>
    <row r="7215" spans="3:5" x14ac:dyDescent="0.15">
      <c r="C7215">
        <v>73.332017620361427</v>
      </c>
      <c r="D7215">
        <v>13.238511770214156</v>
      </c>
      <c r="E7215">
        <v>6.0205999132796242</v>
      </c>
    </row>
    <row r="7216" spans="3:5" x14ac:dyDescent="0.15">
      <c r="C7216">
        <v>73.157942476359437</v>
      </c>
      <c r="D7216">
        <v>13.238511770214156</v>
      </c>
      <c r="E7216">
        <v>6.0205999132796242</v>
      </c>
    </row>
    <row r="7217" spans="3:5" x14ac:dyDescent="0.15">
      <c r="C7217">
        <v>73.604088403862264</v>
      </c>
      <c r="D7217">
        <v>13.238511770214156</v>
      </c>
      <c r="E7217">
        <v>6.0205999132796242</v>
      </c>
    </row>
    <row r="7218" spans="3:5" x14ac:dyDescent="0.15">
      <c r="C7218">
        <v>73.453817160572854</v>
      </c>
      <c r="D7218">
        <v>13.238511770214156</v>
      </c>
      <c r="E7218">
        <v>6.0205999132796242</v>
      </c>
    </row>
    <row r="7219" spans="3:5" x14ac:dyDescent="0.15">
      <c r="C7219">
        <v>73.384388152092711</v>
      </c>
      <c r="D7219">
        <v>13.238511770214156</v>
      </c>
      <c r="E7219">
        <v>6.0205999132796242</v>
      </c>
    </row>
    <row r="7220" spans="3:5" x14ac:dyDescent="0.15">
      <c r="C7220">
        <v>73.611840325800983</v>
      </c>
      <c r="D7220">
        <v>13.238511770214156</v>
      </c>
      <c r="E7220">
        <v>6.0205999132796242</v>
      </c>
    </row>
    <row r="7221" spans="3:5" x14ac:dyDescent="0.15">
      <c r="C7221">
        <v>73.953717843867878</v>
      </c>
      <c r="D7221">
        <v>13.238511770214156</v>
      </c>
      <c r="E7221">
        <v>6.0205999132796242</v>
      </c>
    </row>
    <row r="7222" spans="3:5" x14ac:dyDescent="0.15">
      <c r="C7222">
        <v>73.382396102022483</v>
      </c>
      <c r="D7222">
        <v>13.238511770214156</v>
      </c>
      <c r="E7222">
        <v>6.0205999132796242</v>
      </c>
    </row>
    <row r="7223" spans="3:5" x14ac:dyDescent="0.15">
      <c r="C7223">
        <v>73.423741993874941</v>
      </c>
      <c r="D7223">
        <v>13.238511770214156</v>
      </c>
      <c r="E7223">
        <v>6.0205999132796242</v>
      </c>
    </row>
    <row r="7224" spans="3:5" x14ac:dyDescent="0.15">
      <c r="C7224">
        <v>73.724630102840649</v>
      </c>
      <c r="D7224">
        <v>13.238511770214156</v>
      </c>
      <c r="E7224">
        <v>6.0205999132796242</v>
      </c>
    </row>
    <row r="7225" spans="3:5" x14ac:dyDescent="0.15">
      <c r="C7225">
        <v>73.728865510028911</v>
      </c>
      <c r="D7225">
        <v>13.238511770214156</v>
      </c>
      <c r="E7225">
        <v>6.0205999132796242</v>
      </c>
    </row>
    <row r="7226" spans="3:5" x14ac:dyDescent="0.15">
      <c r="C7226">
        <v>73.281079143522319</v>
      </c>
      <c r="D7226">
        <v>13.238511770214156</v>
      </c>
      <c r="E7226">
        <v>6.0205999132796242</v>
      </c>
    </row>
    <row r="7227" spans="3:5" x14ac:dyDescent="0.15">
      <c r="C7227">
        <v>73.454188255976831</v>
      </c>
      <c r="D7227">
        <v>13.238511770214156</v>
      </c>
      <c r="E7227">
        <v>6.0205999132796242</v>
      </c>
    </row>
    <row r="7228" spans="3:5" x14ac:dyDescent="0.15">
      <c r="C7228">
        <v>73.453081371754621</v>
      </c>
      <c r="D7228">
        <v>13.238511770214156</v>
      </c>
      <c r="E7228">
        <v>6.0205999132796242</v>
      </c>
    </row>
    <row r="7229" spans="3:5" x14ac:dyDescent="0.15">
      <c r="C7229">
        <v>73.589024308545419</v>
      </c>
      <c r="D7229">
        <v>13.238511770214156</v>
      </c>
      <c r="E7229">
        <v>6.0205999132796242</v>
      </c>
    </row>
    <row r="7230" spans="3:5" x14ac:dyDescent="0.15">
      <c r="C7230">
        <v>73.553474036129842</v>
      </c>
      <c r="D7230">
        <v>13.238511770214156</v>
      </c>
      <c r="E7230">
        <v>6.0205999132796242</v>
      </c>
    </row>
    <row r="7231" spans="3:5" x14ac:dyDescent="0.15">
      <c r="C7231">
        <v>73.486827360399673</v>
      </c>
      <c r="D7231">
        <v>13.238511770214156</v>
      </c>
      <c r="E7231">
        <v>6.0205999132796242</v>
      </c>
    </row>
    <row r="7232" spans="3:5" x14ac:dyDescent="0.15">
      <c r="C7232">
        <v>73.694273327131569</v>
      </c>
      <c r="D7232">
        <v>13.238511770214156</v>
      </c>
      <c r="E7232">
        <v>6.0205999132796242</v>
      </c>
    </row>
    <row r="7233" spans="3:5" x14ac:dyDescent="0.15">
      <c r="C7233">
        <v>74.072342136032802</v>
      </c>
      <c r="D7233">
        <v>13.238511770214156</v>
      </c>
      <c r="E7233">
        <v>6.0205999132796242</v>
      </c>
    </row>
    <row r="7234" spans="3:5" x14ac:dyDescent="0.15">
      <c r="C7234">
        <v>73.84856631851035</v>
      </c>
      <c r="D7234">
        <v>13.238511770214156</v>
      </c>
      <c r="E7234">
        <v>6.0205999132796242</v>
      </c>
    </row>
    <row r="7235" spans="3:5" x14ac:dyDescent="0.15">
      <c r="C7235">
        <v>73.811371194609393</v>
      </c>
      <c r="D7235">
        <v>13.238511770214156</v>
      </c>
      <c r="E7235">
        <v>6.0205999132796242</v>
      </c>
    </row>
    <row r="7236" spans="3:5" x14ac:dyDescent="0.15">
      <c r="C7236">
        <v>73.841836905315773</v>
      </c>
      <c r="D7236">
        <v>13.238511770214156</v>
      </c>
      <c r="E7236">
        <v>6.0205999132796242</v>
      </c>
    </row>
    <row r="7237" spans="3:5" x14ac:dyDescent="0.15">
      <c r="C7237">
        <v>73.683800927400981</v>
      </c>
      <c r="D7237">
        <v>13.238511770214156</v>
      </c>
      <c r="E7237">
        <v>6.0205999132796242</v>
      </c>
    </row>
    <row r="7238" spans="3:5" x14ac:dyDescent="0.15">
      <c r="C7238">
        <v>74.003382312770043</v>
      </c>
      <c r="D7238">
        <v>13.238511770214156</v>
      </c>
      <c r="E7238">
        <v>6.0205999132796242</v>
      </c>
    </row>
    <row r="7239" spans="3:5" x14ac:dyDescent="0.15">
      <c r="C7239">
        <v>73.856318271413258</v>
      </c>
      <c r="D7239">
        <v>13.238511770214156</v>
      </c>
      <c r="E7239">
        <v>6.0205999132796242</v>
      </c>
    </row>
    <row r="7240" spans="3:5" x14ac:dyDescent="0.15">
      <c r="C7240">
        <v>73.897035993396372</v>
      </c>
      <c r="D7240">
        <v>13.238511770214156</v>
      </c>
      <c r="E7240">
        <v>6.0205999132796242</v>
      </c>
    </row>
    <row r="7241" spans="3:5" x14ac:dyDescent="0.15">
      <c r="C7241">
        <v>73.360728422461705</v>
      </c>
      <c r="D7241">
        <v>13.238511770214156</v>
      </c>
      <c r="E7241">
        <v>6.0205999132796242</v>
      </c>
    </row>
    <row r="7242" spans="3:5" x14ac:dyDescent="0.15">
      <c r="C7242">
        <v>73.637198787982868</v>
      </c>
      <c r="D7242">
        <v>13.238511770214156</v>
      </c>
      <c r="E7242">
        <v>6.0205999132796242</v>
      </c>
    </row>
    <row r="7243" spans="3:5" x14ac:dyDescent="0.15">
      <c r="C7243">
        <v>73.770290251432442</v>
      </c>
      <c r="D7243">
        <v>13.238511770214156</v>
      </c>
      <c r="E7243">
        <v>6.0205999132796242</v>
      </c>
    </row>
    <row r="7244" spans="3:5" x14ac:dyDescent="0.15">
      <c r="C7244">
        <v>73.78207162192902</v>
      </c>
      <c r="D7244">
        <v>13.238511770214156</v>
      </c>
      <c r="E7244">
        <v>6.0205999132796242</v>
      </c>
    </row>
    <row r="7245" spans="3:5" x14ac:dyDescent="0.15">
      <c r="C7245">
        <v>73.583345589591019</v>
      </c>
      <c r="D7245">
        <v>13.239306705828559</v>
      </c>
      <c r="E7245">
        <v>6.0205999132796242</v>
      </c>
    </row>
    <row r="7246" spans="3:5" x14ac:dyDescent="0.15">
      <c r="C7246">
        <v>73.326249321153298</v>
      </c>
      <c r="D7246">
        <v>13.239306705828559</v>
      </c>
      <c r="E7246">
        <v>6.0205999132796242</v>
      </c>
    </row>
    <row r="7247" spans="3:5" x14ac:dyDescent="0.15">
      <c r="C7247">
        <v>73.679122526563944</v>
      </c>
      <c r="D7247">
        <v>13.239306705828559</v>
      </c>
      <c r="E7247">
        <v>6.0205999132796242</v>
      </c>
    </row>
    <row r="7248" spans="3:5" x14ac:dyDescent="0.15">
      <c r="C7248">
        <v>73.667798917350154</v>
      </c>
      <c r="D7248">
        <v>13.239306705828559</v>
      </c>
      <c r="E7248">
        <v>6.0205999132796242</v>
      </c>
    </row>
    <row r="7249" spans="3:5" x14ac:dyDescent="0.15">
      <c r="C7249">
        <v>73.299171026598856</v>
      </c>
      <c r="D7249">
        <v>13.239306705828559</v>
      </c>
      <c r="E7249">
        <v>6.0205999132796242</v>
      </c>
    </row>
    <row r="7250" spans="3:5" x14ac:dyDescent="0.15">
      <c r="C7250">
        <v>73.398048236764495</v>
      </c>
      <c r="D7250">
        <v>13.239306705828559</v>
      </c>
      <c r="E7250">
        <v>6.0205999132796242</v>
      </c>
    </row>
    <row r="7251" spans="3:5" x14ac:dyDescent="0.15">
      <c r="C7251">
        <v>73.835779824394692</v>
      </c>
      <c r="D7251">
        <v>13.239306705828559</v>
      </c>
      <c r="E7251">
        <v>6.0205999132796242</v>
      </c>
    </row>
    <row r="7252" spans="3:5" x14ac:dyDescent="0.15">
      <c r="C7252">
        <v>73.730500321671698</v>
      </c>
      <c r="D7252">
        <v>13.239306705828559</v>
      </c>
      <c r="E7252">
        <v>6.0205999132796242</v>
      </c>
    </row>
    <row r="7253" spans="3:5" x14ac:dyDescent="0.15">
      <c r="C7253">
        <v>73.932498935508661</v>
      </c>
      <c r="D7253">
        <v>13.239306705828559</v>
      </c>
      <c r="E7253">
        <v>6.0205999132796242</v>
      </c>
    </row>
    <row r="7254" spans="3:5" x14ac:dyDescent="0.15">
      <c r="C7254">
        <v>73.697145149953116</v>
      </c>
      <c r="D7254">
        <v>13.239306705828559</v>
      </c>
      <c r="E7254">
        <v>6.0205999132796242</v>
      </c>
    </row>
    <row r="7255" spans="3:5" x14ac:dyDescent="0.15">
      <c r="C7255">
        <v>73.139790266369261</v>
      </c>
      <c r="D7255">
        <v>13.240066121327827</v>
      </c>
      <c r="E7255">
        <v>6.0205999132796242</v>
      </c>
    </row>
    <row r="7256" spans="3:5" x14ac:dyDescent="0.15">
      <c r="C7256">
        <v>73.308699042885451</v>
      </c>
      <c r="D7256">
        <v>13.240066121327827</v>
      </c>
      <c r="E7256">
        <v>6.0205999132796242</v>
      </c>
    </row>
    <row r="7257" spans="3:5" x14ac:dyDescent="0.15">
      <c r="C7257">
        <v>73.389997846257756</v>
      </c>
      <c r="D7257">
        <v>13.240066121327827</v>
      </c>
      <c r="E7257">
        <v>6.0205999132796242</v>
      </c>
    </row>
    <row r="7258" spans="3:5" x14ac:dyDescent="0.15">
      <c r="C7258">
        <v>73.831825424487789</v>
      </c>
      <c r="D7258">
        <v>13.240066121327827</v>
      </c>
      <c r="E7258">
        <v>6.0205999132796242</v>
      </c>
    </row>
    <row r="7259" spans="3:5" x14ac:dyDescent="0.15">
      <c r="C7259">
        <v>73.63009228953338</v>
      </c>
      <c r="D7259">
        <v>13.240066121327827</v>
      </c>
      <c r="E7259">
        <v>6.0205999132796242</v>
      </c>
    </row>
    <row r="7260" spans="3:5" x14ac:dyDescent="0.15">
      <c r="C7260">
        <v>73.810560114995667</v>
      </c>
      <c r="D7260">
        <v>13.240066121327827</v>
      </c>
      <c r="E7260">
        <v>6.0205999132796242</v>
      </c>
    </row>
    <row r="7261" spans="3:5" x14ac:dyDescent="0.15">
      <c r="C7261">
        <v>73.379024923365648</v>
      </c>
      <c r="D7261">
        <v>13.240066121327827</v>
      </c>
      <c r="E7261">
        <v>6.0205999132796242</v>
      </c>
    </row>
    <row r="7262" spans="3:5" x14ac:dyDescent="0.15">
      <c r="C7262">
        <v>73.643436726027232</v>
      </c>
      <c r="D7262">
        <v>13.240066121327827</v>
      </c>
      <c r="E7262">
        <v>6.0205999132796242</v>
      </c>
    </row>
    <row r="7263" spans="3:5" x14ac:dyDescent="0.15">
      <c r="C7263">
        <v>73.821971488983252</v>
      </c>
      <c r="D7263">
        <v>13.240066121327827</v>
      </c>
      <c r="E7263">
        <v>6.0205999132796242</v>
      </c>
    </row>
    <row r="7264" spans="3:5" x14ac:dyDescent="0.15">
      <c r="C7264">
        <v>73.843808651429242</v>
      </c>
      <c r="D7264">
        <v>13.240066121327827</v>
      </c>
      <c r="E7264">
        <v>6.0205999132796242</v>
      </c>
    </row>
    <row r="7265" spans="3:5" x14ac:dyDescent="0.15">
      <c r="C7265">
        <v>73.215459727429703</v>
      </c>
      <c r="D7265">
        <v>13.240794375872451</v>
      </c>
      <c r="E7265">
        <v>6.0205999132796242</v>
      </c>
    </row>
    <row r="7266" spans="3:5" x14ac:dyDescent="0.15">
      <c r="C7266">
        <v>73.352471011918539</v>
      </c>
      <c r="D7266">
        <v>13.240794375872451</v>
      </c>
      <c r="E7266">
        <v>6.0205999132796242</v>
      </c>
    </row>
    <row r="7267" spans="3:5" x14ac:dyDescent="0.15">
      <c r="C7267">
        <v>73.098865375918265</v>
      </c>
      <c r="D7267">
        <v>13.240794375872451</v>
      </c>
      <c r="E7267">
        <v>6.0205999132796242</v>
      </c>
    </row>
    <row r="7268" spans="3:5" x14ac:dyDescent="0.15">
      <c r="C7268">
        <v>73.661156838441784</v>
      </c>
      <c r="D7268">
        <v>13.240794375872451</v>
      </c>
      <c r="E7268">
        <v>6.0205999132796242</v>
      </c>
    </row>
    <row r="7269" spans="3:5" x14ac:dyDescent="0.15">
      <c r="C7269">
        <v>73.747027199281561</v>
      </c>
      <c r="D7269">
        <v>13.240794375872451</v>
      </c>
      <c r="E7269">
        <v>6.0205999132796242</v>
      </c>
    </row>
    <row r="7270" spans="3:5" x14ac:dyDescent="0.15">
      <c r="C7270">
        <v>73.30773906425334</v>
      </c>
      <c r="D7270">
        <v>13.240794375872451</v>
      </c>
      <c r="E7270">
        <v>6.0205999132796242</v>
      </c>
    </row>
    <row r="7271" spans="3:5" x14ac:dyDescent="0.15">
      <c r="C7271">
        <v>73.494798275642964</v>
      </c>
      <c r="D7271">
        <v>13.240794375872451</v>
      </c>
      <c r="E7271">
        <v>6.0205999132796242</v>
      </c>
    </row>
    <row r="7272" spans="3:5" x14ac:dyDescent="0.15">
      <c r="C7272">
        <v>73.411811232668327</v>
      </c>
      <c r="D7272">
        <v>13.240794375872451</v>
      </c>
      <c r="E7272">
        <v>6.0205999132796242</v>
      </c>
    </row>
    <row r="7273" spans="3:5" x14ac:dyDescent="0.15">
      <c r="C7273">
        <v>73.828632989013428</v>
      </c>
      <c r="D7273">
        <v>13.240794375872451</v>
      </c>
      <c r="E7273">
        <v>6.0205999132796242</v>
      </c>
    </row>
    <row r="7274" spans="3:5" x14ac:dyDescent="0.15">
      <c r="C7274">
        <v>73.765724236852122</v>
      </c>
      <c r="D7274">
        <v>13.240794375872451</v>
      </c>
      <c r="E7274">
        <v>6.0205999132796242</v>
      </c>
    </row>
    <row r="7275" spans="3:5" x14ac:dyDescent="0.15">
      <c r="C7275">
        <v>73.737069193206764</v>
      </c>
      <c r="D7275">
        <v>13.240794375872451</v>
      </c>
      <c r="E7275">
        <v>6.0205999132796242</v>
      </c>
    </row>
    <row r="7276" spans="3:5" x14ac:dyDescent="0.15">
      <c r="C7276">
        <v>73.571219087729361</v>
      </c>
      <c r="D7276">
        <v>13.240794375872451</v>
      </c>
      <c r="E7276">
        <v>6.0205999132796242</v>
      </c>
    </row>
    <row r="7277" spans="3:5" x14ac:dyDescent="0.15">
      <c r="C7277">
        <v>73.711771962093536</v>
      </c>
      <c r="D7277">
        <v>13.240794375872451</v>
      </c>
      <c r="E7277">
        <v>6.0205999132796242</v>
      </c>
    </row>
    <row r="7278" spans="3:5" x14ac:dyDescent="0.15">
      <c r="C7278">
        <v>73.556810393866726</v>
      </c>
      <c r="D7278">
        <v>13.240794375872451</v>
      </c>
      <c r="E7278">
        <v>6.0205999132796242</v>
      </c>
    </row>
    <row r="7279" spans="3:5" x14ac:dyDescent="0.15">
      <c r="C7279">
        <v>73.469111549804992</v>
      </c>
      <c r="D7279">
        <v>13.240794375872451</v>
      </c>
      <c r="E7279">
        <v>6.0205999132796242</v>
      </c>
    </row>
    <row r="7280" spans="3:5" x14ac:dyDescent="0.15">
      <c r="C7280">
        <v>74.005179376394466</v>
      </c>
      <c r="D7280">
        <v>13.240794375872451</v>
      </c>
      <c r="E7280">
        <v>6.0205999132796242</v>
      </c>
    </row>
    <row r="7281" spans="3:5" x14ac:dyDescent="0.15">
      <c r="C7281">
        <v>73.911077174905699</v>
      </c>
      <c r="D7281">
        <v>13.240794375872451</v>
      </c>
      <c r="E7281">
        <v>6.0205999132796242</v>
      </c>
    </row>
    <row r="7282" spans="3:5" x14ac:dyDescent="0.15">
      <c r="C7282">
        <v>73.630026006690386</v>
      </c>
      <c r="D7282">
        <v>13.240794375872451</v>
      </c>
      <c r="E7282">
        <v>6.0205999132796242</v>
      </c>
    </row>
    <row r="7283" spans="3:5" x14ac:dyDescent="0.15">
      <c r="C7283">
        <v>73.522100267762937</v>
      </c>
      <c r="D7283">
        <v>13.240794375872451</v>
      </c>
      <c r="E7283">
        <v>6.0205999132796242</v>
      </c>
    </row>
    <row r="7284" spans="3:5" x14ac:dyDescent="0.15">
      <c r="C7284">
        <v>73.90072528420977</v>
      </c>
      <c r="D7284">
        <v>13.240794375872451</v>
      </c>
      <c r="E7284">
        <v>6.0205999132796242</v>
      </c>
    </row>
    <row r="7285" spans="3:5" x14ac:dyDescent="0.15">
      <c r="C7285">
        <v>73.549499788839256</v>
      </c>
      <c r="D7285">
        <v>13.241495003851327</v>
      </c>
      <c r="E7285">
        <v>6.0205999132796242</v>
      </c>
    </row>
    <row r="7286" spans="3:5" x14ac:dyDescent="0.15">
      <c r="C7286">
        <v>73.181295314411486</v>
      </c>
      <c r="D7286">
        <v>13.241495003851327</v>
      </c>
      <c r="E7286">
        <v>6.0205999132796242</v>
      </c>
    </row>
    <row r="7287" spans="3:5" x14ac:dyDescent="0.15">
      <c r="C7287">
        <v>73.381606307280435</v>
      </c>
      <c r="D7287">
        <v>13.241495003851327</v>
      </c>
      <c r="E7287">
        <v>6.0205999132796242</v>
      </c>
    </row>
    <row r="7288" spans="3:5" x14ac:dyDescent="0.15">
      <c r="C7288">
        <v>73.418300547052567</v>
      </c>
      <c r="D7288">
        <v>13.241495003851327</v>
      </c>
      <c r="E7288">
        <v>6.0205999132796242</v>
      </c>
    </row>
    <row r="7289" spans="3:5" x14ac:dyDescent="0.15">
      <c r="C7289">
        <v>73.623917780989444</v>
      </c>
      <c r="D7289">
        <v>13.241495003851327</v>
      </c>
      <c r="E7289">
        <v>6.0205999132796242</v>
      </c>
    </row>
    <row r="7290" spans="3:5" x14ac:dyDescent="0.15">
      <c r="C7290">
        <v>73.675863289668598</v>
      </c>
      <c r="D7290">
        <v>13.241495003851327</v>
      </c>
      <c r="E7290">
        <v>6.0205999132796242</v>
      </c>
    </row>
    <row r="7291" spans="3:5" x14ac:dyDescent="0.15">
      <c r="C7291">
        <v>73.940588040422767</v>
      </c>
      <c r="D7291">
        <v>13.241495003851327</v>
      </c>
      <c r="E7291">
        <v>6.0205999132796242</v>
      </c>
    </row>
    <row r="7292" spans="3:5" x14ac:dyDescent="0.15">
      <c r="C7292">
        <v>73.80166702385155</v>
      </c>
      <c r="D7292">
        <v>13.241495003851327</v>
      </c>
      <c r="E7292">
        <v>6.0205999132796242</v>
      </c>
    </row>
    <row r="7293" spans="3:5" x14ac:dyDescent="0.15">
      <c r="C7293">
        <v>73.585619084601589</v>
      </c>
      <c r="D7293">
        <v>13.241495003851327</v>
      </c>
      <c r="E7293">
        <v>6.0205999132796242</v>
      </c>
    </row>
    <row r="7294" spans="3:5" x14ac:dyDescent="0.15">
      <c r="C7294">
        <v>73.808947486104927</v>
      </c>
      <c r="D7294">
        <v>13.241495003851327</v>
      </c>
      <c r="E7294">
        <v>6.0205999132796242</v>
      </c>
    </row>
    <row r="7295" spans="3:5" x14ac:dyDescent="0.15">
      <c r="C7295">
        <v>73.191472205074049</v>
      </c>
      <c r="D7295">
        <v>13.242824552976927</v>
      </c>
      <c r="E7295">
        <v>6.0205999132796242</v>
      </c>
    </row>
    <row r="7296" spans="3:5" x14ac:dyDescent="0.15">
      <c r="C7296">
        <v>73.75946105193583</v>
      </c>
      <c r="D7296">
        <v>13.242824552976927</v>
      </c>
      <c r="E7296">
        <v>6.0205999132796242</v>
      </c>
    </row>
    <row r="7297" spans="3:5" x14ac:dyDescent="0.15">
      <c r="C7297">
        <v>73.890773598912276</v>
      </c>
      <c r="D7297">
        <v>13.242824552976927</v>
      </c>
      <c r="E7297">
        <v>6.0205999132796242</v>
      </c>
    </row>
    <row r="7298" spans="3:5" x14ac:dyDescent="0.15">
      <c r="C7298">
        <v>73.461409017226828</v>
      </c>
      <c r="D7298">
        <v>13.242824552976927</v>
      </c>
      <c r="E7298">
        <v>6.0205999132796242</v>
      </c>
    </row>
    <row r="7299" spans="3:5" x14ac:dyDescent="0.15">
      <c r="C7299">
        <v>73.805441367895909</v>
      </c>
      <c r="D7299">
        <v>13.242824552976927</v>
      </c>
      <c r="E7299">
        <v>6.0205999132796242</v>
      </c>
    </row>
    <row r="7300" spans="3:5" x14ac:dyDescent="0.15">
      <c r="C7300">
        <v>73.328543066325082</v>
      </c>
      <c r="D7300">
        <v>13.243457967611365</v>
      </c>
      <c r="E7300">
        <v>6.0205999132796242</v>
      </c>
    </row>
    <row r="7301" spans="3:5" x14ac:dyDescent="0.15">
      <c r="C7301">
        <v>73.799308861171937</v>
      </c>
      <c r="D7301">
        <v>13.243457967611365</v>
      </c>
      <c r="E7301">
        <v>6.0205999132796242</v>
      </c>
    </row>
    <row r="7302" spans="3:5" x14ac:dyDescent="0.15">
      <c r="C7302">
        <v>73.679203367771834</v>
      </c>
      <c r="D7302">
        <v>13.243457967611365</v>
      </c>
      <c r="E7302">
        <v>6.0205999132796242</v>
      </c>
    </row>
    <row r="7303" spans="3:5" x14ac:dyDescent="0.15">
      <c r="C7303">
        <v>73.481886674113667</v>
      </c>
      <c r="D7303">
        <v>13.243457967611365</v>
      </c>
      <c r="E7303">
        <v>6.0205999132796242</v>
      </c>
    </row>
    <row r="7304" spans="3:5" x14ac:dyDescent="0.15">
      <c r="C7304">
        <v>73.765836772077279</v>
      </c>
      <c r="D7304">
        <v>13.243457967611365</v>
      </c>
      <c r="E7304">
        <v>6.0205999132796242</v>
      </c>
    </row>
    <row r="7305" spans="3:5" x14ac:dyDescent="0.15">
      <c r="C7305">
        <v>73.63419361269051</v>
      </c>
      <c r="D7305">
        <v>13.245253329157975</v>
      </c>
      <c r="E7305">
        <v>6.0205999132796242</v>
      </c>
    </row>
    <row r="7306" spans="3:5" x14ac:dyDescent="0.15">
      <c r="C7306">
        <v>74.476553429101259</v>
      </c>
      <c r="D7306">
        <v>13.424226808222063</v>
      </c>
      <c r="E7306">
        <v>6.0205999132796242</v>
      </c>
    </row>
    <row r="7307" spans="3:5" x14ac:dyDescent="0.15">
      <c r="C7307">
        <v>74.402010521764424</v>
      </c>
      <c r="D7307">
        <v>13.429159170840855</v>
      </c>
      <c r="E7307">
        <v>6.0205999132796242</v>
      </c>
    </row>
    <row r="7308" spans="3:5" x14ac:dyDescent="0.15">
      <c r="C7308">
        <v>74.588346283135763</v>
      </c>
      <c r="D7308">
        <v>13.429159170840855</v>
      </c>
      <c r="E7308">
        <v>6.0205999132796242</v>
      </c>
    </row>
    <row r="7309" spans="3:5" x14ac:dyDescent="0.15">
      <c r="C7309">
        <v>74.488896147207569</v>
      </c>
      <c r="D7309">
        <v>13.429159170840855</v>
      </c>
      <c r="E7309">
        <v>6.0205999132796242</v>
      </c>
    </row>
    <row r="7310" spans="3:5" x14ac:dyDescent="0.15">
      <c r="C7310">
        <v>74.565443177827589</v>
      </c>
      <c r="D7310">
        <v>13.429159170840855</v>
      </c>
      <c r="E7310">
        <v>6.0205999132796242</v>
      </c>
    </row>
    <row r="7311" spans="3:5" x14ac:dyDescent="0.15">
      <c r="C7311">
        <v>74.265992902743079</v>
      </c>
      <c r="D7311">
        <v>13.429159170840855</v>
      </c>
      <c r="E7311">
        <v>6.0205999132796242</v>
      </c>
    </row>
    <row r="7312" spans="3:5" x14ac:dyDescent="0.15">
      <c r="C7312">
        <v>74.539031142420598</v>
      </c>
      <c r="D7312">
        <v>13.431200582745005</v>
      </c>
      <c r="E7312">
        <v>6.0205999132796242</v>
      </c>
    </row>
    <row r="7313" spans="3:5" x14ac:dyDescent="0.15">
      <c r="C7313">
        <v>74.58209782834389</v>
      </c>
      <c r="D7313">
        <v>13.431200582745005</v>
      </c>
      <c r="E7313">
        <v>6.0205999132796242</v>
      </c>
    </row>
    <row r="7314" spans="3:5" x14ac:dyDescent="0.15">
      <c r="C7314">
        <v>74.240609446907428</v>
      </c>
      <c r="D7314">
        <v>13.431200582745005</v>
      </c>
      <c r="E7314">
        <v>6.0205999132796242</v>
      </c>
    </row>
    <row r="7315" spans="3:5" x14ac:dyDescent="0.15">
      <c r="C7315">
        <v>74.678433869691517</v>
      </c>
      <c r="D7315">
        <v>13.431200582745005</v>
      </c>
      <c r="E7315">
        <v>6.0205999132796242</v>
      </c>
    </row>
    <row r="7316" spans="3:5" x14ac:dyDescent="0.15">
      <c r="C7316">
        <v>74.668606615317671</v>
      </c>
      <c r="D7316">
        <v>13.431200582745005</v>
      </c>
      <c r="E7316">
        <v>6.0205999132796242</v>
      </c>
    </row>
    <row r="7317" spans="3:5" x14ac:dyDescent="0.15">
      <c r="C7317">
        <v>74.56639085559209</v>
      </c>
      <c r="D7317">
        <v>13.431200582745005</v>
      </c>
      <c r="E7317">
        <v>6.0205999132796242</v>
      </c>
    </row>
    <row r="7318" spans="3:5" x14ac:dyDescent="0.15">
      <c r="C7318">
        <v>74.473649355075921</v>
      </c>
      <c r="D7318">
        <v>13.431200582745005</v>
      </c>
      <c r="E7318">
        <v>6.0205999132796242</v>
      </c>
    </row>
    <row r="7319" spans="3:5" x14ac:dyDescent="0.15">
      <c r="C7319">
        <v>74.432909582839741</v>
      </c>
      <c r="D7319">
        <v>13.431200582745005</v>
      </c>
      <c r="E7319">
        <v>6.0205999132796242</v>
      </c>
    </row>
    <row r="7320" spans="3:5" x14ac:dyDescent="0.15">
      <c r="C7320">
        <v>74.446798939908788</v>
      </c>
      <c r="D7320">
        <v>13.431200582745005</v>
      </c>
      <c r="E7320">
        <v>6.0205999132796242</v>
      </c>
    </row>
    <row r="7321" spans="3:5" x14ac:dyDescent="0.15">
      <c r="C7321">
        <v>74.232299208478452</v>
      </c>
      <c r="D7321">
        <v>13.431200582745005</v>
      </c>
      <c r="E7321">
        <v>6.0205999132796242</v>
      </c>
    </row>
    <row r="7322" spans="3:5" x14ac:dyDescent="0.15">
      <c r="C7322">
        <v>74.234120509667463</v>
      </c>
      <c r="D7322">
        <v>13.43276636280553</v>
      </c>
      <c r="E7322">
        <v>6.0205999132796242</v>
      </c>
    </row>
    <row r="7323" spans="3:5" x14ac:dyDescent="0.15">
      <c r="C7323">
        <v>74.633098890148403</v>
      </c>
      <c r="D7323">
        <v>13.43276636280553</v>
      </c>
      <c r="E7323">
        <v>6.0205999132796242</v>
      </c>
    </row>
    <row r="7324" spans="3:5" x14ac:dyDescent="0.15">
      <c r="C7324">
        <v>74.66671732264173</v>
      </c>
      <c r="D7324">
        <v>13.43276636280553</v>
      </c>
      <c r="E7324">
        <v>6.0205999132796242</v>
      </c>
    </row>
    <row r="7325" spans="3:5" x14ac:dyDescent="0.15">
      <c r="C7325">
        <v>74.470886541130966</v>
      </c>
      <c r="D7325">
        <v>13.43276636280553</v>
      </c>
      <c r="E7325">
        <v>6.0205999132796242</v>
      </c>
    </row>
    <row r="7326" spans="3:5" x14ac:dyDescent="0.15">
      <c r="C7326">
        <v>74.434131837729538</v>
      </c>
      <c r="D7326">
        <v>13.43276636280553</v>
      </c>
      <c r="E7326">
        <v>6.0205999132796242</v>
      </c>
    </row>
    <row r="7327" spans="3:5" x14ac:dyDescent="0.15">
      <c r="C7327">
        <v>74.712336032574001</v>
      </c>
      <c r="D7327">
        <v>13.43276636280553</v>
      </c>
      <c r="E7327">
        <v>6.0205999132796242</v>
      </c>
    </row>
    <row r="7328" spans="3:5" x14ac:dyDescent="0.15">
      <c r="C7328">
        <v>74.808768701547621</v>
      </c>
      <c r="D7328">
        <v>13.43276636280553</v>
      </c>
      <c r="E7328">
        <v>6.0205999132796242</v>
      </c>
    </row>
    <row r="7329" spans="3:5" x14ac:dyDescent="0.15">
      <c r="C7329">
        <v>74.039394502015369</v>
      </c>
      <c r="D7329">
        <v>13.43276636280553</v>
      </c>
      <c r="E7329">
        <v>6.0205999132796242</v>
      </c>
    </row>
    <row r="7330" spans="3:5" x14ac:dyDescent="0.15">
      <c r="C7330">
        <v>74.329471558234744</v>
      </c>
      <c r="D7330">
        <v>13.43276636280553</v>
      </c>
      <c r="E7330">
        <v>6.0205999132796242</v>
      </c>
    </row>
    <row r="7331" spans="3:5" x14ac:dyDescent="0.15">
      <c r="C7331">
        <v>74.354545171452259</v>
      </c>
      <c r="D7331">
        <v>13.43276636280553</v>
      </c>
      <c r="E7331">
        <v>6.0205999132796242</v>
      </c>
    </row>
    <row r="7332" spans="3:5" x14ac:dyDescent="0.15">
      <c r="C7332">
        <v>74.377252931821317</v>
      </c>
      <c r="D7332">
        <v>13.434085938038574</v>
      </c>
      <c r="E7332">
        <v>6.0205999132796242</v>
      </c>
    </row>
    <row r="7333" spans="3:5" x14ac:dyDescent="0.15">
      <c r="C7333">
        <v>74.711509260350283</v>
      </c>
      <c r="D7333">
        <v>13.434085938038574</v>
      </c>
      <c r="E7333">
        <v>6.0205999132796242</v>
      </c>
    </row>
    <row r="7334" spans="3:5" x14ac:dyDescent="0.15">
      <c r="C7334">
        <v>74.442563196653865</v>
      </c>
      <c r="D7334">
        <v>13.434085938038574</v>
      </c>
      <c r="E7334">
        <v>6.0205999132796242</v>
      </c>
    </row>
    <row r="7335" spans="3:5" x14ac:dyDescent="0.15">
      <c r="C7335">
        <v>74.618302812712031</v>
      </c>
      <c r="D7335">
        <v>13.434085938038574</v>
      </c>
      <c r="E7335">
        <v>6.0205999132796242</v>
      </c>
    </row>
    <row r="7336" spans="3:5" x14ac:dyDescent="0.15">
      <c r="C7336">
        <v>74.608906848928171</v>
      </c>
      <c r="D7336">
        <v>13.434085938038574</v>
      </c>
      <c r="E7336">
        <v>6.0205999132796242</v>
      </c>
    </row>
    <row r="7337" spans="3:5" x14ac:dyDescent="0.15">
      <c r="C7337">
        <v>74.4768526031215</v>
      </c>
      <c r="D7337">
        <v>13.434085938038574</v>
      </c>
      <c r="E7337">
        <v>6.0205999132796242</v>
      </c>
    </row>
    <row r="7338" spans="3:5" x14ac:dyDescent="0.15">
      <c r="C7338">
        <v>74.7070505014715</v>
      </c>
      <c r="D7338">
        <v>13.434085938038574</v>
      </c>
      <c r="E7338">
        <v>6.0205999132796242</v>
      </c>
    </row>
    <row r="7339" spans="3:5" x14ac:dyDescent="0.15">
      <c r="C7339">
        <v>74.489892108407915</v>
      </c>
      <c r="D7339">
        <v>13.434085938038574</v>
      </c>
      <c r="E7339">
        <v>6.0205999132796242</v>
      </c>
    </row>
    <row r="7340" spans="3:5" x14ac:dyDescent="0.15">
      <c r="C7340">
        <v>74.044594974527655</v>
      </c>
      <c r="D7340">
        <v>13.434085938038574</v>
      </c>
      <c r="E7340">
        <v>6.0205999132796242</v>
      </c>
    </row>
    <row r="7341" spans="3:5" x14ac:dyDescent="0.15">
      <c r="C7341">
        <v>74.634322384987883</v>
      </c>
      <c r="D7341">
        <v>13.434085938038574</v>
      </c>
      <c r="E7341">
        <v>6.0205999132796242</v>
      </c>
    </row>
    <row r="7342" spans="3:5" x14ac:dyDescent="0.15">
      <c r="C7342">
        <v>74.398116646861055</v>
      </c>
      <c r="D7342">
        <v>13.435248175025505</v>
      </c>
      <c r="E7342">
        <v>6.0205999132796242</v>
      </c>
    </row>
    <row r="7343" spans="3:5" x14ac:dyDescent="0.15">
      <c r="C7343">
        <v>74.604368385538692</v>
      </c>
      <c r="D7343">
        <v>13.435248175025505</v>
      </c>
      <c r="E7343">
        <v>6.0205999132796242</v>
      </c>
    </row>
    <row r="7344" spans="3:5" x14ac:dyDescent="0.15">
      <c r="C7344">
        <v>74.670815298027264</v>
      </c>
      <c r="D7344">
        <v>13.435248175025505</v>
      </c>
      <c r="E7344">
        <v>6.0205999132796242</v>
      </c>
    </row>
    <row r="7345" spans="3:5" x14ac:dyDescent="0.15">
      <c r="C7345">
        <v>74.37370821520544</v>
      </c>
      <c r="D7345">
        <v>13.435248175025505</v>
      </c>
      <c r="E7345">
        <v>6.0205999132796242</v>
      </c>
    </row>
    <row r="7346" spans="3:5" x14ac:dyDescent="0.15">
      <c r="C7346">
        <v>74.540254871027798</v>
      </c>
      <c r="D7346">
        <v>13.435248175025505</v>
      </c>
      <c r="E7346">
        <v>6.0205999132796242</v>
      </c>
    </row>
    <row r="7347" spans="3:5" x14ac:dyDescent="0.15">
      <c r="C7347">
        <v>74.462168662118501</v>
      </c>
      <c r="D7347">
        <v>13.435248175025505</v>
      </c>
      <c r="E7347">
        <v>6.0205999132796242</v>
      </c>
    </row>
    <row r="7348" spans="3:5" x14ac:dyDescent="0.15">
      <c r="C7348">
        <v>74.617996408992212</v>
      </c>
      <c r="D7348">
        <v>13.435248175025505</v>
      </c>
      <c r="E7348">
        <v>6.0205999132796242</v>
      </c>
    </row>
    <row r="7349" spans="3:5" x14ac:dyDescent="0.15">
      <c r="C7349">
        <v>74.620173106739031</v>
      </c>
      <c r="D7349">
        <v>13.435248175025505</v>
      </c>
      <c r="E7349">
        <v>6.0205999132796242</v>
      </c>
    </row>
    <row r="7350" spans="3:5" x14ac:dyDescent="0.15">
      <c r="C7350">
        <v>74.700419846227163</v>
      </c>
      <c r="D7350">
        <v>13.435248175025505</v>
      </c>
      <c r="E7350">
        <v>6.0205999132796242</v>
      </c>
    </row>
    <row r="7351" spans="3:5" x14ac:dyDescent="0.15">
      <c r="C7351">
        <v>74.53782275665273</v>
      </c>
      <c r="D7351">
        <v>13.435248175025505</v>
      </c>
      <c r="E7351">
        <v>6.0205999132796242</v>
      </c>
    </row>
    <row r="7352" spans="3:5" x14ac:dyDescent="0.15">
      <c r="C7352">
        <v>74.700566007243197</v>
      </c>
      <c r="D7352">
        <v>13.435248175025505</v>
      </c>
      <c r="E7352">
        <v>6.0205999132796242</v>
      </c>
    </row>
    <row r="7353" spans="3:5" x14ac:dyDescent="0.15">
      <c r="C7353">
        <v>75.054030461642554</v>
      </c>
      <c r="D7353">
        <v>13.435248175025505</v>
      </c>
      <c r="E7353">
        <v>6.0205999132796242</v>
      </c>
    </row>
    <row r="7354" spans="3:5" x14ac:dyDescent="0.15">
      <c r="C7354">
        <v>74.573995988770278</v>
      </c>
      <c r="D7354">
        <v>13.435248175025505</v>
      </c>
      <c r="E7354">
        <v>6.0205999132796242</v>
      </c>
    </row>
    <row r="7355" spans="3:5" x14ac:dyDescent="0.15">
      <c r="C7355">
        <v>74.562750054761196</v>
      </c>
      <c r="D7355">
        <v>13.435248175025505</v>
      </c>
      <c r="E7355">
        <v>6.0205999132796242</v>
      </c>
    </row>
    <row r="7356" spans="3:5" x14ac:dyDescent="0.15">
      <c r="C7356">
        <v>74.423061956340518</v>
      </c>
      <c r="D7356">
        <v>13.435248175025505</v>
      </c>
      <c r="E7356">
        <v>6.0205999132796242</v>
      </c>
    </row>
    <row r="7357" spans="3:5" x14ac:dyDescent="0.15">
      <c r="C7357">
        <v>74.654010734212989</v>
      </c>
      <c r="D7357">
        <v>13.435248175025505</v>
      </c>
      <c r="E7357">
        <v>6.0205999132796242</v>
      </c>
    </row>
    <row r="7358" spans="3:5" x14ac:dyDescent="0.15">
      <c r="C7358">
        <v>74.196829035602974</v>
      </c>
      <c r="D7358">
        <v>13.435248175025505</v>
      </c>
      <c r="E7358">
        <v>6.0205999132796242</v>
      </c>
    </row>
    <row r="7359" spans="3:5" x14ac:dyDescent="0.15">
      <c r="C7359">
        <v>74.515510502662934</v>
      </c>
      <c r="D7359">
        <v>13.435248175025505</v>
      </c>
      <c r="E7359">
        <v>6.0205999132796242</v>
      </c>
    </row>
    <row r="7360" spans="3:5" x14ac:dyDescent="0.15">
      <c r="C7360">
        <v>74.52612064663856</v>
      </c>
      <c r="D7360">
        <v>13.435248175025505</v>
      </c>
      <c r="E7360">
        <v>6.0205999132796242</v>
      </c>
    </row>
    <row r="7361" spans="3:5" x14ac:dyDescent="0.15">
      <c r="C7361">
        <v>74.395304902093145</v>
      </c>
      <c r="D7361">
        <v>13.435248175025505</v>
      </c>
      <c r="E7361">
        <v>6.0205999132796242</v>
      </c>
    </row>
    <row r="7362" spans="3:5" x14ac:dyDescent="0.15">
      <c r="C7362">
        <v>74.523250037854751</v>
      </c>
      <c r="D7362">
        <v>13.435248175025505</v>
      </c>
      <c r="E7362">
        <v>6.0205999132796242</v>
      </c>
    </row>
    <row r="7363" spans="3:5" x14ac:dyDescent="0.15">
      <c r="C7363">
        <v>74.471774684415223</v>
      </c>
      <c r="D7363">
        <v>13.436298649939033</v>
      </c>
      <c r="E7363">
        <v>6.0205999132796242</v>
      </c>
    </row>
    <row r="7364" spans="3:5" x14ac:dyDescent="0.15">
      <c r="C7364">
        <v>74.364550404590958</v>
      </c>
      <c r="D7364">
        <v>13.436298649939033</v>
      </c>
      <c r="E7364">
        <v>6.0205999132796242</v>
      </c>
    </row>
    <row r="7365" spans="3:5" x14ac:dyDescent="0.15">
      <c r="C7365">
        <v>74.31102264361202</v>
      </c>
      <c r="D7365">
        <v>13.436298649939033</v>
      </c>
      <c r="E7365">
        <v>6.0205999132796242</v>
      </c>
    </row>
    <row r="7366" spans="3:5" x14ac:dyDescent="0.15">
      <c r="C7366">
        <v>74.316252756745897</v>
      </c>
      <c r="D7366">
        <v>13.436298649939033</v>
      </c>
      <c r="E7366">
        <v>6.0205999132796242</v>
      </c>
    </row>
    <row r="7367" spans="3:5" x14ac:dyDescent="0.15">
      <c r="C7367">
        <v>74.56486110956412</v>
      </c>
      <c r="D7367">
        <v>13.436298649939033</v>
      </c>
      <c r="E7367">
        <v>6.0205999132796242</v>
      </c>
    </row>
    <row r="7368" spans="3:5" x14ac:dyDescent="0.15">
      <c r="C7368">
        <v>74.689215684025157</v>
      </c>
      <c r="D7368">
        <v>13.436298649939033</v>
      </c>
      <c r="E7368">
        <v>6.0205999132796242</v>
      </c>
    </row>
    <row r="7369" spans="3:5" x14ac:dyDescent="0.15">
      <c r="C7369">
        <v>74.742098200532382</v>
      </c>
      <c r="D7369">
        <v>13.436298649939033</v>
      </c>
      <c r="E7369">
        <v>6.0205999132796242</v>
      </c>
    </row>
    <row r="7370" spans="3:5" x14ac:dyDescent="0.15">
      <c r="C7370">
        <v>74.664890982718276</v>
      </c>
      <c r="D7370">
        <v>13.436298649939033</v>
      </c>
      <c r="E7370">
        <v>6.0205999132796242</v>
      </c>
    </row>
    <row r="7371" spans="3:5" x14ac:dyDescent="0.15">
      <c r="C7371">
        <v>74.556193778352423</v>
      </c>
      <c r="D7371">
        <v>13.436298649939033</v>
      </c>
      <c r="E7371">
        <v>6.0205999132796242</v>
      </c>
    </row>
    <row r="7372" spans="3:5" x14ac:dyDescent="0.15">
      <c r="C7372">
        <v>74.469863354168396</v>
      </c>
      <c r="D7372">
        <v>13.436298649939033</v>
      </c>
      <c r="E7372">
        <v>6.0205999132796242</v>
      </c>
    </row>
    <row r="7373" spans="3:5" x14ac:dyDescent="0.15">
      <c r="C7373">
        <v>74.560993416784072</v>
      </c>
      <c r="D7373">
        <v>13.436298649939033</v>
      </c>
      <c r="E7373">
        <v>6.0205999132796242</v>
      </c>
    </row>
    <row r="7374" spans="3:5" x14ac:dyDescent="0.15">
      <c r="C7374">
        <v>74.888095436120764</v>
      </c>
      <c r="D7374">
        <v>13.436298649939033</v>
      </c>
      <c r="E7374">
        <v>6.0205999132796242</v>
      </c>
    </row>
    <row r="7375" spans="3:5" x14ac:dyDescent="0.15">
      <c r="C7375">
        <v>74.965607546719497</v>
      </c>
      <c r="D7375">
        <v>13.436298649939033</v>
      </c>
      <c r="E7375">
        <v>6.0205999132796242</v>
      </c>
    </row>
    <row r="7376" spans="3:5" x14ac:dyDescent="0.15">
      <c r="C7376">
        <v>74.679046904146929</v>
      </c>
      <c r="D7376">
        <v>13.436298649939033</v>
      </c>
      <c r="E7376">
        <v>6.0205999132796242</v>
      </c>
    </row>
    <row r="7377" spans="3:5" x14ac:dyDescent="0.15">
      <c r="C7377">
        <v>74.484899883865566</v>
      </c>
      <c r="D7377">
        <v>13.436298649939033</v>
      </c>
      <c r="E7377">
        <v>6.0205999132796242</v>
      </c>
    </row>
    <row r="7378" spans="3:5" x14ac:dyDescent="0.15">
      <c r="C7378">
        <v>74.543814035759581</v>
      </c>
      <c r="D7378">
        <v>13.436298649939033</v>
      </c>
      <c r="E7378">
        <v>6.0205999132796242</v>
      </c>
    </row>
    <row r="7379" spans="3:5" x14ac:dyDescent="0.15">
      <c r="C7379">
        <v>74.631781583675888</v>
      </c>
      <c r="D7379">
        <v>13.436298649939033</v>
      </c>
      <c r="E7379">
        <v>6.0205999132796242</v>
      </c>
    </row>
    <row r="7380" spans="3:5" x14ac:dyDescent="0.15">
      <c r="C7380">
        <v>74.657512852276056</v>
      </c>
      <c r="D7380">
        <v>13.436298649939033</v>
      </c>
      <c r="E7380">
        <v>6.0205999132796242</v>
      </c>
    </row>
    <row r="7381" spans="3:5" x14ac:dyDescent="0.15">
      <c r="C7381">
        <v>74.303164684425013</v>
      </c>
      <c r="D7381">
        <v>13.436298649939033</v>
      </c>
      <c r="E7381">
        <v>6.0205999132796242</v>
      </c>
    </row>
    <row r="7382" spans="3:5" x14ac:dyDescent="0.15">
      <c r="C7382">
        <v>74.383876453920749</v>
      </c>
      <c r="D7382">
        <v>13.436298649939033</v>
      </c>
      <c r="E7382">
        <v>6.0205999132796242</v>
      </c>
    </row>
    <row r="7383" spans="3:5" x14ac:dyDescent="0.15">
      <c r="C7383">
        <v>73.894079685326034</v>
      </c>
      <c r="D7383">
        <v>13.436298649939033</v>
      </c>
      <c r="E7383">
        <v>6.0205999132796242</v>
      </c>
    </row>
    <row r="7384" spans="3:5" x14ac:dyDescent="0.15">
      <c r="C7384">
        <v>74.63888794749468</v>
      </c>
      <c r="D7384">
        <v>13.436298649939033</v>
      </c>
      <c r="E7384">
        <v>6.0205999132796242</v>
      </c>
    </row>
    <row r="7385" spans="3:5" x14ac:dyDescent="0.15">
      <c r="C7385">
        <v>74.52295793233651</v>
      </c>
      <c r="D7385">
        <v>13.436298649939033</v>
      </c>
      <c r="E7385">
        <v>6.0205999132796242</v>
      </c>
    </row>
    <row r="7386" spans="3:5" x14ac:dyDescent="0.15">
      <c r="C7386">
        <v>74.305217318406093</v>
      </c>
      <c r="D7386">
        <v>13.436298649939033</v>
      </c>
      <c r="E7386">
        <v>6.0205999132796242</v>
      </c>
    </row>
    <row r="7387" spans="3:5" x14ac:dyDescent="0.15">
      <c r="C7387">
        <v>74.393646775349808</v>
      </c>
      <c r="D7387">
        <v>13.436298649939033</v>
      </c>
      <c r="E7387">
        <v>6.0205999132796242</v>
      </c>
    </row>
    <row r="7388" spans="3:5" x14ac:dyDescent="0.15">
      <c r="C7388">
        <v>74.220365402735084</v>
      </c>
      <c r="D7388">
        <v>13.436298649939033</v>
      </c>
      <c r="E7388">
        <v>6.0205999132796242</v>
      </c>
    </row>
    <row r="7389" spans="3:5" x14ac:dyDescent="0.15">
      <c r="C7389">
        <v>74.148342794824501</v>
      </c>
      <c r="D7389">
        <v>13.436298649939033</v>
      </c>
      <c r="E7389">
        <v>6.0205999132796242</v>
      </c>
    </row>
    <row r="7390" spans="3:5" x14ac:dyDescent="0.15">
      <c r="C7390">
        <v>74.685785020036406</v>
      </c>
      <c r="D7390">
        <v>13.436298649939033</v>
      </c>
      <c r="E7390">
        <v>6.0205999132796242</v>
      </c>
    </row>
    <row r="7391" spans="3:5" x14ac:dyDescent="0.15">
      <c r="C7391">
        <v>74.851613219618898</v>
      </c>
      <c r="D7391">
        <v>13.436298649939033</v>
      </c>
      <c r="E7391">
        <v>6.0205999132796242</v>
      </c>
    </row>
    <row r="7392" spans="3:5" x14ac:dyDescent="0.15">
      <c r="C7392">
        <v>74.644817855053645</v>
      </c>
      <c r="D7392">
        <v>13.436298649939033</v>
      </c>
      <c r="E7392">
        <v>6.0205999132796242</v>
      </c>
    </row>
    <row r="7393" spans="3:5" x14ac:dyDescent="0.15">
      <c r="C7393">
        <v>74.300255230689359</v>
      </c>
      <c r="D7393">
        <v>13.437264437104314</v>
      </c>
      <c r="E7393">
        <v>6.0205999132796242</v>
      </c>
    </row>
    <row r="7394" spans="3:5" x14ac:dyDescent="0.15">
      <c r="C7394">
        <v>74.540335417151539</v>
      </c>
      <c r="D7394">
        <v>13.437264437104314</v>
      </c>
      <c r="E7394">
        <v>6.0205999132796242</v>
      </c>
    </row>
    <row r="7395" spans="3:5" x14ac:dyDescent="0.15">
      <c r="C7395">
        <v>74.703087699821268</v>
      </c>
      <c r="D7395">
        <v>13.437264437104314</v>
      </c>
      <c r="E7395">
        <v>6.0205999132796242</v>
      </c>
    </row>
    <row r="7396" spans="3:5" x14ac:dyDescent="0.15">
      <c r="C7396">
        <v>74.466978194598994</v>
      </c>
      <c r="D7396">
        <v>13.437264437104314</v>
      </c>
      <c r="E7396">
        <v>6.0205999132796242</v>
      </c>
    </row>
    <row r="7397" spans="3:5" x14ac:dyDescent="0.15">
      <c r="C7397">
        <v>74.649431646579487</v>
      </c>
      <c r="D7397">
        <v>13.437264437104314</v>
      </c>
      <c r="E7397">
        <v>6.0205999132796242</v>
      </c>
    </row>
    <row r="7398" spans="3:5" x14ac:dyDescent="0.15">
      <c r="C7398">
        <v>74.49767194752674</v>
      </c>
      <c r="D7398">
        <v>13.437264437104314</v>
      </c>
      <c r="E7398">
        <v>6.0205999132796242</v>
      </c>
    </row>
    <row r="7399" spans="3:5" x14ac:dyDescent="0.15">
      <c r="C7399">
        <v>74.395143797646227</v>
      </c>
      <c r="D7399">
        <v>13.437264437104314</v>
      </c>
      <c r="E7399">
        <v>6.0205999132796242</v>
      </c>
    </row>
    <row r="7400" spans="3:5" x14ac:dyDescent="0.15">
      <c r="C7400">
        <v>74.484097150625644</v>
      </c>
      <c r="D7400">
        <v>13.437264437104314</v>
      </c>
      <c r="E7400">
        <v>6.0205999132796242</v>
      </c>
    </row>
    <row r="7401" spans="3:5" x14ac:dyDescent="0.15">
      <c r="C7401">
        <v>74.66785705426679</v>
      </c>
      <c r="D7401">
        <v>13.437264437104314</v>
      </c>
      <c r="E7401">
        <v>6.0205999132796242</v>
      </c>
    </row>
    <row r="7402" spans="3:5" x14ac:dyDescent="0.15">
      <c r="C7402">
        <v>74.837685517493597</v>
      </c>
      <c r="D7402">
        <v>13.437264437104314</v>
      </c>
      <c r="E7402">
        <v>6.0205999132796242</v>
      </c>
    </row>
    <row r="7403" spans="3:5" x14ac:dyDescent="0.15">
      <c r="C7403">
        <v>74.499955631145298</v>
      </c>
      <c r="D7403">
        <v>13.437264437104314</v>
      </c>
      <c r="E7403">
        <v>6.0205999132796242</v>
      </c>
    </row>
    <row r="7404" spans="3:5" x14ac:dyDescent="0.15">
      <c r="C7404">
        <v>74.408400112577624</v>
      </c>
      <c r="D7404">
        <v>13.437264437104314</v>
      </c>
      <c r="E7404">
        <v>6.0205999132796242</v>
      </c>
    </row>
    <row r="7405" spans="3:5" x14ac:dyDescent="0.15">
      <c r="C7405">
        <v>74.293884084877448</v>
      </c>
      <c r="D7405">
        <v>13.437264437104314</v>
      </c>
      <c r="E7405">
        <v>6.0205999132796242</v>
      </c>
    </row>
    <row r="7406" spans="3:5" x14ac:dyDescent="0.15">
      <c r="C7406">
        <v>74.289607932281982</v>
      </c>
      <c r="D7406">
        <v>13.437264437104314</v>
      </c>
      <c r="E7406">
        <v>6.0205999132796242</v>
      </c>
    </row>
    <row r="7407" spans="3:5" x14ac:dyDescent="0.15">
      <c r="C7407">
        <v>74.184061002571795</v>
      </c>
      <c r="D7407">
        <v>13.437264437104314</v>
      </c>
      <c r="E7407">
        <v>6.0205999132796242</v>
      </c>
    </row>
    <row r="7408" spans="3:5" x14ac:dyDescent="0.15">
      <c r="C7408">
        <v>74.387873409969259</v>
      </c>
      <c r="D7408">
        <v>13.437264437104314</v>
      </c>
      <c r="E7408">
        <v>6.0205999132796242</v>
      </c>
    </row>
    <row r="7409" spans="3:5" x14ac:dyDescent="0.15">
      <c r="C7409">
        <v>74.049100692940527</v>
      </c>
      <c r="D7409">
        <v>13.437264437104314</v>
      </c>
      <c r="E7409">
        <v>6.0205999132796242</v>
      </c>
    </row>
    <row r="7410" spans="3:5" x14ac:dyDescent="0.15">
      <c r="C7410">
        <v>74.533497251366484</v>
      </c>
      <c r="D7410">
        <v>13.437264437104314</v>
      </c>
      <c r="E7410">
        <v>6.0205999132796242</v>
      </c>
    </row>
    <row r="7411" spans="3:5" x14ac:dyDescent="0.15">
      <c r="C7411">
        <v>74.713328484920751</v>
      </c>
      <c r="D7411">
        <v>13.437264437104314</v>
      </c>
      <c r="E7411">
        <v>6.0205999132796242</v>
      </c>
    </row>
    <row r="7412" spans="3:5" x14ac:dyDescent="0.15">
      <c r="C7412">
        <v>74.620395302712112</v>
      </c>
      <c r="D7412">
        <v>13.437264437104314</v>
      </c>
      <c r="E7412">
        <v>6.0205999132796242</v>
      </c>
    </row>
    <row r="7413" spans="3:5" x14ac:dyDescent="0.15">
      <c r="C7413">
        <v>74.182050543794119</v>
      </c>
      <c r="D7413">
        <v>13.43816317693423</v>
      </c>
      <c r="E7413">
        <v>6.0205999132796242</v>
      </c>
    </row>
    <row r="7414" spans="3:5" x14ac:dyDescent="0.15">
      <c r="C7414">
        <v>74.818449556195205</v>
      </c>
      <c r="D7414">
        <v>13.43816317693423</v>
      </c>
      <c r="E7414">
        <v>6.0205999132796242</v>
      </c>
    </row>
    <row r="7415" spans="3:5" x14ac:dyDescent="0.15">
      <c r="C7415">
        <v>74.590362788635488</v>
      </c>
      <c r="D7415">
        <v>13.43816317693423</v>
      </c>
      <c r="E7415">
        <v>6.0205999132796242</v>
      </c>
    </row>
    <row r="7416" spans="3:5" x14ac:dyDescent="0.15">
      <c r="C7416">
        <v>74.450682416691805</v>
      </c>
      <c r="D7416">
        <v>13.43816317693423</v>
      </c>
      <c r="E7416">
        <v>6.0205999132796242</v>
      </c>
    </row>
    <row r="7417" spans="3:5" x14ac:dyDescent="0.15">
      <c r="C7417">
        <v>74.361426580872475</v>
      </c>
      <c r="D7417">
        <v>13.43816317693423</v>
      </c>
      <c r="E7417">
        <v>6.0205999132796242</v>
      </c>
    </row>
    <row r="7418" spans="3:5" x14ac:dyDescent="0.15">
      <c r="C7418">
        <v>74.724146794060218</v>
      </c>
      <c r="D7418">
        <v>13.43816317693423</v>
      </c>
      <c r="E7418">
        <v>6.0205999132796242</v>
      </c>
    </row>
    <row r="7419" spans="3:5" x14ac:dyDescent="0.15">
      <c r="C7419">
        <v>74.295827534250463</v>
      </c>
      <c r="D7419">
        <v>13.43816317693423</v>
      </c>
      <c r="E7419">
        <v>6.0205999132796242</v>
      </c>
    </row>
    <row r="7420" spans="3:5" x14ac:dyDescent="0.15">
      <c r="C7420">
        <v>74.791319893308994</v>
      </c>
      <c r="D7420">
        <v>13.43816317693423</v>
      </c>
      <c r="E7420">
        <v>6.0205999132796242</v>
      </c>
    </row>
    <row r="7421" spans="3:5" x14ac:dyDescent="0.15">
      <c r="C7421">
        <v>74.483267361793381</v>
      </c>
      <c r="D7421">
        <v>13.43816317693423</v>
      </c>
      <c r="E7421">
        <v>6.0205999132796242</v>
      </c>
    </row>
    <row r="7422" spans="3:5" x14ac:dyDescent="0.15">
      <c r="C7422">
        <v>74.297782705001552</v>
      </c>
      <c r="D7422">
        <v>13.43816317693423</v>
      </c>
      <c r="E7422">
        <v>6.0205999132796242</v>
      </c>
    </row>
    <row r="7423" spans="3:5" x14ac:dyDescent="0.15">
      <c r="C7423">
        <v>74.423733875481403</v>
      </c>
      <c r="D7423">
        <v>13.43816317693423</v>
      </c>
      <c r="E7423">
        <v>6.0205999132796242</v>
      </c>
    </row>
    <row r="7424" spans="3:5" x14ac:dyDescent="0.15">
      <c r="C7424">
        <v>74.733569317110494</v>
      </c>
      <c r="D7424">
        <v>13.43816317693423</v>
      </c>
      <c r="E7424">
        <v>6.0205999132796242</v>
      </c>
    </row>
    <row r="7425" spans="3:5" x14ac:dyDescent="0.15">
      <c r="C7425">
        <v>74.281724679363819</v>
      </c>
      <c r="D7425">
        <v>13.43816317693423</v>
      </c>
      <c r="E7425">
        <v>6.0205999132796242</v>
      </c>
    </row>
    <row r="7426" spans="3:5" x14ac:dyDescent="0.15">
      <c r="C7426">
        <v>74.630191145229801</v>
      </c>
      <c r="D7426">
        <v>13.43816317693423</v>
      </c>
      <c r="E7426">
        <v>6.0205999132796242</v>
      </c>
    </row>
    <row r="7427" spans="3:5" x14ac:dyDescent="0.15">
      <c r="C7427">
        <v>74.688321216648546</v>
      </c>
      <c r="D7427">
        <v>13.43816317693423</v>
      </c>
      <c r="E7427">
        <v>6.0205999132796242</v>
      </c>
    </row>
    <row r="7428" spans="3:5" x14ac:dyDescent="0.15">
      <c r="C7428">
        <v>74.562681717436334</v>
      </c>
      <c r="D7428">
        <v>13.439007122496063</v>
      </c>
      <c r="E7428">
        <v>6.0205999132796242</v>
      </c>
    </row>
    <row r="7429" spans="3:5" x14ac:dyDescent="0.15">
      <c r="C7429">
        <v>74.553611968002315</v>
      </c>
      <c r="D7429">
        <v>13.439007122496063</v>
      </c>
      <c r="E7429">
        <v>6.0205999132796242</v>
      </c>
    </row>
    <row r="7430" spans="3:5" x14ac:dyDescent="0.15">
      <c r="C7430">
        <v>74.718291361544118</v>
      </c>
      <c r="D7430">
        <v>13.439007122496063</v>
      </c>
      <c r="E7430">
        <v>6.0205999132796242</v>
      </c>
    </row>
    <row r="7431" spans="3:5" x14ac:dyDescent="0.15">
      <c r="C7431">
        <v>74.357154611038254</v>
      </c>
      <c r="D7431">
        <v>13.439007122496063</v>
      </c>
      <c r="E7431">
        <v>6.0205999132796242</v>
      </c>
    </row>
    <row r="7432" spans="3:5" x14ac:dyDescent="0.15">
      <c r="C7432">
        <v>74.590975785179864</v>
      </c>
      <c r="D7432">
        <v>13.439007122496063</v>
      </c>
      <c r="E7432">
        <v>6.0205999132796242</v>
      </c>
    </row>
    <row r="7433" spans="3:5" x14ac:dyDescent="0.15">
      <c r="C7433">
        <v>74.565187672430596</v>
      </c>
      <c r="D7433">
        <v>13.439007122496063</v>
      </c>
      <c r="E7433">
        <v>6.0205999132796242</v>
      </c>
    </row>
    <row r="7434" spans="3:5" x14ac:dyDescent="0.15">
      <c r="C7434">
        <v>74.187211994286329</v>
      </c>
      <c r="D7434">
        <v>13.439007122496063</v>
      </c>
      <c r="E7434">
        <v>6.0205999132796242</v>
      </c>
    </row>
    <row r="7435" spans="3:5" x14ac:dyDescent="0.15">
      <c r="C7435">
        <v>74.432426454162865</v>
      </c>
      <c r="D7435">
        <v>13.439007122496063</v>
      </c>
      <c r="E7435">
        <v>6.0205999132796242</v>
      </c>
    </row>
    <row r="7436" spans="3:5" x14ac:dyDescent="0.15">
      <c r="C7436">
        <v>74.608636490084038</v>
      </c>
      <c r="D7436">
        <v>13.439007122496063</v>
      </c>
      <c r="E7436">
        <v>6.0205999132796242</v>
      </c>
    </row>
    <row r="7437" spans="3:5" x14ac:dyDescent="0.15">
      <c r="C7437">
        <v>74.752859000337338</v>
      </c>
      <c r="D7437">
        <v>13.439007122496063</v>
      </c>
      <c r="E7437">
        <v>6.0205999132796242</v>
      </c>
    </row>
    <row r="7438" spans="3:5" x14ac:dyDescent="0.15">
      <c r="C7438">
        <v>74.667586048827957</v>
      </c>
      <c r="D7438">
        <v>13.439007122496063</v>
      </c>
      <c r="E7438">
        <v>6.0205999132796242</v>
      </c>
    </row>
    <row r="7439" spans="3:5" x14ac:dyDescent="0.15">
      <c r="C7439">
        <v>74.622407023811633</v>
      </c>
      <c r="D7439">
        <v>13.439007122496063</v>
      </c>
      <c r="E7439">
        <v>6.0205999132796242</v>
      </c>
    </row>
    <row r="7440" spans="3:5" x14ac:dyDescent="0.15">
      <c r="C7440">
        <v>74.829218472274903</v>
      </c>
      <c r="D7440">
        <v>13.439007122496063</v>
      </c>
      <c r="E7440">
        <v>6.0205999132796242</v>
      </c>
    </row>
    <row r="7441" spans="3:5" x14ac:dyDescent="0.15">
      <c r="C7441">
        <v>74.436127030024537</v>
      </c>
      <c r="D7441">
        <v>13.439007122496063</v>
      </c>
      <c r="E7441">
        <v>6.0205999132796242</v>
      </c>
    </row>
    <row r="7442" spans="3:5" x14ac:dyDescent="0.15">
      <c r="C7442">
        <v>74.429921408502921</v>
      </c>
      <c r="D7442">
        <v>13.439007122496063</v>
      </c>
      <c r="E7442">
        <v>6.0205999132796242</v>
      </c>
    </row>
    <row r="7443" spans="3:5" x14ac:dyDescent="0.15">
      <c r="C7443">
        <v>74.329363699492546</v>
      </c>
      <c r="D7443">
        <v>13.439007122496063</v>
      </c>
      <c r="E7443">
        <v>6.0205999132796242</v>
      </c>
    </row>
    <row r="7444" spans="3:5" x14ac:dyDescent="0.15">
      <c r="C7444">
        <v>74.514022381406662</v>
      </c>
      <c r="D7444">
        <v>13.439007122496063</v>
      </c>
      <c r="E7444">
        <v>6.0205999132796242</v>
      </c>
    </row>
    <row r="7445" spans="3:5" x14ac:dyDescent="0.15">
      <c r="C7445">
        <v>74.136746652889329</v>
      </c>
      <c r="D7445">
        <v>13.439007122496063</v>
      </c>
      <c r="E7445">
        <v>6.0205999132796242</v>
      </c>
    </row>
    <row r="7446" spans="3:5" x14ac:dyDescent="0.15">
      <c r="C7446">
        <v>74.562371377525466</v>
      </c>
      <c r="D7446">
        <v>13.439007122496063</v>
      </c>
      <c r="E7446">
        <v>6.0205999132796242</v>
      </c>
    </row>
    <row r="7447" spans="3:5" x14ac:dyDescent="0.15">
      <c r="C7447">
        <v>74.564711202291335</v>
      </c>
      <c r="D7447">
        <v>13.439007122496063</v>
      </c>
      <c r="E7447">
        <v>6.0205999132796242</v>
      </c>
    </row>
    <row r="7448" spans="3:5" x14ac:dyDescent="0.15">
      <c r="C7448">
        <v>74.484393326139227</v>
      </c>
      <c r="D7448">
        <v>13.439007122496063</v>
      </c>
      <c r="E7448">
        <v>6.0205999132796242</v>
      </c>
    </row>
    <row r="7449" spans="3:5" x14ac:dyDescent="0.15">
      <c r="C7449">
        <v>73.806581774130862</v>
      </c>
      <c r="D7449">
        <v>13.439007122496063</v>
      </c>
      <c r="E7449">
        <v>6.0205999132796242</v>
      </c>
    </row>
    <row r="7450" spans="3:5" x14ac:dyDescent="0.15">
      <c r="C7450">
        <v>74.494488006285266</v>
      </c>
      <c r="D7450">
        <v>13.439007122496063</v>
      </c>
      <c r="E7450">
        <v>6.0205999132796242</v>
      </c>
    </row>
    <row r="7451" spans="3:5" x14ac:dyDescent="0.15">
      <c r="C7451">
        <v>74.252873773482122</v>
      </c>
      <c r="D7451">
        <v>13.439007122496063</v>
      </c>
      <c r="E7451">
        <v>6.0205999132796242</v>
      </c>
    </row>
    <row r="7452" spans="3:5" x14ac:dyDescent="0.15">
      <c r="C7452">
        <v>74.758954636533602</v>
      </c>
      <c r="D7452">
        <v>13.439007122496063</v>
      </c>
      <c r="E7452">
        <v>6.0205999132796242</v>
      </c>
    </row>
    <row r="7453" spans="3:5" x14ac:dyDescent="0.15">
      <c r="C7453">
        <v>74.801239693483566</v>
      </c>
      <c r="D7453">
        <v>13.439007122496063</v>
      </c>
      <c r="E7453">
        <v>6.0205999132796242</v>
      </c>
    </row>
    <row r="7454" spans="3:5" x14ac:dyDescent="0.15">
      <c r="C7454">
        <v>74.802273826641326</v>
      </c>
      <c r="D7454">
        <v>13.439007122496063</v>
      </c>
      <c r="E7454">
        <v>6.0205999132796242</v>
      </c>
    </row>
    <row r="7455" spans="3:5" x14ac:dyDescent="0.15">
      <c r="C7455">
        <v>74.59317032593799</v>
      </c>
      <c r="D7455">
        <v>13.439007122496063</v>
      </c>
      <c r="E7455">
        <v>6.0205999132796242</v>
      </c>
    </row>
    <row r="7456" spans="3:5" x14ac:dyDescent="0.15">
      <c r="C7456">
        <v>74.761745142040738</v>
      </c>
      <c r="D7456">
        <v>13.439007122496063</v>
      </c>
      <c r="E7456">
        <v>6.0205999132796242</v>
      </c>
    </row>
    <row r="7457" spans="3:5" x14ac:dyDescent="0.15">
      <c r="C7457">
        <v>74.916277528287367</v>
      </c>
      <c r="D7457">
        <v>13.439007122496063</v>
      </c>
      <c r="E7457">
        <v>6.0205999132796242</v>
      </c>
    </row>
    <row r="7458" spans="3:5" x14ac:dyDescent="0.15">
      <c r="C7458">
        <v>74.238890450076823</v>
      </c>
      <c r="D7458">
        <v>13.439805195169646</v>
      </c>
      <c r="E7458">
        <v>6.0205999132796242</v>
      </c>
    </row>
    <row r="7459" spans="3:5" x14ac:dyDescent="0.15">
      <c r="C7459">
        <v>74.585366290449713</v>
      </c>
      <c r="D7459">
        <v>13.439805195169646</v>
      </c>
      <c r="E7459">
        <v>6.0205999132796242</v>
      </c>
    </row>
    <row r="7460" spans="3:5" x14ac:dyDescent="0.15">
      <c r="C7460">
        <v>74.285964770207201</v>
      </c>
      <c r="D7460">
        <v>13.439805195169646</v>
      </c>
      <c r="E7460">
        <v>6.0205999132796242</v>
      </c>
    </row>
    <row r="7461" spans="3:5" x14ac:dyDescent="0.15">
      <c r="C7461">
        <v>74.413134307259355</v>
      </c>
      <c r="D7461">
        <v>13.439805195169646</v>
      </c>
      <c r="E7461">
        <v>6.0205999132796242</v>
      </c>
    </row>
    <row r="7462" spans="3:5" x14ac:dyDescent="0.15">
      <c r="C7462">
        <v>74.070346218295825</v>
      </c>
      <c r="D7462">
        <v>13.439805195169646</v>
      </c>
      <c r="E7462">
        <v>6.0205999132796242</v>
      </c>
    </row>
    <row r="7463" spans="3:5" x14ac:dyDescent="0.15">
      <c r="C7463">
        <v>74.623847885020126</v>
      </c>
      <c r="D7463">
        <v>13.439805195169646</v>
      </c>
      <c r="E7463">
        <v>6.0205999132796242</v>
      </c>
    </row>
    <row r="7464" spans="3:5" x14ac:dyDescent="0.15">
      <c r="C7464">
        <v>74.617190103721256</v>
      </c>
      <c r="D7464">
        <v>13.439805195169646</v>
      </c>
      <c r="E7464">
        <v>6.0205999132796242</v>
      </c>
    </row>
    <row r="7465" spans="3:5" x14ac:dyDescent="0.15">
      <c r="C7465">
        <v>74.577620989154056</v>
      </c>
      <c r="D7465">
        <v>13.439805195169646</v>
      </c>
      <c r="E7465">
        <v>6.0205999132796242</v>
      </c>
    </row>
    <row r="7466" spans="3:5" x14ac:dyDescent="0.15">
      <c r="C7466">
        <v>74.40886976608337</v>
      </c>
      <c r="D7466">
        <v>13.439805195169646</v>
      </c>
      <c r="E7466">
        <v>6.0205999132796242</v>
      </c>
    </row>
    <row r="7467" spans="3:5" x14ac:dyDescent="0.15">
      <c r="C7467">
        <v>74.493623700737871</v>
      </c>
      <c r="D7467">
        <v>13.439805195169646</v>
      </c>
      <c r="E7467">
        <v>6.0205999132796242</v>
      </c>
    </row>
    <row r="7468" spans="3:5" x14ac:dyDescent="0.15">
      <c r="C7468">
        <v>74.474470920966226</v>
      </c>
      <c r="D7468">
        <v>13.439805195169646</v>
      </c>
      <c r="E7468">
        <v>6.0205999132796242</v>
      </c>
    </row>
    <row r="7469" spans="3:5" x14ac:dyDescent="0.15">
      <c r="C7469">
        <v>74.229408430168178</v>
      </c>
      <c r="D7469">
        <v>13.439805195169646</v>
      </c>
      <c r="E7469">
        <v>6.0205999132796242</v>
      </c>
    </row>
    <row r="7470" spans="3:5" x14ac:dyDescent="0.15">
      <c r="C7470">
        <v>74.448109563162376</v>
      </c>
      <c r="D7470">
        <v>13.439805195169646</v>
      </c>
      <c r="E7470">
        <v>6.0205999132796242</v>
      </c>
    </row>
    <row r="7471" spans="3:5" x14ac:dyDescent="0.15">
      <c r="C7471">
        <v>74.395583433170316</v>
      </c>
      <c r="D7471">
        <v>13.439805195169646</v>
      </c>
      <c r="E7471">
        <v>6.0205999132796242</v>
      </c>
    </row>
    <row r="7472" spans="3:5" x14ac:dyDescent="0.15">
      <c r="C7472">
        <v>74.448390115809318</v>
      </c>
      <c r="D7472">
        <v>13.439805195169646</v>
      </c>
      <c r="E7472">
        <v>6.0205999132796242</v>
      </c>
    </row>
    <row r="7473" spans="3:5" x14ac:dyDescent="0.15">
      <c r="C7473">
        <v>74.485394967903147</v>
      </c>
      <c r="D7473">
        <v>13.439805195169646</v>
      </c>
      <c r="E7473">
        <v>6.0205999132796242</v>
      </c>
    </row>
    <row r="7474" spans="3:5" x14ac:dyDescent="0.15">
      <c r="C7474">
        <v>74.48462148123798</v>
      </c>
      <c r="D7474">
        <v>13.439805195169646</v>
      </c>
      <c r="E7474">
        <v>6.0205999132796242</v>
      </c>
    </row>
    <row r="7475" spans="3:5" x14ac:dyDescent="0.15">
      <c r="C7475">
        <v>74.031203719664688</v>
      </c>
      <c r="D7475">
        <v>13.439805195169646</v>
      </c>
      <c r="E7475">
        <v>6.0205999132796242</v>
      </c>
    </row>
    <row r="7476" spans="3:5" x14ac:dyDescent="0.15">
      <c r="C7476">
        <v>74.285321542987134</v>
      </c>
      <c r="D7476">
        <v>13.439805195169646</v>
      </c>
      <c r="E7476">
        <v>6.0205999132796242</v>
      </c>
    </row>
    <row r="7477" spans="3:5" x14ac:dyDescent="0.15">
      <c r="C7477">
        <v>74.174940967848627</v>
      </c>
      <c r="D7477">
        <v>13.439805195169646</v>
      </c>
      <c r="E7477">
        <v>6.0205999132796242</v>
      </c>
    </row>
    <row r="7478" spans="3:5" x14ac:dyDescent="0.15">
      <c r="C7478">
        <v>74.329103186195752</v>
      </c>
      <c r="D7478">
        <v>13.439805195169646</v>
      </c>
      <c r="E7478">
        <v>6.0205999132796242</v>
      </c>
    </row>
    <row r="7479" spans="3:5" x14ac:dyDescent="0.15">
      <c r="C7479">
        <v>74.399045910080119</v>
      </c>
      <c r="D7479">
        <v>13.439805195169646</v>
      </c>
      <c r="E7479">
        <v>6.0205999132796242</v>
      </c>
    </row>
    <row r="7480" spans="3:5" x14ac:dyDescent="0.15">
      <c r="C7480">
        <v>74.620494101871287</v>
      </c>
      <c r="D7480">
        <v>13.439805195169646</v>
      </c>
      <c r="E7480">
        <v>6.0205999132796242</v>
      </c>
    </row>
    <row r="7481" spans="3:5" x14ac:dyDescent="0.15">
      <c r="C7481">
        <v>74.716305102945924</v>
      </c>
      <c r="D7481">
        <v>13.439805195169646</v>
      </c>
      <c r="E7481">
        <v>6.0205999132796242</v>
      </c>
    </row>
    <row r="7482" spans="3:5" x14ac:dyDescent="0.15">
      <c r="C7482">
        <v>74.720292482586984</v>
      </c>
      <c r="D7482">
        <v>13.439805195169646</v>
      </c>
      <c r="E7482">
        <v>6.0205999132796242</v>
      </c>
    </row>
    <row r="7483" spans="3:5" x14ac:dyDescent="0.15">
      <c r="C7483">
        <v>74.714262587763926</v>
      </c>
      <c r="D7483">
        <v>13.439805195169646</v>
      </c>
      <c r="E7483">
        <v>6.0205999132796242</v>
      </c>
    </row>
    <row r="7484" spans="3:5" x14ac:dyDescent="0.15">
      <c r="C7484">
        <v>74.620309617799194</v>
      </c>
      <c r="D7484">
        <v>13.439805195169646</v>
      </c>
      <c r="E7484">
        <v>6.0205999132796242</v>
      </c>
    </row>
    <row r="7485" spans="3:5" x14ac:dyDescent="0.15">
      <c r="C7485">
        <v>74.516640424982072</v>
      </c>
      <c r="D7485">
        <v>13.439805195169646</v>
      </c>
      <c r="E7485">
        <v>6.0205999132796242</v>
      </c>
    </row>
    <row r="7486" spans="3:5" x14ac:dyDescent="0.15">
      <c r="C7486">
        <v>74.611430529264013</v>
      </c>
      <c r="D7486">
        <v>13.439805195169646</v>
      </c>
      <c r="E7486">
        <v>6.0205999132796242</v>
      </c>
    </row>
    <row r="7487" spans="3:5" x14ac:dyDescent="0.15">
      <c r="C7487">
        <v>74.723132991375167</v>
      </c>
      <c r="D7487">
        <v>13.439805195169646</v>
      </c>
      <c r="E7487">
        <v>6.0205999132796242</v>
      </c>
    </row>
    <row r="7488" spans="3:5" x14ac:dyDescent="0.15">
      <c r="C7488">
        <v>74.433763368056816</v>
      </c>
      <c r="D7488">
        <v>13.4405641298732</v>
      </c>
      <c r="E7488">
        <v>6.0205999132796242</v>
      </c>
    </row>
    <row r="7489" spans="3:5" x14ac:dyDescent="0.15">
      <c r="C7489">
        <v>73.9277257817904</v>
      </c>
      <c r="D7489">
        <v>13.4405641298732</v>
      </c>
      <c r="E7489">
        <v>6.0205999132796242</v>
      </c>
    </row>
    <row r="7490" spans="3:5" x14ac:dyDescent="0.15">
      <c r="C7490">
        <v>74.396528879456454</v>
      </c>
      <c r="D7490">
        <v>13.4405641298732</v>
      </c>
      <c r="E7490">
        <v>6.0205999132796242</v>
      </c>
    </row>
    <row r="7491" spans="3:5" x14ac:dyDescent="0.15">
      <c r="C7491">
        <v>74.295414358747863</v>
      </c>
      <c r="D7491">
        <v>13.4405641298732</v>
      </c>
      <c r="E7491">
        <v>6.0205999132796242</v>
      </c>
    </row>
    <row r="7492" spans="3:5" x14ac:dyDescent="0.15">
      <c r="C7492">
        <v>74.49333850827972</v>
      </c>
      <c r="D7492">
        <v>13.4405641298732</v>
      </c>
      <c r="E7492">
        <v>6.0205999132796242</v>
      </c>
    </row>
    <row r="7493" spans="3:5" x14ac:dyDescent="0.15">
      <c r="C7493">
        <v>74.252721351980455</v>
      </c>
      <c r="D7493">
        <v>13.4405641298732</v>
      </c>
      <c r="E7493">
        <v>6.0205999132796242</v>
      </c>
    </row>
    <row r="7494" spans="3:5" x14ac:dyDescent="0.15">
      <c r="C7494">
        <v>74.349148322343751</v>
      </c>
      <c r="D7494">
        <v>13.4405641298732</v>
      </c>
      <c r="E7494">
        <v>6.0205999132796242</v>
      </c>
    </row>
    <row r="7495" spans="3:5" x14ac:dyDescent="0.15">
      <c r="C7495">
        <v>74.697705232515816</v>
      </c>
      <c r="D7495">
        <v>13.4405641298732</v>
      </c>
      <c r="E7495">
        <v>6.0205999132796242</v>
      </c>
    </row>
    <row r="7496" spans="3:5" x14ac:dyDescent="0.15">
      <c r="C7496">
        <v>74.717513713450984</v>
      </c>
      <c r="D7496">
        <v>13.4405641298732</v>
      </c>
      <c r="E7496">
        <v>6.0205999132796242</v>
      </c>
    </row>
    <row r="7497" spans="3:5" x14ac:dyDescent="0.15">
      <c r="C7497">
        <v>74.521976631466288</v>
      </c>
      <c r="D7497">
        <v>13.4405641298732</v>
      </c>
      <c r="E7497">
        <v>6.0205999132796242</v>
      </c>
    </row>
    <row r="7498" spans="3:5" x14ac:dyDescent="0.15">
      <c r="C7498">
        <v>74.719201289734244</v>
      </c>
      <c r="D7498">
        <v>13.441289158965979</v>
      </c>
      <c r="E7498">
        <v>6.0205999132796242</v>
      </c>
    </row>
    <row r="7499" spans="3:5" x14ac:dyDescent="0.15">
      <c r="C7499">
        <v>74.437187706522721</v>
      </c>
      <c r="D7499">
        <v>13.441289158965979</v>
      </c>
      <c r="E7499">
        <v>6.0205999132796242</v>
      </c>
    </row>
    <row r="7500" spans="3:5" x14ac:dyDescent="0.15">
      <c r="C7500">
        <v>74.748567529257585</v>
      </c>
      <c r="D7500">
        <v>13.441289158965979</v>
      </c>
      <c r="E7500">
        <v>6.0205999132796242</v>
      </c>
    </row>
    <row r="7501" spans="3:5" x14ac:dyDescent="0.15">
      <c r="C7501">
        <v>74.27957923122473</v>
      </c>
      <c r="D7501">
        <v>13.441289158965979</v>
      </c>
      <c r="E7501">
        <v>6.0205999132796242</v>
      </c>
    </row>
    <row r="7502" spans="3:5" x14ac:dyDescent="0.15">
      <c r="C7502">
        <v>74.32854287864329</v>
      </c>
      <c r="D7502">
        <v>13.441289158965979</v>
      </c>
      <c r="E7502">
        <v>6.0205999132796242</v>
      </c>
    </row>
    <row r="7503" spans="3:5" x14ac:dyDescent="0.15">
      <c r="C7503">
        <v>74.442133060808061</v>
      </c>
      <c r="D7503">
        <v>13.441289158965979</v>
      </c>
      <c r="E7503">
        <v>6.0205999132796242</v>
      </c>
    </row>
    <row r="7504" spans="3:5" x14ac:dyDescent="0.15">
      <c r="C7504">
        <v>74.380990587154429</v>
      </c>
      <c r="D7504">
        <v>13.441289158965979</v>
      </c>
      <c r="E7504">
        <v>6.0205999132796242</v>
      </c>
    </row>
    <row r="7505" spans="3:5" x14ac:dyDescent="0.15">
      <c r="C7505">
        <v>74.680633889704978</v>
      </c>
      <c r="D7505">
        <v>13.441289158965979</v>
      </c>
      <c r="E7505">
        <v>6.0205999132796242</v>
      </c>
    </row>
    <row r="7506" spans="3:5" x14ac:dyDescent="0.15">
      <c r="C7506">
        <v>74.57624273202066</v>
      </c>
      <c r="D7506">
        <v>13.441289158965979</v>
      </c>
      <c r="E7506">
        <v>6.0205999132796242</v>
      </c>
    </row>
    <row r="7507" spans="3:5" x14ac:dyDescent="0.15">
      <c r="C7507">
        <v>74.958432978924776</v>
      </c>
      <c r="D7507">
        <v>13.441289158965979</v>
      </c>
      <c r="E7507">
        <v>6.0205999132796242</v>
      </c>
    </row>
    <row r="7508" spans="3:5" x14ac:dyDescent="0.15">
      <c r="C7508">
        <v>74.325718539646431</v>
      </c>
      <c r="D7508">
        <v>13.441984443466819</v>
      </c>
      <c r="E7508">
        <v>6.0205999132796242</v>
      </c>
    </row>
    <row r="7509" spans="3:5" x14ac:dyDescent="0.15">
      <c r="C7509">
        <v>74.070330189172125</v>
      </c>
      <c r="D7509">
        <v>13.441984443466819</v>
      </c>
      <c r="E7509">
        <v>6.0205999132796242</v>
      </c>
    </row>
    <row r="7510" spans="3:5" x14ac:dyDescent="0.15">
      <c r="C7510">
        <v>74.668991881850133</v>
      </c>
      <c r="D7510">
        <v>13.441984443466819</v>
      </c>
      <c r="E7510">
        <v>6.0205999132796242</v>
      </c>
    </row>
    <row r="7511" spans="3:5" x14ac:dyDescent="0.15">
      <c r="C7511">
        <v>74.355952642195476</v>
      </c>
      <c r="D7511">
        <v>13.441984443466819</v>
      </c>
      <c r="E7511">
        <v>6.0205999132796242</v>
      </c>
    </row>
    <row r="7512" spans="3:5" x14ac:dyDescent="0.15">
      <c r="C7512">
        <v>74.329776040401484</v>
      </c>
      <c r="D7512">
        <v>13.441984443466819</v>
      </c>
      <c r="E7512">
        <v>6.0205999132796242</v>
      </c>
    </row>
    <row r="7513" spans="3:5" x14ac:dyDescent="0.15">
      <c r="C7513">
        <v>74.548836191931272</v>
      </c>
      <c r="D7513">
        <v>13.441984443466819</v>
      </c>
      <c r="E7513">
        <v>6.0205999132796242</v>
      </c>
    </row>
    <row r="7514" spans="3:5" x14ac:dyDescent="0.15">
      <c r="C7514">
        <v>74.310519237936475</v>
      </c>
      <c r="D7514">
        <v>13.441984443466819</v>
      </c>
      <c r="E7514">
        <v>6.0205999132796242</v>
      </c>
    </row>
    <row r="7515" spans="3:5" x14ac:dyDescent="0.15">
      <c r="C7515">
        <v>74.33666071631967</v>
      </c>
      <c r="D7515">
        <v>13.441984443466819</v>
      </c>
      <c r="E7515">
        <v>6.0205999132796242</v>
      </c>
    </row>
    <row r="7516" spans="3:5" x14ac:dyDescent="0.15">
      <c r="C7516">
        <v>73.945783152143761</v>
      </c>
      <c r="D7516">
        <v>13.441984443466819</v>
      </c>
      <c r="E7516">
        <v>6.0205999132796242</v>
      </c>
    </row>
    <row r="7517" spans="3:5" x14ac:dyDescent="0.15">
      <c r="C7517">
        <v>74.572647819670948</v>
      </c>
      <c r="D7517">
        <v>13.441984443466819</v>
      </c>
      <c r="E7517">
        <v>6.0205999132796242</v>
      </c>
    </row>
    <row r="7518" spans="3:5" x14ac:dyDescent="0.15">
      <c r="C7518">
        <v>74.394011829077712</v>
      </c>
      <c r="D7518">
        <v>13.441984443466819</v>
      </c>
      <c r="E7518">
        <v>6.0205999132796242</v>
      </c>
    </row>
    <row r="7519" spans="3:5" x14ac:dyDescent="0.15">
      <c r="C7519">
        <v>74.662261727417004</v>
      </c>
      <c r="D7519">
        <v>13.441984443466819</v>
      </c>
      <c r="E7519">
        <v>6.0205999132796242</v>
      </c>
    </row>
    <row r="7520" spans="3:5" x14ac:dyDescent="0.15">
      <c r="C7520">
        <v>74.633843765773861</v>
      </c>
      <c r="D7520">
        <v>13.441984443466819</v>
      </c>
      <c r="E7520">
        <v>6.0205999132796242</v>
      </c>
    </row>
    <row r="7521" spans="3:5" x14ac:dyDescent="0.15">
      <c r="C7521">
        <v>74.633001585362734</v>
      </c>
      <c r="D7521">
        <v>13.441984443466819</v>
      </c>
      <c r="E7521">
        <v>6.0205999132796242</v>
      </c>
    </row>
    <row r="7522" spans="3:5" x14ac:dyDescent="0.15">
      <c r="C7522">
        <v>74.431224949072913</v>
      </c>
      <c r="D7522">
        <v>13.441984443466819</v>
      </c>
      <c r="E7522">
        <v>6.0205999132796242</v>
      </c>
    </row>
    <row r="7523" spans="3:5" x14ac:dyDescent="0.15">
      <c r="C7523">
        <v>74.644708580622066</v>
      </c>
      <c r="D7523">
        <v>13.441984443466819</v>
      </c>
      <c r="E7523">
        <v>6.0205999132796242</v>
      </c>
    </row>
    <row r="7524" spans="3:5" x14ac:dyDescent="0.15">
      <c r="C7524">
        <v>74.506256002236839</v>
      </c>
      <c r="D7524">
        <v>13.441984443466819</v>
      </c>
      <c r="E7524">
        <v>6.0205999132796242</v>
      </c>
    </row>
    <row r="7525" spans="3:5" x14ac:dyDescent="0.15">
      <c r="C7525">
        <v>74.607839700741266</v>
      </c>
      <c r="D7525">
        <v>13.441984443466819</v>
      </c>
      <c r="E7525">
        <v>6.0205999132796242</v>
      </c>
    </row>
    <row r="7526" spans="3:5" x14ac:dyDescent="0.15">
      <c r="C7526">
        <v>74.707056337589378</v>
      </c>
      <c r="D7526">
        <v>13.441984443466819</v>
      </c>
      <c r="E7526">
        <v>6.0205999132796242</v>
      </c>
    </row>
    <row r="7527" spans="3:5" x14ac:dyDescent="0.15">
      <c r="C7527">
        <v>74.602771058495676</v>
      </c>
      <c r="D7527">
        <v>13.441984443466819</v>
      </c>
      <c r="E7527">
        <v>6.0205999132796242</v>
      </c>
    </row>
    <row r="7528" spans="3:5" x14ac:dyDescent="0.15">
      <c r="C7528">
        <v>74.388290763278931</v>
      </c>
      <c r="D7528">
        <v>13.442653357112338</v>
      </c>
      <c r="E7528">
        <v>6.0205999132796242</v>
      </c>
    </row>
    <row r="7529" spans="3:5" x14ac:dyDescent="0.15">
      <c r="C7529">
        <v>74.50851848262289</v>
      </c>
      <c r="D7529">
        <v>13.442653357112338</v>
      </c>
      <c r="E7529">
        <v>6.0205999132796242</v>
      </c>
    </row>
    <row r="7530" spans="3:5" x14ac:dyDescent="0.15">
      <c r="C7530">
        <v>73.994120254144079</v>
      </c>
      <c r="D7530">
        <v>13.442653357112338</v>
      </c>
      <c r="E7530">
        <v>6.0205999132796242</v>
      </c>
    </row>
    <row r="7531" spans="3:5" x14ac:dyDescent="0.15">
      <c r="C7531">
        <v>74.151034678628761</v>
      </c>
      <c r="D7531">
        <v>13.442653357112338</v>
      </c>
      <c r="E7531">
        <v>6.0205999132796242</v>
      </c>
    </row>
    <row r="7532" spans="3:5" x14ac:dyDescent="0.15">
      <c r="C7532">
        <v>74.554370022380198</v>
      </c>
      <c r="D7532">
        <v>13.442653357112338</v>
      </c>
      <c r="E7532">
        <v>6.0205999132796242</v>
      </c>
    </row>
    <row r="7533" spans="3:5" x14ac:dyDescent="0.15">
      <c r="C7533">
        <v>74.596851220883664</v>
      </c>
      <c r="D7533">
        <v>13.442653357112338</v>
      </c>
      <c r="E7533">
        <v>6.0205999132796242</v>
      </c>
    </row>
    <row r="7534" spans="3:5" x14ac:dyDescent="0.15">
      <c r="C7534">
        <v>74.486897785503857</v>
      </c>
      <c r="D7534">
        <v>13.442653357112338</v>
      </c>
      <c r="E7534">
        <v>6.0205999132796242</v>
      </c>
    </row>
    <row r="7535" spans="3:5" x14ac:dyDescent="0.15">
      <c r="C7535">
        <v>74.64827073246181</v>
      </c>
      <c r="D7535">
        <v>13.442653357112338</v>
      </c>
      <c r="E7535">
        <v>6.0205999132796242</v>
      </c>
    </row>
    <row r="7536" spans="3:5" x14ac:dyDescent="0.15">
      <c r="C7536">
        <v>74.268733239148759</v>
      </c>
      <c r="D7536">
        <v>13.442653357112338</v>
      </c>
      <c r="E7536">
        <v>6.0205999132796242</v>
      </c>
    </row>
    <row r="7537" spans="3:5" x14ac:dyDescent="0.15">
      <c r="C7537">
        <v>74.439022746166373</v>
      </c>
      <c r="D7537">
        <v>13.442653357112338</v>
      </c>
      <c r="E7537">
        <v>6.0205999132796242</v>
      </c>
    </row>
    <row r="7538" spans="3:5" x14ac:dyDescent="0.15">
      <c r="C7538">
        <v>74.4622427801594</v>
      </c>
      <c r="D7538">
        <v>13.443922736851109</v>
      </c>
      <c r="E7538">
        <v>6.0205999132796242</v>
      </c>
    </row>
    <row r="7539" spans="3:5" x14ac:dyDescent="0.15">
      <c r="C7539">
        <v>74.242739090310948</v>
      </c>
      <c r="D7539">
        <v>13.443922736851109</v>
      </c>
      <c r="E7539">
        <v>6.0205999132796242</v>
      </c>
    </row>
    <row r="7540" spans="3:5" x14ac:dyDescent="0.15">
      <c r="C7540">
        <v>74.378296951582371</v>
      </c>
      <c r="D7540">
        <v>13.443922736851109</v>
      </c>
      <c r="E7540">
        <v>6.0205999132796242</v>
      </c>
    </row>
    <row r="7541" spans="3:5" x14ac:dyDescent="0.15">
      <c r="C7541">
        <v>74.596185913700296</v>
      </c>
      <c r="D7541">
        <v>13.443922736851109</v>
      </c>
      <c r="E7541">
        <v>6.0205999132796242</v>
      </c>
    </row>
    <row r="7542" spans="3:5" x14ac:dyDescent="0.15">
      <c r="C7542">
        <v>74.508785007807774</v>
      </c>
      <c r="D7542">
        <v>13.443922736851109</v>
      </c>
      <c r="E7542">
        <v>6.0205999132796242</v>
      </c>
    </row>
    <row r="7543" spans="3:5" x14ac:dyDescent="0.15">
      <c r="C7543">
        <v>74.204432516295682</v>
      </c>
      <c r="D7543">
        <v>13.444527492185319</v>
      </c>
      <c r="E7543">
        <v>6.0205999132796242</v>
      </c>
    </row>
    <row r="7544" spans="3:5" x14ac:dyDescent="0.15">
      <c r="C7544">
        <v>74.308979653863531</v>
      </c>
      <c r="D7544">
        <v>13.444527492185319</v>
      </c>
      <c r="E7544">
        <v>6.0205999132796242</v>
      </c>
    </row>
    <row r="7545" spans="3:5" x14ac:dyDescent="0.15">
      <c r="C7545">
        <v>74.318053112902149</v>
      </c>
      <c r="D7545">
        <v>13.444527492185319</v>
      </c>
      <c r="E7545">
        <v>6.0205999132796242</v>
      </c>
    </row>
    <row r="7546" spans="3:5" x14ac:dyDescent="0.15">
      <c r="C7546">
        <v>74.463820613058161</v>
      </c>
      <c r="D7546">
        <v>13.444527492185319</v>
      </c>
      <c r="E7546">
        <v>6.0205999132796242</v>
      </c>
    </row>
    <row r="7547" spans="3:5" x14ac:dyDescent="0.15">
      <c r="C7547">
        <v>74.716923697781709</v>
      </c>
      <c r="D7547">
        <v>13.444527492185319</v>
      </c>
      <c r="E7547">
        <v>6.0205999132796242</v>
      </c>
    </row>
    <row r="7548" spans="3:5" x14ac:dyDescent="0.15">
      <c r="C7548">
        <v>74.389055444761937</v>
      </c>
      <c r="D7548">
        <v>13.446241642992371</v>
      </c>
      <c r="E7548">
        <v>6.0205999132796242</v>
      </c>
    </row>
    <row r="7549" spans="3:5" x14ac:dyDescent="0.15">
      <c r="C7549">
        <v>74.913757406944356</v>
      </c>
      <c r="D7549">
        <v>13.617278360175929</v>
      </c>
      <c r="E7549">
        <v>6.0205999132796242</v>
      </c>
    </row>
    <row r="7550" spans="3:5" x14ac:dyDescent="0.15">
      <c r="C7550">
        <v>74.709715172751359</v>
      </c>
      <c r="D7550">
        <v>13.621996388688864</v>
      </c>
      <c r="E7550">
        <v>6.0205999132796242</v>
      </c>
    </row>
    <row r="7551" spans="3:5" x14ac:dyDescent="0.15">
      <c r="C7551">
        <v>74.474079959302173</v>
      </c>
      <c r="D7551">
        <v>13.621996388688864</v>
      </c>
      <c r="E7551">
        <v>6.0205999132796242</v>
      </c>
    </row>
    <row r="7552" spans="3:5" x14ac:dyDescent="0.15">
      <c r="C7552">
        <v>74.754029645742889</v>
      </c>
      <c r="D7552">
        <v>13.621996388688864</v>
      </c>
      <c r="E7552">
        <v>6.0205999132796242</v>
      </c>
    </row>
    <row r="7553" spans="3:5" x14ac:dyDescent="0.15">
      <c r="C7553">
        <v>74.92090763264008</v>
      </c>
      <c r="D7553">
        <v>13.621996388688864</v>
      </c>
      <c r="E7553">
        <v>6.0205999132796242</v>
      </c>
    </row>
    <row r="7554" spans="3:5" x14ac:dyDescent="0.15">
      <c r="C7554">
        <v>74.946113314642048</v>
      </c>
      <c r="D7554">
        <v>13.621996388688864</v>
      </c>
      <c r="E7554">
        <v>6.0205999132796242</v>
      </c>
    </row>
    <row r="7555" spans="3:5" x14ac:dyDescent="0.15">
      <c r="C7555">
        <v>74.545521221303744</v>
      </c>
      <c r="D7555">
        <v>13.62394915985373</v>
      </c>
      <c r="E7555">
        <v>6.0205999132796242</v>
      </c>
    </row>
    <row r="7556" spans="3:5" x14ac:dyDescent="0.15">
      <c r="C7556">
        <v>74.747793552945893</v>
      </c>
      <c r="D7556">
        <v>13.62394915985373</v>
      </c>
      <c r="E7556">
        <v>6.0205999132796242</v>
      </c>
    </row>
    <row r="7557" spans="3:5" x14ac:dyDescent="0.15">
      <c r="C7557">
        <v>74.777365456879906</v>
      </c>
      <c r="D7557">
        <v>13.62394915985373</v>
      </c>
      <c r="E7557">
        <v>6.0205999132796242</v>
      </c>
    </row>
    <row r="7558" spans="3:5" x14ac:dyDescent="0.15">
      <c r="C7558">
        <v>74.221880170151096</v>
      </c>
      <c r="D7558">
        <v>13.62394915985373</v>
      </c>
      <c r="E7558">
        <v>6.0205999132796242</v>
      </c>
    </row>
    <row r="7559" spans="3:5" x14ac:dyDescent="0.15">
      <c r="C7559">
        <v>74.561928287106539</v>
      </c>
      <c r="D7559">
        <v>13.62394915985373</v>
      </c>
      <c r="E7559">
        <v>6.0205999132796242</v>
      </c>
    </row>
    <row r="7560" spans="3:5" x14ac:dyDescent="0.15">
      <c r="C7560">
        <v>75.102909625404777</v>
      </c>
      <c r="D7560">
        <v>13.62394915985373</v>
      </c>
      <c r="E7560">
        <v>6.0205999132796242</v>
      </c>
    </row>
    <row r="7561" spans="3:5" x14ac:dyDescent="0.15">
      <c r="C7561">
        <v>74.822979016133331</v>
      </c>
      <c r="D7561">
        <v>13.62394915985373</v>
      </c>
      <c r="E7561">
        <v>6.0205999132796242</v>
      </c>
    </row>
    <row r="7562" spans="3:5" x14ac:dyDescent="0.15">
      <c r="C7562">
        <v>74.848097362045067</v>
      </c>
      <c r="D7562">
        <v>13.62394915985373</v>
      </c>
      <c r="E7562">
        <v>6.0205999132796242</v>
      </c>
    </row>
    <row r="7563" spans="3:5" x14ac:dyDescent="0.15">
      <c r="C7563">
        <v>74.660467332480238</v>
      </c>
      <c r="D7563">
        <v>13.62394915985373</v>
      </c>
      <c r="E7563">
        <v>6.0205999132796242</v>
      </c>
    </row>
    <row r="7564" spans="3:5" x14ac:dyDescent="0.15">
      <c r="C7564">
        <v>74.625337626307598</v>
      </c>
      <c r="D7564">
        <v>13.62394915985373</v>
      </c>
      <c r="E7564">
        <v>6.0205999132796242</v>
      </c>
    </row>
    <row r="7565" spans="3:5" x14ac:dyDescent="0.15">
      <c r="C7565">
        <v>74.806164016178101</v>
      </c>
      <c r="D7565">
        <v>13.625446978727558</v>
      </c>
      <c r="E7565">
        <v>6.0205999132796242</v>
      </c>
    </row>
    <row r="7566" spans="3:5" x14ac:dyDescent="0.15">
      <c r="C7566">
        <v>74.304345599417758</v>
      </c>
      <c r="D7566">
        <v>13.625446978727558</v>
      </c>
      <c r="E7566">
        <v>6.0205999132796242</v>
      </c>
    </row>
    <row r="7567" spans="3:5" x14ac:dyDescent="0.15">
      <c r="C7567">
        <v>74.337186773430091</v>
      </c>
      <c r="D7567">
        <v>13.625446978727558</v>
      </c>
      <c r="E7567">
        <v>6.0205999132796242</v>
      </c>
    </row>
    <row r="7568" spans="3:5" x14ac:dyDescent="0.15">
      <c r="C7568">
        <v>74.903213334976982</v>
      </c>
      <c r="D7568">
        <v>13.625446978727558</v>
      </c>
      <c r="E7568">
        <v>6.0205999132796242</v>
      </c>
    </row>
    <row r="7569" spans="3:5" x14ac:dyDescent="0.15">
      <c r="C7569">
        <v>74.914107538446231</v>
      </c>
      <c r="D7569">
        <v>13.625446978727558</v>
      </c>
      <c r="E7569">
        <v>6.0205999132796242</v>
      </c>
    </row>
    <row r="7570" spans="3:5" x14ac:dyDescent="0.15">
      <c r="C7570">
        <v>74.558676700591661</v>
      </c>
      <c r="D7570">
        <v>13.625446978727558</v>
      </c>
      <c r="E7570">
        <v>6.0205999132796242</v>
      </c>
    </row>
    <row r="7571" spans="3:5" x14ac:dyDescent="0.15">
      <c r="C7571">
        <v>74.364518638955573</v>
      </c>
      <c r="D7571">
        <v>13.625446978727558</v>
      </c>
      <c r="E7571">
        <v>6.0205999132796242</v>
      </c>
    </row>
    <row r="7572" spans="3:5" x14ac:dyDescent="0.15">
      <c r="C7572">
        <v>74.721137440144162</v>
      </c>
      <c r="D7572">
        <v>13.625446978727558</v>
      </c>
      <c r="E7572">
        <v>6.0205999132796242</v>
      </c>
    </row>
    <row r="7573" spans="3:5" x14ac:dyDescent="0.15">
      <c r="C7573">
        <v>74.813148313046398</v>
      </c>
      <c r="D7573">
        <v>13.625446978727558</v>
      </c>
      <c r="E7573">
        <v>6.0205999132796242</v>
      </c>
    </row>
    <row r="7574" spans="3:5" x14ac:dyDescent="0.15">
      <c r="C7574">
        <v>74.633504110338833</v>
      </c>
      <c r="D7574">
        <v>13.625446978727558</v>
      </c>
      <c r="E7574">
        <v>6.0205999132796242</v>
      </c>
    </row>
    <row r="7575" spans="3:5" x14ac:dyDescent="0.15">
      <c r="C7575">
        <v>74.981064510965297</v>
      </c>
      <c r="D7575">
        <v>13.626709297256669</v>
      </c>
      <c r="E7575">
        <v>6.0205999132796242</v>
      </c>
    </row>
    <row r="7576" spans="3:5" x14ac:dyDescent="0.15">
      <c r="C7576">
        <v>74.607225256483687</v>
      </c>
      <c r="D7576">
        <v>13.626709297256669</v>
      </c>
      <c r="E7576">
        <v>6.0205999132796242</v>
      </c>
    </row>
    <row r="7577" spans="3:5" x14ac:dyDescent="0.15">
      <c r="C7577">
        <v>74.672370476498116</v>
      </c>
      <c r="D7577">
        <v>13.626709297256669</v>
      </c>
      <c r="E7577">
        <v>6.0205999132796242</v>
      </c>
    </row>
    <row r="7578" spans="3:5" x14ac:dyDescent="0.15">
      <c r="C7578">
        <v>74.540768319351201</v>
      </c>
      <c r="D7578">
        <v>13.626709297256669</v>
      </c>
      <c r="E7578">
        <v>6.0205999132796242</v>
      </c>
    </row>
    <row r="7579" spans="3:5" x14ac:dyDescent="0.15">
      <c r="C7579">
        <v>74.929402120185088</v>
      </c>
      <c r="D7579">
        <v>13.626709297256669</v>
      </c>
      <c r="E7579">
        <v>6.0205999132796242</v>
      </c>
    </row>
    <row r="7580" spans="3:5" x14ac:dyDescent="0.15">
      <c r="C7580">
        <v>74.778758877860099</v>
      </c>
      <c r="D7580">
        <v>13.626709297256669</v>
      </c>
      <c r="E7580">
        <v>6.0205999132796242</v>
      </c>
    </row>
    <row r="7581" spans="3:5" x14ac:dyDescent="0.15">
      <c r="C7581">
        <v>74.424771770306393</v>
      </c>
      <c r="D7581">
        <v>13.626709297256669</v>
      </c>
      <c r="E7581">
        <v>6.0205999132796242</v>
      </c>
    </row>
    <row r="7582" spans="3:5" x14ac:dyDescent="0.15">
      <c r="C7582">
        <v>74.421661552184858</v>
      </c>
      <c r="D7582">
        <v>13.626709297256669</v>
      </c>
      <c r="E7582">
        <v>6.0205999132796242</v>
      </c>
    </row>
    <row r="7583" spans="3:5" x14ac:dyDescent="0.15">
      <c r="C7583">
        <v>74.802698995564143</v>
      </c>
      <c r="D7583">
        <v>13.626709297256669</v>
      </c>
      <c r="E7583">
        <v>6.0205999132796242</v>
      </c>
    </row>
    <row r="7584" spans="3:5" x14ac:dyDescent="0.15">
      <c r="C7584">
        <v>74.880860893135235</v>
      </c>
      <c r="D7584">
        <v>13.626709297256669</v>
      </c>
      <c r="E7584">
        <v>6.0205999132796242</v>
      </c>
    </row>
    <row r="7585" spans="3:5" x14ac:dyDescent="0.15">
      <c r="C7585">
        <v>74.807128496669563</v>
      </c>
      <c r="D7585">
        <v>13.627821118268333</v>
      </c>
      <c r="E7585">
        <v>6.0205999132796242</v>
      </c>
    </row>
    <row r="7586" spans="3:5" x14ac:dyDescent="0.15">
      <c r="C7586">
        <v>74.777823048502341</v>
      </c>
      <c r="D7586">
        <v>13.627821118268333</v>
      </c>
      <c r="E7586">
        <v>6.0205999132796242</v>
      </c>
    </row>
    <row r="7587" spans="3:5" x14ac:dyDescent="0.15">
      <c r="C7587">
        <v>74.786639905650688</v>
      </c>
      <c r="D7587">
        <v>13.627821118268333</v>
      </c>
      <c r="E7587">
        <v>6.0205999132796242</v>
      </c>
    </row>
    <row r="7588" spans="3:5" x14ac:dyDescent="0.15">
      <c r="C7588">
        <v>75.128626898498965</v>
      </c>
      <c r="D7588">
        <v>13.627821118268333</v>
      </c>
      <c r="E7588">
        <v>6.0205999132796242</v>
      </c>
    </row>
    <row r="7589" spans="3:5" x14ac:dyDescent="0.15">
      <c r="C7589">
        <v>74.894509910371482</v>
      </c>
      <c r="D7589">
        <v>13.627821118268333</v>
      </c>
      <c r="E7589">
        <v>6.0205999132796242</v>
      </c>
    </row>
    <row r="7590" spans="3:5" x14ac:dyDescent="0.15">
      <c r="C7590">
        <v>74.66146530118246</v>
      </c>
      <c r="D7590">
        <v>13.627821118268333</v>
      </c>
      <c r="E7590">
        <v>6.0205999132796242</v>
      </c>
    </row>
    <row r="7591" spans="3:5" x14ac:dyDescent="0.15">
      <c r="C7591">
        <v>74.585054450587521</v>
      </c>
      <c r="D7591">
        <v>13.627821118268333</v>
      </c>
      <c r="E7591">
        <v>6.0205999132796242</v>
      </c>
    </row>
    <row r="7592" spans="3:5" x14ac:dyDescent="0.15">
      <c r="C7592">
        <v>74.822434268269774</v>
      </c>
      <c r="D7592">
        <v>13.627821118268333</v>
      </c>
      <c r="E7592">
        <v>6.0205999132796242</v>
      </c>
    </row>
    <row r="7593" spans="3:5" x14ac:dyDescent="0.15">
      <c r="C7593">
        <v>74.936819112726681</v>
      </c>
      <c r="D7593">
        <v>13.627821118268333</v>
      </c>
      <c r="E7593">
        <v>6.0205999132796242</v>
      </c>
    </row>
    <row r="7594" spans="3:5" x14ac:dyDescent="0.15">
      <c r="C7594">
        <v>75.014791083881761</v>
      </c>
      <c r="D7594">
        <v>13.627821118268333</v>
      </c>
      <c r="E7594">
        <v>6.0205999132796242</v>
      </c>
    </row>
    <row r="7595" spans="3:5" x14ac:dyDescent="0.15">
      <c r="C7595">
        <v>74.886293997127297</v>
      </c>
      <c r="D7595">
        <v>13.627821118268333</v>
      </c>
      <c r="E7595">
        <v>6.0205999132796242</v>
      </c>
    </row>
    <row r="7596" spans="3:5" x14ac:dyDescent="0.15">
      <c r="C7596">
        <v>74.087424927260528</v>
      </c>
      <c r="D7596">
        <v>13.627821118268333</v>
      </c>
      <c r="E7596">
        <v>6.0205999132796242</v>
      </c>
    </row>
    <row r="7597" spans="3:5" x14ac:dyDescent="0.15">
      <c r="C7597">
        <v>75.06170449215054</v>
      </c>
      <c r="D7597">
        <v>13.627821118268333</v>
      </c>
      <c r="E7597">
        <v>6.0205999132796242</v>
      </c>
    </row>
    <row r="7598" spans="3:5" x14ac:dyDescent="0.15">
      <c r="C7598">
        <v>74.598197210038904</v>
      </c>
      <c r="D7598">
        <v>13.627821118268333</v>
      </c>
      <c r="E7598">
        <v>6.0205999132796242</v>
      </c>
    </row>
    <row r="7599" spans="3:5" x14ac:dyDescent="0.15">
      <c r="C7599">
        <v>74.817088948470854</v>
      </c>
      <c r="D7599">
        <v>13.627821118268333</v>
      </c>
      <c r="E7599">
        <v>6.0205999132796242</v>
      </c>
    </row>
    <row r="7600" spans="3:5" x14ac:dyDescent="0.15">
      <c r="C7600">
        <v>74.817854775707232</v>
      </c>
      <c r="D7600">
        <v>13.627821118268333</v>
      </c>
      <c r="E7600">
        <v>6.0205999132796242</v>
      </c>
    </row>
    <row r="7601" spans="3:5" x14ac:dyDescent="0.15">
      <c r="C7601">
        <v>75.031172803289763</v>
      </c>
      <c r="D7601">
        <v>13.627821118268333</v>
      </c>
      <c r="E7601">
        <v>6.0205999132796242</v>
      </c>
    </row>
    <row r="7602" spans="3:5" x14ac:dyDescent="0.15">
      <c r="C7602">
        <v>74.782194152457507</v>
      </c>
      <c r="D7602">
        <v>13.627821118268333</v>
      </c>
      <c r="E7602">
        <v>6.0205999132796242</v>
      </c>
    </row>
    <row r="7603" spans="3:5" x14ac:dyDescent="0.15">
      <c r="C7603">
        <v>74.620166933184962</v>
      </c>
      <c r="D7603">
        <v>13.627821118268333</v>
      </c>
      <c r="E7603">
        <v>6.0205999132796242</v>
      </c>
    </row>
    <row r="7604" spans="3:5" x14ac:dyDescent="0.15">
      <c r="C7604">
        <v>74.906647007021874</v>
      </c>
      <c r="D7604">
        <v>13.627821118268333</v>
      </c>
      <c r="E7604">
        <v>6.0205999132796242</v>
      </c>
    </row>
    <row r="7605" spans="3:5" x14ac:dyDescent="0.15">
      <c r="C7605">
        <v>74.837283613226248</v>
      </c>
      <c r="D7605">
        <v>13.627821118268333</v>
      </c>
      <c r="E7605">
        <v>6.0205999132796242</v>
      </c>
    </row>
    <row r="7606" spans="3:5" x14ac:dyDescent="0.15">
      <c r="C7606">
        <v>74.790327905082918</v>
      </c>
      <c r="D7606">
        <v>13.628826036369482</v>
      </c>
      <c r="E7606">
        <v>6.0205999132796242</v>
      </c>
    </row>
    <row r="7607" spans="3:5" x14ac:dyDescent="0.15">
      <c r="C7607">
        <v>75.273528048618076</v>
      </c>
      <c r="D7607">
        <v>13.628826036369482</v>
      </c>
      <c r="E7607">
        <v>6.0205999132796242</v>
      </c>
    </row>
    <row r="7608" spans="3:5" x14ac:dyDescent="0.15">
      <c r="C7608">
        <v>74.665069882008282</v>
      </c>
      <c r="D7608">
        <v>13.628826036369482</v>
      </c>
      <c r="E7608">
        <v>6.0205999132796242</v>
      </c>
    </row>
    <row r="7609" spans="3:5" x14ac:dyDescent="0.15">
      <c r="C7609">
        <v>74.434576162883275</v>
      </c>
      <c r="D7609">
        <v>13.628826036369482</v>
      </c>
      <c r="E7609">
        <v>6.0205999132796242</v>
      </c>
    </row>
    <row r="7610" spans="3:5" x14ac:dyDescent="0.15">
      <c r="C7610">
        <v>74.805051863581753</v>
      </c>
      <c r="D7610">
        <v>13.628826036369482</v>
      </c>
      <c r="E7610">
        <v>6.0205999132796242</v>
      </c>
    </row>
    <row r="7611" spans="3:5" x14ac:dyDescent="0.15">
      <c r="C7611">
        <v>74.855093340824922</v>
      </c>
      <c r="D7611">
        <v>13.628826036369482</v>
      </c>
      <c r="E7611">
        <v>6.0205999132796242</v>
      </c>
    </row>
    <row r="7612" spans="3:5" x14ac:dyDescent="0.15">
      <c r="C7612">
        <v>74.310674416001717</v>
      </c>
      <c r="D7612">
        <v>13.628826036369482</v>
      </c>
      <c r="E7612">
        <v>6.0205999132796242</v>
      </c>
    </row>
    <row r="7613" spans="3:5" x14ac:dyDescent="0.15">
      <c r="C7613">
        <v>74.780538396320622</v>
      </c>
      <c r="D7613">
        <v>13.628826036369482</v>
      </c>
      <c r="E7613">
        <v>6.0205999132796242</v>
      </c>
    </row>
    <row r="7614" spans="3:5" x14ac:dyDescent="0.15">
      <c r="C7614">
        <v>74.720534732397667</v>
      </c>
      <c r="D7614">
        <v>13.628826036369482</v>
      </c>
      <c r="E7614">
        <v>6.0205999132796242</v>
      </c>
    </row>
    <row r="7615" spans="3:5" x14ac:dyDescent="0.15">
      <c r="C7615">
        <v>74.785742183122622</v>
      </c>
      <c r="D7615">
        <v>13.628826036369482</v>
      </c>
      <c r="E7615">
        <v>6.0205999132796242</v>
      </c>
    </row>
    <row r="7616" spans="3:5" x14ac:dyDescent="0.15">
      <c r="C7616">
        <v>74.281736154941342</v>
      </c>
      <c r="D7616">
        <v>13.628826036369482</v>
      </c>
      <c r="E7616">
        <v>6.0205999132796242</v>
      </c>
    </row>
    <row r="7617" spans="3:5" x14ac:dyDescent="0.15">
      <c r="C7617">
        <v>74.112001496333534</v>
      </c>
      <c r="D7617">
        <v>13.628826036369482</v>
      </c>
      <c r="E7617">
        <v>6.0205999132796242</v>
      </c>
    </row>
    <row r="7618" spans="3:5" x14ac:dyDescent="0.15">
      <c r="C7618">
        <v>74.343819201356055</v>
      </c>
      <c r="D7618">
        <v>13.628826036369482</v>
      </c>
      <c r="E7618">
        <v>6.0205999132796242</v>
      </c>
    </row>
    <row r="7619" spans="3:5" x14ac:dyDescent="0.15">
      <c r="C7619">
        <v>75.009426057918361</v>
      </c>
      <c r="D7619">
        <v>13.628826036369482</v>
      </c>
      <c r="E7619">
        <v>6.0205999132796242</v>
      </c>
    </row>
    <row r="7620" spans="3:5" x14ac:dyDescent="0.15">
      <c r="C7620">
        <v>75.051276246153648</v>
      </c>
      <c r="D7620">
        <v>13.628826036369482</v>
      </c>
      <c r="E7620">
        <v>6.0205999132796242</v>
      </c>
    </row>
    <row r="7621" spans="3:5" x14ac:dyDescent="0.15">
      <c r="C7621">
        <v>74.749265124496119</v>
      </c>
      <c r="D7621">
        <v>13.628826036369482</v>
      </c>
      <c r="E7621">
        <v>6.0205999132796242</v>
      </c>
    </row>
    <row r="7622" spans="3:5" x14ac:dyDescent="0.15">
      <c r="C7622">
        <v>74.900358387160523</v>
      </c>
      <c r="D7622">
        <v>13.628826036369482</v>
      </c>
      <c r="E7622">
        <v>6.0205999132796242</v>
      </c>
    </row>
    <row r="7623" spans="3:5" x14ac:dyDescent="0.15">
      <c r="C7623">
        <v>74.731550235034959</v>
      </c>
      <c r="D7623">
        <v>13.628826036369482</v>
      </c>
      <c r="E7623">
        <v>6.0205999132796242</v>
      </c>
    </row>
    <row r="7624" spans="3:5" x14ac:dyDescent="0.15">
      <c r="C7624">
        <v>74.949978486084504</v>
      </c>
      <c r="D7624">
        <v>13.628826036369482</v>
      </c>
      <c r="E7624">
        <v>6.0205999132796242</v>
      </c>
    </row>
    <row r="7625" spans="3:5" x14ac:dyDescent="0.15">
      <c r="C7625">
        <v>74.950389469833084</v>
      </c>
      <c r="D7625">
        <v>13.628826036369482</v>
      </c>
      <c r="E7625">
        <v>6.0205999132796242</v>
      </c>
    </row>
    <row r="7626" spans="3:5" x14ac:dyDescent="0.15">
      <c r="C7626">
        <v>75.030534318953841</v>
      </c>
      <c r="D7626">
        <v>13.628826036369482</v>
      </c>
      <c r="E7626">
        <v>6.0205999132796242</v>
      </c>
    </row>
    <row r="7627" spans="3:5" x14ac:dyDescent="0.15">
      <c r="C7627">
        <v>74.743899011924924</v>
      </c>
      <c r="D7627">
        <v>13.628826036369482</v>
      </c>
      <c r="E7627">
        <v>6.0205999132796242</v>
      </c>
    </row>
    <row r="7628" spans="3:5" x14ac:dyDescent="0.15">
      <c r="C7628">
        <v>74.978461268981277</v>
      </c>
      <c r="D7628">
        <v>13.628826036369482</v>
      </c>
      <c r="E7628">
        <v>6.0205999132796242</v>
      </c>
    </row>
    <row r="7629" spans="3:5" x14ac:dyDescent="0.15">
      <c r="C7629">
        <v>74.752038813979468</v>
      </c>
      <c r="D7629">
        <v>13.628826036369482</v>
      </c>
      <c r="E7629">
        <v>6.0205999132796242</v>
      </c>
    </row>
    <row r="7630" spans="3:5" x14ac:dyDescent="0.15">
      <c r="C7630">
        <v>74.685406032278934</v>
      </c>
      <c r="D7630">
        <v>13.628826036369482</v>
      </c>
      <c r="E7630">
        <v>6.0205999132796242</v>
      </c>
    </row>
    <row r="7631" spans="3:5" x14ac:dyDescent="0.15">
      <c r="C7631">
        <v>74.924238764705706</v>
      </c>
      <c r="D7631">
        <v>13.628826036369482</v>
      </c>
      <c r="E7631">
        <v>6.0205999132796242</v>
      </c>
    </row>
    <row r="7632" spans="3:5" x14ac:dyDescent="0.15">
      <c r="C7632">
        <v>74.747518338284095</v>
      </c>
      <c r="D7632">
        <v>13.628826036369482</v>
      </c>
      <c r="E7632">
        <v>6.0205999132796242</v>
      </c>
    </row>
    <row r="7633" spans="3:5" x14ac:dyDescent="0.15">
      <c r="C7633">
        <v>74.389773891051462</v>
      </c>
      <c r="D7633">
        <v>13.628826036369482</v>
      </c>
      <c r="E7633">
        <v>6.0205999132796242</v>
      </c>
    </row>
    <row r="7634" spans="3:5" x14ac:dyDescent="0.15">
      <c r="C7634">
        <v>74.514301414249957</v>
      </c>
      <c r="D7634">
        <v>13.628826036369482</v>
      </c>
      <c r="E7634">
        <v>6.0205999132796242</v>
      </c>
    </row>
    <row r="7635" spans="3:5" x14ac:dyDescent="0.15">
      <c r="C7635">
        <v>74.971802785845568</v>
      </c>
      <c r="D7635">
        <v>13.628826036369482</v>
      </c>
      <c r="E7635">
        <v>6.0205999132796242</v>
      </c>
    </row>
    <row r="7636" spans="3:5" x14ac:dyDescent="0.15">
      <c r="C7636">
        <v>74.550047465490508</v>
      </c>
      <c r="D7636">
        <v>13.629749948745811</v>
      </c>
      <c r="E7636">
        <v>6.0205999132796242</v>
      </c>
    </row>
    <row r="7637" spans="3:5" x14ac:dyDescent="0.15">
      <c r="C7637">
        <v>74.788304862438679</v>
      </c>
      <c r="D7637">
        <v>13.629749948745811</v>
      </c>
      <c r="E7637">
        <v>6.0205999132796242</v>
      </c>
    </row>
    <row r="7638" spans="3:5" x14ac:dyDescent="0.15">
      <c r="C7638">
        <v>74.456530032163556</v>
      </c>
      <c r="D7638">
        <v>13.629749948745811</v>
      </c>
      <c r="E7638">
        <v>6.0205999132796242</v>
      </c>
    </row>
    <row r="7639" spans="3:5" x14ac:dyDescent="0.15">
      <c r="C7639">
        <v>74.421175791111793</v>
      </c>
      <c r="D7639">
        <v>13.629749948745811</v>
      </c>
      <c r="E7639">
        <v>6.0205999132796242</v>
      </c>
    </row>
    <row r="7640" spans="3:5" x14ac:dyDescent="0.15">
      <c r="C7640">
        <v>74.367425033918892</v>
      </c>
      <c r="D7640">
        <v>13.629749948745811</v>
      </c>
      <c r="E7640">
        <v>6.0205999132796242</v>
      </c>
    </row>
    <row r="7641" spans="3:5" x14ac:dyDescent="0.15">
      <c r="C7641">
        <v>74.402248929893844</v>
      </c>
      <c r="D7641">
        <v>13.629749948745811</v>
      </c>
      <c r="E7641">
        <v>6.0205999132796242</v>
      </c>
    </row>
    <row r="7642" spans="3:5" x14ac:dyDescent="0.15">
      <c r="C7642">
        <v>74.865312932431124</v>
      </c>
      <c r="D7642">
        <v>13.629749948745811</v>
      </c>
      <c r="E7642">
        <v>6.0205999132796242</v>
      </c>
    </row>
    <row r="7643" spans="3:5" x14ac:dyDescent="0.15">
      <c r="C7643">
        <v>74.606371091592464</v>
      </c>
      <c r="D7643">
        <v>13.629749948745811</v>
      </c>
      <c r="E7643">
        <v>6.0205999132796242</v>
      </c>
    </row>
    <row r="7644" spans="3:5" x14ac:dyDescent="0.15">
      <c r="C7644">
        <v>74.786375155004961</v>
      </c>
      <c r="D7644">
        <v>13.629749948745811</v>
      </c>
      <c r="E7644">
        <v>6.0205999132796242</v>
      </c>
    </row>
    <row r="7645" spans="3:5" x14ac:dyDescent="0.15">
      <c r="C7645">
        <v>74.367297941101754</v>
      </c>
      <c r="D7645">
        <v>13.629749948745811</v>
      </c>
      <c r="E7645">
        <v>6.0205999132796242</v>
      </c>
    </row>
    <row r="7646" spans="3:5" x14ac:dyDescent="0.15">
      <c r="C7646">
        <v>74.809247260338168</v>
      </c>
      <c r="D7646">
        <v>13.629749948745811</v>
      </c>
      <c r="E7646">
        <v>6.0205999132796242</v>
      </c>
    </row>
    <row r="7647" spans="3:5" x14ac:dyDescent="0.15">
      <c r="C7647">
        <v>74.743877478162133</v>
      </c>
      <c r="D7647">
        <v>13.629749948745811</v>
      </c>
      <c r="E7647">
        <v>6.0205999132796242</v>
      </c>
    </row>
    <row r="7648" spans="3:5" x14ac:dyDescent="0.15">
      <c r="C7648">
        <v>74.565279744931814</v>
      </c>
      <c r="D7648">
        <v>13.629749948745811</v>
      </c>
      <c r="E7648">
        <v>6.0205999132796242</v>
      </c>
    </row>
    <row r="7649" spans="3:5" x14ac:dyDescent="0.15">
      <c r="C7649">
        <v>74.74779386095139</v>
      </c>
      <c r="D7649">
        <v>13.629749948745811</v>
      </c>
      <c r="E7649">
        <v>6.0205999132796242</v>
      </c>
    </row>
    <row r="7650" spans="3:5" x14ac:dyDescent="0.15">
      <c r="C7650">
        <v>75.15539126761837</v>
      </c>
      <c r="D7650">
        <v>13.629749948745811</v>
      </c>
      <c r="E7650">
        <v>6.0205999132796242</v>
      </c>
    </row>
    <row r="7651" spans="3:5" x14ac:dyDescent="0.15">
      <c r="C7651">
        <v>74.794945623605685</v>
      </c>
      <c r="D7651">
        <v>13.629749948745811</v>
      </c>
      <c r="E7651">
        <v>6.0205999132796242</v>
      </c>
    </row>
    <row r="7652" spans="3:5" x14ac:dyDescent="0.15">
      <c r="C7652">
        <v>75.067263345943871</v>
      </c>
      <c r="D7652">
        <v>13.629749948745811</v>
      </c>
      <c r="E7652">
        <v>6.0205999132796242</v>
      </c>
    </row>
    <row r="7653" spans="3:5" x14ac:dyDescent="0.15">
      <c r="C7653">
        <v>74.67837200160632</v>
      </c>
      <c r="D7653">
        <v>13.629749948745811</v>
      </c>
      <c r="E7653">
        <v>6.0205999132796242</v>
      </c>
    </row>
    <row r="7654" spans="3:5" x14ac:dyDescent="0.15">
      <c r="C7654">
        <v>74.515793524285982</v>
      </c>
      <c r="D7654">
        <v>13.629749948745811</v>
      </c>
      <c r="E7654">
        <v>6.0205999132796242</v>
      </c>
    </row>
    <row r="7655" spans="3:5" x14ac:dyDescent="0.15">
      <c r="C7655">
        <v>74.940315727177648</v>
      </c>
      <c r="D7655">
        <v>13.629749948745811</v>
      </c>
      <c r="E7655">
        <v>6.0205999132796242</v>
      </c>
    </row>
    <row r="7656" spans="3:5" x14ac:dyDescent="0.15">
      <c r="C7656">
        <v>74.980616547883287</v>
      </c>
      <c r="D7656">
        <v>13.630609728839678</v>
      </c>
      <c r="E7656">
        <v>6.0205999132796242</v>
      </c>
    </row>
    <row r="7657" spans="3:5" x14ac:dyDescent="0.15">
      <c r="C7657">
        <v>75.054519024452915</v>
      </c>
      <c r="D7657">
        <v>13.630609728839678</v>
      </c>
      <c r="E7657">
        <v>6.0205999132796242</v>
      </c>
    </row>
    <row r="7658" spans="3:5" x14ac:dyDescent="0.15">
      <c r="C7658">
        <v>74.688046569690655</v>
      </c>
      <c r="D7658">
        <v>13.630609728839678</v>
      </c>
      <c r="E7658">
        <v>6.0205999132796242</v>
      </c>
    </row>
    <row r="7659" spans="3:5" x14ac:dyDescent="0.15">
      <c r="C7659">
        <v>74.601894254185879</v>
      </c>
      <c r="D7659">
        <v>13.630609728839678</v>
      </c>
      <c r="E7659">
        <v>6.0205999132796242</v>
      </c>
    </row>
    <row r="7660" spans="3:5" x14ac:dyDescent="0.15">
      <c r="C7660">
        <v>75.082414793486919</v>
      </c>
      <c r="D7660">
        <v>13.630609728839678</v>
      </c>
      <c r="E7660">
        <v>6.0205999132796242</v>
      </c>
    </row>
    <row r="7661" spans="3:5" x14ac:dyDescent="0.15">
      <c r="C7661">
        <v>74.526849740851389</v>
      </c>
      <c r="D7661">
        <v>13.630609728839678</v>
      </c>
      <c r="E7661">
        <v>6.0205999132796242</v>
      </c>
    </row>
    <row r="7662" spans="3:5" x14ac:dyDescent="0.15">
      <c r="C7662">
        <v>74.537069215227717</v>
      </c>
      <c r="D7662">
        <v>13.630609728839678</v>
      </c>
      <c r="E7662">
        <v>6.0205999132796242</v>
      </c>
    </row>
    <row r="7663" spans="3:5" x14ac:dyDescent="0.15">
      <c r="C7663">
        <v>74.524290320499333</v>
      </c>
      <c r="D7663">
        <v>13.630609728839678</v>
      </c>
      <c r="E7663">
        <v>6.0205999132796242</v>
      </c>
    </row>
    <row r="7664" spans="3:5" x14ac:dyDescent="0.15">
      <c r="C7664">
        <v>74.807547473459607</v>
      </c>
      <c r="D7664">
        <v>13.630609728839678</v>
      </c>
      <c r="E7664">
        <v>6.0205999132796242</v>
      </c>
    </row>
    <row r="7665" spans="3:5" x14ac:dyDescent="0.15">
      <c r="C7665">
        <v>74.54343397870251</v>
      </c>
      <c r="D7665">
        <v>13.630609728839678</v>
      </c>
      <c r="E7665">
        <v>6.0205999132796242</v>
      </c>
    </row>
    <row r="7666" spans="3:5" x14ac:dyDescent="0.15">
      <c r="C7666">
        <v>75.117012483120391</v>
      </c>
      <c r="D7666">
        <v>13.630609728839678</v>
      </c>
      <c r="E7666">
        <v>6.0205999132796242</v>
      </c>
    </row>
    <row r="7667" spans="3:5" x14ac:dyDescent="0.15">
      <c r="C7667">
        <v>75.021561176451343</v>
      </c>
      <c r="D7667">
        <v>13.630609728839678</v>
      </c>
      <c r="E7667">
        <v>6.0205999132796242</v>
      </c>
    </row>
    <row r="7668" spans="3:5" x14ac:dyDescent="0.15">
      <c r="C7668">
        <v>74.947088221648968</v>
      </c>
      <c r="D7668">
        <v>13.630609728839678</v>
      </c>
      <c r="E7668">
        <v>6.0205999132796242</v>
      </c>
    </row>
    <row r="7669" spans="3:5" x14ac:dyDescent="0.15">
      <c r="C7669">
        <v>74.902111429272708</v>
      </c>
      <c r="D7669">
        <v>13.630609728839678</v>
      </c>
      <c r="E7669">
        <v>6.0205999132796242</v>
      </c>
    </row>
    <row r="7670" spans="3:5" x14ac:dyDescent="0.15">
      <c r="C7670">
        <v>75.170276171010158</v>
      </c>
      <c r="D7670">
        <v>13.630609728839678</v>
      </c>
      <c r="E7670">
        <v>6.0205999132796242</v>
      </c>
    </row>
    <row r="7671" spans="3:5" x14ac:dyDescent="0.15">
      <c r="C7671">
        <v>75.099696686874012</v>
      </c>
      <c r="D7671">
        <v>13.631417096979497</v>
      </c>
      <c r="E7671">
        <v>6.0205999132796242</v>
      </c>
    </row>
    <row r="7672" spans="3:5" x14ac:dyDescent="0.15">
      <c r="C7672">
        <v>75.024516135128721</v>
      </c>
      <c r="D7672">
        <v>13.631417096979497</v>
      </c>
      <c r="E7672">
        <v>6.0205999132796242</v>
      </c>
    </row>
    <row r="7673" spans="3:5" x14ac:dyDescent="0.15">
      <c r="C7673">
        <v>74.69178976170312</v>
      </c>
      <c r="D7673">
        <v>13.631417096979497</v>
      </c>
      <c r="E7673">
        <v>6.0205999132796242</v>
      </c>
    </row>
    <row r="7674" spans="3:5" x14ac:dyDescent="0.15">
      <c r="C7674">
        <v>74.428673355333757</v>
      </c>
      <c r="D7674">
        <v>13.631417096979497</v>
      </c>
      <c r="E7674">
        <v>6.0205999132796242</v>
      </c>
    </row>
    <row r="7675" spans="3:5" x14ac:dyDescent="0.15">
      <c r="C7675">
        <v>74.737762858472635</v>
      </c>
      <c r="D7675">
        <v>13.631417096979497</v>
      </c>
      <c r="E7675">
        <v>6.0205999132796242</v>
      </c>
    </row>
    <row r="7676" spans="3:5" x14ac:dyDescent="0.15">
      <c r="C7676">
        <v>74.652117719034678</v>
      </c>
      <c r="D7676">
        <v>13.631417096979497</v>
      </c>
      <c r="E7676">
        <v>6.0205999132796242</v>
      </c>
    </row>
    <row r="7677" spans="3:5" x14ac:dyDescent="0.15">
      <c r="C7677">
        <v>74.458304953970895</v>
      </c>
      <c r="D7677">
        <v>13.631417096979497</v>
      </c>
      <c r="E7677">
        <v>6.0205999132796242</v>
      </c>
    </row>
    <row r="7678" spans="3:5" x14ac:dyDescent="0.15">
      <c r="C7678">
        <v>75.265786870643026</v>
      </c>
      <c r="D7678">
        <v>13.631417096979497</v>
      </c>
      <c r="E7678">
        <v>6.0205999132796242</v>
      </c>
    </row>
    <row r="7679" spans="3:5" x14ac:dyDescent="0.15">
      <c r="C7679">
        <v>74.099058710378657</v>
      </c>
      <c r="D7679">
        <v>13.631417096979497</v>
      </c>
      <c r="E7679">
        <v>6.0205999132796242</v>
      </c>
    </row>
    <row r="7680" spans="3:5" x14ac:dyDescent="0.15">
      <c r="C7680">
        <v>74.292091401808804</v>
      </c>
      <c r="D7680">
        <v>13.631417096979497</v>
      </c>
      <c r="E7680">
        <v>6.0205999132796242</v>
      </c>
    </row>
    <row r="7681" spans="3:5" x14ac:dyDescent="0.15">
      <c r="C7681">
        <v>74.608044279416632</v>
      </c>
      <c r="D7681">
        <v>13.631417096979497</v>
      </c>
      <c r="E7681">
        <v>6.0205999132796242</v>
      </c>
    </row>
    <row r="7682" spans="3:5" x14ac:dyDescent="0.15">
      <c r="C7682">
        <v>74.206566786129954</v>
      </c>
      <c r="D7682">
        <v>13.631417096979497</v>
      </c>
      <c r="E7682">
        <v>6.0205999132796242</v>
      </c>
    </row>
    <row r="7683" spans="3:5" x14ac:dyDescent="0.15">
      <c r="C7683">
        <v>74.543167849538804</v>
      </c>
      <c r="D7683">
        <v>13.631417096979497</v>
      </c>
      <c r="E7683">
        <v>6.0205999132796242</v>
      </c>
    </row>
    <row r="7684" spans="3:5" x14ac:dyDescent="0.15">
      <c r="C7684">
        <v>75.170411303564904</v>
      </c>
      <c r="D7684">
        <v>13.631417096979497</v>
      </c>
      <c r="E7684">
        <v>6.0205999132796242</v>
      </c>
    </row>
    <row r="7685" spans="3:5" x14ac:dyDescent="0.15">
      <c r="C7685">
        <v>74.675535127478327</v>
      </c>
      <c r="D7685">
        <v>13.631417096979497</v>
      </c>
      <c r="E7685">
        <v>6.0205999132796242</v>
      </c>
    </row>
    <row r="7686" spans="3:5" x14ac:dyDescent="0.15">
      <c r="C7686">
        <v>74.821554950967567</v>
      </c>
      <c r="D7686">
        <v>13.631417096979497</v>
      </c>
      <c r="E7686">
        <v>6.0205999132796242</v>
      </c>
    </row>
    <row r="7687" spans="3:5" x14ac:dyDescent="0.15">
      <c r="C7687">
        <v>74.822802918214848</v>
      </c>
      <c r="D7687">
        <v>13.631417096979497</v>
      </c>
      <c r="E7687">
        <v>6.0205999132796242</v>
      </c>
    </row>
    <row r="7688" spans="3:5" x14ac:dyDescent="0.15">
      <c r="C7688">
        <v>74.876790222859356</v>
      </c>
      <c r="D7688">
        <v>13.631417096979497</v>
      </c>
      <c r="E7688">
        <v>6.0205999132796242</v>
      </c>
    </row>
    <row r="7689" spans="3:5" x14ac:dyDescent="0.15">
      <c r="C7689">
        <v>74.810011600490995</v>
      </c>
      <c r="D7689">
        <v>13.631417096979497</v>
      </c>
      <c r="E7689">
        <v>6.0205999132796242</v>
      </c>
    </row>
    <row r="7690" spans="3:5" x14ac:dyDescent="0.15">
      <c r="C7690">
        <v>75.012917963074031</v>
      </c>
      <c r="D7690">
        <v>13.631417096979497</v>
      </c>
      <c r="E7690">
        <v>6.0205999132796242</v>
      </c>
    </row>
    <row r="7691" spans="3:5" x14ac:dyDescent="0.15">
      <c r="C7691">
        <v>74.814407181539252</v>
      </c>
      <c r="D7691">
        <v>13.631417096979497</v>
      </c>
      <c r="E7691">
        <v>6.0205999132796242</v>
      </c>
    </row>
    <row r="7692" spans="3:5" x14ac:dyDescent="0.15">
      <c r="C7692">
        <v>74.922908379976946</v>
      </c>
      <c r="D7692">
        <v>13.631417096979497</v>
      </c>
      <c r="E7692">
        <v>6.0205999132796242</v>
      </c>
    </row>
    <row r="7693" spans="3:5" x14ac:dyDescent="0.15">
      <c r="C7693">
        <v>75.048887274694465</v>
      </c>
      <c r="D7693">
        <v>13.631417096979497</v>
      </c>
      <c r="E7693">
        <v>6.0205999132796242</v>
      </c>
    </row>
    <row r="7694" spans="3:5" x14ac:dyDescent="0.15">
      <c r="C7694">
        <v>75.049715370050848</v>
      </c>
      <c r="D7694">
        <v>13.631417096979497</v>
      </c>
      <c r="E7694">
        <v>6.0205999132796242</v>
      </c>
    </row>
    <row r="7695" spans="3:5" x14ac:dyDescent="0.15">
      <c r="C7695">
        <v>74.819522985105564</v>
      </c>
      <c r="D7695">
        <v>13.631417096979497</v>
      </c>
      <c r="E7695">
        <v>6.0205999132796242</v>
      </c>
    </row>
    <row r="7696" spans="3:5" x14ac:dyDescent="0.15">
      <c r="C7696">
        <v>74.970805045516414</v>
      </c>
      <c r="D7696">
        <v>13.631417096979497</v>
      </c>
      <c r="E7696">
        <v>6.0205999132796242</v>
      </c>
    </row>
    <row r="7697" spans="3:5" x14ac:dyDescent="0.15">
      <c r="C7697">
        <v>74.906688341680677</v>
      </c>
      <c r="D7697">
        <v>13.631417096979497</v>
      </c>
      <c r="E7697">
        <v>6.0205999132796242</v>
      </c>
    </row>
    <row r="7698" spans="3:5" x14ac:dyDescent="0.15">
      <c r="C7698">
        <v>75.045675273576251</v>
      </c>
      <c r="D7698">
        <v>13.631417096979497</v>
      </c>
      <c r="E7698">
        <v>6.0205999132796242</v>
      </c>
    </row>
    <row r="7699" spans="3:5" x14ac:dyDescent="0.15">
      <c r="C7699">
        <v>75.038314696209468</v>
      </c>
      <c r="D7699">
        <v>13.631417096979497</v>
      </c>
      <c r="E7699">
        <v>6.0205999132796242</v>
      </c>
    </row>
    <row r="7700" spans="3:5" x14ac:dyDescent="0.15">
      <c r="C7700">
        <v>74.46288808535823</v>
      </c>
      <c r="D7700">
        <v>13.631417096979497</v>
      </c>
      <c r="E7700">
        <v>6.0205999132796242</v>
      </c>
    </row>
    <row r="7701" spans="3:5" x14ac:dyDescent="0.15">
      <c r="C7701">
        <v>74.630943032244147</v>
      </c>
      <c r="D7701">
        <v>13.632180586661651</v>
      </c>
      <c r="E7701">
        <v>6.0205999132796242</v>
      </c>
    </row>
    <row r="7702" spans="3:5" x14ac:dyDescent="0.15">
      <c r="C7702">
        <v>74.690895469954739</v>
      </c>
      <c r="D7702">
        <v>13.632180586661651</v>
      </c>
      <c r="E7702">
        <v>6.0205999132796242</v>
      </c>
    </row>
    <row r="7703" spans="3:5" x14ac:dyDescent="0.15">
      <c r="C7703">
        <v>74.765183293540304</v>
      </c>
      <c r="D7703">
        <v>13.632180586661651</v>
      </c>
      <c r="E7703">
        <v>6.0205999132796242</v>
      </c>
    </row>
    <row r="7704" spans="3:5" x14ac:dyDescent="0.15">
      <c r="C7704">
        <v>74.36227953846894</v>
      </c>
      <c r="D7704">
        <v>13.632180586661651</v>
      </c>
      <c r="E7704">
        <v>6.0205999132796242</v>
      </c>
    </row>
    <row r="7705" spans="3:5" x14ac:dyDescent="0.15">
      <c r="C7705">
        <v>74.408849535124673</v>
      </c>
      <c r="D7705">
        <v>13.632180586661651</v>
      </c>
      <c r="E7705">
        <v>6.0205999132796242</v>
      </c>
    </row>
    <row r="7706" spans="3:5" x14ac:dyDescent="0.15">
      <c r="C7706">
        <v>74.325432796948064</v>
      </c>
      <c r="D7706">
        <v>13.632180586661651</v>
      </c>
      <c r="E7706">
        <v>6.0205999132796242</v>
      </c>
    </row>
    <row r="7707" spans="3:5" x14ac:dyDescent="0.15">
      <c r="C7707">
        <v>74.28717256374712</v>
      </c>
      <c r="D7707">
        <v>13.632180586661651</v>
      </c>
      <c r="E7707">
        <v>6.0205999132796242</v>
      </c>
    </row>
    <row r="7708" spans="3:5" x14ac:dyDescent="0.15">
      <c r="C7708">
        <v>74.55832612630573</v>
      </c>
      <c r="D7708">
        <v>13.632180586661651</v>
      </c>
      <c r="E7708">
        <v>6.0205999132796242</v>
      </c>
    </row>
    <row r="7709" spans="3:5" x14ac:dyDescent="0.15">
      <c r="C7709">
        <v>74.369942760656912</v>
      </c>
      <c r="D7709">
        <v>13.632180586661651</v>
      </c>
      <c r="E7709">
        <v>6.0205999132796242</v>
      </c>
    </row>
    <row r="7710" spans="3:5" x14ac:dyDescent="0.15">
      <c r="C7710">
        <v>74.283665392497454</v>
      </c>
      <c r="D7710">
        <v>13.632180586661651</v>
      </c>
      <c r="E7710">
        <v>6.0205999132796242</v>
      </c>
    </row>
    <row r="7711" spans="3:5" x14ac:dyDescent="0.15">
      <c r="C7711">
        <v>75.042070548135541</v>
      </c>
      <c r="D7711">
        <v>13.632180586661651</v>
      </c>
      <c r="E7711">
        <v>6.0205999132796242</v>
      </c>
    </row>
    <row r="7712" spans="3:5" x14ac:dyDescent="0.15">
      <c r="C7712">
        <v>74.675089486997862</v>
      </c>
      <c r="D7712">
        <v>13.632180586661651</v>
      </c>
      <c r="E7712">
        <v>6.0205999132796242</v>
      </c>
    </row>
    <row r="7713" spans="3:5" x14ac:dyDescent="0.15">
      <c r="C7713">
        <v>74.59942276039979</v>
      </c>
      <c r="D7713">
        <v>13.632180586661651</v>
      </c>
      <c r="E7713">
        <v>6.0205999132796242</v>
      </c>
    </row>
    <row r="7714" spans="3:5" x14ac:dyDescent="0.15">
      <c r="C7714">
        <v>74.637820817734919</v>
      </c>
      <c r="D7714">
        <v>13.632180586661651</v>
      </c>
      <c r="E7714">
        <v>6.0205999132796242</v>
      </c>
    </row>
    <row r="7715" spans="3:5" x14ac:dyDescent="0.15">
      <c r="C7715">
        <v>74.635303056172233</v>
      </c>
      <c r="D7715">
        <v>13.632180586661651</v>
      </c>
      <c r="E7715">
        <v>6.0205999132796242</v>
      </c>
    </row>
    <row r="7716" spans="3:5" x14ac:dyDescent="0.15">
      <c r="C7716">
        <v>74.910626807530008</v>
      </c>
      <c r="D7716">
        <v>13.632180586661651</v>
      </c>
      <c r="E7716">
        <v>6.0205999132796242</v>
      </c>
    </row>
    <row r="7717" spans="3:5" x14ac:dyDescent="0.15">
      <c r="C7717">
        <v>74.939713315233945</v>
      </c>
      <c r="D7717">
        <v>13.632180586661651</v>
      </c>
      <c r="E7717">
        <v>6.0205999132796242</v>
      </c>
    </row>
    <row r="7718" spans="3:5" x14ac:dyDescent="0.15">
      <c r="C7718">
        <v>75.064564326405744</v>
      </c>
      <c r="D7718">
        <v>13.632180586661651</v>
      </c>
      <c r="E7718">
        <v>6.0205999132796242</v>
      </c>
    </row>
    <row r="7719" spans="3:5" x14ac:dyDescent="0.15">
      <c r="C7719">
        <v>74.947460048378929</v>
      </c>
      <c r="D7719">
        <v>13.632180586661651</v>
      </c>
      <c r="E7719">
        <v>6.0205999132796242</v>
      </c>
    </row>
    <row r="7720" spans="3:5" x14ac:dyDescent="0.15">
      <c r="C7720">
        <v>75.342817267520672</v>
      </c>
      <c r="D7720">
        <v>13.632180586661651</v>
      </c>
      <c r="E7720">
        <v>6.0205999132796242</v>
      </c>
    </row>
    <row r="7721" spans="3:5" x14ac:dyDescent="0.15">
      <c r="C7721">
        <v>74.826789680607462</v>
      </c>
      <c r="D7721">
        <v>13.632180586661651</v>
      </c>
      <c r="E7721">
        <v>6.0205999132796242</v>
      </c>
    </row>
    <row r="7722" spans="3:5" x14ac:dyDescent="0.15">
      <c r="C7722">
        <v>74.568722021451109</v>
      </c>
      <c r="D7722">
        <v>13.632180586661651</v>
      </c>
      <c r="E7722">
        <v>6.0205999132796242</v>
      </c>
    </row>
    <row r="7723" spans="3:5" x14ac:dyDescent="0.15">
      <c r="C7723">
        <v>74.709620200265007</v>
      </c>
      <c r="D7723">
        <v>13.632180586661651</v>
      </c>
      <c r="E7723">
        <v>6.0205999132796242</v>
      </c>
    </row>
    <row r="7724" spans="3:5" x14ac:dyDescent="0.15">
      <c r="C7724">
        <v>74.90832829987977</v>
      </c>
      <c r="D7724">
        <v>13.632180586661651</v>
      </c>
      <c r="E7724">
        <v>6.0205999132796242</v>
      </c>
    </row>
    <row r="7725" spans="3:5" x14ac:dyDescent="0.15">
      <c r="C7725">
        <v>74.476345078738731</v>
      </c>
      <c r="D7725">
        <v>13.632180586661651</v>
      </c>
      <c r="E7725">
        <v>6.0205999132796242</v>
      </c>
    </row>
    <row r="7726" spans="3:5" x14ac:dyDescent="0.15">
      <c r="C7726">
        <v>74.869827576498352</v>
      </c>
      <c r="D7726">
        <v>13.632180586661651</v>
      </c>
      <c r="E7726">
        <v>6.0205999132796242</v>
      </c>
    </row>
    <row r="7727" spans="3:5" x14ac:dyDescent="0.15">
      <c r="C7727">
        <v>74.702737801627976</v>
      </c>
      <c r="D7727">
        <v>13.632180586661651</v>
      </c>
      <c r="E7727">
        <v>6.0205999132796242</v>
      </c>
    </row>
    <row r="7728" spans="3:5" x14ac:dyDescent="0.15">
      <c r="C7728">
        <v>74.738115632410938</v>
      </c>
      <c r="D7728">
        <v>13.632180586661651</v>
      </c>
      <c r="E7728">
        <v>6.0205999132796242</v>
      </c>
    </row>
    <row r="7729" spans="3:5" x14ac:dyDescent="0.15">
      <c r="C7729">
        <v>74.503121662197358</v>
      </c>
      <c r="D7729">
        <v>13.632180586661651</v>
      </c>
      <c r="E7729">
        <v>6.0205999132796242</v>
      </c>
    </row>
    <row r="7730" spans="3:5" x14ac:dyDescent="0.15">
      <c r="C7730">
        <v>74.448088721764265</v>
      </c>
      <c r="D7730">
        <v>13.632180586661651</v>
      </c>
      <c r="E7730">
        <v>6.0205999132796242</v>
      </c>
    </row>
    <row r="7731" spans="3:5" x14ac:dyDescent="0.15">
      <c r="C7731">
        <v>74.462450559874384</v>
      </c>
      <c r="D7731">
        <v>13.632906639984059</v>
      </c>
      <c r="E7731">
        <v>6.0205999132796242</v>
      </c>
    </row>
    <row r="7732" spans="3:5" x14ac:dyDescent="0.15">
      <c r="C7732">
        <v>74.507441718567961</v>
      </c>
      <c r="D7732">
        <v>13.632906639984059</v>
      </c>
      <c r="E7732">
        <v>6.0205999132796242</v>
      </c>
    </row>
    <row r="7733" spans="3:5" x14ac:dyDescent="0.15">
      <c r="C7733">
        <v>74.482140874403967</v>
      </c>
      <c r="D7733">
        <v>13.632906639984059</v>
      </c>
      <c r="E7733">
        <v>6.0205999132796242</v>
      </c>
    </row>
    <row r="7734" spans="3:5" x14ac:dyDescent="0.15">
      <c r="C7734">
        <v>74.773271626447382</v>
      </c>
      <c r="D7734">
        <v>13.632906639984059</v>
      </c>
      <c r="E7734">
        <v>6.0205999132796242</v>
      </c>
    </row>
    <row r="7735" spans="3:5" x14ac:dyDescent="0.15">
      <c r="C7735">
        <v>74.677205001835077</v>
      </c>
      <c r="D7735">
        <v>13.632906639984059</v>
      </c>
      <c r="E7735">
        <v>6.0205999132796242</v>
      </c>
    </row>
    <row r="7736" spans="3:5" x14ac:dyDescent="0.15">
      <c r="C7736">
        <v>74.787868029726269</v>
      </c>
      <c r="D7736">
        <v>13.632906639984059</v>
      </c>
      <c r="E7736">
        <v>6.0205999132796242</v>
      </c>
    </row>
    <row r="7737" spans="3:5" x14ac:dyDescent="0.15">
      <c r="C7737">
        <v>74.595567214612288</v>
      </c>
      <c r="D7737">
        <v>13.632906639984059</v>
      </c>
      <c r="E7737">
        <v>6.0205999132796242</v>
      </c>
    </row>
    <row r="7738" spans="3:5" x14ac:dyDescent="0.15">
      <c r="C7738">
        <v>75.107008486304665</v>
      </c>
      <c r="D7738">
        <v>13.632906639984059</v>
      </c>
      <c r="E7738">
        <v>6.0205999132796242</v>
      </c>
    </row>
    <row r="7739" spans="3:5" x14ac:dyDescent="0.15">
      <c r="C7739">
        <v>74.764902662077986</v>
      </c>
      <c r="D7739">
        <v>13.632906639984059</v>
      </c>
      <c r="E7739">
        <v>6.0205999132796242</v>
      </c>
    </row>
    <row r="7740" spans="3:5" x14ac:dyDescent="0.15">
      <c r="C7740">
        <v>74.69569982410033</v>
      </c>
      <c r="D7740">
        <v>13.632906639984059</v>
      </c>
      <c r="E7740">
        <v>6.0205999132796242</v>
      </c>
    </row>
    <row r="7741" spans="3:5" x14ac:dyDescent="0.15">
      <c r="C7741">
        <v>74.884815420971421</v>
      </c>
      <c r="D7741">
        <v>13.633600261814003</v>
      </c>
      <c r="E7741">
        <v>6.0205999132796242</v>
      </c>
    </row>
    <row r="7742" spans="3:5" x14ac:dyDescent="0.15">
      <c r="C7742">
        <v>74.573706706685016</v>
      </c>
      <c r="D7742">
        <v>13.633600261814003</v>
      </c>
      <c r="E7742">
        <v>6.0205999132796242</v>
      </c>
    </row>
    <row r="7743" spans="3:5" x14ac:dyDescent="0.15">
      <c r="C7743">
        <v>74.43641895407319</v>
      </c>
      <c r="D7743">
        <v>13.633600261814003</v>
      </c>
      <c r="E7743">
        <v>6.0205999132796242</v>
      </c>
    </row>
    <row r="7744" spans="3:5" x14ac:dyDescent="0.15">
      <c r="C7744">
        <v>74.549173541501631</v>
      </c>
      <c r="D7744">
        <v>13.633600261814003</v>
      </c>
      <c r="E7744">
        <v>6.0205999132796242</v>
      </c>
    </row>
    <row r="7745" spans="3:5" x14ac:dyDescent="0.15">
      <c r="C7745">
        <v>74.881881731418147</v>
      </c>
      <c r="D7745">
        <v>13.633600261814003</v>
      </c>
      <c r="E7745">
        <v>6.0205999132796242</v>
      </c>
    </row>
    <row r="7746" spans="3:5" x14ac:dyDescent="0.15">
      <c r="C7746">
        <v>74.745444178313036</v>
      </c>
      <c r="D7746">
        <v>13.633600261814003</v>
      </c>
      <c r="E7746">
        <v>6.0205999132796242</v>
      </c>
    </row>
    <row r="7747" spans="3:5" x14ac:dyDescent="0.15">
      <c r="C7747">
        <v>75.009607857970735</v>
      </c>
      <c r="D7747">
        <v>13.633600261814003</v>
      </c>
      <c r="E7747">
        <v>6.0205999132796242</v>
      </c>
    </row>
    <row r="7748" spans="3:5" x14ac:dyDescent="0.15">
      <c r="C7748">
        <v>74.657353387756984</v>
      </c>
      <c r="D7748">
        <v>13.633600261814003</v>
      </c>
      <c r="E7748">
        <v>6.0205999132796242</v>
      </c>
    </row>
    <row r="7749" spans="3:5" x14ac:dyDescent="0.15">
      <c r="C7749">
        <v>75.295700362571282</v>
      </c>
      <c r="D7749">
        <v>13.633600261814003</v>
      </c>
      <c r="E7749">
        <v>6.0205999132796242</v>
      </c>
    </row>
    <row r="7750" spans="3:5" x14ac:dyDescent="0.15">
      <c r="C7750">
        <v>74.904980701208402</v>
      </c>
      <c r="D7750">
        <v>13.633600261814003</v>
      </c>
      <c r="E7750">
        <v>6.0205999132796242</v>
      </c>
    </row>
    <row r="7751" spans="3:5" x14ac:dyDescent="0.15">
      <c r="C7751">
        <v>74.891062706193964</v>
      </c>
      <c r="D7751">
        <v>13.634265432258124</v>
      </c>
      <c r="E7751">
        <v>6.0205999132796242</v>
      </c>
    </row>
    <row r="7752" spans="3:5" x14ac:dyDescent="0.15">
      <c r="C7752">
        <v>74.506654650284489</v>
      </c>
      <c r="D7752">
        <v>13.634265432258124</v>
      </c>
      <c r="E7752">
        <v>6.0205999132796242</v>
      </c>
    </row>
    <row r="7753" spans="3:5" x14ac:dyDescent="0.15">
      <c r="C7753">
        <v>74.434806557415413</v>
      </c>
      <c r="D7753">
        <v>13.634265432258124</v>
      </c>
      <c r="E7753">
        <v>6.0205999132796242</v>
      </c>
    </row>
    <row r="7754" spans="3:5" x14ac:dyDescent="0.15">
      <c r="C7754">
        <v>74.64970201653307</v>
      </c>
      <c r="D7754">
        <v>13.634265432258124</v>
      </c>
      <c r="E7754">
        <v>6.0205999132796242</v>
      </c>
    </row>
    <row r="7755" spans="3:5" x14ac:dyDescent="0.15">
      <c r="C7755">
        <v>74.598024498268373</v>
      </c>
      <c r="D7755">
        <v>13.634265432258124</v>
      </c>
      <c r="E7755">
        <v>6.0205999132796242</v>
      </c>
    </row>
    <row r="7756" spans="3:5" x14ac:dyDescent="0.15">
      <c r="C7756">
        <v>74.491771118316294</v>
      </c>
      <c r="D7756">
        <v>13.634265432258124</v>
      </c>
      <c r="E7756">
        <v>6.0205999132796242</v>
      </c>
    </row>
    <row r="7757" spans="3:5" x14ac:dyDescent="0.15">
      <c r="C7757">
        <v>74.716673197357892</v>
      </c>
      <c r="D7757">
        <v>13.634265432258124</v>
      </c>
      <c r="E7757">
        <v>6.0205999132796242</v>
      </c>
    </row>
    <row r="7758" spans="3:5" x14ac:dyDescent="0.15">
      <c r="C7758">
        <v>75.111270855902475</v>
      </c>
      <c r="D7758">
        <v>13.634265432258124</v>
      </c>
      <c r="E7758">
        <v>6.0205999132796242</v>
      </c>
    </row>
    <row r="7759" spans="3:5" x14ac:dyDescent="0.15">
      <c r="C7759">
        <v>75.098719171031433</v>
      </c>
      <c r="D7759">
        <v>13.634265432258124</v>
      </c>
      <c r="E7759">
        <v>6.0205999132796242</v>
      </c>
    </row>
    <row r="7760" spans="3:5" x14ac:dyDescent="0.15">
      <c r="C7760">
        <v>74.807440158916847</v>
      </c>
      <c r="D7760">
        <v>13.634265432258124</v>
      </c>
      <c r="E7760">
        <v>6.0205999132796242</v>
      </c>
    </row>
    <row r="7761" spans="3:5" x14ac:dyDescent="0.15">
      <c r="C7761">
        <v>75.11290324125342</v>
      </c>
      <c r="D7761">
        <v>13.634265432258124</v>
      </c>
      <c r="E7761">
        <v>6.0205999132796242</v>
      </c>
    </row>
    <row r="7762" spans="3:5" x14ac:dyDescent="0.15">
      <c r="C7762">
        <v>74.851304196209483</v>
      </c>
      <c r="D7762">
        <v>13.634265432258124</v>
      </c>
      <c r="E7762">
        <v>6.0205999132796242</v>
      </c>
    </row>
    <row r="7763" spans="3:5" x14ac:dyDescent="0.15">
      <c r="C7763">
        <v>74.592910456883203</v>
      </c>
      <c r="D7763">
        <v>13.634265432258124</v>
      </c>
      <c r="E7763">
        <v>6.0205999132796242</v>
      </c>
    </row>
    <row r="7764" spans="3:5" x14ac:dyDescent="0.15">
      <c r="C7764">
        <v>74.735911408845396</v>
      </c>
      <c r="D7764">
        <v>13.634265432258124</v>
      </c>
      <c r="E7764">
        <v>6.0205999132796242</v>
      </c>
    </row>
    <row r="7765" spans="3:5" x14ac:dyDescent="0.15">
      <c r="C7765">
        <v>74.618851185599212</v>
      </c>
      <c r="D7765">
        <v>13.634265432258124</v>
      </c>
      <c r="E7765">
        <v>6.0205999132796242</v>
      </c>
    </row>
    <row r="7766" spans="3:5" x14ac:dyDescent="0.15">
      <c r="C7766">
        <v>75.038815217771258</v>
      </c>
      <c r="D7766">
        <v>13.634265432258124</v>
      </c>
      <c r="E7766">
        <v>6.0205999132796242</v>
      </c>
    </row>
    <row r="7767" spans="3:5" x14ac:dyDescent="0.15">
      <c r="C7767">
        <v>74.379513982450263</v>
      </c>
      <c r="D7767">
        <v>13.634265432258124</v>
      </c>
      <c r="E7767">
        <v>6.0205999132796242</v>
      </c>
    </row>
    <row r="7768" spans="3:5" x14ac:dyDescent="0.15">
      <c r="C7768">
        <v>74.57774287576126</v>
      </c>
      <c r="D7768">
        <v>13.634265432258124</v>
      </c>
      <c r="E7768">
        <v>6.0205999132796242</v>
      </c>
    </row>
    <row r="7769" spans="3:5" x14ac:dyDescent="0.15">
      <c r="C7769">
        <v>74.741946301739233</v>
      </c>
      <c r="D7769">
        <v>13.634265432258124</v>
      </c>
      <c r="E7769">
        <v>6.0205999132796242</v>
      </c>
    </row>
    <row r="7770" spans="3:5" x14ac:dyDescent="0.15">
      <c r="C7770">
        <v>74.54208098090163</v>
      </c>
      <c r="D7770">
        <v>13.634265432258124</v>
      </c>
      <c r="E7770">
        <v>6.0205999132796242</v>
      </c>
    </row>
    <row r="7771" spans="3:5" x14ac:dyDescent="0.15">
      <c r="C7771">
        <v>74.707633647440929</v>
      </c>
      <c r="D7771">
        <v>13.634905378370313</v>
      </c>
      <c r="E7771">
        <v>6.0205999132796242</v>
      </c>
    </row>
    <row r="7772" spans="3:5" x14ac:dyDescent="0.15">
      <c r="C7772">
        <v>74.570276585479462</v>
      </c>
      <c r="D7772">
        <v>13.634905378370313</v>
      </c>
      <c r="E7772">
        <v>6.0205999132796242</v>
      </c>
    </row>
    <row r="7773" spans="3:5" x14ac:dyDescent="0.15">
      <c r="C7773">
        <v>74.62670258141469</v>
      </c>
      <c r="D7773">
        <v>13.634905378370313</v>
      </c>
      <c r="E7773">
        <v>6.0205999132796242</v>
      </c>
    </row>
    <row r="7774" spans="3:5" x14ac:dyDescent="0.15">
      <c r="C7774">
        <v>74.940145878212192</v>
      </c>
      <c r="D7774">
        <v>13.634905378370313</v>
      </c>
      <c r="E7774">
        <v>6.0205999132796242</v>
      </c>
    </row>
    <row r="7775" spans="3:5" x14ac:dyDescent="0.15">
      <c r="C7775">
        <v>74.850927013273321</v>
      </c>
      <c r="D7775">
        <v>13.634905378370313</v>
      </c>
      <c r="E7775">
        <v>6.0205999132796242</v>
      </c>
    </row>
    <row r="7776" spans="3:5" x14ac:dyDescent="0.15">
      <c r="C7776">
        <v>74.642765933792376</v>
      </c>
      <c r="D7776">
        <v>13.634905378370313</v>
      </c>
      <c r="E7776">
        <v>6.0205999132796242</v>
      </c>
    </row>
    <row r="7777" spans="3:5" x14ac:dyDescent="0.15">
      <c r="C7777">
        <v>74.97729616540434</v>
      </c>
      <c r="D7777">
        <v>13.634905378370313</v>
      </c>
      <c r="E7777">
        <v>6.0205999132796242</v>
      </c>
    </row>
    <row r="7778" spans="3:5" x14ac:dyDescent="0.15">
      <c r="C7778">
        <v>74.594550508184369</v>
      </c>
      <c r="D7778">
        <v>13.634905378370313</v>
      </c>
      <c r="E7778">
        <v>6.0205999132796242</v>
      </c>
    </row>
    <row r="7779" spans="3:5" x14ac:dyDescent="0.15">
      <c r="C7779">
        <v>74.815920019930587</v>
      </c>
      <c r="D7779">
        <v>13.634905378370313</v>
      </c>
      <c r="E7779">
        <v>6.0205999132796242</v>
      </c>
    </row>
    <row r="7780" spans="3:5" x14ac:dyDescent="0.15">
      <c r="C7780">
        <v>74.688942655201217</v>
      </c>
      <c r="D7780">
        <v>13.634905378370313</v>
      </c>
      <c r="E7780">
        <v>6.0205999132796242</v>
      </c>
    </row>
    <row r="7781" spans="3:5" x14ac:dyDescent="0.15">
      <c r="C7781">
        <v>74.520317851800769</v>
      </c>
      <c r="D7781">
        <v>13.636119798921445</v>
      </c>
      <c r="E7781">
        <v>6.0205999132796242</v>
      </c>
    </row>
    <row r="7782" spans="3:5" x14ac:dyDescent="0.15">
      <c r="C7782">
        <v>75.184619005921306</v>
      </c>
      <c r="D7782">
        <v>13.636119798921445</v>
      </c>
      <c r="E7782">
        <v>6.0205999132796242</v>
      </c>
    </row>
    <row r="7783" spans="3:5" x14ac:dyDescent="0.15">
      <c r="C7783">
        <v>74.729025879199895</v>
      </c>
      <c r="D7783">
        <v>13.636119798921445</v>
      </c>
      <c r="E7783">
        <v>6.0205999132796242</v>
      </c>
    </row>
    <row r="7784" spans="3:5" x14ac:dyDescent="0.15">
      <c r="C7784">
        <v>74.64666408348873</v>
      </c>
      <c r="D7784">
        <v>13.636119798921445</v>
      </c>
      <c r="E7784">
        <v>6.0205999132796242</v>
      </c>
    </row>
    <row r="7785" spans="3:5" x14ac:dyDescent="0.15">
      <c r="C7785">
        <v>74.842496075609688</v>
      </c>
      <c r="D7785">
        <v>13.636119798921445</v>
      </c>
      <c r="E7785">
        <v>6.0205999132796242</v>
      </c>
    </row>
    <row r="7786" spans="3:5" x14ac:dyDescent="0.15">
      <c r="C7786">
        <v>74.635107996859517</v>
      </c>
      <c r="D7786">
        <v>13.636698376114849</v>
      </c>
      <c r="E7786">
        <v>6.0205999132796242</v>
      </c>
    </row>
    <row r="7787" spans="3:5" x14ac:dyDescent="0.15">
      <c r="C7787">
        <v>74.933208410276663</v>
      </c>
      <c r="D7787">
        <v>13.636698376114849</v>
      </c>
      <c r="E7787">
        <v>6.0205999132796242</v>
      </c>
    </row>
    <row r="7788" spans="3:5" x14ac:dyDescent="0.15">
      <c r="C7788">
        <v>74.824390810432647</v>
      </c>
      <c r="D7788">
        <v>13.636698376114849</v>
      </c>
      <c r="E7788">
        <v>6.0205999132796242</v>
      </c>
    </row>
    <row r="7789" spans="3:5" x14ac:dyDescent="0.15">
      <c r="C7789">
        <v>74.749238467177534</v>
      </c>
      <c r="D7789">
        <v>13.636698376114849</v>
      </c>
      <c r="E7789">
        <v>6.0205999132796242</v>
      </c>
    </row>
    <row r="7790" spans="3:5" x14ac:dyDescent="0.15">
      <c r="C7790">
        <v>74.91796727863003</v>
      </c>
      <c r="D7790">
        <v>13.636698376114849</v>
      </c>
      <c r="E7790">
        <v>6.0205999132796242</v>
      </c>
    </row>
    <row r="7791" spans="3:5" x14ac:dyDescent="0.15">
      <c r="C7791">
        <v>74.769818696337381</v>
      </c>
      <c r="D7791">
        <v>13.638338345151436</v>
      </c>
      <c r="E7791">
        <v>6.0205999132796242</v>
      </c>
    </row>
    <row r="7792" spans="3:5" x14ac:dyDescent="0.15">
      <c r="C7792">
        <v>75.242844470255577</v>
      </c>
      <c r="D7792">
        <v>13.80211241711606</v>
      </c>
      <c r="E7792">
        <v>6.0205999132796242</v>
      </c>
    </row>
    <row r="7793" spans="3:5" x14ac:dyDescent="0.15">
      <c r="C7793">
        <v>75.214604095894373</v>
      </c>
      <c r="D7793">
        <v>13.806633963405829</v>
      </c>
      <c r="E7793">
        <v>6.0205999132796242</v>
      </c>
    </row>
    <row r="7794" spans="3:5" x14ac:dyDescent="0.15">
      <c r="C7794">
        <v>75.534471886767619</v>
      </c>
      <c r="D7794">
        <v>13.806633963405829</v>
      </c>
      <c r="E7794">
        <v>6.0205999132796242</v>
      </c>
    </row>
    <row r="7795" spans="3:5" x14ac:dyDescent="0.15">
      <c r="C7795">
        <v>74.643530556980153</v>
      </c>
      <c r="D7795">
        <v>13.806633963405829</v>
      </c>
      <c r="E7795">
        <v>6.0205999132796242</v>
      </c>
    </row>
    <row r="7796" spans="3:5" x14ac:dyDescent="0.15">
      <c r="C7796">
        <v>75.308143148192229</v>
      </c>
      <c r="D7796">
        <v>13.806633963405829</v>
      </c>
      <c r="E7796">
        <v>6.0205999132796242</v>
      </c>
    </row>
    <row r="7797" spans="3:5" x14ac:dyDescent="0.15">
      <c r="C7797">
        <v>75.253564402450451</v>
      </c>
      <c r="D7797">
        <v>13.806633963405829</v>
      </c>
      <c r="E7797">
        <v>6.0205999132796242</v>
      </c>
    </row>
    <row r="7798" spans="3:5" x14ac:dyDescent="0.15">
      <c r="C7798">
        <v>75.442580196706658</v>
      </c>
      <c r="D7798">
        <v>13.80850547128361</v>
      </c>
      <c r="E7798">
        <v>6.0205999132796242</v>
      </c>
    </row>
    <row r="7799" spans="3:5" x14ac:dyDescent="0.15">
      <c r="C7799">
        <v>75.035845394121353</v>
      </c>
      <c r="D7799">
        <v>13.80850547128361</v>
      </c>
      <c r="E7799">
        <v>6.0205999132796242</v>
      </c>
    </row>
    <row r="7800" spans="3:5" x14ac:dyDescent="0.15">
      <c r="C7800">
        <v>74.921527609732919</v>
      </c>
      <c r="D7800">
        <v>13.80850547128361</v>
      </c>
      <c r="E7800">
        <v>6.0205999132796242</v>
      </c>
    </row>
    <row r="7801" spans="3:5" x14ac:dyDescent="0.15">
      <c r="C7801">
        <v>74.966752845291978</v>
      </c>
      <c r="D7801">
        <v>13.80850547128361</v>
      </c>
      <c r="E7801">
        <v>6.0205999132796242</v>
      </c>
    </row>
    <row r="7802" spans="3:5" x14ac:dyDescent="0.15">
      <c r="C7802">
        <v>75.383621372034952</v>
      </c>
      <c r="D7802">
        <v>13.80850547128361</v>
      </c>
      <c r="E7802">
        <v>6.0205999132796242</v>
      </c>
    </row>
    <row r="7803" spans="3:5" x14ac:dyDescent="0.15">
      <c r="C7803">
        <v>75.339114034342842</v>
      </c>
      <c r="D7803">
        <v>13.80850547128361</v>
      </c>
      <c r="E7803">
        <v>6.0205999132796242</v>
      </c>
    </row>
    <row r="7804" spans="3:5" x14ac:dyDescent="0.15">
      <c r="C7804">
        <v>75.178024488859293</v>
      </c>
      <c r="D7804">
        <v>13.80850547128361</v>
      </c>
      <c r="E7804">
        <v>6.0205999132796242</v>
      </c>
    </row>
    <row r="7805" spans="3:5" x14ac:dyDescent="0.15">
      <c r="C7805">
        <v>74.512114917159025</v>
      </c>
      <c r="D7805">
        <v>13.80850547128361</v>
      </c>
      <c r="E7805">
        <v>6.0205999132796242</v>
      </c>
    </row>
    <row r="7806" spans="3:5" x14ac:dyDescent="0.15">
      <c r="C7806">
        <v>75.656622990030002</v>
      </c>
      <c r="D7806">
        <v>13.80850547128361</v>
      </c>
      <c r="E7806">
        <v>6.0205999132796242</v>
      </c>
    </row>
    <row r="7807" spans="3:5" x14ac:dyDescent="0.15">
      <c r="C7807">
        <v>75.333186351620697</v>
      </c>
      <c r="D7807">
        <v>13.80850547128361</v>
      </c>
      <c r="E7807">
        <v>6.0205999132796242</v>
      </c>
    </row>
    <row r="7808" spans="3:5" x14ac:dyDescent="0.15">
      <c r="C7808">
        <v>75.026594655826401</v>
      </c>
      <c r="D7808">
        <v>13.809940983137762</v>
      </c>
      <c r="E7808">
        <v>6.0205999132796242</v>
      </c>
    </row>
    <row r="7809" spans="3:5" x14ac:dyDescent="0.15">
      <c r="C7809">
        <v>75.158529214392672</v>
      </c>
      <c r="D7809">
        <v>13.809940983137762</v>
      </c>
      <c r="E7809">
        <v>6.0205999132796242</v>
      </c>
    </row>
    <row r="7810" spans="3:5" x14ac:dyDescent="0.15">
      <c r="C7810">
        <v>75.146890402376755</v>
      </c>
      <c r="D7810">
        <v>13.809940983137762</v>
      </c>
      <c r="E7810">
        <v>6.0205999132796242</v>
      </c>
    </row>
    <row r="7811" spans="3:5" x14ac:dyDescent="0.15">
      <c r="C7811">
        <v>75.490240327229046</v>
      </c>
      <c r="D7811">
        <v>13.809940983137762</v>
      </c>
      <c r="E7811">
        <v>6.0205999132796242</v>
      </c>
    </row>
    <row r="7812" spans="3:5" x14ac:dyDescent="0.15">
      <c r="C7812">
        <v>75.308660012957091</v>
      </c>
      <c r="D7812">
        <v>13.809940983137762</v>
      </c>
      <c r="E7812">
        <v>6.0205999132796242</v>
      </c>
    </row>
    <row r="7813" spans="3:5" x14ac:dyDescent="0.15">
      <c r="C7813">
        <v>75.242452785932485</v>
      </c>
      <c r="D7813">
        <v>13.809940983137762</v>
      </c>
      <c r="E7813">
        <v>6.0205999132796242</v>
      </c>
    </row>
    <row r="7814" spans="3:5" x14ac:dyDescent="0.15">
      <c r="C7814">
        <v>75.027395070503246</v>
      </c>
      <c r="D7814">
        <v>13.809940983137762</v>
      </c>
      <c r="E7814">
        <v>6.0205999132796242</v>
      </c>
    </row>
    <row r="7815" spans="3:5" x14ac:dyDescent="0.15">
      <c r="C7815">
        <v>74.867514709860998</v>
      </c>
      <c r="D7815">
        <v>13.809940983137762</v>
      </c>
      <c r="E7815">
        <v>6.0205999132796242</v>
      </c>
    </row>
    <row r="7816" spans="3:5" x14ac:dyDescent="0.15">
      <c r="C7816">
        <v>74.85954444649748</v>
      </c>
      <c r="D7816">
        <v>13.809940983137762</v>
      </c>
      <c r="E7816">
        <v>6.0205999132796242</v>
      </c>
    </row>
    <row r="7817" spans="3:5" x14ac:dyDescent="0.15">
      <c r="C7817">
        <v>75.548729771838779</v>
      </c>
      <c r="D7817">
        <v>13.809940983137762</v>
      </c>
      <c r="E7817">
        <v>6.0205999132796242</v>
      </c>
    </row>
    <row r="7818" spans="3:5" x14ac:dyDescent="0.15">
      <c r="C7818">
        <v>75.406126822494969</v>
      </c>
      <c r="D7818">
        <v>13.811150807098507</v>
      </c>
      <c r="E7818">
        <v>6.0205999132796242</v>
      </c>
    </row>
    <row r="7819" spans="3:5" x14ac:dyDescent="0.15">
      <c r="C7819">
        <v>75.467290479719821</v>
      </c>
      <c r="D7819">
        <v>13.811150807098507</v>
      </c>
      <c r="E7819">
        <v>6.0205999132796242</v>
      </c>
    </row>
    <row r="7820" spans="3:5" x14ac:dyDescent="0.15">
      <c r="C7820">
        <v>75.229660426555284</v>
      </c>
      <c r="D7820">
        <v>13.811150807098507</v>
      </c>
      <c r="E7820">
        <v>6.0205999132796242</v>
      </c>
    </row>
    <row r="7821" spans="3:5" x14ac:dyDescent="0.15">
      <c r="C7821">
        <v>75.085885850722804</v>
      </c>
      <c r="D7821">
        <v>13.811150807098507</v>
      </c>
      <c r="E7821">
        <v>6.0205999132796242</v>
      </c>
    </row>
    <row r="7822" spans="3:5" x14ac:dyDescent="0.15">
      <c r="C7822">
        <v>75.112146436502172</v>
      </c>
      <c r="D7822">
        <v>13.811150807098507</v>
      </c>
      <c r="E7822">
        <v>6.0205999132796242</v>
      </c>
    </row>
    <row r="7823" spans="3:5" x14ac:dyDescent="0.15">
      <c r="C7823">
        <v>75.503659276147957</v>
      </c>
      <c r="D7823">
        <v>13.811150807098507</v>
      </c>
      <c r="E7823">
        <v>6.0205999132796242</v>
      </c>
    </row>
    <row r="7824" spans="3:5" x14ac:dyDescent="0.15">
      <c r="C7824">
        <v>75.111286723732391</v>
      </c>
      <c r="D7824">
        <v>13.811150807098507</v>
      </c>
      <c r="E7824">
        <v>6.0205999132796242</v>
      </c>
    </row>
    <row r="7825" spans="3:5" x14ac:dyDescent="0.15">
      <c r="C7825">
        <v>75.189553124170573</v>
      </c>
      <c r="D7825">
        <v>13.811150807098507</v>
      </c>
      <c r="E7825">
        <v>6.0205999132796242</v>
      </c>
    </row>
    <row r="7826" spans="3:5" x14ac:dyDescent="0.15">
      <c r="C7826">
        <v>75.020131109511482</v>
      </c>
      <c r="D7826">
        <v>13.811150807098507</v>
      </c>
      <c r="E7826">
        <v>6.0205999132796242</v>
      </c>
    </row>
    <row r="7827" spans="3:5" x14ac:dyDescent="0.15">
      <c r="C7827">
        <v>75.428351317780482</v>
      </c>
      <c r="D7827">
        <v>13.811150807098507</v>
      </c>
      <c r="E7827">
        <v>6.0205999132796242</v>
      </c>
    </row>
    <row r="7828" spans="3:5" x14ac:dyDescent="0.15">
      <c r="C7828">
        <v>75.353992550680047</v>
      </c>
      <c r="D7828">
        <v>13.812216404217308</v>
      </c>
      <c r="E7828">
        <v>6.0205999132796242</v>
      </c>
    </row>
    <row r="7829" spans="3:5" x14ac:dyDescent="0.15">
      <c r="C7829">
        <v>75.366486720156871</v>
      </c>
      <c r="D7829">
        <v>13.812216404217308</v>
      </c>
      <c r="E7829">
        <v>6.0205999132796242</v>
      </c>
    </row>
    <row r="7830" spans="3:5" x14ac:dyDescent="0.15">
      <c r="C7830">
        <v>74.959071131578014</v>
      </c>
      <c r="D7830">
        <v>13.812216404217308</v>
      </c>
      <c r="E7830">
        <v>6.0205999132796242</v>
      </c>
    </row>
    <row r="7831" spans="3:5" x14ac:dyDescent="0.15">
      <c r="C7831">
        <v>75.294262715554339</v>
      </c>
      <c r="D7831">
        <v>13.812216404217308</v>
      </c>
      <c r="E7831">
        <v>6.0205999132796242</v>
      </c>
    </row>
    <row r="7832" spans="3:5" x14ac:dyDescent="0.15">
      <c r="C7832">
        <v>75.275734235513028</v>
      </c>
      <c r="D7832">
        <v>13.812216404217308</v>
      </c>
      <c r="E7832">
        <v>6.0205999132796242</v>
      </c>
    </row>
    <row r="7833" spans="3:5" x14ac:dyDescent="0.15">
      <c r="C7833">
        <v>74.825490942292646</v>
      </c>
      <c r="D7833">
        <v>13.812216404217308</v>
      </c>
      <c r="E7833">
        <v>6.0205999132796242</v>
      </c>
    </row>
    <row r="7834" spans="3:5" x14ac:dyDescent="0.15">
      <c r="C7834">
        <v>74.721516031658354</v>
      </c>
      <c r="D7834">
        <v>13.812216404217308</v>
      </c>
      <c r="E7834">
        <v>6.0205999132796242</v>
      </c>
    </row>
    <row r="7835" spans="3:5" x14ac:dyDescent="0.15">
      <c r="C7835">
        <v>75.394032203366379</v>
      </c>
      <c r="D7835">
        <v>13.812216404217308</v>
      </c>
      <c r="E7835">
        <v>6.0205999132796242</v>
      </c>
    </row>
    <row r="7836" spans="3:5" x14ac:dyDescent="0.15">
      <c r="C7836">
        <v>75.543122846263046</v>
      </c>
      <c r="D7836">
        <v>13.812216404217308</v>
      </c>
      <c r="E7836">
        <v>6.0205999132796242</v>
      </c>
    </row>
    <row r="7837" spans="3:5" x14ac:dyDescent="0.15">
      <c r="C7837">
        <v>74.997213153600384</v>
      </c>
      <c r="D7837">
        <v>13.812216404217308</v>
      </c>
      <c r="E7837">
        <v>6.0205999132796242</v>
      </c>
    </row>
    <row r="7838" spans="3:5" x14ac:dyDescent="0.15">
      <c r="C7838">
        <v>75.040952517878551</v>
      </c>
      <c r="D7838">
        <v>13.812216404217308</v>
      </c>
      <c r="E7838">
        <v>6.0205999132796242</v>
      </c>
    </row>
    <row r="7839" spans="3:5" x14ac:dyDescent="0.15">
      <c r="C7839">
        <v>75.256598965979919</v>
      </c>
      <c r="D7839">
        <v>13.812216404217308</v>
      </c>
      <c r="E7839">
        <v>6.0205999132796242</v>
      </c>
    </row>
    <row r="7840" spans="3:5" x14ac:dyDescent="0.15">
      <c r="C7840">
        <v>75.050784323264452</v>
      </c>
      <c r="D7840">
        <v>13.812216404217308</v>
      </c>
      <c r="E7840">
        <v>6.0205999132796242</v>
      </c>
    </row>
    <row r="7841" spans="3:5" x14ac:dyDescent="0.15">
      <c r="C7841">
        <v>75.143522752124326</v>
      </c>
      <c r="D7841">
        <v>13.812216404217308</v>
      </c>
      <c r="E7841">
        <v>6.0205999132796242</v>
      </c>
    </row>
    <row r="7842" spans="3:5" x14ac:dyDescent="0.15">
      <c r="C7842">
        <v>74.841155156965499</v>
      </c>
      <c r="D7842">
        <v>13.812216404217308</v>
      </c>
      <c r="E7842">
        <v>6.0205999132796242</v>
      </c>
    </row>
    <row r="7843" spans="3:5" x14ac:dyDescent="0.15">
      <c r="C7843">
        <v>75.374651789039405</v>
      </c>
      <c r="D7843">
        <v>13.812216404217308</v>
      </c>
      <c r="E7843">
        <v>6.0205999132796242</v>
      </c>
    </row>
    <row r="7844" spans="3:5" x14ac:dyDescent="0.15">
      <c r="C7844">
        <v>75.372470061032487</v>
      </c>
      <c r="D7844">
        <v>13.812216404217308</v>
      </c>
      <c r="E7844">
        <v>6.0205999132796242</v>
      </c>
    </row>
    <row r="7845" spans="3:5" x14ac:dyDescent="0.15">
      <c r="C7845">
        <v>75.490794461720043</v>
      </c>
      <c r="D7845">
        <v>13.812216404217308</v>
      </c>
      <c r="E7845">
        <v>6.0205999132796242</v>
      </c>
    </row>
    <row r="7846" spans="3:5" x14ac:dyDescent="0.15">
      <c r="C7846">
        <v>75.569638092456103</v>
      </c>
      <c r="D7846">
        <v>13.812216404217308</v>
      </c>
      <c r="E7846">
        <v>6.0205999132796242</v>
      </c>
    </row>
    <row r="7847" spans="3:5" x14ac:dyDescent="0.15">
      <c r="C7847">
        <v>74.753767114306015</v>
      </c>
      <c r="D7847">
        <v>13.812216404217308</v>
      </c>
      <c r="E7847">
        <v>6.0205999132796242</v>
      </c>
    </row>
    <row r="7848" spans="3:5" x14ac:dyDescent="0.15">
      <c r="C7848">
        <v>75.312865025059011</v>
      </c>
      <c r="D7848">
        <v>13.812216404217308</v>
      </c>
      <c r="E7848">
        <v>6.0205999132796242</v>
      </c>
    </row>
    <row r="7849" spans="3:5" x14ac:dyDescent="0.15">
      <c r="C7849">
        <v>75.223026814218315</v>
      </c>
      <c r="D7849">
        <v>13.813179552664998</v>
      </c>
      <c r="E7849">
        <v>6.0205999132796242</v>
      </c>
    </row>
    <row r="7850" spans="3:5" x14ac:dyDescent="0.15">
      <c r="C7850">
        <v>75.292049367943989</v>
      </c>
      <c r="D7850">
        <v>13.813179552664998</v>
      </c>
      <c r="E7850">
        <v>6.0205999132796242</v>
      </c>
    </row>
    <row r="7851" spans="3:5" x14ac:dyDescent="0.15">
      <c r="C7851">
        <v>75.105953365524414</v>
      </c>
      <c r="D7851">
        <v>13.813179552664998</v>
      </c>
      <c r="E7851">
        <v>6.0205999132796242</v>
      </c>
    </row>
    <row r="7852" spans="3:5" x14ac:dyDescent="0.15">
      <c r="C7852">
        <v>74.818295286737481</v>
      </c>
      <c r="D7852">
        <v>13.813179552664998</v>
      </c>
      <c r="E7852">
        <v>6.0205999132796242</v>
      </c>
    </row>
    <row r="7853" spans="3:5" x14ac:dyDescent="0.15">
      <c r="C7853">
        <v>75.051632432382974</v>
      </c>
      <c r="D7853">
        <v>13.813179552664998</v>
      </c>
      <c r="E7853">
        <v>6.0205999132796242</v>
      </c>
    </row>
    <row r="7854" spans="3:5" x14ac:dyDescent="0.15">
      <c r="C7854">
        <v>75.452543459144849</v>
      </c>
      <c r="D7854">
        <v>13.813179552664998</v>
      </c>
      <c r="E7854">
        <v>6.0205999132796242</v>
      </c>
    </row>
    <row r="7855" spans="3:5" x14ac:dyDescent="0.15">
      <c r="C7855">
        <v>75.066427078481013</v>
      </c>
      <c r="D7855">
        <v>13.813179552664998</v>
      </c>
      <c r="E7855">
        <v>6.0205999132796242</v>
      </c>
    </row>
    <row r="7856" spans="3:5" x14ac:dyDescent="0.15">
      <c r="C7856">
        <v>75.7172538527428</v>
      </c>
      <c r="D7856">
        <v>13.813179552664998</v>
      </c>
      <c r="E7856">
        <v>6.0205999132796242</v>
      </c>
    </row>
    <row r="7857" spans="3:5" x14ac:dyDescent="0.15">
      <c r="C7857">
        <v>75.580811878353046</v>
      </c>
      <c r="D7857">
        <v>13.813179552664998</v>
      </c>
      <c r="E7857">
        <v>6.0205999132796242</v>
      </c>
    </row>
    <row r="7858" spans="3:5" x14ac:dyDescent="0.15">
      <c r="C7858">
        <v>75.024132621446498</v>
      </c>
      <c r="D7858">
        <v>13.813179552664998</v>
      </c>
      <c r="E7858">
        <v>6.0205999132796242</v>
      </c>
    </row>
    <row r="7859" spans="3:5" x14ac:dyDescent="0.15">
      <c r="C7859">
        <v>75.362452710600166</v>
      </c>
      <c r="D7859">
        <v>13.813179552664998</v>
      </c>
      <c r="E7859">
        <v>6.0205999132796242</v>
      </c>
    </row>
    <row r="7860" spans="3:5" x14ac:dyDescent="0.15">
      <c r="C7860">
        <v>75.232022593648708</v>
      </c>
      <c r="D7860">
        <v>13.813179552664998</v>
      </c>
      <c r="E7860">
        <v>6.0205999132796242</v>
      </c>
    </row>
    <row r="7861" spans="3:5" x14ac:dyDescent="0.15">
      <c r="C7861">
        <v>75.172863080465376</v>
      </c>
      <c r="D7861">
        <v>13.813179552664998</v>
      </c>
      <c r="E7861">
        <v>6.0205999132796242</v>
      </c>
    </row>
    <row r="7862" spans="3:5" x14ac:dyDescent="0.15">
      <c r="C7862">
        <v>74.919594377122877</v>
      </c>
      <c r="D7862">
        <v>13.813179552664998</v>
      </c>
      <c r="E7862">
        <v>6.0205999132796242</v>
      </c>
    </row>
    <row r="7863" spans="3:5" x14ac:dyDescent="0.15">
      <c r="C7863">
        <v>74.946646658044813</v>
      </c>
      <c r="D7863">
        <v>13.813179552664998</v>
      </c>
      <c r="E7863">
        <v>6.0205999132796242</v>
      </c>
    </row>
    <row r="7864" spans="3:5" x14ac:dyDescent="0.15">
      <c r="C7864">
        <v>75.412671978708104</v>
      </c>
      <c r="D7864">
        <v>13.813179552664998</v>
      </c>
      <c r="E7864">
        <v>6.0205999132796242</v>
      </c>
    </row>
    <row r="7865" spans="3:5" x14ac:dyDescent="0.15">
      <c r="C7865">
        <v>75.257418667069629</v>
      </c>
      <c r="D7865">
        <v>13.813179552664998</v>
      </c>
      <c r="E7865">
        <v>6.0205999132796242</v>
      </c>
    </row>
    <row r="7866" spans="3:5" x14ac:dyDescent="0.15">
      <c r="C7866">
        <v>74.860658375694783</v>
      </c>
      <c r="D7866">
        <v>13.813179552664998</v>
      </c>
      <c r="E7866">
        <v>6.0205999132796242</v>
      </c>
    </row>
    <row r="7867" spans="3:5" x14ac:dyDescent="0.15">
      <c r="C7867">
        <v>75.04180043336801</v>
      </c>
      <c r="D7867">
        <v>13.813179552664998</v>
      </c>
      <c r="E7867">
        <v>6.0205999132796242</v>
      </c>
    </row>
    <row r="7868" spans="3:5" x14ac:dyDescent="0.15">
      <c r="C7868">
        <v>75.355528020942145</v>
      </c>
      <c r="D7868">
        <v>13.813179552664998</v>
      </c>
      <c r="E7868">
        <v>6.0205999132796242</v>
      </c>
    </row>
    <row r="7869" spans="3:5" x14ac:dyDescent="0.15">
      <c r="C7869">
        <v>75.101058446668404</v>
      </c>
      <c r="D7869">
        <v>13.813179552664998</v>
      </c>
      <c r="E7869">
        <v>6.0205999132796242</v>
      </c>
    </row>
    <row r="7870" spans="3:5" x14ac:dyDescent="0.15">
      <c r="C7870">
        <v>74.783058762644771</v>
      </c>
      <c r="D7870">
        <v>13.813179552664998</v>
      </c>
      <c r="E7870">
        <v>6.0205999132796242</v>
      </c>
    </row>
    <row r="7871" spans="3:5" x14ac:dyDescent="0.15">
      <c r="C7871">
        <v>75.352144266279666</v>
      </c>
      <c r="D7871">
        <v>13.813179552664998</v>
      </c>
      <c r="E7871">
        <v>6.0205999132796242</v>
      </c>
    </row>
    <row r="7872" spans="3:5" x14ac:dyDescent="0.15">
      <c r="C7872">
        <v>75.403695288094227</v>
      </c>
      <c r="D7872">
        <v>13.813179552664998</v>
      </c>
      <c r="E7872">
        <v>6.0205999132796242</v>
      </c>
    </row>
    <row r="7873" spans="3:5" x14ac:dyDescent="0.15">
      <c r="C7873">
        <v>75.534759329119609</v>
      </c>
      <c r="D7873">
        <v>13.813179552664998</v>
      </c>
      <c r="E7873">
        <v>6.0205999132796242</v>
      </c>
    </row>
    <row r="7874" spans="3:5" x14ac:dyDescent="0.15">
      <c r="C7874">
        <v>74.962079580744074</v>
      </c>
      <c r="D7874">
        <v>13.813179552664998</v>
      </c>
      <c r="E7874">
        <v>6.0205999132796242</v>
      </c>
    </row>
    <row r="7875" spans="3:5" x14ac:dyDescent="0.15">
      <c r="C7875">
        <v>75.083683732118857</v>
      </c>
      <c r="D7875">
        <v>13.813179552664998</v>
      </c>
      <c r="E7875">
        <v>6.0205999132796242</v>
      </c>
    </row>
    <row r="7876" spans="3:5" x14ac:dyDescent="0.15">
      <c r="C7876">
        <v>75.077166458864809</v>
      </c>
      <c r="D7876">
        <v>13.813179552664998</v>
      </c>
      <c r="E7876">
        <v>6.0205999132796242</v>
      </c>
    </row>
    <row r="7877" spans="3:5" x14ac:dyDescent="0.15">
      <c r="C7877">
        <v>75.274694357688801</v>
      </c>
      <c r="D7877">
        <v>13.813179552664998</v>
      </c>
      <c r="E7877">
        <v>6.0205999132796242</v>
      </c>
    </row>
    <row r="7878" spans="3:5" x14ac:dyDescent="0.15">
      <c r="C7878">
        <v>75.488245355391669</v>
      </c>
      <c r="D7878">
        <v>13.813179552664998</v>
      </c>
      <c r="E7878">
        <v>6.0205999132796242</v>
      </c>
    </row>
    <row r="7879" spans="3:5" x14ac:dyDescent="0.15">
      <c r="C7879">
        <v>74.777554800774766</v>
      </c>
      <c r="D7879">
        <v>13.814065070582158</v>
      </c>
      <c r="E7879">
        <v>6.0205999132796242</v>
      </c>
    </row>
    <row r="7880" spans="3:5" x14ac:dyDescent="0.15">
      <c r="C7880">
        <v>75.390074409594661</v>
      </c>
      <c r="D7880">
        <v>13.814065070582158</v>
      </c>
      <c r="E7880">
        <v>6.0205999132796242</v>
      </c>
    </row>
    <row r="7881" spans="3:5" x14ac:dyDescent="0.15">
      <c r="C7881">
        <v>75.374256133650817</v>
      </c>
      <c r="D7881">
        <v>13.814065070582158</v>
      </c>
      <c r="E7881">
        <v>6.0205999132796242</v>
      </c>
    </row>
    <row r="7882" spans="3:5" x14ac:dyDescent="0.15">
      <c r="C7882">
        <v>75.245039950260391</v>
      </c>
      <c r="D7882">
        <v>13.814065070582158</v>
      </c>
      <c r="E7882">
        <v>6.0205999132796242</v>
      </c>
    </row>
    <row r="7883" spans="3:5" x14ac:dyDescent="0.15">
      <c r="C7883">
        <v>75.0517896844582</v>
      </c>
      <c r="D7883">
        <v>13.814065070582158</v>
      </c>
      <c r="E7883">
        <v>6.0205999132796242</v>
      </c>
    </row>
    <row r="7884" spans="3:5" x14ac:dyDescent="0.15">
      <c r="C7884">
        <v>75.274625919924404</v>
      </c>
      <c r="D7884">
        <v>13.814065070582158</v>
      </c>
      <c r="E7884">
        <v>6.0205999132796242</v>
      </c>
    </row>
    <row r="7885" spans="3:5" x14ac:dyDescent="0.15">
      <c r="C7885">
        <v>74.947305325131339</v>
      </c>
      <c r="D7885">
        <v>13.814065070582158</v>
      </c>
      <c r="E7885">
        <v>6.0205999132796242</v>
      </c>
    </row>
    <row r="7886" spans="3:5" x14ac:dyDescent="0.15">
      <c r="C7886">
        <v>75.615672059350658</v>
      </c>
      <c r="D7886">
        <v>13.814065070582158</v>
      </c>
      <c r="E7886">
        <v>6.0205999132796242</v>
      </c>
    </row>
    <row r="7887" spans="3:5" x14ac:dyDescent="0.15">
      <c r="C7887">
        <v>75.582024289777735</v>
      </c>
      <c r="D7887">
        <v>13.814065070582158</v>
      </c>
      <c r="E7887">
        <v>6.0205999132796242</v>
      </c>
    </row>
    <row r="7888" spans="3:5" x14ac:dyDescent="0.15">
      <c r="C7888">
        <v>74.99340516631338</v>
      </c>
      <c r="D7888">
        <v>13.814065070582158</v>
      </c>
      <c r="E7888">
        <v>6.0205999132796242</v>
      </c>
    </row>
    <row r="7889" spans="3:5" x14ac:dyDescent="0.15">
      <c r="C7889">
        <v>75.346436178226256</v>
      </c>
      <c r="D7889">
        <v>13.814065070582158</v>
      </c>
      <c r="E7889">
        <v>6.0205999132796242</v>
      </c>
    </row>
    <row r="7890" spans="3:5" x14ac:dyDescent="0.15">
      <c r="C7890">
        <v>75.23864465324462</v>
      </c>
      <c r="D7890">
        <v>13.814065070582158</v>
      </c>
      <c r="E7890">
        <v>6.0205999132796242</v>
      </c>
    </row>
    <row r="7891" spans="3:5" x14ac:dyDescent="0.15">
      <c r="C7891">
        <v>74.874776048446279</v>
      </c>
      <c r="D7891">
        <v>13.814065070582158</v>
      </c>
      <c r="E7891">
        <v>6.0205999132796242</v>
      </c>
    </row>
    <row r="7892" spans="3:5" x14ac:dyDescent="0.15">
      <c r="C7892">
        <v>75.364777318935779</v>
      </c>
      <c r="D7892">
        <v>13.814065070582158</v>
      </c>
      <c r="E7892">
        <v>6.0205999132796242</v>
      </c>
    </row>
    <row r="7893" spans="3:5" x14ac:dyDescent="0.15">
      <c r="C7893">
        <v>75.216595226738278</v>
      </c>
      <c r="D7893">
        <v>13.814065070582158</v>
      </c>
      <c r="E7893">
        <v>6.0205999132796242</v>
      </c>
    </row>
    <row r="7894" spans="3:5" x14ac:dyDescent="0.15">
      <c r="C7894">
        <v>75.136413265751571</v>
      </c>
      <c r="D7894">
        <v>13.814065070582158</v>
      </c>
      <c r="E7894">
        <v>6.0205999132796242</v>
      </c>
    </row>
    <row r="7895" spans="3:5" x14ac:dyDescent="0.15">
      <c r="C7895">
        <v>75.124094189076317</v>
      </c>
      <c r="D7895">
        <v>13.814065070582158</v>
      </c>
      <c r="E7895">
        <v>6.0205999132796242</v>
      </c>
    </row>
    <row r="7896" spans="3:5" x14ac:dyDescent="0.15">
      <c r="C7896">
        <v>75.285465764698216</v>
      </c>
      <c r="D7896">
        <v>13.814065070582158</v>
      </c>
      <c r="E7896">
        <v>6.0205999132796242</v>
      </c>
    </row>
    <row r="7897" spans="3:5" x14ac:dyDescent="0.15">
      <c r="C7897">
        <v>75.051968547136724</v>
      </c>
      <c r="D7897">
        <v>13.814065070582158</v>
      </c>
      <c r="E7897">
        <v>6.0205999132796242</v>
      </c>
    </row>
    <row r="7898" spans="3:5" x14ac:dyDescent="0.15">
      <c r="C7898">
        <v>75.51554906709876</v>
      </c>
      <c r="D7898">
        <v>13.814065070582158</v>
      </c>
      <c r="E7898">
        <v>6.0205999132796242</v>
      </c>
    </row>
    <row r="7899" spans="3:5" x14ac:dyDescent="0.15">
      <c r="C7899">
        <v>75.364525843527289</v>
      </c>
      <c r="D7899">
        <v>13.814889128354375</v>
      </c>
      <c r="E7899">
        <v>6.0205999132796242</v>
      </c>
    </row>
    <row r="7900" spans="3:5" x14ac:dyDescent="0.15">
      <c r="C7900">
        <v>75.131071673756423</v>
      </c>
      <c r="D7900">
        <v>13.814889128354375</v>
      </c>
      <c r="E7900">
        <v>6.0205999132796242</v>
      </c>
    </row>
    <row r="7901" spans="3:5" x14ac:dyDescent="0.15">
      <c r="C7901">
        <v>74.659321905492419</v>
      </c>
      <c r="D7901">
        <v>13.814889128354375</v>
      </c>
      <c r="E7901">
        <v>6.0205999132796242</v>
      </c>
    </row>
    <row r="7902" spans="3:5" x14ac:dyDescent="0.15">
      <c r="C7902">
        <v>75.015607862202302</v>
      </c>
      <c r="D7902">
        <v>13.814889128354375</v>
      </c>
      <c r="E7902">
        <v>6.0205999132796242</v>
      </c>
    </row>
    <row r="7903" spans="3:5" x14ac:dyDescent="0.15">
      <c r="C7903">
        <v>74.836230540529854</v>
      </c>
      <c r="D7903">
        <v>13.814889128354375</v>
      </c>
      <c r="E7903">
        <v>6.0205999132796242</v>
      </c>
    </row>
    <row r="7904" spans="3:5" x14ac:dyDescent="0.15">
      <c r="C7904">
        <v>74.903658329726156</v>
      </c>
      <c r="D7904">
        <v>13.814889128354375</v>
      </c>
      <c r="E7904">
        <v>6.0205999132796242</v>
      </c>
    </row>
    <row r="7905" spans="3:5" x14ac:dyDescent="0.15">
      <c r="C7905">
        <v>75.086995287444623</v>
      </c>
      <c r="D7905">
        <v>13.814889128354375</v>
      </c>
      <c r="E7905">
        <v>6.0205999132796242</v>
      </c>
    </row>
    <row r="7906" spans="3:5" x14ac:dyDescent="0.15">
      <c r="C7906">
        <v>75.412128543589006</v>
      </c>
      <c r="D7906">
        <v>13.814889128354375</v>
      </c>
      <c r="E7906">
        <v>6.0205999132796242</v>
      </c>
    </row>
    <row r="7907" spans="3:5" x14ac:dyDescent="0.15">
      <c r="C7907">
        <v>75.300818317426035</v>
      </c>
      <c r="D7907">
        <v>13.814889128354375</v>
      </c>
      <c r="E7907">
        <v>6.0205999132796242</v>
      </c>
    </row>
    <row r="7908" spans="3:5" x14ac:dyDescent="0.15">
      <c r="C7908">
        <v>74.959212800470596</v>
      </c>
      <c r="D7908">
        <v>13.814889128354375</v>
      </c>
      <c r="E7908">
        <v>6.0205999132796242</v>
      </c>
    </row>
    <row r="7909" spans="3:5" x14ac:dyDescent="0.15">
      <c r="C7909">
        <v>75.29933080907395</v>
      </c>
      <c r="D7909">
        <v>13.814889128354375</v>
      </c>
      <c r="E7909">
        <v>6.0205999132796242</v>
      </c>
    </row>
    <row r="7910" spans="3:5" x14ac:dyDescent="0.15">
      <c r="C7910">
        <v>75.416433238390027</v>
      </c>
      <c r="D7910">
        <v>13.814889128354375</v>
      </c>
      <c r="E7910">
        <v>6.0205999132796242</v>
      </c>
    </row>
    <row r="7911" spans="3:5" x14ac:dyDescent="0.15">
      <c r="C7911">
        <v>74.845627572570393</v>
      </c>
      <c r="D7911">
        <v>13.814889128354375</v>
      </c>
      <c r="E7911">
        <v>6.0205999132796242</v>
      </c>
    </row>
    <row r="7912" spans="3:5" x14ac:dyDescent="0.15">
      <c r="C7912">
        <v>75.221732186748511</v>
      </c>
      <c r="D7912">
        <v>13.814889128354375</v>
      </c>
      <c r="E7912">
        <v>6.0205999132796242</v>
      </c>
    </row>
    <row r="7913" spans="3:5" x14ac:dyDescent="0.15">
      <c r="C7913">
        <v>75.217649874540342</v>
      </c>
      <c r="D7913">
        <v>13.814889128354375</v>
      </c>
      <c r="E7913">
        <v>6.0205999132796242</v>
      </c>
    </row>
    <row r="7914" spans="3:5" x14ac:dyDescent="0.15">
      <c r="C7914">
        <v>75.31916841459352</v>
      </c>
      <c r="D7914">
        <v>13.815662957965722</v>
      </c>
      <c r="E7914">
        <v>6.0205999132796242</v>
      </c>
    </row>
    <row r="7915" spans="3:5" x14ac:dyDescent="0.15">
      <c r="C7915">
        <v>75.237889831814229</v>
      </c>
      <c r="D7915">
        <v>13.815662957965722</v>
      </c>
      <c r="E7915">
        <v>6.0205999132796242</v>
      </c>
    </row>
    <row r="7916" spans="3:5" x14ac:dyDescent="0.15">
      <c r="C7916">
        <v>74.89970032714902</v>
      </c>
      <c r="D7916">
        <v>13.815662957965722</v>
      </c>
      <c r="E7916">
        <v>6.0205999132796242</v>
      </c>
    </row>
    <row r="7917" spans="3:5" x14ac:dyDescent="0.15">
      <c r="C7917">
        <v>74.659466010874524</v>
      </c>
      <c r="D7917">
        <v>13.815662957965722</v>
      </c>
      <c r="E7917">
        <v>6.0205999132796242</v>
      </c>
    </row>
    <row r="7918" spans="3:5" x14ac:dyDescent="0.15">
      <c r="C7918">
        <v>75.550188952255084</v>
      </c>
      <c r="D7918">
        <v>13.815662957965722</v>
      </c>
      <c r="E7918">
        <v>6.0205999132796242</v>
      </c>
    </row>
    <row r="7919" spans="3:5" x14ac:dyDescent="0.15">
      <c r="C7919">
        <v>75.585750196163261</v>
      </c>
      <c r="D7919">
        <v>13.815662957965722</v>
      </c>
      <c r="E7919">
        <v>6.0205999132796242</v>
      </c>
    </row>
    <row r="7920" spans="3:5" x14ac:dyDescent="0.15">
      <c r="C7920">
        <v>75.083398615379622</v>
      </c>
      <c r="D7920">
        <v>13.815662957965722</v>
      </c>
      <c r="E7920">
        <v>6.0205999132796242</v>
      </c>
    </row>
    <row r="7921" spans="3:5" x14ac:dyDescent="0.15">
      <c r="C7921">
        <v>75.114975480816113</v>
      </c>
      <c r="D7921">
        <v>13.815662957965722</v>
      </c>
      <c r="E7921">
        <v>6.0205999132796242</v>
      </c>
    </row>
    <row r="7922" spans="3:5" x14ac:dyDescent="0.15">
      <c r="C7922">
        <v>75.050430850716467</v>
      </c>
      <c r="D7922">
        <v>13.815662957965722</v>
      </c>
      <c r="E7922">
        <v>6.0205999132796242</v>
      </c>
    </row>
    <row r="7923" spans="3:5" x14ac:dyDescent="0.15">
      <c r="C7923">
        <v>75.398549924205781</v>
      </c>
      <c r="D7923">
        <v>13.815662957965722</v>
      </c>
      <c r="E7923">
        <v>6.0205999132796242</v>
      </c>
    </row>
    <row r="7924" spans="3:5" x14ac:dyDescent="0.15">
      <c r="C7924">
        <v>74.92237843096413</v>
      </c>
      <c r="D7924">
        <v>13.815662957965722</v>
      </c>
      <c r="E7924">
        <v>6.0205999132796242</v>
      </c>
    </row>
    <row r="7925" spans="3:5" x14ac:dyDescent="0.15">
      <c r="C7925">
        <v>75.073400778819149</v>
      </c>
      <c r="D7925">
        <v>13.815662957965722</v>
      </c>
      <c r="E7925">
        <v>6.0205999132796242</v>
      </c>
    </row>
    <row r="7926" spans="3:5" x14ac:dyDescent="0.15">
      <c r="C7926">
        <v>75.001911398675119</v>
      </c>
      <c r="D7926">
        <v>13.815662957965722</v>
      </c>
      <c r="E7926">
        <v>6.0205999132796242</v>
      </c>
    </row>
    <row r="7927" spans="3:5" x14ac:dyDescent="0.15">
      <c r="C7927">
        <v>74.823825491754818</v>
      </c>
      <c r="D7927">
        <v>13.815662957965722</v>
      </c>
      <c r="E7927">
        <v>6.0205999132796242</v>
      </c>
    </row>
    <row r="7928" spans="3:5" x14ac:dyDescent="0.15">
      <c r="C7928">
        <v>74.901732542110963</v>
      </c>
      <c r="D7928">
        <v>13.815662957965722</v>
      </c>
      <c r="E7928">
        <v>6.0205999132796242</v>
      </c>
    </row>
    <row r="7929" spans="3:5" x14ac:dyDescent="0.15">
      <c r="C7929">
        <v>74.817401741036747</v>
      </c>
      <c r="D7929">
        <v>13.815662957965722</v>
      </c>
      <c r="E7929">
        <v>6.0205999132796242</v>
      </c>
    </row>
    <row r="7930" spans="3:5" x14ac:dyDescent="0.15">
      <c r="C7930">
        <v>75.370651126414714</v>
      </c>
      <c r="D7930">
        <v>13.815662957965722</v>
      </c>
      <c r="E7930">
        <v>6.0205999132796242</v>
      </c>
    </row>
    <row r="7931" spans="3:5" x14ac:dyDescent="0.15">
      <c r="C7931">
        <v>75.295508080612251</v>
      </c>
      <c r="D7931">
        <v>13.815662957965722</v>
      </c>
      <c r="E7931">
        <v>6.0205999132796242</v>
      </c>
    </row>
    <row r="7932" spans="3:5" x14ac:dyDescent="0.15">
      <c r="C7932">
        <v>75.364613807435916</v>
      </c>
      <c r="D7932">
        <v>13.815662957965722</v>
      </c>
      <c r="E7932">
        <v>6.0205999132796242</v>
      </c>
    </row>
    <row r="7933" spans="3:5" x14ac:dyDescent="0.15">
      <c r="C7933">
        <v>75.414095046160682</v>
      </c>
      <c r="D7933">
        <v>13.815662957965722</v>
      </c>
      <c r="E7933">
        <v>6.0205999132796242</v>
      </c>
    </row>
    <row r="7934" spans="3:5" x14ac:dyDescent="0.15">
      <c r="C7934">
        <v>74.920686023806681</v>
      </c>
      <c r="D7934">
        <v>13.815662957965722</v>
      </c>
      <c r="E7934">
        <v>6.0205999132796242</v>
      </c>
    </row>
    <row r="7935" spans="3:5" x14ac:dyDescent="0.15">
      <c r="C7935">
        <v>75.094601597884335</v>
      </c>
      <c r="D7935">
        <v>13.815662957965722</v>
      </c>
      <c r="E7935">
        <v>6.0205999132796242</v>
      </c>
    </row>
    <row r="7936" spans="3:5" x14ac:dyDescent="0.15">
      <c r="C7936">
        <v>75.324237040354078</v>
      </c>
      <c r="D7936">
        <v>13.815662957965722</v>
      </c>
      <c r="E7936">
        <v>6.0205999132796242</v>
      </c>
    </row>
    <row r="7937" spans="3:5" x14ac:dyDescent="0.15">
      <c r="C7937">
        <v>75.197085292270557</v>
      </c>
      <c r="D7937">
        <v>13.815662957965722</v>
      </c>
      <c r="E7937">
        <v>6.0205999132796242</v>
      </c>
    </row>
    <row r="7938" spans="3:5" x14ac:dyDescent="0.15">
      <c r="C7938">
        <v>74.920793032308609</v>
      </c>
      <c r="D7938">
        <v>13.815662957965722</v>
      </c>
      <c r="E7938">
        <v>6.0205999132796242</v>
      </c>
    </row>
    <row r="7939" spans="3:5" x14ac:dyDescent="0.15">
      <c r="C7939">
        <v>75.323622956238182</v>
      </c>
      <c r="D7939">
        <v>13.815662957965722</v>
      </c>
      <c r="E7939">
        <v>6.0205999132796242</v>
      </c>
    </row>
    <row r="7940" spans="3:5" x14ac:dyDescent="0.15">
      <c r="C7940">
        <v>75.432368043221061</v>
      </c>
      <c r="D7940">
        <v>13.815662957965722</v>
      </c>
      <c r="E7940">
        <v>6.0205999132796242</v>
      </c>
    </row>
    <row r="7941" spans="3:5" x14ac:dyDescent="0.15">
      <c r="C7941">
        <v>75.139338001969904</v>
      </c>
      <c r="D7941">
        <v>13.815662957965722</v>
      </c>
      <c r="E7941">
        <v>6.0205999132796242</v>
      </c>
    </row>
    <row r="7942" spans="3:5" x14ac:dyDescent="0.15">
      <c r="C7942">
        <v>75.042466837411894</v>
      </c>
      <c r="D7942">
        <v>13.815662957965722</v>
      </c>
      <c r="E7942">
        <v>6.0205999132796242</v>
      </c>
    </row>
    <row r="7943" spans="3:5" x14ac:dyDescent="0.15">
      <c r="C7943">
        <v>75.274509226212899</v>
      </c>
      <c r="D7943">
        <v>13.815662957965722</v>
      </c>
      <c r="E7943">
        <v>6.0205999132796242</v>
      </c>
    </row>
    <row r="7944" spans="3:5" x14ac:dyDescent="0.15">
      <c r="C7944">
        <v>74.831500046707177</v>
      </c>
      <c r="D7944">
        <v>13.816394737352446</v>
      </c>
      <c r="E7944">
        <v>6.0205999132796242</v>
      </c>
    </row>
    <row r="7945" spans="3:5" x14ac:dyDescent="0.15">
      <c r="C7945">
        <v>75.275648868473183</v>
      </c>
      <c r="D7945">
        <v>13.816394737352446</v>
      </c>
      <c r="E7945">
        <v>6.0205999132796242</v>
      </c>
    </row>
    <row r="7946" spans="3:5" x14ac:dyDescent="0.15">
      <c r="C7946">
        <v>75.773804381614241</v>
      </c>
      <c r="D7946">
        <v>13.816394737352446</v>
      </c>
      <c r="E7946">
        <v>6.0205999132796242</v>
      </c>
    </row>
    <row r="7947" spans="3:5" x14ac:dyDescent="0.15">
      <c r="C7947">
        <v>75.228036970811473</v>
      </c>
      <c r="D7947">
        <v>13.816394737352446</v>
      </c>
      <c r="E7947">
        <v>6.0205999132796242</v>
      </c>
    </row>
    <row r="7948" spans="3:5" x14ac:dyDescent="0.15">
      <c r="C7948">
        <v>75.106807188867236</v>
      </c>
      <c r="D7948">
        <v>13.816394737352446</v>
      </c>
      <c r="E7948">
        <v>6.0205999132796242</v>
      </c>
    </row>
    <row r="7949" spans="3:5" x14ac:dyDescent="0.15">
      <c r="C7949">
        <v>75.02524257140108</v>
      </c>
      <c r="D7949">
        <v>13.816394737352446</v>
      </c>
      <c r="E7949">
        <v>6.0205999132796242</v>
      </c>
    </row>
    <row r="7950" spans="3:5" x14ac:dyDescent="0.15">
      <c r="C7950">
        <v>75.029464510922907</v>
      </c>
      <c r="D7950">
        <v>13.816394737352446</v>
      </c>
      <c r="E7950">
        <v>6.0205999132796242</v>
      </c>
    </row>
    <row r="7951" spans="3:5" x14ac:dyDescent="0.15">
      <c r="C7951">
        <v>75.081988763570607</v>
      </c>
      <c r="D7951">
        <v>13.816394737352446</v>
      </c>
      <c r="E7951">
        <v>6.0205999132796242</v>
      </c>
    </row>
    <row r="7952" spans="3:5" x14ac:dyDescent="0.15">
      <c r="C7952">
        <v>75.088580721283378</v>
      </c>
      <c r="D7952">
        <v>13.816394737352446</v>
      </c>
      <c r="E7952">
        <v>6.0205999132796242</v>
      </c>
    </row>
    <row r="7953" spans="3:5" x14ac:dyDescent="0.15">
      <c r="C7953">
        <v>74.892564798173126</v>
      </c>
      <c r="D7953">
        <v>13.816394737352446</v>
      </c>
      <c r="E7953">
        <v>6.0205999132796242</v>
      </c>
    </row>
    <row r="7954" spans="3:5" x14ac:dyDescent="0.15">
      <c r="C7954">
        <v>75.014825844720818</v>
      </c>
      <c r="D7954">
        <v>13.816394737352446</v>
      </c>
      <c r="E7954">
        <v>6.0205999132796242</v>
      </c>
    </row>
    <row r="7955" spans="3:5" x14ac:dyDescent="0.15">
      <c r="C7955">
        <v>75.149388431071017</v>
      </c>
      <c r="D7955">
        <v>13.816394737352446</v>
      </c>
      <c r="E7955">
        <v>6.0205999132796242</v>
      </c>
    </row>
    <row r="7956" spans="3:5" x14ac:dyDescent="0.15">
      <c r="C7956">
        <v>75.403680457279179</v>
      </c>
      <c r="D7956">
        <v>13.816394737352446</v>
      </c>
      <c r="E7956">
        <v>6.0205999132796242</v>
      </c>
    </row>
    <row r="7957" spans="3:5" x14ac:dyDescent="0.15">
      <c r="C7957">
        <v>75.672099406995159</v>
      </c>
      <c r="D7957">
        <v>13.816394737352446</v>
      </c>
      <c r="E7957">
        <v>6.0205999132796242</v>
      </c>
    </row>
    <row r="7958" spans="3:5" x14ac:dyDescent="0.15">
      <c r="C7958">
        <v>74.704595363191373</v>
      </c>
      <c r="D7958">
        <v>13.816394737352446</v>
      </c>
      <c r="E7958">
        <v>6.0205999132796242</v>
      </c>
    </row>
    <row r="7959" spans="3:5" x14ac:dyDescent="0.15">
      <c r="C7959">
        <v>75.092340597900233</v>
      </c>
      <c r="D7959">
        <v>13.816394737352446</v>
      </c>
      <c r="E7959">
        <v>6.0205999132796242</v>
      </c>
    </row>
    <row r="7960" spans="3:5" x14ac:dyDescent="0.15">
      <c r="C7960">
        <v>75.469396268288207</v>
      </c>
      <c r="D7960">
        <v>13.816394737352446</v>
      </c>
      <c r="E7960">
        <v>6.0205999132796242</v>
      </c>
    </row>
    <row r="7961" spans="3:5" x14ac:dyDescent="0.15">
      <c r="C7961">
        <v>75.155989302312463</v>
      </c>
      <c r="D7961">
        <v>13.816394737352446</v>
      </c>
      <c r="E7961">
        <v>6.0205999132796242</v>
      </c>
    </row>
    <row r="7962" spans="3:5" x14ac:dyDescent="0.15">
      <c r="C7962">
        <v>75.227446930600095</v>
      </c>
      <c r="D7962">
        <v>13.816394737352446</v>
      </c>
      <c r="E7962">
        <v>6.0205999132796242</v>
      </c>
    </row>
    <row r="7963" spans="3:5" x14ac:dyDescent="0.15">
      <c r="C7963">
        <v>75.186141796445284</v>
      </c>
      <c r="D7963">
        <v>13.816394737352446</v>
      </c>
      <c r="E7963">
        <v>6.0205999132796242</v>
      </c>
    </row>
    <row r="7964" spans="3:5" x14ac:dyDescent="0.15">
      <c r="C7964">
        <v>75.489901199456298</v>
      </c>
      <c r="D7964">
        <v>13.816394737352446</v>
      </c>
      <c r="E7964">
        <v>6.0205999132796242</v>
      </c>
    </row>
    <row r="7965" spans="3:5" x14ac:dyDescent="0.15">
      <c r="C7965">
        <v>74.849468911448866</v>
      </c>
      <c r="D7965">
        <v>13.816394737352446</v>
      </c>
      <c r="E7965">
        <v>6.0205999132796242</v>
      </c>
    </row>
    <row r="7966" spans="3:5" x14ac:dyDescent="0.15">
      <c r="C7966">
        <v>75.249796161258502</v>
      </c>
      <c r="D7966">
        <v>13.816394737352446</v>
      </c>
      <c r="E7966">
        <v>6.0205999132796242</v>
      </c>
    </row>
    <row r="7967" spans="3:5" x14ac:dyDescent="0.15">
      <c r="C7967">
        <v>75.382159535404625</v>
      </c>
      <c r="D7967">
        <v>13.816394737352446</v>
      </c>
      <c r="E7967">
        <v>6.0205999132796242</v>
      </c>
    </row>
    <row r="7968" spans="3:5" x14ac:dyDescent="0.15">
      <c r="C7968">
        <v>74.853526475278414</v>
      </c>
      <c r="D7968">
        <v>13.816394737352446</v>
      </c>
      <c r="E7968">
        <v>6.0205999132796242</v>
      </c>
    </row>
    <row r="7969" spans="3:5" x14ac:dyDescent="0.15">
      <c r="C7969">
        <v>75.70731716261308</v>
      </c>
      <c r="D7969">
        <v>13.816394737352446</v>
      </c>
      <c r="E7969">
        <v>6.0205999132796242</v>
      </c>
    </row>
    <row r="7970" spans="3:5" x14ac:dyDescent="0.15">
      <c r="C7970">
        <v>75.741096895650784</v>
      </c>
      <c r="D7970">
        <v>13.816394737352446</v>
      </c>
      <c r="E7970">
        <v>6.0205999132796242</v>
      </c>
    </row>
    <row r="7971" spans="3:5" x14ac:dyDescent="0.15">
      <c r="C7971">
        <v>75.204761457530012</v>
      </c>
      <c r="D7971">
        <v>13.816394737352446</v>
      </c>
      <c r="E7971">
        <v>6.0205999132796242</v>
      </c>
    </row>
    <row r="7972" spans="3:5" x14ac:dyDescent="0.15">
      <c r="C7972">
        <v>75.276639976229433</v>
      </c>
      <c r="D7972">
        <v>13.816394737352446</v>
      </c>
      <c r="E7972">
        <v>6.0205999132796242</v>
      </c>
    </row>
    <row r="7973" spans="3:5" x14ac:dyDescent="0.15">
      <c r="C7973">
        <v>75.195191345951997</v>
      </c>
      <c r="D7973">
        <v>13.816394737352446</v>
      </c>
      <c r="E7973">
        <v>6.0205999132796242</v>
      </c>
    </row>
    <row r="7974" spans="3:5" x14ac:dyDescent="0.15">
      <c r="C7974">
        <v>75.145187111847179</v>
      </c>
      <c r="D7974">
        <v>13.817090640193594</v>
      </c>
      <c r="E7974">
        <v>6.0205999132796242</v>
      </c>
    </row>
    <row r="7975" spans="3:5" x14ac:dyDescent="0.15">
      <c r="C7975">
        <v>74.988842675743214</v>
      </c>
      <c r="D7975">
        <v>13.817090640193594</v>
      </c>
      <c r="E7975">
        <v>6.0205999132796242</v>
      </c>
    </row>
    <row r="7976" spans="3:5" x14ac:dyDescent="0.15">
      <c r="C7976">
        <v>75.049172664930651</v>
      </c>
      <c r="D7976">
        <v>13.817090640193594</v>
      </c>
      <c r="E7976">
        <v>6.0205999132796242</v>
      </c>
    </row>
    <row r="7977" spans="3:5" x14ac:dyDescent="0.15">
      <c r="C7977">
        <v>75.647389956033933</v>
      </c>
      <c r="D7977">
        <v>13.817090640193594</v>
      </c>
      <c r="E7977">
        <v>6.0205999132796242</v>
      </c>
    </row>
    <row r="7978" spans="3:5" x14ac:dyDescent="0.15">
      <c r="C7978">
        <v>75.41964663406813</v>
      </c>
      <c r="D7978">
        <v>13.817090640193594</v>
      </c>
      <c r="E7978">
        <v>6.0205999132796242</v>
      </c>
    </row>
    <row r="7979" spans="3:5" x14ac:dyDescent="0.15">
      <c r="C7979">
        <v>75.08743431059105</v>
      </c>
      <c r="D7979">
        <v>13.817090640193594</v>
      </c>
      <c r="E7979">
        <v>6.0205999132796242</v>
      </c>
    </row>
    <row r="7980" spans="3:5" x14ac:dyDescent="0.15">
      <c r="C7980">
        <v>74.990987726679535</v>
      </c>
      <c r="D7980">
        <v>13.817090640193594</v>
      </c>
      <c r="E7980">
        <v>6.0205999132796242</v>
      </c>
    </row>
    <row r="7981" spans="3:5" x14ac:dyDescent="0.15">
      <c r="C7981">
        <v>75.224877823744762</v>
      </c>
      <c r="D7981">
        <v>13.817090640193594</v>
      </c>
      <c r="E7981">
        <v>6.0205999132796242</v>
      </c>
    </row>
    <row r="7982" spans="3:5" x14ac:dyDescent="0.15">
      <c r="C7982">
        <v>75.38994618121356</v>
      </c>
      <c r="D7982">
        <v>13.817090640193594</v>
      </c>
      <c r="E7982">
        <v>6.0205999132796242</v>
      </c>
    </row>
    <row r="7983" spans="3:5" x14ac:dyDescent="0.15">
      <c r="C7983">
        <v>75.125886475503123</v>
      </c>
      <c r="D7983">
        <v>13.817090640193594</v>
      </c>
      <c r="E7983">
        <v>6.0205999132796242</v>
      </c>
    </row>
    <row r="7984" spans="3:5" x14ac:dyDescent="0.15">
      <c r="C7984">
        <v>75.385380628432614</v>
      </c>
      <c r="D7984">
        <v>13.817755462821919</v>
      </c>
      <c r="E7984">
        <v>6.0205999132796242</v>
      </c>
    </row>
    <row r="7985" spans="3:5" x14ac:dyDescent="0.15">
      <c r="C7985">
        <v>75.308877178325247</v>
      </c>
      <c r="D7985">
        <v>13.817755462821919</v>
      </c>
      <c r="E7985">
        <v>6.0205999132796242</v>
      </c>
    </row>
    <row r="7986" spans="3:5" x14ac:dyDescent="0.15">
      <c r="C7986">
        <v>75.530454966809501</v>
      </c>
      <c r="D7986">
        <v>13.817755462821919</v>
      </c>
      <c r="E7986">
        <v>6.0205999132796242</v>
      </c>
    </row>
    <row r="7987" spans="3:5" x14ac:dyDescent="0.15">
      <c r="C7987">
        <v>74.649922722523414</v>
      </c>
      <c r="D7987">
        <v>13.817755462821919</v>
      </c>
      <c r="E7987">
        <v>6.0205999132796242</v>
      </c>
    </row>
    <row r="7988" spans="3:5" x14ac:dyDescent="0.15">
      <c r="C7988">
        <v>75.53035170406757</v>
      </c>
      <c r="D7988">
        <v>13.817755462821919</v>
      </c>
      <c r="E7988">
        <v>6.0205999132796242</v>
      </c>
    </row>
    <row r="7989" spans="3:5" x14ac:dyDescent="0.15">
      <c r="C7989">
        <v>75.399593464651446</v>
      </c>
      <c r="D7989">
        <v>13.817755462821919</v>
      </c>
      <c r="E7989">
        <v>6.0205999132796242</v>
      </c>
    </row>
    <row r="7990" spans="3:5" x14ac:dyDescent="0.15">
      <c r="C7990">
        <v>74.848655206867122</v>
      </c>
      <c r="D7990">
        <v>13.817755462821919</v>
      </c>
      <c r="E7990">
        <v>6.0205999132796242</v>
      </c>
    </row>
    <row r="7991" spans="3:5" x14ac:dyDescent="0.15">
      <c r="C7991">
        <v>74.950731713754806</v>
      </c>
      <c r="D7991">
        <v>13.817755462821919</v>
      </c>
      <c r="E7991">
        <v>6.0205999132796242</v>
      </c>
    </row>
    <row r="7992" spans="3:5" x14ac:dyDescent="0.15">
      <c r="C7992">
        <v>74.819510434607196</v>
      </c>
      <c r="D7992">
        <v>13.817755462821919</v>
      </c>
      <c r="E7992">
        <v>6.0205999132796242</v>
      </c>
    </row>
    <row r="7993" spans="3:5" x14ac:dyDescent="0.15">
      <c r="C7993">
        <v>75.150857076395567</v>
      </c>
      <c r="D7993">
        <v>13.817755462821919</v>
      </c>
      <c r="E7993">
        <v>6.0205999132796242</v>
      </c>
    </row>
    <row r="7994" spans="3:5" x14ac:dyDescent="0.15">
      <c r="C7994">
        <v>75.309621735746163</v>
      </c>
      <c r="D7994">
        <v>13.818393019507687</v>
      </c>
      <c r="E7994">
        <v>6.0205999132796242</v>
      </c>
    </row>
    <row r="7995" spans="3:5" x14ac:dyDescent="0.15">
      <c r="C7995">
        <v>75.295707588577883</v>
      </c>
      <c r="D7995">
        <v>13.818393019507687</v>
      </c>
      <c r="E7995">
        <v>6.0205999132796242</v>
      </c>
    </row>
    <row r="7996" spans="3:5" x14ac:dyDescent="0.15">
      <c r="C7996">
        <v>75.239214264765479</v>
      </c>
      <c r="D7996">
        <v>13.818393019507687</v>
      </c>
      <c r="E7996">
        <v>6.0205999132796242</v>
      </c>
    </row>
    <row r="7997" spans="3:5" x14ac:dyDescent="0.15">
      <c r="C7997">
        <v>74.949129755563717</v>
      </c>
      <c r="D7997">
        <v>13.818393019507687</v>
      </c>
      <c r="E7997">
        <v>6.0205999132796242</v>
      </c>
    </row>
    <row r="7998" spans="3:5" x14ac:dyDescent="0.15">
      <c r="C7998">
        <v>74.686800484069678</v>
      </c>
      <c r="D7998">
        <v>13.818393019507687</v>
      </c>
      <c r="E7998">
        <v>6.0205999132796242</v>
      </c>
    </row>
    <row r="7999" spans="3:5" x14ac:dyDescent="0.15">
      <c r="C7999">
        <v>75.538505173164367</v>
      </c>
      <c r="D7999">
        <v>13.818393019507687</v>
      </c>
      <c r="E7999">
        <v>6.0205999132796242</v>
      </c>
    </row>
    <row r="8000" spans="3:5" x14ac:dyDescent="0.15">
      <c r="C8000">
        <v>75.183323054771719</v>
      </c>
      <c r="D8000">
        <v>13.818393019507687</v>
      </c>
      <c r="E8000">
        <v>6.0205999132796242</v>
      </c>
    </row>
    <row r="8001" spans="3:5" x14ac:dyDescent="0.15">
      <c r="C8001">
        <v>75.51074872516682</v>
      </c>
      <c r="D8001">
        <v>13.818393019507687</v>
      </c>
      <c r="E8001">
        <v>6.0205999132796242</v>
      </c>
    </row>
    <row r="8002" spans="3:5" x14ac:dyDescent="0.15">
      <c r="C8002">
        <v>75.367198155417086</v>
      </c>
      <c r="D8002">
        <v>13.818393019507687</v>
      </c>
      <c r="E8002">
        <v>6.0205999132796242</v>
      </c>
    </row>
    <row r="8003" spans="3:5" x14ac:dyDescent="0.15">
      <c r="C8003">
        <v>75.521981032106694</v>
      </c>
      <c r="D8003">
        <v>13.818393019507687</v>
      </c>
      <c r="E8003">
        <v>6.0205999132796242</v>
      </c>
    </row>
    <row r="8004" spans="3:5" x14ac:dyDescent="0.15">
      <c r="C8004">
        <v>75.285290279437419</v>
      </c>
      <c r="D8004">
        <v>13.818393019507687</v>
      </c>
      <c r="E8004">
        <v>6.0205999132796242</v>
      </c>
    </row>
    <row r="8005" spans="3:5" x14ac:dyDescent="0.15">
      <c r="C8005">
        <v>74.62708083443087</v>
      </c>
      <c r="D8005">
        <v>13.818393019507687</v>
      </c>
      <c r="E8005">
        <v>6.0205999132796242</v>
      </c>
    </row>
    <row r="8006" spans="3:5" x14ac:dyDescent="0.15">
      <c r="C8006">
        <v>75.52659701715794</v>
      </c>
      <c r="D8006">
        <v>13.818393019507687</v>
      </c>
      <c r="E8006">
        <v>6.0205999132796242</v>
      </c>
    </row>
    <row r="8007" spans="3:5" x14ac:dyDescent="0.15">
      <c r="C8007">
        <v>75.679085003897825</v>
      </c>
      <c r="D8007">
        <v>13.818393019507687</v>
      </c>
      <c r="E8007">
        <v>6.0205999132796242</v>
      </c>
    </row>
    <row r="8008" spans="3:5" x14ac:dyDescent="0.15">
      <c r="C8008">
        <v>75.191013651107383</v>
      </c>
      <c r="D8008">
        <v>13.818393019507687</v>
      </c>
      <c r="E8008">
        <v>6.0205999132796242</v>
      </c>
    </row>
    <row r="8009" spans="3:5" x14ac:dyDescent="0.15">
      <c r="C8009">
        <v>75.165357701662273</v>
      </c>
      <c r="D8009">
        <v>13.818393019507687</v>
      </c>
      <c r="E8009">
        <v>6.0205999132796242</v>
      </c>
    </row>
    <row r="8010" spans="3:5" x14ac:dyDescent="0.15">
      <c r="C8010">
        <v>74.930308865209213</v>
      </c>
      <c r="D8010">
        <v>13.818393019507687</v>
      </c>
      <c r="E8010">
        <v>6.0205999132796242</v>
      </c>
    </row>
    <row r="8011" spans="3:5" x14ac:dyDescent="0.15">
      <c r="C8011">
        <v>75.233305342818795</v>
      </c>
      <c r="D8011">
        <v>13.818393019507687</v>
      </c>
      <c r="E8011">
        <v>6.0205999132796242</v>
      </c>
    </row>
    <row r="8012" spans="3:5" x14ac:dyDescent="0.15">
      <c r="C8012">
        <v>75.627442190788386</v>
      </c>
      <c r="D8012">
        <v>13.818393019507687</v>
      </c>
      <c r="E8012">
        <v>6.0205999132796242</v>
      </c>
    </row>
    <row r="8013" spans="3:5" x14ac:dyDescent="0.15">
      <c r="C8013">
        <v>74.945046455401723</v>
      </c>
      <c r="D8013">
        <v>13.818393019507687</v>
      </c>
      <c r="E8013">
        <v>6.0205999132796242</v>
      </c>
    </row>
    <row r="8014" spans="3:5" x14ac:dyDescent="0.15">
      <c r="C8014">
        <v>75.201832149736433</v>
      </c>
      <c r="D8014">
        <v>13.819006402845446</v>
      </c>
      <c r="E8014">
        <v>6.0205999132796242</v>
      </c>
    </row>
    <row r="8015" spans="3:5" x14ac:dyDescent="0.15">
      <c r="C8015">
        <v>75.328918632586351</v>
      </c>
      <c r="D8015">
        <v>13.819006402845446</v>
      </c>
      <c r="E8015">
        <v>6.0205999132796242</v>
      </c>
    </row>
    <row r="8016" spans="3:5" x14ac:dyDescent="0.15">
      <c r="C8016">
        <v>75.193182919285292</v>
      </c>
      <c r="D8016">
        <v>13.819006402845446</v>
      </c>
      <c r="E8016">
        <v>6.0205999132796242</v>
      </c>
    </row>
    <row r="8017" spans="3:5" x14ac:dyDescent="0.15">
      <c r="C8017">
        <v>75.406583679390081</v>
      </c>
      <c r="D8017">
        <v>13.819006402845446</v>
      </c>
      <c r="E8017">
        <v>6.0205999132796242</v>
      </c>
    </row>
    <row r="8018" spans="3:5" x14ac:dyDescent="0.15">
      <c r="C8018">
        <v>75.136292028640156</v>
      </c>
      <c r="D8018">
        <v>13.819006402845446</v>
      </c>
      <c r="E8018">
        <v>6.0205999132796242</v>
      </c>
    </row>
    <row r="8019" spans="3:5" x14ac:dyDescent="0.15">
      <c r="C8019">
        <v>75.428447892509382</v>
      </c>
      <c r="D8019">
        <v>13.819006402845446</v>
      </c>
      <c r="E8019">
        <v>6.0205999132796242</v>
      </c>
    </row>
    <row r="8020" spans="3:5" x14ac:dyDescent="0.15">
      <c r="C8020">
        <v>75.664571686288312</v>
      </c>
      <c r="D8020">
        <v>13.819006402845446</v>
      </c>
      <c r="E8020">
        <v>6.0205999132796242</v>
      </c>
    </row>
    <row r="8021" spans="3:5" x14ac:dyDescent="0.15">
      <c r="C8021">
        <v>75.079133083243136</v>
      </c>
      <c r="D8021">
        <v>13.819006402845446</v>
      </c>
      <c r="E8021">
        <v>6.0205999132796242</v>
      </c>
    </row>
    <row r="8022" spans="3:5" x14ac:dyDescent="0.15">
      <c r="C8022">
        <v>75.214872197994765</v>
      </c>
      <c r="D8022">
        <v>13.819006402845446</v>
      </c>
      <c r="E8022">
        <v>6.0205999132796242</v>
      </c>
    </row>
    <row r="8023" spans="3:5" x14ac:dyDescent="0.15">
      <c r="C8023">
        <v>75.123789109782166</v>
      </c>
      <c r="D8023">
        <v>13.819006402845446</v>
      </c>
      <c r="E8023">
        <v>6.0205999132796242</v>
      </c>
    </row>
    <row r="8024" spans="3:5" x14ac:dyDescent="0.15">
      <c r="C8024">
        <v>75.099180184540046</v>
      </c>
      <c r="D8024">
        <v>13.820170425748683</v>
      </c>
      <c r="E8024">
        <v>6.0205999132796242</v>
      </c>
    </row>
    <row r="8025" spans="3:5" x14ac:dyDescent="0.15">
      <c r="C8025">
        <v>75.65613412932565</v>
      </c>
      <c r="D8025">
        <v>13.820170425748683</v>
      </c>
      <c r="E8025">
        <v>6.0205999132796242</v>
      </c>
    </row>
    <row r="8026" spans="3:5" x14ac:dyDescent="0.15">
      <c r="C8026">
        <v>75.313282583847212</v>
      </c>
      <c r="D8026">
        <v>13.820170425748683</v>
      </c>
      <c r="E8026">
        <v>6.0205999132796242</v>
      </c>
    </row>
    <row r="8027" spans="3:5" x14ac:dyDescent="0.15">
      <c r="C8027">
        <v>75.781396803972569</v>
      </c>
      <c r="D8027">
        <v>13.820170425748683</v>
      </c>
      <c r="E8027">
        <v>6.0205999132796242</v>
      </c>
    </row>
    <row r="8028" spans="3:5" x14ac:dyDescent="0.15">
      <c r="C8028">
        <v>74.637113046866517</v>
      </c>
      <c r="D8028">
        <v>13.820170425748683</v>
      </c>
      <c r="E8028">
        <v>6.0205999132796242</v>
      </c>
    </row>
    <row r="8029" spans="3:5" x14ac:dyDescent="0.15">
      <c r="C8029">
        <v>75.244699116326927</v>
      </c>
      <c r="D8029">
        <v>13.820724997122406</v>
      </c>
      <c r="E8029">
        <v>6.0205999132796242</v>
      </c>
    </row>
    <row r="8030" spans="3:5" x14ac:dyDescent="0.15">
      <c r="C8030">
        <v>75.554662100265887</v>
      </c>
      <c r="D8030">
        <v>13.820724997122406</v>
      </c>
      <c r="E8030">
        <v>6.0205999132796242</v>
      </c>
    </row>
    <row r="8031" spans="3:5" x14ac:dyDescent="0.15">
      <c r="C8031">
        <v>75.205832157056477</v>
      </c>
      <c r="D8031">
        <v>13.820724997122406</v>
      </c>
      <c r="E8031">
        <v>6.0205999132796242</v>
      </c>
    </row>
    <row r="8032" spans="3:5" x14ac:dyDescent="0.15">
      <c r="C8032">
        <v>75.806725262718572</v>
      </c>
      <c r="D8032">
        <v>13.820724997122406</v>
      </c>
      <c r="E8032">
        <v>6.0205999132796242</v>
      </c>
    </row>
    <row r="8033" spans="3:5" x14ac:dyDescent="0.15">
      <c r="C8033">
        <v>75.062152168782916</v>
      </c>
      <c r="D8033">
        <v>13.820724997122406</v>
      </c>
      <c r="E8033">
        <v>6.0205999132796242</v>
      </c>
    </row>
    <row r="8034" spans="3:5" x14ac:dyDescent="0.15">
      <c r="C8034">
        <v>75.282380424726639</v>
      </c>
      <c r="D8034">
        <v>13.822296938652222</v>
      </c>
      <c r="E8034">
        <v>6.0205999132796242</v>
      </c>
    </row>
    <row r="8035" spans="3:5" x14ac:dyDescent="0.15">
      <c r="C8035">
        <v>76.220877316757324</v>
      </c>
      <c r="D8035">
        <v>13.979400086720377</v>
      </c>
      <c r="E8035">
        <v>6.0205999132796242</v>
      </c>
    </row>
    <row r="8036" spans="3:5" x14ac:dyDescent="0.15">
      <c r="C8036">
        <v>76.205454178631967</v>
      </c>
      <c r="D8036">
        <v>13.983740861513564</v>
      </c>
      <c r="E8036">
        <v>6.0205999132796242</v>
      </c>
    </row>
    <row r="8037" spans="3:5" x14ac:dyDescent="0.15">
      <c r="C8037">
        <v>76.098503084816898</v>
      </c>
      <c r="D8037">
        <v>13.983740861513564</v>
      </c>
      <c r="E8037">
        <v>6.0205999132796242</v>
      </c>
    </row>
    <row r="8038" spans="3:5" x14ac:dyDescent="0.15">
      <c r="C8038">
        <v>75.857193717965345</v>
      </c>
      <c r="D8038">
        <v>13.983740861513564</v>
      </c>
      <c r="E8038">
        <v>6.0205999132796242</v>
      </c>
    </row>
    <row r="8039" spans="3:5" x14ac:dyDescent="0.15">
      <c r="C8039">
        <v>76.209894728509767</v>
      </c>
      <c r="D8039">
        <v>13.983740861513564</v>
      </c>
      <c r="E8039">
        <v>6.0205999132796242</v>
      </c>
    </row>
    <row r="8040" spans="3:5" x14ac:dyDescent="0.15">
      <c r="C8040">
        <v>76.178029953285517</v>
      </c>
      <c r="D8040">
        <v>13.983740861513564</v>
      </c>
      <c r="E8040">
        <v>6.0205999132796242</v>
      </c>
    </row>
    <row r="8041" spans="3:5" x14ac:dyDescent="0.15">
      <c r="C8041">
        <v>75.998533668455082</v>
      </c>
      <c r="D8041">
        <v>13.985537599329501</v>
      </c>
      <c r="E8041">
        <v>6.0205999132796242</v>
      </c>
    </row>
    <row r="8042" spans="3:5" x14ac:dyDescent="0.15">
      <c r="C8042">
        <v>75.903034260303798</v>
      </c>
      <c r="D8042">
        <v>13.985537599329501</v>
      </c>
      <c r="E8042">
        <v>6.0205999132796242</v>
      </c>
    </row>
    <row r="8043" spans="3:5" x14ac:dyDescent="0.15">
      <c r="C8043">
        <v>76.116758750205378</v>
      </c>
      <c r="D8043">
        <v>13.985537599329501</v>
      </c>
      <c r="E8043">
        <v>6.0205999132796242</v>
      </c>
    </row>
    <row r="8044" spans="3:5" x14ac:dyDescent="0.15">
      <c r="C8044">
        <v>76.074510090116732</v>
      </c>
      <c r="D8044">
        <v>13.985537599329501</v>
      </c>
      <c r="E8044">
        <v>6.0205999132796242</v>
      </c>
    </row>
    <row r="8045" spans="3:5" x14ac:dyDescent="0.15">
      <c r="C8045">
        <v>76.178120563080313</v>
      </c>
      <c r="D8045">
        <v>13.985537599329501</v>
      </c>
      <c r="E8045">
        <v>6.0205999132796242</v>
      </c>
    </row>
    <row r="8046" spans="3:5" x14ac:dyDescent="0.15">
      <c r="C8046">
        <v>76.42089227400146</v>
      </c>
      <c r="D8046">
        <v>13.985537599329501</v>
      </c>
      <c r="E8046">
        <v>6.0205999132796242</v>
      </c>
    </row>
    <row r="8047" spans="3:5" x14ac:dyDescent="0.15">
      <c r="C8047">
        <v>76.401465103833957</v>
      </c>
      <c r="D8047">
        <v>13.985537599329501</v>
      </c>
      <c r="E8047">
        <v>6.0205999132796242</v>
      </c>
    </row>
    <row r="8048" spans="3:5" x14ac:dyDescent="0.15">
      <c r="C8048">
        <v>76.139681685970942</v>
      </c>
      <c r="D8048">
        <v>13.985537599329501</v>
      </c>
      <c r="E8048">
        <v>6.0205999132796242</v>
      </c>
    </row>
    <row r="8049" spans="3:5" x14ac:dyDescent="0.15">
      <c r="C8049">
        <v>76.092341625750976</v>
      </c>
      <c r="D8049">
        <v>13.985537599329501</v>
      </c>
      <c r="E8049">
        <v>6.0205999132796242</v>
      </c>
    </row>
    <row r="8050" spans="3:5" x14ac:dyDescent="0.15">
      <c r="C8050">
        <v>76.021666373918308</v>
      </c>
      <c r="D8050">
        <v>13.985537599329501</v>
      </c>
      <c r="E8050">
        <v>6.0205999132796242</v>
      </c>
    </row>
    <row r="8051" spans="3:5" x14ac:dyDescent="0.15">
      <c r="C8051">
        <v>76.019320371292253</v>
      </c>
      <c r="D8051">
        <v>13.986915780896624</v>
      </c>
      <c r="E8051">
        <v>6.0205999132796242</v>
      </c>
    </row>
    <row r="8052" spans="3:5" x14ac:dyDescent="0.15">
      <c r="C8052">
        <v>76.295260841150366</v>
      </c>
      <c r="D8052">
        <v>13.986915780896624</v>
      </c>
      <c r="E8052">
        <v>6.0205999132796242</v>
      </c>
    </row>
    <row r="8053" spans="3:5" x14ac:dyDescent="0.15">
      <c r="C8053">
        <v>76.310544724508048</v>
      </c>
      <c r="D8053">
        <v>13.986915780896624</v>
      </c>
      <c r="E8053">
        <v>6.0205999132796242</v>
      </c>
    </row>
    <row r="8054" spans="3:5" x14ac:dyDescent="0.15">
      <c r="C8054">
        <v>76.053892196170992</v>
      </c>
      <c r="D8054">
        <v>13.986915780896624</v>
      </c>
      <c r="E8054">
        <v>6.0205999132796242</v>
      </c>
    </row>
    <row r="8055" spans="3:5" x14ac:dyDescent="0.15">
      <c r="C8055">
        <v>76.296617914465969</v>
      </c>
      <c r="D8055">
        <v>13.986915780896624</v>
      </c>
      <c r="E8055">
        <v>6.0205999132796242</v>
      </c>
    </row>
    <row r="8056" spans="3:5" x14ac:dyDescent="0.15">
      <c r="C8056">
        <v>76.14063860649884</v>
      </c>
      <c r="D8056">
        <v>13.986915780896624</v>
      </c>
      <c r="E8056">
        <v>6.0205999132796242</v>
      </c>
    </row>
    <row r="8057" spans="3:5" x14ac:dyDescent="0.15">
      <c r="C8057">
        <v>76.15051836303175</v>
      </c>
      <c r="D8057">
        <v>13.986915780896624</v>
      </c>
      <c r="E8057">
        <v>6.0205999132796242</v>
      </c>
    </row>
    <row r="8058" spans="3:5" x14ac:dyDescent="0.15">
      <c r="C8058">
        <v>76.32005962475165</v>
      </c>
      <c r="D8058">
        <v>13.986915780896624</v>
      </c>
      <c r="E8058">
        <v>6.0205999132796242</v>
      </c>
    </row>
    <row r="8059" spans="3:5" x14ac:dyDescent="0.15">
      <c r="C8059">
        <v>76.047075139780219</v>
      </c>
      <c r="D8059">
        <v>13.986915780896624</v>
      </c>
      <c r="E8059">
        <v>6.0205999132796242</v>
      </c>
    </row>
    <row r="8060" spans="3:5" x14ac:dyDescent="0.15">
      <c r="C8060">
        <v>75.799777879631534</v>
      </c>
      <c r="D8060">
        <v>13.986915780896624</v>
      </c>
      <c r="E8060">
        <v>6.0205999132796242</v>
      </c>
    </row>
    <row r="8061" spans="3:5" x14ac:dyDescent="0.15">
      <c r="C8061">
        <v>76.069771115862963</v>
      </c>
      <c r="D8061">
        <v>13.988077302032645</v>
      </c>
      <c r="E8061">
        <v>6.0205999132796242</v>
      </c>
    </row>
    <row r="8062" spans="3:5" x14ac:dyDescent="0.15">
      <c r="C8062">
        <v>76.147963009420593</v>
      </c>
      <c r="D8062">
        <v>13.988077302032645</v>
      </c>
      <c r="E8062">
        <v>6.0205999132796242</v>
      </c>
    </row>
    <row r="8063" spans="3:5" x14ac:dyDescent="0.15">
      <c r="C8063">
        <v>75.931156408480405</v>
      </c>
      <c r="D8063">
        <v>13.988077302032645</v>
      </c>
      <c r="E8063">
        <v>6.0205999132796242</v>
      </c>
    </row>
    <row r="8064" spans="3:5" x14ac:dyDescent="0.15">
      <c r="C8064">
        <v>76.131092483659728</v>
      </c>
      <c r="D8064">
        <v>13.988077302032645</v>
      </c>
      <c r="E8064">
        <v>6.0205999132796242</v>
      </c>
    </row>
    <row r="8065" spans="3:5" x14ac:dyDescent="0.15">
      <c r="C8065">
        <v>76.399017858202399</v>
      </c>
      <c r="D8065">
        <v>13.988077302032645</v>
      </c>
      <c r="E8065">
        <v>6.0205999132796242</v>
      </c>
    </row>
    <row r="8066" spans="3:5" x14ac:dyDescent="0.15">
      <c r="C8066">
        <v>75.952247449364094</v>
      </c>
      <c r="D8066">
        <v>13.988077302032645</v>
      </c>
      <c r="E8066">
        <v>6.0205999132796242</v>
      </c>
    </row>
    <row r="8067" spans="3:5" x14ac:dyDescent="0.15">
      <c r="C8067">
        <v>76.284056248560802</v>
      </c>
      <c r="D8067">
        <v>13.988077302032645</v>
      </c>
      <c r="E8067">
        <v>6.0205999132796242</v>
      </c>
    </row>
    <row r="8068" spans="3:5" x14ac:dyDescent="0.15">
      <c r="C8068">
        <v>76.283196114079232</v>
      </c>
      <c r="D8068">
        <v>13.988077302032645</v>
      </c>
      <c r="E8068">
        <v>6.0205999132796242</v>
      </c>
    </row>
    <row r="8069" spans="3:5" x14ac:dyDescent="0.15">
      <c r="C8069">
        <v>76.162560029554399</v>
      </c>
      <c r="D8069">
        <v>13.988077302032645</v>
      </c>
      <c r="E8069">
        <v>6.0205999132796242</v>
      </c>
    </row>
    <row r="8070" spans="3:5" x14ac:dyDescent="0.15">
      <c r="C8070">
        <v>76.112445490791998</v>
      </c>
      <c r="D8070">
        <v>13.988077302032645</v>
      </c>
      <c r="E8070">
        <v>6.0205999132796242</v>
      </c>
    </row>
    <row r="8071" spans="3:5" x14ac:dyDescent="0.15">
      <c r="C8071">
        <v>75.633764068690652</v>
      </c>
      <c r="D8071">
        <v>13.989100365354322</v>
      </c>
      <c r="E8071">
        <v>6.0205999132796242</v>
      </c>
    </row>
    <row r="8072" spans="3:5" x14ac:dyDescent="0.15">
      <c r="C8072">
        <v>75.884965838941184</v>
      </c>
      <c r="D8072">
        <v>13.989100365354322</v>
      </c>
      <c r="E8072">
        <v>6.0205999132796242</v>
      </c>
    </row>
    <row r="8073" spans="3:5" x14ac:dyDescent="0.15">
      <c r="C8073">
        <v>75.745050907629704</v>
      </c>
      <c r="D8073">
        <v>13.989100365354322</v>
      </c>
      <c r="E8073">
        <v>6.0205999132796242</v>
      </c>
    </row>
    <row r="8074" spans="3:5" x14ac:dyDescent="0.15">
      <c r="C8074">
        <v>76.357045823386159</v>
      </c>
      <c r="D8074">
        <v>13.989100365354322</v>
      </c>
      <c r="E8074">
        <v>6.0205999132796242</v>
      </c>
    </row>
    <row r="8075" spans="3:5" x14ac:dyDescent="0.15">
      <c r="C8075">
        <v>76.104986045219007</v>
      </c>
      <c r="D8075">
        <v>13.989100365354322</v>
      </c>
      <c r="E8075">
        <v>6.0205999132796242</v>
      </c>
    </row>
    <row r="8076" spans="3:5" x14ac:dyDescent="0.15">
      <c r="C8076">
        <v>76.215382580344695</v>
      </c>
      <c r="D8076">
        <v>13.989100365354322</v>
      </c>
      <c r="E8076">
        <v>6.0205999132796242</v>
      </c>
    </row>
    <row r="8077" spans="3:5" x14ac:dyDescent="0.15">
      <c r="C8077">
        <v>76.225467110392088</v>
      </c>
      <c r="D8077">
        <v>13.989100365354322</v>
      </c>
      <c r="E8077">
        <v>6.0205999132796242</v>
      </c>
    </row>
    <row r="8078" spans="3:5" x14ac:dyDescent="0.15">
      <c r="C8078">
        <v>76.156621090554111</v>
      </c>
      <c r="D8078">
        <v>13.989100365354322</v>
      </c>
      <c r="E8078">
        <v>6.0205999132796242</v>
      </c>
    </row>
    <row r="8079" spans="3:5" x14ac:dyDescent="0.15">
      <c r="C8079">
        <v>76.15290035555941</v>
      </c>
      <c r="D8079">
        <v>13.989100365354322</v>
      </c>
      <c r="E8079">
        <v>6.0205999132796242</v>
      </c>
    </row>
    <row r="8080" spans="3:5" x14ac:dyDescent="0.15">
      <c r="C8080">
        <v>76.827319606473196</v>
      </c>
      <c r="D8080">
        <v>13.989100365354322</v>
      </c>
      <c r="E8080">
        <v>6.0205999132796242</v>
      </c>
    </row>
    <row r="8081" spans="3:5" x14ac:dyDescent="0.15">
      <c r="C8081">
        <v>76.124387186320945</v>
      </c>
      <c r="D8081">
        <v>13.989100365354322</v>
      </c>
      <c r="E8081">
        <v>6.0205999132796242</v>
      </c>
    </row>
    <row r="8082" spans="3:5" x14ac:dyDescent="0.15">
      <c r="C8082">
        <v>76.326381288749957</v>
      </c>
      <c r="D8082">
        <v>13.989100365354322</v>
      </c>
      <c r="E8082">
        <v>6.0205999132796242</v>
      </c>
    </row>
    <row r="8083" spans="3:5" x14ac:dyDescent="0.15">
      <c r="C8083">
        <v>76.37792014939474</v>
      </c>
      <c r="D8083">
        <v>13.989100365354322</v>
      </c>
      <c r="E8083">
        <v>6.0205999132796242</v>
      </c>
    </row>
    <row r="8084" spans="3:5" x14ac:dyDescent="0.15">
      <c r="C8084">
        <v>76.071163182870393</v>
      </c>
      <c r="D8084">
        <v>13.989100365354322</v>
      </c>
      <c r="E8084">
        <v>6.0205999132796242</v>
      </c>
    </row>
    <row r="8085" spans="3:5" x14ac:dyDescent="0.15">
      <c r="C8085">
        <v>76.110822138795413</v>
      </c>
      <c r="D8085">
        <v>13.989100365354322</v>
      </c>
      <c r="E8085">
        <v>6.0205999132796242</v>
      </c>
    </row>
    <row r="8086" spans="3:5" x14ac:dyDescent="0.15">
      <c r="C8086">
        <v>76.023847192689004</v>
      </c>
      <c r="D8086">
        <v>13.989100365354322</v>
      </c>
      <c r="E8086">
        <v>6.0205999132796242</v>
      </c>
    </row>
    <row r="8087" spans="3:5" x14ac:dyDescent="0.15">
      <c r="C8087">
        <v>75.902823832701188</v>
      </c>
      <c r="D8087">
        <v>13.989100365354322</v>
      </c>
      <c r="E8087">
        <v>6.0205999132796242</v>
      </c>
    </row>
    <row r="8088" spans="3:5" x14ac:dyDescent="0.15">
      <c r="C8088">
        <v>75.873331860575973</v>
      </c>
      <c r="D8088">
        <v>13.989100365354322</v>
      </c>
      <c r="E8088">
        <v>6.0205999132796242</v>
      </c>
    </row>
    <row r="8089" spans="3:5" x14ac:dyDescent="0.15">
      <c r="C8089">
        <v>76.151804797759169</v>
      </c>
      <c r="D8089">
        <v>13.989100365354322</v>
      </c>
      <c r="E8089">
        <v>6.0205999132796242</v>
      </c>
    </row>
    <row r="8090" spans="3:5" x14ac:dyDescent="0.15">
      <c r="C8090">
        <v>76.267208342037975</v>
      </c>
      <c r="D8090">
        <v>13.989100365354322</v>
      </c>
      <c r="E8090">
        <v>6.0205999132796242</v>
      </c>
    </row>
    <row r="8091" spans="3:5" x14ac:dyDescent="0.15">
      <c r="C8091">
        <v>76.484481098496758</v>
      </c>
      <c r="D8091">
        <v>13.989100365354322</v>
      </c>
      <c r="E8091">
        <v>6.0205999132796242</v>
      </c>
    </row>
    <row r="8092" spans="3:5" x14ac:dyDescent="0.15">
      <c r="C8092">
        <v>75.962291477449028</v>
      </c>
      <c r="D8092">
        <v>13.9900250779106</v>
      </c>
      <c r="E8092">
        <v>6.0205999132796242</v>
      </c>
    </row>
    <row r="8093" spans="3:5" x14ac:dyDescent="0.15">
      <c r="C8093">
        <v>75.983643538754592</v>
      </c>
      <c r="D8093">
        <v>13.9900250779106</v>
      </c>
      <c r="E8093">
        <v>6.0205999132796242</v>
      </c>
    </row>
    <row r="8094" spans="3:5" x14ac:dyDescent="0.15">
      <c r="C8094">
        <v>76.474504151514097</v>
      </c>
      <c r="D8094">
        <v>13.9900250779106</v>
      </c>
      <c r="E8094">
        <v>6.0205999132796242</v>
      </c>
    </row>
    <row r="8095" spans="3:5" x14ac:dyDescent="0.15">
      <c r="C8095">
        <v>76.554602346256729</v>
      </c>
      <c r="D8095">
        <v>13.9900250779106</v>
      </c>
      <c r="E8095">
        <v>6.0205999132796242</v>
      </c>
    </row>
    <row r="8096" spans="3:5" x14ac:dyDescent="0.15">
      <c r="C8096">
        <v>76.259635906642814</v>
      </c>
      <c r="D8096">
        <v>13.9900250779106</v>
      </c>
      <c r="E8096">
        <v>6.0205999132796242</v>
      </c>
    </row>
    <row r="8097" spans="3:5" x14ac:dyDescent="0.15">
      <c r="C8097">
        <v>75.993240868456084</v>
      </c>
      <c r="D8097">
        <v>13.9900250779106</v>
      </c>
      <c r="E8097">
        <v>6.0205999132796242</v>
      </c>
    </row>
    <row r="8098" spans="3:5" x14ac:dyDescent="0.15">
      <c r="C8098">
        <v>75.68683331374541</v>
      </c>
      <c r="D8098">
        <v>13.9900250779106</v>
      </c>
      <c r="E8098">
        <v>6.0205999132796242</v>
      </c>
    </row>
    <row r="8099" spans="3:5" x14ac:dyDescent="0.15">
      <c r="C8099">
        <v>76.045578393576733</v>
      </c>
      <c r="D8099">
        <v>13.9900250779106</v>
      </c>
      <c r="E8099">
        <v>6.0205999132796242</v>
      </c>
    </row>
    <row r="8100" spans="3:5" x14ac:dyDescent="0.15">
      <c r="C8100">
        <v>75.935276853816262</v>
      </c>
      <c r="D8100">
        <v>13.9900250779106</v>
      </c>
      <c r="E8100">
        <v>6.0205999132796242</v>
      </c>
    </row>
    <row r="8101" spans="3:5" x14ac:dyDescent="0.15">
      <c r="C8101">
        <v>76.446890212721073</v>
      </c>
      <c r="D8101">
        <v>13.9900250779106</v>
      </c>
      <c r="E8101">
        <v>6.0205999132796242</v>
      </c>
    </row>
    <row r="8102" spans="3:5" x14ac:dyDescent="0.15">
      <c r="C8102">
        <v>76.302981427353004</v>
      </c>
      <c r="D8102">
        <v>13.9900250779106</v>
      </c>
      <c r="E8102">
        <v>6.0205999132796242</v>
      </c>
    </row>
    <row r="8103" spans="3:5" x14ac:dyDescent="0.15">
      <c r="C8103">
        <v>76.567680473936136</v>
      </c>
      <c r="D8103">
        <v>13.9900250779106</v>
      </c>
      <c r="E8103">
        <v>6.0205999132796242</v>
      </c>
    </row>
    <row r="8104" spans="3:5" x14ac:dyDescent="0.15">
      <c r="C8104">
        <v>76.500334098696342</v>
      </c>
      <c r="D8104">
        <v>13.9900250779106</v>
      </c>
      <c r="E8104">
        <v>6.0205999132796242</v>
      </c>
    </row>
    <row r="8105" spans="3:5" x14ac:dyDescent="0.15">
      <c r="C8105">
        <v>75.941438903138234</v>
      </c>
      <c r="D8105">
        <v>13.9900250779106</v>
      </c>
      <c r="E8105">
        <v>6.0205999132796242</v>
      </c>
    </row>
    <row r="8106" spans="3:5" x14ac:dyDescent="0.15">
      <c r="C8106">
        <v>76.592884963832361</v>
      </c>
      <c r="D8106">
        <v>13.9900250779106</v>
      </c>
      <c r="E8106">
        <v>6.0205999132796242</v>
      </c>
    </row>
    <row r="8107" spans="3:5" x14ac:dyDescent="0.15">
      <c r="C8107">
        <v>76.060702346536686</v>
      </c>
      <c r="D8107">
        <v>13.9900250779106</v>
      </c>
      <c r="E8107">
        <v>6.0205999132796242</v>
      </c>
    </row>
    <row r="8108" spans="3:5" x14ac:dyDescent="0.15">
      <c r="C8108">
        <v>76.125313012891795</v>
      </c>
      <c r="D8108">
        <v>13.9900250779106</v>
      </c>
      <c r="E8108">
        <v>6.0205999132796242</v>
      </c>
    </row>
    <row r="8109" spans="3:5" x14ac:dyDescent="0.15">
      <c r="C8109">
        <v>76.13319343088213</v>
      </c>
      <c r="D8109">
        <v>13.9900250779106</v>
      </c>
      <c r="E8109">
        <v>6.0205999132796242</v>
      </c>
    </row>
    <row r="8110" spans="3:5" x14ac:dyDescent="0.15">
      <c r="C8110">
        <v>76.313262919554418</v>
      </c>
      <c r="D8110">
        <v>13.9900250779106</v>
      </c>
      <c r="E8110">
        <v>6.0205999132796242</v>
      </c>
    </row>
    <row r="8111" spans="3:5" x14ac:dyDescent="0.15">
      <c r="C8111">
        <v>76.1515402090414</v>
      </c>
      <c r="D8111">
        <v>13.9900250779106</v>
      </c>
      <c r="E8111">
        <v>6.0205999132796242</v>
      </c>
    </row>
    <row r="8112" spans="3:5" x14ac:dyDescent="0.15">
      <c r="C8112">
        <v>76.366853545371256</v>
      </c>
      <c r="D8112">
        <v>13.9900250779106</v>
      </c>
      <c r="E8112">
        <v>6.0205999132796242</v>
      </c>
    </row>
    <row r="8113" spans="3:5" x14ac:dyDescent="0.15">
      <c r="C8113">
        <v>75.810076557623177</v>
      </c>
      <c r="D8113">
        <v>13.9900250779106</v>
      </c>
      <c r="E8113">
        <v>6.0205999132796242</v>
      </c>
    </row>
    <row r="8114" spans="3:5" x14ac:dyDescent="0.15">
      <c r="C8114">
        <v>75.922871649277099</v>
      </c>
      <c r="D8114">
        <v>13.9900250779106</v>
      </c>
      <c r="E8114">
        <v>6.0205999132796242</v>
      </c>
    </row>
    <row r="8115" spans="3:5" x14ac:dyDescent="0.15">
      <c r="C8115">
        <v>75.593512310763231</v>
      </c>
      <c r="D8115">
        <v>13.9900250779106</v>
      </c>
      <c r="E8115">
        <v>6.0205999132796242</v>
      </c>
    </row>
    <row r="8116" spans="3:5" x14ac:dyDescent="0.15">
      <c r="C8116">
        <v>75.875096958760764</v>
      </c>
      <c r="D8116">
        <v>13.9900250779106</v>
      </c>
      <c r="E8116">
        <v>6.0205999132796242</v>
      </c>
    </row>
    <row r="8117" spans="3:5" x14ac:dyDescent="0.15">
      <c r="C8117">
        <v>76.039359268370077</v>
      </c>
      <c r="D8117">
        <v>13.9900250779106</v>
      </c>
      <c r="E8117">
        <v>6.0205999132796242</v>
      </c>
    </row>
    <row r="8118" spans="3:5" x14ac:dyDescent="0.15">
      <c r="C8118">
        <v>76.290950155458233</v>
      </c>
      <c r="D8118">
        <v>13.9900250779106</v>
      </c>
      <c r="E8118">
        <v>6.0205999132796242</v>
      </c>
    </row>
    <row r="8119" spans="3:5" x14ac:dyDescent="0.15">
      <c r="C8119">
        <v>76.051923490438668</v>
      </c>
      <c r="D8119">
        <v>13.9900250779106</v>
      </c>
      <c r="E8119">
        <v>6.0205999132796242</v>
      </c>
    </row>
    <row r="8120" spans="3:5" x14ac:dyDescent="0.15">
      <c r="C8120">
        <v>76.236366436638605</v>
      </c>
      <c r="D8120">
        <v>13.9900250779106</v>
      </c>
      <c r="E8120">
        <v>6.0205999132796242</v>
      </c>
    </row>
    <row r="8121" spans="3:5" x14ac:dyDescent="0.15">
      <c r="C8121">
        <v>76.272864718702692</v>
      </c>
      <c r="D8121">
        <v>13.9900250779106</v>
      </c>
      <c r="E8121">
        <v>6.0205999132796242</v>
      </c>
    </row>
    <row r="8122" spans="3:5" x14ac:dyDescent="0.15">
      <c r="C8122">
        <v>76.539497202968107</v>
      </c>
      <c r="D8122">
        <v>13.990875265120078</v>
      </c>
      <c r="E8122">
        <v>6.0205999132796242</v>
      </c>
    </row>
    <row r="8123" spans="3:5" x14ac:dyDescent="0.15">
      <c r="C8123">
        <v>75.715976343211295</v>
      </c>
      <c r="D8123">
        <v>13.990875265120078</v>
      </c>
      <c r="E8123">
        <v>6.0205999132796242</v>
      </c>
    </row>
    <row r="8124" spans="3:5" x14ac:dyDescent="0.15">
      <c r="C8124">
        <v>75.934012449905495</v>
      </c>
      <c r="D8124">
        <v>13.990875265120078</v>
      </c>
      <c r="E8124">
        <v>6.0205999132796242</v>
      </c>
    </row>
    <row r="8125" spans="3:5" x14ac:dyDescent="0.15">
      <c r="C8125">
        <v>76.381937310378717</v>
      </c>
      <c r="D8125">
        <v>13.990875265120078</v>
      </c>
      <c r="E8125">
        <v>6.0205999132796242</v>
      </c>
    </row>
    <row r="8126" spans="3:5" x14ac:dyDescent="0.15">
      <c r="C8126">
        <v>76.697613615351671</v>
      </c>
      <c r="D8126">
        <v>13.990875265120078</v>
      </c>
      <c r="E8126">
        <v>6.0205999132796242</v>
      </c>
    </row>
    <row r="8127" spans="3:5" x14ac:dyDescent="0.15">
      <c r="C8127">
        <v>76.428182546961025</v>
      </c>
      <c r="D8127">
        <v>13.990875265120078</v>
      </c>
      <c r="E8127">
        <v>6.0205999132796242</v>
      </c>
    </row>
    <row r="8128" spans="3:5" x14ac:dyDescent="0.15">
      <c r="C8128">
        <v>76.401686132403526</v>
      </c>
      <c r="D8128">
        <v>13.990875265120078</v>
      </c>
      <c r="E8128">
        <v>6.0205999132796242</v>
      </c>
    </row>
    <row r="8129" spans="3:5" x14ac:dyDescent="0.15">
      <c r="C8129">
        <v>75.736129064247535</v>
      </c>
      <c r="D8129">
        <v>13.990875265120078</v>
      </c>
      <c r="E8129">
        <v>6.0205999132796242</v>
      </c>
    </row>
    <row r="8130" spans="3:5" x14ac:dyDescent="0.15">
      <c r="C8130">
        <v>76.039061264936947</v>
      </c>
      <c r="D8130">
        <v>13.990875265120078</v>
      </c>
      <c r="E8130">
        <v>6.0205999132796242</v>
      </c>
    </row>
    <row r="8131" spans="3:5" x14ac:dyDescent="0.15">
      <c r="C8131">
        <v>75.708104574022627</v>
      </c>
      <c r="D8131">
        <v>13.990875265120078</v>
      </c>
      <c r="E8131">
        <v>6.0205999132796242</v>
      </c>
    </row>
    <row r="8132" spans="3:5" x14ac:dyDescent="0.15">
      <c r="C8132">
        <v>76.122532035163189</v>
      </c>
      <c r="D8132">
        <v>13.990875265120078</v>
      </c>
      <c r="E8132">
        <v>6.0205999132796242</v>
      </c>
    </row>
    <row r="8133" spans="3:5" x14ac:dyDescent="0.15">
      <c r="C8133">
        <v>76.183347019837896</v>
      </c>
      <c r="D8133">
        <v>13.990875265120078</v>
      </c>
      <c r="E8133">
        <v>6.0205999132796242</v>
      </c>
    </row>
    <row r="8134" spans="3:5" x14ac:dyDescent="0.15">
      <c r="C8134">
        <v>76.713538561433836</v>
      </c>
      <c r="D8134">
        <v>13.990875265120078</v>
      </c>
      <c r="E8134">
        <v>6.0205999132796242</v>
      </c>
    </row>
    <row r="8135" spans="3:5" x14ac:dyDescent="0.15">
      <c r="C8135">
        <v>76.406714791545511</v>
      </c>
      <c r="D8135">
        <v>13.990875265120078</v>
      </c>
      <c r="E8135">
        <v>6.0205999132796242</v>
      </c>
    </row>
    <row r="8136" spans="3:5" x14ac:dyDescent="0.15">
      <c r="C8136">
        <v>76.094840309508015</v>
      </c>
      <c r="D8136">
        <v>13.990875265120078</v>
      </c>
      <c r="E8136">
        <v>6.0205999132796242</v>
      </c>
    </row>
    <row r="8137" spans="3:5" x14ac:dyDescent="0.15">
      <c r="C8137">
        <v>76.109636333986842</v>
      </c>
      <c r="D8137">
        <v>13.990875265120078</v>
      </c>
      <c r="E8137">
        <v>6.0205999132796242</v>
      </c>
    </row>
    <row r="8138" spans="3:5" x14ac:dyDescent="0.15">
      <c r="C8138">
        <v>76.277164249025759</v>
      </c>
      <c r="D8138">
        <v>13.990875265120078</v>
      </c>
      <c r="E8138">
        <v>6.0205999132796242</v>
      </c>
    </row>
    <row r="8139" spans="3:5" x14ac:dyDescent="0.15">
      <c r="C8139">
        <v>76.308654032617113</v>
      </c>
      <c r="D8139">
        <v>13.990875265120078</v>
      </c>
      <c r="E8139">
        <v>6.0205999132796242</v>
      </c>
    </row>
    <row r="8140" spans="3:5" x14ac:dyDescent="0.15">
      <c r="C8140">
        <v>76.041479303772249</v>
      </c>
      <c r="D8140">
        <v>13.990875265120078</v>
      </c>
      <c r="E8140">
        <v>6.0205999132796242</v>
      </c>
    </row>
    <row r="8141" spans="3:5" x14ac:dyDescent="0.15">
      <c r="C8141">
        <v>76.033099535727871</v>
      </c>
      <c r="D8141">
        <v>13.990875265120078</v>
      </c>
      <c r="E8141">
        <v>6.0205999132796242</v>
      </c>
    </row>
    <row r="8142" spans="3:5" x14ac:dyDescent="0.15">
      <c r="C8142">
        <v>75.766709072122026</v>
      </c>
      <c r="D8142">
        <v>13.991666450555737</v>
      </c>
      <c r="E8142">
        <v>6.0205999132796242</v>
      </c>
    </row>
    <row r="8143" spans="3:5" x14ac:dyDescent="0.15">
      <c r="C8143">
        <v>76.11646674869678</v>
      </c>
      <c r="D8143">
        <v>13.991666450555737</v>
      </c>
      <c r="E8143">
        <v>6.0205999132796242</v>
      </c>
    </row>
    <row r="8144" spans="3:5" x14ac:dyDescent="0.15">
      <c r="C8144">
        <v>76.052483246258802</v>
      </c>
      <c r="D8144">
        <v>13.991666450555737</v>
      </c>
      <c r="E8144">
        <v>6.0205999132796242</v>
      </c>
    </row>
    <row r="8145" spans="3:5" x14ac:dyDescent="0.15">
      <c r="C8145">
        <v>76.336431192869782</v>
      </c>
      <c r="D8145">
        <v>13.991666450555737</v>
      </c>
      <c r="E8145">
        <v>6.0205999132796242</v>
      </c>
    </row>
    <row r="8146" spans="3:5" x14ac:dyDescent="0.15">
      <c r="C8146">
        <v>76.321192618350324</v>
      </c>
      <c r="D8146">
        <v>13.991666450555737</v>
      </c>
      <c r="E8146">
        <v>6.0205999132796242</v>
      </c>
    </row>
    <row r="8147" spans="3:5" x14ac:dyDescent="0.15">
      <c r="C8147">
        <v>76.3972404380455</v>
      </c>
      <c r="D8147">
        <v>13.991666450555737</v>
      </c>
      <c r="E8147">
        <v>6.0205999132796242</v>
      </c>
    </row>
    <row r="8148" spans="3:5" x14ac:dyDescent="0.15">
      <c r="C8148">
        <v>76.29824997788667</v>
      </c>
      <c r="D8148">
        <v>13.991666450555737</v>
      </c>
      <c r="E8148">
        <v>6.0205999132796242</v>
      </c>
    </row>
    <row r="8149" spans="3:5" x14ac:dyDescent="0.15">
      <c r="C8149">
        <v>75.966129900952794</v>
      </c>
      <c r="D8149">
        <v>13.991666450555737</v>
      </c>
      <c r="E8149">
        <v>6.0205999132796242</v>
      </c>
    </row>
    <row r="8150" spans="3:5" x14ac:dyDescent="0.15">
      <c r="C8150">
        <v>75.816211511616899</v>
      </c>
      <c r="D8150">
        <v>13.991666450555737</v>
      </c>
      <c r="E8150">
        <v>6.0205999132796242</v>
      </c>
    </row>
    <row r="8151" spans="3:5" x14ac:dyDescent="0.15">
      <c r="C8151">
        <v>76.48407317929275</v>
      </c>
      <c r="D8151">
        <v>13.991666450555737</v>
      </c>
      <c r="E8151">
        <v>6.0205999132796242</v>
      </c>
    </row>
    <row r="8152" spans="3:5" x14ac:dyDescent="0.15">
      <c r="C8152">
        <v>75.91601917213336</v>
      </c>
      <c r="D8152">
        <v>13.991666450555737</v>
      </c>
      <c r="E8152">
        <v>6.0205999132796242</v>
      </c>
    </row>
    <row r="8153" spans="3:5" x14ac:dyDescent="0.15">
      <c r="C8153">
        <v>76.147456713025662</v>
      </c>
      <c r="D8153">
        <v>13.991666450555737</v>
      </c>
      <c r="E8153">
        <v>6.0205999132796242</v>
      </c>
    </row>
    <row r="8154" spans="3:5" x14ac:dyDescent="0.15">
      <c r="C8154">
        <v>76.231651086701618</v>
      </c>
      <c r="D8154">
        <v>13.991666450555737</v>
      </c>
      <c r="E8154">
        <v>6.0205999132796242</v>
      </c>
    </row>
    <row r="8155" spans="3:5" x14ac:dyDescent="0.15">
      <c r="C8155">
        <v>76.056759596160433</v>
      </c>
      <c r="D8155">
        <v>13.991666450555737</v>
      </c>
      <c r="E8155">
        <v>6.0205999132796242</v>
      </c>
    </row>
    <row r="8156" spans="3:5" x14ac:dyDescent="0.15">
      <c r="C8156">
        <v>76.444468502872013</v>
      </c>
      <c r="D8156">
        <v>13.991666450555737</v>
      </c>
      <c r="E8156">
        <v>6.0205999132796242</v>
      </c>
    </row>
    <row r="8157" spans="3:5" x14ac:dyDescent="0.15">
      <c r="C8157">
        <v>75.791821065834668</v>
      </c>
      <c r="D8157">
        <v>13.992409416924556</v>
      </c>
      <c r="E8157">
        <v>6.0205999132796242</v>
      </c>
    </row>
    <row r="8158" spans="3:5" x14ac:dyDescent="0.15">
      <c r="C8158">
        <v>76.374565444699968</v>
      </c>
      <c r="D8158">
        <v>13.992409416924556</v>
      </c>
      <c r="E8158">
        <v>6.0205999132796242</v>
      </c>
    </row>
    <row r="8159" spans="3:5" x14ac:dyDescent="0.15">
      <c r="C8159">
        <v>76.287342718706583</v>
      </c>
      <c r="D8159">
        <v>13.992409416924556</v>
      </c>
      <c r="E8159">
        <v>6.0205999132796242</v>
      </c>
    </row>
    <row r="8160" spans="3:5" x14ac:dyDescent="0.15">
      <c r="C8160">
        <v>76.246139610399723</v>
      </c>
      <c r="D8160">
        <v>13.992409416924556</v>
      </c>
      <c r="E8160">
        <v>6.0205999132796242</v>
      </c>
    </row>
    <row r="8161" spans="3:5" x14ac:dyDescent="0.15">
      <c r="C8161">
        <v>76.133875967193887</v>
      </c>
      <c r="D8161">
        <v>13.992409416924556</v>
      </c>
      <c r="E8161">
        <v>6.0205999132796242</v>
      </c>
    </row>
    <row r="8162" spans="3:5" x14ac:dyDescent="0.15">
      <c r="C8162">
        <v>75.71844161692978</v>
      </c>
      <c r="D8162">
        <v>13.992409416924556</v>
      </c>
      <c r="E8162">
        <v>6.0205999132796242</v>
      </c>
    </row>
    <row r="8163" spans="3:5" x14ac:dyDescent="0.15">
      <c r="C8163">
        <v>76.227859520353348</v>
      </c>
      <c r="D8163">
        <v>13.992409416924556</v>
      </c>
      <c r="E8163">
        <v>6.0205999132796242</v>
      </c>
    </row>
    <row r="8164" spans="3:5" x14ac:dyDescent="0.15">
      <c r="C8164">
        <v>76.255153234990985</v>
      </c>
      <c r="D8164">
        <v>13.992409416924556</v>
      </c>
      <c r="E8164">
        <v>6.0205999132796242</v>
      </c>
    </row>
    <row r="8165" spans="3:5" x14ac:dyDescent="0.15">
      <c r="C8165">
        <v>75.924017238734763</v>
      </c>
      <c r="D8165">
        <v>13.992409416924556</v>
      </c>
      <c r="E8165">
        <v>6.0205999132796242</v>
      </c>
    </row>
    <row r="8166" spans="3:5" x14ac:dyDescent="0.15">
      <c r="C8166">
        <v>76.371912854628164</v>
      </c>
      <c r="D8166">
        <v>13.992409416924556</v>
      </c>
      <c r="E8166">
        <v>6.0205999132796242</v>
      </c>
    </row>
    <row r="8167" spans="3:5" x14ac:dyDescent="0.15">
      <c r="C8167">
        <v>76.399096876894873</v>
      </c>
      <c r="D8167">
        <v>13.992409416924556</v>
      </c>
      <c r="E8167">
        <v>6.0205999132796242</v>
      </c>
    </row>
    <row r="8168" spans="3:5" x14ac:dyDescent="0.15">
      <c r="C8168">
        <v>76.579505967381351</v>
      </c>
      <c r="D8168">
        <v>13.992409416924556</v>
      </c>
      <c r="E8168">
        <v>6.0205999132796242</v>
      </c>
    </row>
    <row r="8169" spans="3:5" x14ac:dyDescent="0.15">
      <c r="C8169">
        <v>76.364023068318943</v>
      </c>
      <c r="D8169">
        <v>13.992409416924556</v>
      </c>
      <c r="E8169">
        <v>6.0205999132796242</v>
      </c>
    </row>
    <row r="8170" spans="3:5" x14ac:dyDescent="0.15">
      <c r="C8170">
        <v>76.175324197638062</v>
      </c>
      <c r="D8170">
        <v>13.992409416924556</v>
      </c>
      <c r="E8170">
        <v>6.0205999132796242</v>
      </c>
    </row>
    <row r="8171" spans="3:5" x14ac:dyDescent="0.15">
      <c r="C8171">
        <v>76.280938741250026</v>
      </c>
      <c r="D8171">
        <v>13.992409416924556</v>
      </c>
      <c r="E8171">
        <v>6.0205999132796242</v>
      </c>
    </row>
    <row r="8172" spans="3:5" x14ac:dyDescent="0.15">
      <c r="C8172">
        <v>76.127427997645924</v>
      </c>
      <c r="D8172">
        <v>13.992409416924556</v>
      </c>
      <c r="E8172">
        <v>6.0205999132796242</v>
      </c>
    </row>
    <row r="8173" spans="3:5" x14ac:dyDescent="0.15">
      <c r="C8173">
        <v>75.919219906660629</v>
      </c>
      <c r="D8173">
        <v>13.992409416924556</v>
      </c>
      <c r="E8173">
        <v>6.0205999132796242</v>
      </c>
    </row>
    <row r="8174" spans="3:5" x14ac:dyDescent="0.15">
      <c r="C8174">
        <v>75.773780139764028</v>
      </c>
      <c r="D8174">
        <v>13.992409416924556</v>
      </c>
      <c r="E8174">
        <v>6.0205999132796242</v>
      </c>
    </row>
    <row r="8175" spans="3:5" x14ac:dyDescent="0.15">
      <c r="C8175">
        <v>75.714899440248246</v>
      </c>
      <c r="D8175">
        <v>13.992409416924556</v>
      </c>
      <c r="E8175">
        <v>6.0205999132796242</v>
      </c>
    </row>
    <row r="8176" spans="3:5" x14ac:dyDescent="0.15">
      <c r="C8176">
        <v>76.145728060851042</v>
      </c>
      <c r="D8176">
        <v>13.992409416924556</v>
      </c>
      <c r="E8176">
        <v>6.0205999132796242</v>
      </c>
    </row>
    <row r="8177" spans="3:5" x14ac:dyDescent="0.15">
      <c r="C8177">
        <v>75.894437996539509</v>
      </c>
      <c r="D8177">
        <v>13.992409416924556</v>
      </c>
      <c r="E8177">
        <v>6.0205999132796242</v>
      </c>
    </row>
    <row r="8178" spans="3:5" x14ac:dyDescent="0.15">
      <c r="C8178">
        <v>76.259483958172709</v>
      </c>
      <c r="D8178">
        <v>13.992409416924556</v>
      </c>
      <c r="E8178">
        <v>6.0205999132796242</v>
      </c>
    </row>
    <row r="8179" spans="3:5" x14ac:dyDescent="0.15">
      <c r="C8179">
        <v>76.187765907009521</v>
      </c>
      <c r="D8179">
        <v>13.992409416924556</v>
      </c>
      <c r="E8179">
        <v>6.0205999132796242</v>
      </c>
    </row>
    <row r="8180" spans="3:5" x14ac:dyDescent="0.15">
      <c r="C8180">
        <v>76.330950620576786</v>
      </c>
      <c r="D8180">
        <v>13.992409416924556</v>
      </c>
      <c r="E8180">
        <v>6.0205999132796242</v>
      </c>
    </row>
    <row r="8181" spans="3:5" x14ac:dyDescent="0.15">
      <c r="C8181">
        <v>76.147409817131987</v>
      </c>
      <c r="D8181">
        <v>13.992409416924556</v>
      </c>
      <c r="E8181">
        <v>6.0205999132796242</v>
      </c>
    </row>
    <row r="8182" spans="3:5" x14ac:dyDescent="0.15">
      <c r="C8182">
        <v>76.3090447720285</v>
      </c>
      <c r="D8182">
        <v>13.992409416924556</v>
      </c>
      <c r="E8182">
        <v>6.0205999132796242</v>
      </c>
    </row>
    <row r="8183" spans="3:5" x14ac:dyDescent="0.15">
      <c r="C8183">
        <v>76.039237133504599</v>
      </c>
      <c r="D8183">
        <v>13.992409416924556</v>
      </c>
      <c r="E8183">
        <v>6.0205999132796242</v>
      </c>
    </row>
    <row r="8184" spans="3:5" x14ac:dyDescent="0.15">
      <c r="C8184">
        <v>76.573119158351673</v>
      </c>
      <c r="D8184">
        <v>13.992409416924556</v>
      </c>
      <c r="E8184">
        <v>6.0205999132796242</v>
      </c>
    </row>
    <row r="8185" spans="3:5" x14ac:dyDescent="0.15">
      <c r="C8185">
        <v>76.097074261087783</v>
      </c>
      <c r="D8185">
        <v>13.992409416924556</v>
      </c>
      <c r="E8185">
        <v>6.0205999132796242</v>
      </c>
    </row>
    <row r="8186" spans="3:5" x14ac:dyDescent="0.15">
      <c r="C8186">
        <v>76.376194395047875</v>
      </c>
      <c r="D8186">
        <v>13.992409416924556</v>
      </c>
      <c r="E8186">
        <v>6.0205999132796242</v>
      </c>
    </row>
    <row r="8187" spans="3:5" x14ac:dyDescent="0.15">
      <c r="C8187">
        <v>76.381417475908961</v>
      </c>
      <c r="D8187">
        <v>13.99311201504721</v>
      </c>
      <c r="E8187">
        <v>6.0205999132796242</v>
      </c>
    </row>
    <row r="8188" spans="3:5" x14ac:dyDescent="0.15">
      <c r="C8188">
        <v>76.203267262507779</v>
      </c>
      <c r="D8188">
        <v>13.99311201504721</v>
      </c>
      <c r="E8188">
        <v>6.0205999132796242</v>
      </c>
    </row>
    <row r="8189" spans="3:5" x14ac:dyDescent="0.15">
      <c r="C8189">
        <v>75.710358070017804</v>
      </c>
      <c r="D8189">
        <v>13.99311201504721</v>
      </c>
      <c r="E8189">
        <v>6.0205999132796242</v>
      </c>
    </row>
    <row r="8190" spans="3:5" x14ac:dyDescent="0.15">
      <c r="C8190">
        <v>76.346575155749818</v>
      </c>
      <c r="D8190">
        <v>13.99311201504721</v>
      </c>
      <c r="E8190">
        <v>6.0205999132796242</v>
      </c>
    </row>
    <row r="8191" spans="3:5" x14ac:dyDescent="0.15">
      <c r="C8191">
        <v>75.992722112972615</v>
      </c>
      <c r="D8191">
        <v>13.99311201504721</v>
      </c>
      <c r="E8191">
        <v>6.0205999132796242</v>
      </c>
    </row>
    <row r="8192" spans="3:5" x14ac:dyDescent="0.15">
      <c r="C8192">
        <v>76.700835287001865</v>
      </c>
      <c r="D8192">
        <v>13.99311201504721</v>
      </c>
      <c r="E8192">
        <v>6.0205999132796242</v>
      </c>
    </row>
    <row r="8193" spans="3:5" x14ac:dyDescent="0.15">
      <c r="C8193">
        <v>76.45095291972487</v>
      </c>
      <c r="D8193">
        <v>13.99311201504721</v>
      </c>
      <c r="E8193">
        <v>6.0205999132796242</v>
      </c>
    </row>
    <row r="8194" spans="3:5" x14ac:dyDescent="0.15">
      <c r="C8194">
        <v>76.226209443056419</v>
      </c>
      <c r="D8194">
        <v>13.99311201504721</v>
      </c>
      <c r="E8194">
        <v>6.0205999132796242</v>
      </c>
    </row>
    <row r="8195" spans="3:5" x14ac:dyDescent="0.15">
      <c r="C8195">
        <v>76.243185479021577</v>
      </c>
      <c r="D8195">
        <v>13.99311201504721</v>
      </c>
      <c r="E8195">
        <v>6.0205999132796242</v>
      </c>
    </row>
    <row r="8196" spans="3:5" x14ac:dyDescent="0.15">
      <c r="C8196">
        <v>76.159150267240875</v>
      </c>
      <c r="D8196">
        <v>13.99311201504721</v>
      </c>
      <c r="E8196">
        <v>6.0205999132796242</v>
      </c>
    </row>
    <row r="8197" spans="3:5" x14ac:dyDescent="0.15">
      <c r="C8197">
        <v>76.151500755464554</v>
      </c>
      <c r="D8197">
        <v>13.99311201504721</v>
      </c>
      <c r="E8197">
        <v>6.0205999132796242</v>
      </c>
    </row>
    <row r="8198" spans="3:5" x14ac:dyDescent="0.15">
      <c r="C8198">
        <v>76.125293783106784</v>
      </c>
      <c r="D8198">
        <v>13.99311201504721</v>
      </c>
      <c r="E8198">
        <v>6.0205999132796242</v>
      </c>
    </row>
    <row r="8199" spans="3:5" x14ac:dyDescent="0.15">
      <c r="C8199">
        <v>75.678957875700888</v>
      </c>
      <c r="D8199">
        <v>13.99311201504721</v>
      </c>
      <c r="E8199">
        <v>6.0205999132796242</v>
      </c>
    </row>
    <row r="8200" spans="3:5" x14ac:dyDescent="0.15">
      <c r="C8200">
        <v>76.040712066569739</v>
      </c>
      <c r="D8200">
        <v>13.99311201504721</v>
      </c>
      <c r="E8200">
        <v>6.0205999132796242</v>
      </c>
    </row>
    <row r="8201" spans="3:5" x14ac:dyDescent="0.15">
      <c r="C8201">
        <v>76.401964893661457</v>
      </c>
      <c r="D8201">
        <v>13.99311201504721</v>
      </c>
      <c r="E8201">
        <v>6.0205999132796242</v>
      </c>
    </row>
    <row r="8202" spans="3:5" x14ac:dyDescent="0.15">
      <c r="C8202">
        <v>76.228529916908329</v>
      </c>
      <c r="D8202">
        <v>13.99311201504721</v>
      </c>
      <c r="E8202">
        <v>6.0205999132796242</v>
      </c>
    </row>
    <row r="8203" spans="3:5" x14ac:dyDescent="0.15">
      <c r="C8203">
        <v>76.381487920536586</v>
      </c>
      <c r="D8203">
        <v>13.99311201504721</v>
      </c>
      <c r="E8203">
        <v>6.0205999132796242</v>
      </c>
    </row>
    <row r="8204" spans="3:5" x14ac:dyDescent="0.15">
      <c r="C8204">
        <v>75.923082121899682</v>
      </c>
      <c r="D8204">
        <v>13.99311201504721</v>
      </c>
      <c r="E8204">
        <v>6.0205999132796242</v>
      </c>
    </row>
    <row r="8205" spans="3:5" x14ac:dyDescent="0.15">
      <c r="C8205">
        <v>76.267729781426866</v>
      </c>
      <c r="D8205">
        <v>13.99311201504721</v>
      </c>
      <c r="E8205">
        <v>6.0205999132796242</v>
      </c>
    </row>
    <row r="8206" spans="3:5" x14ac:dyDescent="0.15">
      <c r="C8206">
        <v>76.179597932940666</v>
      </c>
      <c r="D8206">
        <v>13.99311201504721</v>
      </c>
      <c r="E8206">
        <v>6.0205999132796242</v>
      </c>
    </row>
    <row r="8207" spans="3:5" x14ac:dyDescent="0.15">
      <c r="C8207">
        <v>76.218383619242502</v>
      </c>
      <c r="D8207">
        <v>13.99311201504721</v>
      </c>
      <c r="E8207">
        <v>6.0205999132796242</v>
      </c>
    </row>
    <row r="8208" spans="3:5" x14ac:dyDescent="0.15">
      <c r="C8208">
        <v>76.715458004196478</v>
      </c>
      <c r="D8208">
        <v>13.99311201504721</v>
      </c>
      <c r="E8208">
        <v>6.0205999132796242</v>
      </c>
    </row>
    <row r="8209" spans="3:5" x14ac:dyDescent="0.15">
      <c r="C8209">
        <v>76.235120770710836</v>
      </c>
      <c r="D8209">
        <v>13.99311201504721</v>
      </c>
      <c r="E8209">
        <v>6.0205999132796242</v>
      </c>
    </row>
    <row r="8210" spans="3:5" x14ac:dyDescent="0.15">
      <c r="C8210">
        <v>76.235774045029459</v>
      </c>
      <c r="D8210">
        <v>13.99311201504721</v>
      </c>
      <c r="E8210">
        <v>6.0205999132796242</v>
      </c>
    </row>
    <row r="8211" spans="3:5" x14ac:dyDescent="0.15">
      <c r="C8211">
        <v>75.775377278249962</v>
      </c>
      <c r="D8211">
        <v>13.99311201504721</v>
      </c>
      <c r="E8211">
        <v>6.0205999132796242</v>
      </c>
    </row>
    <row r="8212" spans="3:5" x14ac:dyDescent="0.15">
      <c r="C8212">
        <v>76.163112176887594</v>
      </c>
      <c r="D8212">
        <v>13.99311201504721</v>
      </c>
      <c r="E8212">
        <v>6.0205999132796242</v>
      </c>
    </row>
    <row r="8213" spans="3:5" x14ac:dyDescent="0.15">
      <c r="C8213">
        <v>75.857911629971724</v>
      </c>
      <c r="D8213">
        <v>13.99311201504721</v>
      </c>
      <c r="E8213">
        <v>6.0205999132796242</v>
      </c>
    </row>
    <row r="8214" spans="3:5" x14ac:dyDescent="0.15">
      <c r="C8214">
        <v>76.302071742566525</v>
      </c>
      <c r="D8214">
        <v>13.99311201504721</v>
      </c>
      <c r="E8214">
        <v>6.0205999132796242</v>
      </c>
    </row>
    <row r="8215" spans="3:5" x14ac:dyDescent="0.15">
      <c r="C8215">
        <v>76.282185729170237</v>
      </c>
      <c r="D8215">
        <v>13.99311201504721</v>
      </c>
      <c r="E8215">
        <v>6.0205999132796242</v>
      </c>
    </row>
    <row r="8216" spans="3:5" x14ac:dyDescent="0.15">
      <c r="C8216">
        <v>76.602514019796843</v>
      </c>
      <c r="D8216">
        <v>13.99311201504721</v>
      </c>
      <c r="E8216">
        <v>6.0205999132796242</v>
      </c>
    </row>
    <row r="8217" spans="3:5" x14ac:dyDescent="0.15">
      <c r="C8217">
        <v>76.614358635681867</v>
      </c>
      <c r="D8217">
        <v>13.993780171657162</v>
      </c>
      <c r="E8217">
        <v>6.0205999132796242</v>
      </c>
    </row>
    <row r="8218" spans="3:5" x14ac:dyDescent="0.15">
      <c r="C8218">
        <v>75.939442454803327</v>
      </c>
      <c r="D8218">
        <v>13.993780171657162</v>
      </c>
      <c r="E8218">
        <v>6.0205999132796242</v>
      </c>
    </row>
    <row r="8219" spans="3:5" x14ac:dyDescent="0.15">
      <c r="C8219">
        <v>76.21606651561504</v>
      </c>
      <c r="D8219">
        <v>13.993780171657162</v>
      </c>
      <c r="E8219">
        <v>6.0205999132796242</v>
      </c>
    </row>
    <row r="8220" spans="3:5" x14ac:dyDescent="0.15">
      <c r="C8220">
        <v>75.773006391989441</v>
      </c>
      <c r="D8220">
        <v>13.993780171657162</v>
      </c>
      <c r="E8220">
        <v>6.0205999132796242</v>
      </c>
    </row>
    <row r="8221" spans="3:5" x14ac:dyDescent="0.15">
      <c r="C8221">
        <v>76.269409132046562</v>
      </c>
      <c r="D8221">
        <v>13.993780171657162</v>
      </c>
      <c r="E8221">
        <v>6.0205999132796242</v>
      </c>
    </row>
    <row r="8222" spans="3:5" x14ac:dyDescent="0.15">
      <c r="C8222">
        <v>76.40477013642537</v>
      </c>
      <c r="D8222">
        <v>13.993780171657162</v>
      </c>
      <c r="E8222">
        <v>6.0205999132796242</v>
      </c>
    </row>
    <row r="8223" spans="3:5" x14ac:dyDescent="0.15">
      <c r="C8223">
        <v>76.624737850584722</v>
      </c>
      <c r="D8223">
        <v>13.993780171657162</v>
      </c>
      <c r="E8223">
        <v>6.0205999132796242</v>
      </c>
    </row>
    <row r="8224" spans="3:5" x14ac:dyDescent="0.15">
      <c r="C8224">
        <v>76.044670439196395</v>
      </c>
      <c r="D8224">
        <v>13.993780171657162</v>
      </c>
      <c r="E8224">
        <v>6.0205999132796242</v>
      </c>
    </row>
    <row r="8225" spans="3:5" x14ac:dyDescent="0.15">
      <c r="C8225">
        <v>76.000813039294201</v>
      </c>
      <c r="D8225">
        <v>13.993780171657162</v>
      </c>
      <c r="E8225">
        <v>6.0205999132796242</v>
      </c>
    </row>
    <row r="8226" spans="3:5" x14ac:dyDescent="0.15">
      <c r="C8226">
        <v>76.285109940616877</v>
      </c>
      <c r="D8226">
        <v>13.993780171657162</v>
      </c>
      <c r="E8226">
        <v>6.0205999132796242</v>
      </c>
    </row>
    <row r="8227" spans="3:5" x14ac:dyDescent="0.15">
      <c r="C8227">
        <v>76.094598929904478</v>
      </c>
      <c r="D8227">
        <v>13.994418491235221</v>
      </c>
      <c r="E8227">
        <v>6.0205999132796242</v>
      </c>
    </row>
    <row r="8228" spans="3:5" x14ac:dyDescent="0.15">
      <c r="C8228">
        <v>76.015869515242088</v>
      </c>
      <c r="D8228">
        <v>13.994418491235221</v>
      </c>
      <c r="E8228">
        <v>6.0205999132796242</v>
      </c>
    </row>
    <row r="8229" spans="3:5" x14ac:dyDescent="0.15">
      <c r="C8229">
        <v>75.926332108753613</v>
      </c>
      <c r="D8229">
        <v>13.994418491235221</v>
      </c>
      <c r="E8229">
        <v>6.0205999132796242</v>
      </c>
    </row>
    <row r="8230" spans="3:5" x14ac:dyDescent="0.15">
      <c r="C8230">
        <v>76.269723231476945</v>
      </c>
      <c r="D8230">
        <v>13.994418491235221</v>
      </c>
      <c r="E8230">
        <v>6.0205999132796242</v>
      </c>
    </row>
    <row r="8231" spans="3:5" x14ac:dyDescent="0.15">
      <c r="C8231">
        <v>75.90837241866906</v>
      </c>
      <c r="D8231">
        <v>13.994418491235221</v>
      </c>
      <c r="E8231">
        <v>6.0205999132796242</v>
      </c>
    </row>
    <row r="8232" spans="3:5" x14ac:dyDescent="0.15">
      <c r="C8232">
        <v>75.937915523081415</v>
      </c>
      <c r="D8232">
        <v>13.994418491235221</v>
      </c>
      <c r="E8232">
        <v>6.0205999132796242</v>
      </c>
    </row>
    <row r="8233" spans="3:5" x14ac:dyDescent="0.15">
      <c r="C8233">
        <v>76.113242750721611</v>
      </c>
      <c r="D8233">
        <v>13.994418491235221</v>
      </c>
      <c r="E8233">
        <v>6.0205999132796242</v>
      </c>
    </row>
    <row r="8234" spans="3:5" x14ac:dyDescent="0.15">
      <c r="C8234">
        <v>76.334225696164793</v>
      </c>
      <c r="D8234">
        <v>13.994418491235221</v>
      </c>
      <c r="E8234">
        <v>6.0205999132796242</v>
      </c>
    </row>
    <row r="8235" spans="3:5" x14ac:dyDescent="0.15">
      <c r="C8235">
        <v>76.40916633351398</v>
      </c>
      <c r="D8235">
        <v>13.994418491235221</v>
      </c>
      <c r="E8235">
        <v>6.0205999132796242</v>
      </c>
    </row>
    <row r="8236" spans="3:5" x14ac:dyDescent="0.15">
      <c r="C8236">
        <v>76.219082574727949</v>
      </c>
      <c r="D8236">
        <v>13.994418491235221</v>
      </c>
      <c r="E8236">
        <v>6.0205999132796242</v>
      </c>
    </row>
    <row r="8237" spans="3:5" x14ac:dyDescent="0.15">
      <c r="C8237">
        <v>76.050937763394728</v>
      </c>
      <c r="D8237">
        <v>13.995030635482035</v>
      </c>
      <c r="E8237">
        <v>6.0205999132796242</v>
      </c>
    </row>
    <row r="8238" spans="3:5" x14ac:dyDescent="0.15">
      <c r="C8238">
        <v>76.530821924017246</v>
      </c>
      <c r="D8238">
        <v>13.995030635482035</v>
      </c>
      <c r="E8238">
        <v>6.0205999132796242</v>
      </c>
    </row>
    <row r="8239" spans="3:5" x14ac:dyDescent="0.15">
      <c r="C8239">
        <v>76.103964896604239</v>
      </c>
      <c r="D8239">
        <v>13.995030635482035</v>
      </c>
      <c r="E8239">
        <v>6.0205999132796242</v>
      </c>
    </row>
    <row r="8240" spans="3:5" x14ac:dyDescent="0.15">
      <c r="C8240">
        <v>76.330766935932729</v>
      </c>
      <c r="D8240">
        <v>13.995030635482035</v>
      </c>
      <c r="E8240">
        <v>6.0205999132796242</v>
      </c>
    </row>
    <row r="8241" spans="3:5" x14ac:dyDescent="0.15">
      <c r="C8241">
        <v>76.316200928853377</v>
      </c>
      <c r="D8241">
        <v>13.995030635482035</v>
      </c>
      <c r="E8241">
        <v>6.0205999132796242</v>
      </c>
    </row>
    <row r="8242" spans="3:5" x14ac:dyDescent="0.15">
      <c r="C8242">
        <v>75.767046974470617</v>
      </c>
      <c r="D8242">
        <v>13.995030635482035</v>
      </c>
      <c r="E8242">
        <v>6.0205999132796242</v>
      </c>
    </row>
    <row r="8243" spans="3:5" x14ac:dyDescent="0.15">
      <c r="C8243">
        <v>76.035757100374639</v>
      </c>
      <c r="D8243">
        <v>13.995030635482035</v>
      </c>
      <c r="E8243">
        <v>6.0205999132796242</v>
      </c>
    </row>
    <row r="8244" spans="3:5" x14ac:dyDescent="0.15">
      <c r="C8244">
        <v>76.009732414683441</v>
      </c>
      <c r="D8244">
        <v>13.995030635482035</v>
      </c>
      <c r="E8244">
        <v>6.0205999132796242</v>
      </c>
    </row>
    <row r="8245" spans="3:5" x14ac:dyDescent="0.15">
      <c r="C8245">
        <v>76.007877175464856</v>
      </c>
      <c r="D8245">
        <v>13.995030635482035</v>
      </c>
      <c r="E8245">
        <v>6.0205999132796242</v>
      </c>
    </row>
    <row r="8246" spans="3:5" x14ac:dyDescent="0.15">
      <c r="C8246">
        <v>76.290942935187388</v>
      </c>
      <c r="D8246">
        <v>13.995030635482035</v>
      </c>
      <c r="E8246">
        <v>6.0205999132796242</v>
      </c>
    </row>
    <row r="8247" spans="3:5" x14ac:dyDescent="0.15">
      <c r="C8247">
        <v>76.24645868218407</v>
      </c>
      <c r="D8247">
        <v>13.995030635482035</v>
      </c>
      <c r="E8247">
        <v>6.0205999132796242</v>
      </c>
    </row>
    <row r="8248" spans="3:5" x14ac:dyDescent="0.15">
      <c r="C8248">
        <v>76.294026193952348</v>
      </c>
      <c r="D8248">
        <v>13.995030635482035</v>
      </c>
      <c r="E8248">
        <v>6.0205999132796242</v>
      </c>
    </row>
    <row r="8249" spans="3:5" x14ac:dyDescent="0.15">
      <c r="C8249">
        <v>76.07483564949959</v>
      </c>
      <c r="D8249">
        <v>13.995030635482035</v>
      </c>
      <c r="E8249">
        <v>6.0205999132796242</v>
      </c>
    </row>
    <row r="8250" spans="3:5" x14ac:dyDescent="0.15">
      <c r="C8250">
        <v>75.819902480715285</v>
      </c>
      <c r="D8250">
        <v>13.995030635482035</v>
      </c>
      <c r="E8250">
        <v>6.0205999132796242</v>
      </c>
    </row>
    <row r="8251" spans="3:5" x14ac:dyDescent="0.15">
      <c r="C8251">
        <v>76.168554627920074</v>
      </c>
      <c r="D8251">
        <v>13.995030635482035</v>
      </c>
      <c r="E8251">
        <v>6.0205999132796242</v>
      </c>
    </row>
    <row r="8252" spans="3:5" x14ac:dyDescent="0.15">
      <c r="C8252">
        <v>76.358753973655226</v>
      </c>
      <c r="D8252">
        <v>13.995030635482035</v>
      </c>
      <c r="E8252">
        <v>6.0205999132796242</v>
      </c>
    </row>
    <row r="8253" spans="3:5" x14ac:dyDescent="0.15">
      <c r="C8253">
        <v>76.069478073772487</v>
      </c>
      <c r="D8253">
        <v>13.995030635482035</v>
      </c>
      <c r="E8253">
        <v>6.0205999132796242</v>
      </c>
    </row>
    <row r="8254" spans="3:5" x14ac:dyDescent="0.15">
      <c r="C8254">
        <v>76.350588705323773</v>
      </c>
      <c r="D8254">
        <v>13.995030635482035</v>
      </c>
      <c r="E8254">
        <v>6.0205999132796242</v>
      </c>
    </row>
    <row r="8255" spans="3:5" x14ac:dyDescent="0.15">
      <c r="C8255">
        <v>76.200401842637532</v>
      </c>
      <c r="D8255">
        <v>13.995030635482035</v>
      </c>
      <c r="E8255">
        <v>6.0205999132796242</v>
      </c>
    </row>
    <row r="8256" spans="3:5" x14ac:dyDescent="0.15">
      <c r="C8256">
        <v>76.43156207185578</v>
      </c>
      <c r="D8256">
        <v>13.995030635482035</v>
      </c>
      <c r="E8256">
        <v>6.0205999132796242</v>
      </c>
    </row>
    <row r="8257" spans="3:5" x14ac:dyDescent="0.15">
      <c r="C8257">
        <v>76.175775454442004</v>
      </c>
      <c r="D8257">
        <v>13.995619573289414</v>
      </c>
      <c r="E8257">
        <v>6.0205999132796242</v>
      </c>
    </row>
    <row r="8258" spans="3:5" x14ac:dyDescent="0.15">
      <c r="C8258">
        <v>76.106394758798459</v>
      </c>
      <c r="D8258">
        <v>13.995619573289414</v>
      </c>
      <c r="E8258">
        <v>6.0205999132796242</v>
      </c>
    </row>
    <row r="8259" spans="3:5" x14ac:dyDescent="0.15">
      <c r="C8259">
        <v>76.097088110377982</v>
      </c>
      <c r="D8259">
        <v>13.995619573289414</v>
      </c>
      <c r="E8259">
        <v>6.0205999132796242</v>
      </c>
    </row>
    <row r="8260" spans="3:5" x14ac:dyDescent="0.15">
      <c r="C8260">
        <v>75.980424774910801</v>
      </c>
      <c r="D8260">
        <v>13.995619573289414</v>
      </c>
      <c r="E8260">
        <v>6.0205999132796242</v>
      </c>
    </row>
    <row r="8261" spans="3:5" x14ac:dyDescent="0.15">
      <c r="C8261">
        <v>76.390334748098553</v>
      </c>
      <c r="D8261">
        <v>13.995619573289414</v>
      </c>
      <c r="E8261">
        <v>6.0205999132796242</v>
      </c>
    </row>
    <row r="8262" spans="3:5" x14ac:dyDescent="0.15">
      <c r="C8262">
        <v>76.320299405474884</v>
      </c>
      <c r="D8262">
        <v>13.995619573289414</v>
      </c>
      <c r="E8262">
        <v>6.0205999132796242</v>
      </c>
    </row>
    <row r="8263" spans="3:5" x14ac:dyDescent="0.15">
      <c r="C8263">
        <v>75.817213963700198</v>
      </c>
      <c r="D8263">
        <v>13.995619573289414</v>
      </c>
      <c r="E8263">
        <v>6.0205999132796242</v>
      </c>
    </row>
    <row r="8264" spans="3:5" x14ac:dyDescent="0.15">
      <c r="C8264">
        <v>76.116028018581304</v>
      </c>
      <c r="D8264">
        <v>13.995619573289414</v>
      </c>
      <c r="E8264">
        <v>6.0205999132796242</v>
      </c>
    </row>
    <row r="8265" spans="3:5" x14ac:dyDescent="0.15">
      <c r="C8265">
        <v>76.031970643571398</v>
      </c>
      <c r="D8265">
        <v>13.995619573289414</v>
      </c>
      <c r="E8265">
        <v>6.0205999132796242</v>
      </c>
    </row>
    <row r="8266" spans="3:5" x14ac:dyDescent="0.15">
      <c r="C8266">
        <v>76.536298516345056</v>
      </c>
      <c r="D8266">
        <v>13.995619573289414</v>
      </c>
      <c r="E8266">
        <v>6.0205999132796242</v>
      </c>
    </row>
    <row r="8267" spans="3:5" x14ac:dyDescent="0.15">
      <c r="C8267">
        <v>76.258184668573165</v>
      </c>
      <c r="D8267">
        <v>13.996737214810382</v>
      </c>
      <c r="E8267">
        <v>6.0205999132796242</v>
      </c>
    </row>
    <row r="8268" spans="3:5" x14ac:dyDescent="0.15">
      <c r="C8268">
        <v>76.023295780059527</v>
      </c>
      <c r="D8268">
        <v>13.996737214810382</v>
      </c>
      <c r="E8268">
        <v>6.0205999132796242</v>
      </c>
    </row>
    <row r="8269" spans="3:5" x14ac:dyDescent="0.15">
      <c r="C8269">
        <v>76.326330293701659</v>
      </c>
      <c r="D8269">
        <v>13.996737214810382</v>
      </c>
      <c r="E8269">
        <v>6.0205999132796242</v>
      </c>
    </row>
    <row r="8270" spans="3:5" x14ac:dyDescent="0.15">
      <c r="C8270">
        <v>75.905638515752756</v>
      </c>
      <c r="D8270">
        <v>13.996737214810382</v>
      </c>
      <c r="E8270">
        <v>6.0205999132796242</v>
      </c>
    </row>
    <row r="8271" spans="3:5" x14ac:dyDescent="0.15">
      <c r="C8271">
        <v>76.353127580298519</v>
      </c>
      <c r="D8271">
        <v>13.996737214810382</v>
      </c>
      <c r="E8271">
        <v>6.0205999132796242</v>
      </c>
    </row>
    <row r="8272" spans="3:5" x14ac:dyDescent="0.15">
      <c r="C8272">
        <v>75.857751930784985</v>
      </c>
      <c r="D8272">
        <v>13.997269693061483</v>
      </c>
      <c r="E8272">
        <v>6.0205999132796242</v>
      </c>
    </row>
    <row r="8273" spans="3:5" x14ac:dyDescent="0.15">
      <c r="C8273">
        <v>76.003053013473206</v>
      </c>
      <c r="D8273">
        <v>13.997269693061483</v>
      </c>
      <c r="E8273">
        <v>6.0205999132796242</v>
      </c>
    </row>
    <row r="8274" spans="3:5" x14ac:dyDescent="0.15">
      <c r="C8274">
        <v>76.093853726541568</v>
      </c>
      <c r="D8274">
        <v>13.997269693061483</v>
      </c>
      <c r="E8274">
        <v>6.0205999132796242</v>
      </c>
    </row>
    <row r="8275" spans="3:5" x14ac:dyDescent="0.15">
      <c r="C8275">
        <v>76.347766117771855</v>
      </c>
      <c r="D8275">
        <v>13.997269693061483</v>
      </c>
      <c r="E8275">
        <v>6.0205999132796242</v>
      </c>
    </row>
    <row r="8276" spans="3:5" x14ac:dyDescent="0.15">
      <c r="C8276">
        <v>76.217869624907763</v>
      </c>
      <c r="D8276">
        <v>13.997269693061483</v>
      </c>
      <c r="E8276">
        <v>6.0205999132796242</v>
      </c>
    </row>
    <row r="8277" spans="3:5" x14ac:dyDescent="0.15">
      <c r="C8277">
        <v>75.900709202954062</v>
      </c>
      <c r="D8277">
        <v>13.998779025996813</v>
      </c>
      <c r="E8277">
        <v>6.0205999132796242</v>
      </c>
    </row>
    <row r="8278" spans="3:5" x14ac:dyDescent="0.15">
      <c r="C8278">
        <v>76.284018525399304</v>
      </c>
      <c r="D8278">
        <v>14.14973347970818</v>
      </c>
      <c r="E8278">
        <v>6.0205999132796242</v>
      </c>
    </row>
    <row r="8279" spans="3:5" x14ac:dyDescent="0.15">
      <c r="C8279">
        <v>76.608483584538931</v>
      </c>
      <c r="D8279">
        <v>14.153907381825736</v>
      </c>
      <c r="E8279">
        <v>6.0205999132796242</v>
      </c>
    </row>
    <row r="8280" spans="3:5" x14ac:dyDescent="0.15">
      <c r="C8280">
        <v>76.193599263197441</v>
      </c>
      <c r="D8280">
        <v>14.153907381825736</v>
      </c>
      <c r="E8280">
        <v>6.0205999132796242</v>
      </c>
    </row>
    <row r="8281" spans="3:5" x14ac:dyDescent="0.15">
      <c r="C8281">
        <v>76.303100415981405</v>
      </c>
      <c r="D8281">
        <v>14.153907381825736</v>
      </c>
      <c r="E8281">
        <v>6.0205999132796242</v>
      </c>
    </row>
    <row r="8282" spans="3:5" x14ac:dyDescent="0.15">
      <c r="C8282">
        <v>76.005487938444645</v>
      </c>
      <c r="D8282">
        <v>14.153907381825736</v>
      </c>
      <c r="E8282">
        <v>6.0205999132796242</v>
      </c>
    </row>
    <row r="8283" spans="3:5" x14ac:dyDescent="0.15">
      <c r="C8283">
        <v>76.138734819177017</v>
      </c>
      <c r="D8283">
        <v>14.153907381825736</v>
      </c>
      <c r="E8283">
        <v>6.0205999132796242</v>
      </c>
    </row>
    <row r="8284" spans="3:5" x14ac:dyDescent="0.15">
      <c r="C8284">
        <v>76.277476855606992</v>
      </c>
      <c r="D8284">
        <v>14.155635094455331</v>
      </c>
      <c r="E8284">
        <v>6.0205999132796242</v>
      </c>
    </row>
    <row r="8285" spans="3:5" x14ac:dyDescent="0.15">
      <c r="C8285">
        <v>76.33850652055952</v>
      </c>
      <c r="D8285">
        <v>14.155635094455331</v>
      </c>
      <c r="E8285">
        <v>6.0205999132796242</v>
      </c>
    </row>
    <row r="8286" spans="3:5" x14ac:dyDescent="0.15">
      <c r="C8286">
        <v>76.209300419597355</v>
      </c>
      <c r="D8286">
        <v>14.155635094455331</v>
      </c>
      <c r="E8286">
        <v>6.0205999132796242</v>
      </c>
    </row>
    <row r="8287" spans="3:5" x14ac:dyDescent="0.15">
      <c r="C8287">
        <v>76.176003785925928</v>
      </c>
      <c r="D8287">
        <v>14.155635094455331</v>
      </c>
      <c r="E8287">
        <v>6.0205999132796242</v>
      </c>
    </row>
    <row r="8288" spans="3:5" x14ac:dyDescent="0.15">
      <c r="C8288">
        <v>76.271561074988554</v>
      </c>
      <c r="D8288">
        <v>14.155635094455331</v>
      </c>
      <c r="E8288">
        <v>6.0205999132796242</v>
      </c>
    </row>
    <row r="8289" spans="3:5" x14ac:dyDescent="0.15">
      <c r="C8289">
        <v>76.299676679649465</v>
      </c>
      <c r="D8289">
        <v>14.155635094455331</v>
      </c>
      <c r="E8289">
        <v>6.0205999132796242</v>
      </c>
    </row>
    <row r="8290" spans="3:5" x14ac:dyDescent="0.15">
      <c r="C8290">
        <v>76.005877108223714</v>
      </c>
      <c r="D8290">
        <v>14.155635094455331</v>
      </c>
      <c r="E8290">
        <v>6.0205999132796242</v>
      </c>
    </row>
    <row r="8291" spans="3:5" x14ac:dyDescent="0.15">
      <c r="C8291">
        <v>76.244069699340102</v>
      </c>
      <c r="D8291">
        <v>14.155635094455331</v>
      </c>
      <c r="E8291">
        <v>6.0205999132796242</v>
      </c>
    </row>
    <row r="8292" spans="3:5" x14ac:dyDescent="0.15">
      <c r="C8292">
        <v>76.044178993413041</v>
      </c>
      <c r="D8292">
        <v>14.155635094455331</v>
      </c>
      <c r="E8292">
        <v>6.0205999132796242</v>
      </c>
    </row>
    <row r="8293" spans="3:5" x14ac:dyDescent="0.15">
      <c r="C8293">
        <v>76.624678409651679</v>
      </c>
      <c r="D8293">
        <v>14.155635094455331</v>
      </c>
      <c r="E8293">
        <v>6.0205999132796242</v>
      </c>
    </row>
    <row r="8294" spans="3:5" x14ac:dyDescent="0.15">
      <c r="C8294">
        <v>76.432495928346796</v>
      </c>
      <c r="D8294">
        <v>14.156960349096963</v>
      </c>
      <c r="E8294">
        <v>6.0205999132796242</v>
      </c>
    </row>
    <row r="8295" spans="3:5" x14ac:dyDescent="0.15">
      <c r="C8295">
        <v>75.975481120844535</v>
      </c>
      <c r="D8295">
        <v>14.156960349096963</v>
      </c>
      <c r="E8295">
        <v>6.0205999132796242</v>
      </c>
    </row>
    <row r="8296" spans="3:5" x14ac:dyDescent="0.15">
      <c r="C8296">
        <v>76.200954197377868</v>
      </c>
      <c r="D8296">
        <v>14.156960349096963</v>
      </c>
      <c r="E8296">
        <v>6.0205999132796242</v>
      </c>
    </row>
    <row r="8297" spans="3:5" x14ac:dyDescent="0.15">
      <c r="C8297">
        <v>76.327361081500072</v>
      </c>
      <c r="D8297">
        <v>14.156960349096963</v>
      </c>
      <c r="E8297">
        <v>6.0205999132796242</v>
      </c>
    </row>
    <row r="8298" spans="3:5" x14ac:dyDescent="0.15">
      <c r="C8298">
        <v>76.465956828886107</v>
      </c>
      <c r="D8298">
        <v>14.156960349096963</v>
      </c>
      <c r="E8298">
        <v>6.0205999132796242</v>
      </c>
    </row>
    <row r="8299" spans="3:5" x14ac:dyDescent="0.15">
      <c r="C8299">
        <v>76.256479804218657</v>
      </c>
      <c r="D8299">
        <v>14.156960349096963</v>
      </c>
      <c r="E8299">
        <v>6.0205999132796242</v>
      </c>
    </row>
    <row r="8300" spans="3:5" x14ac:dyDescent="0.15">
      <c r="C8300">
        <v>76.122267153425042</v>
      </c>
      <c r="D8300">
        <v>14.156960349096963</v>
      </c>
      <c r="E8300">
        <v>6.0205999132796242</v>
      </c>
    </row>
    <row r="8301" spans="3:5" x14ac:dyDescent="0.15">
      <c r="C8301">
        <v>76.172686347202344</v>
      </c>
      <c r="D8301">
        <v>14.156960349096963</v>
      </c>
      <c r="E8301">
        <v>6.0205999132796242</v>
      </c>
    </row>
    <row r="8302" spans="3:5" x14ac:dyDescent="0.15">
      <c r="C8302">
        <v>76.249001450048297</v>
      </c>
      <c r="D8302">
        <v>14.156960349096963</v>
      </c>
      <c r="E8302">
        <v>6.0205999132796242</v>
      </c>
    </row>
    <row r="8303" spans="3:5" x14ac:dyDescent="0.15">
      <c r="C8303">
        <v>76.211737418744946</v>
      </c>
      <c r="D8303">
        <v>14.156960349096963</v>
      </c>
      <c r="E8303">
        <v>6.0205999132796242</v>
      </c>
    </row>
    <row r="8304" spans="3:5" x14ac:dyDescent="0.15">
      <c r="C8304">
        <v>76.273372408167134</v>
      </c>
      <c r="D8304">
        <v>14.158077276355431</v>
      </c>
      <c r="E8304">
        <v>6.0205999132796242</v>
      </c>
    </row>
    <row r="8305" spans="3:5" x14ac:dyDescent="0.15">
      <c r="C8305">
        <v>76.435876633335525</v>
      </c>
      <c r="D8305">
        <v>14.158077276355431</v>
      </c>
      <c r="E8305">
        <v>6.0205999132796242</v>
      </c>
    </row>
    <row r="8306" spans="3:5" x14ac:dyDescent="0.15">
      <c r="C8306">
        <v>76.04566188233062</v>
      </c>
      <c r="D8306">
        <v>14.158077276355431</v>
      </c>
      <c r="E8306">
        <v>6.0205999132796242</v>
      </c>
    </row>
    <row r="8307" spans="3:5" x14ac:dyDescent="0.15">
      <c r="C8307">
        <v>76.15769707841315</v>
      </c>
      <c r="D8307">
        <v>14.158077276355431</v>
      </c>
      <c r="E8307">
        <v>6.0205999132796242</v>
      </c>
    </row>
    <row r="8308" spans="3:5" x14ac:dyDescent="0.15">
      <c r="C8308">
        <v>76.175546963757185</v>
      </c>
      <c r="D8308">
        <v>14.158077276355431</v>
      </c>
      <c r="E8308">
        <v>6.0205999132796242</v>
      </c>
    </row>
    <row r="8309" spans="3:5" x14ac:dyDescent="0.15">
      <c r="C8309">
        <v>76.412915734513845</v>
      </c>
      <c r="D8309">
        <v>14.158077276355431</v>
      </c>
      <c r="E8309">
        <v>6.0205999132796242</v>
      </c>
    </row>
    <row r="8310" spans="3:5" x14ac:dyDescent="0.15">
      <c r="C8310">
        <v>76.243941266311438</v>
      </c>
      <c r="D8310">
        <v>14.158077276355431</v>
      </c>
      <c r="E8310">
        <v>6.0205999132796242</v>
      </c>
    </row>
    <row r="8311" spans="3:5" x14ac:dyDescent="0.15">
      <c r="C8311">
        <v>76.023465924364274</v>
      </c>
      <c r="D8311">
        <v>14.158077276355431</v>
      </c>
      <c r="E8311">
        <v>6.0205999132796242</v>
      </c>
    </row>
    <row r="8312" spans="3:5" x14ac:dyDescent="0.15">
      <c r="C8312">
        <v>76.399895266746512</v>
      </c>
      <c r="D8312">
        <v>14.158077276355431</v>
      </c>
      <c r="E8312">
        <v>6.0205999132796242</v>
      </c>
    </row>
    <row r="8313" spans="3:5" x14ac:dyDescent="0.15">
      <c r="C8313">
        <v>75.925881785781201</v>
      </c>
      <c r="D8313">
        <v>14.158077276355431</v>
      </c>
      <c r="E8313">
        <v>6.0205999132796242</v>
      </c>
    </row>
    <row r="8314" spans="3:5" x14ac:dyDescent="0.15">
      <c r="C8314">
        <v>75.913405940451412</v>
      </c>
      <c r="D8314">
        <v>14.159061071060801</v>
      </c>
      <c r="E8314">
        <v>6.0205999132796242</v>
      </c>
    </row>
    <row r="8315" spans="3:5" x14ac:dyDescent="0.15">
      <c r="C8315">
        <v>76.265505095733729</v>
      </c>
      <c r="D8315">
        <v>14.159061071060801</v>
      </c>
      <c r="E8315">
        <v>6.0205999132796242</v>
      </c>
    </row>
    <row r="8316" spans="3:5" x14ac:dyDescent="0.15">
      <c r="C8316">
        <v>76.29065010436473</v>
      </c>
      <c r="D8316">
        <v>14.159061071060801</v>
      </c>
      <c r="E8316">
        <v>6.0205999132796242</v>
      </c>
    </row>
    <row r="8317" spans="3:5" x14ac:dyDescent="0.15">
      <c r="C8317">
        <v>76.25019332985859</v>
      </c>
      <c r="D8317">
        <v>14.159061071060801</v>
      </c>
      <c r="E8317">
        <v>6.0205999132796242</v>
      </c>
    </row>
    <row r="8318" spans="3:5" x14ac:dyDescent="0.15">
      <c r="C8318">
        <v>75.865062531755285</v>
      </c>
      <c r="D8318">
        <v>14.159061071060801</v>
      </c>
      <c r="E8318">
        <v>6.0205999132796242</v>
      </c>
    </row>
    <row r="8319" spans="3:5" x14ac:dyDescent="0.15">
      <c r="C8319">
        <v>76.031720497038819</v>
      </c>
      <c r="D8319">
        <v>14.159061071060801</v>
      </c>
      <c r="E8319">
        <v>6.0205999132796242</v>
      </c>
    </row>
    <row r="8320" spans="3:5" x14ac:dyDescent="0.15">
      <c r="C8320">
        <v>76.022783853022403</v>
      </c>
      <c r="D8320">
        <v>14.159061071060801</v>
      </c>
      <c r="E8320">
        <v>6.0205999132796242</v>
      </c>
    </row>
    <row r="8321" spans="3:5" x14ac:dyDescent="0.15">
      <c r="C8321">
        <v>76.250098063014036</v>
      </c>
      <c r="D8321">
        <v>14.159061071060801</v>
      </c>
      <c r="E8321">
        <v>6.0205999132796242</v>
      </c>
    </row>
    <row r="8322" spans="3:5" x14ac:dyDescent="0.15">
      <c r="C8322">
        <v>76.355312451147213</v>
      </c>
      <c r="D8322">
        <v>14.159061071060801</v>
      </c>
      <c r="E8322">
        <v>6.0205999132796242</v>
      </c>
    </row>
    <row r="8323" spans="3:5" x14ac:dyDescent="0.15">
      <c r="C8323">
        <v>76.349113837078463</v>
      </c>
      <c r="D8323">
        <v>14.159061071060801</v>
      </c>
      <c r="E8323">
        <v>6.0205999132796242</v>
      </c>
    </row>
    <row r="8324" spans="3:5" x14ac:dyDescent="0.15">
      <c r="C8324">
        <v>76.468362070802684</v>
      </c>
      <c r="D8324">
        <v>14.159061071060801</v>
      </c>
      <c r="E8324">
        <v>6.0205999132796242</v>
      </c>
    </row>
    <row r="8325" spans="3:5" x14ac:dyDescent="0.15">
      <c r="C8325">
        <v>76.518088883604548</v>
      </c>
      <c r="D8325">
        <v>14.159061071060801</v>
      </c>
      <c r="E8325">
        <v>6.0205999132796242</v>
      </c>
    </row>
    <row r="8326" spans="3:5" x14ac:dyDescent="0.15">
      <c r="C8326">
        <v>76.227329382565628</v>
      </c>
      <c r="D8326">
        <v>14.159061071060801</v>
      </c>
      <c r="E8326">
        <v>6.0205999132796242</v>
      </c>
    </row>
    <row r="8327" spans="3:5" x14ac:dyDescent="0.15">
      <c r="C8327">
        <v>76.166214177093764</v>
      </c>
      <c r="D8327">
        <v>14.159061071060801</v>
      </c>
      <c r="E8327">
        <v>6.0205999132796242</v>
      </c>
    </row>
    <row r="8328" spans="3:5" x14ac:dyDescent="0.15">
      <c r="C8328">
        <v>76.155156068061217</v>
      </c>
      <c r="D8328">
        <v>14.159061071060801</v>
      </c>
      <c r="E8328">
        <v>6.0205999132796242</v>
      </c>
    </row>
    <row r="8329" spans="3:5" x14ac:dyDescent="0.15">
      <c r="C8329">
        <v>76.345465561879962</v>
      </c>
      <c r="D8329">
        <v>14.159061071060801</v>
      </c>
      <c r="E8329">
        <v>6.0205999132796242</v>
      </c>
    </row>
    <row r="8330" spans="3:5" x14ac:dyDescent="0.15">
      <c r="C8330">
        <v>76.335280106374157</v>
      </c>
      <c r="D8330">
        <v>14.159061071060801</v>
      </c>
      <c r="E8330">
        <v>6.0205999132796242</v>
      </c>
    </row>
    <row r="8331" spans="3:5" x14ac:dyDescent="0.15">
      <c r="C8331">
        <v>76.293779350150231</v>
      </c>
      <c r="D8331">
        <v>14.159061071060801</v>
      </c>
      <c r="E8331">
        <v>6.0205999132796242</v>
      </c>
    </row>
    <row r="8332" spans="3:5" x14ac:dyDescent="0.15">
      <c r="C8332">
        <v>75.841326567610736</v>
      </c>
      <c r="D8332">
        <v>14.159061071060801</v>
      </c>
      <c r="E8332">
        <v>6.0205999132796242</v>
      </c>
    </row>
    <row r="8333" spans="3:5" x14ac:dyDescent="0.15">
      <c r="C8333">
        <v>76.290874502281397</v>
      </c>
      <c r="D8333">
        <v>14.159061071060801</v>
      </c>
      <c r="E8333">
        <v>6.0205999132796242</v>
      </c>
    </row>
    <row r="8334" spans="3:5" x14ac:dyDescent="0.15">
      <c r="C8334">
        <v>76.082776874812041</v>
      </c>
      <c r="D8334">
        <v>14.159061071060801</v>
      </c>
      <c r="E8334">
        <v>6.0205999132796242</v>
      </c>
    </row>
    <row r="8335" spans="3:5" x14ac:dyDescent="0.15">
      <c r="C8335">
        <v>76.210099479569763</v>
      </c>
      <c r="D8335">
        <v>14.159950297687436</v>
      </c>
      <c r="E8335">
        <v>6.0205999132796242</v>
      </c>
    </row>
    <row r="8336" spans="3:5" x14ac:dyDescent="0.15">
      <c r="C8336">
        <v>76.168919280551592</v>
      </c>
      <c r="D8336">
        <v>14.159950297687436</v>
      </c>
      <c r="E8336">
        <v>6.0205999132796242</v>
      </c>
    </row>
    <row r="8337" spans="3:5" x14ac:dyDescent="0.15">
      <c r="C8337">
        <v>76.07315496394088</v>
      </c>
      <c r="D8337">
        <v>14.159950297687436</v>
      </c>
      <c r="E8337">
        <v>6.0205999132796242</v>
      </c>
    </row>
    <row r="8338" spans="3:5" x14ac:dyDescent="0.15">
      <c r="C8338">
        <v>75.919697626837319</v>
      </c>
      <c r="D8338">
        <v>14.159950297687436</v>
      </c>
      <c r="E8338">
        <v>6.0205999132796242</v>
      </c>
    </row>
    <row r="8339" spans="3:5" x14ac:dyDescent="0.15">
      <c r="C8339">
        <v>75.942483376475579</v>
      </c>
      <c r="D8339">
        <v>14.159950297687436</v>
      </c>
      <c r="E8339">
        <v>6.0205999132796242</v>
      </c>
    </row>
    <row r="8340" spans="3:5" x14ac:dyDescent="0.15">
      <c r="C8340">
        <v>75.835889461290776</v>
      </c>
      <c r="D8340">
        <v>14.159950297687436</v>
      </c>
      <c r="E8340">
        <v>6.0205999132796242</v>
      </c>
    </row>
    <row r="8341" spans="3:5" x14ac:dyDescent="0.15">
      <c r="C8341">
        <v>76.431856274552828</v>
      </c>
      <c r="D8341">
        <v>14.159950297687436</v>
      </c>
      <c r="E8341">
        <v>6.0205999132796242</v>
      </c>
    </row>
    <row r="8342" spans="3:5" x14ac:dyDescent="0.15">
      <c r="C8342">
        <v>76.249317566143418</v>
      </c>
      <c r="D8342">
        <v>14.159950297687436</v>
      </c>
      <c r="E8342">
        <v>6.0205999132796242</v>
      </c>
    </row>
    <row r="8343" spans="3:5" x14ac:dyDescent="0.15">
      <c r="C8343">
        <v>76.111314385045517</v>
      </c>
      <c r="D8343">
        <v>14.159950297687436</v>
      </c>
      <c r="E8343">
        <v>6.0205999132796242</v>
      </c>
    </row>
    <row r="8344" spans="3:5" x14ac:dyDescent="0.15">
      <c r="C8344">
        <v>76.596148675865365</v>
      </c>
      <c r="D8344">
        <v>14.159950297687436</v>
      </c>
      <c r="E8344">
        <v>6.0205999132796242</v>
      </c>
    </row>
    <row r="8345" spans="3:5" x14ac:dyDescent="0.15">
      <c r="C8345">
        <v>76.377686211545324</v>
      </c>
      <c r="D8345">
        <v>14.159950297687436</v>
      </c>
      <c r="E8345">
        <v>6.0205999132796242</v>
      </c>
    </row>
    <row r="8346" spans="3:5" x14ac:dyDescent="0.15">
      <c r="C8346">
        <v>76.319645055048255</v>
      </c>
      <c r="D8346">
        <v>14.159950297687436</v>
      </c>
      <c r="E8346">
        <v>6.0205999132796242</v>
      </c>
    </row>
    <row r="8347" spans="3:5" x14ac:dyDescent="0.15">
      <c r="C8347">
        <v>76.408888016620452</v>
      </c>
      <c r="D8347">
        <v>14.159950297687436</v>
      </c>
      <c r="E8347">
        <v>6.0205999132796242</v>
      </c>
    </row>
    <row r="8348" spans="3:5" x14ac:dyDescent="0.15">
      <c r="C8348">
        <v>76.45782529320239</v>
      </c>
      <c r="D8348">
        <v>14.159950297687436</v>
      </c>
      <c r="E8348">
        <v>6.0205999132796242</v>
      </c>
    </row>
    <row r="8349" spans="3:5" x14ac:dyDescent="0.15">
      <c r="C8349">
        <v>76.455856706727388</v>
      </c>
      <c r="D8349">
        <v>14.159950297687436</v>
      </c>
      <c r="E8349">
        <v>6.0205999132796242</v>
      </c>
    </row>
    <row r="8350" spans="3:5" x14ac:dyDescent="0.15">
      <c r="C8350">
        <v>76.600138147817034</v>
      </c>
      <c r="D8350">
        <v>14.159950297687436</v>
      </c>
      <c r="E8350">
        <v>6.0205999132796242</v>
      </c>
    </row>
    <row r="8351" spans="3:5" x14ac:dyDescent="0.15">
      <c r="C8351">
        <v>76.328907951197522</v>
      </c>
      <c r="D8351">
        <v>14.159950297687436</v>
      </c>
      <c r="E8351">
        <v>6.0205999132796242</v>
      </c>
    </row>
    <row r="8352" spans="3:5" x14ac:dyDescent="0.15">
      <c r="C8352">
        <v>76.264800458475207</v>
      </c>
      <c r="D8352">
        <v>14.159950297687436</v>
      </c>
      <c r="E8352">
        <v>6.0205999132796242</v>
      </c>
    </row>
    <row r="8353" spans="3:5" x14ac:dyDescent="0.15">
      <c r="C8353">
        <v>75.961436072265499</v>
      </c>
      <c r="D8353">
        <v>14.159950297687436</v>
      </c>
      <c r="E8353">
        <v>6.0205999132796242</v>
      </c>
    </row>
    <row r="8354" spans="3:5" x14ac:dyDescent="0.15">
      <c r="C8354">
        <v>75.948585381757425</v>
      </c>
      <c r="D8354">
        <v>14.159950297687436</v>
      </c>
      <c r="E8354">
        <v>6.0205999132796242</v>
      </c>
    </row>
    <row r="8355" spans="3:5" x14ac:dyDescent="0.15">
      <c r="C8355">
        <v>76.244108686105406</v>
      </c>
      <c r="D8355">
        <v>14.159950297687436</v>
      </c>
      <c r="E8355">
        <v>6.0205999132796242</v>
      </c>
    </row>
    <row r="8356" spans="3:5" x14ac:dyDescent="0.15">
      <c r="C8356">
        <v>76.246820162006003</v>
      </c>
      <c r="D8356">
        <v>14.159950297687436</v>
      </c>
      <c r="E8356">
        <v>6.0205999132796242</v>
      </c>
    </row>
    <row r="8357" spans="3:5" x14ac:dyDescent="0.15">
      <c r="C8357">
        <v>76.462499754574907</v>
      </c>
      <c r="D8357">
        <v>14.159950297687436</v>
      </c>
      <c r="E8357">
        <v>6.0205999132796242</v>
      </c>
    </row>
    <row r="8358" spans="3:5" x14ac:dyDescent="0.15">
      <c r="C8358">
        <v>76.090257182021446</v>
      </c>
      <c r="D8358">
        <v>14.159950297687436</v>
      </c>
      <c r="E8358">
        <v>6.0205999132796242</v>
      </c>
    </row>
    <row r="8359" spans="3:5" x14ac:dyDescent="0.15">
      <c r="C8359">
        <v>76.098183618718437</v>
      </c>
      <c r="D8359">
        <v>14.159950297687436</v>
      </c>
      <c r="E8359">
        <v>6.0205999132796242</v>
      </c>
    </row>
    <row r="8360" spans="3:5" x14ac:dyDescent="0.15">
      <c r="C8360">
        <v>76.256350625190379</v>
      </c>
      <c r="D8360">
        <v>14.159950297687436</v>
      </c>
      <c r="E8360">
        <v>6.0205999132796242</v>
      </c>
    </row>
    <row r="8361" spans="3:5" x14ac:dyDescent="0.15">
      <c r="C8361">
        <v>76.299086474422623</v>
      </c>
      <c r="D8361">
        <v>14.159950297687436</v>
      </c>
      <c r="E8361">
        <v>6.0205999132796242</v>
      </c>
    </row>
    <row r="8362" spans="3:5" x14ac:dyDescent="0.15">
      <c r="C8362">
        <v>76.208898514651708</v>
      </c>
      <c r="D8362">
        <v>14.159950297687436</v>
      </c>
      <c r="E8362">
        <v>6.0205999132796242</v>
      </c>
    </row>
    <row r="8363" spans="3:5" x14ac:dyDescent="0.15">
      <c r="C8363">
        <v>76.394948974534429</v>
      </c>
      <c r="D8363">
        <v>14.159950297687436</v>
      </c>
      <c r="E8363">
        <v>6.0205999132796242</v>
      </c>
    </row>
    <row r="8364" spans="3:5" x14ac:dyDescent="0.15">
      <c r="C8364">
        <v>76.408087694916134</v>
      </c>
      <c r="D8364">
        <v>14.159950297687436</v>
      </c>
      <c r="E8364">
        <v>6.0205999132796242</v>
      </c>
    </row>
    <row r="8365" spans="3:5" x14ac:dyDescent="0.15">
      <c r="C8365">
        <v>75.924598267646488</v>
      </c>
      <c r="D8365">
        <v>14.160767865294783</v>
      </c>
      <c r="E8365">
        <v>6.0205999132796242</v>
      </c>
    </row>
    <row r="8366" spans="3:5" x14ac:dyDescent="0.15">
      <c r="C8366">
        <v>76.105823608523792</v>
      </c>
      <c r="D8366">
        <v>14.160767865294783</v>
      </c>
      <c r="E8366">
        <v>6.0205999132796242</v>
      </c>
    </row>
    <row r="8367" spans="3:5" x14ac:dyDescent="0.15">
      <c r="C8367">
        <v>76.062616138254697</v>
      </c>
      <c r="D8367">
        <v>14.160767865294783</v>
      </c>
      <c r="E8367">
        <v>6.0205999132796242</v>
      </c>
    </row>
    <row r="8368" spans="3:5" x14ac:dyDescent="0.15">
      <c r="C8368">
        <v>76.176124258092798</v>
      </c>
      <c r="D8368">
        <v>14.160767865294783</v>
      </c>
      <c r="E8368">
        <v>6.0205999132796242</v>
      </c>
    </row>
    <row r="8369" spans="3:5" x14ac:dyDescent="0.15">
      <c r="C8369">
        <v>76.355694050096872</v>
      </c>
      <c r="D8369">
        <v>14.160767865294783</v>
      </c>
      <c r="E8369">
        <v>6.0205999132796242</v>
      </c>
    </row>
    <row r="8370" spans="3:5" x14ac:dyDescent="0.15">
      <c r="C8370">
        <v>76.373231979218559</v>
      </c>
      <c r="D8370">
        <v>14.160767865294783</v>
      </c>
      <c r="E8370">
        <v>6.0205999132796242</v>
      </c>
    </row>
    <row r="8371" spans="3:5" x14ac:dyDescent="0.15">
      <c r="C8371">
        <v>76.664791283129489</v>
      </c>
      <c r="D8371">
        <v>14.160767865294783</v>
      </c>
      <c r="E8371">
        <v>6.0205999132796242</v>
      </c>
    </row>
    <row r="8372" spans="3:5" x14ac:dyDescent="0.15">
      <c r="C8372">
        <v>76.293480709583562</v>
      </c>
      <c r="D8372">
        <v>14.160767865294783</v>
      </c>
      <c r="E8372">
        <v>6.0205999132796242</v>
      </c>
    </row>
    <row r="8373" spans="3:5" x14ac:dyDescent="0.15">
      <c r="C8373">
        <v>76.294795392009121</v>
      </c>
      <c r="D8373">
        <v>14.160767865294783</v>
      </c>
      <c r="E8373">
        <v>6.0205999132796242</v>
      </c>
    </row>
    <row r="8374" spans="3:5" x14ac:dyDescent="0.15">
      <c r="C8374">
        <v>76.539988365309895</v>
      </c>
      <c r="D8374">
        <v>14.160767865294783</v>
      </c>
      <c r="E8374">
        <v>6.0205999132796242</v>
      </c>
    </row>
    <row r="8375" spans="3:5" x14ac:dyDescent="0.15">
      <c r="C8375">
        <v>76.092241036029662</v>
      </c>
      <c r="D8375">
        <v>14.160767865294783</v>
      </c>
      <c r="E8375">
        <v>6.0205999132796242</v>
      </c>
    </row>
    <row r="8376" spans="3:5" x14ac:dyDescent="0.15">
      <c r="C8376">
        <v>76.073569484275154</v>
      </c>
      <c r="D8376">
        <v>14.160767865294783</v>
      </c>
      <c r="E8376">
        <v>6.0205999132796242</v>
      </c>
    </row>
    <row r="8377" spans="3:5" x14ac:dyDescent="0.15">
      <c r="C8377">
        <v>76.174018662258021</v>
      </c>
      <c r="D8377">
        <v>14.160767865294783</v>
      </c>
      <c r="E8377">
        <v>6.0205999132796242</v>
      </c>
    </row>
    <row r="8378" spans="3:5" x14ac:dyDescent="0.15">
      <c r="C8378">
        <v>76.116121494794498</v>
      </c>
      <c r="D8378">
        <v>14.160767865294783</v>
      </c>
      <c r="E8378">
        <v>6.0205999132796242</v>
      </c>
    </row>
    <row r="8379" spans="3:5" x14ac:dyDescent="0.15">
      <c r="C8379">
        <v>76.21367020696448</v>
      </c>
      <c r="D8379">
        <v>14.160767865294783</v>
      </c>
      <c r="E8379">
        <v>6.0205999132796242</v>
      </c>
    </row>
    <row r="8380" spans="3:5" x14ac:dyDescent="0.15">
      <c r="C8380">
        <v>76.159411145900037</v>
      </c>
      <c r="D8380">
        <v>14.160767865294783</v>
      </c>
      <c r="E8380">
        <v>6.0205999132796242</v>
      </c>
    </row>
    <row r="8381" spans="3:5" x14ac:dyDescent="0.15">
      <c r="C8381">
        <v>76.25829806187096</v>
      </c>
      <c r="D8381">
        <v>14.160767865294783</v>
      </c>
      <c r="E8381">
        <v>6.0205999132796242</v>
      </c>
    </row>
    <row r="8382" spans="3:5" x14ac:dyDescent="0.15">
      <c r="C8382">
        <v>75.892611999616008</v>
      </c>
      <c r="D8382">
        <v>14.160767865294783</v>
      </c>
      <c r="E8382">
        <v>6.0205999132796242</v>
      </c>
    </row>
    <row r="8383" spans="3:5" x14ac:dyDescent="0.15">
      <c r="C8383">
        <v>76.222662225719958</v>
      </c>
      <c r="D8383">
        <v>14.160767865294783</v>
      </c>
      <c r="E8383">
        <v>6.0205999132796242</v>
      </c>
    </row>
    <row r="8384" spans="3:5" x14ac:dyDescent="0.15">
      <c r="C8384">
        <v>76.422286876956363</v>
      </c>
      <c r="D8384">
        <v>14.160767865294783</v>
      </c>
      <c r="E8384">
        <v>6.0205999132796242</v>
      </c>
    </row>
    <row r="8385" spans="3:5" x14ac:dyDescent="0.15">
      <c r="C8385">
        <v>75.950356444613433</v>
      </c>
      <c r="D8385">
        <v>14.16152870039773</v>
      </c>
      <c r="E8385">
        <v>6.0205999132796242</v>
      </c>
    </row>
    <row r="8386" spans="3:5" x14ac:dyDescent="0.15">
      <c r="C8386">
        <v>75.882905739785031</v>
      </c>
      <c r="D8386">
        <v>14.16152870039773</v>
      </c>
      <c r="E8386">
        <v>6.0205999132796242</v>
      </c>
    </row>
    <row r="8387" spans="3:5" x14ac:dyDescent="0.15">
      <c r="C8387">
        <v>76.270135683111718</v>
      </c>
      <c r="D8387">
        <v>14.16152870039773</v>
      </c>
      <c r="E8387">
        <v>6.0205999132796242</v>
      </c>
    </row>
    <row r="8388" spans="3:5" x14ac:dyDescent="0.15">
      <c r="C8388">
        <v>76.147962596363769</v>
      </c>
      <c r="D8388">
        <v>14.16152870039773</v>
      </c>
      <c r="E8388">
        <v>6.0205999132796242</v>
      </c>
    </row>
    <row r="8389" spans="3:5" x14ac:dyDescent="0.15">
      <c r="C8389">
        <v>75.817553448519007</v>
      </c>
      <c r="D8389">
        <v>14.16152870039773</v>
      </c>
      <c r="E8389">
        <v>6.0205999132796242</v>
      </c>
    </row>
    <row r="8390" spans="3:5" x14ac:dyDescent="0.15">
      <c r="C8390">
        <v>76.312551885077724</v>
      </c>
      <c r="D8390">
        <v>14.16152870039773</v>
      </c>
      <c r="E8390">
        <v>6.0205999132796242</v>
      </c>
    </row>
    <row r="8391" spans="3:5" x14ac:dyDescent="0.15">
      <c r="C8391">
        <v>76.357624327386446</v>
      </c>
      <c r="D8391">
        <v>14.16152870039773</v>
      </c>
      <c r="E8391">
        <v>6.0205999132796242</v>
      </c>
    </row>
    <row r="8392" spans="3:5" x14ac:dyDescent="0.15">
      <c r="C8392">
        <v>76.250396269490878</v>
      </c>
      <c r="D8392">
        <v>14.16152870039773</v>
      </c>
      <c r="E8392">
        <v>6.0205999132796242</v>
      </c>
    </row>
    <row r="8393" spans="3:5" x14ac:dyDescent="0.15">
      <c r="C8393">
        <v>76.185487382528436</v>
      </c>
      <c r="D8393">
        <v>14.16152870039773</v>
      </c>
      <c r="E8393">
        <v>6.0205999132796242</v>
      </c>
    </row>
    <row r="8394" spans="3:5" x14ac:dyDescent="0.15">
      <c r="C8394">
        <v>76.265206622671798</v>
      </c>
      <c r="D8394">
        <v>14.16152870039773</v>
      </c>
      <c r="E8394">
        <v>6.0205999132796242</v>
      </c>
    </row>
    <row r="8395" spans="3:5" x14ac:dyDescent="0.15">
      <c r="C8395">
        <v>76.188176439088892</v>
      </c>
      <c r="D8395">
        <v>14.16152870039773</v>
      </c>
      <c r="E8395">
        <v>6.0205999132796242</v>
      </c>
    </row>
    <row r="8396" spans="3:5" x14ac:dyDescent="0.15">
      <c r="C8396">
        <v>75.998506988520987</v>
      </c>
      <c r="D8396">
        <v>14.16152870039773</v>
      </c>
      <c r="E8396">
        <v>6.0205999132796242</v>
      </c>
    </row>
    <row r="8397" spans="3:5" x14ac:dyDescent="0.15">
      <c r="C8397">
        <v>76.204379700892531</v>
      </c>
      <c r="D8397">
        <v>14.16152870039773</v>
      </c>
      <c r="E8397">
        <v>6.0205999132796242</v>
      </c>
    </row>
    <row r="8398" spans="3:5" x14ac:dyDescent="0.15">
      <c r="C8398">
        <v>76.164393648007646</v>
      </c>
      <c r="D8398">
        <v>14.16152870039773</v>
      </c>
      <c r="E8398">
        <v>6.0205999132796242</v>
      </c>
    </row>
    <row r="8399" spans="3:5" x14ac:dyDescent="0.15">
      <c r="C8399">
        <v>76.365194010324956</v>
      </c>
      <c r="D8399">
        <v>14.16152870039773</v>
      </c>
      <c r="E8399">
        <v>6.0205999132796242</v>
      </c>
    </row>
    <row r="8400" spans="3:5" x14ac:dyDescent="0.15">
      <c r="C8400">
        <v>75.966108570936825</v>
      </c>
      <c r="D8400">
        <v>14.162243170985684</v>
      </c>
      <c r="E8400">
        <v>6.0205999132796242</v>
      </c>
    </row>
    <row r="8401" spans="3:5" x14ac:dyDescent="0.15">
      <c r="C8401">
        <v>76.024540944449356</v>
      </c>
      <c r="D8401">
        <v>14.162243170985684</v>
      </c>
      <c r="E8401">
        <v>6.0205999132796242</v>
      </c>
    </row>
    <row r="8402" spans="3:5" x14ac:dyDescent="0.15">
      <c r="C8402">
        <v>76.12859300445723</v>
      </c>
      <c r="D8402">
        <v>14.162243170985684</v>
      </c>
      <c r="E8402">
        <v>6.0205999132796242</v>
      </c>
    </row>
    <row r="8403" spans="3:5" x14ac:dyDescent="0.15">
      <c r="C8403">
        <v>76.129459217268519</v>
      </c>
      <c r="D8403">
        <v>14.162243170985684</v>
      </c>
      <c r="E8403">
        <v>6.0205999132796242</v>
      </c>
    </row>
    <row r="8404" spans="3:5" x14ac:dyDescent="0.15">
      <c r="C8404">
        <v>76.007553161126978</v>
      </c>
      <c r="D8404">
        <v>14.162243170985684</v>
      </c>
      <c r="E8404">
        <v>6.0205999132796242</v>
      </c>
    </row>
    <row r="8405" spans="3:5" x14ac:dyDescent="0.15">
      <c r="C8405">
        <v>76.074218419977143</v>
      </c>
      <c r="D8405">
        <v>14.162243170985684</v>
      </c>
      <c r="E8405">
        <v>6.0205999132796242</v>
      </c>
    </row>
    <row r="8406" spans="3:5" x14ac:dyDescent="0.15">
      <c r="C8406">
        <v>76.099946608746507</v>
      </c>
      <c r="D8406">
        <v>14.162243170985684</v>
      </c>
      <c r="E8406">
        <v>6.0205999132796242</v>
      </c>
    </row>
    <row r="8407" spans="3:5" x14ac:dyDescent="0.15">
      <c r="C8407">
        <v>76.168263814620786</v>
      </c>
      <c r="D8407">
        <v>14.162243170985684</v>
      </c>
      <c r="E8407">
        <v>6.0205999132796242</v>
      </c>
    </row>
    <row r="8408" spans="3:5" x14ac:dyDescent="0.15">
      <c r="C8408">
        <v>76.426901279023724</v>
      </c>
      <c r="D8408">
        <v>14.162243170985684</v>
      </c>
      <c r="E8408">
        <v>6.0205999132796242</v>
      </c>
    </row>
    <row r="8409" spans="3:5" x14ac:dyDescent="0.15">
      <c r="C8409">
        <v>76.004689492665705</v>
      </c>
      <c r="D8409">
        <v>14.162243170985684</v>
      </c>
      <c r="E8409">
        <v>6.0205999132796242</v>
      </c>
    </row>
    <row r="8410" spans="3:5" x14ac:dyDescent="0.15">
      <c r="C8410">
        <v>76.288970416539556</v>
      </c>
      <c r="D8410">
        <v>14.162243170985684</v>
      </c>
      <c r="E8410">
        <v>6.0205999132796242</v>
      </c>
    </row>
    <row r="8411" spans="3:5" x14ac:dyDescent="0.15">
      <c r="C8411">
        <v>76.437491273062207</v>
      </c>
      <c r="D8411">
        <v>14.162243170985684</v>
      </c>
      <c r="E8411">
        <v>6.0205999132796242</v>
      </c>
    </row>
    <row r="8412" spans="3:5" x14ac:dyDescent="0.15">
      <c r="C8412">
        <v>76.385045459801944</v>
      </c>
      <c r="D8412">
        <v>14.162243170985684</v>
      </c>
      <c r="E8412">
        <v>6.0205999132796242</v>
      </c>
    </row>
    <row r="8413" spans="3:5" x14ac:dyDescent="0.15">
      <c r="C8413">
        <v>75.95691488627952</v>
      </c>
      <c r="D8413">
        <v>14.162243170985684</v>
      </c>
      <c r="E8413">
        <v>6.0205999132796242</v>
      </c>
    </row>
    <row r="8414" spans="3:5" x14ac:dyDescent="0.15">
      <c r="C8414">
        <v>76.425013333905611</v>
      </c>
      <c r="D8414">
        <v>14.162243170985684</v>
      </c>
      <c r="E8414">
        <v>6.0205999132796242</v>
      </c>
    </row>
    <row r="8415" spans="3:5" x14ac:dyDescent="0.15">
      <c r="C8415">
        <v>76.295872523362988</v>
      </c>
      <c r="D8415">
        <v>14.162243170985684</v>
      </c>
      <c r="E8415">
        <v>6.0205999132796242</v>
      </c>
    </row>
    <row r="8416" spans="3:5" x14ac:dyDescent="0.15">
      <c r="C8416">
        <v>75.976136468143039</v>
      </c>
      <c r="D8416">
        <v>14.162243170985684</v>
      </c>
      <c r="E8416">
        <v>6.0205999132796242</v>
      </c>
    </row>
    <row r="8417" spans="3:5" x14ac:dyDescent="0.15">
      <c r="C8417">
        <v>76.061614976885693</v>
      </c>
      <c r="D8417">
        <v>14.162243170985684</v>
      </c>
      <c r="E8417">
        <v>6.0205999132796242</v>
      </c>
    </row>
    <row r="8418" spans="3:5" x14ac:dyDescent="0.15">
      <c r="C8418">
        <v>75.926570933075055</v>
      </c>
      <c r="D8418">
        <v>14.162243170985684</v>
      </c>
      <c r="E8418">
        <v>6.0205999132796242</v>
      </c>
    </row>
    <row r="8419" spans="3:5" x14ac:dyDescent="0.15">
      <c r="C8419">
        <v>76.10958370250691</v>
      </c>
      <c r="D8419">
        <v>14.162243170985684</v>
      </c>
      <c r="E8419">
        <v>6.0205999132796242</v>
      </c>
    </row>
    <row r="8420" spans="3:5" x14ac:dyDescent="0.15">
      <c r="C8420">
        <v>76.416448292467834</v>
      </c>
      <c r="D8420">
        <v>14.162243170985684</v>
      </c>
      <c r="E8420">
        <v>6.0205999132796242</v>
      </c>
    </row>
    <row r="8421" spans="3:5" x14ac:dyDescent="0.15">
      <c r="C8421">
        <v>76.753685146275615</v>
      </c>
      <c r="D8421">
        <v>14.162243170985684</v>
      </c>
      <c r="E8421">
        <v>6.0205999132796242</v>
      </c>
    </row>
    <row r="8422" spans="3:5" x14ac:dyDescent="0.15">
      <c r="C8422">
        <v>76.04123520240077</v>
      </c>
      <c r="D8422">
        <v>14.162243170985684</v>
      </c>
      <c r="E8422">
        <v>6.0205999132796242</v>
      </c>
    </row>
    <row r="8423" spans="3:5" x14ac:dyDescent="0.15">
      <c r="C8423">
        <v>76.126306325600851</v>
      </c>
      <c r="D8423">
        <v>14.162243170985684</v>
      </c>
      <c r="E8423">
        <v>6.0205999132796242</v>
      </c>
    </row>
    <row r="8424" spans="3:5" x14ac:dyDescent="0.15">
      <c r="C8424">
        <v>76.32491162154983</v>
      </c>
      <c r="D8424">
        <v>14.162243170985684</v>
      </c>
      <c r="E8424">
        <v>6.0205999132796242</v>
      </c>
    </row>
    <row r="8425" spans="3:5" x14ac:dyDescent="0.15">
      <c r="C8425">
        <v>76.479840495852471</v>
      </c>
      <c r="D8425">
        <v>14.162243170985684</v>
      </c>
      <c r="E8425">
        <v>6.0205999132796242</v>
      </c>
    </row>
    <row r="8426" spans="3:5" x14ac:dyDescent="0.15">
      <c r="C8426">
        <v>76.658825889203598</v>
      </c>
      <c r="D8426">
        <v>14.162243170985684</v>
      </c>
      <c r="E8426">
        <v>6.0205999132796242</v>
      </c>
    </row>
    <row r="8427" spans="3:5" x14ac:dyDescent="0.15">
      <c r="C8427">
        <v>76.572972079526011</v>
      </c>
      <c r="D8427">
        <v>14.162243170985684</v>
      </c>
      <c r="E8427">
        <v>6.0205999132796242</v>
      </c>
    </row>
    <row r="8428" spans="3:5" x14ac:dyDescent="0.15">
      <c r="C8428">
        <v>76.693674372905861</v>
      </c>
      <c r="D8428">
        <v>14.162243170985684</v>
      </c>
      <c r="E8428">
        <v>6.0205999132796242</v>
      </c>
    </row>
    <row r="8429" spans="3:5" x14ac:dyDescent="0.15">
      <c r="C8429">
        <v>76.305935258088184</v>
      </c>
      <c r="D8429">
        <v>14.162243170985684</v>
      </c>
      <c r="E8429">
        <v>6.0205999132796242</v>
      </c>
    </row>
    <row r="8430" spans="3:5" x14ac:dyDescent="0.15">
      <c r="C8430">
        <v>76.146015500659871</v>
      </c>
      <c r="D8430">
        <v>14.162918825926283</v>
      </c>
      <c r="E8430">
        <v>6.0205999132796242</v>
      </c>
    </row>
    <row r="8431" spans="3:5" x14ac:dyDescent="0.15">
      <c r="C8431">
        <v>76.128176300626492</v>
      </c>
      <c r="D8431">
        <v>14.162918825926283</v>
      </c>
      <c r="E8431">
        <v>6.0205999132796242</v>
      </c>
    </row>
    <row r="8432" spans="3:5" x14ac:dyDescent="0.15">
      <c r="C8432">
        <v>75.920071968333389</v>
      </c>
      <c r="D8432">
        <v>14.162918825926283</v>
      </c>
      <c r="E8432">
        <v>6.0205999132796242</v>
      </c>
    </row>
    <row r="8433" spans="3:5" x14ac:dyDescent="0.15">
      <c r="C8433">
        <v>76.433135124188837</v>
      </c>
      <c r="D8433">
        <v>14.162918825926283</v>
      </c>
      <c r="E8433">
        <v>6.0205999132796242</v>
      </c>
    </row>
    <row r="8434" spans="3:5" x14ac:dyDescent="0.15">
      <c r="C8434">
        <v>76.030911245239722</v>
      </c>
      <c r="D8434">
        <v>14.162918825926283</v>
      </c>
      <c r="E8434">
        <v>6.0205999132796242</v>
      </c>
    </row>
    <row r="8435" spans="3:5" x14ac:dyDescent="0.15">
      <c r="C8435">
        <v>76.496811274553792</v>
      </c>
      <c r="D8435">
        <v>14.162918825926283</v>
      </c>
      <c r="E8435">
        <v>6.0205999132796242</v>
      </c>
    </row>
    <row r="8436" spans="3:5" x14ac:dyDescent="0.15">
      <c r="C8436">
        <v>76.577408253535026</v>
      </c>
      <c r="D8436">
        <v>14.162918825926283</v>
      </c>
      <c r="E8436">
        <v>6.0205999132796242</v>
      </c>
    </row>
    <row r="8437" spans="3:5" x14ac:dyDescent="0.15">
      <c r="C8437">
        <v>76.497687139375273</v>
      </c>
      <c r="D8437">
        <v>14.162918825926283</v>
      </c>
      <c r="E8437">
        <v>6.0205999132796242</v>
      </c>
    </row>
    <row r="8438" spans="3:5" x14ac:dyDescent="0.15">
      <c r="C8438">
        <v>76.055733280115604</v>
      </c>
      <c r="D8438">
        <v>14.162918825926283</v>
      </c>
      <c r="E8438">
        <v>6.0205999132796242</v>
      </c>
    </row>
    <row r="8439" spans="3:5" x14ac:dyDescent="0.15">
      <c r="C8439">
        <v>76.351057403758858</v>
      </c>
      <c r="D8439">
        <v>14.162918825926283</v>
      </c>
      <c r="E8439">
        <v>6.0205999132796242</v>
      </c>
    </row>
    <row r="8440" spans="3:5" x14ac:dyDescent="0.15">
      <c r="C8440">
        <v>76.457385761699911</v>
      </c>
      <c r="D8440">
        <v>14.162918825926283</v>
      </c>
      <c r="E8440">
        <v>6.0205999132796242</v>
      </c>
    </row>
    <row r="8441" spans="3:5" x14ac:dyDescent="0.15">
      <c r="C8441">
        <v>76.390869285354782</v>
      </c>
      <c r="D8441">
        <v>14.162918825926283</v>
      </c>
      <c r="E8441">
        <v>6.0205999132796242</v>
      </c>
    </row>
    <row r="8442" spans="3:5" x14ac:dyDescent="0.15">
      <c r="C8442">
        <v>76.30119239387416</v>
      </c>
      <c r="D8442">
        <v>14.162918825926283</v>
      </c>
      <c r="E8442">
        <v>6.0205999132796242</v>
      </c>
    </row>
    <row r="8443" spans="3:5" x14ac:dyDescent="0.15">
      <c r="C8443">
        <v>76.22138452576921</v>
      </c>
      <c r="D8443">
        <v>14.162918825926283</v>
      </c>
      <c r="E8443">
        <v>6.0205999132796242</v>
      </c>
    </row>
    <row r="8444" spans="3:5" x14ac:dyDescent="0.15">
      <c r="C8444">
        <v>76.212361555660891</v>
      </c>
      <c r="D8444">
        <v>14.162918825926283</v>
      </c>
      <c r="E8444">
        <v>6.0205999132796242</v>
      </c>
    </row>
    <row r="8445" spans="3:5" x14ac:dyDescent="0.15">
      <c r="C8445">
        <v>76.401799781309364</v>
      </c>
      <c r="D8445">
        <v>14.162918825926283</v>
      </c>
      <c r="E8445">
        <v>6.0205999132796242</v>
      </c>
    </row>
    <row r="8446" spans="3:5" x14ac:dyDescent="0.15">
      <c r="C8446">
        <v>76.014361835976473</v>
      </c>
      <c r="D8446">
        <v>14.162918825926283</v>
      </c>
      <c r="E8446">
        <v>6.0205999132796242</v>
      </c>
    </row>
    <row r="8447" spans="3:5" x14ac:dyDescent="0.15">
      <c r="C8447">
        <v>76.085435661205636</v>
      </c>
      <c r="D8447">
        <v>14.162918825926283</v>
      </c>
      <c r="E8447">
        <v>6.0205999132796242</v>
      </c>
    </row>
    <row r="8448" spans="3:5" x14ac:dyDescent="0.15">
      <c r="C8448">
        <v>76.541486495321649</v>
      </c>
      <c r="D8448">
        <v>14.162918825926283</v>
      </c>
      <c r="E8448">
        <v>6.0205999132796242</v>
      </c>
    </row>
    <row r="8449" spans="3:5" x14ac:dyDescent="0.15">
      <c r="C8449">
        <v>76.172877022341652</v>
      </c>
      <c r="D8449">
        <v>14.162918825926283</v>
      </c>
      <c r="E8449">
        <v>6.0205999132796242</v>
      </c>
    </row>
    <row r="8450" spans="3:5" x14ac:dyDescent="0.15">
      <c r="C8450">
        <v>76.259537655506023</v>
      </c>
      <c r="D8450">
        <v>14.162918825926283</v>
      </c>
      <c r="E8450">
        <v>6.0205999132796242</v>
      </c>
    </row>
    <row r="8451" spans="3:5" x14ac:dyDescent="0.15">
      <c r="C8451">
        <v>76.098579677009681</v>
      </c>
      <c r="D8451">
        <v>14.162918825926283</v>
      </c>
      <c r="E8451">
        <v>6.0205999132796242</v>
      </c>
    </row>
    <row r="8452" spans="3:5" x14ac:dyDescent="0.15">
      <c r="C8452">
        <v>76.134407421466008</v>
      </c>
      <c r="D8452">
        <v>14.162918825926283</v>
      </c>
      <c r="E8452">
        <v>6.0205999132796242</v>
      </c>
    </row>
    <row r="8453" spans="3:5" x14ac:dyDescent="0.15">
      <c r="C8453">
        <v>75.961572532106274</v>
      </c>
      <c r="D8453">
        <v>14.162918825926283</v>
      </c>
      <c r="E8453">
        <v>6.0205999132796242</v>
      </c>
    </row>
    <row r="8454" spans="3:5" x14ac:dyDescent="0.15">
      <c r="C8454">
        <v>76.377742510428135</v>
      </c>
      <c r="D8454">
        <v>14.162918825926283</v>
      </c>
      <c r="E8454">
        <v>6.0205999132796242</v>
      </c>
    </row>
    <row r="8455" spans="3:5" x14ac:dyDescent="0.15">
      <c r="C8455">
        <v>76.51181608865204</v>
      </c>
      <c r="D8455">
        <v>14.162918825926283</v>
      </c>
      <c r="E8455">
        <v>6.0205999132796242</v>
      </c>
    </row>
    <row r="8456" spans="3:5" x14ac:dyDescent="0.15">
      <c r="C8456">
        <v>76.636865103735602</v>
      </c>
      <c r="D8456">
        <v>14.162918825926283</v>
      </c>
      <c r="E8456">
        <v>6.0205999132796242</v>
      </c>
    </row>
    <row r="8457" spans="3:5" x14ac:dyDescent="0.15">
      <c r="C8457">
        <v>77.016288496438591</v>
      </c>
      <c r="D8457">
        <v>14.162918825926283</v>
      </c>
      <c r="E8457">
        <v>6.0205999132796242</v>
      </c>
    </row>
    <row r="8458" spans="3:5" x14ac:dyDescent="0.15">
      <c r="C8458">
        <v>76.400904374899724</v>
      </c>
      <c r="D8458">
        <v>14.162918825926283</v>
      </c>
      <c r="E8458">
        <v>6.0205999132796242</v>
      </c>
    </row>
    <row r="8459" spans="3:5" x14ac:dyDescent="0.15">
      <c r="C8459">
        <v>76.199627751514299</v>
      </c>
      <c r="D8459">
        <v>14.162918825926283</v>
      </c>
      <c r="E8459">
        <v>6.0205999132796242</v>
      </c>
    </row>
    <row r="8460" spans="3:5" x14ac:dyDescent="0.15">
      <c r="C8460">
        <v>76.581129451581972</v>
      </c>
      <c r="D8460">
        <v>14.163561364003051</v>
      </c>
      <c r="E8460">
        <v>6.0205999132796242</v>
      </c>
    </row>
    <row r="8461" spans="3:5" x14ac:dyDescent="0.15">
      <c r="C8461">
        <v>76.069849313419198</v>
      </c>
      <c r="D8461">
        <v>14.163561364003051</v>
      </c>
      <c r="E8461">
        <v>6.0205999132796242</v>
      </c>
    </row>
    <row r="8462" spans="3:5" x14ac:dyDescent="0.15">
      <c r="C8462">
        <v>76.266196238768856</v>
      </c>
      <c r="D8462">
        <v>14.163561364003051</v>
      </c>
      <c r="E8462">
        <v>6.0205999132796242</v>
      </c>
    </row>
    <row r="8463" spans="3:5" x14ac:dyDescent="0.15">
      <c r="C8463">
        <v>75.924183890824565</v>
      </c>
      <c r="D8463">
        <v>14.163561364003051</v>
      </c>
      <c r="E8463">
        <v>6.0205999132796242</v>
      </c>
    </row>
    <row r="8464" spans="3:5" x14ac:dyDescent="0.15">
      <c r="C8464">
        <v>76.166715362091836</v>
      </c>
      <c r="D8464">
        <v>14.163561364003051</v>
      </c>
      <c r="E8464">
        <v>6.0205999132796242</v>
      </c>
    </row>
    <row r="8465" spans="3:5" x14ac:dyDescent="0.15">
      <c r="C8465">
        <v>76.142951249864041</v>
      </c>
      <c r="D8465">
        <v>14.163561364003051</v>
      </c>
      <c r="E8465">
        <v>6.0205999132796242</v>
      </c>
    </row>
    <row r="8466" spans="3:5" x14ac:dyDescent="0.15">
      <c r="C8466">
        <v>76.178685514198122</v>
      </c>
      <c r="D8466">
        <v>14.163561364003051</v>
      </c>
      <c r="E8466">
        <v>6.0205999132796242</v>
      </c>
    </row>
    <row r="8467" spans="3:5" x14ac:dyDescent="0.15">
      <c r="C8467">
        <v>76.179455599424557</v>
      </c>
      <c r="D8467">
        <v>14.163561364003051</v>
      </c>
      <c r="E8467">
        <v>6.0205999132796242</v>
      </c>
    </row>
    <row r="8468" spans="3:5" x14ac:dyDescent="0.15">
      <c r="C8468">
        <v>76.095605811514105</v>
      </c>
      <c r="D8468">
        <v>14.163561364003051</v>
      </c>
      <c r="E8468">
        <v>6.0205999132796242</v>
      </c>
    </row>
    <row r="8469" spans="3:5" x14ac:dyDescent="0.15">
      <c r="C8469">
        <v>76.417367837356778</v>
      </c>
      <c r="D8469">
        <v>14.163561364003051</v>
      </c>
      <c r="E8469">
        <v>6.0205999132796242</v>
      </c>
    </row>
    <row r="8470" spans="3:5" x14ac:dyDescent="0.15">
      <c r="C8470">
        <v>76.126796173159931</v>
      </c>
      <c r="D8470">
        <v>14.164175212602551</v>
      </c>
      <c r="E8470">
        <v>6.0205999132796242</v>
      </c>
    </row>
    <row r="8471" spans="3:5" x14ac:dyDescent="0.15">
      <c r="C8471">
        <v>76.353897393459604</v>
      </c>
      <c r="D8471">
        <v>14.164175212602551</v>
      </c>
      <c r="E8471">
        <v>6.0205999132796242</v>
      </c>
    </row>
    <row r="8472" spans="3:5" x14ac:dyDescent="0.15">
      <c r="C8472">
        <v>76.332529189818558</v>
      </c>
      <c r="D8472">
        <v>14.164175212602551</v>
      </c>
      <c r="E8472">
        <v>6.0205999132796242</v>
      </c>
    </row>
    <row r="8473" spans="3:5" x14ac:dyDescent="0.15">
      <c r="C8473">
        <v>76.356698417827616</v>
      </c>
      <c r="D8473">
        <v>14.164175212602551</v>
      </c>
      <c r="E8473">
        <v>6.0205999132796242</v>
      </c>
    </row>
    <row r="8474" spans="3:5" x14ac:dyDescent="0.15">
      <c r="C8474">
        <v>76.070879461156252</v>
      </c>
      <c r="D8474">
        <v>14.164175212602551</v>
      </c>
      <c r="E8474">
        <v>6.0205999132796242</v>
      </c>
    </row>
    <row r="8475" spans="3:5" x14ac:dyDescent="0.15">
      <c r="C8475">
        <v>76.143322076378894</v>
      </c>
      <c r="D8475">
        <v>14.164175212602551</v>
      </c>
      <c r="E8475">
        <v>6.0205999132796242</v>
      </c>
    </row>
    <row r="8476" spans="3:5" x14ac:dyDescent="0.15">
      <c r="C8476">
        <v>76.351698247994278</v>
      </c>
      <c r="D8476">
        <v>14.164175212602551</v>
      </c>
      <c r="E8476">
        <v>6.0205999132796242</v>
      </c>
    </row>
    <row r="8477" spans="3:5" x14ac:dyDescent="0.15">
      <c r="C8477">
        <v>76.702863752417883</v>
      </c>
      <c r="D8477">
        <v>14.164175212602551</v>
      </c>
      <c r="E8477">
        <v>6.0205999132796242</v>
      </c>
    </row>
    <row r="8478" spans="3:5" x14ac:dyDescent="0.15">
      <c r="C8478">
        <v>76.221985473138446</v>
      </c>
      <c r="D8478">
        <v>14.164175212602551</v>
      </c>
      <c r="E8478">
        <v>6.0205999132796242</v>
      </c>
    </row>
    <row r="8479" spans="3:5" x14ac:dyDescent="0.15">
      <c r="C8479">
        <v>76.409479679082907</v>
      </c>
      <c r="D8479">
        <v>14.164175212602551</v>
      </c>
      <c r="E8479">
        <v>6.0205999132796242</v>
      </c>
    </row>
    <row r="8480" spans="3:5" x14ac:dyDescent="0.15">
      <c r="C8480">
        <v>76.205023628840578</v>
      </c>
      <c r="D8480">
        <v>14.164763892591797</v>
      </c>
      <c r="E8480">
        <v>6.0205999132796242</v>
      </c>
    </row>
    <row r="8481" spans="3:5" x14ac:dyDescent="0.15">
      <c r="C8481">
        <v>76.058885437714125</v>
      </c>
      <c r="D8481">
        <v>14.164763892591797</v>
      </c>
      <c r="E8481">
        <v>6.0205999132796242</v>
      </c>
    </row>
    <row r="8482" spans="3:5" x14ac:dyDescent="0.15">
      <c r="C8482">
        <v>76.315742481050364</v>
      </c>
      <c r="D8482">
        <v>14.164763892591797</v>
      </c>
      <c r="E8482">
        <v>6.0205999132796242</v>
      </c>
    </row>
    <row r="8483" spans="3:5" x14ac:dyDescent="0.15">
      <c r="C8483">
        <v>76.334574229479216</v>
      </c>
      <c r="D8483">
        <v>14.164763892591797</v>
      </c>
      <c r="E8483">
        <v>6.0205999132796242</v>
      </c>
    </row>
    <row r="8484" spans="3:5" x14ac:dyDescent="0.15">
      <c r="C8484">
        <v>76.419479460025258</v>
      </c>
      <c r="D8484">
        <v>14.164763892591797</v>
      </c>
      <c r="E8484">
        <v>6.0205999132796242</v>
      </c>
    </row>
    <row r="8485" spans="3:5" x14ac:dyDescent="0.15">
      <c r="C8485">
        <v>76.514201898421007</v>
      </c>
      <c r="D8485">
        <v>14.164763892591797</v>
      </c>
      <c r="E8485">
        <v>6.0205999132796242</v>
      </c>
    </row>
    <row r="8486" spans="3:5" x14ac:dyDescent="0.15">
      <c r="C8486">
        <v>76.668342024770297</v>
      </c>
      <c r="D8486">
        <v>14.164763892591797</v>
      </c>
      <c r="E8486">
        <v>6.0205999132796242</v>
      </c>
    </row>
    <row r="8487" spans="3:5" x14ac:dyDescent="0.15">
      <c r="C8487">
        <v>75.929136044062574</v>
      </c>
      <c r="D8487">
        <v>14.164763892591797</v>
      </c>
      <c r="E8487">
        <v>6.0205999132796242</v>
      </c>
    </row>
    <row r="8488" spans="3:5" x14ac:dyDescent="0.15">
      <c r="C8488">
        <v>76.253282507296987</v>
      </c>
      <c r="D8488">
        <v>14.164763892591797</v>
      </c>
      <c r="E8488">
        <v>6.0205999132796242</v>
      </c>
    </row>
    <row r="8489" spans="3:5" x14ac:dyDescent="0.15">
      <c r="C8489">
        <v>76.218558102575628</v>
      </c>
      <c r="D8489">
        <v>14.164763892591797</v>
      </c>
      <c r="E8489">
        <v>6.0205999132796242</v>
      </c>
    </row>
    <row r="8490" spans="3:5" x14ac:dyDescent="0.15">
      <c r="C8490">
        <v>76.692570418181901</v>
      </c>
      <c r="D8490">
        <v>14.164763892591797</v>
      </c>
      <c r="E8490">
        <v>6.0205999132796242</v>
      </c>
    </row>
    <row r="8491" spans="3:5" x14ac:dyDescent="0.15">
      <c r="C8491">
        <v>76.239095585068299</v>
      </c>
      <c r="D8491">
        <v>14.164763892591797</v>
      </c>
      <c r="E8491">
        <v>6.0205999132796242</v>
      </c>
    </row>
    <row r="8492" spans="3:5" x14ac:dyDescent="0.15">
      <c r="C8492">
        <v>76.282286083155228</v>
      </c>
      <c r="D8492">
        <v>14.164763892591797</v>
      </c>
      <c r="E8492">
        <v>6.0205999132796242</v>
      </c>
    </row>
    <row r="8493" spans="3:5" x14ac:dyDescent="0.15">
      <c r="C8493">
        <v>76.409616539365544</v>
      </c>
      <c r="D8493">
        <v>14.164763892591797</v>
      </c>
      <c r="E8493">
        <v>6.0205999132796242</v>
      </c>
    </row>
    <row r="8494" spans="3:5" x14ac:dyDescent="0.15">
      <c r="C8494">
        <v>76.79545515035278</v>
      </c>
      <c r="D8494">
        <v>14.164763892591797</v>
      </c>
      <c r="E8494">
        <v>6.0205999132796242</v>
      </c>
    </row>
    <row r="8495" spans="3:5" x14ac:dyDescent="0.15">
      <c r="C8495">
        <v>76.463712720920554</v>
      </c>
      <c r="D8495">
        <v>14.164763892591797</v>
      </c>
      <c r="E8495">
        <v>6.0205999132796242</v>
      </c>
    </row>
    <row r="8496" spans="3:5" x14ac:dyDescent="0.15">
      <c r="C8496">
        <v>76.456261620039825</v>
      </c>
      <c r="D8496">
        <v>14.164763892591797</v>
      </c>
      <c r="E8496">
        <v>6.0205999132796242</v>
      </c>
    </row>
    <row r="8497" spans="3:5" x14ac:dyDescent="0.15">
      <c r="C8497">
        <v>76.076042202646931</v>
      </c>
      <c r="D8497">
        <v>14.164763892591797</v>
      </c>
      <c r="E8497">
        <v>6.0205999132796242</v>
      </c>
    </row>
    <row r="8498" spans="3:5" x14ac:dyDescent="0.15">
      <c r="C8498">
        <v>76.549768071743614</v>
      </c>
      <c r="D8498">
        <v>14.164763892591797</v>
      </c>
      <c r="E8498">
        <v>6.0205999132796242</v>
      </c>
    </row>
    <row r="8499" spans="3:5" x14ac:dyDescent="0.15">
      <c r="C8499">
        <v>76.653282498364334</v>
      </c>
      <c r="D8499">
        <v>14.164763892591797</v>
      </c>
      <c r="E8499">
        <v>6.0205999132796242</v>
      </c>
    </row>
    <row r="8500" spans="3:5" x14ac:dyDescent="0.15">
      <c r="C8500">
        <v>76.464988456034163</v>
      </c>
      <c r="D8500">
        <v>14.165330258675347</v>
      </c>
      <c r="E8500">
        <v>6.0205999132796242</v>
      </c>
    </row>
    <row r="8501" spans="3:5" x14ac:dyDescent="0.15">
      <c r="C8501">
        <v>76.434060026472665</v>
      </c>
      <c r="D8501">
        <v>14.165330258675347</v>
      </c>
      <c r="E8501">
        <v>6.0205999132796242</v>
      </c>
    </row>
    <row r="8502" spans="3:5" x14ac:dyDescent="0.15">
      <c r="C8502">
        <v>76.115825072430283</v>
      </c>
      <c r="D8502">
        <v>14.165330258675347</v>
      </c>
      <c r="E8502">
        <v>6.0205999132796242</v>
      </c>
    </row>
    <row r="8503" spans="3:5" x14ac:dyDescent="0.15">
      <c r="C8503">
        <v>76.084280663026519</v>
      </c>
      <c r="D8503">
        <v>14.165330258675347</v>
      </c>
      <c r="E8503">
        <v>6.0205999132796242</v>
      </c>
    </row>
    <row r="8504" spans="3:5" x14ac:dyDescent="0.15">
      <c r="C8504">
        <v>76.286674336813675</v>
      </c>
      <c r="D8504">
        <v>14.165330258675347</v>
      </c>
      <c r="E8504">
        <v>6.0205999132796242</v>
      </c>
    </row>
    <row r="8505" spans="3:5" x14ac:dyDescent="0.15">
      <c r="C8505">
        <v>76.430873310222694</v>
      </c>
      <c r="D8505">
        <v>14.165330258675347</v>
      </c>
      <c r="E8505">
        <v>6.0205999132796242</v>
      </c>
    </row>
    <row r="8506" spans="3:5" x14ac:dyDescent="0.15">
      <c r="C8506">
        <v>75.830626483525563</v>
      </c>
      <c r="D8506">
        <v>14.165330258675347</v>
      </c>
      <c r="E8506">
        <v>6.0205999132796242</v>
      </c>
    </row>
    <row r="8507" spans="3:5" x14ac:dyDescent="0.15">
      <c r="C8507">
        <v>76.381098156917929</v>
      </c>
      <c r="D8507">
        <v>14.165330258675347</v>
      </c>
      <c r="E8507">
        <v>6.0205999132796242</v>
      </c>
    </row>
    <row r="8508" spans="3:5" x14ac:dyDescent="0.15">
      <c r="C8508">
        <v>76.357009445925328</v>
      </c>
      <c r="D8508">
        <v>14.165330258675347</v>
      </c>
      <c r="E8508">
        <v>6.0205999132796242</v>
      </c>
    </row>
    <row r="8509" spans="3:5" x14ac:dyDescent="0.15">
      <c r="C8509">
        <v>76.745133642445012</v>
      </c>
      <c r="D8509">
        <v>14.165330258675347</v>
      </c>
      <c r="E8509">
        <v>6.0205999132796242</v>
      </c>
    </row>
    <row r="8510" spans="3:5" x14ac:dyDescent="0.15">
      <c r="C8510">
        <v>76.332483426980986</v>
      </c>
      <c r="D8510">
        <v>14.16640507338281</v>
      </c>
      <c r="E8510">
        <v>6.0205999132796242</v>
      </c>
    </row>
    <row r="8511" spans="3:5" x14ac:dyDescent="0.15">
      <c r="C8511">
        <v>76.446254025904011</v>
      </c>
      <c r="D8511">
        <v>14.16640507338281</v>
      </c>
      <c r="E8511">
        <v>6.0205999132796242</v>
      </c>
    </row>
    <row r="8512" spans="3:5" x14ac:dyDescent="0.15">
      <c r="C8512">
        <v>76.764386964465018</v>
      </c>
      <c r="D8512">
        <v>14.16640507338281</v>
      </c>
      <c r="E8512">
        <v>6.0205999132796242</v>
      </c>
    </row>
    <row r="8513" spans="3:5" x14ac:dyDescent="0.15">
      <c r="C8513">
        <v>76.406085718839421</v>
      </c>
      <c r="D8513">
        <v>14.16640507338281</v>
      </c>
      <c r="E8513">
        <v>6.0205999132796242</v>
      </c>
    </row>
    <row r="8514" spans="3:5" x14ac:dyDescent="0.15">
      <c r="C8514">
        <v>76.209890334191456</v>
      </c>
      <c r="D8514">
        <v>14.16640507338281</v>
      </c>
      <c r="E8514">
        <v>6.0205999132796242</v>
      </c>
    </row>
    <row r="8515" spans="3:5" x14ac:dyDescent="0.15">
      <c r="C8515">
        <v>76.298393020404717</v>
      </c>
      <c r="D8515">
        <v>14.166917151371074</v>
      </c>
      <c r="E8515">
        <v>6.0205999132796242</v>
      </c>
    </row>
    <row r="8516" spans="3:5" x14ac:dyDescent="0.15">
      <c r="C8516">
        <v>76.32621526056181</v>
      </c>
      <c r="D8516">
        <v>14.166917151371074</v>
      </c>
      <c r="E8516">
        <v>6.0205999132796242</v>
      </c>
    </row>
    <row r="8517" spans="3:5" x14ac:dyDescent="0.15">
      <c r="C8517">
        <v>76.083794360789611</v>
      </c>
      <c r="D8517">
        <v>14.166917151371074</v>
      </c>
      <c r="E8517">
        <v>6.0205999132796242</v>
      </c>
    </row>
    <row r="8518" spans="3:5" x14ac:dyDescent="0.15">
      <c r="C8518">
        <v>76.501067649135337</v>
      </c>
      <c r="D8518">
        <v>14.166917151371074</v>
      </c>
      <c r="E8518">
        <v>6.0205999132796242</v>
      </c>
    </row>
    <row r="8519" spans="3:5" x14ac:dyDescent="0.15">
      <c r="C8519">
        <v>76.290689581527317</v>
      </c>
      <c r="D8519">
        <v>14.166917151371074</v>
      </c>
      <c r="E8519">
        <v>6.0205999132796242</v>
      </c>
    </row>
    <row r="8520" spans="3:5" x14ac:dyDescent="0.15">
      <c r="C8520">
        <v>76.31065045957719</v>
      </c>
      <c r="D8520">
        <v>14.168368671938207</v>
      </c>
      <c r="E8520">
        <v>6.0205999132796242</v>
      </c>
    </row>
    <row r="8521" spans="3:5" x14ac:dyDescent="0.15">
      <c r="C8521">
        <v>84.240094784619203</v>
      </c>
      <c r="D8521">
        <v>15.819308829879073</v>
      </c>
      <c r="E8521">
        <v>5.4406804435027567</v>
      </c>
    </row>
    <row r="8522" spans="3:5" x14ac:dyDescent="0.15">
      <c r="C8522">
        <v>78.618059957409201</v>
      </c>
      <c r="D8522">
        <v>16.011637692022699</v>
      </c>
      <c r="E8522">
        <v>5.4406804435027567</v>
      </c>
    </row>
    <row r="8523" spans="3:5" x14ac:dyDescent="0.15">
      <c r="C8523">
        <v>69.317802173764804</v>
      </c>
      <c r="D8523">
        <v>14.918429287992968</v>
      </c>
      <c r="E8523">
        <v>5.4406804435027567</v>
      </c>
    </row>
    <row r="8524" spans="3:5" x14ac:dyDescent="0.15">
      <c r="C8524">
        <v>72.884787581475607</v>
      </c>
      <c r="D8524">
        <v>12.889181706463713</v>
      </c>
      <c r="E8524">
        <v>5.4406804435027567</v>
      </c>
    </row>
    <row r="8525" spans="3:5" x14ac:dyDescent="0.15">
      <c r="C8525">
        <v>94.051021399992294</v>
      </c>
      <c r="D8525">
        <v>17.750126135067418</v>
      </c>
      <c r="E8525">
        <v>5.4406804435027567</v>
      </c>
    </row>
    <row r="8526" spans="3:5" x14ac:dyDescent="0.15">
      <c r="C8526">
        <v>92.136764680454903</v>
      </c>
      <c r="D8526">
        <v>17.409319094206371</v>
      </c>
      <c r="E8526">
        <v>5.4406804435027567</v>
      </c>
    </row>
    <row r="8527" spans="3:5" x14ac:dyDescent="0.15">
      <c r="C8527">
        <v>94.397786840427699</v>
      </c>
      <c r="D8527">
        <v>18.802937872109272</v>
      </c>
      <c r="E8527">
        <v>5.4406804435027567</v>
      </c>
    </row>
    <row r="8528" spans="3:5" x14ac:dyDescent="0.15">
      <c r="C8528">
        <v>86.788622403517195</v>
      </c>
      <c r="D8528">
        <v>18.789595155050687</v>
      </c>
      <c r="E8528">
        <v>5.4406804435027567</v>
      </c>
    </row>
    <row r="8529" spans="3:5" x14ac:dyDescent="0.15">
      <c r="C8529">
        <v>100.79479042567399</v>
      </c>
      <c r="D8529">
        <v>19.974914122318722</v>
      </c>
      <c r="E8529">
        <v>5.4406804435027567</v>
      </c>
    </row>
    <row r="8530" spans="3:5" x14ac:dyDescent="0.15">
      <c r="C8530">
        <v>91.2875176136737</v>
      </c>
      <c r="D8530">
        <v>19.797358278121777</v>
      </c>
      <c r="E8530">
        <v>5.4406804435027567</v>
      </c>
    </row>
    <row r="8531" spans="3:5" x14ac:dyDescent="0.15">
      <c r="C8531">
        <v>93.501358056392903</v>
      </c>
      <c r="D8531">
        <v>19.415938553696837</v>
      </c>
      <c r="E8531">
        <v>5.4406804435027567</v>
      </c>
    </row>
    <row r="8532" spans="3:5" x14ac:dyDescent="0.15">
      <c r="C8532">
        <v>88.586860946057797</v>
      </c>
      <c r="D8532">
        <v>17.807516389833928</v>
      </c>
      <c r="E8532">
        <v>5.4406804435027567</v>
      </c>
    </row>
    <row r="8533" spans="3:5" x14ac:dyDescent="0.15">
      <c r="C8533">
        <v>94.550450772677905</v>
      </c>
      <c r="D8533">
        <v>17.920360768935488</v>
      </c>
      <c r="E8533">
        <v>5.4406804435027567</v>
      </c>
    </row>
    <row r="8534" spans="3:5" x14ac:dyDescent="0.15">
      <c r="C8534">
        <v>79.163740416518607</v>
      </c>
      <c r="D8534">
        <v>15.189561585911536</v>
      </c>
      <c r="E8534">
        <v>5.4406804435027567</v>
      </c>
    </row>
    <row r="8535" spans="3:5" x14ac:dyDescent="0.15">
      <c r="C8535">
        <v>73.631200223520494</v>
      </c>
      <c r="D8535">
        <v>8.4800335760927297</v>
      </c>
      <c r="E8535">
        <v>5.4406804435027567</v>
      </c>
    </row>
    <row r="8536" spans="3:5" x14ac:dyDescent="0.15">
      <c r="C8536">
        <v>72.281536088141195</v>
      </c>
      <c r="D8536">
        <v>12.045098189657455</v>
      </c>
      <c r="E8536">
        <v>5.4406804435027567</v>
      </c>
    </row>
    <row r="8537" spans="3:5" x14ac:dyDescent="0.15">
      <c r="C8537">
        <v>59.329346552357002</v>
      </c>
      <c r="D8537">
        <v>11.156406011905322</v>
      </c>
      <c r="E8537">
        <v>5.4406804435027567</v>
      </c>
    </row>
    <row r="8538" spans="3:5" x14ac:dyDescent="0.15">
      <c r="C8538">
        <v>90.314186740570506</v>
      </c>
      <c r="D8538">
        <v>16.948903759895021</v>
      </c>
      <c r="E8538">
        <v>5.4406804435027567</v>
      </c>
    </row>
    <row r="8539" spans="3:5" x14ac:dyDescent="0.15">
      <c r="C8539">
        <v>101.255032508816</v>
      </c>
      <c r="D8539">
        <v>18.551069321374754</v>
      </c>
      <c r="E8539">
        <v>5.4406804435027567</v>
      </c>
    </row>
    <row r="8540" spans="3:5" x14ac:dyDescent="0.15">
      <c r="C8540">
        <v>113.821476905029</v>
      </c>
      <c r="D8540">
        <v>19.48782918687829</v>
      </c>
      <c r="E8540">
        <v>5.4406804435027567</v>
      </c>
    </row>
    <row r="8541" spans="3:5" x14ac:dyDescent="0.15">
      <c r="C8541">
        <v>110.637657310131</v>
      </c>
      <c r="D8541">
        <v>18.841017947367984</v>
      </c>
      <c r="E8541">
        <v>5.4406804435027567</v>
      </c>
    </row>
    <row r="8542" spans="3:5" x14ac:dyDescent="0.15">
      <c r="C8542">
        <v>116.914192542864</v>
      </c>
      <c r="D8542">
        <v>20.365809283751943</v>
      </c>
      <c r="E8542">
        <v>5.4406804435027567</v>
      </c>
    </row>
    <row r="8543" spans="3:5" x14ac:dyDescent="0.15">
      <c r="C8543">
        <v>88.045535929215603</v>
      </c>
      <c r="D8543">
        <v>15.828446880088086</v>
      </c>
      <c r="E8543">
        <v>5.4406804435027567</v>
      </c>
    </row>
    <row r="8544" spans="3:5" x14ac:dyDescent="0.15">
      <c r="C8544">
        <v>83.164806250240602</v>
      </c>
      <c r="D8544">
        <v>16.020002676243152</v>
      </c>
      <c r="E8544">
        <v>5.4406804435027567</v>
      </c>
    </row>
    <row r="8545" spans="3:5" x14ac:dyDescent="0.15">
      <c r="C8545">
        <v>73.603342337128296</v>
      </c>
      <c r="D8545">
        <v>14.932250962876637</v>
      </c>
      <c r="E8545">
        <v>5.4406804435027567</v>
      </c>
    </row>
    <row r="8546" spans="3:5" x14ac:dyDescent="0.15">
      <c r="C8546">
        <v>77.458537607277293</v>
      </c>
      <c r="D8546">
        <v>12.92419932619962</v>
      </c>
      <c r="E8546">
        <v>5.4406804435027567</v>
      </c>
    </row>
    <row r="8547" spans="3:5" x14ac:dyDescent="0.15">
      <c r="C8547">
        <v>102.80887122972899</v>
      </c>
      <c r="D8547">
        <v>17.753886483732902</v>
      </c>
      <c r="E8547">
        <v>5.4406804435027567</v>
      </c>
    </row>
    <row r="8548" spans="3:5" x14ac:dyDescent="0.15">
      <c r="C8548">
        <v>94.550717878413593</v>
      </c>
      <c r="D8548">
        <v>17.413717807613615</v>
      </c>
      <c r="E8548">
        <v>5.4406804435027567</v>
      </c>
    </row>
    <row r="8549" spans="3:5" x14ac:dyDescent="0.15">
      <c r="C8549">
        <v>99.094561878394401</v>
      </c>
      <c r="D8549">
        <v>18.805254254198363</v>
      </c>
      <c r="E8549">
        <v>5.4406804435027567</v>
      </c>
    </row>
    <row r="8550" spans="3:5" x14ac:dyDescent="0.15">
      <c r="C8550">
        <v>84.672156546049294</v>
      </c>
      <c r="D8550">
        <v>18.791925806420092</v>
      </c>
      <c r="E8550">
        <v>5.4406804435027567</v>
      </c>
    </row>
    <row r="8551" spans="3:5" x14ac:dyDescent="0.15">
      <c r="C8551">
        <v>103.420374613471</v>
      </c>
      <c r="D8551">
        <v>19.9762646750473</v>
      </c>
      <c r="E8551">
        <v>5.4406804435027567</v>
      </c>
    </row>
    <row r="8552" spans="3:5" x14ac:dyDescent="0.15">
      <c r="C8552">
        <v>106.628745552049</v>
      </c>
      <c r="D8552">
        <v>19.79882386378846</v>
      </c>
      <c r="E8552">
        <v>5.4406804435027567</v>
      </c>
    </row>
    <row r="8553" spans="3:5" x14ac:dyDescent="0.15">
      <c r="C8553">
        <v>93.118806058232394</v>
      </c>
      <c r="D8553">
        <v>19.417685449572073</v>
      </c>
      <c r="E8553">
        <v>5.4406804435027567</v>
      </c>
    </row>
    <row r="8554" spans="3:5" x14ac:dyDescent="0.15">
      <c r="C8554">
        <v>93.352423823727307</v>
      </c>
      <c r="D8554">
        <v>17.811178740009002</v>
      </c>
      <c r="E8554">
        <v>5.4406804435027567</v>
      </c>
    </row>
    <row r="8555" spans="3:5" x14ac:dyDescent="0.15">
      <c r="C8555">
        <v>91.712553257742996</v>
      </c>
      <c r="D8555">
        <v>17.923837807658533</v>
      </c>
      <c r="E8555">
        <v>5.4406804435027567</v>
      </c>
    </row>
    <row r="8556" spans="3:5" x14ac:dyDescent="0.15">
      <c r="C8556">
        <v>81.021555738175707</v>
      </c>
      <c r="D8556">
        <v>15.201765416203227</v>
      </c>
      <c r="E8556">
        <v>5.4406804435027567</v>
      </c>
    </row>
    <row r="8557" spans="3:5" x14ac:dyDescent="0.15">
      <c r="C8557">
        <v>75.100315655722198</v>
      </c>
      <c r="D8557">
        <v>8.7335601125832998</v>
      </c>
      <c r="E8557">
        <v>5.4406804435027567</v>
      </c>
    </row>
    <row r="8558" spans="3:5" x14ac:dyDescent="0.15">
      <c r="C8558">
        <v>75.6511382947306</v>
      </c>
      <c r="D8558">
        <v>12.09655629844989</v>
      </c>
      <c r="E8558">
        <v>5.4406804435027567</v>
      </c>
    </row>
    <row r="8559" spans="3:5" x14ac:dyDescent="0.15">
      <c r="C8559">
        <v>69.469887981594695</v>
      </c>
      <c r="D8559">
        <v>11.233429487969392</v>
      </c>
      <c r="E8559">
        <v>5.4406804435027567</v>
      </c>
    </row>
    <row r="8560" spans="3:5" x14ac:dyDescent="0.15">
      <c r="C8560">
        <v>96.713902697143297</v>
      </c>
      <c r="D8560">
        <v>16.954340078909571</v>
      </c>
      <c r="E8560">
        <v>5.4406804435027567</v>
      </c>
    </row>
    <row r="8561" spans="3:5" x14ac:dyDescent="0.15">
      <c r="C8561">
        <v>105.610116097684</v>
      </c>
      <c r="D8561">
        <v>18.553670411690476</v>
      </c>
      <c r="E8561">
        <v>5.4406804435027567</v>
      </c>
    </row>
    <row r="8562" spans="3:5" x14ac:dyDescent="0.15">
      <c r="C8562">
        <v>109.892824693251</v>
      </c>
      <c r="D8562">
        <v>19.489519217524641</v>
      </c>
      <c r="E8562">
        <v>5.4406804435027567</v>
      </c>
    </row>
    <row r="8563" spans="3:5" x14ac:dyDescent="0.15">
      <c r="C8563">
        <v>111.47037076452899</v>
      </c>
      <c r="D8563">
        <v>18.843294083371628</v>
      </c>
      <c r="E8563">
        <v>5.4406804435027567</v>
      </c>
    </row>
    <row r="8564" spans="3:5" x14ac:dyDescent="0.15">
      <c r="C8564">
        <v>91.3821707039952</v>
      </c>
      <c r="D8564">
        <v>14.374155131490348</v>
      </c>
      <c r="E8564">
        <v>5.4406804435027567</v>
      </c>
    </row>
    <row r="8565" spans="3:5" x14ac:dyDescent="0.15">
      <c r="C8565">
        <v>79.994902855734495</v>
      </c>
      <c r="D8565">
        <v>14.095127169336944</v>
      </c>
      <c r="E8565">
        <v>5.4406804435027567</v>
      </c>
    </row>
    <row r="8566" spans="3:5" x14ac:dyDescent="0.15">
      <c r="C8566">
        <v>79.562245398609903</v>
      </c>
      <c r="D8566">
        <v>15.406578984519063</v>
      </c>
      <c r="E8566">
        <v>5.4406804435027567</v>
      </c>
    </row>
    <row r="8567" spans="3:5" x14ac:dyDescent="0.15">
      <c r="C8567">
        <v>88.266812030512597</v>
      </c>
      <c r="D8567">
        <v>15.573092446281491</v>
      </c>
      <c r="E8567">
        <v>5.4406804435027567</v>
      </c>
    </row>
    <row r="8568" spans="3:5" x14ac:dyDescent="0.15">
      <c r="C8568">
        <v>93.779746619758299</v>
      </c>
      <c r="D8568">
        <v>15.546681805294993</v>
      </c>
      <c r="E8568">
        <v>5.4406804435027567</v>
      </c>
    </row>
    <row r="8569" spans="3:5" x14ac:dyDescent="0.15">
      <c r="C8569">
        <v>92.527211678917297</v>
      </c>
      <c r="D8569">
        <v>16.162150079495412</v>
      </c>
      <c r="E8569">
        <v>5.4406804435027567</v>
      </c>
    </row>
    <row r="8570" spans="3:5" x14ac:dyDescent="0.15">
      <c r="C8570">
        <v>98.022356295480904</v>
      </c>
      <c r="D8570">
        <v>17.218624077482687</v>
      </c>
      <c r="E8570">
        <v>5.4406804435027567</v>
      </c>
    </row>
    <row r="8571" spans="3:5" x14ac:dyDescent="0.15">
      <c r="C8571">
        <v>92.044876537210001</v>
      </c>
      <c r="D8571">
        <v>16.254663397225364</v>
      </c>
      <c r="E8571">
        <v>5.4406804435027567</v>
      </c>
    </row>
    <row r="8572" spans="3:5" x14ac:dyDescent="0.15">
      <c r="C8572">
        <v>86.778392294809194</v>
      </c>
      <c r="D8572">
        <v>14.108394478225911</v>
      </c>
      <c r="E8572">
        <v>5.4406804435027567</v>
      </c>
    </row>
    <row r="8573" spans="3:5" x14ac:dyDescent="0.15">
      <c r="C8573">
        <v>74.676498098916795</v>
      </c>
      <c r="D8573">
        <v>11.973593274167539</v>
      </c>
      <c r="E8573">
        <v>5.4406804435027567</v>
      </c>
    </row>
    <row r="8574" spans="3:5" x14ac:dyDescent="0.15">
      <c r="C8574">
        <v>81.777690205822097</v>
      </c>
      <c r="D8574">
        <v>14.505199501524244</v>
      </c>
      <c r="E8574">
        <v>5.4406804435027567</v>
      </c>
    </row>
    <row r="8575" spans="3:5" x14ac:dyDescent="0.15">
      <c r="C8575">
        <v>70.0077280495357</v>
      </c>
      <c r="D8575">
        <v>12.875681635771791</v>
      </c>
      <c r="E8575">
        <v>5.4406804435027567</v>
      </c>
    </row>
    <row r="8576" spans="3:5" x14ac:dyDescent="0.15">
      <c r="C8576">
        <v>71.1660234110239</v>
      </c>
      <c r="D8576">
        <v>8.5700762175521721</v>
      </c>
      <c r="E8576">
        <v>5.4406804435027567</v>
      </c>
    </row>
    <row r="8577" spans="3:5" x14ac:dyDescent="0.15">
      <c r="C8577">
        <v>84.188355898718001</v>
      </c>
      <c r="D8577">
        <v>12.141666300720612</v>
      </c>
      <c r="E8577">
        <v>5.4406804435027567</v>
      </c>
    </row>
    <row r="8578" spans="3:5" x14ac:dyDescent="0.15">
      <c r="C8578">
        <v>97.987073549135999</v>
      </c>
      <c r="D8578">
        <v>15.723933165286883</v>
      </c>
      <c r="E8578">
        <v>5.4406804435027567</v>
      </c>
    </row>
    <row r="8579" spans="3:5" x14ac:dyDescent="0.15">
      <c r="C8579">
        <v>88.115783592533603</v>
      </c>
      <c r="D8579">
        <v>14.399641935937748</v>
      </c>
      <c r="E8579">
        <v>5.4406804435027567</v>
      </c>
    </row>
    <row r="8580" spans="3:5" x14ac:dyDescent="0.15">
      <c r="C8580">
        <v>79.372665815335296</v>
      </c>
      <c r="D8580">
        <v>14.124085472073759</v>
      </c>
      <c r="E8580">
        <v>5.4406804435027567</v>
      </c>
    </row>
    <row r="8581" spans="3:5" x14ac:dyDescent="0.15">
      <c r="C8581">
        <v>80.928570449244901</v>
      </c>
      <c r="D8581">
        <v>15.42245688340909</v>
      </c>
      <c r="E8581">
        <v>5.4406804435027567</v>
      </c>
    </row>
    <row r="8582" spans="3:5" x14ac:dyDescent="0.15">
      <c r="C8582">
        <v>77.984453777612501</v>
      </c>
      <c r="D8582">
        <v>15.587802263792838</v>
      </c>
      <c r="E8582">
        <v>5.4406804435027567</v>
      </c>
    </row>
    <row r="8583" spans="3:5" x14ac:dyDescent="0.15">
      <c r="C8583">
        <v>81.580946757073306</v>
      </c>
      <c r="D8583">
        <v>15.561571008399863</v>
      </c>
      <c r="E8583">
        <v>5.4406804435027567</v>
      </c>
    </row>
    <row r="8584" spans="3:5" x14ac:dyDescent="0.15">
      <c r="C8584">
        <v>93.962734649126801</v>
      </c>
      <c r="D8584">
        <v>16.173374002909469</v>
      </c>
      <c r="E8584">
        <v>5.4406804435027567</v>
      </c>
    </row>
    <row r="8585" spans="3:5" x14ac:dyDescent="0.15">
      <c r="C8585">
        <v>94.095218908325094</v>
      </c>
      <c r="D8585">
        <v>17.225530957309857</v>
      </c>
      <c r="E8585">
        <v>5.4406804435027567</v>
      </c>
    </row>
    <row r="8586" spans="3:5" x14ac:dyDescent="0.15">
      <c r="C8586">
        <v>85.500873958161904</v>
      </c>
      <c r="D8586">
        <v>16.265420337783819</v>
      </c>
      <c r="E8586">
        <v>5.4406804435027567</v>
      </c>
    </row>
    <row r="8587" spans="3:5" x14ac:dyDescent="0.15">
      <c r="C8587">
        <v>84.338047044727702</v>
      </c>
      <c r="D8587">
        <v>14.137177554181292</v>
      </c>
      <c r="E8587">
        <v>5.4406804435027567</v>
      </c>
    </row>
    <row r="8588" spans="3:5" x14ac:dyDescent="0.15">
      <c r="C8588">
        <v>73.233400739591104</v>
      </c>
      <c r="D8588">
        <v>12.049686739826209</v>
      </c>
      <c r="E8588">
        <v>5.4406804435027567</v>
      </c>
    </row>
    <row r="8589" spans="3:5" x14ac:dyDescent="0.15">
      <c r="C8589">
        <v>79.6511121167798</v>
      </c>
      <c r="D8589">
        <v>14.529201932640026</v>
      </c>
      <c r="E8589">
        <v>5.4406804435027567</v>
      </c>
    </row>
    <row r="8590" spans="3:5" x14ac:dyDescent="0.15">
      <c r="C8590">
        <v>72.8005438555452</v>
      </c>
      <c r="D8590">
        <v>12.926205789460727</v>
      </c>
      <c r="E8590">
        <v>5.4406804435027567</v>
      </c>
    </row>
    <row r="8591" spans="3:5" x14ac:dyDescent="0.15">
      <c r="C8591">
        <v>72.119578892580407</v>
      </c>
      <c r="D8591">
        <v>8.9128109856179076</v>
      </c>
      <c r="E8591">
        <v>5.4406804435027567</v>
      </c>
    </row>
    <row r="8592" spans="3:5" x14ac:dyDescent="0.15">
      <c r="C8592">
        <v>75.027942054354696</v>
      </c>
      <c r="D8592">
        <v>12.212183255229546</v>
      </c>
      <c r="E8592">
        <v>5.4406804435027567</v>
      </c>
    </row>
    <row r="8593" spans="3:5" x14ac:dyDescent="0.15">
      <c r="C8593">
        <v>87.001652032773407</v>
      </c>
      <c r="D8593">
        <v>15.737658964777189</v>
      </c>
      <c r="E8593">
        <v>5.4406804435027567</v>
      </c>
    </row>
    <row r="8594" spans="3:5" x14ac:dyDescent="0.15">
      <c r="C8594">
        <v>67.187600000000003</v>
      </c>
      <c r="D8594">
        <v>11.898249577022401</v>
      </c>
      <c r="E8594">
        <v>5.4406804435027567</v>
      </c>
    </row>
    <row r="8595" spans="3:5" x14ac:dyDescent="0.15">
      <c r="C8595">
        <v>72.282399999999996</v>
      </c>
      <c r="D8595">
        <v>12.942436997812434</v>
      </c>
      <c r="E8595">
        <v>5.4406804435027567</v>
      </c>
    </row>
    <row r="8596" spans="3:5" x14ac:dyDescent="0.15">
      <c r="C8596">
        <v>68.462599999999995</v>
      </c>
      <c r="D8596">
        <v>14.255374026144436</v>
      </c>
      <c r="E8596">
        <v>5.4406804435027567</v>
      </c>
    </row>
    <row r="8597" spans="3:5" x14ac:dyDescent="0.15">
      <c r="C8597">
        <v>69.946600000000004</v>
      </c>
      <c r="D8597">
        <v>14.318695536726079</v>
      </c>
      <c r="E8597">
        <v>5.4406804435027567</v>
      </c>
    </row>
    <row r="8598" spans="3:5" x14ac:dyDescent="0.15">
      <c r="C8598">
        <v>76.014399999999995</v>
      </c>
      <c r="D8598">
        <v>14.431607432797406</v>
      </c>
      <c r="E8598">
        <v>5.4406804435027567</v>
      </c>
    </row>
    <row r="8599" spans="3:5" x14ac:dyDescent="0.15">
      <c r="C8599">
        <v>71.299099999999996</v>
      </c>
      <c r="D8599">
        <v>14.45850248279806</v>
      </c>
      <c r="E8599">
        <v>5.4406804435027567</v>
      </c>
    </row>
    <row r="8600" spans="3:5" x14ac:dyDescent="0.15">
      <c r="C8600">
        <v>77.671999999999997</v>
      </c>
      <c r="D8600">
        <v>14.516243734451812</v>
      </c>
      <c r="E8600">
        <v>5.4406804435027567</v>
      </c>
    </row>
    <row r="8601" spans="3:5" x14ac:dyDescent="0.15">
      <c r="C8601">
        <v>74.201099999999997</v>
      </c>
      <c r="D8601">
        <v>14.619566711162051</v>
      </c>
      <c r="E8601">
        <v>5.4406804435027567</v>
      </c>
    </row>
    <row r="8602" spans="3:5" x14ac:dyDescent="0.15">
      <c r="C8602">
        <v>79.383700000000005</v>
      </c>
      <c r="D8602">
        <v>16.382425875210995</v>
      </c>
      <c r="E8602">
        <v>5.4406804435027567</v>
      </c>
    </row>
    <row r="8603" spans="3:5" x14ac:dyDescent="0.15">
      <c r="C8603">
        <v>76.733599999999996</v>
      </c>
      <c r="D8603">
        <v>16.707272076631547</v>
      </c>
      <c r="E8603">
        <v>5.4406804435027567</v>
      </c>
    </row>
    <row r="8604" spans="3:5" x14ac:dyDescent="0.15">
      <c r="C8604">
        <v>71.322999999999993</v>
      </c>
      <c r="D8604">
        <v>17.032784780909797</v>
      </c>
      <c r="E8604">
        <v>5.4406804435027567</v>
      </c>
    </row>
    <row r="8605" spans="3:5" x14ac:dyDescent="0.15">
      <c r="C8605">
        <v>80.110600000000005</v>
      </c>
      <c r="D8605">
        <v>17.35285839396531</v>
      </c>
      <c r="E8605">
        <v>5.4406804435027567</v>
      </c>
    </row>
    <row r="8606" spans="3:5" x14ac:dyDescent="0.15">
      <c r="C8606">
        <v>73.154300000000006</v>
      </c>
      <c r="D8606">
        <v>17.663838436014935</v>
      </c>
      <c r="E8606">
        <v>5.4406804435027567</v>
      </c>
    </row>
    <row r="8607" spans="3:5" x14ac:dyDescent="0.15">
      <c r="C8607">
        <v>78.420900000000003</v>
      </c>
      <c r="D8607">
        <v>17.963717076923118</v>
      </c>
      <c r="E8607">
        <v>5.4406804435027567</v>
      </c>
    </row>
    <row r="8608" spans="3:5" x14ac:dyDescent="0.15">
      <c r="C8608">
        <v>80.916300000000007</v>
      </c>
      <c r="D8608">
        <v>18.25158577490544</v>
      </c>
      <c r="E8608">
        <v>5.4406804435027567</v>
      </c>
    </row>
    <row r="8609" spans="3:5" x14ac:dyDescent="0.15">
      <c r="C8609">
        <v>75.116799999999998</v>
      </c>
      <c r="D8609">
        <v>18.527220819223274</v>
      </c>
      <c r="E8609">
        <v>5.4406804435027567</v>
      </c>
    </row>
    <row r="8610" spans="3:5" x14ac:dyDescent="0.15">
      <c r="C8610">
        <v>82.281599999999997</v>
      </c>
      <c r="D8610">
        <v>18.790809629208837</v>
      </c>
      <c r="E8610">
        <v>5.4406804435027567</v>
      </c>
    </row>
    <row r="8611" spans="3:5" x14ac:dyDescent="0.15">
      <c r="C8611">
        <v>78.886399999999995</v>
      </c>
      <c r="D8611">
        <v>19.04277785204512</v>
      </c>
      <c r="E8611">
        <v>5.4406804435027567</v>
      </c>
    </row>
    <row r="8612" spans="3:5" x14ac:dyDescent="0.15">
      <c r="C8612">
        <v>86.254900000000006</v>
      </c>
      <c r="D8612">
        <v>19.283676836586601</v>
      </c>
      <c r="E8612">
        <v>5.4406804435027567</v>
      </c>
    </row>
    <row r="8613" spans="3:5" x14ac:dyDescent="0.15">
      <c r="C8613">
        <v>88.396500000000003</v>
      </c>
      <c r="D8613">
        <v>19.514118380022644</v>
      </c>
      <c r="E8613">
        <v>5.4406804435027567</v>
      </c>
    </row>
    <row r="8614" spans="3:5" x14ac:dyDescent="0.15">
      <c r="C8614">
        <v>75.180199999999999</v>
      </c>
      <c r="D8614">
        <v>16.382425875210995</v>
      </c>
      <c r="E8614">
        <v>5.4406804435027567</v>
      </c>
    </row>
    <row r="8615" spans="3:5" x14ac:dyDescent="0.15">
      <c r="C8615">
        <v>76.349999999999994</v>
      </c>
      <c r="D8615">
        <v>16.707272076631547</v>
      </c>
      <c r="E8615">
        <v>5.4406804435027567</v>
      </c>
    </row>
    <row r="8616" spans="3:5" x14ac:dyDescent="0.15">
      <c r="C8616">
        <v>86.329899999999995</v>
      </c>
      <c r="D8616">
        <v>17.032784780909797</v>
      </c>
      <c r="E8616">
        <v>5.4406804435027567</v>
      </c>
    </row>
    <row r="8617" spans="3:5" x14ac:dyDescent="0.15">
      <c r="C8617">
        <v>74.469700000000003</v>
      </c>
      <c r="D8617">
        <v>17.35285839396531</v>
      </c>
      <c r="E8617">
        <v>5.4406804435027567</v>
      </c>
    </row>
    <row r="8618" spans="3:5" x14ac:dyDescent="0.15">
      <c r="C8618">
        <v>73.714799999999997</v>
      </c>
      <c r="D8618">
        <v>17.663838436014935</v>
      </c>
      <c r="E8618">
        <v>5.4406804435027567</v>
      </c>
    </row>
    <row r="8619" spans="3:5" x14ac:dyDescent="0.15">
      <c r="C8619">
        <v>85.274199999999993</v>
      </c>
      <c r="D8619">
        <v>17.963717076923118</v>
      </c>
      <c r="E8619">
        <v>5.4406804435027567</v>
      </c>
    </row>
    <row r="8620" spans="3:5" x14ac:dyDescent="0.15">
      <c r="C8620">
        <v>88.551900000000003</v>
      </c>
      <c r="D8620">
        <v>18.25158577490544</v>
      </c>
      <c r="E8620">
        <v>5.4406804435027567</v>
      </c>
    </row>
    <row r="8621" spans="3:5" x14ac:dyDescent="0.15">
      <c r="C8621">
        <v>86.528599999999997</v>
      </c>
      <c r="D8621">
        <v>18.527220819223274</v>
      </c>
      <c r="E8621">
        <v>5.4406804435027567</v>
      </c>
    </row>
    <row r="8622" spans="3:5" x14ac:dyDescent="0.15">
      <c r="C8622">
        <v>83.369600000000005</v>
      </c>
      <c r="D8622">
        <v>18.790809629208837</v>
      </c>
      <c r="E8622">
        <v>5.4406804435027567</v>
      </c>
    </row>
    <row r="8623" spans="3:5" x14ac:dyDescent="0.15">
      <c r="C8623">
        <v>81.475200000000001</v>
      </c>
      <c r="D8623">
        <v>19.04277785204512</v>
      </c>
      <c r="E8623">
        <v>5.4406804435027567</v>
      </c>
    </row>
    <row r="8624" spans="3:5" x14ac:dyDescent="0.15">
      <c r="C8624">
        <v>89.299499999999995</v>
      </c>
      <c r="D8624">
        <v>19.283676836586601</v>
      </c>
      <c r="E8624">
        <v>5.4406804435027567</v>
      </c>
    </row>
    <row r="8625" spans="3:5" x14ac:dyDescent="0.15">
      <c r="C8625">
        <v>77.932400000000001</v>
      </c>
      <c r="D8625">
        <v>19.514118380022644</v>
      </c>
      <c r="E8625">
        <v>5.4406804435027567</v>
      </c>
    </row>
    <row r="8626" spans="3:5" x14ac:dyDescent="0.15">
      <c r="C8626">
        <v>72.980699999999999</v>
      </c>
      <c r="D8626">
        <v>11.898249577022401</v>
      </c>
      <c r="E8626">
        <v>6.9019608002851376</v>
      </c>
    </row>
    <row r="8627" spans="3:5" x14ac:dyDescent="0.15">
      <c r="C8627">
        <v>67.636099999999999</v>
      </c>
      <c r="D8627">
        <v>12.942436997812434</v>
      </c>
      <c r="E8627">
        <v>6.9019608002851376</v>
      </c>
    </row>
    <row r="8628" spans="3:5" x14ac:dyDescent="0.15">
      <c r="C8628">
        <v>79.118300000000005</v>
      </c>
      <c r="D8628">
        <v>14.255374026144436</v>
      </c>
      <c r="E8628">
        <v>6.9019608002851376</v>
      </c>
    </row>
    <row r="8629" spans="3:5" x14ac:dyDescent="0.15">
      <c r="C8629">
        <v>82.340599999999995</v>
      </c>
      <c r="D8629">
        <v>14.318695536726079</v>
      </c>
      <c r="E8629">
        <v>6.9019608002851376</v>
      </c>
    </row>
    <row r="8630" spans="3:5" x14ac:dyDescent="0.15">
      <c r="C8630">
        <v>83.177999999999997</v>
      </c>
      <c r="D8630">
        <v>14.431607432797406</v>
      </c>
      <c r="E8630">
        <v>6.9019608002851376</v>
      </c>
    </row>
    <row r="8631" spans="3:5" x14ac:dyDescent="0.15">
      <c r="C8631">
        <v>74.748800000000003</v>
      </c>
      <c r="D8631">
        <v>14.45850248279806</v>
      </c>
      <c r="E8631">
        <v>6.9019608002851376</v>
      </c>
    </row>
    <row r="8632" spans="3:5" x14ac:dyDescent="0.15">
      <c r="C8632">
        <v>78.359700000000004</v>
      </c>
      <c r="D8632">
        <v>14.516243734451812</v>
      </c>
      <c r="E8632">
        <v>6.9019608002851376</v>
      </c>
    </row>
    <row r="8633" spans="3:5" x14ac:dyDescent="0.15">
      <c r="C8633">
        <v>80.040199999999999</v>
      </c>
      <c r="D8633">
        <v>14.619566711162051</v>
      </c>
      <c r="E8633">
        <v>6.9019608002851376</v>
      </c>
    </row>
    <row r="8634" spans="3:5" x14ac:dyDescent="0.15">
      <c r="C8634">
        <v>82.215199999999996</v>
      </c>
      <c r="D8634">
        <v>16.382425875210995</v>
      </c>
      <c r="E8634">
        <v>6.9019608002851376</v>
      </c>
    </row>
    <row r="8635" spans="3:5" x14ac:dyDescent="0.15">
      <c r="C8635">
        <v>76.835899999999995</v>
      </c>
      <c r="D8635">
        <v>16.707272076631547</v>
      </c>
      <c r="E8635">
        <v>6.9019608002851376</v>
      </c>
    </row>
    <row r="8636" spans="3:5" x14ac:dyDescent="0.15">
      <c r="C8636">
        <v>84.581599999999995</v>
      </c>
      <c r="D8636">
        <v>17.032784780909797</v>
      </c>
      <c r="E8636">
        <v>6.9019608002851376</v>
      </c>
    </row>
    <row r="8637" spans="3:5" x14ac:dyDescent="0.15">
      <c r="C8637">
        <v>93.923500000000004</v>
      </c>
      <c r="D8637">
        <v>17.35285839396531</v>
      </c>
      <c r="E8637">
        <v>6.9019608002851376</v>
      </c>
    </row>
    <row r="8638" spans="3:5" x14ac:dyDescent="0.15">
      <c r="C8638">
        <v>87.388199999999998</v>
      </c>
      <c r="D8638">
        <v>17.663838436014935</v>
      </c>
      <c r="E8638">
        <v>6.9019608002851376</v>
      </c>
    </row>
    <row r="8639" spans="3:5" x14ac:dyDescent="0.15">
      <c r="C8639">
        <v>87.115200000000002</v>
      </c>
      <c r="D8639">
        <v>17.963717076923118</v>
      </c>
      <c r="E8639">
        <v>6.9019608002851376</v>
      </c>
    </row>
    <row r="8640" spans="3:5" x14ac:dyDescent="0.15">
      <c r="C8640">
        <v>97.164900000000003</v>
      </c>
      <c r="D8640">
        <v>18.25158577490544</v>
      </c>
      <c r="E8640">
        <v>6.9019608002851376</v>
      </c>
    </row>
    <row r="8641" spans="3:5" x14ac:dyDescent="0.15">
      <c r="C8641">
        <v>90.3309</v>
      </c>
      <c r="D8641">
        <v>18.527220819223274</v>
      </c>
      <c r="E8641">
        <v>6.9019608002851376</v>
      </c>
    </row>
    <row r="8642" spans="3:5" x14ac:dyDescent="0.15">
      <c r="C8642">
        <v>84.748900000000006</v>
      </c>
      <c r="D8642">
        <v>18.790809629208837</v>
      </c>
      <c r="E8642">
        <v>6.9019608002851376</v>
      </c>
    </row>
    <row r="8643" spans="3:5" x14ac:dyDescent="0.15">
      <c r="C8643">
        <v>83.686499999999995</v>
      </c>
      <c r="D8643">
        <v>19.04277785204512</v>
      </c>
      <c r="E8643">
        <v>6.9019608002851376</v>
      </c>
    </row>
    <row r="8644" spans="3:5" x14ac:dyDescent="0.15">
      <c r="C8644">
        <v>85.099800000000002</v>
      </c>
      <c r="D8644">
        <v>19.283676836586601</v>
      </c>
      <c r="E8644">
        <v>6.9019608002851376</v>
      </c>
    </row>
    <row r="8645" spans="3:5" x14ac:dyDescent="0.15">
      <c r="C8645">
        <v>89.688900000000004</v>
      </c>
      <c r="D8645">
        <v>19.514118380022644</v>
      </c>
      <c r="E8645">
        <v>6.9019608002851376</v>
      </c>
    </row>
    <row r="8646" spans="3:5" x14ac:dyDescent="0.15">
      <c r="C8646">
        <v>84.969700000000003</v>
      </c>
      <c r="D8646">
        <v>11.898249577022401</v>
      </c>
      <c r="E8646">
        <v>7.6342799356293725</v>
      </c>
    </row>
    <row r="8647" spans="3:5" x14ac:dyDescent="0.15">
      <c r="C8647">
        <v>67.757800000000003</v>
      </c>
      <c r="D8647">
        <v>12.942436997812434</v>
      </c>
      <c r="E8647">
        <v>7.6342799356293725</v>
      </c>
    </row>
    <row r="8648" spans="3:5" x14ac:dyDescent="0.15">
      <c r="C8648">
        <v>77.102900000000005</v>
      </c>
      <c r="D8648">
        <v>14.255374026144436</v>
      </c>
      <c r="E8648">
        <v>7.6342799356293725</v>
      </c>
    </row>
    <row r="8649" spans="3:5" x14ac:dyDescent="0.15">
      <c r="C8649">
        <v>96.936099999999996</v>
      </c>
      <c r="D8649">
        <v>14.318695536726079</v>
      </c>
      <c r="E8649">
        <v>7.6342799356293725</v>
      </c>
    </row>
    <row r="8650" spans="3:5" x14ac:dyDescent="0.15">
      <c r="C8650">
        <v>84.485600000000005</v>
      </c>
      <c r="D8650">
        <v>14.431607432797406</v>
      </c>
      <c r="E8650">
        <v>7.6342799356293725</v>
      </c>
    </row>
    <row r="8651" spans="3:5" x14ac:dyDescent="0.15">
      <c r="C8651">
        <v>78.825900000000004</v>
      </c>
      <c r="D8651">
        <v>14.45850248279806</v>
      </c>
      <c r="E8651">
        <v>7.6342799356293725</v>
      </c>
    </row>
    <row r="8652" spans="3:5" x14ac:dyDescent="0.15">
      <c r="C8652">
        <v>84.022199999999998</v>
      </c>
      <c r="D8652">
        <v>14.516243734451812</v>
      </c>
      <c r="E8652">
        <v>7.6342799356293725</v>
      </c>
    </row>
    <row r="8653" spans="3:5" x14ac:dyDescent="0.15">
      <c r="C8653">
        <v>81.572100000000006</v>
      </c>
      <c r="D8653">
        <v>14.619566711162051</v>
      </c>
      <c r="E8653">
        <v>7.6342799356293725</v>
      </c>
    </row>
    <row r="8654" spans="3:5" x14ac:dyDescent="0.15">
      <c r="C8654">
        <v>74.849599999999995</v>
      </c>
      <c r="D8654">
        <v>16.382425875210995</v>
      </c>
      <c r="E8654">
        <v>7.6342799356293725</v>
      </c>
    </row>
    <row r="8655" spans="3:5" x14ac:dyDescent="0.15">
      <c r="C8655">
        <v>79.998900000000006</v>
      </c>
      <c r="D8655">
        <v>16.707272076631547</v>
      </c>
      <c r="E8655">
        <v>7.6342799356293725</v>
      </c>
    </row>
    <row r="8656" spans="3:5" x14ac:dyDescent="0.15">
      <c r="C8656">
        <v>77.319299999999998</v>
      </c>
      <c r="D8656">
        <v>17.032784780909797</v>
      </c>
      <c r="E8656">
        <v>7.6342799356293725</v>
      </c>
    </row>
    <row r="8657" spans="3:5" x14ac:dyDescent="0.15">
      <c r="C8657">
        <v>82.844999999999999</v>
      </c>
      <c r="D8657">
        <v>17.35285839396531</v>
      </c>
      <c r="E8657">
        <v>7.6342799356293725</v>
      </c>
    </row>
    <row r="8658" spans="3:5" x14ac:dyDescent="0.15">
      <c r="C8658">
        <v>80.123400000000004</v>
      </c>
      <c r="D8658">
        <v>17.663838436014935</v>
      </c>
      <c r="E8658">
        <v>7.6342799356293725</v>
      </c>
    </row>
    <row r="8659" spans="3:5" x14ac:dyDescent="0.15">
      <c r="C8659">
        <v>86.183199999999999</v>
      </c>
      <c r="D8659">
        <v>17.963717076923118</v>
      </c>
      <c r="E8659">
        <v>7.6342799356293725</v>
      </c>
    </row>
    <row r="8660" spans="3:5" x14ac:dyDescent="0.15">
      <c r="C8660">
        <v>80.711699999999993</v>
      </c>
      <c r="D8660">
        <v>18.25158577490544</v>
      </c>
      <c r="E8660">
        <v>7.6342799356293725</v>
      </c>
    </row>
    <row r="8661" spans="3:5" x14ac:dyDescent="0.15">
      <c r="C8661">
        <v>90.395300000000006</v>
      </c>
      <c r="D8661">
        <v>18.527220819223274</v>
      </c>
      <c r="E8661">
        <v>7.6342799356293725</v>
      </c>
    </row>
    <row r="8662" spans="3:5" x14ac:dyDescent="0.15">
      <c r="C8662">
        <v>81.404700000000005</v>
      </c>
      <c r="D8662">
        <v>18.790809629208837</v>
      </c>
      <c r="E8662">
        <v>7.6342799356293725</v>
      </c>
    </row>
    <row r="8663" spans="3:5" x14ac:dyDescent="0.15">
      <c r="C8663">
        <v>77.421999999999997</v>
      </c>
      <c r="D8663">
        <v>19.04277785204512</v>
      </c>
      <c r="E8663">
        <v>7.6342799356293725</v>
      </c>
    </row>
    <row r="8664" spans="3:5" x14ac:dyDescent="0.15">
      <c r="C8664">
        <v>80.007599999999996</v>
      </c>
      <c r="D8664">
        <v>19.283676836586601</v>
      </c>
      <c r="E8664">
        <v>7.6342799356293725</v>
      </c>
    </row>
    <row r="8665" spans="3:5" x14ac:dyDescent="0.15">
      <c r="C8665">
        <v>97.963399999999993</v>
      </c>
      <c r="D8665">
        <v>19.514118380022644</v>
      </c>
      <c r="E8665">
        <v>7.6342799356293725</v>
      </c>
    </row>
    <row r="8666" spans="3:5" x14ac:dyDescent="0.15">
      <c r="C8666">
        <v>84.593857758666729</v>
      </c>
      <c r="D8666">
        <v>13.109056293761414</v>
      </c>
      <c r="E8666">
        <v>8.2930377283102494</v>
      </c>
    </row>
    <row r="8667" spans="3:5" x14ac:dyDescent="0.15">
      <c r="C8667">
        <v>82.659919770177311</v>
      </c>
      <c r="D8667">
        <v>12.785249647370176</v>
      </c>
      <c r="E8667">
        <v>8.2930377283102494</v>
      </c>
    </row>
    <row r="8668" spans="3:5" x14ac:dyDescent="0.15">
      <c r="C8668">
        <v>80.512278427471159</v>
      </c>
      <c r="D8668">
        <v>12.440295890300217</v>
      </c>
      <c r="E8668">
        <v>8.2930377283102494</v>
      </c>
    </row>
    <row r="8669" spans="3:5" x14ac:dyDescent="0.15">
      <c r="C8669">
        <v>78.977225442766397</v>
      </c>
      <c r="D8669">
        <v>12.065560440990295</v>
      </c>
      <c r="E8669">
        <v>8.2930377283102494</v>
      </c>
    </row>
    <row r="8670" spans="3:5" x14ac:dyDescent="0.15">
      <c r="C8670">
        <v>77.174010710817853</v>
      </c>
      <c r="D8670">
        <v>11.658376246901284</v>
      </c>
      <c r="E8670">
        <v>8.2930377283102494</v>
      </c>
    </row>
    <row r="8671" spans="3:5" x14ac:dyDescent="0.15">
      <c r="C8671">
        <v>75.484434988541835</v>
      </c>
      <c r="D8671">
        <v>11.212314551496213</v>
      </c>
      <c r="E8671">
        <v>8.2930377283102494</v>
      </c>
    </row>
    <row r="8672" spans="3:5" x14ac:dyDescent="0.15">
      <c r="C8672">
        <v>73.650404614016452</v>
      </c>
      <c r="D8672">
        <v>10.722498976135149</v>
      </c>
      <c r="E8672">
        <v>8.2930377283102494</v>
      </c>
    </row>
    <row r="8673" spans="3:5" x14ac:dyDescent="0.15">
      <c r="C8673">
        <v>80.389003845003572</v>
      </c>
      <c r="D8673">
        <v>12.430380486862944</v>
      </c>
      <c r="E8673">
        <v>8.2930377283102494</v>
      </c>
    </row>
    <row r="8674" spans="3:5" x14ac:dyDescent="0.15">
      <c r="C8674">
        <v>91.451099999999997</v>
      </c>
      <c r="D8674">
        <v>11.898249577022401</v>
      </c>
      <c r="E8674">
        <v>14.471580313422193</v>
      </c>
    </row>
    <row r="8675" spans="3:5" x14ac:dyDescent="0.15">
      <c r="C8675">
        <v>90.534899999999993</v>
      </c>
      <c r="D8675">
        <v>12.942436997812434</v>
      </c>
      <c r="E8675">
        <v>14.471580313422193</v>
      </c>
    </row>
    <row r="8676" spans="3:5" x14ac:dyDescent="0.15">
      <c r="C8676">
        <v>92.657799999999995</v>
      </c>
      <c r="D8676">
        <v>14.255374026144436</v>
      </c>
      <c r="E8676">
        <v>14.471580313422193</v>
      </c>
    </row>
    <row r="8677" spans="3:5" x14ac:dyDescent="0.15">
      <c r="C8677">
        <v>96.314700000000002</v>
      </c>
      <c r="D8677">
        <v>14.318695536726079</v>
      </c>
      <c r="E8677">
        <v>14.471580313422193</v>
      </c>
    </row>
    <row r="8678" spans="3:5" x14ac:dyDescent="0.15">
      <c r="C8678">
        <v>98.103099999999998</v>
      </c>
      <c r="D8678">
        <v>14.431607432797406</v>
      </c>
      <c r="E8678">
        <v>14.471580313422193</v>
      </c>
    </row>
    <row r="8679" spans="3:5" x14ac:dyDescent="0.15">
      <c r="C8679">
        <v>94.066199999999995</v>
      </c>
      <c r="D8679">
        <v>14.45850248279806</v>
      </c>
      <c r="E8679">
        <v>14.471580313422193</v>
      </c>
    </row>
    <row r="8680" spans="3:5" x14ac:dyDescent="0.15">
      <c r="C8680">
        <v>88.275899999999993</v>
      </c>
      <c r="D8680">
        <v>14.516243734451812</v>
      </c>
      <c r="E8680">
        <v>14.471580313422193</v>
      </c>
    </row>
    <row r="8681" spans="3:5" x14ac:dyDescent="0.15">
      <c r="C8681">
        <v>97.215800000000002</v>
      </c>
      <c r="D8681">
        <v>14.619566711162051</v>
      </c>
      <c r="E8681">
        <v>14.471580313422193</v>
      </c>
    </row>
    <row r="8682" spans="3:5" x14ac:dyDescent="0.15">
      <c r="C8682">
        <v>102.9571</v>
      </c>
      <c r="D8682">
        <v>16.382425875210995</v>
      </c>
      <c r="E8682">
        <v>14.471580313422193</v>
      </c>
    </row>
    <row r="8683" spans="3:5" x14ac:dyDescent="0.15">
      <c r="C8683">
        <v>95.955200000000005</v>
      </c>
      <c r="D8683">
        <v>16.707272076631547</v>
      </c>
      <c r="E8683">
        <v>14.471580313422193</v>
      </c>
    </row>
    <row r="8684" spans="3:5" x14ac:dyDescent="0.15">
      <c r="C8684">
        <v>101.76049999999999</v>
      </c>
      <c r="D8684">
        <v>17.032784780909797</v>
      </c>
      <c r="E8684">
        <v>14.471580313422193</v>
      </c>
    </row>
    <row r="8685" spans="3:5" x14ac:dyDescent="0.15">
      <c r="C8685">
        <v>92.103399999999993</v>
      </c>
      <c r="D8685">
        <v>17.35285839396531</v>
      </c>
      <c r="E8685">
        <v>14.471580313422193</v>
      </c>
    </row>
    <row r="8686" spans="3:5" x14ac:dyDescent="0.15">
      <c r="C8686">
        <v>102.7385</v>
      </c>
      <c r="D8686">
        <v>17.663838436014935</v>
      </c>
      <c r="E8686">
        <v>14.471580313422193</v>
      </c>
    </row>
    <row r="8687" spans="3:5" x14ac:dyDescent="0.15">
      <c r="C8687">
        <v>104.9265</v>
      </c>
      <c r="D8687">
        <v>17.963717076923118</v>
      </c>
      <c r="E8687">
        <v>14.471580313422193</v>
      </c>
    </row>
    <row r="8688" spans="3:5" x14ac:dyDescent="0.15">
      <c r="C8688">
        <v>98.717600000000004</v>
      </c>
      <c r="D8688">
        <v>18.25158577490544</v>
      </c>
      <c r="E8688">
        <v>14.471580313422193</v>
      </c>
    </row>
    <row r="8689" spans="3:5" x14ac:dyDescent="0.15">
      <c r="C8689">
        <v>98.720600000000005</v>
      </c>
      <c r="D8689">
        <v>18.527220819223274</v>
      </c>
      <c r="E8689">
        <v>14.471580313422193</v>
      </c>
    </row>
    <row r="8690" spans="3:5" x14ac:dyDescent="0.15">
      <c r="C8690">
        <v>102.02379999999999</v>
      </c>
      <c r="D8690">
        <v>18.790809629208837</v>
      </c>
      <c r="E8690">
        <v>14.471580313422193</v>
      </c>
    </row>
    <row r="8691" spans="3:5" x14ac:dyDescent="0.15">
      <c r="C8691">
        <v>100.80240000000001</v>
      </c>
      <c r="D8691">
        <v>19.04277785204512</v>
      </c>
      <c r="E8691">
        <v>14.471580313422193</v>
      </c>
    </row>
    <row r="8692" spans="3:5" x14ac:dyDescent="0.15">
      <c r="C8692">
        <v>111.64490000000001</v>
      </c>
      <c r="D8692">
        <v>19.283676836586601</v>
      </c>
      <c r="E8692">
        <v>14.471580313422193</v>
      </c>
    </row>
    <row r="8693" spans="3:5" x14ac:dyDescent="0.15">
      <c r="C8693">
        <v>101.3443</v>
      </c>
      <c r="D8693">
        <v>19.514118380022644</v>
      </c>
      <c r="E8693">
        <v>14.471580313422193</v>
      </c>
    </row>
    <row r="8694" spans="3:5" x14ac:dyDescent="0.15">
      <c r="C8694">
        <v>98.874015292375077</v>
      </c>
      <c r="D8694">
        <v>13.109056293761414</v>
      </c>
      <c r="E8694">
        <v>15.282737771670439</v>
      </c>
    </row>
    <row r="8695" spans="3:5" x14ac:dyDescent="0.15">
      <c r="C8695">
        <v>96.995751699725474</v>
      </c>
      <c r="D8695">
        <v>12.785249647370176</v>
      </c>
      <c r="E8695">
        <v>15.282737771670439</v>
      </c>
    </row>
    <row r="8696" spans="3:5" x14ac:dyDescent="0.15">
      <c r="C8696">
        <v>92.274942971769391</v>
      </c>
      <c r="D8696">
        <v>12.440295890300217</v>
      </c>
      <c r="E8696">
        <v>15.282737771670439</v>
      </c>
    </row>
    <row r="8697" spans="3:5" x14ac:dyDescent="0.15">
      <c r="C8697">
        <v>90.878557504242906</v>
      </c>
      <c r="D8697">
        <v>12.065560440990295</v>
      </c>
      <c r="E8697">
        <v>15.282737771670439</v>
      </c>
    </row>
    <row r="8698" spans="3:5" x14ac:dyDescent="0.15">
      <c r="C8698">
        <v>89.535960825055128</v>
      </c>
      <c r="D8698">
        <v>11.658376246901284</v>
      </c>
      <c r="E8698">
        <v>15.282737771670439</v>
      </c>
    </row>
    <row r="8699" spans="3:5" x14ac:dyDescent="0.15">
      <c r="C8699">
        <v>86.919125877854697</v>
      </c>
      <c r="D8699">
        <v>11.212314551496213</v>
      </c>
      <c r="E8699">
        <v>15.282737771670439</v>
      </c>
    </row>
    <row r="8700" spans="3:5" x14ac:dyDescent="0.15">
      <c r="C8700">
        <v>85.569158456025676</v>
      </c>
      <c r="D8700">
        <v>10.722498976135149</v>
      </c>
      <c r="E8700">
        <v>15.282737771670439</v>
      </c>
    </row>
    <row r="8701" spans="3:5" x14ac:dyDescent="0.15">
      <c r="C8701">
        <v>92.285861014797334</v>
      </c>
      <c r="D8701">
        <v>12.430380486862944</v>
      </c>
      <c r="E8701">
        <v>15.282737771670439</v>
      </c>
    </row>
    <row r="8702" spans="3:5" x14ac:dyDescent="0.15">
      <c r="C8702">
        <v>104.68768030962062</v>
      </c>
      <c r="D8702">
        <v>13.109056293761414</v>
      </c>
      <c r="E8702">
        <v>17.835462822703498</v>
      </c>
    </row>
    <row r="8703" spans="3:5" x14ac:dyDescent="0.15">
      <c r="C8703">
        <v>103.11616572530946</v>
      </c>
      <c r="D8703">
        <v>12.785249647370176</v>
      </c>
      <c r="E8703">
        <v>17.835462822703498</v>
      </c>
    </row>
    <row r="8704" spans="3:5" x14ac:dyDescent="0.15">
      <c r="C8704">
        <v>102.26181875790476</v>
      </c>
      <c r="D8704">
        <v>12.440295890300217</v>
      </c>
      <c r="E8704">
        <v>17.835462822703498</v>
      </c>
    </row>
    <row r="8705" spans="3:5" x14ac:dyDescent="0.15">
      <c r="C8705">
        <v>99.532661789606621</v>
      </c>
      <c r="D8705">
        <v>12.065560440990295</v>
      </c>
      <c r="E8705">
        <v>17.835462822703498</v>
      </c>
    </row>
    <row r="8706" spans="3:5" x14ac:dyDescent="0.15">
      <c r="C8706">
        <v>99.052910414810142</v>
      </c>
      <c r="D8706">
        <v>11.658376246901284</v>
      </c>
      <c r="E8706">
        <v>17.835462822703498</v>
      </c>
    </row>
    <row r="8707" spans="3:5" x14ac:dyDescent="0.15">
      <c r="C8707">
        <v>95.213214255216229</v>
      </c>
      <c r="D8707">
        <v>11.212314551496213</v>
      </c>
      <c r="E8707">
        <v>17.835462822703498</v>
      </c>
    </row>
    <row r="8708" spans="3:5" x14ac:dyDescent="0.15">
      <c r="C8708">
        <v>94.79869183544632</v>
      </c>
      <c r="D8708">
        <v>10.722498976135149</v>
      </c>
      <c r="E8708">
        <v>17.835462822703498</v>
      </c>
    </row>
    <row r="8709" spans="3:5" x14ac:dyDescent="0.15">
      <c r="C8709">
        <v>102.05479350162145</v>
      </c>
      <c r="D8709">
        <v>12.430380486862944</v>
      </c>
      <c r="E8709">
        <v>17.835462822703498</v>
      </c>
    </row>
    <row r="8710" spans="3:5" x14ac:dyDescent="0.15">
      <c r="C8710">
        <v>84.582719530579723</v>
      </c>
      <c r="D8710">
        <v>16.173637131919978</v>
      </c>
      <c r="E8710">
        <v>8.2930377283102494</v>
      </c>
    </row>
    <row r="8711" spans="3:5" x14ac:dyDescent="0.15">
      <c r="C8711">
        <v>87.600100578223376</v>
      </c>
      <c r="D8711">
        <v>16.137930350429944</v>
      </c>
      <c r="E8711">
        <v>8.2930377283102494</v>
      </c>
    </row>
    <row r="8712" spans="3:5" x14ac:dyDescent="0.15">
      <c r="C8712">
        <v>86.610099197306354</v>
      </c>
      <c r="D8712">
        <v>16.11206117472501</v>
      </c>
      <c r="E8712">
        <v>8.2930377283102494</v>
      </c>
    </row>
    <row r="8713" spans="3:5" x14ac:dyDescent="0.15">
      <c r="C8713">
        <v>82.678091515564049</v>
      </c>
      <c r="D8713">
        <v>16.096390436419192</v>
      </c>
      <c r="E8713">
        <v>8.2930377283102494</v>
      </c>
    </row>
    <row r="8714" spans="3:5" x14ac:dyDescent="0.15">
      <c r="C8714">
        <v>86.365616355470863</v>
      </c>
      <c r="D8714">
        <v>15.907074732027308</v>
      </c>
      <c r="E8714">
        <v>8.2930377283102494</v>
      </c>
    </row>
    <row r="8715" spans="3:5" x14ac:dyDescent="0.15">
      <c r="C8715">
        <v>88.57411014185098</v>
      </c>
      <c r="D8715">
        <v>15.854974279168221</v>
      </c>
      <c r="E8715">
        <v>8.2930377283102494</v>
      </c>
    </row>
    <row r="8716" spans="3:5" x14ac:dyDescent="0.15">
      <c r="C8716">
        <v>88.731713531764299</v>
      </c>
      <c r="D8716">
        <v>15.813569411705565</v>
      </c>
      <c r="E8716">
        <v>8.2930377283102494</v>
      </c>
    </row>
    <row r="8717" spans="3:5" x14ac:dyDescent="0.15">
      <c r="C8717">
        <v>87.598315395592422</v>
      </c>
      <c r="D8717">
        <v>15.783503557627972</v>
      </c>
      <c r="E8717">
        <v>8.2930377283102494</v>
      </c>
    </row>
    <row r="8718" spans="3:5" x14ac:dyDescent="0.15">
      <c r="C8718">
        <v>81.690294847654428</v>
      </c>
      <c r="D8718">
        <v>15.765262176757551</v>
      </c>
      <c r="E8718">
        <v>8.2930377283102494</v>
      </c>
    </row>
    <row r="8719" spans="3:5" x14ac:dyDescent="0.15">
      <c r="C8719">
        <v>79.912052538507055</v>
      </c>
      <c r="D8719">
        <v>15.012408158158211</v>
      </c>
      <c r="E8719">
        <v>8.2930377283102494</v>
      </c>
    </row>
    <row r="8720" spans="3:5" x14ac:dyDescent="0.15">
      <c r="C8720">
        <v>79.583804725127123</v>
      </c>
      <c r="D8720">
        <v>14.951095870912869</v>
      </c>
      <c r="E8720">
        <v>8.2930377283102494</v>
      </c>
    </row>
    <row r="8721" spans="3:5" x14ac:dyDescent="0.15">
      <c r="C8721">
        <v>79.344367155031335</v>
      </c>
      <c r="D8721">
        <v>14.906216647853869</v>
      </c>
      <c r="E8721">
        <v>8.2930377283102494</v>
      </c>
    </row>
    <row r="8722" spans="3:5" x14ac:dyDescent="0.15">
      <c r="C8722">
        <v>74.914725901744106</v>
      </c>
      <c r="D8722">
        <v>13.886991003936554</v>
      </c>
      <c r="E8722">
        <v>8.2930377283102494</v>
      </c>
    </row>
    <row r="8723" spans="3:5" x14ac:dyDescent="0.15">
      <c r="C8723">
        <v>76.44357783955931</v>
      </c>
      <c r="D8723">
        <v>13.813244767176794</v>
      </c>
      <c r="E8723">
        <v>8.2930377283102494</v>
      </c>
    </row>
    <row r="8724" spans="3:5" x14ac:dyDescent="0.15">
      <c r="C8724">
        <v>77.232628512730798</v>
      </c>
      <c r="D8724">
        <v>13.767764109530825</v>
      </c>
      <c r="E8724">
        <v>8.2930377283102494</v>
      </c>
    </row>
    <row r="8725" spans="3:5" x14ac:dyDescent="0.15">
      <c r="C8725">
        <v>71.692813928695927</v>
      </c>
      <c r="D8725">
        <v>10.305197855785984</v>
      </c>
      <c r="E8725">
        <v>8.2930377283102494</v>
      </c>
    </row>
    <row r="8726" spans="3:5" x14ac:dyDescent="0.15">
      <c r="C8726">
        <v>69.161371962246093</v>
      </c>
      <c r="D8726">
        <v>9.6998545428884846</v>
      </c>
      <c r="E8726">
        <v>8.2930377283102494</v>
      </c>
    </row>
    <row r="8727" spans="3:5" x14ac:dyDescent="0.15">
      <c r="C8727">
        <v>69.037163214072578</v>
      </c>
      <c r="D8727">
        <v>9.1333059517560713</v>
      </c>
      <c r="E8727">
        <v>8.2930377283102494</v>
      </c>
    </row>
    <row r="8728" spans="3:5" x14ac:dyDescent="0.15">
      <c r="C8728">
        <v>69.169087416298169</v>
      </c>
      <c r="D8728">
        <v>8.7053845555965559</v>
      </c>
      <c r="E8728">
        <v>8.2930377283102494</v>
      </c>
    </row>
    <row r="8729" spans="3:5" x14ac:dyDescent="0.15">
      <c r="C8729">
        <v>89.500003075054394</v>
      </c>
      <c r="D8729">
        <v>12.863007919523382</v>
      </c>
      <c r="E8729">
        <v>14.471580313422193</v>
      </c>
    </row>
    <row r="8730" spans="3:5" x14ac:dyDescent="0.15">
      <c r="C8730">
        <v>93.319429791618305</v>
      </c>
      <c r="D8730">
        <v>15.763573538710578</v>
      </c>
      <c r="E8730">
        <v>14.471580313422193</v>
      </c>
    </row>
    <row r="8731" spans="3:5" x14ac:dyDescent="0.15">
      <c r="C8731">
        <v>91.249304521981998</v>
      </c>
      <c r="D8731">
        <v>13.599534605190506</v>
      </c>
      <c r="E8731">
        <v>14.471580313422193</v>
      </c>
    </row>
    <row r="8732" spans="3:5" x14ac:dyDescent="0.15">
      <c r="C8732">
        <v>87.082735822199894</v>
      </c>
      <c r="D8732">
        <v>11.915764667506961</v>
      </c>
      <c r="E8732">
        <v>14.471580313422193</v>
      </c>
    </row>
    <row r="8733" spans="3:5" x14ac:dyDescent="0.15">
      <c r="C8733">
        <v>91.940543488649496</v>
      </c>
      <c r="D8733">
        <v>15.699170707505726</v>
      </c>
      <c r="E8733">
        <v>14.471580313422193</v>
      </c>
    </row>
    <row r="8734" spans="3:5" x14ac:dyDescent="0.15">
      <c r="C8734">
        <v>90.247712575790104</v>
      </c>
      <c r="D8734">
        <v>15.954130073374294</v>
      </c>
      <c r="E8734">
        <v>14.471580313422193</v>
      </c>
    </row>
    <row r="8735" spans="3:5" x14ac:dyDescent="0.15">
      <c r="C8735">
        <v>87.568814570135004</v>
      </c>
      <c r="D8735">
        <v>13.648529115959001</v>
      </c>
      <c r="E8735">
        <v>14.471580313422193</v>
      </c>
    </row>
    <row r="8736" spans="3:5" x14ac:dyDescent="0.15">
      <c r="C8736">
        <v>89.004241465997197</v>
      </c>
      <c r="D8736">
        <v>11.249466636008034</v>
      </c>
      <c r="E8736">
        <v>14.471580313422193</v>
      </c>
    </row>
    <row r="8737" spans="3:5" x14ac:dyDescent="0.15">
      <c r="C8737">
        <v>88.641089907676999</v>
      </c>
      <c r="D8737">
        <v>12.490011276840695</v>
      </c>
      <c r="E8737">
        <v>14.471580313422193</v>
      </c>
    </row>
    <row r="8738" spans="3:5" x14ac:dyDescent="0.15">
      <c r="C8738">
        <v>89.440136301156002</v>
      </c>
      <c r="D8738">
        <v>13.475562849478882</v>
      </c>
      <c r="E8738">
        <v>14.471580313422193</v>
      </c>
    </row>
    <row r="8739" spans="3:5" x14ac:dyDescent="0.15">
      <c r="C8739">
        <v>91.860792826629904</v>
      </c>
      <c r="D8739">
        <v>14.447765779537464</v>
      </c>
      <c r="E8739">
        <v>14.471580313422193</v>
      </c>
    </row>
    <row r="8740" spans="3:5" x14ac:dyDescent="0.15">
      <c r="C8740">
        <v>89.619656985911007</v>
      </c>
      <c r="D8740">
        <v>12.520358966729496</v>
      </c>
      <c r="E8740">
        <v>14.471580313422193</v>
      </c>
    </row>
    <row r="8741" spans="3:5" x14ac:dyDescent="0.15">
      <c r="C8741">
        <v>90.996632465010094</v>
      </c>
      <c r="D8741">
        <v>14.484789540900959</v>
      </c>
      <c r="E8741">
        <v>14.471580313422193</v>
      </c>
    </row>
    <row r="8742" spans="3:5" x14ac:dyDescent="0.15">
      <c r="C8742">
        <v>92.864853042182801</v>
      </c>
      <c r="D8742">
        <v>14.960501196549828</v>
      </c>
      <c r="E8742">
        <v>14.471580313422193</v>
      </c>
    </row>
    <row r="8743" spans="3:5" x14ac:dyDescent="0.15">
      <c r="C8743">
        <v>89.880955116984495</v>
      </c>
      <c r="D8743">
        <v>12.214768870324605</v>
      </c>
      <c r="E8743">
        <v>14.471580313422193</v>
      </c>
    </row>
    <row r="8744" spans="3:5" x14ac:dyDescent="0.15">
      <c r="C8744">
        <v>87.963142656645701</v>
      </c>
      <c r="D8744">
        <v>11.310579383724404</v>
      </c>
      <c r="E8744">
        <v>14.471580313422193</v>
      </c>
    </row>
    <row r="8745" spans="3:5" x14ac:dyDescent="0.15">
      <c r="C8745">
        <v>87.783635591515093</v>
      </c>
      <c r="D8745">
        <v>12.764681507214481</v>
      </c>
      <c r="E8745">
        <v>14.471580313422193</v>
      </c>
    </row>
    <row r="8746" spans="3:5" x14ac:dyDescent="0.15">
      <c r="C8746">
        <v>87.980503008003893</v>
      </c>
      <c r="D8746">
        <v>12.91443203867151</v>
      </c>
      <c r="E8746">
        <v>14.471580313422193</v>
      </c>
    </row>
    <row r="8747" spans="3:5" x14ac:dyDescent="0.15">
      <c r="C8747">
        <v>91.515898500013193</v>
      </c>
      <c r="D8747">
        <v>13.565039452403509</v>
      </c>
      <c r="E8747">
        <v>14.471580313422193</v>
      </c>
    </row>
    <row r="8748" spans="3:5" x14ac:dyDescent="0.15">
      <c r="C8748">
        <v>87.439217099393403</v>
      </c>
      <c r="D8748">
        <v>14.020161912530922</v>
      </c>
      <c r="E8748">
        <v>14.471580313422193</v>
      </c>
    </row>
    <row r="8749" spans="3:5" x14ac:dyDescent="0.15">
      <c r="C8749">
        <v>87.253470757087896</v>
      </c>
      <c r="D8749">
        <v>10.991788728561536</v>
      </c>
      <c r="E8749">
        <v>14.471580313422193</v>
      </c>
    </row>
    <row r="8750" spans="3:5" x14ac:dyDescent="0.15">
      <c r="C8750">
        <v>85.551942429590397</v>
      </c>
      <c r="D8750">
        <v>12.522331014031785</v>
      </c>
      <c r="E8750">
        <v>14.471580313422193</v>
      </c>
    </row>
    <row r="8751" spans="3:5" x14ac:dyDescent="0.15">
      <c r="C8751">
        <v>92.819604751344599</v>
      </c>
      <c r="D8751">
        <v>15.318675475800372</v>
      </c>
      <c r="E8751">
        <v>14.471580313422193</v>
      </c>
    </row>
    <row r="8752" spans="3:5" x14ac:dyDescent="0.15">
      <c r="C8752">
        <v>88.107187490334695</v>
      </c>
      <c r="D8752">
        <v>10.364934896116862</v>
      </c>
      <c r="E8752">
        <v>14.471580313422193</v>
      </c>
    </row>
    <row r="8753" spans="3:5" x14ac:dyDescent="0.15">
      <c r="C8753">
        <v>91.606065415505597</v>
      </c>
      <c r="D8753">
        <v>15.782451202146614</v>
      </c>
      <c r="E8753">
        <v>14.471580313422193</v>
      </c>
    </row>
    <row r="8754" spans="3:5" x14ac:dyDescent="0.15">
      <c r="C8754">
        <v>90.821992618422101</v>
      </c>
      <c r="D8754">
        <v>15.039257954976561</v>
      </c>
      <c r="E8754">
        <v>14.471580313422193</v>
      </c>
    </row>
    <row r="8755" spans="3:5" x14ac:dyDescent="0.15">
      <c r="C8755">
        <v>85.949609035189496</v>
      </c>
      <c r="D8755">
        <v>13.919625898127494</v>
      </c>
      <c r="E8755">
        <v>14.471580313422193</v>
      </c>
    </row>
    <row r="8756" spans="3:5" x14ac:dyDescent="0.15">
      <c r="C8756">
        <v>91.263313613013096</v>
      </c>
      <c r="D8756">
        <v>14.370486551924056</v>
      </c>
      <c r="E8756">
        <v>14.471580313422193</v>
      </c>
    </row>
    <row r="8757" spans="3:5" x14ac:dyDescent="0.15">
      <c r="C8757">
        <v>84.993297180667895</v>
      </c>
      <c r="D8757">
        <v>12.334658947348167</v>
      </c>
      <c r="E8757">
        <v>14.471580313422193</v>
      </c>
    </row>
    <row r="8758" spans="3:5" x14ac:dyDescent="0.15">
      <c r="C8758">
        <v>86.072668329829199</v>
      </c>
      <c r="D8758">
        <v>13.759463133842754</v>
      </c>
      <c r="E8758">
        <v>14.471580313422193</v>
      </c>
    </row>
    <row r="8759" spans="3:5" x14ac:dyDescent="0.15">
      <c r="C8759">
        <v>91.836702375662895</v>
      </c>
      <c r="D8759">
        <v>15.898676043539359</v>
      </c>
      <c r="E8759">
        <v>14.471580313422193</v>
      </c>
    </row>
    <row r="8760" spans="3:5" x14ac:dyDescent="0.15">
      <c r="C8760">
        <v>88.677483339698796</v>
      </c>
      <c r="D8760">
        <v>14.216725459346165</v>
      </c>
      <c r="E8760">
        <v>14.471580313422193</v>
      </c>
    </row>
    <row r="8761" spans="3:5" x14ac:dyDescent="0.15">
      <c r="C8761">
        <v>90.737743838445695</v>
      </c>
      <c r="D8761">
        <v>14.08817649352031</v>
      </c>
      <c r="E8761">
        <v>14.471580313422193</v>
      </c>
    </row>
    <row r="8762" spans="3:5" x14ac:dyDescent="0.15">
      <c r="C8762">
        <v>89.545191749724395</v>
      </c>
      <c r="D8762">
        <v>12.291141400699981</v>
      </c>
      <c r="E8762">
        <v>14.471580313422193</v>
      </c>
    </row>
    <row r="8763" spans="3:5" x14ac:dyDescent="0.15">
      <c r="C8763">
        <v>91.301408351931997</v>
      </c>
      <c r="D8763">
        <v>13.921151421781538</v>
      </c>
      <c r="E8763">
        <v>14.471580313422193</v>
      </c>
    </row>
    <row r="8764" spans="3:5" x14ac:dyDescent="0.15">
      <c r="C8764">
        <v>89.418050642942205</v>
      </c>
      <c r="D8764">
        <v>14.582116937283303</v>
      </c>
      <c r="E8764">
        <v>14.471580313422193</v>
      </c>
    </row>
    <row r="8765" spans="3:5" x14ac:dyDescent="0.15">
      <c r="C8765">
        <v>91.461530616778802</v>
      </c>
      <c r="D8765">
        <v>14.825029355235371</v>
      </c>
      <c r="E8765">
        <v>14.471580313422193</v>
      </c>
    </row>
    <row r="8766" spans="3:5" x14ac:dyDescent="0.15">
      <c r="C8766">
        <v>89.618840294681704</v>
      </c>
      <c r="D8766">
        <v>13.397585482419531</v>
      </c>
      <c r="E8766">
        <v>14.471580313422193</v>
      </c>
    </row>
    <row r="8767" spans="3:5" x14ac:dyDescent="0.15">
      <c r="C8767">
        <v>90.625982701447995</v>
      </c>
      <c r="D8767">
        <v>13.226967448773468</v>
      </c>
      <c r="E8767">
        <v>14.471580313422193</v>
      </c>
    </row>
    <row r="8768" spans="3:5" x14ac:dyDescent="0.15">
      <c r="C8768">
        <v>92.641000903196996</v>
      </c>
      <c r="D8768">
        <v>15.981277305906175</v>
      </c>
      <c r="E8768">
        <v>14.471580313422193</v>
      </c>
    </row>
    <row r="8769" spans="3:5" x14ac:dyDescent="0.15">
      <c r="C8769">
        <v>88.255838541259607</v>
      </c>
      <c r="D8769">
        <v>10.465796732981689</v>
      </c>
      <c r="E8769">
        <v>14.471580313422193</v>
      </c>
    </row>
    <row r="8770" spans="3:5" x14ac:dyDescent="0.15">
      <c r="C8770">
        <v>91.255424808801095</v>
      </c>
      <c r="D8770">
        <v>15.629472663867157</v>
      </c>
      <c r="E8770">
        <v>14.471580313422193</v>
      </c>
    </row>
    <row r="8771" spans="3:5" x14ac:dyDescent="0.15">
      <c r="C8771">
        <v>91.320176278822601</v>
      </c>
      <c r="D8771">
        <v>15.728554009627402</v>
      </c>
      <c r="E8771">
        <v>14.471580313422193</v>
      </c>
    </row>
    <row r="8772" spans="3:5" x14ac:dyDescent="0.15">
      <c r="C8772">
        <v>92.782564402598595</v>
      </c>
      <c r="D8772">
        <v>15.300141060122147</v>
      </c>
      <c r="E8772">
        <v>14.471580313422193</v>
      </c>
    </row>
    <row r="8773" spans="3:5" x14ac:dyDescent="0.15">
      <c r="C8773">
        <v>84.016008940392098</v>
      </c>
      <c r="D8773">
        <v>11.126508533619186</v>
      </c>
      <c r="E8773">
        <v>14.471580313422193</v>
      </c>
    </row>
    <row r="8774" spans="3:5" x14ac:dyDescent="0.15">
      <c r="C8774">
        <v>87.858749010648395</v>
      </c>
      <c r="D8774">
        <v>12.517874732745346</v>
      </c>
      <c r="E8774">
        <v>14.471580313422193</v>
      </c>
    </row>
    <row r="8775" spans="3:5" x14ac:dyDescent="0.15">
      <c r="C8775">
        <v>87.088164642623596</v>
      </c>
      <c r="D8775">
        <v>13.02346195813052</v>
      </c>
      <c r="E8775">
        <v>14.471580313422193</v>
      </c>
    </row>
    <row r="8776" spans="3:5" x14ac:dyDescent="0.15">
      <c r="C8776">
        <v>90.1326770756759</v>
      </c>
      <c r="D8776">
        <v>14.827569733342399</v>
      </c>
      <c r="E8776">
        <v>14.471580313422193</v>
      </c>
    </row>
    <row r="8777" spans="3:5" x14ac:dyDescent="0.15">
      <c r="C8777">
        <v>88.779914577892498</v>
      </c>
      <c r="D8777">
        <v>11.49114195401631</v>
      </c>
      <c r="E8777">
        <v>14.471580313422193</v>
      </c>
    </row>
    <row r="8778" spans="3:5" x14ac:dyDescent="0.15">
      <c r="C8778">
        <v>92.222899463360505</v>
      </c>
      <c r="D8778">
        <v>15.001928916192943</v>
      </c>
      <c r="E8778">
        <v>14.471580313422193</v>
      </c>
    </row>
    <row r="8779" spans="3:5" x14ac:dyDescent="0.15">
      <c r="C8779">
        <v>85.862101105954906</v>
      </c>
      <c r="D8779">
        <v>11.206678815825704</v>
      </c>
      <c r="E8779">
        <v>14.471580313422193</v>
      </c>
    </row>
    <row r="8780" spans="3:5" x14ac:dyDescent="0.15">
      <c r="C8780">
        <v>89.889592902417107</v>
      </c>
      <c r="D8780">
        <v>14.714783069677907</v>
      </c>
      <c r="E8780">
        <v>14.471580313422193</v>
      </c>
    </row>
    <row r="8781" spans="3:5" x14ac:dyDescent="0.15">
      <c r="C8781">
        <v>90.173277452276295</v>
      </c>
      <c r="D8781">
        <v>13.948930726297949</v>
      </c>
      <c r="E8781">
        <v>14.471580313422193</v>
      </c>
    </row>
    <row r="8782" spans="3:5" x14ac:dyDescent="0.15">
      <c r="C8782">
        <v>90.643406205758296</v>
      </c>
      <c r="D8782">
        <v>15.233764007737749</v>
      </c>
      <c r="E8782">
        <v>14.471580313422193</v>
      </c>
    </row>
  </sheetData>
  <mergeCells count="3">
    <mergeCell ref="G2:L6"/>
    <mergeCell ref="G8:L11"/>
    <mergeCell ref="G13:L17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42"/>
  <sheetViews>
    <sheetView topLeftCell="D1" zoomScaleNormal="100" workbookViewId="0">
      <selection activeCell="M3" sqref="M3:T3"/>
    </sheetView>
  </sheetViews>
  <sheetFormatPr defaultRowHeight="13.5" x14ac:dyDescent="0.15"/>
  <cols>
    <col min="1" max="1" width="17.375" hidden="1" customWidth="1"/>
    <col min="2" max="2" width="17.625" hidden="1" customWidth="1"/>
    <col min="3" max="3" width="17" hidden="1" customWidth="1"/>
    <col min="4" max="4" width="15.75" customWidth="1"/>
    <col min="5" max="5" width="16" customWidth="1"/>
    <col min="6" max="6" width="16.375" customWidth="1"/>
    <col min="7" max="7" width="14.625" customWidth="1"/>
    <col min="8" max="8" width="13.25" customWidth="1"/>
  </cols>
  <sheetData>
    <row r="1" spans="1:26" x14ac:dyDescent="0.15">
      <c r="A1" s="20" t="s">
        <v>16</v>
      </c>
      <c r="B1" s="20" t="s">
        <v>17</v>
      </c>
      <c r="C1" s="20" t="s">
        <v>18</v>
      </c>
      <c r="D1" s="20" t="s">
        <v>19</v>
      </c>
      <c r="E1" s="20" t="s">
        <v>20</v>
      </c>
      <c r="F1" s="20" t="s">
        <v>21</v>
      </c>
      <c r="G1" s="20" t="s">
        <v>30</v>
      </c>
      <c r="H1" s="20" t="s">
        <v>31</v>
      </c>
      <c r="K1" t="s">
        <v>33</v>
      </c>
      <c r="P1">
        <v>3.35</v>
      </c>
      <c r="Q1">
        <v>8.4499999999999993</v>
      </c>
      <c r="R1">
        <v>27.89</v>
      </c>
      <c r="U1">
        <v>1</v>
      </c>
      <c r="V1">
        <f>36.87 + 11.29*LOG10(U1) + 24.78*LOG10($P$1)</f>
        <v>49.880610318373023</v>
      </c>
      <c r="W1">
        <f>36.87 + 11.29*LOG10(U1) + 24.78*LOG10($Q$1)</f>
        <v>59.837509247773369</v>
      </c>
      <c r="X1">
        <f>36.87 + 11.29*LOG10(U1) + 24.78*LOG10($R$1)</f>
        <v>72.688214183512713</v>
      </c>
      <c r="Y1">
        <f>34.74 + 12.9*LOG10(U1) + 25.34*LOG10(3.35)</f>
        <v>48.04463541031366</v>
      </c>
      <c r="Z1">
        <f>34.74 + 12.9*LOG10(U1) + 25.34*LOG10(27.89)</f>
        <v>71.367665351501699</v>
      </c>
    </row>
    <row r="2" spans="1:26" ht="14.25" thickBot="1" x14ac:dyDescent="0.2">
      <c r="A2" t="s">
        <v>22</v>
      </c>
      <c r="B2">
        <v>1</v>
      </c>
      <c r="C2">
        <v>29</v>
      </c>
      <c r="D2">
        <v>3.35</v>
      </c>
      <c r="E2">
        <v>5.4355000000000002</v>
      </c>
      <c r="F2">
        <v>57.61</v>
      </c>
      <c r="G2">
        <f t="shared" ref="G2:G65" si="0">10*LOG10(E2)</f>
        <v>7.3523950007883423</v>
      </c>
      <c r="H2">
        <f t="shared" ref="H2:H65" si="1">10*LOG10(D2)</f>
        <v>5.250448070368452</v>
      </c>
      <c r="U2">
        <f>U1+1</f>
        <v>2</v>
      </c>
      <c r="V2">
        <f t="shared" ref="V2:V65" si="2">36.87 + 11.29*LOG10(U2) + 24.78*LOG10($P$1)</f>
        <v>53.279238969419367</v>
      </c>
      <c r="W2">
        <f t="shared" ref="W2:W65" si="3">36.87 + 11.29*LOG10(U2) + 24.78*LOG10($Q$1)</f>
        <v>63.23613789881972</v>
      </c>
      <c r="X2">
        <f t="shared" ref="X2:X65" si="4">36.87 + 11.29*LOG10(U2) + 24.78*LOG10($R$1)</f>
        <v>76.086842834559064</v>
      </c>
      <c r="Y2">
        <f t="shared" ref="Y2:Y65" si="5">34.74 + 12.9*LOG10(U2) + 25.34*LOG10(3.35)</f>
        <v>51.927922354379014</v>
      </c>
      <c r="Z2">
        <f t="shared" ref="Z2:Z65" si="6">34.74 + 12.9*LOG10(U2) + 25.34*LOG10(27.89)</f>
        <v>75.25095229556706</v>
      </c>
    </row>
    <row r="3" spans="1:26" ht="83.25" customHeight="1" x14ac:dyDescent="0.15">
      <c r="A3" t="s">
        <v>23</v>
      </c>
      <c r="B3">
        <v>1</v>
      </c>
      <c r="C3">
        <v>29</v>
      </c>
      <c r="D3">
        <v>3.35</v>
      </c>
      <c r="E3">
        <v>5.4709000000000003</v>
      </c>
      <c r="F3">
        <v>59.44</v>
      </c>
      <c r="G3">
        <f t="shared" si="0"/>
        <v>7.3805877658607812</v>
      </c>
      <c r="H3">
        <f t="shared" si="1"/>
        <v>5.250448070368452</v>
      </c>
      <c r="K3" s="23"/>
      <c r="L3" s="24"/>
      <c r="M3" s="43" t="s">
        <v>76</v>
      </c>
      <c r="N3" s="43"/>
      <c r="O3" s="43"/>
      <c r="P3" s="43"/>
      <c r="Q3" s="43"/>
      <c r="R3" s="43"/>
      <c r="S3" s="43"/>
      <c r="T3" s="43"/>
      <c r="U3">
        <f t="shared" ref="U3:U66" si="7">U2+1</f>
        <v>3</v>
      </c>
      <c r="V3">
        <f t="shared" si="2"/>
        <v>55.26730928415801</v>
      </c>
      <c r="W3">
        <f t="shared" si="3"/>
        <v>65.224208213558356</v>
      </c>
      <c r="X3">
        <f t="shared" si="4"/>
        <v>78.0749131492977</v>
      </c>
      <c r="Y3">
        <f t="shared" si="5"/>
        <v>54.199499596197306</v>
      </c>
      <c r="Z3">
        <f t="shared" si="6"/>
        <v>77.522529537385353</v>
      </c>
    </row>
    <row r="4" spans="1:26" x14ac:dyDescent="0.15">
      <c r="A4" t="s">
        <v>22</v>
      </c>
      <c r="B4">
        <v>1</v>
      </c>
      <c r="C4">
        <v>29</v>
      </c>
      <c r="D4">
        <v>3.35</v>
      </c>
      <c r="E4">
        <v>5.5022000000000002</v>
      </c>
      <c r="F4">
        <v>57.84</v>
      </c>
      <c r="G4">
        <f t="shared" si="0"/>
        <v>7.4053637255270877</v>
      </c>
      <c r="H4">
        <f t="shared" si="1"/>
        <v>5.250448070368452</v>
      </c>
      <c r="M4" s="36"/>
      <c r="N4" s="36"/>
      <c r="O4" s="36"/>
      <c r="P4" s="36"/>
      <c r="Q4" s="36"/>
      <c r="R4" s="36"/>
      <c r="S4" s="36"/>
      <c r="T4" s="36"/>
      <c r="U4">
        <f t="shared" si="7"/>
        <v>4</v>
      </c>
      <c r="V4">
        <f t="shared" si="2"/>
        <v>56.677867620465719</v>
      </c>
      <c r="W4">
        <f t="shared" si="3"/>
        <v>66.634766549866072</v>
      </c>
      <c r="X4">
        <f t="shared" si="4"/>
        <v>79.485471485605416</v>
      </c>
      <c r="Y4">
        <f t="shared" si="5"/>
        <v>55.811209298444375</v>
      </c>
      <c r="Z4">
        <f t="shared" si="6"/>
        <v>79.134239239632421</v>
      </c>
    </row>
    <row r="5" spans="1:26" x14ac:dyDescent="0.15">
      <c r="A5" t="s">
        <v>22</v>
      </c>
      <c r="B5">
        <v>1</v>
      </c>
      <c r="C5">
        <v>29</v>
      </c>
      <c r="D5">
        <v>3.35</v>
      </c>
      <c r="E5">
        <v>5.5034000000000001</v>
      </c>
      <c r="F5">
        <v>58.45</v>
      </c>
      <c r="G5">
        <f t="shared" si="0"/>
        <v>7.4063107949832716</v>
      </c>
      <c r="H5">
        <f t="shared" si="1"/>
        <v>5.250448070368452</v>
      </c>
      <c r="M5" s="36"/>
      <c r="N5" s="36"/>
      <c r="O5" s="36"/>
      <c r="P5" s="36"/>
      <c r="Q5" s="36"/>
      <c r="R5" s="36"/>
      <c r="S5" s="36"/>
      <c r="T5" s="36"/>
      <c r="U5">
        <f t="shared" si="7"/>
        <v>5</v>
      </c>
      <c r="V5">
        <f t="shared" si="2"/>
        <v>57.771981667326678</v>
      </c>
      <c r="W5">
        <f t="shared" si="3"/>
        <v>67.728880596727024</v>
      </c>
      <c r="X5">
        <f t="shared" si="4"/>
        <v>80.579585532466368</v>
      </c>
      <c r="Y5">
        <f t="shared" si="5"/>
        <v>57.061348466248305</v>
      </c>
      <c r="Z5">
        <f t="shared" si="6"/>
        <v>80.384378407436344</v>
      </c>
    </row>
    <row r="6" spans="1:26" x14ac:dyDescent="0.15">
      <c r="A6" t="s">
        <v>22</v>
      </c>
      <c r="B6">
        <v>1</v>
      </c>
      <c r="C6">
        <v>29</v>
      </c>
      <c r="D6">
        <v>3.35</v>
      </c>
      <c r="E6">
        <v>5.5697000000000001</v>
      </c>
      <c r="F6">
        <v>58.17</v>
      </c>
      <c r="G6">
        <f t="shared" si="0"/>
        <v>7.4583180345858358</v>
      </c>
      <c r="H6">
        <f t="shared" si="1"/>
        <v>5.250448070368452</v>
      </c>
      <c r="M6" s="36"/>
      <c r="N6" s="36"/>
      <c r="O6" s="36"/>
      <c r="P6" s="36"/>
      <c r="Q6" s="36"/>
      <c r="R6" s="36"/>
      <c r="S6" s="36"/>
      <c r="T6" s="36"/>
      <c r="U6">
        <f t="shared" si="7"/>
        <v>6</v>
      </c>
      <c r="V6">
        <f t="shared" si="2"/>
        <v>58.665937935204362</v>
      </c>
      <c r="W6">
        <f t="shared" si="3"/>
        <v>68.622836864604707</v>
      </c>
      <c r="X6">
        <f t="shared" si="4"/>
        <v>81.473541800344051</v>
      </c>
      <c r="Y6">
        <f t="shared" si="5"/>
        <v>58.082786540262667</v>
      </c>
      <c r="Z6">
        <f t="shared" si="6"/>
        <v>81.405816481450714</v>
      </c>
    </row>
    <row r="7" spans="1:26" x14ac:dyDescent="0.15">
      <c r="A7" t="s">
        <v>23</v>
      </c>
      <c r="B7">
        <v>1</v>
      </c>
      <c r="C7">
        <v>29</v>
      </c>
      <c r="D7">
        <v>3.35</v>
      </c>
      <c r="E7">
        <v>5.5702999999999996</v>
      </c>
      <c r="F7">
        <v>57.71</v>
      </c>
      <c r="G7">
        <f t="shared" si="0"/>
        <v>7.4587858562903122</v>
      </c>
      <c r="H7">
        <f t="shared" si="1"/>
        <v>5.250448070368452</v>
      </c>
      <c r="M7" s="36"/>
      <c r="N7" s="36"/>
      <c r="O7" s="36"/>
      <c r="P7" s="36"/>
      <c r="Q7" s="36"/>
      <c r="R7" s="36"/>
      <c r="S7" s="36"/>
      <c r="T7" s="36"/>
      <c r="U7">
        <f t="shared" si="7"/>
        <v>7</v>
      </c>
      <c r="V7">
        <f t="shared" si="2"/>
        <v>59.421767190133984</v>
      </c>
      <c r="W7">
        <f t="shared" si="3"/>
        <v>69.37866611953433</v>
      </c>
      <c r="X7">
        <f t="shared" si="4"/>
        <v>82.229371055273674</v>
      </c>
      <c r="Y7">
        <f t="shared" si="5"/>
        <v>58.946400126497572</v>
      </c>
      <c r="Z7">
        <f t="shared" si="6"/>
        <v>82.269430067685619</v>
      </c>
    </row>
    <row r="8" spans="1:26" x14ac:dyDescent="0.15">
      <c r="A8" t="s">
        <v>24</v>
      </c>
      <c r="B8">
        <v>1</v>
      </c>
      <c r="C8">
        <v>29</v>
      </c>
      <c r="D8">
        <v>3.35</v>
      </c>
      <c r="E8">
        <v>5.6024000000000003</v>
      </c>
      <c r="F8">
        <v>58.92</v>
      </c>
      <c r="G8">
        <f t="shared" si="0"/>
        <v>7.4837411333993504</v>
      </c>
      <c r="H8">
        <f t="shared" si="1"/>
        <v>5.250448070368452</v>
      </c>
      <c r="M8" s="36"/>
      <c r="N8" s="36"/>
      <c r="O8" s="36"/>
      <c r="P8" s="36"/>
      <c r="Q8" s="36"/>
      <c r="R8" s="36"/>
      <c r="S8" s="36"/>
      <c r="T8" s="36"/>
      <c r="U8">
        <f t="shared" si="7"/>
        <v>8</v>
      </c>
      <c r="V8">
        <f t="shared" si="2"/>
        <v>60.076496271512063</v>
      </c>
      <c r="W8">
        <f t="shared" si="3"/>
        <v>70.033395200912409</v>
      </c>
      <c r="X8">
        <f t="shared" si="4"/>
        <v>82.884100136651753</v>
      </c>
      <c r="Y8">
        <f t="shared" si="5"/>
        <v>59.694496242509736</v>
      </c>
      <c r="Z8">
        <f t="shared" si="6"/>
        <v>83.017526183697782</v>
      </c>
    </row>
    <row r="9" spans="1:26" x14ac:dyDescent="0.15">
      <c r="A9" t="s">
        <v>22</v>
      </c>
      <c r="B9">
        <v>1</v>
      </c>
      <c r="C9">
        <v>29</v>
      </c>
      <c r="D9">
        <v>3.35</v>
      </c>
      <c r="E9">
        <v>5.6395</v>
      </c>
      <c r="F9">
        <v>57.37</v>
      </c>
      <c r="G9">
        <f t="shared" si="0"/>
        <v>7.5124060099276759</v>
      </c>
      <c r="H9">
        <f t="shared" si="1"/>
        <v>5.250448070368452</v>
      </c>
      <c r="M9" s="36"/>
      <c r="N9" s="36"/>
      <c r="O9" s="36"/>
      <c r="P9" s="36"/>
      <c r="Q9" s="36"/>
      <c r="R9" s="36"/>
      <c r="S9" s="36"/>
      <c r="T9" s="36"/>
      <c r="U9">
        <f t="shared" si="7"/>
        <v>9</v>
      </c>
      <c r="V9">
        <f t="shared" si="2"/>
        <v>60.654008249943004</v>
      </c>
      <c r="W9">
        <f t="shared" si="3"/>
        <v>70.610907179343357</v>
      </c>
      <c r="X9">
        <f t="shared" si="4"/>
        <v>83.461612115082687</v>
      </c>
      <c r="Y9">
        <f t="shared" si="5"/>
        <v>60.354363782080952</v>
      </c>
      <c r="Z9">
        <f t="shared" si="6"/>
        <v>83.677393723269006</v>
      </c>
    </row>
    <row r="10" spans="1:26" x14ac:dyDescent="0.15">
      <c r="A10" t="s">
        <v>22</v>
      </c>
      <c r="B10">
        <v>1</v>
      </c>
      <c r="C10">
        <v>29</v>
      </c>
      <c r="D10">
        <v>3.35</v>
      </c>
      <c r="E10">
        <v>5.6688000000000001</v>
      </c>
      <c r="F10">
        <v>57.91</v>
      </c>
      <c r="G10">
        <f t="shared" si="0"/>
        <v>7.5349113498910203</v>
      </c>
      <c r="H10">
        <f t="shared" si="1"/>
        <v>5.250448070368452</v>
      </c>
      <c r="U10">
        <f t="shared" si="7"/>
        <v>10</v>
      </c>
      <c r="V10">
        <f t="shared" si="2"/>
        <v>61.170610318373022</v>
      </c>
      <c r="W10">
        <f t="shared" si="3"/>
        <v>71.127509247773375</v>
      </c>
      <c r="X10">
        <f t="shared" si="4"/>
        <v>83.978214183512705</v>
      </c>
      <c r="Y10">
        <f t="shared" si="5"/>
        <v>60.944635410313658</v>
      </c>
      <c r="Z10">
        <f t="shared" si="6"/>
        <v>84.267665351501705</v>
      </c>
    </row>
    <row r="11" spans="1:26" x14ac:dyDescent="0.15">
      <c r="A11" t="s">
        <v>24</v>
      </c>
      <c r="B11">
        <v>1</v>
      </c>
      <c r="C11">
        <v>29</v>
      </c>
      <c r="D11">
        <v>3.35</v>
      </c>
      <c r="E11">
        <v>5.7016</v>
      </c>
      <c r="F11">
        <v>59.26</v>
      </c>
      <c r="G11">
        <f t="shared" si="0"/>
        <v>7.5599674578889733</v>
      </c>
      <c r="H11">
        <f t="shared" si="1"/>
        <v>5.250448070368452</v>
      </c>
      <c r="U11">
        <f t="shared" si="7"/>
        <v>11</v>
      </c>
      <c r="V11">
        <f t="shared" si="2"/>
        <v>61.637933733809383</v>
      </c>
      <c r="W11">
        <f t="shared" si="3"/>
        <v>71.594832663209729</v>
      </c>
      <c r="X11">
        <f t="shared" si="4"/>
        <v>84.445537598949073</v>
      </c>
      <c r="Y11">
        <f t="shared" si="5"/>
        <v>61.478601048854763</v>
      </c>
      <c r="Z11">
        <f t="shared" si="6"/>
        <v>84.80163099004281</v>
      </c>
    </row>
    <row r="12" spans="1:26" x14ac:dyDescent="0.15">
      <c r="A12" t="s">
        <v>22</v>
      </c>
      <c r="B12">
        <v>1</v>
      </c>
      <c r="C12">
        <v>29</v>
      </c>
      <c r="D12">
        <v>3.35</v>
      </c>
      <c r="E12">
        <v>5.7099000000000002</v>
      </c>
      <c r="F12">
        <v>57.59</v>
      </c>
      <c r="G12">
        <f t="shared" si="0"/>
        <v>7.5662850232141938</v>
      </c>
      <c r="H12">
        <f t="shared" si="1"/>
        <v>5.250448070368452</v>
      </c>
      <c r="U12">
        <f t="shared" si="7"/>
        <v>12</v>
      </c>
      <c r="V12">
        <f t="shared" si="2"/>
        <v>62.064566586250706</v>
      </c>
      <c r="W12">
        <f t="shared" si="3"/>
        <v>72.021465515651059</v>
      </c>
      <c r="X12">
        <f t="shared" si="4"/>
        <v>84.872170451390389</v>
      </c>
      <c r="Y12">
        <f t="shared" si="5"/>
        <v>61.966073484328021</v>
      </c>
      <c r="Z12">
        <f t="shared" si="6"/>
        <v>85.28910342551606</v>
      </c>
    </row>
    <row r="13" spans="1:26" x14ac:dyDescent="0.15">
      <c r="A13" t="s">
        <v>22</v>
      </c>
      <c r="B13">
        <v>1</v>
      </c>
      <c r="C13">
        <v>29</v>
      </c>
      <c r="D13">
        <v>3.35</v>
      </c>
      <c r="E13">
        <v>5.7682000000000002</v>
      </c>
      <c r="F13">
        <v>58.04</v>
      </c>
      <c r="G13">
        <f t="shared" si="0"/>
        <v>7.6104031020487817</v>
      </c>
      <c r="H13">
        <f t="shared" si="1"/>
        <v>5.250448070368452</v>
      </c>
      <c r="U13">
        <f t="shared" si="7"/>
        <v>13</v>
      </c>
      <c r="V13">
        <f t="shared" si="2"/>
        <v>62.45703076591721</v>
      </c>
      <c r="W13">
        <f t="shared" si="3"/>
        <v>72.413929695317563</v>
      </c>
      <c r="X13">
        <f t="shared" si="4"/>
        <v>85.264634631056907</v>
      </c>
      <c r="Y13">
        <f t="shared" si="5"/>
        <v>62.414504655071852</v>
      </c>
      <c r="Z13">
        <f t="shared" si="6"/>
        <v>85.737534596259906</v>
      </c>
    </row>
    <row r="14" spans="1:26" x14ac:dyDescent="0.15">
      <c r="A14" t="s">
        <v>23</v>
      </c>
      <c r="B14">
        <v>1</v>
      </c>
      <c r="C14">
        <v>29</v>
      </c>
      <c r="D14">
        <v>3.35</v>
      </c>
      <c r="E14">
        <v>5.7815000000000003</v>
      </c>
      <c r="F14">
        <v>57.33</v>
      </c>
      <c r="G14">
        <f t="shared" si="0"/>
        <v>7.6204052997897911</v>
      </c>
      <c r="H14">
        <f t="shared" si="1"/>
        <v>5.250448070368452</v>
      </c>
      <c r="U14">
        <f t="shared" si="7"/>
        <v>14</v>
      </c>
      <c r="V14">
        <f t="shared" si="2"/>
        <v>62.820395841180328</v>
      </c>
      <c r="W14">
        <f t="shared" si="3"/>
        <v>72.777294770580681</v>
      </c>
      <c r="X14">
        <f t="shared" si="4"/>
        <v>85.627999706320026</v>
      </c>
      <c r="Y14">
        <f t="shared" si="5"/>
        <v>62.829687070562933</v>
      </c>
      <c r="Z14">
        <f t="shared" si="6"/>
        <v>86.15271701175098</v>
      </c>
    </row>
    <row r="15" spans="1:26" x14ac:dyDescent="0.15">
      <c r="A15" t="s">
        <v>23</v>
      </c>
      <c r="B15">
        <v>1</v>
      </c>
      <c r="C15">
        <v>29</v>
      </c>
      <c r="D15">
        <v>3.35</v>
      </c>
      <c r="E15">
        <v>5.8010999999999999</v>
      </c>
      <c r="F15">
        <v>59.85</v>
      </c>
      <c r="G15">
        <f t="shared" si="0"/>
        <v>7.6351035194818095</v>
      </c>
      <c r="H15">
        <f t="shared" si="1"/>
        <v>5.250448070368452</v>
      </c>
      <c r="M15" s="36"/>
      <c r="N15" s="36"/>
      <c r="O15" s="36"/>
      <c r="P15" s="36"/>
      <c r="Q15" s="36"/>
      <c r="R15" s="36"/>
      <c r="S15" s="36"/>
      <c r="T15" s="36"/>
      <c r="U15">
        <f t="shared" si="7"/>
        <v>15</v>
      </c>
      <c r="V15">
        <f t="shared" si="2"/>
        <v>63.158680633111665</v>
      </c>
      <c r="W15">
        <f t="shared" si="3"/>
        <v>73.115579562512011</v>
      </c>
      <c r="X15">
        <f t="shared" si="4"/>
        <v>85.966284498251355</v>
      </c>
      <c r="Y15">
        <f t="shared" si="5"/>
        <v>63.216212652131951</v>
      </c>
      <c r="Z15">
        <f t="shared" si="6"/>
        <v>86.539242593319997</v>
      </c>
    </row>
    <row r="16" spans="1:26" x14ac:dyDescent="0.15">
      <c r="A16" t="s">
        <v>23</v>
      </c>
      <c r="B16">
        <v>1</v>
      </c>
      <c r="C16">
        <v>29</v>
      </c>
      <c r="D16">
        <v>3.35</v>
      </c>
      <c r="E16">
        <v>5.8540999999999999</v>
      </c>
      <c r="F16">
        <v>57.59</v>
      </c>
      <c r="G16">
        <f t="shared" si="0"/>
        <v>7.6746013679904692</v>
      </c>
      <c r="H16">
        <f t="shared" si="1"/>
        <v>5.250448070368452</v>
      </c>
      <c r="M16" s="36"/>
      <c r="N16" s="36"/>
      <c r="O16" s="36"/>
      <c r="P16" s="36"/>
      <c r="Q16" s="36"/>
      <c r="R16" s="36"/>
      <c r="S16" s="36"/>
      <c r="T16" s="36"/>
      <c r="U16">
        <f t="shared" si="7"/>
        <v>16</v>
      </c>
      <c r="V16">
        <f t="shared" si="2"/>
        <v>63.475124922558415</v>
      </c>
      <c r="W16">
        <f t="shared" si="3"/>
        <v>73.43202385195876</v>
      </c>
      <c r="X16">
        <f t="shared" si="4"/>
        <v>86.282728787698105</v>
      </c>
      <c r="Y16">
        <f t="shared" si="5"/>
        <v>63.57778318657509</v>
      </c>
      <c r="Z16">
        <f t="shared" si="6"/>
        <v>86.900813127763143</v>
      </c>
    </row>
    <row r="17" spans="1:26" x14ac:dyDescent="0.15">
      <c r="A17" t="s">
        <v>24</v>
      </c>
      <c r="B17">
        <v>1</v>
      </c>
      <c r="C17">
        <v>29</v>
      </c>
      <c r="D17">
        <v>3.35</v>
      </c>
      <c r="E17">
        <v>5.8678999999999997</v>
      </c>
      <c r="F17">
        <v>58.3</v>
      </c>
      <c r="G17">
        <f t="shared" si="0"/>
        <v>7.684827040433909</v>
      </c>
      <c r="H17">
        <f t="shared" si="1"/>
        <v>5.250448070368452</v>
      </c>
      <c r="M17" s="36"/>
      <c r="N17" s="36"/>
      <c r="O17" s="36"/>
      <c r="P17" s="36"/>
      <c r="Q17" s="36"/>
      <c r="R17" s="36"/>
      <c r="S17" s="36"/>
      <c r="T17" s="36"/>
      <c r="U17">
        <f t="shared" si="7"/>
        <v>17</v>
      </c>
      <c r="V17">
        <f t="shared" si="2"/>
        <v>63.772378640733734</v>
      </c>
      <c r="W17">
        <f t="shared" si="3"/>
        <v>73.729277570134087</v>
      </c>
      <c r="X17">
        <f t="shared" si="4"/>
        <v>86.579982505873431</v>
      </c>
      <c r="Y17">
        <f t="shared" si="5"/>
        <v>63.917426496093391</v>
      </c>
      <c r="Z17">
        <f t="shared" si="6"/>
        <v>87.240456437281438</v>
      </c>
    </row>
    <row r="18" spans="1:26" x14ac:dyDescent="0.15">
      <c r="A18" t="s">
        <v>22</v>
      </c>
      <c r="B18">
        <v>1</v>
      </c>
      <c r="C18">
        <v>29</v>
      </c>
      <c r="D18">
        <v>3.35</v>
      </c>
      <c r="E18">
        <v>5.9008000000000003</v>
      </c>
      <c r="F18">
        <v>60.37</v>
      </c>
      <c r="G18">
        <f t="shared" si="0"/>
        <v>7.7091089503751657</v>
      </c>
      <c r="H18">
        <f t="shared" si="1"/>
        <v>5.250448070368452</v>
      </c>
      <c r="M18" s="36"/>
      <c r="N18" s="36"/>
      <c r="O18" s="36"/>
      <c r="P18" s="36"/>
      <c r="Q18" s="36"/>
      <c r="R18" s="36"/>
      <c r="S18" s="36"/>
      <c r="T18" s="36"/>
      <c r="U18">
        <f t="shared" si="7"/>
        <v>18</v>
      </c>
      <c r="V18">
        <f t="shared" si="2"/>
        <v>64.052636900989341</v>
      </c>
      <c r="W18">
        <f t="shared" si="3"/>
        <v>74.009535830389694</v>
      </c>
      <c r="X18">
        <f t="shared" si="4"/>
        <v>86.860240766129039</v>
      </c>
      <c r="Y18">
        <f t="shared" si="5"/>
        <v>64.237650726146313</v>
      </c>
      <c r="Z18">
        <f t="shared" si="6"/>
        <v>87.560680667334353</v>
      </c>
    </row>
    <row r="19" spans="1:26" x14ac:dyDescent="0.15">
      <c r="A19" t="s">
        <v>23</v>
      </c>
      <c r="B19">
        <v>1</v>
      </c>
      <c r="C19">
        <v>29</v>
      </c>
      <c r="D19">
        <v>3.35</v>
      </c>
      <c r="E19">
        <v>5.9278000000000004</v>
      </c>
      <c r="F19">
        <v>57.2</v>
      </c>
      <c r="G19">
        <f t="shared" si="0"/>
        <v>7.7289354241363935</v>
      </c>
      <c r="H19">
        <f t="shared" si="1"/>
        <v>5.250448070368452</v>
      </c>
      <c r="M19" s="36"/>
      <c r="N19" s="36"/>
      <c r="O19" s="36"/>
      <c r="P19" s="36"/>
      <c r="Q19" s="36"/>
      <c r="R19" s="36"/>
      <c r="S19" s="36"/>
      <c r="T19" s="36"/>
      <c r="U19">
        <f t="shared" si="7"/>
        <v>19</v>
      </c>
      <c r="V19">
        <f t="shared" si="2"/>
        <v>64.317738473130461</v>
      </c>
      <c r="W19">
        <f t="shared" si="3"/>
        <v>74.274637402530814</v>
      </c>
      <c r="X19">
        <f t="shared" si="4"/>
        <v>87.125342338270144</v>
      </c>
      <c r="Y19">
        <f t="shared" si="5"/>
        <v>64.540556862605143</v>
      </c>
      <c r="Z19">
        <f t="shared" si="6"/>
        <v>87.863586803793197</v>
      </c>
    </row>
    <row r="20" spans="1:26" x14ac:dyDescent="0.15">
      <c r="A20" t="s">
        <v>25</v>
      </c>
      <c r="B20">
        <v>1</v>
      </c>
      <c r="C20">
        <v>29</v>
      </c>
      <c r="D20">
        <v>3.35</v>
      </c>
      <c r="E20">
        <v>5.9678000000000004</v>
      </c>
      <c r="F20">
        <v>58.97</v>
      </c>
      <c r="G20">
        <f t="shared" si="0"/>
        <v>7.7581426011611656</v>
      </c>
      <c r="H20">
        <f t="shared" si="1"/>
        <v>5.250448070368452</v>
      </c>
      <c r="M20" s="36"/>
      <c r="N20" s="36"/>
      <c r="O20" s="36"/>
      <c r="P20" s="36"/>
      <c r="Q20" s="36"/>
      <c r="R20" s="36"/>
      <c r="S20" s="36"/>
      <c r="T20" s="36"/>
      <c r="U20">
        <f t="shared" si="7"/>
        <v>20</v>
      </c>
      <c r="V20">
        <f t="shared" si="2"/>
        <v>64.569238969419374</v>
      </c>
      <c r="W20">
        <f t="shared" si="3"/>
        <v>74.526137898819727</v>
      </c>
      <c r="X20">
        <f t="shared" si="4"/>
        <v>87.376842834559056</v>
      </c>
      <c r="Y20">
        <f t="shared" si="5"/>
        <v>64.827922354379012</v>
      </c>
      <c r="Z20">
        <f t="shared" si="6"/>
        <v>88.150952295567066</v>
      </c>
    </row>
    <row r="21" spans="1:26" x14ac:dyDescent="0.15">
      <c r="A21" t="s">
        <v>26</v>
      </c>
      <c r="B21">
        <v>1</v>
      </c>
      <c r="C21">
        <v>29</v>
      </c>
      <c r="D21">
        <v>3.35</v>
      </c>
      <c r="E21">
        <v>6.0007999999999999</v>
      </c>
      <c r="F21">
        <v>61.03</v>
      </c>
      <c r="G21">
        <f t="shared" si="0"/>
        <v>7.7820915245451179</v>
      </c>
      <c r="H21">
        <f t="shared" si="1"/>
        <v>5.250448070368452</v>
      </c>
      <c r="U21">
        <f t="shared" si="7"/>
        <v>21</v>
      </c>
      <c r="V21">
        <f t="shared" si="2"/>
        <v>64.808466155918964</v>
      </c>
      <c r="W21">
        <f t="shared" si="3"/>
        <v>74.765365085319317</v>
      </c>
      <c r="X21">
        <f t="shared" si="4"/>
        <v>87.616070021058661</v>
      </c>
      <c r="Y21">
        <f t="shared" si="5"/>
        <v>65.101264312381218</v>
      </c>
      <c r="Z21">
        <f t="shared" si="6"/>
        <v>88.424294253569258</v>
      </c>
    </row>
    <row r="22" spans="1:26" ht="59.25" customHeight="1" x14ac:dyDescent="0.15">
      <c r="A22" t="s">
        <v>22</v>
      </c>
      <c r="B22">
        <v>1</v>
      </c>
      <c r="C22">
        <v>29</v>
      </c>
      <c r="D22">
        <v>3.35</v>
      </c>
      <c r="E22">
        <v>6.0025000000000004</v>
      </c>
      <c r="F22">
        <v>57.13</v>
      </c>
      <c r="G22">
        <f t="shared" si="0"/>
        <v>7.7833216872906501</v>
      </c>
      <c r="H22">
        <f t="shared" si="1"/>
        <v>5.250448070368452</v>
      </c>
      <c r="K22" s="41"/>
      <c r="L22" s="41"/>
      <c r="M22" s="41"/>
      <c r="N22" s="41"/>
      <c r="O22" s="41"/>
      <c r="P22" s="41"/>
      <c r="Q22" s="41"/>
      <c r="R22" s="41"/>
      <c r="S22" s="41"/>
      <c r="U22">
        <f t="shared" si="7"/>
        <v>22</v>
      </c>
      <c r="V22">
        <f t="shared" si="2"/>
        <v>65.036562384855728</v>
      </c>
      <c r="W22">
        <f t="shared" si="3"/>
        <v>74.993461314256081</v>
      </c>
      <c r="X22">
        <f t="shared" si="4"/>
        <v>87.844166249995425</v>
      </c>
      <c r="Y22">
        <f t="shared" si="5"/>
        <v>65.361887992920117</v>
      </c>
      <c r="Z22">
        <f t="shared" si="6"/>
        <v>88.684917934108171</v>
      </c>
    </row>
    <row r="23" spans="1:26" x14ac:dyDescent="0.15">
      <c r="A23" t="s">
        <v>25</v>
      </c>
      <c r="B23">
        <v>1</v>
      </c>
      <c r="C23">
        <v>29</v>
      </c>
      <c r="D23">
        <v>3.35</v>
      </c>
      <c r="E23">
        <v>6.0679999999999996</v>
      </c>
      <c r="F23">
        <v>58.75</v>
      </c>
      <c r="G23">
        <f t="shared" si="0"/>
        <v>7.8304557211469286</v>
      </c>
      <c r="H23">
        <f t="shared" si="1"/>
        <v>5.250448070368452</v>
      </c>
      <c r="U23">
        <f t="shared" si="7"/>
        <v>23</v>
      </c>
      <c r="V23">
        <f t="shared" si="2"/>
        <v>65.254517587011648</v>
      </c>
      <c r="W23">
        <f t="shared" si="3"/>
        <v>75.211416516412001</v>
      </c>
      <c r="X23">
        <f t="shared" si="4"/>
        <v>88.062121452151331</v>
      </c>
      <c r="Y23">
        <f t="shared" si="5"/>
        <v>65.610924494940605</v>
      </c>
      <c r="Z23">
        <f t="shared" si="6"/>
        <v>88.933954436128658</v>
      </c>
    </row>
    <row r="24" spans="1:26" x14ac:dyDescent="0.15">
      <c r="A24" t="s">
        <v>22</v>
      </c>
      <c r="B24">
        <v>1</v>
      </c>
      <c r="C24">
        <v>29</v>
      </c>
      <c r="D24">
        <v>3.35</v>
      </c>
      <c r="E24">
        <v>6.0781000000000001</v>
      </c>
      <c r="F24">
        <v>57.77</v>
      </c>
      <c r="G24">
        <f t="shared" si="0"/>
        <v>7.8376784103693602</v>
      </c>
      <c r="H24">
        <f t="shared" si="1"/>
        <v>5.250448070368452</v>
      </c>
      <c r="U24">
        <f t="shared" si="7"/>
        <v>24</v>
      </c>
      <c r="V24">
        <f t="shared" si="2"/>
        <v>65.463195237297043</v>
      </c>
      <c r="W24">
        <f t="shared" si="3"/>
        <v>75.420094166697396</v>
      </c>
      <c r="X24">
        <f t="shared" si="4"/>
        <v>88.27079910243674</v>
      </c>
      <c r="Y24">
        <f t="shared" si="5"/>
        <v>65.849360428393368</v>
      </c>
      <c r="Z24">
        <f t="shared" si="6"/>
        <v>89.172390369581422</v>
      </c>
    </row>
    <row r="25" spans="1:26" x14ac:dyDescent="0.15">
      <c r="A25" t="s">
        <v>26</v>
      </c>
      <c r="B25">
        <v>1</v>
      </c>
      <c r="C25">
        <v>29</v>
      </c>
      <c r="D25">
        <v>3.35</v>
      </c>
      <c r="E25">
        <v>6.1010999999999997</v>
      </c>
      <c r="F25">
        <v>61.44</v>
      </c>
      <c r="G25">
        <f t="shared" si="0"/>
        <v>7.8540814334876732</v>
      </c>
      <c r="H25">
        <f t="shared" si="1"/>
        <v>5.250448070368452</v>
      </c>
      <c r="U25">
        <f t="shared" si="7"/>
        <v>25</v>
      </c>
      <c r="V25">
        <f t="shared" si="2"/>
        <v>65.663353016280325</v>
      </c>
      <c r="W25">
        <f t="shared" si="3"/>
        <v>75.620251945680678</v>
      </c>
      <c r="X25">
        <f t="shared" si="4"/>
        <v>88.470956881420022</v>
      </c>
      <c r="Y25">
        <f t="shared" si="5"/>
        <v>66.078061522182935</v>
      </c>
      <c r="Z25">
        <f t="shared" si="6"/>
        <v>89.401091463370989</v>
      </c>
    </row>
    <row r="26" spans="1:26" x14ac:dyDescent="0.15">
      <c r="A26" t="s">
        <v>22</v>
      </c>
      <c r="B26">
        <v>1</v>
      </c>
      <c r="C26">
        <v>29</v>
      </c>
      <c r="D26">
        <v>3.35</v>
      </c>
      <c r="E26">
        <v>6.1547000000000001</v>
      </c>
      <c r="F26">
        <v>58.44</v>
      </c>
      <c r="G26">
        <f t="shared" si="0"/>
        <v>7.8920688886443386</v>
      </c>
      <c r="H26">
        <f t="shared" si="1"/>
        <v>5.250448070368452</v>
      </c>
      <c r="U26">
        <f t="shared" si="7"/>
        <v>26</v>
      </c>
      <c r="V26">
        <f t="shared" si="2"/>
        <v>65.855659416963547</v>
      </c>
      <c r="W26">
        <f t="shared" si="3"/>
        <v>75.8125583463639</v>
      </c>
      <c r="X26">
        <f t="shared" si="4"/>
        <v>88.663263282103244</v>
      </c>
      <c r="Y26">
        <f t="shared" si="5"/>
        <v>66.297791599137213</v>
      </c>
      <c r="Z26">
        <f t="shared" si="6"/>
        <v>89.620821540325267</v>
      </c>
    </row>
    <row r="27" spans="1:26" x14ac:dyDescent="0.15">
      <c r="A27" t="s">
        <v>22</v>
      </c>
      <c r="B27">
        <v>1</v>
      </c>
      <c r="C27">
        <v>29</v>
      </c>
      <c r="D27">
        <v>3.35</v>
      </c>
      <c r="E27">
        <v>6.1684000000000001</v>
      </c>
      <c r="F27">
        <v>58.99</v>
      </c>
      <c r="G27">
        <f t="shared" si="0"/>
        <v>7.901725284929868</v>
      </c>
      <c r="H27">
        <f t="shared" si="1"/>
        <v>5.250448070368452</v>
      </c>
      <c r="U27">
        <f t="shared" si="7"/>
        <v>27</v>
      </c>
      <c r="V27">
        <f t="shared" si="2"/>
        <v>66.040707215727991</v>
      </c>
      <c r="W27">
        <f t="shared" si="3"/>
        <v>75.997606145128344</v>
      </c>
      <c r="X27">
        <f t="shared" si="4"/>
        <v>88.848311080867688</v>
      </c>
      <c r="Y27">
        <f t="shared" si="5"/>
        <v>66.509227967964591</v>
      </c>
      <c r="Z27">
        <f t="shared" si="6"/>
        <v>89.832257909152645</v>
      </c>
    </row>
    <row r="28" spans="1:26" x14ac:dyDescent="0.15">
      <c r="A28" t="s">
        <v>27</v>
      </c>
      <c r="B28">
        <v>1</v>
      </c>
      <c r="C28">
        <v>29</v>
      </c>
      <c r="D28">
        <v>3.35</v>
      </c>
      <c r="E28">
        <v>6.2016</v>
      </c>
      <c r="F28">
        <v>61.49</v>
      </c>
      <c r="G28">
        <f t="shared" si="0"/>
        <v>7.9250375103465256</v>
      </c>
      <c r="H28">
        <f t="shared" si="1"/>
        <v>5.250448070368452</v>
      </c>
      <c r="U28">
        <f t="shared" si="7"/>
        <v>28</v>
      </c>
      <c r="V28">
        <f t="shared" si="2"/>
        <v>66.21902449222668</v>
      </c>
      <c r="W28">
        <f t="shared" si="3"/>
        <v>76.175923421627033</v>
      </c>
      <c r="X28">
        <f t="shared" si="4"/>
        <v>89.026628357366377</v>
      </c>
      <c r="Y28">
        <f t="shared" si="5"/>
        <v>66.712974014628287</v>
      </c>
      <c r="Z28">
        <f t="shared" si="6"/>
        <v>90.036003955816341</v>
      </c>
    </row>
    <row r="29" spans="1:26" x14ac:dyDescent="0.15">
      <c r="A29" t="s">
        <v>23</v>
      </c>
      <c r="B29">
        <v>1</v>
      </c>
      <c r="C29">
        <v>29</v>
      </c>
      <c r="D29">
        <v>3.35</v>
      </c>
      <c r="E29">
        <v>6.2321999999999997</v>
      </c>
      <c r="F29">
        <v>58.75</v>
      </c>
      <c r="G29">
        <f t="shared" si="0"/>
        <v>7.9464138200447181</v>
      </c>
      <c r="H29">
        <f t="shared" si="1"/>
        <v>5.250448070368452</v>
      </c>
      <c r="U29">
        <f t="shared" si="7"/>
        <v>29</v>
      </c>
      <c r="V29">
        <f t="shared" si="2"/>
        <v>66.39108371465224</v>
      </c>
      <c r="W29">
        <f t="shared" si="3"/>
        <v>76.347982644052593</v>
      </c>
      <c r="X29">
        <f t="shared" si="4"/>
        <v>89.198687579791937</v>
      </c>
      <c r="Y29">
        <f t="shared" si="5"/>
        <v>66.909569583210185</v>
      </c>
      <c r="Z29">
        <f t="shared" si="6"/>
        <v>90.232599524398239</v>
      </c>
    </row>
    <row r="30" spans="1:26" x14ac:dyDescent="0.15">
      <c r="A30" t="s">
        <v>22</v>
      </c>
      <c r="B30">
        <v>1</v>
      </c>
      <c r="C30">
        <v>29</v>
      </c>
      <c r="D30">
        <v>3.35</v>
      </c>
      <c r="E30">
        <v>6.2690999999999999</v>
      </c>
      <c r="F30">
        <v>59.73</v>
      </c>
      <c r="G30">
        <f t="shared" si="0"/>
        <v>7.9720519743535565</v>
      </c>
      <c r="H30">
        <f t="shared" si="1"/>
        <v>5.250448070368452</v>
      </c>
      <c r="U30">
        <f t="shared" si="7"/>
        <v>30</v>
      </c>
      <c r="V30">
        <f t="shared" si="2"/>
        <v>66.557309284158009</v>
      </c>
      <c r="W30">
        <f t="shared" si="3"/>
        <v>76.514208213558362</v>
      </c>
      <c r="X30">
        <f t="shared" si="4"/>
        <v>89.364913149297706</v>
      </c>
      <c r="Y30">
        <f t="shared" si="5"/>
        <v>67.099499596197305</v>
      </c>
      <c r="Z30">
        <f t="shared" si="6"/>
        <v>90.422529537385344</v>
      </c>
    </row>
    <row r="31" spans="1:26" x14ac:dyDescent="0.15">
      <c r="A31" t="s">
        <v>22</v>
      </c>
      <c r="B31">
        <v>1</v>
      </c>
      <c r="C31">
        <v>29</v>
      </c>
      <c r="D31">
        <v>3.35</v>
      </c>
      <c r="E31">
        <v>6.3022999999999998</v>
      </c>
      <c r="F31">
        <v>62.09</v>
      </c>
      <c r="G31">
        <f t="shared" si="0"/>
        <v>7.9949907247231122</v>
      </c>
      <c r="H31">
        <f t="shared" si="1"/>
        <v>5.250448070368452</v>
      </c>
      <c r="U31">
        <f t="shared" si="7"/>
        <v>31</v>
      </c>
      <c r="V31">
        <f t="shared" si="2"/>
        <v>66.718083841761953</v>
      </c>
      <c r="W31">
        <f t="shared" si="3"/>
        <v>76.674982771162306</v>
      </c>
      <c r="X31">
        <f t="shared" si="4"/>
        <v>89.52568770690165</v>
      </c>
      <c r="Y31">
        <f t="shared" si="5"/>
        <v>67.283201260775769</v>
      </c>
      <c r="Z31">
        <f t="shared" si="6"/>
        <v>90.606231201963823</v>
      </c>
    </row>
    <row r="32" spans="1:26" x14ac:dyDescent="0.15">
      <c r="A32" t="s">
        <v>24</v>
      </c>
      <c r="B32">
        <v>1</v>
      </c>
      <c r="C32">
        <v>29</v>
      </c>
      <c r="D32">
        <v>3.35</v>
      </c>
      <c r="E32">
        <v>6.3105000000000002</v>
      </c>
      <c r="F32">
        <v>59.15</v>
      </c>
      <c r="G32">
        <f t="shared" si="0"/>
        <v>8.0006377107267763</v>
      </c>
      <c r="H32">
        <f t="shared" si="1"/>
        <v>5.250448070368452</v>
      </c>
      <c r="U32">
        <f t="shared" si="7"/>
        <v>32</v>
      </c>
      <c r="V32">
        <f t="shared" si="2"/>
        <v>66.873753573604759</v>
      </c>
      <c r="W32">
        <f t="shared" si="3"/>
        <v>76.830652503005112</v>
      </c>
      <c r="X32">
        <f t="shared" si="4"/>
        <v>89.681357438744442</v>
      </c>
      <c r="Y32">
        <f t="shared" si="5"/>
        <v>67.461070130640451</v>
      </c>
      <c r="Z32">
        <f t="shared" si="6"/>
        <v>90.78410007182849</v>
      </c>
    </row>
    <row r="33" spans="1:26" x14ac:dyDescent="0.15">
      <c r="A33" t="s">
        <v>22</v>
      </c>
      <c r="B33">
        <v>1</v>
      </c>
      <c r="C33">
        <v>29</v>
      </c>
      <c r="D33">
        <v>3.35</v>
      </c>
      <c r="E33">
        <v>6.3699000000000003</v>
      </c>
      <c r="F33">
        <v>59.84</v>
      </c>
      <c r="G33">
        <f t="shared" si="0"/>
        <v>8.0413261447207187</v>
      </c>
      <c r="H33">
        <f t="shared" si="1"/>
        <v>5.250448070368452</v>
      </c>
      <c r="U33">
        <f t="shared" si="7"/>
        <v>33</v>
      </c>
      <c r="V33">
        <f t="shared" si="2"/>
        <v>67.024632699594363</v>
      </c>
      <c r="W33">
        <f t="shared" si="3"/>
        <v>76.981531628994716</v>
      </c>
      <c r="X33">
        <f t="shared" si="4"/>
        <v>89.83223656473406</v>
      </c>
      <c r="Y33">
        <f t="shared" si="5"/>
        <v>67.633465234738409</v>
      </c>
      <c r="Z33">
        <f t="shared" si="6"/>
        <v>90.956495175926449</v>
      </c>
    </row>
    <row r="34" spans="1:26" x14ac:dyDescent="0.15">
      <c r="A34" t="s">
        <v>22</v>
      </c>
      <c r="B34">
        <v>1</v>
      </c>
      <c r="C34">
        <v>29</v>
      </c>
      <c r="D34">
        <v>3.35</v>
      </c>
      <c r="E34">
        <v>6.3897000000000004</v>
      </c>
      <c r="F34">
        <v>59.1</v>
      </c>
      <c r="G34">
        <f t="shared" si="0"/>
        <v>8.0548046826746464</v>
      </c>
      <c r="H34">
        <f t="shared" si="1"/>
        <v>5.250448070368452</v>
      </c>
      <c r="U34">
        <f t="shared" si="7"/>
        <v>34</v>
      </c>
      <c r="V34">
        <f t="shared" si="2"/>
        <v>67.171007291780086</v>
      </c>
      <c r="W34">
        <f t="shared" si="3"/>
        <v>77.127906221180439</v>
      </c>
      <c r="X34">
        <f t="shared" si="4"/>
        <v>89.978611156919783</v>
      </c>
      <c r="Y34">
        <f t="shared" si="5"/>
        <v>67.800713440158745</v>
      </c>
      <c r="Z34">
        <f t="shared" si="6"/>
        <v>91.123743381346799</v>
      </c>
    </row>
    <row r="35" spans="1:26" x14ac:dyDescent="0.15">
      <c r="A35" t="s">
        <v>27</v>
      </c>
      <c r="B35">
        <v>1</v>
      </c>
      <c r="C35">
        <v>29</v>
      </c>
      <c r="D35">
        <v>3.35</v>
      </c>
      <c r="E35">
        <v>6.4032</v>
      </c>
      <c r="F35">
        <v>62.89</v>
      </c>
      <c r="G35">
        <f t="shared" si="0"/>
        <v>8.0639706695611739</v>
      </c>
      <c r="H35">
        <f t="shared" si="1"/>
        <v>5.250448070368452</v>
      </c>
      <c r="U35">
        <f t="shared" si="7"/>
        <v>35</v>
      </c>
      <c r="V35">
        <f t="shared" si="2"/>
        <v>67.313138539087632</v>
      </c>
      <c r="W35">
        <f t="shared" si="3"/>
        <v>77.270037468487985</v>
      </c>
      <c r="X35">
        <f t="shared" si="4"/>
        <v>90.120742404227315</v>
      </c>
      <c r="Y35">
        <f t="shared" si="5"/>
        <v>67.96311318243221</v>
      </c>
      <c r="Z35">
        <f t="shared" si="6"/>
        <v>91.286143123620263</v>
      </c>
    </row>
    <row r="36" spans="1:26" x14ac:dyDescent="0.15">
      <c r="A36" t="s">
        <v>26</v>
      </c>
      <c r="B36">
        <v>1</v>
      </c>
      <c r="C36">
        <v>29</v>
      </c>
      <c r="D36">
        <v>3.35</v>
      </c>
      <c r="E36">
        <v>6.4696999999999996</v>
      </c>
      <c r="F36">
        <v>58.41</v>
      </c>
      <c r="G36">
        <f t="shared" si="0"/>
        <v>8.1088414289972661</v>
      </c>
      <c r="H36">
        <f t="shared" si="1"/>
        <v>5.250448070368452</v>
      </c>
      <c r="U36">
        <f t="shared" si="7"/>
        <v>36</v>
      </c>
      <c r="V36">
        <f t="shared" si="2"/>
        <v>67.451265552035693</v>
      </c>
      <c r="W36">
        <f t="shared" si="3"/>
        <v>77.408164481436046</v>
      </c>
      <c r="X36">
        <f t="shared" si="4"/>
        <v>90.25886941717539</v>
      </c>
      <c r="Y36">
        <f t="shared" si="5"/>
        <v>68.120937670211674</v>
      </c>
      <c r="Z36">
        <f t="shared" si="6"/>
        <v>91.443967611399714</v>
      </c>
    </row>
    <row r="37" spans="1:26" x14ac:dyDescent="0.15">
      <c r="A37" t="s">
        <v>24</v>
      </c>
      <c r="B37">
        <v>1</v>
      </c>
      <c r="C37">
        <v>29</v>
      </c>
      <c r="D37">
        <v>3.35</v>
      </c>
      <c r="E37">
        <v>6.4710000000000001</v>
      </c>
      <c r="F37">
        <v>59.93</v>
      </c>
      <c r="G37">
        <f t="shared" si="0"/>
        <v>8.1097139982220749</v>
      </c>
      <c r="H37">
        <f t="shared" si="1"/>
        <v>5.250448070368452</v>
      </c>
      <c r="U37">
        <f t="shared" si="7"/>
        <v>37</v>
      </c>
      <c r="V37">
        <f t="shared" si="2"/>
        <v>67.585607783089387</v>
      </c>
      <c r="W37">
        <f t="shared" si="3"/>
        <v>77.54250671248974</v>
      </c>
      <c r="X37">
        <f t="shared" si="4"/>
        <v>90.393211648229084</v>
      </c>
      <c r="Y37">
        <f t="shared" si="5"/>
        <v>68.274437650777884</v>
      </c>
      <c r="Z37">
        <f t="shared" si="6"/>
        <v>91.597467591965938</v>
      </c>
    </row>
    <row r="38" spans="1:26" x14ac:dyDescent="0.15">
      <c r="A38" t="s">
        <v>24</v>
      </c>
      <c r="B38">
        <v>1</v>
      </c>
      <c r="C38">
        <v>29</v>
      </c>
      <c r="D38">
        <v>3.35</v>
      </c>
      <c r="E38">
        <v>6.5042999999999997</v>
      </c>
      <c r="F38">
        <v>63.28</v>
      </c>
      <c r="G38">
        <f t="shared" si="0"/>
        <v>8.132005641573306</v>
      </c>
      <c r="H38">
        <f t="shared" si="1"/>
        <v>5.250448070368452</v>
      </c>
      <c r="U38">
        <f t="shared" si="7"/>
        <v>38</v>
      </c>
      <c r="V38">
        <f t="shared" si="2"/>
        <v>67.716367124176813</v>
      </c>
      <c r="W38">
        <f t="shared" si="3"/>
        <v>77.673266053577166</v>
      </c>
      <c r="X38">
        <f t="shared" si="4"/>
        <v>90.523970989316496</v>
      </c>
      <c r="Y38">
        <f t="shared" si="5"/>
        <v>68.423843806670504</v>
      </c>
      <c r="Z38">
        <f t="shared" si="6"/>
        <v>91.746873747858558</v>
      </c>
    </row>
    <row r="39" spans="1:26" x14ac:dyDescent="0.15">
      <c r="A39" t="s">
        <v>23</v>
      </c>
      <c r="B39">
        <v>1</v>
      </c>
      <c r="C39">
        <v>29</v>
      </c>
      <c r="D39">
        <v>3.35</v>
      </c>
      <c r="E39">
        <v>6.5505000000000004</v>
      </c>
      <c r="F39">
        <v>58.65</v>
      </c>
      <c r="G39">
        <f t="shared" si="0"/>
        <v>8.1627445097702136</v>
      </c>
      <c r="H39">
        <f t="shared" si="1"/>
        <v>5.250448070368452</v>
      </c>
      <c r="U39">
        <f t="shared" si="7"/>
        <v>39</v>
      </c>
      <c r="V39">
        <f t="shared" si="2"/>
        <v>67.843729731702197</v>
      </c>
      <c r="W39">
        <f t="shared" si="3"/>
        <v>77.80062866110255</v>
      </c>
      <c r="X39">
        <f t="shared" si="4"/>
        <v>90.65133359684188</v>
      </c>
      <c r="Y39">
        <f t="shared" si="5"/>
        <v>68.569368840955491</v>
      </c>
      <c r="Z39">
        <f t="shared" si="6"/>
        <v>91.892398782143545</v>
      </c>
    </row>
    <row r="40" spans="1:26" x14ac:dyDescent="0.15">
      <c r="A40" t="s">
        <v>24</v>
      </c>
      <c r="B40">
        <v>1</v>
      </c>
      <c r="C40">
        <v>29</v>
      </c>
      <c r="D40">
        <v>3.35</v>
      </c>
      <c r="E40">
        <v>6.5721999999999996</v>
      </c>
      <c r="F40">
        <v>60.26</v>
      </c>
      <c r="G40">
        <f t="shared" si="0"/>
        <v>8.1771077107080821</v>
      </c>
      <c r="H40">
        <f t="shared" si="1"/>
        <v>5.250448070368452</v>
      </c>
      <c r="U40">
        <f t="shared" si="7"/>
        <v>40</v>
      </c>
      <c r="V40">
        <f t="shared" si="2"/>
        <v>67.967867620465711</v>
      </c>
      <c r="W40">
        <f t="shared" si="3"/>
        <v>77.924766549866064</v>
      </c>
      <c r="X40">
        <f t="shared" si="4"/>
        <v>90.775471485605408</v>
      </c>
      <c r="Y40">
        <f t="shared" si="5"/>
        <v>68.711209298444373</v>
      </c>
      <c r="Z40">
        <f t="shared" si="6"/>
        <v>92.034239239632427</v>
      </c>
    </row>
    <row r="41" spans="1:26" x14ac:dyDescent="0.15">
      <c r="A41" t="s">
        <v>24</v>
      </c>
      <c r="B41">
        <v>1</v>
      </c>
      <c r="C41">
        <v>29</v>
      </c>
      <c r="D41">
        <v>3.35</v>
      </c>
      <c r="E41">
        <v>6.6055999999999999</v>
      </c>
      <c r="F41">
        <v>63.62</v>
      </c>
      <c r="G41">
        <f t="shared" si="0"/>
        <v>8.1991227158785556</v>
      </c>
      <c r="H41">
        <f t="shared" si="1"/>
        <v>5.250448070368452</v>
      </c>
      <c r="U41">
        <f t="shared" si="7"/>
        <v>41</v>
      </c>
      <c r="V41">
        <f t="shared" si="2"/>
        <v>68.088940060738835</v>
      </c>
      <c r="W41">
        <f t="shared" si="3"/>
        <v>78.045838990139188</v>
      </c>
      <c r="X41">
        <f t="shared" si="4"/>
        <v>90.896543925878518</v>
      </c>
      <c r="Y41">
        <f t="shared" si="5"/>
        <v>68.84954716199826</v>
      </c>
      <c r="Z41">
        <f t="shared" si="6"/>
        <v>92.172577103186299</v>
      </c>
    </row>
    <row r="42" spans="1:26" x14ac:dyDescent="0.15">
      <c r="A42" t="s">
        <v>23</v>
      </c>
      <c r="B42">
        <v>1</v>
      </c>
      <c r="C42">
        <v>29</v>
      </c>
      <c r="D42">
        <v>3.35</v>
      </c>
      <c r="E42">
        <v>6.6319999999999997</v>
      </c>
      <c r="F42">
        <v>58.06</v>
      </c>
      <c r="G42">
        <f t="shared" si="0"/>
        <v>8.2164451754221712</v>
      </c>
      <c r="H42">
        <f t="shared" si="1"/>
        <v>5.250448070368452</v>
      </c>
      <c r="U42">
        <f t="shared" si="7"/>
        <v>42</v>
      </c>
      <c r="V42">
        <f t="shared" si="2"/>
        <v>68.207094806965316</v>
      </c>
      <c r="W42">
        <f t="shared" si="3"/>
        <v>78.163993736365668</v>
      </c>
      <c r="X42">
        <f t="shared" si="4"/>
        <v>91.014698672104998</v>
      </c>
      <c r="Y42">
        <f t="shared" si="5"/>
        <v>68.984551256446579</v>
      </c>
      <c r="Z42">
        <f t="shared" si="6"/>
        <v>92.307581197634619</v>
      </c>
    </row>
    <row r="43" spans="1:26" x14ac:dyDescent="0.15">
      <c r="A43" t="s">
        <v>22</v>
      </c>
      <c r="B43">
        <v>1</v>
      </c>
      <c r="C43">
        <v>29</v>
      </c>
      <c r="D43">
        <v>3.35</v>
      </c>
      <c r="E43">
        <v>6.6736000000000004</v>
      </c>
      <c r="F43">
        <v>61.01</v>
      </c>
      <c r="G43">
        <f t="shared" si="0"/>
        <v>8.2436017250175624</v>
      </c>
      <c r="H43">
        <f t="shared" si="1"/>
        <v>5.250448070368452</v>
      </c>
      <c r="U43">
        <f t="shared" si="7"/>
        <v>43</v>
      </c>
      <c r="V43">
        <f t="shared" si="2"/>
        <v>68.322469181866552</v>
      </c>
      <c r="W43">
        <f t="shared" si="3"/>
        <v>78.279368111266905</v>
      </c>
      <c r="X43">
        <f t="shared" si="4"/>
        <v>91.130073047006249</v>
      </c>
      <c r="Y43">
        <f t="shared" si="5"/>
        <v>69.116378487290319</v>
      </c>
      <c r="Z43">
        <f t="shared" si="6"/>
        <v>92.439408428478373</v>
      </c>
    </row>
    <row r="44" spans="1:26" x14ac:dyDescent="0.15">
      <c r="A44" t="s">
        <v>24</v>
      </c>
      <c r="B44">
        <v>1</v>
      </c>
      <c r="C44">
        <v>29</v>
      </c>
      <c r="D44">
        <v>3.35</v>
      </c>
      <c r="E44">
        <v>6.7070999999999996</v>
      </c>
      <c r="F44">
        <v>63.68</v>
      </c>
      <c r="G44">
        <f t="shared" si="0"/>
        <v>8.2653478153439401</v>
      </c>
      <c r="H44">
        <f t="shared" si="1"/>
        <v>5.250448070368452</v>
      </c>
      <c r="U44">
        <f t="shared" si="7"/>
        <v>44</v>
      </c>
      <c r="V44">
        <f t="shared" si="2"/>
        <v>68.435191035902079</v>
      </c>
      <c r="W44">
        <f t="shared" si="3"/>
        <v>78.392089965302432</v>
      </c>
      <c r="X44">
        <f t="shared" si="4"/>
        <v>91.242794901041776</v>
      </c>
      <c r="Y44">
        <f t="shared" si="5"/>
        <v>69.245174936985478</v>
      </c>
      <c r="Z44">
        <f t="shared" si="6"/>
        <v>92.568204878173532</v>
      </c>
    </row>
    <row r="45" spans="1:26" x14ac:dyDescent="0.15">
      <c r="A45" t="s">
        <v>23</v>
      </c>
      <c r="B45">
        <v>1</v>
      </c>
      <c r="C45">
        <v>29</v>
      </c>
      <c r="D45">
        <v>3.35</v>
      </c>
      <c r="E45">
        <v>6.7141999999999999</v>
      </c>
      <c r="F45">
        <v>58.26</v>
      </c>
      <c r="G45">
        <f t="shared" si="0"/>
        <v>8.2699427370119665</v>
      </c>
      <c r="H45">
        <f t="shared" si="1"/>
        <v>5.250448070368452</v>
      </c>
      <c r="U45">
        <f t="shared" si="7"/>
        <v>45</v>
      </c>
      <c r="V45">
        <f t="shared" si="2"/>
        <v>68.545379598896645</v>
      </c>
      <c r="W45">
        <f t="shared" si="3"/>
        <v>78.502278528296998</v>
      </c>
      <c r="X45">
        <f t="shared" si="4"/>
        <v>91.352983464036342</v>
      </c>
      <c r="Y45">
        <f t="shared" si="5"/>
        <v>69.371076838015597</v>
      </c>
      <c r="Z45">
        <f t="shared" si="6"/>
        <v>92.694106779203636</v>
      </c>
    </row>
    <row r="46" spans="1:26" x14ac:dyDescent="0.15">
      <c r="A46" t="s">
        <v>24</v>
      </c>
      <c r="B46">
        <v>1</v>
      </c>
      <c r="C46">
        <v>29</v>
      </c>
      <c r="D46">
        <v>3.35</v>
      </c>
      <c r="E46">
        <v>6.7751999999999999</v>
      </c>
      <c r="F46">
        <v>61.12</v>
      </c>
      <c r="G46">
        <f t="shared" si="0"/>
        <v>8.309221198585254</v>
      </c>
      <c r="H46">
        <f t="shared" si="1"/>
        <v>5.250448070368452</v>
      </c>
      <c r="U46">
        <f t="shared" si="7"/>
        <v>46</v>
      </c>
      <c r="V46">
        <f t="shared" si="2"/>
        <v>68.653146238057985</v>
      </c>
      <c r="W46">
        <f t="shared" si="3"/>
        <v>78.610045167458338</v>
      </c>
      <c r="X46">
        <f t="shared" si="4"/>
        <v>91.460750103197682</v>
      </c>
      <c r="Y46">
        <f t="shared" si="5"/>
        <v>69.494211439005966</v>
      </c>
      <c r="Z46">
        <f t="shared" si="6"/>
        <v>92.817241380194019</v>
      </c>
    </row>
    <row r="47" spans="1:26" x14ac:dyDescent="0.15">
      <c r="A47" t="s">
        <v>22</v>
      </c>
      <c r="B47">
        <v>1</v>
      </c>
      <c r="C47">
        <v>29</v>
      </c>
      <c r="D47">
        <v>3.35</v>
      </c>
      <c r="E47">
        <v>6.7971000000000004</v>
      </c>
      <c r="F47">
        <v>58.28</v>
      </c>
      <c r="G47">
        <f t="shared" si="0"/>
        <v>8.3232365937771533</v>
      </c>
      <c r="H47">
        <f t="shared" si="1"/>
        <v>5.250448070368452</v>
      </c>
      <c r="U47">
        <f t="shared" si="7"/>
        <v>47</v>
      </c>
      <c r="V47">
        <f t="shared" si="2"/>
        <v>68.758595134467271</v>
      </c>
      <c r="W47">
        <f t="shared" si="3"/>
        <v>78.715494063867624</v>
      </c>
      <c r="X47">
        <f t="shared" si="4"/>
        <v>91.566198999606968</v>
      </c>
      <c r="Y47">
        <f t="shared" si="5"/>
        <v>69.614697777684427</v>
      </c>
      <c r="Z47">
        <f t="shared" si="6"/>
        <v>92.937727718872466</v>
      </c>
    </row>
    <row r="48" spans="1:26" x14ac:dyDescent="0.15">
      <c r="A48" t="s">
        <v>27</v>
      </c>
      <c r="B48">
        <v>1</v>
      </c>
      <c r="C48">
        <v>29</v>
      </c>
      <c r="D48">
        <v>3.35</v>
      </c>
      <c r="E48">
        <v>6.8087</v>
      </c>
      <c r="F48">
        <v>63.22</v>
      </c>
      <c r="G48">
        <f t="shared" si="0"/>
        <v>8.3306419903149855</v>
      </c>
      <c r="H48">
        <f t="shared" si="1"/>
        <v>5.250448070368452</v>
      </c>
      <c r="U48">
        <f t="shared" si="7"/>
        <v>48</v>
      </c>
      <c r="V48">
        <f t="shared" si="2"/>
        <v>68.861823888343395</v>
      </c>
      <c r="W48">
        <f t="shared" si="3"/>
        <v>78.818722817743748</v>
      </c>
      <c r="X48">
        <f t="shared" si="4"/>
        <v>91.669427753483092</v>
      </c>
      <c r="Y48">
        <f t="shared" si="5"/>
        <v>69.732647372458729</v>
      </c>
      <c r="Z48">
        <f t="shared" si="6"/>
        <v>93.055677313646783</v>
      </c>
    </row>
    <row r="49" spans="1:26" x14ac:dyDescent="0.15">
      <c r="A49" t="s">
        <v>22</v>
      </c>
      <c r="B49">
        <v>1</v>
      </c>
      <c r="C49">
        <v>29</v>
      </c>
      <c r="D49">
        <v>3.35</v>
      </c>
      <c r="E49">
        <v>6.8769999999999998</v>
      </c>
      <c r="F49">
        <v>61.25</v>
      </c>
      <c r="G49">
        <f t="shared" si="0"/>
        <v>8.3739902434202254</v>
      </c>
      <c r="H49">
        <f t="shared" si="1"/>
        <v>5.250448070368452</v>
      </c>
      <c r="U49">
        <f t="shared" si="7"/>
        <v>49</v>
      </c>
      <c r="V49">
        <f t="shared" si="2"/>
        <v>68.962924061894938</v>
      </c>
      <c r="W49">
        <f t="shared" si="3"/>
        <v>78.919822991295291</v>
      </c>
      <c r="X49">
        <f t="shared" si="4"/>
        <v>91.770527927034635</v>
      </c>
      <c r="Y49">
        <f t="shared" si="5"/>
        <v>69.848164842681484</v>
      </c>
      <c r="Z49">
        <f t="shared" si="6"/>
        <v>93.171194783869538</v>
      </c>
    </row>
    <row r="50" spans="1:26" x14ac:dyDescent="0.15">
      <c r="A50" t="s">
        <v>22</v>
      </c>
      <c r="B50">
        <v>1</v>
      </c>
      <c r="C50">
        <v>29</v>
      </c>
      <c r="D50">
        <v>3.35</v>
      </c>
      <c r="E50">
        <v>6.8807</v>
      </c>
      <c r="F50">
        <v>58.05</v>
      </c>
      <c r="G50">
        <f t="shared" si="0"/>
        <v>8.3763262292634746</v>
      </c>
      <c r="H50">
        <f t="shared" si="1"/>
        <v>5.250448070368452</v>
      </c>
      <c r="U50">
        <f t="shared" si="7"/>
        <v>50</v>
      </c>
      <c r="V50">
        <f t="shared" si="2"/>
        <v>69.061981667326677</v>
      </c>
      <c r="W50">
        <f t="shared" si="3"/>
        <v>79.01888059672703</v>
      </c>
      <c r="X50">
        <f t="shared" si="4"/>
        <v>91.869585532466374</v>
      </c>
      <c r="Y50">
        <f t="shared" si="5"/>
        <v>69.961348466248296</v>
      </c>
      <c r="Z50">
        <f t="shared" si="6"/>
        <v>93.28437840743635</v>
      </c>
    </row>
    <row r="51" spans="1:26" x14ac:dyDescent="0.15">
      <c r="A51" t="s">
        <v>22</v>
      </c>
      <c r="B51">
        <v>1</v>
      </c>
      <c r="C51">
        <v>29</v>
      </c>
      <c r="D51">
        <v>3.35</v>
      </c>
      <c r="E51">
        <v>6.9104999999999999</v>
      </c>
      <c r="F51">
        <v>62.6</v>
      </c>
      <c r="G51">
        <f t="shared" si="0"/>
        <v>8.3950947130836084</v>
      </c>
      <c r="H51">
        <f t="shared" si="1"/>
        <v>5.250448070368452</v>
      </c>
      <c r="U51">
        <f t="shared" si="7"/>
        <v>51</v>
      </c>
      <c r="V51">
        <f t="shared" si="2"/>
        <v>69.159077606518721</v>
      </c>
      <c r="W51">
        <f t="shared" si="3"/>
        <v>79.115976535919074</v>
      </c>
      <c r="X51">
        <f t="shared" si="4"/>
        <v>91.966681471658404</v>
      </c>
      <c r="Y51">
        <f t="shared" si="5"/>
        <v>70.072290681977037</v>
      </c>
      <c r="Z51">
        <f t="shared" si="6"/>
        <v>93.395320623165077</v>
      </c>
    </row>
    <row r="52" spans="1:26" x14ac:dyDescent="0.15">
      <c r="A52" t="s">
        <v>26</v>
      </c>
      <c r="B52">
        <v>1</v>
      </c>
      <c r="C52">
        <v>29</v>
      </c>
      <c r="D52">
        <v>3.35</v>
      </c>
      <c r="E52">
        <v>6.9649000000000001</v>
      </c>
      <c r="F52">
        <v>58.1</v>
      </c>
      <c r="G52">
        <f t="shared" si="0"/>
        <v>8.4291488533141621</v>
      </c>
      <c r="H52">
        <f t="shared" si="1"/>
        <v>5.250448070368452</v>
      </c>
      <c r="U52">
        <f t="shared" si="7"/>
        <v>52</v>
      </c>
      <c r="V52">
        <f t="shared" si="2"/>
        <v>69.254288068009899</v>
      </c>
      <c r="W52">
        <f t="shared" si="3"/>
        <v>79.211186997410252</v>
      </c>
      <c r="X52">
        <f t="shared" si="4"/>
        <v>92.061891933149596</v>
      </c>
      <c r="Y52">
        <f t="shared" si="5"/>
        <v>70.181078543202574</v>
      </c>
      <c r="Z52">
        <f t="shared" si="6"/>
        <v>93.504108484390613</v>
      </c>
    </row>
    <row r="53" spans="1:26" x14ac:dyDescent="0.15">
      <c r="A53" t="s">
        <v>22</v>
      </c>
      <c r="B53">
        <v>1</v>
      </c>
      <c r="C53">
        <v>29</v>
      </c>
      <c r="D53">
        <v>3.35</v>
      </c>
      <c r="E53">
        <v>6.9789000000000003</v>
      </c>
      <c r="F53">
        <v>61.31</v>
      </c>
      <c r="G53">
        <f t="shared" si="0"/>
        <v>8.437869754058184</v>
      </c>
      <c r="H53">
        <f t="shared" si="1"/>
        <v>5.250448070368452</v>
      </c>
      <c r="U53">
        <f t="shared" si="7"/>
        <v>53</v>
      </c>
      <c r="V53">
        <f t="shared" si="2"/>
        <v>69.347684886165922</v>
      </c>
      <c r="W53">
        <f t="shared" si="3"/>
        <v>79.304583815566275</v>
      </c>
      <c r="X53">
        <f t="shared" si="4"/>
        <v>92.155288751305619</v>
      </c>
      <c r="Y53">
        <f t="shared" si="5"/>
        <v>70.287794128163839</v>
      </c>
      <c r="Z53">
        <f t="shared" si="6"/>
        <v>93.610824069351878</v>
      </c>
    </row>
    <row r="54" spans="1:26" x14ac:dyDescent="0.15">
      <c r="A54" t="s">
        <v>23</v>
      </c>
      <c r="B54">
        <v>1</v>
      </c>
      <c r="C54">
        <v>29</v>
      </c>
      <c r="D54">
        <v>3.35</v>
      </c>
      <c r="E54">
        <v>7.0125000000000002</v>
      </c>
      <c r="F54">
        <v>63.08</v>
      </c>
      <c r="G54">
        <f t="shared" si="0"/>
        <v>8.4587287426421796</v>
      </c>
      <c r="H54">
        <f t="shared" si="1"/>
        <v>5.250448070368452</v>
      </c>
      <c r="U54">
        <f t="shared" si="7"/>
        <v>54</v>
      </c>
      <c r="V54">
        <f t="shared" si="2"/>
        <v>69.439335866774329</v>
      </c>
      <c r="W54">
        <f t="shared" si="3"/>
        <v>79.396234796174681</v>
      </c>
      <c r="X54">
        <f t="shared" si="4"/>
        <v>92.246939731914026</v>
      </c>
      <c r="Y54">
        <f t="shared" si="5"/>
        <v>70.392514912029952</v>
      </c>
      <c r="Z54">
        <f t="shared" si="6"/>
        <v>93.715544853218006</v>
      </c>
    </row>
    <row r="55" spans="1:26" x14ac:dyDescent="0.15">
      <c r="A55" t="s">
        <v>22</v>
      </c>
      <c r="B55">
        <v>1</v>
      </c>
      <c r="C55">
        <v>29</v>
      </c>
      <c r="D55">
        <v>3.35</v>
      </c>
      <c r="E55">
        <v>7.0498000000000003</v>
      </c>
      <c r="F55">
        <v>57.85</v>
      </c>
      <c r="G55">
        <f t="shared" si="0"/>
        <v>8.4817679640580366</v>
      </c>
      <c r="H55">
        <f t="shared" si="1"/>
        <v>5.250448070368452</v>
      </c>
      <c r="U55">
        <f t="shared" si="7"/>
        <v>55</v>
      </c>
      <c r="V55">
        <f t="shared" si="2"/>
        <v>69.529305082763031</v>
      </c>
      <c r="W55">
        <f t="shared" si="3"/>
        <v>79.486204012163384</v>
      </c>
      <c r="X55">
        <f t="shared" si="4"/>
        <v>92.336908947902714</v>
      </c>
      <c r="Y55">
        <f t="shared" si="5"/>
        <v>70.495314104789401</v>
      </c>
      <c r="Z55">
        <f t="shared" si="6"/>
        <v>93.818344045977454</v>
      </c>
    </row>
    <row r="56" spans="1:26" x14ac:dyDescent="0.15">
      <c r="A56" t="s">
        <v>22</v>
      </c>
      <c r="B56">
        <v>1</v>
      </c>
      <c r="C56">
        <v>29</v>
      </c>
      <c r="D56">
        <v>3.35</v>
      </c>
      <c r="E56">
        <v>7.0810000000000004</v>
      </c>
      <c r="F56">
        <v>61.49</v>
      </c>
      <c r="G56">
        <f t="shared" si="0"/>
        <v>8.5009459438670074</v>
      </c>
      <c r="H56">
        <f t="shared" si="1"/>
        <v>5.250448070368452</v>
      </c>
      <c r="U56">
        <f t="shared" si="7"/>
        <v>56</v>
      </c>
      <c r="V56">
        <f t="shared" si="2"/>
        <v>69.617653143273017</v>
      </c>
      <c r="W56">
        <f t="shared" si="3"/>
        <v>79.57455207267337</v>
      </c>
      <c r="X56">
        <f t="shared" si="4"/>
        <v>92.425257008412714</v>
      </c>
      <c r="Y56">
        <f t="shared" si="5"/>
        <v>70.596260958693648</v>
      </c>
      <c r="Z56">
        <f t="shared" si="6"/>
        <v>93.919290899881702</v>
      </c>
    </row>
    <row r="57" spans="1:26" x14ac:dyDescent="0.15">
      <c r="A57" t="s">
        <v>22</v>
      </c>
      <c r="B57">
        <v>1</v>
      </c>
      <c r="C57">
        <v>29</v>
      </c>
      <c r="D57">
        <v>3.35</v>
      </c>
      <c r="E57">
        <v>7.1146000000000003</v>
      </c>
      <c r="F57">
        <v>63.21</v>
      </c>
      <c r="G57">
        <f t="shared" si="0"/>
        <v>8.5215048802169644</v>
      </c>
      <c r="H57">
        <f t="shared" si="1"/>
        <v>5.250448070368452</v>
      </c>
      <c r="U57">
        <f t="shared" si="7"/>
        <v>57</v>
      </c>
      <c r="V57">
        <f t="shared" si="2"/>
        <v>69.704437438915448</v>
      </c>
      <c r="W57">
        <f t="shared" si="3"/>
        <v>79.661336368315801</v>
      </c>
      <c r="X57">
        <f t="shared" si="4"/>
        <v>92.512041304055145</v>
      </c>
      <c r="Y57">
        <f t="shared" si="5"/>
        <v>70.695421048488811</v>
      </c>
      <c r="Z57">
        <f t="shared" si="6"/>
        <v>94.01845098967685</v>
      </c>
    </row>
    <row r="58" spans="1:26" x14ac:dyDescent="0.15">
      <c r="A58" t="s">
        <v>28</v>
      </c>
      <c r="B58">
        <v>1</v>
      </c>
      <c r="C58">
        <v>29</v>
      </c>
      <c r="D58">
        <v>3.35</v>
      </c>
      <c r="E58">
        <v>7.1352000000000002</v>
      </c>
      <c r="F58">
        <v>57.48</v>
      </c>
      <c r="G58">
        <f t="shared" si="0"/>
        <v>8.5340615091654382</v>
      </c>
      <c r="H58">
        <f t="shared" si="1"/>
        <v>5.250448070368452</v>
      </c>
      <c r="U58">
        <f t="shared" si="7"/>
        <v>58</v>
      </c>
      <c r="V58">
        <f t="shared" si="2"/>
        <v>69.789712365698577</v>
      </c>
      <c r="W58">
        <f t="shared" si="3"/>
        <v>79.74661129509893</v>
      </c>
      <c r="X58">
        <f t="shared" si="4"/>
        <v>92.597316230838274</v>
      </c>
      <c r="Y58">
        <f t="shared" si="5"/>
        <v>70.792856527275546</v>
      </c>
      <c r="Z58">
        <f t="shared" si="6"/>
        <v>94.1158864684636</v>
      </c>
    </row>
    <row r="59" spans="1:26" x14ac:dyDescent="0.15">
      <c r="A59" t="s">
        <v>26</v>
      </c>
      <c r="B59">
        <v>1</v>
      </c>
      <c r="C59">
        <v>29</v>
      </c>
      <c r="D59">
        <v>3.35</v>
      </c>
      <c r="E59">
        <v>7.1832000000000003</v>
      </c>
      <c r="F59">
        <v>61.33</v>
      </c>
      <c r="G59">
        <f t="shared" si="0"/>
        <v>8.5631795855179753</v>
      </c>
      <c r="H59">
        <f t="shared" si="1"/>
        <v>5.250448070368452</v>
      </c>
      <c r="U59">
        <f t="shared" si="7"/>
        <v>59</v>
      </c>
      <c r="V59">
        <f t="shared" si="2"/>
        <v>69.873529529812828</v>
      </c>
      <c r="W59">
        <f t="shared" si="3"/>
        <v>79.830428459213181</v>
      </c>
      <c r="X59">
        <f t="shared" si="4"/>
        <v>92.681133394952525</v>
      </c>
      <c r="Y59">
        <f t="shared" si="5"/>
        <v>70.888626360497312</v>
      </c>
      <c r="Z59">
        <f t="shared" si="6"/>
        <v>94.211656301685366</v>
      </c>
    </row>
    <row r="60" spans="1:26" x14ac:dyDescent="0.15">
      <c r="A60" t="s">
        <v>22</v>
      </c>
      <c r="B60">
        <v>1</v>
      </c>
      <c r="C60">
        <v>29</v>
      </c>
      <c r="D60">
        <v>3.35</v>
      </c>
      <c r="E60">
        <v>7.2168999999999999</v>
      </c>
      <c r="F60">
        <v>63.63</v>
      </c>
      <c r="G60">
        <f t="shared" si="0"/>
        <v>8.583506875966405</v>
      </c>
      <c r="H60">
        <f t="shared" si="1"/>
        <v>5.250448070368452</v>
      </c>
      <c r="U60">
        <f t="shared" si="7"/>
        <v>60</v>
      </c>
      <c r="V60">
        <f t="shared" si="2"/>
        <v>69.955937935204361</v>
      </c>
      <c r="W60">
        <f t="shared" si="3"/>
        <v>79.912836864604714</v>
      </c>
      <c r="X60">
        <f t="shared" si="4"/>
        <v>92.763541800344058</v>
      </c>
      <c r="Y60">
        <f t="shared" si="5"/>
        <v>70.982786540262651</v>
      </c>
      <c r="Z60">
        <f t="shared" si="6"/>
        <v>94.305816481450705</v>
      </c>
    </row>
    <row r="61" spans="1:26" x14ac:dyDescent="0.15">
      <c r="A61" t="s">
        <v>22</v>
      </c>
      <c r="B61">
        <v>1</v>
      </c>
      <c r="C61">
        <v>29</v>
      </c>
      <c r="D61">
        <v>3.35</v>
      </c>
      <c r="E61">
        <v>7.2213000000000003</v>
      </c>
      <c r="F61">
        <v>57.53</v>
      </c>
      <c r="G61">
        <f t="shared" si="0"/>
        <v>8.5861538759796066</v>
      </c>
      <c r="H61">
        <f t="shared" si="1"/>
        <v>5.250448070368452</v>
      </c>
      <c r="U61">
        <f t="shared" si="7"/>
        <v>61</v>
      </c>
      <c r="V61">
        <f t="shared" si="2"/>
        <v>70.036984155644575</v>
      </c>
      <c r="W61">
        <f t="shared" si="3"/>
        <v>79.993883085044928</v>
      </c>
      <c r="X61">
        <f t="shared" si="4"/>
        <v>92.844588020784272</v>
      </c>
      <c r="Y61">
        <f t="shared" si="5"/>
        <v>71.075390281952565</v>
      </c>
      <c r="Z61">
        <f t="shared" si="6"/>
        <v>94.398420223140604</v>
      </c>
    </row>
    <row r="62" spans="1:26" x14ac:dyDescent="0.15">
      <c r="A62" t="s">
        <v>24</v>
      </c>
      <c r="B62">
        <v>1</v>
      </c>
      <c r="C62">
        <v>29</v>
      </c>
      <c r="D62">
        <v>3.35</v>
      </c>
      <c r="E62">
        <v>7.2854999999999999</v>
      </c>
      <c r="F62">
        <v>61.13</v>
      </c>
      <c r="G62">
        <f t="shared" si="0"/>
        <v>8.624593625287174</v>
      </c>
      <c r="H62">
        <f t="shared" si="1"/>
        <v>5.250448070368452</v>
      </c>
      <c r="U62">
        <f t="shared" si="7"/>
        <v>62</v>
      </c>
      <c r="V62">
        <f t="shared" si="2"/>
        <v>70.116712492808304</v>
      </c>
      <c r="W62">
        <f t="shared" si="3"/>
        <v>80.073611422208657</v>
      </c>
      <c r="X62">
        <f t="shared" si="4"/>
        <v>92.924316357947987</v>
      </c>
      <c r="Y62">
        <f t="shared" si="5"/>
        <v>71.16648820484113</v>
      </c>
      <c r="Z62">
        <f t="shared" si="6"/>
        <v>94.489518146029184</v>
      </c>
    </row>
    <row r="63" spans="1:26" x14ac:dyDescent="0.15">
      <c r="A63" t="s">
        <v>22</v>
      </c>
      <c r="B63">
        <v>1</v>
      </c>
      <c r="C63">
        <v>29</v>
      </c>
      <c r="D63">
        <v>3.35</v>
      </c>
      <c r="E63">
        <v>7.3079000000000001</v>
      </c>
      <c r="F63">
        <v>57.62</v>
      </c>
      <c r="G63">
        <f t="shared" si="0"/>
        <v>8.6379259591294009</v>
      </c>
      <c r="H63">
        <f t="shared" si="1"/>
        <v>5.250448070368452</v>
      </c>
      <c r="U63">
        <f t="shared" si="7"/>
        <v>63</v>
      </c>
      <c r="V63">
        <f t="shared" si="2"/>
        <v>70.195165121703951</v>
      </c>
      <c r="W63">
        <f t="shared" si="3"/>
        <v>80.152064051104304</v>
      </c>
      <c r="X63">
        <f t="shared" si="4"/>
        <v>93.002768986843648</v>
      </c>
      <c r="Y63">
        <f t="shared" si="5"/>
        <v>71.256128498264871</v>
      </c>
      <c r="Z63">
        <f t="shared" si="6"/>
        <v>94.579158439452911</v>
      </c>
    </row>
    <row r="64" spans="1:26" x14ac:dyDescent="0.15">
      <c r="A64" t="s">
        <v>22</v>
      </c>
      <c r="B64">
        <v>1</v>
      </c>
      <c r="C64">
        <v>29</v>
      </c>
      <c r="D64">
        <v>3.35</v>
      </c>
      <c r="E64">
        <v>7.3193000000000001</v>
      </c>
      <c r="F64">
        <v>63.53</v>
      </c>
      <c r="G64">
        <f t="shared" si="0"/>
        <v>8.6446954817942032</v>
      </c>
      <c r="H64">
        <f t="shared" si="1"/>
        <v>5.250448070368452</v>
      </c>
      <c r="U64">
        <f t="shared" si="7"/>
        <v>64</v>
      </c>
      <c r="V64">
        <f t="shared" si="2"/>
        <v>70.272382224651111</v>
      </c>
      <c r="W64">
        <f t="shared" si="3"/>
        <v>80.229281154051463</v>
      </c>
      <c r="X64">
        <f t="shared" si="4"/>
        <v>93.079986089790793</v>
      </c>
      <c r="Y64">
        <f t="shared" si="5"/>
        <v>71.344357074705812</v>
      </c>
      <c r="Z64">
        <f t="shared" si="6"/>
        <v>94.667387015893851</v>
      </c>
    </row>
    <row r="65" spans="1:26" x14ac:dyDescent="0.15">
      <c r="A65" t="s">
        <v>22</v>
      </c>
      <c r="B65">
        <v>1</v>
      </c>
      <c r="C65">
        <v>29</v>
      </c>
      <c r="D65">
        <v>3.35</v>
      </c>
      <c r="E65">
        <v>7.3879999999999999</v>
      </c>
      <c r="F65">
        <v>60.45</v>
      </c>
      <c r="G65">
        <f t="shared" si="0"/>
        <v>8.6852688676820371</v>
      </c>
      <c r="H65">
        <f t="shared" si="1"/>
        <v>5.250448070368452</v>
      </c>
      <c r="U65">
        <f t="shared" si="7"/>
        <v>65</v>
      </c>
      <c r="V65">
        <f t="shared" si="2"/>
        <v>70.348402114870865</v>
      </c>
      <c r="W65">
        <f t="shared" si="3"/>
        <v>80.305301044271218</v>
      </c>
      <c r="X65">
        <f t="shared" si="4"/>
        <v>93.156005980010548</v>
      </c>
      <c r="Y65">
        <f t="shared" si="5"/>
        <v>71.431217711006497</v>
      </c>
      <c r="Z65">
        <f t="shared" si="6"/>
        <v>94.75424765219455</v>
      </c>
    </row>
    <row r="66" spans="1:26" x14ac:dyDescent="0.15">
      <c r="A66" t="s">
        <v>24</v>
      </c>
      <c r="B66">
        <v>1</v>
      </c>
      <c r="C66">
        <v>29</v>
      </c>
      <c r="D66">
        <v>3.35</v>
      </c>
      <c r="E66">
        <v>7.3949999999999996</v>
      </c>
      <c r="F66">
        <v>57.8</v>
      </c>
      <c r="G66">
        <f t="shared" ref="G66:G129" si="8">10*LOG10(E66)</f>
        <v>8.6893817833291127</v>
      </c>
      <c r="H66">
        <f t="shared" ref="H66:H129" si="9">10*LOG10(D66)</f>
        <v>5.250448070368452</v>
      </c>
      <c r="U66">
        <f t="shared" si="7"/>
        <v>66</v>
      </c>
      <c r="V66">
        <f t="shared" ref="V66:V100" si="10">36.87 + 11.29*LOG10(U66) + 24.78*LOG10($P$1)</f>
        <v>70.423261350640715</v>
      </c>
      <c r="W66">
        <f t="shared" ref="W66:W100" si="11">36.87 + 11.29*LOG10(U66) + 24.78*LOG10($Q$1)</f>
        <v>80.380160280041068</v>
      </c>
      <c r="X66">
        <f t="shared" ref="X66:X100" si="12">36.87 + 11.29*LOG10(U66) + 24.78*LOG10($R$1)</f>
        <v>93.230865215780398</v>
      </c>
      <c r="Y66">
        <f t="shared" ref="Y66:Y100" si="13">34.74 + 12.9*LOG10(U66) + 25.34*LOG10(3.35)</f>
        <v>71.516752178803756</v>
      </c>
      <c r="Z66">
        <f t="shared" ref="Z66:Z100" si="14">34.74 + 12.9*LOG10(U66) + 25.34*LOG10(27.89)</f>
        <v>94.83978211999181</v>
      </c>
    </row>
    <row r="67" spans="1:26" x14ac:dyDescent="0.15">
      <c r="A67" t="s">
        <v>22</v>
      </c>
      <c r="B67">
        <v>1</v>
      </c>
      <c r="C67">
        <v>29</v>
      </c>
      <c r="D67">
        <v>3.35</v>
      </c>
      <c r="E67">
        <v>7.4218000000000002</v>
      </c>
      <c r="F67">
        <v>63.07</v>
      </c>
      <c r="G67">
        <f t="shared" si="8"/>
        <v>8.7050924695877736</v>
      </c>
      <c r="H67">
        <f t="shared" si="9"/>
        <v>5.250448070368452</v>
      </c>
      <c r="U67">
        <f t="shared" ref="U67:U100" si="15">U66+1</f>
        <v>67</v>
      </c>
      <c r="V67">
        <f t="shared" si="10"/>
        <v>70.496994840865355</v>
      </c>
      <c r="W67">
        <f t="shared" si="11"/>
        <v>80.453893770265708</v>
      </c>
      <c r="X67">
        <f t="shared" si="12"/>
        <v>93.304598706005038</v>
      </c>
      <c r="Y67">
        <f t="shared" si="13"/>
        <v>71.60100036515432</v>
      </c>
      <c r="Z67">
        <f t="shared" si="14"/>
        <v>94.92403030634236</v>
      </c>
    </row>
    <row r="68" spans="1:26" x14ac:dyDescent="0.15">
      <c r="A68" t="s">
        <v>26</v>
      </c>
      <c r="B68">
        <v>1</v>
      </c>
      <c r="C68">
        <v>29</v>
      </c>
      <c r="D68">
        <v>3.35</v>
      </c>
      <c r="E68">
        <v>7.4825999999999997</v>
      </c>
      <c r="F68">
        <v>58.66</v>
      </c>
      <c r="G68">
        <f t="shared" si="8"/>
        <v>8.7405252960952087</v>
      </c>
      <c r="H68">
        <f t="shared" si="9"/>
        <v>5.250448070368452</v>
      </c>
      <c r="U68">
        <f t="shared" si="15"/>
        <v>68</v>
      </c>
      <c r="V68">
        <f t="shared" si="10"/>
        <v>70.569635942826423</v>
      </c>
      <c r="W68">
        <f t="shared" si="11"/>
        <v>80.526534872226776</v>
      </c>
      <c r="X68">
        <f t="shared" si="12"/>
        <v>93.37723980796612</v>
      </c>
      <c r="Y68">
        <f t="shared" si="13"/>
        <v>71.684000384224106</v>
      </c>
      <c r="Z68">
        <f t="shared" si="14"/>
        <v>95.00703032541216</v>
      </c>
    </row>
    <row r="69" spans="1:26" x14ac:dyDescent="0.15">
      <c r="A69" t="s">
        <v>23</v>
      </c>
      <c r="B69">
        <v>1</v>
      </c>
      <c r="C69">
        <v>29</v>
      </c>
      <c r="D69">
        <v>3.35</v>
      </c>
      <c r="E69">
        <v>7.4905999999999997</v>
      </c>
      <c r="F69">
        <v>60.61</v>
      </c>
      <c r="G69">
        <f t="shared" si="8"/>
        <v>8.7451660625123093</v>
      </c>
      <c r="H69">
        <f t="shared" si="9"/>
        <v>5.250448070368452</v>
      </c>
      <c r="U69">
        <f t="shared" si="15"/>
        <v>69</v>
      </c>
      <c r="V69">
        <f t="shared" si="10"/>
        <v>70.641216552796635</v>
      </c>
      <c r="W69">
        <f t="shared" si="11"/>
        <v>80.598115482196988</v>
      </c>
      <c r="X69">
        <f t="shared" si="12"/>
        <v>93.448820417936332</v>
      </c>
      <c r="Y69">
        <f t="shared" si="13"/>
        <v>71.765788680824244</v>
      </c>
      <c r="Z69">
        <f t="shared" si="14"/>
        <v>95.088818622012298</v>
      </c>
    </row>
    <row r="70" spans="1:26" x14ac:dyDescent="0.15">
      <c r="A70" t="s">
        <v>22</v>
      </c>
      <c r="B70">
        <v>1</v>
      </c>
      <c r="C70">
        <v>29</v>
      </c>
      <c r="D70">
        <v>3.35</v>
      </c>
      <c r="E70">
        <v>7.5244999999999997</v>
      </c>
      <c r="F70">
        <v>62.51</v>
      </c>
      <c r="G70">
        <f t="shared" si="8"/>
        <v>8.7647764653093532</v>
      </c>
      <c r="H70">
        <f t="shared" si="9"/>
        <v>5.250448070368452</v>
      </c>
      <c r="U70">
        <f t="shared" si="15"/>
        <v>70</v>
      </c>
      <c r="V70">
        <f t="shared" si="10"/>
        <v>70.711767190133983</v>
      </c>
      <c r="W70">
        <f t="shared" si="11"/>
        <v>80.668666119534336</v>
      </c>
      <c r="X70">
        <f t="shared" si="12"/>
        <v>93.519371055273666</v>
      </c>
      <c r="Y70">
        <f t="shared" si="13"/>
        <v>71.846400126497571</v>
      </c>
      <c r="Z70">
        <f t="shared" si="14"/>
        <v>95.169430067685624</v>
      </c>
    </row>
    <row r="71" spans="1:26" x14ac:dyDescent="0.15">
      <c r="A71" t="s">
        <v>23</v>
      </c>
      <c r="B71">
        <v>1</v>
      </c>
      <c r="C71">
        <v>29</v>
      </c>
      <c r="D71">
        <v>3.35</v>
      </c>
      <c r="E71">
        <v>7.5708000000000002</v>
      </c>
      <c r="F71">
        <v>58.99</v>
      </c>
      <c r="G71">
        <f t="shared" si="8"/>
        <v>8.7914177345360827</v>
      </c>
      <c r="H71">
        <f t="shared" si="9"/>
        <v>5.250448070368452</v>
      </c>
      <c r="U71">
        <f t="shared" si="15"/>
        <v>71</v>
      </c>
      <c r="V71">
        <f t="shared" si="10"/>
        <v>70.78131707541138</v>
      </c>
      <c r="W71">
        <f t="shared" si="11"/>
        <v>80.738216004811733</v>
      </c>
      <c r="X71">
        <f t="shared" si="12"/>
        <v>93.588920940551077</v>
      </c>
      <c r="Y71">
        <f t="shared" si="13"/>
        <v>71.925868108789729</v>
      </c>
      <c r="Z71">
        <f t="shared" si="14"/>
        <v>95.248898049977782</v>
      </c>
    </row>
    <row r="72" spans="1:26" x14ac:dyDescent="0.15">
      <c r="A72" t="s">
        <v>22</v>
      </c>
      <c r="B72">
        <v>1</v>
      </c>
      <c r="C72">
        <v>29</v>
      </c>
      <c r="D72">
        <v>3.35</v>
      </c>
      <c r="E72">
        <v>7.5933999999999999</v>
      </c>
      <c r="F72">
        <v>61.7</v>
      </c>
      <c r="G72">
        <f t="shared" si="8"/>
        <v>8.8043627795208845</v>
      </c>
      <c r="H72">
        <f t="shared" si="9"/>
        <v>5.250448070368452</v>
      </c>
      <c r="U72">
        <f t="shared" si="15"/>
        <v>72</v>
      </c>
      <c r="V72">
        <f t="shared" si="10"/>
        <v>70.849894203082044</v>
      </c>
      <c r="W72">
        <f t="shared" si="11"/>
        <v>80.806793132482397</v>
      </c>
      <c r="X72">
        <f t="shared" si="12"/>
        <v>93.657498068221742</v>
      </c>
      <c r="Y72">
        <f t="shared" si="13"/>
        <v>72.004224614277035</v>
      </c>
      <c r="Z72">
        <f t="shared" si="14"/>
        <v>95.327254555465075</v>
      </c>
    </row>
    <row r="73" spans="1:26" x14ac:dyDescent="0.15">
      <c r="A73" t="s">
        <v>22</v>
      </c>
      <c r="B73">
        <v>1</v>
      </c>
      <c r="C73">
        <v>29</v>
      </c>
      <c r="D73">
        <v>3.35</v>
      </c>
      <c r="E73">
        <v>7.6273</v>
      </c>
      <c r="F73">
        <v>62.32</v>
      </c>
      <c r="G73">
        <f t="shared" si="8"/>
        <v>8.8237082856811107</v>
      </c>
      <c r="H73">
        <f t="shared" si="9"/>
        <v>5.250448070368452</v>
      </c>
      <c r="U73">
        <f t="shared" si="15"/>
        <v>73</v>
      </c>
      <c r="V73">
        <f t="shared" si="10"/>
        <v>70.917525409132963</v>
      </c>
      <c r="W73">
        <f t="shared" si="11"/>
        <v>80.874424338533316</v>
      </c>
      <c r="X73">
        <f t="shared" si="12"/>
        <v>93.72512927427266</v>
      </c>
      <c r="Y73">
        <f t="shared" si="13"/>
        <v>72.081500305867536</v>
      </c>
      <c r="Z73">
        <f t="shared" si="14"/>
        <v>95.40453024705559</v>
      </c>
    </row>
    <row r="74" spans="1:26" x14ac:dyDescent="0.15">
      <c r="A74" t="s">
        <v>27</v>
      </c>
      <c r="B74">
        <v>1</v>
      </c>
      <c r="C74">
        <v>29</v>
      </c>
      <c r="D74">
        <v>3.35</v>
      </c>
      <c r="E74">
        <v>7.6593999999999998</v>
      </c>
      <c r="F74">
        <v>60.21</v>
      </c>
      <c r="G74">
        <f t="shared" si="8"/>
        <v>8.8419475045570728</v>
      </c>
      <c r="H74">
        <f t="shared" si="9"/>
        <v>5.250448070368452</v>
      </c>
      <c r="U74">
        <f t="shared" si="15"/>
        <v>74</v>
      </c>
      <c r="V74">
        <f t="shared" si="10"/>
        <v>70.984236434135738</v>
      </c>
      <c r="W74">
        <f t="shared" si="11"/>
        <v>80.941135363536091</v>
      </c>
      <c r="X74">
        <f t="shared" si="12"/>
        <v>93.791840299275435</v>
      </c>
      <c r="Y74">
        <f t="shared" si="13"/>
        <v>72.157724594843245</v>
      </c>
      <c r="Z74">
        <f t="shared" si="14"/>
        <v>95.480754536031299</v>
      </c>
    </row>
    <row r="75" spans="1:26" x14ac:dyDescent="0.15">
      <c r="A75" t="s">
        <v>24</v>
      </c>
      <c r="B75">
        <v>1</v>
      </c>
      <c r="C75">
        <v>29</v>
      </c>
      <c r="D75">
        <v>3.35</v>
      </c>
      <c r="E75">
        <v>7.6962999999999999</v>
      </c>
      <c r="F75">
        <v>61.7</v>
      </c>
      <c r="G75">
        <f t="shared" si="8"/>
        <v>8.8628198805850307</v>
      </c>
      <c r="H75">
        <f t="shared" si="9"/>
        <v>5.250448070368452</v>
      </c>
      <c r="U75">
        <f t="shared" si="15"/>
        <v>75</v>
      </c>
      <c r="V75">
        <f t="shared" si="10"/>
        <v>71.050051982065312</v>
      </c>
      <c r="W75">
        <f t="shared" si="11"/>
        <v>81.006950911465665</v>
      </c>
      <c r="X75">
        <f t="shared" si="12"/>
        <v>93.857655847204995</v>
      </c>
      <c r="Y75">
        <f t="shared" si="13"/>
        <v>72.232925708066603</v>
      </c>
      <c r="Z75">
        <f t="shared" si="14"/>
        <v>95.555955649254642</v>
      </c>
    </row>
    <row r="76" spans="1:26" x14ac:dyDescent="0.15">
      <c r="A76" t="s">
        <v>22</v>
      </c>
      <c r="B76">
        <v>1</v>
      </c>
      <c r="C76">
        <v>29</v>
      </c>
      <c r="D76">
        <v>3.35</v>
      </c>
      <c r="E76">
        <v>7.7302</v>
      </c>
      <c r="F76">
        <v>62.27</v>
      </c>
      <c r="G76">
        <f t="shared" si="8"/>
        <v>8.8819073037016718</v>
      </c>
      <c r="H76">
        <f t="shared" si="9"/>
        <v>5.250448070368452</v>
      </c>
      <c r="U76">
        <f t="shared" si="15"/>
        <v>76</v>
      </c>
      <c r="V76">
        <f t="shared" si="10"/>
        <v>71.11499577522315</v>
      </c>
      <c r="W76">
        <f t="shared" si="11"/>
        <v>81.071894704623503</v>
      </c>
      <c r="X76">
        <f t="shared" si="12"/>
        <v>93.922599640362847</v>
      </c>
      <c r="Y76">
        <f t="shared" si="13"/>
        <v>72.307130750735865</v>
      </c>
      <c r="Z76">
        <f t="shared" si="14"/>
        <v>95.630160691923919</v>
      </c>
    </row>
    <row r="77" spans="1:26" x14ac:dyDescent="0.15">
      <c r="A77" t="s">
        <v>22</v>
      </c>
      <c r="B77">
        <v>1</v>
      </c>
      <c r="C77">
        <v>29</v>
      </c>
      <c r="D77">
        <v>3.35</v>
      </c>
      <c r="E77">
        <v>7.7484999999999999</v>
      </c>
      <c r="F77">
        <v>61.28</v>
      </c>
      <c r="G77">
        <f t="shared" si="8"/>
        <v>8.8921763737421511</v>
      </c>
      <c r="H77">
        <f t="shared" si="9"/>
        <v>5.250448070368452</v>
      </c>
      <c r="U77">
        <f t="shared" si="15"/>
        <v>77</v>
      </c>
      <c r="V77">
        <f t="shared" si="10"/>
        <v>71.179090605570337</v>
      </c>
      <c r="W77">
        <f t="shared" si="11"/>
        <v>81.13598953497069</v>
      </c>
      <c r="X77">
        <f t="shared" si="12"/>
        <v>93.986694470710034</v>
      </c>
      <c r="Y77">
        <f t="shared" si="13"/>
        <v>72.380365765038675</v>
      </c>
      <c r="Z77">
        <f t="shared" si="14"/>
        <v>95.703395706226729</v>
      </c>
    </row>
    <row r="78" spans="1:26" x14ac:dyDescent="0.15">
      <c r="A78" t="s">
        <v>23</v>
      </c>
      <c r="B78">
        <v>1</v>
      </c>
      <c r="C78">
        <v>29</v>
      </c>
      <c r="D78">
        <v>3.35</v>
      </c>
      <c r="E78">
        <v>7.7991999999999999</v>
      </c>
      <c r="F78">
        <v>61.53</v>
      </c>
      <c r="G78">
        <f t="shared" si="8"/>
        <v>8.9205005738228156</v>
      </c>
      <c r="H78">
        <f t="shared" si="9"/>
        <v>5.250448070368452</v>
      </c>
      <c r="U78">
        <f t="shared" si="15"/>
        <v>78</v>
      </c>
      <c r="V78">
        <f t="shared" si="10"/>
        <v>71.242358382748549</v>
      </c>
      <c r="W78">
        <f t="shared" si="11"/>
        <v>81.199257312148902</v>
      </c>
      <c r="X78">
        <f t="shared" si="12"/>
        <v>94.049962247888232</v>
      </c>
      <c r="Y78">
        <f t="shared" si="13"/>
        <v>72.452655785020852</v>
      </c>
      <c r="Z78">
        <f t="shared" si="14"/>
        <v>95.775685726208906</v>
      </c>
    </row>
    <row r="79" spans="1:26" x14ac:dyDescent="0.15">
      <c r="A79" t="s">
        <v>22</v>
      </c>
      <c r="B79">
        <v>1</v>
      </c>
      <c r="C79">
        <v>29</v>
      </c>
      <c r="D79">
        <v>3.35</v>
      </c>
      <c r="E79">
        <v>7.8331999999999997</v>
      </c>
      <c r="F79">
        <v>62.31</v>
      </c>
      <c r="G79">
        <f t="shared" si="8"/>
        <v>8.9393921524265991</v>
      </c>
      <c r="H79">
        <f t="shared" si="9"/>
        <v>5.250448070368452</v>
      </c>
      <c r="U79">
        <f t="shared" si="15"/>
        <v>79</v>
      </c>
      <c r="V79">
        <f t="shared" si="10"/>
        <v>71.304820179042096</v>
      </c>
      <c r="W79">
        <f t="shared" si="11"/>
        <v>81.261719108442449</v>
      </c>
      <c r="X79">
        <f t="shared" si="12"/>
        <v>94.112424044181793</v>
      </c>
      <c r="Y79">
        <f t="shared" si="13"/>
        <v>72.524024887960366</v>
      </c>
      <c r="Z79">
        <f t="shared" si="14"/>
        <v>95.847054829148405</v>
      </c>
    </row>
    <row r="80" spans="1:26" x14ac:dyDescent="0.15">
      <c r="A80" t="s">
        <v>22</v>
      </c>
      <c r="B80">
        <v>1</v>
      </c>
      <c r="C80">
        <v>29</v>
      </c>
      <c r="D80">
        <v>3.35</v>
      </c>
      <c r="E80">
        <v>7.8380000000000001</v>
      </c>
      <c r="F80">
        <v>61.33</v>
      </c>
      <c r="G80">
        <f t="shared" si="8"/>
        <v>8.942052591420838</v>
      </c>
      <c r="H80">
        <f t="shared" si="9"/>
        <v>5.250448070368452</v>
      </c>
      <c r="U80">
        <f t="shared" si="15"/>
        <v>80</v>
      </c>
      <c r="V80">
        <f t="shared" si="10"/>
        <v>71.366496271512062</v>
      </c>
      <c r="W80">
        <f t="shared" si="11"/>
        <v>81.323395200912415</v>
      </c>
      <c r="X80">
        <f t="shared" si="12"/>
        <v>94.174100136651759</v>
      </c>
      <c r="Y80">
        <f t="shared" si="13"/>
        <v>72.594496242509734</v>
      </c>
      <c r="Z80">
        <f t="shared" si="14"/>
        <v>95.917526183697774</v>
      </c>
    </row>
    <row r="81" spans="1:26" x14ac:dyDescent="0.15">
      <c r="A81" t="s">
        <v>26</v>
      </c>
      <c r="B81">
        <v>1</v>
      </c>
      <c r="C81">
        <v>29</v>
      </c>
      <c r="D81">
        <v>3.35</v>
      </c>
      <c r="E81">
        <v>7.9023000000000003</v>
      </c>
      <c r="F81">
        <v>60.41</v>
      </c>
      <c r="G81">
        <f t="shared" si="8"/>
        <v>8.9775351305378361</v>
      </c>
      <c r="H81">
        <f t="shared" si="9"/>
        <v>5.250448070368452</v>
      </c>
      <c r="U81">
        <f t="shared" si="15"/>
        <v>81</v>
      </c>
      <c r="V81">
        <f t="shared" si="10"/>
        <v>71.427406181512978</v>
      </c>
      <c r="W81">
        <f t="shared" si="11"/>
        <v>81.384305110913331</v>
      </c>
      <c r="X81">
        <f t="shared" si="12"/>
        <v>94.235010046652661</v>
      </c>
      <c r="Y81">
        <f t="shared" si="13"/>
        <v>72.66409215384823</v>
      </c>
      <c r="Z81">
        <f t="shared" si="14"/>
        <v>95.987122095036284</v>
      </c>
    </row>
    <row r="82" spans="1:26" x14ac:dyDescent="0.15">
      <c r="A82" t="s">
        <v>24</v>
      </c>
      <c r="B82">
        <v>1</v>
      </c>
      <c r="C82">
        <v>29</v>
      </c>
      <c r="D82">
        <v>3.35</v>
      </c>
      <c r="E82">
        <v>7.9279999999999999</v>
      </c>
      <c r="F82">
        <v>61.25</v>
      </c>
      <c r="G82">
        <f t="shared" si="8"/>
        <v>8.9916364147721897</v>
      </c>
      <c r="H82">
        <f t="shared" si="9"/>
        <v>5.250448070368452</v>
      </c>
      <c r="U82">
        <f t="shared" si="15"/>
        <v>82</v>
      </c>
      <c r="V82">
        <f t="shared" si="10"/>
        <v>71.487568711785187</v>
      </c>
      <c r="W82">
        <f t="shared" si="11"/>
        <v>81.44446764118554</v>
      </c>
      <c r="X82">
        <f t="shared" si="12"/>
        <v>94.29517257692487</v>
      </c>
      <c r="Y82">
        <f t="shared" si="13"/>
        <v>72.732834106063606</v>
      </c>
      <c r="Z82">
        <f t="shared" si="14"/>
        <v>96.055864047251646</v>
      </c>
    </row>
    <row r="83" spans="1:26" x14ac:dyDescent="0.15">
      <c r="A83" t="s">
        <v>22</v>
      </c>
      <c r="B83">
        <v>1</v>
      </c>
      <c r="C83">
        <v>29</v>
      </c>
      <c r="D83">
        <v>3.35</v>
      </c>
      <c r="E83">
        <v>7.9363000000000001</v>
      </c>
      <c r="F83">
        <v>62.4</v>
      </c>
      <c r="G83">
        <f t="shared" si="8"/>
        <v>8.9961807621795007</v>
      </c>
      <c r="H83">
        <f t="shared" si="9"/>
        <v>5.250448070368452</v>
      </c>
      <c r="U83">
        <f t="shared" si="15"/>
        <v>83</v>
      </c>
      <c r="V83">
        <f t="shared" si="10"/>
        <v>71.547001981298891</v>
      </c>
      <c r="W83">
        <f t="shared" si="11"/>
        <v>81.503900910699244</v>
      </c>
      <c r="X83">
        <f t="shared" si="12"/>
        <v>94.354605846438588</v>
      </c>
      <c r="Y83">
        <f t="shared" si="13"/>
        <v>72.800742801965015</v>
      </c>
      <c r="Z83">
        <f t="shared" si="14"/>
        <v>96.123772743153069</v>
      </c>
    </row>
    <row r="84" spans="1:26" x14ac:dyDescent="0.15">
      <c r="A84" t="s">
        <v>23</v>
      </c>
      <c r="B84">
        <v>1</v>
      </c>
      <c r="C84">
        <v>29</v>
      </c>
      <c r="D84">
        <v>3.35</v>
      </c>
      <c r="E84">
        <v>8.0054999999999996</v>
      </c>
      <c r="F84">
        <v>60.72</v>
      </c>
      <c r="G84">
        <f t="shared" si="8"/>
        <v>9.0338846185926869</v>
      </c>
      <c r="H84">
        <f t="shared" si="9"/>
        <v>5.250448070368452</v>
      </c>
      <c r="U84">
        <f t="shared" si="15"/>
        <v>84</v>
      </c>
      <c r="V84">
        <f t="shared" si="10"/>
        <v>71.605723458011667</v>
      </c>
      <c r="W84">
        <f t="shared" si="11"/>
        <v>81.56262238741202</v>
      </c>
      <c r="X84">
        <f t="shared" si="12"/>
        <v>94.41332732315135</v>
      </c>
      <c r="Y84">
        <f t="shared" si="13"/>
        <v>72.867838200511926</v>
      </c>
      <c r="Z84">
        <f t="shared" si="14"/>
        <v>96.19086814169998</v>
      </c>
    </row>
    <row r="85" spans="1:26" x14ac:dyDescent="0.15">
      <c r="A85" t="s">
        <v>23</v>
      </c>
      <c r="B85">
        <v>1</v>
      </c>
      <c r="C85">
        <v>29</v>
      </c>
      <c r="D85">
        <v>3.35</v>
      </c>
      <c r="E85">
        <v>8.0183999999999997</v>
      </c>
      <c r="F85">
        <v>61.71</v>
      </c>
      <c r="G85">
        <f t="shared" si="8"/>
        <v>9.040877173497373</v>
      </c>
      <c r="H85">
        <f t="shared" si="9"/>
        <v>5.250448070368452</v>
      </c>
      <c r="U85">
        <f t="shared" si="15"/>
        <v>85</v>
      </c>
      <c r="V85">
        <f t="shared" si="10"/>
        <v>71.663749989687389</v>
      </c>
      <c r="W85">
        <f t="shared" si="11"/>
        <v>81.620648919087742</v>
      </c>
      <c r="X85">
        <f t="shared" si="12"/>
        <v>94.471353854827072</v>
      </c>
      <c r="Y85">
        <f t="shared" si="13"/>
        <v>72.934139552028029</v>
      </c>
      <c r="Z85">
        <f t="shared" si="14"/>
        <v>96.257169493216082</v>
      </c>
    </row>
    <row r="86" spans="1:26" x14ac:dyDescent="0.15">
      <c r="A86" t="s">
        <v>28</v>
      </c>
      <c r="B86">
        <v>1</v>
      </c>
      <c r="C86">
        <v>29</v>
      </c>
      <c r="D86">
        <v>3.35</v>
      </c>
      <c r="E86">
        <v>8.0396000000000001</v>
      </c>
      <c r="F86">
        <v>61.77</v>
      </c>
      <c r="G86">
        <f t="shared" si="8"/>
        <v>9.0523444152031161</v>
      </c>
      <c r="H86">
        <f t="shared" si="9"/>
        <v>5.250448070368452</v>
      </c>
      <c r="U86">
        <f t="shared" si="15"/>
        <v>86</v>
      </c>
      <c r="V86">
        <f t="shared" si="10"/>
        <v>71.721097832912903</v>
      </c>
      <c r="W86">
        <f t="shared" si="11"/>
        <v>81.677996762313256</v>
      </c>
      <c r="X86">
        <f t="shared" si="12"/>
        <v>94.5287016980526</v>
      </c>
      <c r="Y86">
        <f t="shared" si="13"/>
        <v>72.99966543135568</v>
      </c>
      <c r="Z86">
        <f t="shared" si="14"/>
        <v>96.322695372543734</v>
      </c>
    </row>
    <row r="87" spans="1:26" x14ac:dyDescent="0.15">
      <c r="A87" t="s">
        <v>23</v>
      </c>
      <c r="B87">
        <v>1</v>
      </c>
      <c r="C87">
        <v>29</v>
      </c>
      <c r="D87">
        <v>3.35</v>
      </c>
      <c r="E87">
        <v>8.1088000000000005</v>
      </c>
      <c r="F87">
        <v>60.48</v>
      </c>
      <c r="G87">
        <f t="shared" si="8"/>
        <v>9.0895658886732846</v>
      </c>
      <c r="H87">
        <f t="shared" si="9"/>
        <v>5.250448070368452</v>
      </c>
      <c r="U87">
        <f t="shared" si="15"/>
        <v>87</v>
      </c>
      <c r="V87">
        <f t="shared" si="10"/>
        <v>71.777782680437227</v>
      </c>
      <c r="W87">
        <f t="shared" si="11"/>
        <v>81.73468160983758</v>
      </c>
      <c r="X87">
        <f t="shared" si="12"/>
        <v>94.58538654557691</v>
      </c>
      <c r="Y87">
        <f t="shared" si="13"/>
        <v>73.064433769093839</v>
      </c>
      <c r="Z87">
        <f t="shared" si="14"/>
        <v>96.387463710281878</v>
      </c>
    </row>
    <row r="88" spans="1:26" x14ac:dyDescent="0.15">
      <c r="A88" t="s">
        <v>24</v>
      </c>
      <c r="B88">
        <v>1</v>
      </c>
      <c r="C88">
        <v>29</v>
      </c>
      <c r="D88">
        <v>3.35</v>
      </c>
      <c r="E88">
        <v>8.1091999999999995</v>
      </c>
      <c r="F88">
        <v>61.98</v>
      </c>
      <c r="G88">
        <f t="shared" si="8"/>
        <v>9.0897801170526122</v>
      </c>
      <c r="H88">
        <f t="shared" si="9"/>
        <v>5.250448070368452</v>
      </c>
      <c r="U88">
        <f t="shared" si="15"/>
        <v>88</v>
      </c>
      <c r="V88">
        <f t="shared" si="10"/>
        <v>71.833819686948431</v>
      </c>
      <c r="W88">
        <f t="shared" si="11"/>
        <v>81.790718616348784</v>
      </c>
      <c r="X88">
        <f t="shared" si="12"/>
        <v>94.641423552088128</v>
      </c>
      <c r="Y88">
        <f t="shared" si="13"/>
        <v>73.128461881050839</v>
      </c>
      <c r="Z88">
        <f t="shared" si="14"/>
        <v>96.451491822238879</v>
      </c>
    </row>
    <row r="89" spans="1:26" x14ac:dyDescent="0.15">
      <c r="A89" t="s">
        <v>24</v>
      </c>
      <c r="B89">
        <v>1</v>
      </c>
      <c r="C89">
        <v>29</v>
      </c>
      <c r="D89">
        <v>3.35</v>
      </c>
      <c r="E89">
        <v>8.1428999999999991</v>
      </c>
      <c r="F89">
        <v>60.85</v>
      </c>
      <c r="G89">
        <f t="shared" si="8"/>
        <v>9.107791014126505</v>
      </c>
      <c r="H89">
        <f t="shared" si="9"/>
        <v>5.250448070368452</v>
      </c>
      <c r="U89">
        <f t="shared" si="15"/>
        <v>89</v>
      </c>
      <c r="V89">
        <f t="shared" si="10"/>
        <v>71.889223493394084</v>
      </c>
      <c r="W89">
        <f t="shared" si="11"/>
        <v>81.846122422794437</v>
      </c>
      <c r="X89">
        <f t="shared" si="12"/>
        <v>94.696827358533767</v>
      </c>
      <c r="Y89">
        <f t="shared" si="13"/>
        <v>73.19176649603304</v>
      </c>
      <c r="Z89">
        <f t="shared" si="14"/>
        <v>96.514796437221079</v>
      </c>
    </row>
    <row r="90" spans="1:26" x14ac:dyDescent="0.15">
      <c r="A90" t="s">
        <v>24</v>
      </c>
      <c r="B90">
        <v>1</v>
      </c>
      <c r="C90">
        <v>29</v>
      </c>
      <c r="D90">
        <v>3.35</v>
      </c>
      <c r="E90">
        <v>8.2004000000000001</v>
      </c>
      <c r="F90">
        <v>62.37</v>
      </c>
      <c r="G90">
        <f t="shared" si="8"/>
        <v>9.1383503696370205</v>
      </c>
      <c r="H90">
        <f t="shared" si="9"/>
        <v>5.250448070368452</v>
      </c>
      <c r="U90">
        <f t="shared" si="15"/>
        <v>90</v>
      </c>
      <c r="V90">
        <f t="shared" si="10"/>
        <v>71.944008249942996</v>
      </c>
      <c r="W90">
        <f t="shared" si="11"/>
        <v>81.900907179343349</v>
      </c>
      <c r="X90">
        <f t="shared" si="12"/>
        <v>94.751612115082679</v>
      </c>
      <c r="Y90">
        <f t="shared" si="13"/>
        <v>73.254363782080958</v>
      </c>
      <c r="Z90">
        <f t="shared" si="14"/>
        <v>96.577393723268997</v>
      </c>
    </row>
    <row r="91" spans="1:26" x14ac:dyDescent="0.15">
      <c r="A91" t="s">
        <v>22</v>
      </c>
      <c r="B91">
        <v>1</v>
      </c>
      <c r="C91">
        <v>29</v>
      </c>
      <c r="D91">
        <v>3.35</v>
      </c>
      <c r="E91">
        <v>8.2121999999999993</v>
      </c>
      <c r="F91">
        <v>61.25</v>
      </c>
      <c r="G91">
        <f t="shared" si="8"/>
        <v>9.1445951763945672</v>
      </c>
      <c r="H91">
        <f t="shared" si="9"/>
        <v>5.250448070368452</v>
      </c>
      <c r="U91">
        <f t="shared" si="15"/>
        <v>91</v>
      </c>
      <c r="V91">
        <f t="shared" si="10"/>
        <v>71.998187637678171</v>
      </c>
      <c r="W91">
        <f t="shared" si="11"/>
        <v>81.955086567078524</v>
      </c>
      <c r="X91">
        <f t="shared" si="12"/>
        <v>94.805791502817868</v>
      </c>
      <c r="Y91">
        <f t="shared" si="13"/>
        <v>73.316269371255771</v>
      </c>
      <c r="Z91">
        <f t="shared" si="14"/>
        <v>96.639299312443811</v>
      </c>
    </row>
    <row r="92" spans="1:26" x14ac:dyDescent="0.15">
      <c r="A92" t="s">
        <v>22</v>
      </c>
      <c r="B92">
        <v>1</v>
      </c>
      <c r="C92">
        <v>29</v>
      </c>
      <c r="D92">
        <v>3.35</v>
      </c>
      <c r="E92">
        <v>8.2462999999999997</v>
      </c>
      <c r="F92">
        <v>60.15</v>
      </c>
      <c r="G92">
        <f t="shared" si="8"/>
        <v>9.1625913036524267</v>
      </c>
      <c r="H92">
        <f t="shared" si="9"/>
        <v>5.250448070368452</v>
      </c>
      <c r="U92">
        <f t="shared" si="15"/>
        <v>92</v>
      </c>
      <c r="V92">
        <f t="shared" si="10"/>
        <v>72.051774889104337</v>
      </c>
      <c r="W92">
        <f t="shared" si="11"/>
        <v>82.00867381850469</v>
      </c>
      <c r="X92">
        <f t="shared" si="12"/>
        <v>94.859378754244034</v>
      </c>
      <c r="Y92">
        <f t="shared" si="13"/>
        <v>73.377498383071327</v>
      </c>
      <c r="Z92">
        <f t="shared" si="14"/>
        <v>96.700528324259366</v>
      </c>
    </row>
    <row r="93" spans="1:26" x14ac:dyDescent="0.15">
      <c r="A93" t="s">
        <v>24</v>
      </c>
      <c r="B93">
        <v>1</v>
      </c>
      <c r="C93">
        <v>29</v>
      </c>
      <c r="D93">
        <v>3.35</v>
      </c>
      <c r="E93">
        <v>8.2919999999999998</v>
      </c>
      <c r="F93">
        <v>62.45</v>
      </c>
      <c r="G93">
        <f t="shared" si="8"/>
        <v>9.1865929342182326</v>
      </c>
      <c r="H93">
        <f t="shared" si="9"/>
        <v>5.250448070368452</v>
      </c>
      <c r="U93">
        <f t="shared" si="15"/>
        <v>93</v>
      </c>
      <c r="V93">
        <f t="shared" si="10"/>
        <v>72.10478280754694</v>
      </c>
      <c r="W93">
        <f t="shared" si="11"/>
        <v>82.061681736947293</v>
      </c>
      <c r="X93">
        <f t="shared" si="12"/>
        <v>94.912386672686637</v>
      </c>
      <c r="Y93">
        <f t="shared" si="13"/>
        <v>73.438065446659422</v>
      </c>
      <c r="Z93">
        <f t="shared" si="14"/>
        <v>96.761095387847462</v>
      </c>
    </row>
    <row r="94" spans="1:26" x14ac:dyDescent="0.15">
      <c r="A94" t="s">
        <v>23</v>
      </c>
      <c r="B94">
        <v>1</v>
      </c>
      <c r="C94">
        <v>29</v>
      </c>
      <c r="D94">
        <v>3.35</v>
      </c>
      <c r="E94">
        <v>8.3156999999999996</v>
      </c>
      <c r="F94">
        <v>61.78</v>
      </c>
      <c r="G94">
        <f t="shared" si="8"/>
        <v>9.1989881318772575</v>
      </c>
      <c r="H94">
        <f t="shared" si="9"/>
        <v>5.250448070368452</v>
      </c>
      <c r="U94">
        <f t="shared" si="15"/>
        <v>94</v>
      </c>
      <c r="V94">
        <f t="shared" si="10"/>
        <v>72.157223785513622</v>
      </c>
      <c r="W94">
        <f t="shared" si="11"/>
        <v>82.114122714913975</v>
      </c>
      <c r="X94">
        <f t="shared" si="12"/>
        <v>94.964827650653319</v>
      </c>
      <c r="Y94">
        <f t="shared" si="13"/>
        <v>73.497984721749773</v>
      </c>
      <c r="Z94">
        <f t="shared" si="14"/>
        <v>96.821014662937813</v>
      </c>
    </row>
    <row r="95" spans="1:26" x14ac:dyDescent="0.15">
      <c r="A95" t="s">
        <v>23</v>
      </c>
      <c r="B95">
        <v>1</v>
      </c>
      <c r="C95">
        <v>29</v>
      </c>
      <c r="D95">
        <v>3.35</v>
      </c>
      <c r="E95">
        <v>8.3498000000000001</v>
      </c>
      <c r="F95">
        <v>60.48</v>
      </c>
      <c r="G95">
        <f t="shared" si="8"/>
        <v>9.216760730959825</v>
      </c>
      <c r="H95">
        <f t="shared" si="9"/>
        <v>5.250448070368452</v>
      </c>
      <c r="U95">
        <f t="shared" si="15"/>
        <v>95</v>
      </c>
      <c r="V95">
        <f t="shared" si="10"/>
        <v>72.209109822084116</v>
      </c>
      <c r="W95">
        <f t="shared" si="11"/>
        <v>82.166008751484469</v>
      </c>
      <c r="X95">
        <f t="shared" si="12"/>
        <v>95.016713687223813</v>
      </c>
      <c r="Y95">
        <f t="shared" si="13"/>
        <v>73.557269918539788</v>
      </c>
      <c r="Z95">
        <f t="shared" si="14"/>
        <v>96.880299859727842</v>
      </c>
    </row>
    <row r="96" spans="1:26" x14ac:dyDescent="0.15">
      <c r="A96" t="s">
        <v>27</v>
      </c>
      <c r="B96">
        <v>1</v>
      </c>
      <c r="C96">
        <v>29</v>
      </c>
      <c r="D96">
        <v>3.35</v>
      </c>
      <c r="E96">
        <v>8.3839000000000006</v>
      </c>
      <c r="F96">
        <v>62.55</v>
      </c>
      <c r="G96">
        <f t="shared" si="8"/>
        <v>9.2344608956961398</v>
      </c>
      <c r="H96">
        <f t="shared" si="9"/>
        <v>5.250448070368452</v>
      </c>
      <c r="U96">
        <f t="shared" si="15"/>
        <v>96</v>
      </c>
      <c r="V96">
        <f t="shared" si="10"/>
        <v>72.260452539389746</v>
      </c>
      <c r="W96">
        <f t="shared" si="11"/>
        <v>82.217351468790099</v>
      </c>
      <c r="X96">
        <f t="shared" si="12"/>
        <v>95.068056404529443</v>
      </c>
      <c r="Y96">
        <f t="shared" si="13"/>
        <v>73.61593431652409</v>
      </c>
      <c r="Z96">
        <f t="shared" si="14"/>
        <v>96.938964257712144</v>
      </c>
    </row>
    <row r="97" spans="1:26" x14ac:dyDescent="0.15">
      <c r="A97" t="s">
        <v>23</v>
      </c>
      <c r="B97">
        <v>1</v>
      </c>
      <c r="C97">
        <v>29</v>
      </c>
      <c r="D97">
        <v>3.35</v>
      </c>
      <c r="E97">
        <v>8.4192999999999998</v>
      </c>
      <c r="F97">
        <v>62.65</v>
      </c>
      <c r="G97">
        <f t="shared" si="8"/>
        <v>9.252759847567912</v>
      </c>
      <c r="H97">
        <f t="shared" si="9"/>
        <v>5.250448070368452</v>
      </c>
      <c r="U97">
        <f t="shared" si="15"/>
        <v>97</v>
      </c>
      <c r="V97">
        <f t="shared" si="10"/>
        <v>72.311263198238919</v>
      </c>
      <c r="W97">
        <f t="shared" si="11"/>
        <v>82.268162127639272</v>
      </c>
      <c r="X97">
        <f t="shared" si="12"/>
        <v>95.118867063378616</v>
      </c>
      <c r="Y97">
        <f t="shared" si="13"/>
        <v>73.673990782348227</v>
      </c>
      <c r="Z97">
        <f t="shared" si="14"/>
        <v>96.997020723536266</v>
      </c>
    </row>
    <row r="98" spans="1:26" x14ac:dyDescent="0.15">
      <c r="A98" t="s">
        <v>22</v>
      </c>
      <c r="B98">
        <v>1</v>
      </c>
      <c r="C98">
        <v>29</v>
      </c>
      <c r="D98">
        <v>3.35</v>
      </c>
      <c r="E98">
        <v>8.4534000000000002</v>
      </c>
      <c r="F98">
        <v>60.48</v>
      </c>
      <c r="G98">
        <f t="shared" si="8"/>
        <v>9.2703141951187327</v>
      </c>
      <c r="H98">
        <f t="shared" si="9"/>
        <v>5.250448070368452</v>
      </c>
      <c r="U98">
        <f t="shared" si="15"/>
        <v>98</v>
      </c>
      <c r="V98">
        <f t="shared" si="10"/>
        <v>72.36155271294129</v>
      </c>
      <c r="W98">
        <f t="shared" si="11"/>
        <v>82.318451642341643</v>
      </c>
      <c r="X98">
        <f t="shared" si="12"/>
        <v>95.169156578080987</v>
      </c>
      <c r="Y98">
        <f t="shared" si="13"/>
        <v>73.731451786746845</v>
      </c>
      <c r="Z98">
        <f t="shared" si="14"/>
        <v>97.054481727934899</v>
      </c>
    </row>
    <row r="99" spans="1:26" x14ac:dyDescent="0.15">
      <c r="A99" t="s">
        <v>28</v>
      </c>
      <c r="B99">
        <v>1</v>
      </c>
      <c r="C99">
        <v>29</v>
      </c>
      <c r="D99">
        <v>3.35</v>
      </c>
      <c r="E99">
        <v>8.4762000000000004</v>
      </c>
      <c r="F99">
        <v>62.75</v>
      </c>
      <c r="G99">
        <f t="shared" si="8"/>
        <v>9.2820119554602858</v>
      </c>
      <c r="H99">
        <f t="shared" si="9"/>
        <v>5.250448070368452</v>
      </c>
      <c r="U99">
        <f t="shared" si="15"/>
        <v>99</v>
      </c>
      <c r="V99">
        <f t="shared" si="10"/>
        <v>72.411331665379365</v>
      </c>
      <c r="W99">
        <f t="shared" si="11"/>
        <v>82.368230594779718</v>
      </c>
      <c r="X99">
        <f t="shared" si="12"/>
        <v>95.218935530519047</v>
      </c>
      <c r="Y99">
        <f t="shared" si="13"/>
        <v>73.788329420622063</v>
      </c>
      <c r="Z99">
        <f t="shared" si="14"/>
        <v>97.111359361810102</v>
      </c>
    </row>
    <row r="100" spans="1:26" x14ac:dyDescent="0.15">
      <c r="A100" t="s">
        <v>23</v>
      </c>
      <c r="B100">
        <v>1</v>
      </c>
      <c r="C100">
        <v>29</v>
      </c>
      <c r="D100">
        <v>3.35</v>
      </c>
      <c r="E100">
        <v>8.5228999999999999</v>
      </c>
      <c r="F100">
        <v>63.43</v>
      </c>
      <c r="G100">
        <f t="shared" si="8"/>
        <v>9.3058739285384195</v>
      </c>
      <c r="H100">
        <f t="shared" si="9"/>
        <v>5.250448070368452</v>
      </c>
      <c r="U100">
        <f t="shared" si="15"/>
        <v>100</v>
      </c>
      <c r="V100">
        <f t="shared" si="10"/>
        <v>72.460610318373014</v>
      </c>
      <c r="W100">
        <f t="shared" si="11"/>
        <v>82.417509247773367</v>
      </c>
      <c r="X100">
        <f t="shared" si="12"/>
        <v>95.268214183512711</v>
      </c>
      <c r="Y100">
        <f t="shared" si="13"/>
        <v>73.844635410313657</v>
      </c>
      <c r="Z100">
        <f t="shared" si="14"/>
        <v>97.167665351501711</v>
      </c>
    </row>
    <row r="101" spans="1:26" x14ac:dyDescent="0.15">
      <c r="A101" t="s">
        <v>22</v>
      </c>
      <c r="B101">
        <v>1</v>
      </c>
      <c r="C101">
        <v>29</v>
      </c>
      <c r="D101">
        <v>3.35</v>
      </c>
      <c r="E101">
        <v>8.5571000000000002</v>
      </c>
      <c r="F101">
        <v>60.44</v>
      </c>
      <c r="G101">
        <f t="shared" si="8"/>
        <v>9.3232660727203545</v>
      </c>
      <c r="H101">
        <f t="shared" si="9"/>
        <v>5.250448070368452</v>
      </c>
    </row>
    <row r="102" spans="1:26" x14ac:dyDescent="0.15">
      <c r="A102" t="s">
        <v>28</v>
      </c>
      <c r="B102">
        <v>1</v>
      </c>
      <c r="C102">
        <v>29</v>
      </c>
      <c r="D102">
        <v>3.35</v>
      </c>
      <c r="E102">
        <v>8.5688999999999993</v>
      </c>
      <c r="F102">
        <v>62.42</v>
      </c>
      <c r="G102">
        <f t="shared" si="8"/>
        <v>9.3292507459626943</v>
      </c>
      <c r="H102">
        <f t="shared" si="9"/>
        <v>5.250448070368452</v>
      </c>
    </row>
    <row r="103" spans="1:26" x14ac:dyDescent="0.15">
      <c r="A103" t="s">
        <v>27</v>
      </c>
      <c r="B103">
        <v>1</v>
      </c>
      <c r="C103">
        <v>29</v>
      </c>
      <c r="D103">
        <v>3.35</v>
      </c>
      <c r="E103">
        <v>8.6266999999999996</v>
      </c>
      <c r="F103">
        <v>62.86</v>
      </c>
      <c r="G103">
        <f t="shared" si="8"/>
        <v>9.3584469538226642</v>
      </c>
      <c r="H103">
        <f t="shared" si="9"/>
        <v>5.250448070368452</v>
      </c>
    </row>
    <row r="104" spans="1:26" x14ac:dyDescent="0.15">
      <c r="A104" t="s">
        <v>22</v>
      </c>
      <c r="B104">
        <v>1</v>
      </c>
      <c r="C104">
        <v>29</v>
      </c>
      <c r="D104">
        <v>3.35</v>
      </c>
      <c r="E104">
        <v>8.6608999999999998</v>
      </c>
      <c r="F104">
        <v>60.23</v>
      </c>
      <c r="G104">
        <f t="shared" si="8"/>
        <v>9.3756302420263324</v>
      </c>
      <c r="H104">
        <f t="shared" si="9"/>
        <v>5.250448070368452</v>
      </c>
    </row>
    <row r="105" spans="1:26" x14ac:dyDescent="0.15">
      <c r="A105" t="s">
        <v>23</v>
      </c>
      <c r="B105">
        <v>1</v>
      </c>
      <c r="C105">
        <v>29</v>
      </c>
      <c r="D105">
        <v>3.35</v>
      </c>
      <c r="E105">
        <v>8.6618999999999993</v>
      </c>
      <c r="F105">
        <v>61.85</v>
      </c>
      <c r="G105">
        <f t="shared" si="8"/>
        <v>9.376131655749731</v>
      </c>
      <c r="H105">
        <f t="shared" si="9"/>
        <v>5.250448070368452</v>
      </c>
    </row>
    <row r="106" spans="1:26" x14ac:dyDescent="0.15">
      <c r="A106" t="s">
        <v>22</v>
      </c>
      <c r="B106">
        <v>1</v>
      </c>
      <c r="C106">
        <v>29</v>
      </c>
      <c r="D106">
        <v>3.35</v>
      </c>
      <c r="E106">
        <v>8.7304999999999993</v>
      </c>
      <c r="F106">
        <v>62.63</v>
      </c>
      <c r="G106">
        <f t="shared" si="8"/>
        <v>9.4103911667495908</v>
      </c>
      <c r="H106">
        <f t="shared" si="9"/>
        <v>5.250448070368452</v>
      </c>
    </row>
    <row r="107" spans="1:26" x14ac:dyDescent="0.15">
      <c r="A107" t="s">
        <v>22</v>
      </c>
      <c r="B107">
        <v>1</v>
      </c>
      <c r="C107">
        <v>29</v>
      </c>
      <c r="D107">
        <v>3.35</v>
      </c>
      <c r="E107">
        <v>8.7552000000000003</v>
      </c>
      <c r="F107">
        <v>60.95</v>
      </c>
      <c r="G107">
        <f t="shared" si="8"/>
        <v>9.4226607136798464</v>
      </c>
      <c r="H107">
        <f t="shared" si="9"/>
        <v>5.250448070368452</v>
      </c>
    </row>
    <row r="108" spans="1:26" x14ac:dyDescent="0.15">
      <c r="A108" t="s">
        <v>22</v>
      </c>
      <c r="B108">
        <v>1</v>
      </c>
      <c r="C108">
        <v>29</v>
      </c>
      <c r="D108">
        <v>3.35</v>
      </c>
      <c r="E108">
        <v>8.7647999999999993</v>
      </c>
      <c r="F108">
        <v>60.24</v>
      </c>
      <c r="G108">
        <f t="shared" si="8"/>
        <v>9.4274201057386726</v>
      </c>
      <c r="H108">
        <f t="shared" si="9"/>
        <v>5.250448070368452</v>
      </c>
    </row>
    <row r="109" spans="1:26" x14ac:dyDescent="0.15">
      <c r="A109" t="s">
        <v>22</v>
      </c>
      <c r="B109">
        <v>1</v>
      </c>
      <c r="C109">
        <v>29</v>
      </c>
      <c r="D109">
        <v>3.35</v>
      </c>
      <c r="E109">
        <v>8.8344000000000005</v>
      </c>
      <c r="F109">
        <v>62.51</v>
      </c>
      <c r="G109">
        <f t="shared" si="8"/>
        <v>9.4617705915827273</v>
      </c>
      <c r="H109">
        <f t="shared" si="9"/>
        <v>5.250448070368452</v>
      </c>
    </row>
    <row r="110" spans="1:26" x14ac:dyDescent="0.15">
      <c r="A110" t="s">
        <v>24</v>
      </c>
      <c r="B110">
        <v>1</v>
      </c>
      <c r="C110">
        <v>29</v>
      </c>
      <c r="D110">
        <v>3.35</v>
      </c>
      <c r="E110">
        <v>8.8488000000000007</v>
      </c>
      <c r="F110">
        <v>61.18</v>
      </c>
      <c r="G110">
        <f t="shared" si="8"/>
        <v>9.4688437931772267</v>
      </c>
      <c r="H110">
        <f t="shared" si="9"/>
        <v>5.250448070368452</v>
      </c>
    </row>
    <row r="111" spans="1:26" x14ac:dyDescent="0.15">
      <c r="A111" t="s">
        <v>22</v>
      </c>
      <c r="B111">
        <v>1</v>
      </c>
      <c r="C111">
        <v>29</v>
      </c>
      <c r="D111">
        <v>3.35</v>
      </c>
      <c r="E111">
        <v>8.8687000000000005</v>
      </c>
      <c r="F111">
        <v>59.75</v>
      </c>
      <c r="G111">
        <f t="shared" si="8"/>
        <v>9.4785996434090851</v>
      </c>
      <c r="H111">
        <f t="shared" si="9"/>
        <v>5.250448070368452</v>
      </c>
    </row>
    <row r="112" spans="1:26" x14ac:dyDescent="0.15">
      <c r="A112" t="s">
        <v>22</v>
      </c>
      <c r="B112">
        <v>1</v>
      </c>
      <c r="C112">
        <v>29</v>
      </c>
      <c r="D112">
        <v>3.35</v>
      </c>
      <c r="E112">
        <v>8.9383999999999997</v>
      </c>
      <c r="F112">
        <v>63.13</v>
      </c>
      <c r="G112">
        <f t="shared" si="8"/>
        <v>9.5125978575796122</v>
      </c>
      <c r="H112">
        <f t="shared" si="9"/>
        <v>5.250448070368452</v>
      </c>
    </row>
    <row r="113" spans="1:8" x14ac:dyDescent="0.15">
      <c r="A113" t="s">
        <v>27</v>
      </c>
      <c r="B113">
        <v>1</v>
      </c>
      <c r="C113">
        <v>29</v>
      </c>
      <c r="D113">
        <v>3.35</v>
      </c>
      <c r="E113">
        <v>8.9427000000000003</v>
      </c>
      <c r="F113">
        <v>60.83</v>
      </c>
      <c r="G113">
        <f t="shared" si="8"/>
        <v>9.5146866175643812</v>
      </c>
      <c r="H113">
        <f t="shared" si="9"/>
        <v>5.250448070368452</v>
      </c>
    </row>
    <row r="114" spans="1:8" x14ac:dyDescent="0.15">
      <c r="A114" t="s">
        <v>24</v>
      </c>
      <c r="B114">
        <v>1</v>
      </c>
      <c r="C114">
        <v>29</v>
      </c>
      <c r="D114">
        <v>3.35</v>
      </c>
      <c r="E114">
        <v>8.9726999999999997</v>
      </c>
      <c r="F114">
        <v>60.14</v>
      </c>
      <c r="G114">
        <f t="shared" si="8"/>
        <v>9.5292314746538747</v>
      </c>
      <c r="H114">
        <f t="shared" si="9"/>
        <v>5.250448070368452</v>
      </c>
    </row>
    <row r="115" spans="1:8" x14ac:dyDescent="0.15">
      <c r="A115" t="s">
        <v>22</v>
      </c>
      <c r="B115">
        <v>1</v>
      </c>
      <c r="C115">
        <v>29</v>
      </c>
      <c r="D115">
        <v>3.35</v>
      </c>
      <c r="E115">
        <v>9.0368999999999993</v>
      </c>
      <c r="F115">
        <v>60.69</v>
      </c>
      <c r="G115">
        <f t="shared" si="8"/>
        <v>9.560194765167644</v>
      </c>
      <c r="H115">
        <f t="shared" si="9"/>
        <v>5.250448070368452</v>
      </c>
    </row>
    <row r="116" spans="1:8" x14ac:dyDescent="0.15">
      <c r="A116" t="s">
        <v>28</v>
      </c>
      <c r="B116">
        <v>1</v>
      </c>
      <c r="C116">
        <v>29</v>
      </c>
      <c r="D116">
        <v>3.35</v>
      </c>
      <c r="E116">
        <v>9.0425000000000004</v>
      </c>
      <c r="F116">
        <v>63.25</v>
      </c>
      <c r="G116">
        <f t="shared" si="8"/>
        <v>9.5628851743365733</v>
      </c>
      <c r="H116">
        <f t="shared" si="9"/>
        <v>5.250448070368452</v>
      </c>
    </row>
    <row r="117" spans="1:8" x14ac:dyDescent="0.15">
      <c r="A117" t="s">
        <v>28</v>
      </c>
      <c r="B117">
        <v>1</v>
      </c>
      <c r="C117">
        <v>29</v>
      </c>
      <c r="D117">
        <v>3.35</v>
      </c>
      <c r="E117">
        <v>9.0768000000000004</v>
      </c>
      <c r="F117">
        <v>60.09</v>
      </c>
      <c r="G117">
        <f t="shared" si="8"/>
        <v>9.5793276622062695</v>
      </c>
      <c r="H117">
        <f t="shared" si="9"/>
        <v>5.250448070368452</v>
      </c>
    </row>
    <row r="118" spans="1:8" x14ac:dyDescent="0.15">
      <c r="A118" t="s">
        <v>29</v>
      </c>
      <c r="B118">
        <v>1</v>
      </c>
      <c r="C118">
        <v>29</v>
      </c>
      <c r="D118">
        <v>3.35</v>
      </c>
      <c r="E118">
        <v>9.1313999999999993</v>
      </c>
      <c r="F118">
        <v>60.5</v>
      </c>
      <c r="G118">
        <f t="shared" si="8"/>
        <v>9.6053736742071028</v>
      </c>
      <c r="H118">
        <f t="shared" si="9"/>
        <v>5.250448070368452</v>
      </c>
    </row>
    <row r="119" spans="1:8" x14ac:dyDescent="0.15">
      <c r="A119" t="s">
        <v>23</v>
      </c>
      <c r="B119">
        <v>1</v>
      </c>
      <c r="C119">
        <v>29</v>
      </c>
      <c r="D119">
        <v>3.35</v>
      </c>
      <c r="E119">
        <v>9.1465999999999994</v>
      </c>
      <c r="F119">
        <v>63.27</v>
      </c>
      <c r="G119">
        <f t="shared" si="8"/>
        <v>9.612596868918402</v>
      </c>
      <c r="H119">
        <f t="shared" si="9"/>
        <v>5.250448070368452</v>
      </c>
    </row>
    <row r="120" spans="1:8" x14ac:dyDescent="0.15">
      <c r="A120" t="s">
        <v>23</v>
      </c>
      <c r="B120">
        <v>1</v>
      </c>
      <c r="C120">
        <v>29</v>
      </c>
      <c r="D120">
        <v>3.35</v>
      </c>
      <c r="E120">
        <v>9.1808999999999994</v>
      </c>
      <c r="F120">
        <v>60.28</v>
      </c>
      <c r="G120">
        <f t="shared" si="8"/>
        <v>9.6288525700460994</v>
      </c>
      <c r="H120">
        <f t="shared" si="9"/>
        <v>5.250448070368452</v>
      </c>
    </row>
    <row r="121" spans="1:8" x14ac:dyDescent="0.15">
      <c r="A121" t="s">
        <v>24</v>
      </c>
      <c r="B121">
        <v>1</v>
      </c>
      <c r="C121">
        <v>29</v>
      </c>
      <c r="D121">
        <v>3.35</v>
      </c>
      <c r="E121">
        <v>9.2262000000000004</v>
      </c>
      <c r="F121">
        <v>61.55</v>
      </c>
      <c r="G121">
        <f t="shared" si="8"/>
        <v>9.6502286474817858</v>
      </c>
      <c r="H121">
        <f t="shared" si="9"/>
        <v>5.250448070368452</v>
      </c>
    </row>
    <row r="122" spans="1:8" x14ac:dyDescent="0.15">
      <c r="A122" t="s">
        <v>24</v>
      </c>
      <c r="B122">
        <v>1</v>
      </c>
      <c r="C122">
        <v>29</v>
      </c>
      <c r="D122">
        <v>3.35</v>
      </c>
      <c r="E122">
        <v>9.2507999999999999</v>
      </c>
      <c r="F122">
        <v>63.25</v>
      </c>
      <c r="G122">
        <f t="shared" si="8"/>
        <v>9.6617929171872419</v>
      </c>
      <c r="H122">
        <f t="shared" si="9"/>
        <v>5.250448070368452</v>
      </c>
    </row>
    <row r="123" spans="1:8" x14ac:dyDescent="0.15">
      <c r="A123" t="s">
        <v>22</v>
      </c>
      <c r="B123">
        <v>1</v>
      </c>
      <c r="C123">
        <v>29</v>
      </c>
      <c r="D123">
        <v>3.35</v>
      </c>
      <c r="E123">
        <v>9.2850999999999999</v>
      </c>
      <c r="F123">
        <v>60.89</v>
      </c>
      <c r="G123">
        <f t="shared" si="8"/>
        <v>9.677865854279073</v>
      </c>
      <c r="H123">
        <f t="shared" si="9"/>
        <v>5.250448070368452</v>
      </c>
    </row>
    <row r="124" spans="1:8" x14ac:dyDescent="0.15">
      <c r="A124" t="s">
        <v>22</v>
      </c>
      <c r="B124">
        <v>1</v>
      </c>
      <c r="C124">
        <v>29</v>
      </c>
      <c r="D124">
        <v>3.35</v>
      </c>
      <c r="E124">
        <v>9.3550000000000004</v>
      </c>
      <c r="F124">
        <v>63.25</v>
      </c>
      <c r="G124">
        <f t="shared" si="8"/>
        <v>9.710437918360288</v>
      </c>
      <c r="H124">
        <f t="shared" si="9"/>
        <v>5.250448070368452</v>
      </c>
    </row>
    <row r="125" spans="1:8" x14ac:dyDescent="0.15">
      <c r="A125" t="s">
        <v>22</v>
      </c>
      <c r="B125">
        <v>1</v>
      </c>
      <c r="C125">
        <v>29</v>
      </c>
      <c r="D125">
        <v>3.35</v>
      </c>
      <c r="E125">
        <v>9.3894000000000002</v>
      </c>
      <c r="F125">
        <v>60.24</v>
      </c>
      <c r="G125">
        <f t="shared" si="8"/>
        <v>9.7263784093334955</v>
      </c>
      <c r="H125">
        <f t="shared" si="9"/>
        <v>5.250448070368452</v>
      </c>
    </row>
    <row r="126" spans="1:8" x14ac:dyDescent="0.15">
      <c r="A126" t="s">
        <v>24</v>
      </c>
      <c r="B126">
        <v>1</v>
      </c>
      <c r="C126">
        <v>29</v>
      </c>
      <c r="D126">
        <v>3.35</v>
      </c>
      <c r="E126">
        <v>9.4594000000000005</v>
      </c>
      <c r="F126">
        <v>63.88</v>
      </c>
      <c r="G126">
        <f t="shared" si="8"/>
        <v>9.7586359042367192</v>
      </c>
      <c r="H126">
        <f t="shared" si="9"/>
        <v>5.250448070368452</v>
      </c>
    </row>
    <row r="127" spans="1:8" x14ac:dyDescent="0.15">
      <c r="A127" t="s">
        <v>22</v>
      </c>
      <c r="B127">
        <v>1</v>
      </c>
      <c r="C127">
        <v>29</v>
      </c>
      <c r="D127">
        <v>3.35</v>
      </c>
      <c r="E127">
        <v>9.4938000000000002</v>
      </c>
      <c r="F127">
        <v>60.06</v>
      </c>
      <c r="G127">
        <f t="shared" si="8"/>
        <v>9.774400784660493</v>
      </c>
      <c r="H127">
        <f t="shared" si="9"/>
        <v>5.250448070368452</v>
      </c>
    </row>
    <row r="128" spans="1:8" x14ac:dyDescent="0.15">
      <c r="A128" t="s">
        <v>26</v>
      </c>
      <c r="B128">
        <v>1</v>
      </c>
      <c r="C128">
        <v>29</v>
      </c>
      <c r="D128">
        <v>3.35</v>
      </c>
      <c r="E128">
        <v>9.5637000000000008</v>
      </c>
      <c r="F128">
        <v>63.34</v>
      </c>
      <c r="G128">
        <f t="shared" si="8"/>
        <v>9.8062594444206095</v>
      </c>
      <c r="H128">
        <f t="shared" si="9"/>
        <v>5.250448070368452</v>
      </c>
    </row>
    <row r="129" spans="1:8" x14ac:dyDescent="0.15">
      <c r="A129" t="s">
        <v>24</v>
      </c>
      <c r="B129">
        <v>1</v>
      </c>
      <c r="C129">
        <v>29</v>
      </c>
      <c r="D129">
        <v>3.35</v>
      </c>
      <c r="E129">
        <v>9.5982000000000003</v>
      </c>
      <c r="F129">
        <v>59.82</v>
      </c>
      <c r="G129">
        <f t="shared" si="8"/>
        <v>9.8218979518917457</v>
      </c>
      <c r="H129">
        <f t="shared" si="9"/>
        <v>5.250448070368452</v>
      </c>
    </row>
    <row r="130" spans="1:8" x14ac:dyDescent="0.15">
      <c r="A130" t="s">
        <v>24</v>
      </c>
      <c r="B130">
        <v>1</v>
      </c>
      <c r="C130">
        <v>29</v>
      </c>
      <c r="D130">
        <v>3.35</v>
      </c>
      <c r="E130">
        <v>9.6682000000000006</v>
      </c>
      <c r="F130">
        <v>63.26</v>
      </c>
      <c r="G130">
        <f t="shared" ref="G130:G193" si="16">10*LOG10(E130)</f>
        <v>9.8534562580656608</v>
      </c>
      <c r="H130">
        <f t="shared" ref="H130:H193" si="17">10*LOG10(D130)</f>
        <v>5.250448070368452</v>
      </c>
    </row>
    <row r="131" spans="1:8" x14ac:dyDescent="0.15">
      <c r="A131" t="s">
        <v>24</v>
      </c>
      <c r="B131">
        <v>1</v>
      </c>
      <c r="C131">
        <v>29</v>
      </c>
      <c r="D131">
        <v>3.35</v>
      </c>
      <c r="E131">
        <v>9.7026000000000003</v>
      </c>
      <c r="F131">
        <v>59.74</v>
      </c>
      <c r="G131">
        <f t="shared" si="16"/>
        <v>9.8688812749804953</v>
      </c>
      <c r="H131">
        <f t="shared" si="17"/>
        <v>5.250448070368452</v>
      </c>
    </row>
    <row r="132" spans="1:8" x14ac:dyDescent="0.15">
      <c r="A132" t="s">
        <v>27</v>
      </c>
      <c r="B132">
        <v>1</v>
      </c>
      <c r="C132">
        <v>29</v>
      </c>
      <c r="D132">
        <v>3.35</v>
      </c>
      <c r="E132">
        <v>9.7727000000000004</v>
      </c>
      <c r="F132">
        <v>64.459999999999994</v>
      </c>
      <c r="G132">
        <f t="shared" si="16"/>
        <v>9.9001456710710727</v>
      </c>
      <c r="H132">
        <f t="shared" si="17"/>
        <v>5.250448070368452</v>
      </c>
    </row>
    <row r="133" spans="1:8" x14ac:dyDescent="0.15">
      <c r="A133" t="s">
        <v>23</v>
      </c>
      <c r="B133">
        <v>1</v>
      </c>
      <c r="C133">
        <v>29</v>
      </c>
      <c r="D133">
        <v>3.35</v>
      </c>
      <c r="E133">
        <v>9.8071000000000002</v>
      </c>
      <c r="F133">
        <v>59.71</v>
      </c>
      <c r="G133">
        <f t="shared" si="16"/>
        <v>9.9154060369064752</v>
      </c>
      <c r="H133">
        <f t="shared" si="17"/>
        <v>5.250448070368452</v>
      </c>
    </row>
    <row r="134" spans="1:8" x14ac:dyDescent="0.15">
      <c r="A134" t="s">
        <v>24</v>
      </c>
      <c r="B134">
        <v>1</v>
      </c>
      <c r="C134">
        <v>29</v>
      </c>
      <c r="D134">
        <v>3.35</v>
      </c>
      <c r="E134">
        <v>9.8772000000000002</v>
      </c>
      <c r="F134">
        <v>64.75</v>
      </c>
      <c r="G134">
        <f t="shared" si="16"/>
        <v>9.9463384773610368</v>
      </c>
      <c r="H134">
        <f t="shared" si="17"/>
        <v>5.250448070368452</v>
      </c>
    </row>
    <row r="135" spans="1:8" x14ac:dyDescent="0.15">
      <c r="A135" t="s">
        <v>22</v>
      </c>
      <c r="B135">
        <v>1</v>
      </c>
      <c r="C135">
        <v>29</v>
      </c>
      <c r="D135">
        <v>3.35</v>
      </c>
      <c r="E135">
        <v>9.9116999999999997</v>
      </c>
      <c r="F135">
        <v>59.87</v>
      </c>
      <c r="G135">
        <f t="shared" si="16"/>
        <v>9.9614814866297401</v>
      </c>
      <c r="H135">
        <f t="shared" si="17"/>
        <v>5.250448070368452</v>
      </c>
    </row>
    <row r="136" spans="1:8" x14ac:dyDescent="0.15">
      <c r="A136" t="s">
        <v>25</v>
      </c>
      <c r="B136">
        <v>1</v>
      </c>
      <c r="C136">
        <v>29</v>
      </c>
      <c r="D136">
        <v>3.35</v>
      </c>
      <c r="E136">
        <v>9.9818999999999996</v>
      </c>
      <c r="F136">
        <v>64.459999999999994</v>
      </c>
      <c r="G136">
        <f t="shared" si="16"/>
        <v>9.992132147320941</v>
      </c>
      <c r="H136">
        <f t="shared" si="17"/>
        <v>5.250448070368452</v>
      </c>
    </row>
    <row r="137" spans="1:8" x14ac:dyDescent="0.15">
      <c r="A137" t="s">
        <v>26</v>
      </c>
      <c r="B137">
        <v>1</v>
      </c>
      <c r="C137">
        <v>29</v>
      </c>
      <c r="D137">
        <v>3.35</v>
      </c>
      <c r="E137">
        <v>10.016</v>
      </c>
      <c r="F137">
        <v>59.85</v>
      </c>
      <c r="G137">
        <f t="shared" si="16"/>
        <v>10.006943158663544</v>
      </c>
      <c r="H137">
        <f t="shared" si="17"/>
        <v>5.250448070368452</v>
      </c>
    </row>
    <row r="138" spans="1:8" x14ac:dyDescent="0.15">
      <c r="A138" t="s">
        <v>25</v>
      </c>
      <c r="B138">
        <v>1</v>
      </c>
      <c r="C138">
        <v>29</v>
      </c>
      <c r="D138">
        <v>3.35</v>
      </c>
      <c r="E138">
        <v>10.087</v>
      </c>
      <c r="F138">
        <v>63.95</v>
      </c>
      <c r="G138">
        <f t="shared" si="16"/>
        <v>10.03762020828246</v>
      </c>
      <c r="H138">
        <f t="shared" si="17"/>
        <v>5.250448070368452</v>
      </c>
    </row>
    <row r="139" spans="1:8" x14ac:dyDescent="0.15">
      <c r="A139" t="s">
        <v>24</v>
      </c>
      <c r="B139">
        <v>1</v>
      </c>
      <c r="C139">
        <v>29</v>
      </c>
      <c r="D139">
        <v>3.35</v>
      </c>
      <c r="E139">
        <v>10.121</v>
      </c>
      <c r="F139">
        <v>60.06</v>
      </c>
      <c r="G139">
        <f t="shared" si="16"/>
        <v>10.05223424858136</v>
      </c>
      <c r="H139">
        <f t="shared" si="17"/>
        <v>5.250448070368452</v>
      </c>
    </row>
    <row r="140" spans="1:8" x14ac:dyDescent="0.15">
      <c r="A140" t="s">
        <v>22</v>
      </c>
      <c r="B140">
        <v>1</v>
      </c>
      <c r="C140">
        <v>29</v>
      </c>
      <c r="D140">
        <v>3.35</v>
      </c>
      <c r="E140">
        <v>10.191000000000001</v>
      </c>
      <c r="F140">
        <v>64.349999999999994</v>
      </c>
      <c r="G140">
        <f t="shared" si="16"/>
        <v>10.082168015896904</v>
      </c>
      <c r="H140">
        <f t="shared" si="17"/>
        <v>5.250448070368452</v>
      </c>
    </row>
    <row r="141" spans="1:8" x14ac:dyDescent="0.15">
      <c r="A141" t="s">
        <v>22</v>
      </c>
      <c r="B141">
        <v>1</v>
      </c>
      <c r="C141">
        <v>29</v>
      </c>
      <c r="D141">
        <v>3.35</v>
      </c>
      <c r="E141">
        <v>10.226000000000001</v>
      </c>
      <c r="F141">
        <v>59.71</v>
      </c>
      <c r="G141">
        <f t="shared" si="16"/>
        <v>10.097057883905183</v>
      </c>
      <c r="H141">
        <f t="shared" si="17"/>
        <v>5.250448070368452</v>
      </c>
    </row>
    <row r="142" spans="1:8" x14ac:dyDescent="0.15">
      <c r="A142" t="s">
        <v>22</v>
      </c>
      <c r="B142">
        <v>1</v>
      </c>
      <c r="C142">
        <v>29</v>
      </c>
      <c r="D142">
        <v>3.35</v>
      </c>
      <c r="E142">
        <v>10.295999999999999</v>
      </c>
      <c r="F142">
        <v>63.93</v>
      </c>
      <c r="G142">
        <f t="shared" si="16"/>
        <v>10.126685338963302</v>
      </c>
      <c r="H142">
        <f t="shared" si="17"/>
        <v>5.250448070368452</v>
      </c>
    </row>
    <row r="143" spans="1:8" x14ac:dyDescent="0.15">
      <c r="A143" t="s">
        <v>22</v>
      </c>
      <c r="B143">
        <v>1</v>
      </c>
      <c r="C143">
        <v>29</v>
      </c>
      <c r="D143">
        <v>3.35</v>
      </c>
      <c r="E143">
        <v>10.331</v>
      </c>
      <c r="F143">
        <v>59.51</v>
      </c>
      <c r="G143">
        <f t="shared" si="16"/>
        <v>10.141423615450059</v>
      </c>
      <c r="H143">
        <f t="shared" si="17"/>
        <v>5.250448070368452</v>
      </c>
    </row>
    <row r="144" spans="1:8" x14ac:dyDescent="0.15">
      <c r="A144" t="s">
        <v>23</v>
      </c>
      <c r="B144">
        <v>1</v>
      </c>
      <c r="C144">
        <v>29</v>
      </c>
      <c r="D144">
        <v>3.35</v>
      </c>
      <c r="E144">
        <v>10.401</v>
      </c>
      <c r="F144">
        <v>63.84</v>
      </c>
      <c r="G144">
        <f t="shared" si="16"/>
        <v>10.170750963760591</v>
      </c>
      <c r="H144">
        <f t="shared" si="17"/>
        <v>5.250448070368452</v>
      </c>
    </row>
    <row r="145" spans="1:8" x14ac:dyDescent="0.15">
      <c r="A145" t="s">
        <v>22</v>
      </c>
      <c r="B145">
        <v>1</v>
      </c>
      <c r="C145">
        <v>29</v>
      </c>
      <c r="D145">
        <v>3.35</v>
      </c>
      <c r="E145">
        <v>10.435</v>
      </c>
      <c r="F145">
        <v>60.06</v>
      </c>
      <c r="G145">
        <f t="shared" si="16"/>
        <v>10.184924534014728</v>
      </c>
      <c r="H145">
        <f t="shared" si="17"/>
        <v>5.250448070368452</v>
      </c>
    </row>
    <row r="146" spans="1:8" x14ac:dyDescent="0.15">
      <c r="A146" t="s">
        <v>25</v>
      </c>
      <c r="B146">
        <v>1</v>
      </c>
      <c r="C146">
        <v>29</v>
      </c>
      <c r="D146">
        <v>3.35</v>
      </c>
      <c r="E146">
        <v>10.506</v>
      </c>
      <c r="F146">
        <v>63.54</v>
      </c>
      <c r="G146">
        <f t="shared" si="16"/>
        <v>10.214373964670898</v>
      </c>
      <c r="H146">
        <f t="shared" si="17"/>
        <v>5.250448070368452</v>
      </c>
    </row>
    <row r="147" spans="1:8" x14ac:dyDescent="0.15">
      <c r="A147" t="s">
        <v>22</v>
      </c>
      <c r="B147">
        <v>1</v>
      </c>
      <c r="C147">
        <v>29</v>
      </c>
      <c r="D147">
        <v>3.35</v>
      </c>
      <c r="E147">
        <v>10.54</v>
      </c>
      <c r="F147">
        <v>60.51</v>
      </c>
      <c r="G147">
        <f t="shared" si="16"/>
        <v>10.228406108765277</v>
      </c>
      <c r="H147">
        <f t="shared" si="17"/>
        <v>5.250448070368452</v>
      </c>
    </row>
    <row r="148" spans="1:8" x14ac:dyDescent="0.15">
      <c r="A148" t="s">
        <v>26</v>
      </c>
      <c r="B148">
        <v>1</v>
      </c>
      <c r="C148">
        <v>29</v>
      </c>
      <c r="D148">
        <v>3.35</v>
      </c>
      <c r="E148">
        <v>10.611000000000001</v>
      </c>
      <c r="F148">
        <v>63.45</v>
      </c>
      <c r="G148">
        <f t="shared" si="16"/>
        <v>10.25756314534414</v>
      </c>
      <c r="H148">
        <f t="shared" si="17"/>
        <v>5.250448070368452</v>
      </c>
    </row>
    <row r="149" spans="1:8" x14ac:dyDescent="0.15">
      <c r="A149" t="s">
        <v>22</v>
      </c>
      <c r="B149">
        <v>1</v>
      </c>
      <c r="C149">
        <v>29</v>
      </c>
      <c r="D149">
        <v>3.35</v>
      </c>
      <c r="E149">
        <v>10.645</v>
      </c>
      <c r="F149">
        <v>60.85</v>
      </c>
      <c r="G149">
        <f t="shared" si="16"/>
        <v>10.271456657743414</v>
      </c>
      <c r="H149">
        <f t="shared" si="17"/>
        <v>5.250448070368452</v>
      </c>
    </row>
    <row r="150" spans="1:8" x14ac:dyDescent="0.15">
      <c r="A150" t="s">
        <v>22</v>
      </c>
      <c r="B150">
        <v>1</v>
      </c>
      <c r="C150">
        <v>29</v>
      </c>
      <c r="D150">
        <v>3.35</v>
      </c>
      <c r="E150">
        <v>10.715999999999999</v>
      </c>
      <c r="F150">
        <v>63.44</v>
      </c>
      <c r="G150">
        <f t="shared" si="16"/>
        <v>10.300327049361712</v>
      </c>
      <c r="H150">
        <f t="shared" si="17"/>
        <v>5.250448070368452</v>
      </c>
    </row>
    <row r="151" spans="1:8" x14ac:dyDescent="0.15">
      <c r="A151" t="s">
        <v>27</v>
      </c>
      <c r="B151">
        <v>1</v>
      </c>
      <c r="C151">
        <v>29</v>
      </c>
      <c r="D151">
        <v>3.35</v>
      </c>
      <c r="E151">
        <v>10.75</v>
      </c>
      <c r="F151">
        <v>60.89</v>
      </c>
      <c r="G151">
        <f t="shared" si="16"/>
        <v>10.314084642516242</v>
      </c>
      <c r="H151">
        <f t="shared" si="17"/>
        <v>5.250448070368452</v>
      </c>
    </row>
    <row r="152" spans="1:8" x14ac:dyDescent="0.15">
      <c r="A152" t="s">
        <v>23</v>
      </c>
      <c r="B152">
        <v>1</v>
      </c>
      <c r="C152">
        <v>29</v>
      </c>
      <c r="D152">
        <v>3.35</v>
      </c>
      <c r="E152">
        <v>10.821</v>
      </c>
      <c r="F152">
        <v>62.84</v>
      </c>
      <c r="G152">
        <f t="shared" si="16"/>
        <v>10.342673970380256</v>
      </c>
      <c r="H152">
        <f t="shared" si="17"/>
        <v>5.250448070368452</v>
      </c>
    </row>
    <row r="153" spans="1:8" x14ac:dyDescent="0.15">
      <c r="A153" t="s">
        <v>22</v>
      </c>
      <c r="B153">
        <v>1</v>
      </c>
      <c r="C153">
        <v>29</v>
      </c>
      <c r="D153">
        <v>3.35</v>
      </c>
      <c r="E153">
        <v>10.855</v>
      </c>
      <c r="F153">
        <v>60.88</v>
      </c>
      <c r="G153">
        <f t="shared" si="16"/>
        <v>10.356298277904388</v>
      </c>
      <c r="H153">
        <f t="shared" si="17"/>
        <v>5.250448070368452</v>
      </c>
    </row>
    <row r="154" spans="1:8" x14ac:dyDescent="0.15">
      <c r="A154" t="s">
        <v>22</v>
      </c>
      <c r="B154">
        <v>1</v>
      </c>
      <c r="C154">
        <v>29</v>
      </c>
      <c r="D154">
        <v>3.35</v>
      </c>
      <c r="E154">
        <v>10.926</v>
      </c>
      <c r="F154">
        <v>62.59</v>
      </c>
      <c r="G154">
        <f t="shared" si="16"/>
        <v>10.384611961785637</v>
      </c>
      <c r="H154">
        <f t="shared" si="17"/>
        <v>5.250448070368452</v>
      </c>
    </row>
    <row r="155" spans="1:8" x14ac:dyDescent="0.15">
      <c r="A155" t="s">
        <v>24</v>
      </c>
      <c r="B155">
        <v>1</v>
      </c>
      <c r="C155">
        <v>29</v>
      </c>
      <c r="D155">
        <v>3.35</v>
      </c>
      <c r="E155">
        <v>10.96</v>
      </c>
      <c r="F155">
        <v>60.66</v>
      </c>
      <c r="G155">
        <f t="shared" si="16"/>
        <v>10.398105541483504</v>
      </c>
      <c r="H155">
        <f t="shared" si="17"/>
        <v>5.250448070368452</v>
      </c>
    </row>
    <row r="156" spans="1:8" x14ac:dyDescent="0.15">
      <c r="A156" t="s">
        <v>22</v>
      </c>
      <c r="B156">
        <v>1</v>
      </c>
      <c r="C156">
        <v>29</v>
      </c>
      <c r="D156">
        <v>3.35</v>
      </c>
      <c r="E156">
        <v>11.031000000000001</v>
      </c>
      <c r="F156">
        <v>62.51</v>
      </c>
      <c r="G156">
        <f t="shared" si="16"/>
        <v>10.426148845885248</v>
      </c>
      <c r="H156">
        <f t="shared" si="17"/>
        <v>5.250448070368452</v>
      </c>
    </row>
    <row r="157" spans="1:8" x14ac:dyDescent="0.15">
      <c r="A157" t="s">
        <v>22</v>
      </c>
      <c r="B157">
        <v>1</v>
      </c>
      <c r="C157">
        <v>29</v>
      </c>
      <c r="D157">
        <v>3.35</v>
      </c>
      <c r="E157">
        <v>11.065</v>
      </c>
      <c r="F157">
        <v>60.82</v>
      </c>
      <c r="G157">
        <f t="shared" si="16"/>
        <v>10.439514182632767</v>
      </c>
      <c r="H157">
        <f t="shared" si="17"/>
        <v>5.250448070368452</v>
      </c>
    </row>
    <row r="158" spans="1:8" x14ac:dyDescent="0.15">
      <c r="A158" t="s">
        <v>27</v>
      </c>
      <c r="B158">
        <v>1</v>
      </c>
      <c r="C158">
        <v>29</v>
      </c>
      <c r="D158">
        <v>3.35</v>
      </c>
      <c r="E158">
        <v>11.135999999999999</v>
      </c>
      <c r="F158">
        <v>63.15</v>
      </c>
      <c r="G158">
        <f t="shared" si="16"/>
        <v>10.467292222664868</v>
      </c>
      <c r="H158">
        <f t="shared" si="17"/>
        <v>5.250448070368452</v>
      </c>
    </row>
    <row r="159" spans="1:8" x14ac:dyDescent="0.15">
      <c r="A159" t="s">
        <v>26</v>
      </c>
      <c r="B159">
        <v>1</v>
      </c>
      <c r="C159">
        <v>29</v>
      </c>
      <c r="D159">
        <v>3.35</v>
      </c>
      <c r="E159">
        <v>11.17</v>
      </c>
      <c r="F159">
        <v>60.21</v>
      </c>
      <c r="G159">
        <f t="shared" si="16"/>
        <v>10.480531731156091</v>
      </c>
      <c r="H159">
        <f t="shared" si="17"/>
        <v>5.250448070368452</v>
      </c>
    </row>
    <row r="160" spans="1:8" x14ac:dyDescent="0.15">
      <c r="A160" t="s">
        <v>24</v>
      </c>
      <c r="B160">
        <v>1</v>
      </c>
      <c r="C160">
        <v>29</v>
      </c>
      <c r="D160">
        <v>3.35</v>
      </c>
      <c r="E160">
        <v>11.241</v>
      </c>
      <c r="F160">
        <v>63.28</v>
      </c>
      <c r="G160">
        <f t="shared" si="16"/>
        <v>10.508049478134605</v>
      </c>
      <c r="H160">
        <f t="shared" si="17"/>
        <v>5.250448070368452</v>
      </c>
    </row>
    <row r="161" spans="1:8" x14ac:dyDescent="0.15">
      <c r="A161" t="s">
        <v>24</v>
      </c>
      <c r="B161">
        <v>1</v>
      </c>
      <c r="C161">
        <v>29</v>
      </c>
      <c r="D161">
        <v>3.35</v>
      </c>
      <c r="E161">
        <v>11.276</v>
      </c>
      <c r="F161">
        <v>60.87</v>
      </c>
      <c r="G161">
        <f t="shared" si="16"/>
        <v>10.521550671995648</v>
      </c>
      <c r="H161">
        <f t="shared" si="17"/>
        <v>5.250448070368452</v>
      </c>
    </row>
    <row r="162" spans="1:8" x14ac:dyDescent="0.15">
      <c r="A162" t="s">
        <v>23</v>
      </c>
      <c r="B162">
        <v>1</v>
      </c>
      <c r="C162">
        <v>29</v>
      </c>
      <c r="D162">
        <v>3.35</v>
      </c>
      <c r="E162">
        <v>11.346</v>
      </c>
      <c r="F162">
        <v>63.94</v>
      </c>
      <c r="G162">
        <f t="shared" si="16"/>
        <v>10.548427792286834</v>
      </c>
      <c r="H162">
        <f t="shared" si="17"/>
        <v>5.250448070368452</v>
      </c>
    </row>
    <row r="163" spans="1:8" x14ac:dyDescent="0.15">
      <c r="A163" t="s">
        <v>24</v>
      </c>
      <c r="B163">
        <v>1</v>
      </c>
      <c r="C163">
        <v>29</v>
      </c>
      <c r="D163">
        <v>3.35</v>
      </c>
      <c r="E163">
        <v>11.381</v>
      </c>
      <c r="F163">
        <v>61</v>
      </c>
      <c r="G163">
        <f t="shared" si="16"/>
        <v>10.561804233421404</v>
      </c>
      <c r="H163">
        <f t="shared" si="17"/>
        <v>5.250448070368452</v>
      </c>
    </row>
    <row r="164" spans="1:8" x14ac:dyDescent="0.15">
      <c r="A164" t="s">
        <v>23</v>
      </c>
      <c r="B164">
        <v>1</v>
      </c>
      <c r="C164">
        <v>29</v>
      </c>
      <c r="D164">
        <v>3.35</v>
      </c>
      <c r="E164">
        <v>11.451000000000001</v>
      </c>
      <c r="F164">
        <v>63.57</v>
      </c>
      <c r="G164">
        <f t="shared" si="16"/>
        <v>10.588434146687613</v>
      </c>
      <c r="H164">
        <f t="shared" si="17"/>
        <v>5.250448070368452</v>
      </c>
    </row>
    <row r="165" spans="1:8" x14ac:dyDescent="0.15">
      <c r="A165" t="s">
        <v>22</v>
      </c>
      <c r="B165">
        <v>1</v>
      </c>
      <c r="C165">
        <v>29</v>
      </c>
      <c r="D165">
        <v>3.35</v>
      </c>
      <c r="E165">
        <v>11.486000000000001</v>
      </c>
      <c r="F165">
        <v>61</v>
      </c>
      <c r="G165">
        <f t="shared" si="16"/>
        <v>10.601688119451477</v>
      </c>
      <c r="H165">
        <f t="shared" si="17"/>
        <v>5.250448070368452</v>
      </c>
    </row>
    <row r="166" spans="1:8" x14ac:dyDescent="0.15">
      <c r="A166" t="s">
        <v>24</v>
      </c>
      <c r="B166">
        <v>1</v>
      </c>
      <c r="C166">
        <v>29</v>
      </c>
      <c r="D166">
        <v>3.35</v>
      </c>
      <c r="E166">
        <v>11.557</v>
      </c>
      <c r="F166">
        <v>62.79</v>
      </c>
      <c r="G166">
        <f t="shared" si="16"/>
        <v>10.628451132770504</v>
      </c>
      <c r="H166">
        <f t="shared" si="17"/>
        <v>5.250448070368452</v>
      </c>
    </row>
    <row r="167" spans="1:8" x14ac:dyDescent="0.15">
      <c r="A167" t="s">
        <v>23</v>
      </c>
      <c r="B167">
        <v>1</v>
      </c>
      <c r="C167">
        <v>29</v>
      </c>
      <c r="D167">
        <v>3.35</v>
      </c>
      <c r="E167">
        <v>11.590999999999999</v>
      </c>
      <c r="F167">
        <v>61.29</v>
      </c>
      <c r="G167">
        <f t="shared" si="16"/>
        <v>10.641209058296219</v>
      </c>
      <c r="H167">
        <f t="shared" si="17"/>
        <v>5.250448070368452</v>
      </c>
    </row>
    <row r="168" spans="1:8" x14ac:dyDescent="0.15">
      <c r="A168" t="s">
        <v>24</v>
      </c>
      <c r="B168">
        <v>1</v>
      </c>
      <c r="C168">
        <v>29</v>
      </c>
      <c r="D168">
        <v>3.35</v>
      </c>
      <c r="E168">
        <v>11.662000000000001</v>
      </c>
      <c r="F168">
        <v>63.13</v>
      </c>
      <c r="G168">
        <f t="shared" si="16"/>
        <v>10.667730370850258</v>
      </c>
      <c r="H168">
        <f t="shared" si="17"/>
        <v>5.250448070368452</v>
      </c>
    </row>
    <row r="169" spans="1:8" x14ac:dyDescent="0.15">
      <c r="A169" t="s">
        <v>22</v>
      </c>
      <c r="B169">
        <v>1</v>
      </c>
      <c r="C169">
        <v>29</v>
      </c>
      <c r="D169">
        <v>3.35</v>
      </c>
      <c r="E169">
        <v>11.696</v>
      </c>
      <c r="F169">
        <v>61.67</v>
      </c>
      <c r="G169">
        <f t="shared" si="16"/>
        <v>10.680373596137853</v>
      </c>
      <c r="H169">
        <f t="shared" si="17"/>
        <v>5.250448070368452</v>
      </c>
    </row>
    <row r="170" spans="1:8" x14ac:dyDescent="0.15">
      <c r="A170" t="s">
        <v>26</v>
      </c>
      <c r="B170">
        <v>1</v>
      </c>
      <c r="C170">
        <v>29</v>
      </c>
      <c r="D170">
        <v>3.35</v>
      </c>
      <c r="E170">
        <v>11.766999999999999</v>
      </c>
      <c r="F170">
        <v>63.08</v>
      </c>
      <c r="G170">
        <f t="shared" si="16"/>
        <v>10.706657534537278</v>
      </c>
      <c r="H170">
        <f t="shared" si="17"/>
        <v>5.250448070368452</v>
      </c>
    </row>
    <row r="171" spans="1:8" x14ac:dyDescent="0.15">
      <c r="A171" t="s">
        <v>24</v>
      </c>
      <c r="B171">
        <v>1</v>
      </c>
      <c r="C171">
        <v>29</v>
      </c>
      <c r="D171">
        <v>3.35</v>
      </c>
      <c r="E171">
        <v>11.802</v>
      </c>
      <c r="F171">
        <v>62.86</v>
      </c>
      <c r="G171">
        <f t="shared" si="16"/>
        <v>10.719556103029804</v>
      </c>
      <c r="H171">
        <f t="shared" si="17"/>
        <v>5.250448070368452</v>
      </c>
    </row>
    <row r="172" spans="1:8" x14ac:dyDescent="0.15">
      <c r="A172" t="s">
        <v>22</v>
      </c>
      <c r="B172">
        <v>1</v>
      </c>
      <c r="C172">
        <v>29</v>
      </c>
      <c r="D172">
        <v>3.35</v>
      </c>
      <c r="E172">
        <v>11.872</v>
      </c>
      <c r="F172">
        <v>63.17</v>
      </c>
      <c r="G172">
        <f t="shared" si="16"/>
        <v>10.745238879349518</v>
      </c>
      <c r="H172">
        <f t="shared" si="17"/>
        <v>5.250448070368452</v>
      </c>
    </row>
    <row r="173" spans="1:8" x14ac:dyDescent="0.15">
      <c r="A173" t="s">
        <v>24</v>
      </c>
      <c r="B173">
        <v>1</v>
      </c>
      <c r="C173">
        <v>29</v>
      </c>
      <c r="D173">
        <v>3.35</v>
      </c>
      <c r="E173">
        <v>11.907</v>
      </c>
      <c r="F173">
        <v>63.71</v>
      </c>
      <c r="G173">
        <f t="shared" si="16"/>
        <v>10.758023536268258</v>
      </c>
      <c r="H173">
        <f t="shared" si="17"/>
        <v>5.250448070368452</v>
      </c>
    </row>
    <row r="174" spans="1:8" x14ac:dyDescent="0.15">
      <c r="A174" t="s">
        <v>27</v>
      </c>
      <c r="B174">
        <v>1</v>
      </c>
      <c r="C174">
        <v>29</v>
      </c>
      <c r="D174">
        <v>3.35</v>
      </c>
      <c r="E174">
        <v>11.978</v>
      </c>
      <c r="F174">
        <v>62.72</v>
      </c>
      <c r="G174">
        <f t="shared" si="16"/>
        <v>10.783843087481898</v>
      </c>
      <c r="H174">
        <f t="shared" si="17"/>
        <v>5.250448070368452</v>
      </c>
    </row>
    <row r="175" spans="1:8" x14ac:dyDescent="0.15">
      <c r="A175" t="s">
        <v>22</v>
      </c>
      <c r="B175">
        <v>1</v>
      </c>
      <c r="C175">
        <v>29</v>
      </c>
      <c r="D175">
        <v>3.35</v>
      </c>
      <c r="E175">
        <v>12.013</v>
      </c>
      <c r="F175">
        <v>64</v>
      </c>
      <c r="G175">
        <f t="shared" si="16"/>
        <v>10.796514770738451</v>
      </c>
      <c r="H175">
        <f t="shared" si="17"/>
        <v>5.250448070368452</v>
      </c>
    </row>
    <row r="176" spans="1:8" x14ac:dyDescent="0.15">
      <c r="A176" t="s">
        <v>28</v>
      </c>
      <c r="B176">
        <v>1</v>
      </c>
      <c r="C176">
        <v>29</v>
      </c>
      <c r="D176">
        <v>3.35</v>
      </c>
      <c r="E176">
        <v>12.083</v>
      </c>
      <c r="F176">
        <v>62.91</v>
      </c>
      <c r="G176">
        <f t="shared" si="16"/>
        <v>10.821747754846665</v>
      </c>
      <c r="H176">
        <f t="shared" si="17"/>
        <v>5.250448070368452</v>
      </c>
    </row>
    <row r="177" spans="1:8" x14ac:dyDescent="0.15">
      <c r="A177" t="s">
        <v>28</v>
      </c>
      <c r="B177">
        <v>1</v>
      </c>
      <c r="C177">
        <v>29</v>
      </c>
      <c r="D177">
        <v>3.35</v>
      </c>
      <c r="E177">
        <v>12.118</v>
      </c>
      <c r="F177">
        <v>63.76</v>
      </c>
      <c r="G177">
        <f t="shared" si="16"/>
        <v>10.834309481605111</v>
      </c>
      <c r="H177">
        <f t="shared" si="17"/>
        <v>5.250448070368452</v>
      </c>
    </row>
    <row r="178" spans="1:8" x14ac:dyDescent="0.15">
      <c r="A178" t="s">
        <v>23</v>
      </c>
      <c r="B178">
        <v>1</v>
      </c>
      <c r="C178">
        <v>29</v>
      </c>
      <c r="D178">
        <v>3.35</v>
      </c>
      <c r="E178">
        <v>12.189</v>
      </c>
      <c r="F178">
        <v>62.95</v>
      </c>
      <c r="G178">
        <f t="shared" si="16"/>
        <v>10.85968077046074</v>
      </c>
      <c r="H178">
        <f t="shared" si="17"/>
        <v>5.250448070368452</v>
      </c>
    </row>
    <row r="179" spans="1:8" x14ac:dyDescent="0.15">
      <c r="A179" t="s">
        <v>22</v>
      </c>
      <c r="B179">
        <v>1</v>
      </c>
      <c r="C179">
        <v>29</v>
      </c>
      <c r="D179">
        <v>3.35</v>
      </c>
      <c r="E179">
        <v>12.223000000000001</v>
      </c>
      <c r="F179">
        <v>64.430000000000007</v>
      </c>
      <c r="G179">
        <f t="shared" si="16"/>
        <v>10.871778117611566</v>
      </c>
      <c r="H179">
        <f t="shared" si="17"/>
        <v>5.250448070368452</v>
      </c>
    </row>
    <row r="180" spans="1:8" x14ac:dyDescent="0.15">
      <c r="A180" t="s">
        <v>22</v>
      </c>
      <c r="B180">
        <v>1</v>
      </c>
      <c r="C180">
        <v>29</v>
      </c>
      <c r="D180">
        <v>3.35</v>
      </c>
      <c r="E180">
        <v>12.294</v>
      </c>
      <c r="F180">
        <v>62.51</v>
      </c>
      <c r="G180">
        <f t="shared" si="16"/>
        <v>10.896932087848386</v>
      </c>
      <c r="H180">
        <f t="shared" si="17"/>
        <v>5.250448070368452</v>
      </c>
    </row>
    <row r="181" spans="1:8" x14ac:dyDescent="0.15">
      <c r="A181" t="s">
        <v>22</v>
      </c>
      <c r="B181">
        <v>1</v>
      </c>
      <c r="C181">
        <v>29</v>
      </c>
      <c r="D181">
        <v>3.35</v>
      </c>
      <c r="E181">
        <v>12.329000000000001</v>
      </c>
      <c r="F181">
        <v>64.709999999999994</v>
      </c>
      <c r="G181">
        <f t="shared" si="16"/>
        <v>10.909278525816077</v>
      </c>
      <c r="H181">
        <f t="shared" si="17"/>
        <v>5.250448070368452</v>
      </c>
    </row>
    <row r="182" spans="1:8" x14ac:dyDescent="0.15">
      <c r="A182" t="s">
        <v>23</v>
      </c>
      <c r="B182">
        <v>1</v>
      </c>
      <c r="C182">
        <v>29</v>
      </c>
      <c r="D182">
        <v>3.35</v>
      </c>
      <c r="E182">
        <v>12.4</v>
      </c>
      <c r="F182">
        <v>62.24</v>
      </c>
      <c r="G182">
        <f t="shared" si="16"/>
        <v>10.934216851622352</v>
      </c>
      <c r="H182">
        <f t="shared" si="17"/>
        <v>5.250448070368452</v>
      </c>
    </row>
    <row r="183" spans="1:8" x14ac:dyDescent="0.15">
      <c r="A183" t="s">
        <v>24</v>
      </c>
      <c r="B183">
        <v>1</v>
      </c>
      <c r="C183">
        <v>29</v>
      </c>
      <c r="D183">
        <v>3.35</v>
      </c>
      <c r="E183">
        <v>12.433999999999999</v>
      </c>
      <c r="F183">
        <v>64.98</v>
      </c>
      <c r="G183">
        <f t="shared" si="16"/>
        <v>10.946108630321369</v>
      </c>
      <c r="H183">
        <f t="shared" si="17"/>
        <v>5.250448070368452</v>
      </c>
    </row>
    <row r="184" spans="1:8" x14ac:dyDescent="0.15">
      <c r="A184" t="s">
        <v>22</v>
      </c>
      <c r="B184">
        <v>1</v>
      </c>
      <c r="C184">
        <v>29</v>
      </c>
      <c r="D184">
        <v>3.35</v>
      </c>
      <c r="E184">
        <v>12.505000000000001</v>
      </c>
      <c r="F184">
        <v>62.4</v>
      </c>
      <c r="G184">
        <f t="shared" si="16"/>
        <v>10.970836960665213</v>
      </c>
      <c r="H184">
        <f t="shared" si="17"/>
        <v>5.250448070368452</v>
      </c>
    </row>
    <row r="185" spans="1:8" x14ac:dyDescent="0.15">
      <c r="A185" t="s">
        <v>22</v>
      </c>
      <c r="B185">
        <v>1</v>
      </c>
      <c r="C185">
        <v>29</v>
      </c>
      <c r="D185">
        <v>3.35</v>
      </c>
      <c r="E185">
        <v>12.54</v>
      </c>
      <c r="F185">
        <v>65.12</v>
      </c>
      <c r="G185">
        <f t="shared" si="16"/>
        <v>10.982975364946977</v>
      </c>
      <c r="H185">
        <f t="shared" si="17"/>
        <v>5.250448070368452</v>
      </c>
    </row>
    <row r="186" spans="1:8" x14ac:dyDescent="0.15">
      <c r="A186" t="s">
        <v>24</v>
      </c>
      <c r="B186">
        <v>1</v>
      </c>
      <c r="C186">
        <v>29</v>
      </c>
      <c r="D186">
        <v>3.35</v>
      </c>
      <c r="E186">
        <v>12.611000000000001</v>
      </c>
      <c r="F186">
        <v>63.51</v>
      </c>
      <c r="G186">
        <f t="shared" si="16"/>
        <v>11.007495256898599</v>
      </c>
      <c r="H186">
        <f t="shared" si="17"/>
        <v>5.250448070368452</v>
      </c>
    </row>
    <row r="187" spans="1:8" x14ac:dyDescent="0.15">
      <c r="A187" t="s">
        <v>29</v>
      </c>
      <c r="B187">
        <v>1</v>
      </c>
      <c r="C187">
        <v>29</v>
      </c>
      <c r="D187">
        <v>3.35</v>
      </c>
      <c r="E187">
        <v>12.646000000000001</v>
      </c>
      <c r="F187">
        <v>65.59</v>
      </c>
      <c r="G187">
        <f t="shared" si="16"/>
        <v>11.019531774771995</v>
      </c>
      <c r="H187">
        <f t="shared" si="17"/>
        <v>5.250448070368452</v>
      </c>
    </row>
    <row r="188" spans="1:8" x14ac:dyDescent="0.15">
      <c r="A188" t="s">
        <v>23</v>
      </c>
      <c r="B188">
        <v>1</v>
      </c>
      <c r="C188">
        <v>29</v>
      </c>
      <c r="D188">
        <v>3.35</v>
      </c>
      <c r="E188">
        <v>12.715999999999999</v>
      </c>
      <c r="F188">
        <v>63.93</v>
      </c>
      <c r="G188">
        <f t="shared" si="16"/>
        <v>11.043505192427352</v>
      </c>
      <c r="H188">
        <f t="shared" si="17"/>
        <v>5.250448070368452</v>
      </c>
    </row>
    <row r="189" spans="1:8" x14ac:dyDescent="0.15">
      <c r="A189" t="s">
        <v>22</v>
      </c>
      <c r="B189">
        <v>1</v>
      </c>
      <c r="C189">
        <v>29</v>
      </c>
      <c r="D189">
        <v>3.35</v>
      </c>
      <c r="E189">
        <v>12.750999999999999</v>
      </c>
      <c r="F189">
        <v>65.53</v>
      </c>
      <c r="G189">
        <f t="shared" si="16"/>
        <v>11.05544245746573</v>
      </c>
      <c r="H189">
        <f t="shared" si="17"/>
        <v>5.250448070368452</v>
      </c>
    </row>
    <row r="190" spans="1:8" x14ac:dyDescent="0.15">
      <c r="A190" t="s">
        <v>22</v>
      </c>
      <c r="B190">
        <v>1</v>
      </c>
      <c r="C190">
        <v>29</v>
      </c>
      <c r="D190">
        <v>3.35</v>
      </c>
      <c r="E190">
        <v>12.821999999999999</v>
      </c>
      <c r="F190">
        <v>64.489999999999995</v>
      </c>
      <c r="G190">
        <f t="shared" si="16"/>
        <v>11.07955772547713</v>
      </c>
      <c r="H190">
        <f t="shared" si="17"/>
        <v>5.250448070368452</v>
      </c>
    </row>
    <row r="191" spans="1:8" x14ac:dyDescent="0.15">
      <c r="A191" t="s">
        <v>29</v>
      </c>
      <c r="B191">
        <v>1</v>
      </c>
      <c r="C191">
        <v>29</v>
      </c>
      <c r="D191">
        <v>3.35</v>
      </c>
      <c r="E191">
        <v>12.856999999999999</v>
      </c>
      <c r="F191">
        <v>65.45</v>
      </c>
      <c r="G191">
        <f t="shared" si="16"/>
        <v>11.091396439040162</v>
      </c>
      <c r="H191">
        <f t="shared" si="17"/>
        <v>5.250448070368452</v>
      </c>
    </row>
    <row r="192" spans="1:8" x14ac:dyDescent="0.15">
      <c r="A192" t="s">
        <v>28</v>
      </c>
      <c r="B192">
        <v>1</v>
      </c>
      <c r="C192">
        <v>29</v>
      </c>
      <c r="D192">
        <v>3.35</v>
      </c>
      <c r="E192">
        <v>12.927</v>
      </c>
      <c r="F192">
        <v>64.069999999999993</v>
      </c>
      <c r="G192">
        <f t="shared" si="16"/>
        <v>11.114977488080303</v>
      </c>
      <c r="H192">
        <f t="shared" si="17"/>
        <v>5.250448070368452</v>
      </c>
    </row>
    <row r="193" spans="1:8" x14ac:dyDescent="0.15">
      <c r="A193" t="s">
        <v>24</v>
      </c>
      <c r="B193">
        <v>1</v>
      </c>
      <c r="C193">
        <v>29</v>
      </c>
      <c r="D193">
        <v>3.35</v>
      </c>
      <c r="E193">
        <v>12.962</v>
      </c>
      <c r="F193">
        <v>65.3</v>
      </c>
      <c r="G193">
        <f t="shared" si="16"/>
        <v>11.126720171171323</v>
      </c>
      <c r="H193">
        <f t="shared" si="17"/>
        <v>5.250448070368452</v>
      </c>
    </row>
    <row r="194" spans="1:8" x14ac:dyDescent="0.15">
      <c r="A194" t="s">
        <v>24</v>
      </c>
      <c r="B194">
        <v>1</v>
      </c>
      <c r="C194">
        <v>29</v>
      </c>
      <c r="D194">
        <v>3.35</v>
      </c>
      <c r="E194">
        <v>13.032999999999999</v>
      </c>
      <c r="F194">
        <v>63.78</v>
      </c>
      <c r="G194">
        <f t="shared" ref="G194:G257" si="18">10*LOG10(E194)</f>
        <v>11.150443952584133</v>
      </c>
      <c r="H194">
        <f t="shared" ref="H194:H257" si="19">10*LOG10(D194)</f>
        <v>5.250448070368452</v>
      </c>
    </row>
    <row r="195" spans="1:8" x14ac:dyDescent="0.15">
      <c r="A195" t="s">
        <v>23</v>
      </c>
      <c r="B195">
        <v>1</v>
      </c>
      <c r="C195">
        <v>29</v>
      </c>
      <c r="D195">
        <v>3.35</v>
      </c>
      <c r="E195">
        <v>13.068</v>
      </c>
      <c r="F195">
        <v>65.39</v>
      </c>
      <c r="G195">
        <f t="shared" si="18"/>
        <v>11.162091258033996</v>
      </c>
      <c r="H195">
        <f t="shared" si="19"/>
        <v>5.250448070368452</v>
      </c>
    </row>
    <row r="196" spans="1:8" x14ac:dyDescent="0.15">
      <c r="A196" t="s">
        <v>24</v>
      </c>
      <c r="B196">
        <v>1</v>
      </c>
      <c r="C196">
        <v>29</v>
      </c>
      <c r="D196">
        <v>3.35</v>
      </c>
      <c r="E196">
        <v>13.138999999999999</v>
      </c>
      <c r="F196">
        <v>63.84</v>
      </c>
      <c r="G196">
        <f t="shared" si="18"/>
        <v>11.185623126356031</v>
      </c>
      <c r="H196">
        <f t="shared" si="19"/>
        <v>5.250448070368452</v>
      </c>
    </row>
    <row r="197" spans="1:8" x14ac:dyDescent="0.15">
      <c r="A197" t="s">
        <v>23</v>
      </c>
      <c r="B197">
        <v>1</v>
      </c>
      <c r="C197">
        <v>29</v>
      </c>
      <c r="D197">
        <v>3.35</v>
      </c>
      <c r="E197">
        <v>13.173999999999999</v>
      </c>
      <c r="F197">
        <v>65.84</v>
      </c>
      <c r="G197">
        <f t="shared" si="18"/>
        <v>11.19717659105495</v>
      </c>
      <c r="H197">
        <f t="shared" si="19"/>
        <v>5.250448070368452</v>
      </c>
    </row>
    <row r="198" spans="1:8" x14ac:dyDescent="0.15">
      <c r="A198" t="s">
        <v>26</v>
      </c>
      <c r="B198">
        <v>1</v>
      </c>
      <c r="C198">
        <v>29</v>
      </c>
      <c r="D198">
        <v>3.35</v>
      </c>
      <c r="E198">
        <v>13.244</v>
      </c>
      <c r="F198">
        <v>64.150000000000006</v>
      </c>
      <c r="G198">
        <f t="shared" si="18"/>
        <v>11.220191720800308</v>
      </c>
      <c r="H198">
        <f t="shared" si="19"/>
        <v>5.250448070368452</v>
      </c>
    </row>
    <row r="199" spans="1:8" x14ac:dyDescent="0.15">
      <c r="A199" t="s">
        <v>25</v>
      </c>
      <c r="B199">
        <v>1</v>
      </c>
      <c r="C199">
        <v>29</v>
      </c>
      <c r="D199">
        <v>3.35</v>
      </c>
      <c r="E199">
        <v>13.279</v>
      </c>
      <c r="F199">
        <v>66.010000000000005</v>
      </c>
      <c r="G199">
        <f t="shared" si="18"/>
        <v>11.231653709029194</v>
      </c>
      <c r="H199">
        <f t="shared" si="19"/>
        <v>5.250448070368452</v>
      </c>
    </row>
    <row r="200" spans="1:8" x14ac:dyDescent="0.15">
      <c r="A200" t="s">
        <v>24</v>
      </c>
      <c r="B200">
        <v>1</v>
      </c>
      <c r="C200">
        <v>29</v>
      </c>
      <c r="D200">
        <v>3.35</v>
      </c>
      <c r="E200">
        <v>13.35</v>
      </c>
      <c r="F200">
        <v>64.260000000000005</v>
      </c>
      <c r="G200">
        <f t="shared" si="18"/>
        <v>11.254812657005939</v>
      </c>
      <c r="H200">
        <f t="shared" si="19"/>
        <v>5.250448070368452</v>
      </c>
    </row>
    <row r="201" spans="1:8" x14ac:dyDescent="0.15">
      <c r="A201" t="s">
        <v>24</v>
      </c>
      <c r="B201">
        <v>1</v>
      </c>
      <c r="C201">
        <v>29</v>
      </c>
      <c r="D201">
        <v>3.35</v>
      </c>
      <c r="E201">
        <v>13.385</v>
      </c>
      <c r="F201">
        <v>66.55</v>
      </c>
      <c r="G201">
        <f t="shared" si="18"/>
        <v>11.266183755229516</v>
      </c>
      <c r="H201">
        <f t="shared" si="19"/>
        <v>5.250448070368452</v>
      </c>
    </row>
    <row r="202" spans="1:8" x14ac:dyDescent="0.15">
      <c r="A202" t="s">
        <v>24</v>
      </c>
      <c r="B202">
        <v>1</v>
      </c>
      <c r="C202">
        <v>29</v>
      </c>
      <c r="D202">
        <v>3.35</v>
      </c>
      <c r="E202">
        <v>13.456</v>
      </c>
      <c r="F202">
        <v>63.65</v>
      </c>
      <c r="G202">
        <f t="shared" si="18"/>
        <v>11.28915978453837</v>
      </c>
      <c r="H202">
        <f t="shared" si="19"/>
        <v>5.250448070368452</v>
      </c>
    </row>
    <row r="203" spans="1:8" x14ac:dyDescent="0.15">
      <c r="A203" t="s">
        <v>23</v>
      </c>
      <c r="B203">
        <v>1</v>
      </c>
      <c r="C203">
        <v>29</v>
      </c>
      <c r="D203">
        <v>3.35</v>
      </c>
      <c r="E203">
        <v>13.491</v>
      </c>
      <c r="F203">
        <v>67.180000000000007</v>
      </c>
      <c r="G203">
        <f t="shared" si="18"/>
        <v>11.300441422876045</v>
      </c>
      <c r="H203">
        <f t="shared" si="19"/>
        <v>5.250448070368452</v>
      </c>
    </row>
    <row r="204" spans="1:8" x14ac:dyDescent="0.15">
      <c r="A204" t="s">
        <v>24</v>
      </c>
      <c r="B204">
        <v>1</v>
      </c>
      <c r="C204">
        <v>29</v>
      </c>
      <c r="D204">
        <v>3.35</v>
      </c>
      <c r="E204">
        <v>13.561999999999999</v>
      </c>
      <c r="F204">
        <v>63.55</v>
      </c>
      <c r="G204">
        <f t="shared" si="18"/>
        <v>11.323237400409907</v>
      </c>
      <c r="H204">
        <f t="shared" si="19"/>
        <v>5.250448070368452</v>
      </c>
    </row>
    <row r="205" spans="1:8" x14ac:dyDescent="0.15">
      <c r="A205" t="s">
        <v>28</v>
      </c>
      <c r="B205">
        <v>1</v>
      </c>
      <c r="C205">
        <v>29</v>
      </c>
      <c r="D205">
        <v>3.35</v>
      </c>
      <c r="E205">
        <v>13.597</v>
      </c>
      <c r="F205">
        <v>68.209999999999994</v>
      </c>
      <c r="G205">
        <f t="shared" si="18"/>
        <v>11.334430975490978</v>
      </c>
      <c r="H205">
        <f t="shared" si="19"/>
        <v>5.250448070368452</v>
      </c>
    </row>
    <row r="206" spans="1:8" x14ac:dyDescent="0.15">
      <c r="A206" t="s">
        <v>23</v>
      </c>
      <c r="B206">
        <v>1</v>
      </c>
      <c r="C206">
        <v>29</v>
      </c>
      <c r="D206">
        <v>3.35</v>
      </c>
      <c r="E206">
        <v>13.667</v>
      </c>
      <c r="F206">
        <v>63.59</v>
      </c>
      <c r="G206">
        <f t="shared" si="18"/>
        <v>11.356731944192369</v>
      </c>
      <c r="H206">
        <f t="shared" si="19"/>
        <v>5.250448070368452</v>
      </c>
    </row>
    <row r="207" spans="1:8" x14ac:dyDescent="0.15">
      <c r="A207" t="s">
        <v>25</v>
      </c>
      <c r="B207">
        <v>1</v>
      </c>
      <c r="C207">
        <v>29</v>
      </c>
      <c r="D207">
        <v>3.35</v>
      </c>
      <c r="E207">
        <v>13.702</v>
      </c>
      <c r="F207">
        <v>67.849999999999994</v>
      </c>
      <c r="G207">
        <f t="shared" si="18"/>
        <v>11.367839631833645</v>
      </c>
      <c r="H207">
        <f t="shared" si="19"/>
        <v>5.250448070368452</v>
      </c>
    </row>
    <row r="208" spans="1:8" x14ac:dyDescent="0.15">
      <c r="A208" t="s">
        <v>27</v>
      </c>
      <c r="B208">
        <v>1</v>
      </c>
      <c r="C208">
        <v>29</v>
      </c>
      <c r="D208">
        <v>3.35</v>
      </c>
      <c r="E208">
        <v>13.773</v>
      </c>
      <c r="F208">
        <v>63.59</v>
      </c>
      <c r="G208">
        <f t="shared" si="18"/>
        <v>11.390285474856832</v>
      </c>
      <c r="H208">
        <f t="shared" si="19"/>
        <v>5.250448070368452</v>
      </c>
    </row>
    <row r="209" spans="1:8" x14ac:dyDescent="0.15">
      <c r="A209" t="s">
        <v>25</v>
      </c>
      <c r="B209">
        <v>1</v>
      </c>
      <c r="C209">
        <v>29</v>
      </c>
      <c r="D209">
        <v>3.35</v>
      </c>
      <c r="E209">
        <v>13.808</v>
      </c>
      <c r="F209">
        <v>67.06</v>
      </c>
      <c r="G209">
        <f t="shared" si="18"/>
        <v>11.401307783711342</v>
      </c>
      <c r="H209">
        <f t="shared" si="19"/>
        <v>5.250448070368452</v>
      </c>
    </row>
    <row r="210" spans="1:8" x14ac:dyDescent="0.15">
      <c r="A210" t="s">
        <v>27</v>
      </c>
      <c r="B210">
        <v>1</v>
      </c>
      <c r="C210">
        <v>29</v>
      </c>
      <c r="D210">
        <v>3.35</v>
      </c>
      <c r="E210">
        <v>13.879</v>
      </c>
      <c r="F210">
        <v>63.33</v>
      </c>
      <c r="G210">
        <f t="shared" si="18"/>
        <v>11.423581757638456</v>
      </c>
      <c r="H210">
        <f t="shared" si="19"/>
        <v>5.250448070368452</v>
      </c>
    </row>
    <row r="211" spans="1:8" x14ac:dyDescent="0.15">
      <c r="A211" t="s">
        <v>24</v>
      </c>
      <c r="B211">
        <v>1</v>
      </c>
      <c r="C211">
        <v>29</v>
      </c>
      <c r="D211">
        <v>3.35</v>
      </c>
      <c r="E211">
        <v>13.914</v>
      </c>
      <c r="F211">
        <v>66.19</v>
      </c>
      <c r="G211">
        <f t="shared" si="18"/>
        <v>11.434519990216309</v>
      </c>
      <c r="H211">
        <f t="shared" si="19"/>
        <v>5.250448070368452</v>
      </c>
    </row>
    <row r="212" spans="1:8" x14ac:dyDescent="0.15">
      <c r="A212" t="s">
        <v>23</v>
      </c>
      <c r="B212">
        <v>1</v>
      </c>
      <c r="C212">
        <v>29</v>
      </c>
      <c r="D212">
        <v>3.35</v>
      </c>
      <c r="E212">
        <v>13.984999999999999</v>
      </c>
      <c r="F212">
        <v>63.69</v>
      </c>
      <c r="G212">
        <f t="shared" si="18"/>
        <v>11.456624707075459</v>
      </c>
      <c r="H212">
        <f t="shared" si="19"/>
        <v>5.250448070368452</v>
      </c>
    </row>
    <row r="213" spans="1:8" x14ac:dyDescent="0.15">
      <c r="A213" t="s">
        <v>22</v>
      </c>
      <c r="B213">
        <v>1</v>
      </c>
      <c r="C213">
        <v>29</v>
      </c>
      <c r="D213">
        <v>3.35</v>
      </c>
      <c r="E213">
        <v>14.02</v>
      </c>
      <c r="F213">
        <v>66.11</v>
      </c>
      <c r="G213">
        <f t="shared" si="18"/>
        <v>11.467480136306399</v>
      </c>
      <c r="H213">
        <f t="shared" si="19"/>
        <v>5.250448070368452</v>
      </c>
    </row>
    <row r="214" spans="1:8" x14ac:dyDescent="0.15">
      <c r="A214" t="s">
        <v>25</v>
      </c>
      <c r="B214">
        <v>1</v>
      </c>
      <c r="C214">
        <v>29</v>
      </c>
      <c r="D214">
        <v>3.35</v>
      </c>
      <c r="E214">
        <v>14.090999999999999</v>
      </c>
      <c r="F214">
        <v>63.95</v>
      </c>
      <c r="G214">
        <f t="shared" si="18"/>
        <v>11.489418149029113</v>
      </c>
      <c r="H214">
        <f t="shared" si="19"/>
        <v>5.250448070368452</v>
      </c>
    </row>
    <row r="215" spans="1:8" x14ac:dyDescent="0.15">
      <c r="A215" t="s">
        <v>22</v>
      </c>
      <c r="B215">
        <v>1</v>
      </c>
      <c r="C215">
        <v>29</v>
      </c>
      <c r="D215">
        <v>3.35</v>
      </c>
      <c r="E215">
        <v>14.196999999999999</v>
      </c>
      <c r="F215">
        <v>63.98</v>
      </c>
      <c r="G215">
        <f t="shared" si="18"/>
        <v>11.521965823342093</v>
      </c>
      <c r="H215">
        <f t="shared" si="19"/>
        <v>5.250448070368452</v>
      </c>
    </row>
    <row r="216" spans="1:8" x14ac:dyDescent="0.15">
      <c r="A216" t="s">
        <v>26</v>
      </c>
      <c r="B216">
        <v>1</v>
      </c>
      <c r="C216">
        <v>29</v>
      </c>
      <c r="D216">
        <v>3.35</v>
      </c>
      <c r="E216">
        <v>14.303000000000001</v>
      </c>
      <c r="F216">
        <v>64.150000000000006</v>
      </c>
      <c r="G216">
        <f t="shared" si="18"/>
        <v>11.554271386397978</v>
      </c>
      <c r="H216">
        <f t="shared" si="19"/>
        <v>5.250448070368452</v>
      </c>
    </row>
    <row r="217" spans="1:8" x14ac:dyDescent="0.15">
      <c r="A217" t="s">
        <v>22</v>
      </c>
      <c r="B217">
        <v>1</v>
      </c>
      <c r="C217">
        <v>29</v>
      </c>
      <c r="D217">
        <v>3.35</v>
      </c>
      <c r="E217">
        <v>14.409000000000001</v>
      </c>
      <c r="F217">
        <v>64.430000000000007</v>
      </c>
      <c r="G217">
        <f t="shared" si="18"/>
        <v>11.586338413586246</v>
      </c>
      <c r="H217">
        <f t="shared" si="19"/>
        <v>5.250448070368452</v>
      </c>
    </row>
    <row r="218" spans="1:8" x14ac:dyDescent="0.15">
      <c r="A218" t="s">
        <v>22</v>
      </c>
      <c r="B218">
        <v>1</v>
      </c>
      <c r="C218">
        <v>29</v>
      </c>
      <c r="D218">
        <v>3.35</v>
      </c>
      <c r="E218">
        <v>14.513999999999999</v>
      </c>
      <c r="F218">
        <v>65.05</v>
      </c>
      <c r="G218">
        <f t="shared" si="18"/>
        <v>11.617871187455233</v>
      </c>
      <c r="H218">
        <f t="shared" si="19"/>
        <v>5.250448070368452</v>
      </c>
    </row>
    <row r="219" spans="1:8" x14ac:dyDescent="0.15">
      <c r="A219" t="s">
        <v>27</v>
      </c>
      <c r="B219">
        <v>1</v>
      </c>
      <c r="C219">
        <v>29</v>
      </c>
      <c r="D219">
        <v>3.35</v>
      </c>
      <c r="E219">
        <v>14.621</v>
      </c>
      <c r="F219">
        <v>65.23</v>
      </c>
      <c r="G219">
        <f t="shared" si="18"/>
        <v>11.649770771108861</v>
      </c>
      <c r="H219">
        <f t="shared" si="19"/>
        <v>5.250448070368452</v>
      </c>
    </row>
    <row r="220" spans="1:8" x14ac:dyDescent="0.15">
      <c r="A220" t="s">
        <v>23</v>
      </c>
      <c r="B220">
        <v>1</v>
      </c>
      <c r="C220">
        <v>29</v>
      </c>
      <c r="D220">
        <v>3.35</v>
      </c>
      <c r="E220">
        <v>14.726000000000001</v>
      </c>
      <c r="F220">
        <v>64.5</v>
      </c>
      <c r="G220">
        <f t="shared" si="18"/>
        <v>11.680847961406828</v>
      </c>
      <c r="H220">
        <f t="shared" si="19"/>
        <v>5.250448070368452</v>
      </c>
    </row>
    <row r="221" spans="1:8" x14ac:dyDescent="0.15">
      <c r="A221" t="s">
        <v>22</v>
      </c>
      <c r="B221">
        <v>1</v>
      </c>
      <c r="C221">
        <v>29</v>
      </c>
      <c r="D221">
        <v>3.35</v>
      </c>
      <c r="E221">
        <v>14.832000000000001</v>
      </c>
      <c r="F221">
        <v>64.22</v>
      </c>
      <c r="G221">
        <f t="shared" si="18"/>
        <v>11.711997168004217</v>
      </c>
      <c r="H221">
        <f t="shared" si="19"/>
        <v>5.250448070368452</v>
      </c>
    </row>
    <row r="222" spans="1:8" x14ac:dyDescent="0.15">
      <c r="A222" t="s">
        <v>22</v>
      </c>
      <c r="B222">
        <v>1</v>
      </c>
      <c r="C222">
        <v>29</v>
      </c>
      <c r="D222">
        <v>3.35</v>
      </c>
      <c r="E222">
        <v>14.938000000000001</v>
      </c>
      <c r="F222">
        <v>64.400000000000006</v>
      </c>
      <c r="G222">
        <f t="shared" si="18"/>
        <v>11.742924551027079</v>
      </c>
      <c r="H222">
        <f t="shared" si="19"/>
        <v>5.250448070368452</v>
      </c>
    </row>
    <row r="223" spans="1:8" x14ac:dyDescent="0.15">
      <c r="A223" t="s">
        <v>24</v>
      </c>
      <c r="B223">
        <v>1</v>
      </c>
      <c r="C223">
        <v>29</v>
      </c>
      <c r="D223">
        <v>3.35</v>
      </c>
      <c r="E223">
        <v>15.044</v>
      </c>
      <c r="F223">
        <v>64.25</v>
      </c>
      <c r="G223">
        <f t="shared" si="18"/>
        <v>11.773633247503614</v>
      </c>
      <c r="H223">
        <f t="shared" si="19"/>
        <v>5.250448070368452</v>
      </c>
    </row>
    <row r="224" spans="1:8" x14ac:dyDescent="0.15">
      <c r="A224" t="s">
        <v>22</v>
      </c>
      <c r="B224">
        <v>1</v>
      </c>
      <c r="C224">
        <v>29</v>
      </c>
      <c r="D224">
        <v>3.35</v>
      </c>
      <c r="E224">
        <v>15.15</v>
      </c>
      <c r="F224">
        <v>65.099999999999994</v>
      </c>
      <c r="G224">
        <f t="shared" si="18"/>
        <v>11.804126328383237</v>
      </c>
      <c r="H224">
        <f t="shared" si="19"/>
        <v>5.250448070368452</v>
      </c>
    </row>
    <row r="225" spans="1:8" x14ac:dyDescent="0.15">
      <c r="A225" t="s">
        <v>22</v>
      </c>
      <c r="B225">
        <v>1</v>
      </c>
      <c r="C225">
        <v>29</v>
      </c>
      <c r="D225">
        <v>3.35</v>
      </c>
      <c r="E225">
        <v>15.257</v>
      </c>
      <c r="F225">
        <v>66.06</v>
      </c>
      <c r="G225">
        <f t="shared" si="18"/>
        <v>11.834691462315099</v>
      </c>
      <c r="H225">
        <f t="shared" si="19"/>
        <v>5.250448070368452</v>
      </c>
    </row>
    <row r="226" spans="1:8" x14ac:dyDescent="0.15">
      <c r="A226" t="s">
        <v>27</v>
      </c>
      <c r="B226">
        <v>1</v>
      </c>
      <c r="C226">
        <v>29</v>
      </c>
      <c r="D226">
        <v>3.35</v>
      </c>
      <c r="E226">
        <v>15.363</v>
      </c>
      <c r="F226">
        <v>65.349999999999994</v>
      </c>
      <c r="G226">
        <f t="shared" si="18"/>
        <v>11.864760305540585</v>
      </c>
      <c r="H226">
        <f t="shared" si="19"/>
        <v>5.250448070368452</v>
      </c>
    </row>
    <row r="227" spans="1:8" x14ac:dyDescent="0.15">
      <c r="A227" t="s">
        <v>26</v>
      </c>
      <c r="B227">
        <v>1</v>
      </c>
      <c r="C227">
        <v>29</v>
      </c>
      <c r="D227">
        <v>3.35</v>
      </c>
      <c r="E227">
        <v>15.468999999999999</v>
      </c>
      <c r="F227">
        <v>65.39</v>
      </c>
      <c r="G227">
        <f t="shared" si="18"/>
        <v>11.894622394576626</v>
      </c>
      <c r="H227">
        <f t="shared" si="19"/>
        <v>5.250448070368452</v>
      </c>
    </row>
    <row r="228" spans="1:8" x14ac:dyDescent="0.15">
      <c r="A228" t="s">
        <v>24</v>
      </c>
      <c r="B228">
        <v>1</v>
      </c>
      <c r="C228">
        <v>29</v>
      </c>
      <c r="D228">
        <v>3.35</v>
      </c>
      <c r="E228">
        <v>15.574999999999999</v>
      </c>
      <c r="F228">
        <v>65.8</v>
      </c>
      <c r="G228">
        <f t="shared" si="18"/>
        <v>11.924280553312073</v>
      </c>
      <c r="H228">
        <f t="shared" si="19"/>
        <v>5.250448070368452</v>
      </c>
    </row>
    <row r="229" spans="1:8" x14ac:dyDescent="0.15">
      <c r="A229" t="s">
        <v>24</v>
      </c>
      <c r="B229">
        <v>1</v>
      </c>
      <c r="C229">
        <v>29</v>
      </c>
      <c r="D229">
        <v>3.35</v>
      </c>
      <c r="E229">
        <v>15.680999999999999</v>
      </c>
      <c r="F229">
        <v>65.8</v>
      </c>
      <c r="G229">
        <f t="shared" si="18"/>
        <v>11.95373754817413</v>
      </c>
      <c r="H229">
        <f t="shared" si="19"/>
        <v>5.250448070368452</v>
      </c>
    </row>
    <row r="230" spans="1:8" x14ac:dyDescent="0.15">
      <c r="A230" t="s">
        <v>23</v>
      </c>
      <c r="B230">
        <v>1</v>
      </c>
      <c r="C230">
        <v>29</v>
      </c>
      <c r="D230">
        <v>3.35</v>
      </c>
      <c r="E230">
        <v>15.787000000000001</v>
      </c>
      <c r="F230">
        <v>66.02</v>
      </c>
      <c r="G230">
        <f t="shared" si="18"/>
        <v>11.98299608967687</v>
      </c>
      <c r="H230">
        <f t="shared" si="19"/>
        <v>5.250448070368452</v>
      </c>
    </row>
    <row r="231" spans="1:8" x14ac:dyDescent="0.15">
      <c r="A231" t="s">
        <v>24</v>
      </c>
      <c r="B231">
        <v>1</v>
      </c>
      <c r="C231">
        <v>29</v>
      </c>
      <c r="D231">
        <v>3.35</v>
      </c>
      <c r="E231">
        <v>15.893000000000001</v>
      </c>
      <c r="F231">
        <v>66.099999999999994</v>
      </c>
      <c r="G231">
        <f t="shared" si="18"/>
        <v>12.012058833917914</v>
      </c>
      <c r="H231">
        <f t="shared" si="19"/>
        <v>5.250448070368452</v>
      </c>
    </row>
    <row r="232" spans="1:8" x14ac:dyDescent="0.15">
      <c r="A232" t="s">
        <v>23</v>
      </c>
      <c r="B232">
        <v>1</v>
      </c>
      <c r="C232">
        <v>29</v>
      </c>
      <c r="D232">
        <v>3.35</v>
      </c>
      <c r="E232">
        <v>15.999000000000001</v>
      </c>
      <c r="F232">
        <v>66.7</v>
      </c>
      <c r="G232">
        <f t="shared" si="18"/>
        <v>12.040928384025392</v>
      </c>
      <c r="H232">
        <f t="shared" si="19"/>
        <v>5.250448070368452</v>
      </c>
    </row>
    <row r="233" spans="1:8" x14ac:dyDescent="0.15">
      <c r="A233" t="s">
        <v>22</v>
      </c>
      <c r="B233">
        <v>1</v>
      </c>
      <c r="C233">
        <v>29</v>
      </c>
      <c r="D233">
        <v>3.35</v>
      </c>
      <c r="E233">
        <v>16.105</v>
      </c>
      <c r="F233">
        <v>66.81</v>
      </c>
      <c r="G233">
        <f t="shared" si="18"/>
        <v>12.069607291557103</v>
      </c>
      <c r="H233">
        <f t="shared" si="19"/>
        <v>5.250448070368452</v>
      </c>
    </row>
    <row r="234" spans="1:8" x14ac:dyDescent="0.15">
      <c r="A234" t="s">
        <v>24</v>
      </c>
      <c r="B234">
        <v>1</v>
      </c>
      <c r="C234">
        <v>29</v>
      </c>
      <c r="D234">
        <v>3.35</v>
      </c>
      <c r="E234">
        <v>16.212</v>
      </c>
      <c r="F234">
        <v>66.75</v>
      </c>
      <c r="G234">
        <f t="shared" si="18"/>
        <v>12.098365950696554</v>
      </c>
      <c r="H234">
        <f t="shared" si="19"/>
        <v>5.250448070368452</v>
      </c>
    </row>
    <row r="235" spans="1:8" x14ac:dyDescent="0.15">
      <c r="A235" t="s">
        <v>23</v>
      </c>
      <c r="B235">
        <v>1</v>
      </c>
      <c r="C235">
        <v>29</v>
      </c>
      <c r="D235">
        <v>3.35</v>
      </c>
      <c r="E235">
        <v>16.318000000000001</v>
      </c>
      <c r="F235">
        <v>66.150000000000006</v>
      </c>
      <c r="G235">
        <f t="shared" si="18"/>
        <v>12.126669287934233</v>
      </c>
      <c r="H235">
        <f t="shared" si="19"/>
        <v>5.250448070368452</v>
      </c>
    </row>
    <row r="236" spans="1:8" x14ac:dyDescent="0.15">
      <c r="A236" t="s">
        <v>24</v>
      </c>
      <c r="B236">
        <v>1</v>
      </c>
      <c r="C236">
        <v>29</v>
      </c>
      <c r="D236">
        <v>3.35</v>
      </c>
      <c r="E236">
        <v>16.423999999999999</v>
      </c>
      <c r="F236">
        <v>66.739999999999995</v>
      </c>
      <c r="G236">
        <f t="shared" si="18"/>
        <v>12.154789363625353</v>
      </c>
      <c r="H236">
        <f t="shared" si="19"/>
        <v>5.250448070368452</v>
      </c>
    </row>
    <row r="237" spans="1:8" x14ac:dyDescent="0.15">
      <c r="A237" t="s">
        <v>22</v>
      </c>
      <c r="B237">
        <v>1</v>
      </c>
      <c r="C237">
        <v>29</v>
      </c>
      <c r="D237">
        <v>3.35</v>
      </c>
      <c r="E237">
        <v>16.53</v>
      </c>
      <c r="F237">
        <v>66.84</v>
      </c>
      <c r="G237">
        <f t="shared" si="18"/>
        <v>12.182728535714475</v>
      </c>
      <c r="H237">
        <f t="shared" si="19"/>
        <v>5.250448070368452</v>
      </c>
    </row>
    <row r="238" spans="1:8" x14ac:dyDescent="0.15">
      <c r="A238" t="s">
        <v>27</v>
      </c>
      <c r="B238">
        <v>1</v>
      </c>
      <c r="C238">
        <v>29</v>
      </c>
      <c r="D238">
        <v>3.35</v>
      </c>
      <c r="E238">
        <v>16.635999999999999</v>
      </c>
      <c r="F238">
        <v>66.86</v>
      </c>
      <c r="G238">
        <f t="shared" si="18"/>
        <v>12.21048911692896</v>
      </c>
      <c r="H238">
        <f t="shared" si="19"/>
        <v>5.250448070368452</v>
      </c>
    </row>
    <row r="239" spans="1:8" x14ac:dyDescent="0.15">
      <c r="A239" t="s">
        <v>22</v>
      </c>
      <c r="B239">
        <v>1</v>
      </c>
      <c r="C239">
        <v>29</v>
      </c>
      <c r="D239">
        <v>3.35</v>
      </c>
      <c r="E239">
        <v>16.742999999999999</v>
      </c>
      <c r="F239">
        <v>66.91</v>
      </c>
      <c r="G239">
        <f t="shared" si="18"/>
        <v>12.238332772363227</v>
      </c>
      <c r="H239">
        <f t="shared" si="19"/>
        <v>5.250448070368452</v>
      </c>
    </row>
    <row r="240" spans="1:8" x14ac:dyDescent="0.15">
      <c r="A240" t="s">
        <v>22</v>
      </c>
      <c r="B240">
        <v>1</v>
      </c>
      <c r="C240">
        <v>29</v>
      </c>
      <c r="D240">
        <v>3.35</v>
      </c>
      <c r="E240">
        <v>16.849</v>
      </c>
      <c r="F240">
        <v>67.63</v>
      </c>
      <c r="G240">
        <f t="shared" si="18"/>
        <v>12.265741302892867</v>
      </c>
      <c r="H240">
        <f t="shared" si="19"/>
        <v>5.250448070368452</v>
      </c>
    </row>
    <row r="241" spans="1:8" x14ac:dyDescent="0.15">
      <c r="A241" t="s">
        <v>22</v>
      </c>
      <c r="B241">
        <v>1</v>
      </c>
      <c r="C241">
        <v>29</v>
      </c>
      <c r="D241">
        <v>3.35</v>
      </c>
      <c r="E241">
        <v>16.954999999999998</v>
      </c>
      <c r="F241">
        <v>67.569999999999993</v>
      </c>
      <c r="G241">
        <f t="shared" si="18"/>
        <v>12.29297794114105</v>
      </c>
      <c r="H241">
        <f t="shared" si="19"/>
        <v>5.250448070368452</v>
      </c>
    </row>
    <row r="242" spans="1:8" x14ac:dyDescent="0.15">
      <c r="A242" t="s">
        <v>26</v>
      </c>
      <c r="B242">
        <v>1</v>
      </c>
      <c r="C242">
        <v>29</v>
      </c>
      <c r="D242">
        <v>3.35</v>
      </c>
      <c r="E242">
        <v>17.061</v>
      </c>
      <c r="F242">
        <v>66.97</v>
      </c>
      <c r="G242">
        <f t="shared" si="18"/>
        <v>12.320044829718299</v>
      </c>
      <c r="H242">
        <f t="shared" si="19"/>
        <v>5.250448070368452</v>
      </c>
    </row>
    <row r="243" spans="1:8" x14ac:dyDescent="0.15">
      <c r="A243" t="s">
        <v>23</v>
      </c>
      <c r="B243">
        <v>1</v>
      </c>
      <c r="C243">
        <v>29</v>
      </c>
      <c r="D243">
        <v>3.35</v>
      </c>
      <c r="E243">
        <v>17.167000000000002</v>
      </c>
      <c r="F243">
        <v>66.69</v>
      </c>
      <c r="G243">
        <f t="shared" si="18"/>
        <v>12.346944071422181</v>
      </c>
      <c r="H243">
        <f t="shared" si="19"/>
        <v>5.250448070368452</v>
      </c>
    </row>
    <row r="244" spans="1:8" x14ac:dyDescent="0.15">
      <c r="A244" t="s">
        <v>24</v>
      </c>
      <c r="B244">
        <v>1</v>
      </c>
      <c r="C244">
        <v>29</v>
      </c>
      <c r="D244">
        <v>3.35</v>
      </c>
      <c r="E244">
        <v>17.274000000000001</v>
      </c>
      <c r="F244">
        <v>66.510000000000005</v>
      </c>
      <c r="G244">
        <f t="shared" si="18"/>
        <v>12.373929152617256</v>
      </c>
      <c r="H244">
        <f t="shared" si="19"/>
        <v>5.250448070368452</v>
      </c>
    </row>
    <row r="245" spans="1:8" x14ac:dyDescent="0.15">
      <c r="A245" t="s">
        <v>22</v>
      </c>
      <c r="B245">
        <v>1</v>
      </c>
      <c r="C245">
        <v>29</v>
      </c>
      <c r="D245">
        <v>3.35</v>
      </c>
      <c r="E245">
        <v>17.38</v>
      </c>
      <c r="F245">
        <v>67.150000000000006</v>
      </c>
      <c r="G245">
        <f t="shared" si="18"/>
        <v>12.400497721126476</v>
      </c>
      <c r="H245">
        <f t="shared" si="19"/>
        <v>5.250448070368452</v>
      </c>
    </row>
    <row r="246" spans="1:8" x14ac:dyDescent="0.15">
      <c r="A246" t="s">
        <v>22</v>
      </c>
      <c r="B246">
        <v>1</v>
      </c>
      <c r="C246">
        <v>29</v>
      </c>
      <c r="D246">
        <v>3.35</v>
      </c>
      <c r="E246">
        <v>17.486000000000001</v>
      </c>
      <c r="F246">
        <v>66.22</v>
      </c>
      <c r="G246">
        <f t="shared" si="18"/>
        <v>12.426904740523737</v>
      </c>
      <c r="H246">
        <f t="shared" si="19"/>
        <v>5.250448070368452</v>
      </c>
    </row>
    <row r="247" spans="1:8" x14ac:dyDescent="0.15">
      <c r="A247" t="s">
        <v>22</v>
      </c>
      <c r="B247">
        <v>1</v>
      </c>
      <c r="C247">
        <v>29</v>
      </c>
      <c r="D247">
        <v>3.35</v>
      </c>
      <c r="E247">
        <v>17.593</v>
      </c>
      <c r="F247">
        <v>65.95</v>
      </c>
      <c r="G247">
        <f t="shared" si="18"/>
        <v>12.453399026953242</v>
      </c>
      <c r="H247">
        <f t="shared" si="19"/>
        <v>5.250448070368452</v>
      </c>
    </row>
    <row r="248" spans="1:8" x14ac:dyDescent="0.15">
      <c r="A248" t="s">
        <v>22</v>
      </c>
      <c r="B248">
        <v>1</v>
      </c>
      <c r="C248">
        <v>29</v>
      </c>
      <c r="D248">
        <v>3.35</v>
      </c>
      <c r="E248">
        <v>17.699000000000002</v>
      </c>
      <c r="F248">
        <v>65.599999999999994</v>
      </c>
      <c r="G248">
        <f t="shared" si="18"/>
        <v>12.479487292572546</v>
      </c>
      <c r="H248">
        <f t="shared" si="19"/>
        <v>5.250448070368452</v>
      </c>
    </row>
    <row r="249" spans="1:8" x14ac:dyDescent="0.15">
      <c r="A249" t="s">
        <v>26</v>
      </c>
      <c r="B249">
        <v>1</v>
      </c>
      <c r="C249">
        <v>29</v>
      </c>
      <c r="D249">
        <v>3.35</v>
      </c>
      <c r="E249">
        <v>17.805</v>
      </c>
      <c r="F249">
        <v>65.67</v>
      </c>
      <c r="G249">
        <f t="shared" si="18"/>
        <v>12.505419780102724</v>
      </c>
      <c r="H249">
        <f t="shared" si="19"/>
        <v>5.250448070368452</v>
      </c>
    </row>
    <row r="250" spans="1:8" x14ac:dyDescent="0.15">
      <c r="A250" t="s">
        <v>22</v>
      </c>
      <c r="B250">
        <v>1</v>
      </c>
      <c r="C250">
        <v>29</v>
      </c>
      <c r="D250">
        <v>3.35</v>
      </c>
      <c r="E250">
        <v>17.911999999999999</v>
      </c>
      <c r="F250">
        <v>65.569999999999993</v>
      </c>
      <c r="G250">
        <f t="shared" si="18"/>
        <v>12.531440805709739</v>
      </c>
      <c r="H250">
        <f t="shared" si="19"/>
        <v>5.250448070368452</v>
      </c>
    </row>
    <row r="251" spans="1:8" x14ac:dyDescent="0.15">
      <c r="A251" t="s">
        <v>22</v>
      </c>
      <c r="B251">
        <v>1</v>
      </c>
      <c r="C251">
        <v>29</v>
      </c>
      <c r="D251">
        <v>3.35</v>
      </c>
      <c r="E251">
        <v>18.018000000000001</v>
      </c>
      <c r="F251">
        <v>65.75</v>
      </c>
      <c r="G251">
        <f t="shared" si="18"/>
        <v>12.557065825826248</v>
      </c>
      <c r="H251">
        <f t="shared" si="19"/>
        <v>5.250448070368452</v>
      </c>
    </row>
    <row r="252" spans="1:8" x14ac:dyDescent="0.15">
      <c r="A252" t="s">
        <v>24</v>
      </c>
      <c r="B252">
        <v>1</v>
      </c>
      <c r="C252">
        <v>29</v>
      </c>
      <c r="D252">
        <v>3.35</v>
      </c>
      <c r="E252">
        <v>18.123999999999999</v>
      </c>
      <c r="F252">
        <v>65.67</v>
      </c>
      <c r="G252">
        <f t="shared" si="18"/>
        <v>12.582540535071482</v>
      </c>
      <c r="H252">
        <f t="shared" si="19"/>
        <v>5.250448070368452</v>
      </c>
    </row>
    <row r="253" spans="1:8" x14ac:dyDescent="0.15">
      <c r="A253" t="s">
        <v>22</v>
      </c>
      <c r="B253">
        <v>1</v>
      </c>
      <c r="C253">
        <v>29</v>
      </c>
      <c r="D253">
        <v>3.35</v>
      </c>
      <c r="E253">
        <v>18.231000000000002</v>
      </c>
      <c r="F253">
        <v>66.52</v>
      </c>
      <c r="G253">
        <f t="shared" si="18"/>
        <v>12.608104910669788</v>
      </c>
      <c r="H253">
        <f t="shared" si="19"/>
        <v>5.250448070368452</v>
      </c>
    </row>
    <row r="254" spans="1:8" x14ac:dyDescent="0.15">
      <c r="A254" t="s">
        <v>24</v>
      </c>
      <c r="B254">
        <v>1</v>
      </c>
      <c r="C254">
        <v>29</v>
      </c>
      <c r="D254">
        <v>3.35</v>
      </c>
      <c r="E254">
        <v>18.337</v>
      </c>
      <c r="F254">
        <v>66.8</v>
      </c>
      <c r="G254">
        <f t="shared" si="18"/>
        <v>12.633282849862304</v>
      </c>
      <c r="H254">
        <f t="shared" si="19"/>
        <v>5.250448070368452</v>
      </c>
    </row>
    <row r="255" spans="1:8" x14ac:dyDescent="0.15">
      <c r="A255" t="s">
        <v>24</v>
      </c>
      <c r="B255">
        <v>1</v>
      </c>
      <c r="C255">
        <v>29</v>
      </c>
      <c r="D255">
        <v>3.35</v>
      </c>
      <c r="E255">
        <v>18.443999999999999</v>
      </c>
      <c r="F255">
        <v>66.44</v>
      </c>
      <c r="G255">
        <f t="shared" si="18"/>
        <v>12.658551135473699</v>
      </c>
      <c r="H255">
        <f t="shared" si="19"/>
        <v>5.250448070368452</v>
      </c>
    </row>
    <row r="256" spans="1:8" x14ac:dyDescent="0.15">
      <c r="A256" t="s">
        <v>27</v>
      </c>
      <c r="B256">
        <v>1</v>
      </c>
      <c r="C256">
        <v>29</v>
      </c>
      <c r="D256">
        <v>3.35</v>
      </c>
      <c r="E256">
        <v>18.55</v>
      </c>
      <c r="F256">
        <v>66.459999999999994</v>
      </c>
      <c r="G256">
        <f t="shared" si="18"/>
        <v>12.683439139510646</v>
      </c>
      <c r="H256">
        <f t="shared" si="19"/>
        <v>5.250448070368452</v>
      </c>
    </row>
    <row r="257" spans="1:8" x14ac:dyDescent="0.15">
      <c r="A257" t="s">
        <v>23</v>
      </c>
      <c r="B257">
        <v>1</v>
      </c>
      <c r="C257">
        <v>29</v>
      </c>
      <c r="D257">
        <v>3.35</v>
      </c>
      <c r="E257">
        <v>18.655999999999999</v>
      </c>
      <c r="F257">
        <v>66.94</v>
      </c>
      <c r="G257">
        <f t="shared" si="18"/>
        <v>12.708185330789201</v>
      </c>
      <c r="H257">
        <f t="shared" si="19"/>
        <v>5.250448070368452</v>
      </c>
    </row>
    <row r="258" spans="1:8" x14ac:dyDescent="0.15">
      <c r="A258" t="s">
        <v>24</v>
      </c>
      <c r="B258">
        <v>1</v>
      </c>
      <c r="C258">
        <v>29</v>
      </c>
      <c r="D258">
        <v>3.35</v>
      </c>
      <c r="E258">
        <v>18.763000000000002</v>
      </c>
      <c r="F258">
        <v>66.87</v>
      </c>
      <c r="G258">
        <f t="shared" ref="G258:G321" si="20">10*LOG10(E258)</f>
        <v>12.733022785676564</v>
      </c>
      <c r="H258">
        <f t="shared" ref="H258:H321" si="21">10*LOG10(D258)</f>
        <v>5.250448070368452</v>
      </c>
    </row>
    <row r="259" spans="1:8" x14ac:dyDescent="0.15">
      <c r="A259" t="s">
        <v>22</v>
      </c>
      <c r="B259">
        <v>1</v>
      </c>
      <c r="C259">
        <v>29</v>
      </c>
      <c r="D259">
        <v>3.35</v>
      </c>
      <c r="E259">
        <v>18.869</v>
      </c>
      <c r="F259">
        <v>66.400000000000006</v>
      </c>
      <c r="G259">
        <f t="shared" si="20"/>
        <v>12.757488844791949</v>
      </c>
      <c r="H259">
        <f t="shared" si="21"/>
        <v>5.250448070368452</v>
      </c>
    </row>
    <row r="260" spans="1:8" x14ac:dyDescent="0.15">
      <c r="A260" t="s">
        <v>25</v>
      </c>
      <c r="B260">
        <v>1</v>
      </c>
      <c r="C260">
        <v>29</v>
      </c>
      <c r="D260">
        <v>3.35</v>
      </c>
      <c r="E260">
        <v>18.975999999999999</v>
      </c>
      <c r="F260">
        <v>66.12</v>
      </c>
      <c r="G260">
        <f t="shared" si="20"/>
        <v>12.782046716841686</v>
      </c>
      <c r="H260">
        <f t="shared" si="21"/>
        <v>5.250448070368452</v>
      </c>
    </row>
    <row r="261" spans="1:8" x14ac:dyDescent="0.15">
      <c r="A261" t="s">
        <v>26</v>
      </c>
      <c r="B261">
        <v>1</v>
      </c>
      <c r="C261">
        <v>29</v>
      </c>
      <c r="D261">
        <v>3.35</v>
      </c>
      <c r="E261">
        <v>19.082000000000001</v>
      </c>
      <c r="F261">
        <v>65.819999999999993</v>
      </c>
      <c r="G261">
        <f t="shared" si="20"/>
        <v>12.806238915129116</v>
      </c>
      <c r="H261">
        <f t="shared" si="21"/>
        <v>5.250448070368452</v>
      </c>
    </row>
    <row r="262" spans="1:8" x14ac:dyDescent="0.15">
      <c r="A262" t="s">
        <v>25</v>
      </c>
      <c r="B262">
        <v>1</v>
      </c>
      <c r="C262">
        <v>29</v>
      </c>
      <c r="D262">
        <v>3.35</v>
      </c>
      <c r="E262">
        <v>19.187999999999999</v>
      </c>
      <c r="F262">
        <v>66.25</v>
      </c>
      <c r="G262">
        <f t="shared" si="20"/>
        <v>12.830297097938594</v>
      </c>
      <c r="H262">
        <f t="shared" si="21"/>
        <v>5.250448070368452</v>
      </c>
    </row>
    <row r="263" spans="1:8" x14ac:dyDescent="0.15">
      <c r="A263" t="s">
        <v>24</v>
      </c>
      <c r="B263">
        <v>1</v>
      </c>
      <c r="C263">
        <v>29</v>
      </c>
      <c r="D263">
        <v>3.35</v>
      </c>
      <c r="E263">
        <v>19.295000000000002</v>
      </c>
      <c r="F263">
        <v>65.55</v>
      </c>
      <c r="G263">
        <f t="shared" si="20"/>
        <v>12.854447829074156</v>
      </c>
      <c r="H263">
        <f t="shared" si="21"/>
        <v>5.250448070368452</v>
      </c>
    </row>
    <row r="264" spans="1:8" x14ac:dyDescent="0.15">
      <c r="A264" t="s">
        <v>22</v>
      </c>
      <c r="B264">
        <v>1</v>
      </c>
      <c r="C264">
        <v>29</v>
      </c>
      <c r="D264">
        <v>3.35</v>
      </c>
      <c r="E264">
        <v>19.401</v>
      </c>
      <c r="F264">
        <v>65.11</v>
      </c>
      <c r="G264">
        <f t="shared" si="20"/>
        <v>12.878241156667791</v>
      </c>
      <c r="H264">
        <f t="shared" si="21"/>
        <v>5.250448070368452</v>
      </c>
    </row>
    <row r="265" spans="1:8" x14ac:dyDescent="0.15">
      <c r="A265" t="s">
        <v>22</v>
      </c>
      <c r="B265">
        <v>1</v>
      </c>
      <c r="C265">
        <v>29</v>
      </c>
      <c r="D265">
        <v>3.35</v>
      </c>
      <c r="E265">
        <v>19.507999999999999</v>
      </c>
      <c r="F265">
        <v>64.97</v>
      </c>
      <c r="G265">
        <f t="shared" si="20"/>
        <v>12.902127469195289</v>
      </c>
      <c r="H265">
        <f t="shared" si="21"/>
        <v>5.250448070368452</v>
      </c>
    </row>
    <row r="266" spans="1:8" x14ac:dyDescent="0.15">
      <c r="A266" t="s">
        <v>22</v>
      </c>
      <c r="B266">
        <v>1</v>
      </c>
      <c r="C266">
        <v>29</v>
      </c>
      <c r="D266">
        <v>3.35</v>
      </c>
      <c r="E266">
        <v>19.614000000000001</v>
      </c>
      <c r="F266">
        <v>65</v>
      </c>
      <c r="G266">
        <f t="shared" si="20"/>
        <v>12.925661709640126</v>
      </c>
      <c r="H266">
        <f t="shared" si="21"/>
        <v>5.250448070368452</v>
      </c>
    </row>
    <row r="267" spans="1:8" x14ac:dyDescent="0.15">
      <c r="A267" t="s">
        <v>22</v>
      </c>
      <c r="B267">
        <v>1</v>
      </c>
      <c r="C267">
        <v>29</v>
      </c>
      <c r="D267">
        <v>3.35</v>
      </c>
      <c r="E267">
        <v>19.721</v>
      </c>
      <c r="F267">
        <v>64.37</v>
      </c>
      <c r="G267">
        <f t="shared" si="20"/>
        <v>12.949289330935672</v>
      </c>
      <c r="H267">
        <f t="shared" si="21"/>
        <v>5.250448070368452</v>
      </c>
    </row>
    <row r="268" spans="1:8" x14ac:dyDescent="0.15">
      <c r="A268" t="s">
        <v>23</v>
      </c>
      <c r="B268">
        <v>1</v>
      </c>
      <c r="C268">
        <v>29</v>
      </c>
      <c r="D268">
        <v>3.35</v>
      </c>
      <c r="E268">
        <v>19.827000000000002</v>
      </c>
      <c r="F268">
        <v>64.31</v>
      </c>
      <c r="G268">
        <f t="shared" si="20"/>
        <v>12.972570065900925</v>
      </c>
      <c r="H268">
        <f t="shared" si="21"/>
        <v>5.250448070368452</v>
      </c>
    </row>
    <row r="269" spans="1:8" x14ac:dyDescent="0.15">
      <c r="A269" t="s">
        <v>22</v>
      </c>
      <c r="B269">
        <v>1</v>
      </c>
      <c r="C269">
        <v>29</v>
      </c>
      <c r="D269">
        <v>3.35</v>
      </c>
      <c r="E269">
        <v>19.934000000000001</v>
      </c>
      <c r="F269">
        <v>64.92</v>
      </c>
      <c r="G269">
        <f t="shared" si="20"/>
        <v>12.99594453924923</v>
      </c>
      <c r="H269">
        <f t="shared" si="21"/>
        <v>5.250448070368452</v>
      </c>
    </row>
    <row r="270" spans="1:8" x14ac:dyDescent="0.15">
      <c r="A270" t="s">
        <v>25</v>
      </c>
      <c r="B270">
        <v>1</v>
      </c>
      <c r="C270">
        <v>29</v>
      </c>
      <c r="D270">
        <v>3.35</v>
      </c>
      <c r="E270">
        <v>20.04</v>
      </c>
      <c r="F270">
        <v>65.25</v>
      </c>
      <c r="G270">
        <f t="shared" si="20"/>
        <v>13.018977171952082</v>
      </c>
      <c r="H270">
        <f t="shared" si="21"/>
        <v>5.250448070368452</v>
      </c>
    </row>
    <row r="271" spans="1:8" x14ac:dyDescent="0.15">
      <c r="A271" t="s">
        <v>22</v>
      </c>
      <c r="B271">
        <v>1</v>
      </c>
      <c r="C271">
        <v>29</v>
      </c>
      <c r="D271">
        <v>3.35</v>
      </c>
      <c r="E271">
        <v>20.146999999999998</v>
      </c>
      <c r="F271">
        <v>65.38</v>
      </c>
      <c r="G271">
        <f t="shared" si="20"/>
        <v>13.042103864352335</v>
      </c>
      <c r="H271">
        <f t="shared" si="21"/>
        <v>5.250448070368452</v>
      </c>
    </row>
    <row r="272" spans="1:8" x14ac:dyDescent="0.15">
      <c r="A272" t="s">
        <v>26</v>
      </c>
      <c r="B272">
        <v>1</v>
      </c>
      <c r="C272">
        <v>29</v>
      </c>
      <c r="D272">
        <v>3.35</v>
      </c>
      <c r="E272">
        <v>20.253</v>
      </c>
      <c r="F272">
        <v>65.23</v>
      </c>
      <c r="G272">
        <f t="shared" si="20"/>
        <v>13.064893627084826</v>
      </c>
      <c r="H272">
        <f t="shared" si="21"/>
        <v>5.250448070368452</v>
      </c>
    </row>
    <row r="273" spans="1:8" x14ac:dyDescent="0.15">
      <c r="A273" t="s">
        <v>22</v>
      </c>
      <c r="B273">
        <v>1</v>
      </c>
      <c r="C273">
        <v>29</v>
      </c>
      <c r="D273">
        <v>3.35</v>
      </c>
      <c r="E273">
        <v>20.36</v>
      </c>
      <c r="F273">
        <v>65.19</v>
      </c>
      <c r="G273">
        <f t="shared" si="20"/>
        <v>13.08777773664721</v>
      </c>
      <c r="H273">
        <f t="shared" si="21"/>
        <v>5.250448070368452</v>
      </c>
    </row>
    <row r="274" spans="1:8" x14ac:dyDescent="0.15">
      <c r="A274" t="s">
        <v>22</v>
      </c>
      <c r="B274">
        <v>1</v>
      </c>
      <c r="C274">
        <v>29</v>
      </c>
      <c r="D274">
        <v>3.35</v>
      </c>
      <c r="E274">
        <v>20.466000000000001</v>
      </c>
      <c r="F274">
        <v>64.95</v>
      </c>
      <c r="G274">
        <f t="shared" si="20"/>
        <v>13.110329697910409</v>
      </c>
      <c r="H274">
        <f t="shared" si="21"/>
        <v>5.250448070368452</v>
      </c>
    </row>
    <row r="275" spans="1:8" x14ac:dyDescent="0.15">
      <c r="A275" t="s">
        <v>27</v>
      </c>
      <c r="B275">
        <v>1</v>
      </c>
      <c r="C275">
        <v>29</v>
      </c>
      <c r="D275">
        <v>3.35</v>
      </c>
      <c r="E275">
        <v>20.573</v>
      </c>
      <c r="F275">
        <v>64.930000000000007</v>
      </c>
      <c r="G275">
        <f t="shared" si="20"/>
        <v>13.132976260868695</v>
      </c>
      <c r="H275">
        <f t="shared" si="21"/>
        <v>5.250448070368452</v>
      </c>
    </row>
    <row r="276" spans="1:8" x14ac:dyDescent="0.15">
      <c r="A276" t="s">
        <v>23</v>
      </c>
      <c r="B276">
        <v>1</v>
      </c>
      <c r="C276">
        <v>29</v>
      </c>
      <c r="D276">
        <v>3.35</v>
      </c>
      <c r="E276">
        <v>20.678999999999998</v>
      </c>
      <c r="F276">
        <v>65.02</v>
      </c>
      <c r="G276">
        <f t="shared" si="20"/>
        <v>13.155295332138493</v>
      </c>
      <c r="H276">
        <f t="shared" si="21"/>
        <v>5.250448070368452</v>
      </c>
    </row>
    <row r="277" spans="1:8" x14ac:dyDescent="0.15">
      <c r="A277" t="s">
        <v>22</v>
      </c>
      <c r="B277">
        <v>1</v>
      </c>
      <c r="C277">
        <v>29</v>
      </c>
      <c r="D277">
        <v>3.35</v>
      </c>
      <c r="E277">
        <v>20.786000000000001</v>
      </c>
      <c r="F277">
        <v>64.86</v>
      </c>
      <c r="G277">
        <f t="shared" si="20"/>
        <v>13.17770922950241</v>
      </c>
      <c r="H277">
        <f t="shared" si="21"/>
        <v>5.250448070368452</v>
      </c>
    </row>
    <row r="278" spans="1:8" x14ac:dyDescent="0.15">
      <c r="A278" t="s">
        <v>22</v>
      </c>
      <c r="B278">
        <v>1</v>
      </c>
      <c r="C278">
        <v>29</v>
      </c>
      <c r="D278">
        <v>3.35</v>
      </c>
      <c r="E278">
        <v>20.891999999999999</v>
      </c>
      <c r="F278">
        <v>65.099999999999994</v>
      </c>
      <c r="G278">
        <f t="shared" si="20"/>
        <v>13.19980017164956</v>
      </c>
      <c r="H278">
        <f t="shared" si="21"/>
        <v>5.250448070368452</v>
      </c>
    </row>
    <row r="279" spans="1:8" x14ac:dyDescent="0.15">
      <c r="A279" t="s">
        <v>24</v>
      </c>
      <c r="B279">
        <v>1</v>
      </c>
      <c r="C279">
        <v>29</v>
      </c>
      <c r="D279">
        <v>3.35</v>
      </c>
      <c r="E279">
        <v>20.998999999999999</v>
      </c>
      <c r="F279">
        <v>64.52</v>
      </c>
      <c r="G279">
        <f t="shared" si="20"/>
        <v>13.221986135518918</v>
      </c>
      <c r="H279">
        <f t="shared" si="21"/>
        <v>5.250448070368452</v>
      </c>
    </row>
    <row r="280" spans="1:8" x14ac:dyDescent="0.15">
      <c r="A280" t="s">
        <v>22</v>
      </c>
      <c r="B280">
        <v>1</v>
      </c>
      <c r="C280">
        <v>29</v>
      </c>
      <c r="D280">
        <v>3.35</v>
      </c>
      <c r="E280">
        <v>21.105</v>
      </c>
      <c r="F280">
        <v>64.09</v>
      </c>
      <c r="G280">
        <f t="shared" si="20"/>
        <v>13.243853564904269</v>
      </c>
      <c r="H280">
        <f t="shared" si="21"/>
        <v>5.250448070368452</v>
      </c>
    </row>
    <row r="281" spans="1:8" x14ac:dyDescent="0.15">
      <c r="A281" t="s">
        <v>22</v>
      </c>
      <c r="B281">
        <v>1</v>
      </c>
      <c r="C281">
        <v>29</v>
      </c>
      <c r="D281">
        <v>3.35</v>
      </c>
      <c r="E281">
        <v>21.212</v>
      </c>
      <c r="F281">
        <v>64.39</v>
      </c>
      <c r="G281">
        <f t="shared" si="20"/>
        <v>13.265816184465251</v>
      </c>
      <c r="H281">
        <f t="shared" si="21"/>
        <v>5.250448070368452</v>
      </c>
    </row>
    <row r="282" spans="1:8" x14ac:dyDescent="0.15">
      <c r="A282" t="s">
        <v>27</v>
      </c>
      <c r="B282">
        <v>1</v>
      </c>
      <c r="C282">
        <v>29</v>
      </c>
      <c r="D282">
        <v>3.35</v>
      </c>
      <c r="E282">
        <v>21.318999999999999</v>
      </c>
      <c r="F282">
        <v>64.599999999999994</v>
      </c>
      <c r="G282">
        <f t="shared" si="20"/>
        <v>13.287668295915251</v>
      </c>
      <c r="H282">
        <f t="shared" si="21"/>
        <v>5.250448070368452</v>
      </c>
    </row>
    <row r="283" spans="1:8" x14ac:dyDescent="0.15">
      <c r="A283" t="s">
        <v>26</v>
      </c>
      <c r="B283">
        <v>1</v>
      </c>
      <c r="C283">
        <v>29</v>
      </c>
      <c r="D283">
        <v>3.35</v>
      </c>
      <c r="E283">
        <v>21.425000000000001</v>
      </c>
      <c r="F283">
        <v>64.8</v>
      </c>
      <c r="G283">
        <f t="shared" si="20"/>
        <v>13.309208305952358</v>
      </c>
      <c r="H283">
        <f t="shared" si="21"/>
        <v>5.250448070368452</v>
      </c>
    </row>
    <row r="284" spans="1:8" x14ac:dyDescent="0.15">
      <c r="A284" t="s">
        <v>24</v>
      </c>
      <c r="B284">
        <v>1</v>
      </c>
      <c r="C284">
        <v>29</v>
      </c>
      <c r="D284">
        <v>3.35</v>
      </c>
      <c r="E284">
        <v>21.532</v>
      </c>
      <c r="F284">
        <v>65.13</v>
      </c>
      <c r="G284">
        <f t="shared" si="20"/>
        <v>13.330843711436502</v>
      </c>
      <c r="H284">
        <f t="shared" si="21"/>
        <v>5.250448070368452</v>
      </c>
    </row>
    <row r="285" spans="1:8" x14ac:dyDescent="0.15">
      <c r="A285" t="s">
        <v>24</v>
      </c>
      <c r="B285">
        <v>1</v>
      </c>
      <c r="C285">
        <v>29</v>
      </c>
      <c r="D285">
        <v>3.35</v>
      </c>
      <c r="E285">
        <v>21.638000000000002</v>
      </c>
      <c r="F285">
        <v>65.489999999999995</v>
      </c>
      <c r="G285">
        <f t="shared" si="20"/>
        <v>13.352171164574338</v>
      </c>
      <c r="H285">
        <f t="shared" si="21"/>
        <v>5.250448070368452</v>
      </c>
    </row>
    <row r="286" spans="1:8" x14ac:dyDescent="0.15">
      <c r="A286" t="s">
        <v>23</v>
      </c>
      <c r="B286">
        <v>1</v>
      </c>
      <c r="C286">
        <v>29</v>
      </c>
      <c r="D286">
        <v>3.35</v>
      </c>
      <c r="E286">
        <v>21.745000000000001</v>
      </c>
      <c r="F286">
        <v>65.2</v>
      </c>
      <c r="G286">
        <f t="shared" si="20"/>
        <v>13.373594120013548</v>
      </c>
      <c r="H286">
        <f t="shared" si="21"/>
        <v>5.250448070368452</v>
      </c>
    </row>
    <row r="287" spans="1:8" x14ac:dyDescent="0.15">
      <c r="A287" t="s">
        <v>24</v>
      </c>
      <c r="B287">
        <v>1</v>
      </c>
      <c r="C287">
        <v>29</v>
      </c>
      <c r="D287">
        <v>3.35</v>
      </c>
      <c r="E287">
        <v>21.850999999999999</v>
      </c>
      <c r="F287">
        <v>65.47</v>
      </c>
      <c r="G287">
        <f t="shared" si="20"/>
        <v>13.394713170292835</v>
      </c>
      <c r="H287">
        <f t="shared" si="21"/>
        <v>5.250448070368452</v>
      </c>
    </row>
    <row r="288" spans="1:8" x14ac:dyDescent="0.15">
      <c r="A288" t="s">
        <v>23</v>
      </c>
      <c r="B288">
        <v>1</v>
      </c>
      <c r="C288">
        <v>29</v>
      </c>
      <c r="D288">
        <v>3.35</v>
      </c>
      <c r="E288">
        <v>21.957999999999998</v>
      </c>
      <c r="F288">
        <v>65.599999999999994</v>
      </c>
      <c r="G288">
        <f t="shared" si="20"/>
        <v>13.415927807452929</v>
      </c>
      <c r="H288">
        <f t="shared" si="21"/>
        <v>5.250448070368452</v>
      </c>
    </row>
    <row r="289" spans="1:8" x14ac:dyDescent="0.15">
      <c r="A289" t="s">
        <v>22</v>
      </c>
      <c r="B289">
        <v>1</v>
      </c>
      <c r="C289">
        <v>29</v>
      </c>
      <c r="D289">
        <v>3.35</v>
      </c>
      <c r="E289">
        <v>22.065000000000001</v>
      </c>
      <c r="F289">
        <v>65.59</v>
      </c>
      <c r="G289">
        <f t="shared" si="20"/>
        <v>13.437039317832113</v>
      </c>
      <c r="H289">
        <f t="shared" si="21"/>
        <v>5.250448070368452</v>
      </c>
    </row>
    <row r="290" spans="1:8" x14ac:dyDescent="0.15">
      <c r="A290" t="s">
        <v>24</v>
      </c>
      <c r="B290">
        <v>1</v>
      </c>
      <c r="C290">
        <v>29</v>
      </c>
      <c r="D290">
        <v>3.35</v>
      </c>
      <c r="E290">
        <v>22.170999999999999</v>
      </c>
      <c r="F290">
        <v>65.27</v>
      </c>
      <c r="G290">
        <f t="shared" si="20"/>
        <v>13.457852819592134</v>
      </c>
      <c r="H290">
        <f t="shared" si="21"/>
        <v>5.250448070368452</v>
      </c>
    </row>
    <row r="291" spans="1:8" x14ac:dyDescent="0.15">
      <c r="A291" t="s">
        <v>23</v>
      </c>
      <c r="B291">
        <v>1</v>
      </c>
      <c r="C291">
        <v>29</v>
      </c>
      <c r="D291">
        <v>3.35</v>
      </c>
      <c r="E291">
        <v>22.277999999999999</v>
      </c>
      <c r="F291">
        <v>64.849999999999994</v>
      </c>
      <c r="G291">
        <f t="shared" si="20"/>
        <v>13.478761996098026</v>
      </c>
      <c r="H291">
        <f t="shared" si="21"/>
        <v>5.250448070368452</v>
      </c>
    </row>
    <row r="292" spans="1:8" x14ac:dyDescent="0.15">
      <c r="A292" t="s">
        <v>24</v>
      </c>
      <c r="B292">
        <v>1</v>
      </c>
      <c r="C292">
        <v>29</v>
      </c>
      <c r="D292">
        <v>3.35</v>
      </c>
      <c r="E292">
        <v>22.384</v>
      </c>
      <c r="F292">
        <v>64.94</v>
      </c>
      <c r="G292">
        <f t="shared" si="20"/>
        <v>13.499376971477524</v>
      </c>
      <c r="H292">
        <f t="shared" si="21"/>
        <v>5.250448070368452</v>
      </c>
    </row>
    <row r="293" spans="1:8" x14ac:dyDescent="0.15">
      <c r="A293" t="s">
        <v>22</v>
      </c>
      <c r="B293">
        <v>1</v>
      </c>
      <c r="C293">
        <v>29</v>
      </c>
      <c r="D293">
        <v>3.35</v>
      </c>
      <c r="E293">
        <v>22.491</v>
      </c>
      <c r="F293">
        <v>65.02</v>
      </c>
      <c r="G293">
        <f t="shared" si="20"/>
        <v>13.520087655657749</v>
      </c>
      <c r="H293">
        <f t="shared" si="21"/>
        <v>5.250448070368452</v>
      </c>
    </row>
    <row r="294" spans="1:8" x14ac:dyDescent="0.15">
      <c r="A294" t="s">
        <v>27</v>
      </c>
      <c r="B294">
        <v>1</v>
      </c>
      <c r="C294">
        <v>29</v>
      </c>
      <c r="D294">
        <v>3.35</v>
      </c>
      <c r="E294">
        <v>22.597999999999999</v>
      </c>
      <c r="F294">
        <v>65.5</v>
      </c>
      <c r="G294">
        <f t="shared" si="20"/>
        <v>13.540700043067277</v>
      </c>
      <c r="H294">
        <f t="shared" si="21"/>
        <v>5.250448070368452</v>
      </c>
    </row>
    <row r="295" spans="1:8" x14ac:dyDescent="0.15">
      <c r="A295" t="s">
        <v>22</v>
      </c>
      <c r="B295">
        <v>1</v>
      </c>
      <c r="C295">
        <v>29</v>
      </c>
      <c r="D295">
        <v>3.35</v>
      </c>
      <c r="E295">
        <v>22.704000000000001</v>
      </c>
      <c r="F295">
        <v>65.319999999999993</v>
      </c>
      <c r="G295">
        <f t="shared" si="20"/>
        <v>13.561023781133986</v>
      </c>
      <c r="H295">
        <f t="shared" si="21"/>
        <v>5.250448070368452</v>
      </c>
    </row>
    <row r="296" spans="1:8" x14ac:dyDescent="0.15">
      <c r="A296" t="s">
        <v>22</v>
      </c>
      <c r="B296">
        <v>1</v>
      </c>
      <c r="C296">
        <v>29</v>
      </c>
      <c r="D296">
        <v>3.35</v>
      </c>
      <c r="E296">
        <v>22.811</v>
      </c>
      <c r="F296">
        <v>66.48</v>
      </c>
      <c r="G296">
        <f t="shared" si="20"/>
        <v>13.581443245121749</v>
      </c>
      <c r="H296">
        <f t="shared" si="21"/>
        <v>5.250448070368452</v>
      </c>
    </row>
    <row r="297" spans="1:8" x14ac:dyDescent="0.15">
      <c r="A297" t="s">
        <v>28</v>
      </c>
      <c r="B297">
        <v>1</v>
      </c>
      <c r="C297">
        <v>29</v>
      </c>
      <c r="D297">
        <v>3.35</v>
      </c>
      <c r="E297">
        <v>22.917000000000002</v>
      </c>
      <c r="F297">
        <v>66.569999999999993</v>
      </c>
      <c r="G297">
        <f t="shared" si="20"/>
        <v>13.601577647473421</v>
      </c>
      <c r="H297">
        <f t="shared" si="21"/>
        <v>5.250448070368452</v>
      </c>
    </row>
    <row r="298" spans="1:8" x14ac:dyDescent="0.15">
      <c r="A298" t="s">
        <v>24</v>
      </c>
      <c r="B298">
        <v>1</v>
      </c>
      <c r="C298">
        <v>29</v>
      </c>
      <c r="D298">
        <v>3.35</v>
      </c>
      <c r="E298">
        <v>23.024000000000001</v>
      </c>
      <c r="F298">
        <v>66.27</v>
      </c>
      <c r="G298">
        <f t="shared" si="20"/>
        <v>13.621807765925301</v>
      </c>
      <c r="H298">
        <f t="shared" si="21"/>
        <v>5.250448070368452</v>
      </c>
    </row>
    <row r="299" spans="1:8" x14ac:dyDescent="0.15">
      <c r="A299" t="s">
        <v>24</v>
      </c>
      <c r="B299">
        <v>1</v>
      </c>
      <c r="C299">
        <v>29</v>
      </c>
      <c r="D299">
        <v>3.35</v>
      </c>
      <c r="E299">
        <v>23.131</v>
      </c>
      <c r="F299">
        <v>66.7</v>
      </c>
      <c r="G299">
        <f t="shared" si="20"/>
        <v>13.641944086069381</v>
      </c>
      <c r="H299">
        <f t="shared" si="21"/>
        <v>5.250448070368452</v>
      </c>
    </row>
    <row r="300" spans="1:8" x14ac:dyDescent="0.15">
      <c r="A300" t="s">
        <v>23</v>
      </c>
      <c r="B300">
        <v>1</v>
      </c>
      <c r="C300">
        <v>29</v>
      </c>
      <c r="D300">
        <v>3.35</v>
      </c>
      <c r="E300">
        <v>23.236999999999998</v>
      </c>
      <c r="F300">
        <v>67.25</v>
      </c>
      <c r="G300">
        <f t="shared" si="20"/>
        <v>13.661800579891143</v>
      </c>
      <c r="H300">
        <f t="shared" si="21"/>
        <v>5.250448070368452</v>
      </c>
    </row>
    <row r="301" spans="1:8" x14ac:dyDescent="0.15">
      <c r="A301" t="s">
        <v>24</v>
      </c>
      <c r="B301">
        <v>1</v>
      </c>
      <c r="C301">
        <v>29</v>
      </c>
      <c r="D301">
        <v>3.35</v>
      </c>
      <c r="E301">
        <v>23.344000000000001</v>
      </c>
      <c r="F301">
        <v>67.72</v>
      </c>
      <c r="G301">
        <f t="shared" si="20"/>
        <v>13.681752745493764</v>
      </c>
      <c r="H301">
        <f t="shared" si="21"/>
        <v>5.250448070368452</v>
      </c>
    </row>
    <row r="302" spans="1:8" x14ac:dyDescent="0.15">
      <c r="A302" t="s">
        <v>23</v>
      </c>
      <c r="B302">
        <v>1</v>
      </c>
      <c r="C302">
        <v>29</v>
      </c>
      <c r="D302">
        <v>3.35</v>
      </c>
      <c r="E302">
        <v>23.451000000000001</v>
      </c>
      <c r="F302">
        <v>67.260000000000005</v>
      </c>
      <c r="G302">
        <f t="shared" si="20"/>
        <v>13.701613666767805</v>
      </c>
      <c r="H302">
        <f t="shared" si="21"/>
        <v>5.250448070368452</v>
      </c>
    </row>
    <row r="303" spans="1:8" x14ac:dyDescent="0.15">
      <c r="A303" t="s">
        <v>26</v>
      </c>
      <c r="B303">
        <v>1</v>
      </c>
      <c r="C303">
        <v>29</v>
      </c>
      <c r="D303">
        <v>3.35</v>
      </c>
      <c r="E303">
        <v>23.556999999999999</v>
      </c>
      <c r="F303">
        <v>67.03</v>
      </c>
      <c r="G303">
        <f t="shared" si="20"/>
        <v>13.721199819383349</v>
      </c>
      <c r="H303">
        <f t="shared" si="21"/>
        <v>5.250448070368452</v>
      </c>
    </row>
    <row r="304" spans="1:8" x14ac:dyDescent="0.15">
      <c r="A304" t="s">
        <v>25</v>
      </c>
      <c r="B304">
        <v>1</v>
      </c>
      <c r="C304">
        <v>29</v>
      </c>
      <c r="D304">
        <v>3.35</v>
      </c>
      <c r="E304">
        <v>23.664000000000001</v>
      </c>
      <c r="F304">
        <v>66.7</v>
      </c>
      <c r="G304">
        <f t="shared" si="20"/>
        <v>13.740881566528174</v>
      </c>
      <c r="H304">
        <f t="shared" si="21"/>
        <v>5.250448070368452</v>
      </c>
    </row>
    <row r="305" spans="1:8" x14ac:dyDescent="0.15">
      <c r="A305" t="s">
        <v>24</v>
      </c>
      <c r="B305">
        <v>1</v>
      </c>
      <c r="C305">
        <v>29</v>
      </c>
      <c r="D305">
        <v>3.35</v>
      </c>
      <c r="E305">
        <v>23.771000000000001</v>
      </c>
      <c r="F305">
        <v>66.66</v>
      </c>
      <c r="G305">
        <f t="shared" si="20"/>
        <v>13.760474520414663</v>
      </c>
      <c r="H305">
        <f t="shared" si="21"/>
        <v>5.250448070368452</v>
      </c>
    </row>
    <row r="306" spans="1:8" x14ac:dyDescent="0.15">
      <c r="A306" t="s">
        <v>24</v>
      </c>
      <c r="B306">
        <v>1</v>
      </c>
      <c r="C306">
        <v>29</v>
      </c>
      <c r="D306">
        <v>3.35</v>
      </c>
      <c r="E306">
        <v>23.878</v>
      </c>
      <c r="F306">
        <v>66.81</v>
      </c>
      <c r="G306">
        <f t="shared" si="20"/>
        <v>13.779979478618998</v>
      </c>
      <c r="H306">
        <f t="shared" si="21"/>
        <v>5.250448070368452</v>
      </c>
    </row>
    <row r="307" spans="1:8" x14ac:dyDescent="0.15">
      <c r="A307" t="s">
        <v>24</v>
      </c>
      <c r="B307">
        <v>1</v>
      </c>
      <c r="C307">
        <v>29</v>
      </c>
      <c r="D307">
        <v>3.35</v>
      </c>
      <c r="E307">
        <v>23.984000000000002</v>
      </c>
      <c r="F307">
        <v>67.319999999999993</v>
      </c>
      <c r="G307">
        <f t="shared" si="20"/>
        <v>13.799216155042043</v>
      </c>
      <c r="H307">
        <f t="shared" si="21"/>
        <v>5.250448070368452</v>
      </c>
    </row>
    <row r="308" spans="1:8" x14ac:dyDescent="0.15">
      <c r="A308" t="s">
        <v>23</v>
      </c>
      <c r="B308">
        <v>1</v>
      </c>
      <c r="C308">
        <v>29</v>
      </c>
      <c r="D308">
        <v>3.35</v>
      </c>
      <c r="E308">
        <v>24.091000000000001</v>
      </c>
      <c r="F308">
        <v>68.28</v>
      </c>
      <c r="G308">
        <f t="shared" si="20"/>
        <v>13.818548276225922</v>
      </c>
      <c r="H308">
        <f t="shared" si="21"/>
        <v>5.250448070368452</v>
      </c>
    </row>
    <row r="309" spans="1:8" x14ac:dyDescent="0.15">
      <c r="A309" t="s">
        <v>24</v>
      </c>
      <c r="B309">
        <v>1</v>
      </c>
      <c r="C309">
        <v>29</v>
      </c>
      <c r="D309">
        <v>3.35</v>
      </c>
      <c r="E309">
        <v>24.198</v>
      </c>
      <c r="F309">
        <v>68.38</v>
      </c>
      <c r="G309">
        <f t="shared" si="20"/>
        <v>13.837794723912623</v>
      </c>
      <c r="H309">
        <f t="shared" si="21"/>
        <v>5.250448070368452</v>
      </c>
    </row>
    <row r="310" spans="1:8" x14ac:dyDescent="0.15">
      <c r="A310" t="s">
        <v>28</v>
      </c>
      <c r="B310">
        <v>1</v>
      </c>
      <c r="C310">
        <v>29</v>
      </c>
      <c r="D310">
        <v>3.35</v>
      </c>
      <c r="E310">
        <v>24.303999999999998</v>
      </c>
      <c r="F310">
        <v>67.05</v>
      </c>
      <c r="G310">
        <f t="shared" si="20"/>
        <v>13.856777565187111</v>
      </c>
      <c r="H310">
        <f t="shared" si="21"/>
        <v>5.250448070368452</v>
      </c>
    </row>
    <row r="311" spans="1:8" x14ac:dyDescent="0.15">
      <c r="A311" t="s">
        <v>23</v>
      </c>
      <c r="B311">
        <v>1</v>
      </c>
      <c r="C311">
        <v>29</v>
      </c>
      <c r="D311">
        <v>3.35</v>
      </c>
      <c r="E311">
        <v>24.411000000000001</v>
      </c>
      <c r="F311">
        <v>67.5</v>
      </c>
      <c r="G311">
        <f t="shared" si="20"/>
        <v>13.875855707152759</v>
      </c>
      <c r="H311">
        <f t="shared" si="21"/>
        <v>5.250448070368452</v>
      </c>
    </row>
    <row r="312" spans="1:8" x14ac:dyDescent="0.15">
      <c r="A312" t="s">
        <v>25</v>
      </c>
      <c r="B312">
        <v>1</v>
      </c>
      <c r="C312">
        <v>29</v>
      </c>
      <c r="D312">
        <v>3.35</v>
      </c>
      <c r="E312">
        <v>24.518000000000001</v>
      </c>
      <c r="F312">
        <v>66.959999999999994</v>
      </c>
      <c r="G312">
        <f t="shared" si="20"/>
        <v>13.894850407081464</v>
      </c>
      <c r="H312">
        <f t="shared" si="21"/>
        <v>5.250448070368452</v>
      </c>
    </row>
    <row r="313" spans="1:8" x14ac:dyDescent="0.15">
      <c r="A313" t="s">
        <v>27</v>
      </c>
      <c r="B313">
        <v>1</v>
      </c>
      <c r="C313">
        <v>29</v>
      </c>
      <c r="D313">
        <v>3.35</v>
      </c>
      <c r="E313">
        <v>24.623999999999999</v>
      </c>
      <c r="F313">
        <v>66.5</v>
      </c>
      <c r="G313">
        <f t="shared" si="20"/>
        <v>13.913586024874034</v>
      </c>
      <c r="H313">
        <f t="shared" si="21"/>
        <v>5.250448070368452</v>
      </c>
    </row>
    <row r="314" spans="1:8" x14ac:dyDescent="0.15">
      <c r="A314" t="s">
        <v>25</v>
      </c>
      <c r="B314">
        <v>1</v>
      </c>
      <c r="C314">
        <v>29</v>
      </c>
      <c r="D314">
        <v>3.35</v>
      </c>
      <c r="E314">
        <v>24.731000000000002</v>
      </c>
      <c r="F314">
        <v>66.05</v>
      </c>
      <c r="G314">
        <f t="shared" si="20"/>
        <v>13.932416774491024</v>
      </c>
      <c r="H314">
        <f t="shared" si="21"/>
        <v>5.250448070368452</v>
      </c>
    </row>
    <row r="315" spans="1:8" x14ac:dyDescent="0.15">
      <c r="A315" t="s">
        <v>27</v>
      </c>
      <c r="B315">
        <v>1</v>
      </c>
      <c r="C315">
        <v>29</v>
      </c>
      <c r="D315">
        <v>3.35</v>
      </c>
      <c r="E315">
        <v>24.838000000000001</v>
      </c>
      <c r="F315">
        <v>65.040000000000006</v>
      </c>
      <c r="G315">
        <f t="shared" si="20"/>
        <v>13.951166227471742</v>
      </c>
      <c r="H315">
        <f t="shared" si="21"/>
        <v>5.250448070368452</v>
      </c>
    </row>
    <row r="316" spans="1:8" x14ac:dyDescent="0.15">
      <c r="A316" t="s">
        <v>24</v>
      </c>
      <c r="B316">
        <v>1</v>
      </c>
      <c r="C316">
        <v>29</v>
      </c>
      <c r="D316">
        <v>3.35</v>
      </c>
      <c r="E316">
        <v>24.943999999999999</v>
      </c>
      <c r="F316">
        <v>63.82</v>
      </c>
      <c r="G316">
        <f t="shared" si="20"/>
        <v>13.969660978447664</v>
      </c>
      <c r="H316">
        <f t="shared" si="21"/>
        <v>5.250448070368452</v>
      </c>
    </row>
    <row r="317" spans="1:8" x14ac:dyDescent="0.15">
      <c r="A317" t="s">
        <v>23</v>
      </c>
      <c r="B317">
        <v>1</v>
      </c>
      <c r="C317">
        <v>29</v>
      </c>
      <c r="D317">
        <v>3.35</v>
      </c>
      <c r="E317">
        <v>25.050999999999998</v>
      </c>
      <c r="F317">
        <v>63.29</v>
      </c>
      <c r="G317">
        <f t="shared" si="20"/>
        <v>13.988250669622897</v>
      </c>
      <c r="H317">
        <f t="shared" si="21"/>
        <v>5.250448070368452</v>
      </c>
    </row>
    <row r="318" spans="1:8" x14ac:dyDescent="0.15">
      <c r="A318" t="s">
        <v>23</v>
      </c>
      <c r="B318">
        <v>1</v>
      </c>
      <c r="C318">
        <v>29</v>
      </c>
      <c r="D318">
        <v>3.35</v>
      </c>
      <c r="E318">
        <v>25.158000000000001</v>
      </c>
      <c r="F318">
        <v>63.12</v>
      </c>
      <c r="G318">
        <f t="shared" si="20"/>
        <v>14.006761127872117</v>
      </c>
      <c r="H318">
        <f t="shared" si="21"/>
        <v>5.250448070368452</v>
      </c>
    </row>
    <row r="319" spans="1:8" x14ac:dyDescent="0.15">
      <c r="A319" t="s">
        <v>22</v>
      </c>
      <c r="B319">
        <v>1</v>
      </c>
      <c r="C319">
        <v>29</v>
      </c>
      <c r="D319">
        <v>3.35</v>
      </c>
      <c r="E319">
        <v>25.263999999999999</v>
      </c>
      <c r="F319">
        <v>62.95</v>
      </c>
      <c r="G319">
        <f t="shared" si="20"/>
        <v>14.025021126642191</v>
      </c>
      <c r="H319">
        <f t="shared" si="21"/>
        <v>5.250448070368452</v>
      </c>
    </row>
    <row r="320" spans="1:8" x14ac:dyDescent="0.15">
      <c r="A320" t="s">
        <v>26</v>
      </c>
      <c r="B320">
        <v>1</v>
      </c>
      <c r="C320">
        <v>29</v>
      </c>
      <c r="D320">
        <v>3.35</v>
      </c>
      <c r="E320">
        <v>25.370999999999999</v>
      </c>
      <c r="F320">
        <v>63.15</v>
      </c>
      <c r="G320">
        <f t="shared" si="20"/>
        <v>14.043375853109271</v>
      </c>
      <c r="H320">
        <f t="shared" si="21"/>
        <v>5.250448070368452</v>
      </c>
    </row>
    <row r="321" spans="1:8" x14ac:dyDescent="0.15">
      <c r="A321" t="s">
        <v>24</v>
      </c>
      <c r="B321">
        <v>1</v>
      </c>
      <c r="C321">
        <v>29</v>
      </c>
      <c r="D321">
        <v>3.35</v>
      </c>
      <c r="E321">
        <v>25.478000000000002</v>
      </c>
      <c r="F321">
        <v>62.82</v>
      </c>
      <c r="G321">
        <f t="shared" si="20"/>
        <v>14.06165333276553</v>
      </c>
      <c r="H321">
        <f t="shared" si="21"/>
        <v>5.250448070368452</v>
      </c>
    </row>
    <row r="322" spans="1:8" x14ac:dyDescent="0.15">
      <c r="A322" t="s">
        <v>22</v>
      </c>
      <c r="B322">
        <v>1</v>
      </c>
      <c r="C322">
        <v>29</v>
      </c>
      <c r="D322">
        <v>3.35</v>
      </c>
      <c r="E322">
        <v>25.585000000000001</v>
      </c>
      <c r="F322">
        <v>62.93</v>
      </c>
      <c r="G322">
        <f t="shared" ref="G322:G385" si="22">10*LOG10(E322)</f>
        <v>14.079854213081362</v>
      </c>
      <c r="H322">
        <f t="shared" ref="H322:H385" si="23">10*LOG10(D322)</f>
        <v>5.250448070368452</v>
      </c>
    </row>
    <row r="323" spans="1:8" x14ac:dyDescent="0.15">
      <c r="A323" t="s">
        <v>23</v>
      </c>
      <c r="B323">
        <v>1</v>
      </c>
      <c r="C323">
        <v>29</v>
      </c>
      <c r="D323">
        <v>3.35</v>
      </c>
      <c r="E323">
        <v>25.690999999999999</v>
      </c>
      <c r="F323">
        <v>63.64</v>
      </c>
      <c r="G323">
        <f t="shared" si="22"/>
        <v>14.097810091332018</v>
      </c>
      <c r="H323">
        <f t="shared" si="23"/>
        <v>5.250448070368452</v>
      </c>
    </row>
    <row r="324" spans="1:8" x14ac:dyDescent="0.15">
      <c r="A324" t="s">
        <v>22</v>
      </c>
      <c r="B324">
        <v>1</v>
      </c>
      <c r="C324">
        <v>29</v>
      </c>
      <c r="D324">
        <v>3.35</v>
      </c>
      <c r="E324">
        <v>25.797999999999998</v>
      </c>
      <c r="F324">
        <v>64.099999999999994</v>
      </c>
      <c r="G324">
        <f t="shared" si="22"/>
        <v>14.115860384193626</v>
      </c>
      <c r="H324">
        <f t="shared" si="23"/>
        <v>5.250448070368452</v>
      </c>
    </row>
    <row r="325" spans="1:8" x14ac:dyDescent="0.15">
      <c r="A325" t="s">
        <v>29</v>
      </c>
      <c r="B325">
        <v>1</v>
      </c>
      <c r="C325">
        <v>29</v>
      </c>
      <c r="D325">
        <v>3.35</v>
      </c>
      <c r="E325">
        <v>25.905000000000001</v>
      </c>
      <c r="F325">
        <v>64.28</v>
      </c>
      <c r="G325">
        <f t="shared" si="22"/>
        <v>14.1338359662314</v>
      </c>
      <c r="H325">
        <f t="shared" si="23"/>
        <v>5.250448070368452</v>
      </c>
    </row>
    <row r="326" spans="1:8" x14ac:dyDescent="0.15">
      <c r="A326" t="s">
        <v>22</v>
      </c>
      <c r="B326">
        <v>1</v>
      </c>
      <c r="C326">
        <v>29</v>
      </c>
      <c r="D326">
        <v>3.35</v>
      </c>
      <c r="E326">
        <v>26.012</v>
      </c>
      <c r="F326">
        <v>64.39</v>
      </c>
      <c r="G326">
        <f t="shared" si="22"/>
        <v>14.15173745335861</v>
      </c>
      <c r="H326">
        <f t="shared" si="23"/>
        <v>5.250448070368452</v>
      </c>
    </row>
    <row r="327" spans="1:8" x14ac:dyDescent="0.15">
      <c r="A327" t="s">
        <v>22</v>
      </c>
      <c r="B327">
        <v>1</v>
      </c>
      <c r="C327">
        <v>29</v>
      </c>
      <c r="D327">
        <v>3.35</v>
      </c>
      <c r="E327">
        <v>26.117999999999999</v>
      </c>
      <c r="F327">
        <v>64.62</v>
      </c>
      <c r="G327">
        <f t="shared" si="22"/>
        <v>14.169399175410419</v>
      </c>
      <c r="H327">
        <f t="shared" si="23"/>
        <v>5.250448070368452</v>
      </c>
    </row>
    <row r="328" spans="1:8" x14ac:dyDescent="0.15">
      <c r="A328" t="s">
        <v>26</v>
      </c>
      <c r="B328">
        <v>1</v>
      </c>
      <c r="C328">
        <v>29</v>
      </c>
      <c r="D328">
        <v>3.35</v>
      </c>
      <c r="E328">
        <v>26.225000000000001</v>
      </c>
      <c r="F328">
        <v>65.349999999999994</v>
      </c>
      <c r="G328">
        <f t="shared" si="22"/>
        <v>14.187154968655955</v>
      </c>
      <c r="H328">
        <f t="shared" si="23"/>
        <v>5.250448070368452</v>
      </c>
    </row>
    <row r="329" spans="1:8" x14ac:dyDescent="0.15">
      <c r="A329" t="s">
        <v>24</v>
      </c>
      <c r="B329">
        <v>1</v>
      </c>
      <c r="C329">
        <v>29</v>
      </c>
      <c r="D329">
        <v>3.35</v>
      </c>
      <c r="E329">
        <v>26.332000000000001</v>
      </c>
      <c r="F329">
        <v>65.790000000000006</v>
      </c>
      <c r="G329">
        <f t="shared" si="22"/>
        <v>14.20483846420041</v>
      </c>
      <c r="H329">
        <f t="shared" si="23"/>
        <v>5.250448070368452</v>
      </c>
    </row>
    <row r="330" spans="1:8" x14ac:dyDescent="0.15">
      <c r="A330" t="s">
        <v>24</v>
      </c>
      <c r="B330">
        <v>1</v>
      </c>
      <c r="C330">
        <v>29</v>
      </c>
      <c r="D330">
        <v>3.35</v>
      </c>
      <c r="E330">
        <v>26.439</v>
      </c>
      <c r="F330">
        <v>65.91</v>
      </c>
      <c r="G330">
        <f t="shared" si="22"/>
        <v>14.22245024841782</v>
      </c>
      <c r="H330">
        <f t="shared" si="23"/>
        <v>5.250448070368452</v>
      </c>
    </row>
    <row r="331" spans="1:8" x14ac:dyDescent="0.15">
      <c r="A331" t="s">
        <v>24</v>
      </c>
      <c r="B331">
        <v>1</v>
      </c>
      <c r="C331">
        <v>29</v>
      </c>
      <c r="D331">
        <v>3.35</v>
      </c>
      <c r="E331">
        <v>26.545000000000002</v>
      </c>
      <c r="F331">
        <v>65.900000000000006</v>
      </c>
      <c r="G331">
        <f t="shared" si="22"/>
        <v>14.239827296771759</v>
      </c>
      <c r="H331">
        <f t="shared" si="23"/>
        <v>5.250448070368452</v>
      </c>
    </row>
    <row r="332" spans="1:8" x14ac:dyDescent="0.15">
      <c r="A332" t="s">
        <v>27</v>
      </c>
      <c r="B332">
        <v>1</v>
      </c>
      <c r="C332">
        <v>29</v>
      </c>
      <c r="D332">
        <v>3.35</v>
      </c>
      <c r="E332">
        <v>26.652000000000001</v>
      </c>
      <c r="F332">
        <v>65.67</v>
      </c>
      <c r="G332">
        <f t="shared" si="22"/>
        <v>14.257298045960988</v>
      </c>
      <c r="H332">
        <f t="shared" si="23"/>
        <v>5.250448070368452</v>
      </c>
    </row>
    <row r="333" spans="1:8" x14ac:dyDescent="0.15">
      <c r="A333" t="s">
        <v>23</v>
      </c>
      <c r="B333">
        <v>1</v>
      </c>
      <c r="C333">
        <v>29</v>
      </c>
      <c r="D333">
        <v>3.35</v>
      </c>
      <c r="E333">
        <v>26.759</v>
      </c>
      <c r="F333">
        <v>65.58</v>
      </c>
      <c r="G333">
        <f t="shared" si="22"/>
        <v>14.274698795518121</v>
      </c>
      <c r="H333">
        <f t="shared" si="23"/>
        <v>5.250448070368452</v>
      </c>
    </row>
    <row r="334" spans="1:8" x14ac:dyDescent="0.15">
      <c r="A334" t="s">
        <v>24</v>
      </c>
      <c r="B334">
        <v>1</v>
      </c>
      <c r="C334">
        <v>29</v>
      </c>
      <c r="D334">
        <v>3.35</v>
      </c>
      <c r="E334">
        <v>26.866</v>
      </c>
      <c r="F334">
        <v>65.45</v>
      </c>
      <c r="G334">
        <f t="shared" si="22"/>
        <v>14.292030104137094</v>
      </c>
      <c r="H334">
        <f t="shared" si="23"/>
        <v>5.250448070368452</v>
      </c>
    </row>
    <row r="335" spans="1:8" x14ac:dyDescent="0.15">
      <c r="A335" t="s">
        <v>22</v>
      </c>
      <c r="B335">
        <v>1</v>
      </c>
      <c r="C335">
        <v>29</v>
      </c>
      <c r="D335">
        <v>3.35</v>
      </c>
      <c r="E335">
        <v>26.972000000000001</v>
      </c>
      <c r="F335">
        <v>65.56</v>
      </c>
      <c r="G335">
        <f t="shared" si="22"/>
        <v>14.309131510046026</v>
      </c>
      <c r="H335">
        <f t="shared" si="23"/>
        <v>5.250448070368452</v>
      </c>
    </row>
    <row r="336" spans="1:8" x14ac:dyDescent="0.15">
      <c r="A336" t="s">
        <v>25</v>
      </c>
      <c r="B336">
        <v>1</v>
      </c>
      <c r="C336">
        <v>29</v>
      </c>
      <c r="D336">
        <v>3.35</v>
      </c>
      <c r="E336">
        <v>27.079000000000001</v>
      </c>
      <c r="F336">
        <v>65.510000000000005</v>
      </c>
      <c r="G336">
        <f t="shared" si="22"/>
        <v>14.326326222545827</v>
      </c>
      <c r="H336">
        <f t="shared" si="23"/>
        <v>5.250448070368452</v>
      </c>
    </row>
    <row r="337" spans="1:8" x14ac:dyDescent="0.15">
      <c r="A337" t="s">
        <v>26</v>
      </c>
      <c r="B337">
        <v>1</v>
      </c>
      <c r="C337">
        <v>29</v>
      </c>
      <c r="D337">
        <v>3.35</v>
      </c>
      <c r="E337">
        <v>27.186</v>
      </c>
      <c r="F337">
        <v>64.77</v>
      </c>
      <c r="G337">
        <f t="shared" si="22"/>
        <v>14.343453125628294</v>
      </c>
      <c r="H337">
        <f t="shared" si="23"/>
        <v>5.250448070368452</v>
      </c>
    </row>
    <row r="338" spans="1:8" x14ac:dyDescent="0.15">
      <c r="A338" t="s">
        <v>25</v>
      </c>
      <c r="B338">
        <v>1</v>
      </c>
      <c r="C338">
        <v>29</v>
      </c>
      <c r="D338">
        <v>3.35</v>
      </c>
      <c r="E338">
        <v>27.292999999999999</v>
      </c>
      <c r="F338">
        <v>63.36</v>
      </c>
      <c r="G338">
        <f t="shared" si="22"/>
        <v>14.360512752022425</v>
      </c>
      <c r="H338">
        <f t="shared" si="23"/>
        <v>5.250448070368452</v>
      </c>
    </row>
    <row r="339" spans="1:8" x14ac:dyDescent="0.15">
      <c r="A339" t="s">
        <v>24</v>
      </c>
      <c r="B339">
        <v>1</v>
      </c>
      <c r="C339">
        <v>29</v>
      </c>
      <c r="D339">
        <v>3.35</v>
      </c>
      <c r="E339">
        <v>27.399000000000001</v>
      </c>
      <c r="F339">
        <v>62.42</v>
      </c>
      <c r="G339">
        <f t="shared" si="22"/>
        <v>14.377347123675712</v>
      </c>
      <c r="H339">
        <f t="shared" si="23"/>
        <v>5.250448070368452</v>
      </c>
    </row>
    <row r="340" spans="1:8" x14ac:dyDescent="0.15">
      <c r="A340" t="s">
        <v>27</v>
      </c>
      <c r="B340">
        <v>1</v>
      </c>
      <c r="C340">
        <v>29</v>
      </c>
      <c r="D340">
        <v>3.35</v>
      </c>
      <c r="E340">
        <v>27.506</v>
      </c>
      <c r="F340">
        <v>62.11</v>
      </c>
      <c r="G340">
        <f t="shared" si="22"/>
        <v>14.394274386545273</v>
      </c>
      <c r="H340">
        <f t="shared" si="23"/>
        <v>5.250448070368452</v>
      </c>
    </row>
    <row r="341" spans="1:8" x14ac:dyDescent="0.15">
      <c r="A341" t="s">
        <v>24</v>
      </c>
      <c r="B341">
        <v>1</v>
      </c>
      <c r="C341">
        <v>29</v>
      </c>
      <c r="D341">
        <v>3.35</v>
      </c>
      <c r="E341">
        <v>27.613</v>
      </c>
      <c r="F341">
        <v>61.73</v>
      </c>
      <c r="G341">
        <f t="shared" si="22"/>
        <v>14.411135929003136</v>
      </c>
      <c r="H341">
        <f t="shared" si="23"/>
        <v>5.250448070368452</v>
      </c>
    </row>
    <row r="342" spans="1:8" x14ac:dyDescent="0.15">
      <c r="A342" t="s">
        <v>22</v>
      </c>
      <c r="B342">
        <v>1</v>
      </c>
      <c r="C342">
        <v>29</v>
      </c>
      <c r="D342">
        <v>3.35</v>
      </c>
      <c r="E342">
        <v>27.72</v>
      </c>
      <c r="F342">
        <v>61.65</v>
      </c>
      <c r="G342">
        <f t="shared" si="22"/>
        <v>14.427932259397691</v>
      </c>
      <c r="H342">
        <f t="shared" si="23"/>
        <v>5.250448070368452</v>
      </c>
    </row>
    <row r="343" spans="1:8" x14ac:dyDescent="0.15">
      <c r="A343" t="s">
        <v>28</v>
      </c>
      <c r="B343">
        <v>1</v>
      </c>
      <c r="C343">
        <v>29</v>
      </c>
      <c r="D343">
        <v>3.35</v>
      </c>
      <c r="E343">
        <v>27.827000000000002</v>
      </c>
      <c r="F343">
        <v>61.97</v>
      </c>
      <c r="G343">
        <f t="shared" si="22"/>
        <v>14.444663880201931</v>
      </c>
      <c r="H343">
        <f t="shared" si="23"/>
        <v>5.250448070368452</v>
      </c>
    </row>
    <row r="344" spans="1:8" x14ac:dyDescent="0.15">
      <c r="A344" t="s">
        <v>28</v>
      </c>
      <c r="B344">
        <v>1</v>
      </c>
      <c r="C344">
        <v>29</v>
      </c>
      <c r="D344">
        <v>3.35</v>
      </c>
      <c r="E344">
        <v>27.933</v>
      </c>
      <c r="F344">
        <v>61.88</v>
      </c>
      <c r="G344">
        <f t="shared" si="22"/>
        <v>14.461175813679748</v>
      </c>
      <c r="H344">
        <f t="shared" si="23"/>
        <v>5.250448070368452</v>
      </c>
    </row>
    <row r="345" spans="1:8" x14ac:dyDescent="0.15">
      <c r="A345" t="s">
        <v>29</v>
      </c>
      <c r="B345">
        <v>1</v>
      </c>
      <c r="C345">
        <v>29</v>
      </c>
      <c r="D345">
        <v>3.35</v>
      </c>
      <c r="E345">
        <v>28.04</v>
      </c>
      <c r="F345">
        <v>61.76</v>
      </c>
      <c r="G345">
        <f t="shared" si="22"/>
        <v>14.477780092946212</v>
      </c>
      <c r="H345">
        <f t="shared" si="23"/>
        <v>5.250448070368452</v>
      </c>
    </row>
    <row r="346" spans="1:8" x14ac:dyDescent="0.15">
      <c r="A346" t="s">
        <v>23</v>
      </c>
      <c r="B346">
        <v>1</v>
      </c>
      <c r="C346">
        <v>29</v>
      </c>
      <c r="D346">
        <v>3.35</v>
      </c>
      <c r="E346">
        <v>28.146999999999998</v>
      </c>
      <c r="F346">
        <v>61.82</v>
      </c>
      <c r="G346">
        <f t="shared" si="22"/>
        <v>14.494321131171679</v>
      </c>
      <c r="H346">
        <f t="shared" si="23"/>
        <v>5.250448070368452</v>
      </c>
    </row>
    <row r="347" spans="1:8" x14ac:dyDescent="0.15">
      <c r="A347" t="s">
        <v>23</v>
      </c>
      <c r="B347">
        <v>1</v>
      </c>
      <c r="C347">
        <v>29</v>
      </c>
      <c r="D347">
        <v>3.35</v>
      </c>
      <c r="E347">
        <v>28.254000000000001</v>
      </c>
      <c r="F347">
        <v>62.52</v>
      </c>
      <c r="G347">
        <f t="shared" si="22"/>
        <v>14.510799408263662</v>
      </c>
      <c r="H347">
        <f t="shared" si="23"/>
        <v>5.250448070368452</v>
      </c>
    </row>
    <row r="348" spans="1:8" x14ac:dyDescent="0.15">
      <c r="A348" t="s">
        <v>24</v>
      </c>
      <c r="B348">
        <v>1</v>
      </c>
      <c r="C348">
        <v>29</v>
      </c>
      <c r="D348">
        <v>3.35</v>
      </c>
      <c r="E348">
        <v>28.361000000000001</v>
      </c>
      <c r="F348">
        <v>63.55</v>
      </c>
      <c r="G348">
        <f t="shared" si="22"/>
        <v>14.527215398687606</v>
      </c>
      <c r="H348">
        <f t="shared" si="23"/>
        <v>5.250448070368452</v>
      </c>
    </row>
    <row r="349" spans="1:8" x14ac:dyDescent="0.15">
      <c r="A349" t="s">
        <v>24</v>
      </c>
      <c r="B349">
        <v>1</v>
      </c>
      <c r="C349">
        <v>29</v>
      </c>
      <c r="D349">
        <v>3.35</v>
      </c>
      <c r="E349">
        <v>28.466999999999999</v>
      </c>
      <c r="F349">
        <v>63.71</v>
      </c>
      <c r="G349">
        <f t="shared" si="22"/>
        <v>14.543417013550478</v>
      </c>
      <c r="H349">
        <f t="shared" si="23"/>
        <v>5.250448070368452</v>
      </c>
    </row>
    <row r="350" spans="1:8" x14ac:dyDescent="0.15">
      <c r="A350" t="s">
        <v>22</v>
      </c>
      <c r="B350">
        <v>1</v>
      </c>
      <c r="C350">
        <v>29</v>
      </c>
      <c r="D350">
        <v>3.35</v>
      </c>
      <c r="E350">
        <v>28.574000000000002</v>
      </c>
      <c r="F350">
        <v>64.73</v>
      </c>
      <c r="G350">
        <f t="shared" si="22"/>
        <v>14.559710403943084</v>
      </c>
      <c r="H350">
        <f t="shared" si="23"/>
        <v>5.250448070368452</v>
      </c>
    </row>
    <row r="351" spans="1:8" x14ac:dyDescent="0.15">
      <c r="A351" t="s">
        <v>22</v>
      </c>
      <c r="B351">
        <v>1</v>
      </c>
      <c r="C351">
        <v>29</v>
      </c>
      <c r="D351">
        <v>3.35</v>
      </c>
      <c r="E351">
        <v>28.681000000000001</v>
      </c>
      <c r="F351">
        <v>65.22</v>
      </c>
      <c r="G351">
        <f t="shared" si="22"/>
        <v>14.575942894961356</v>
      </c>
      <c r="H351">
        <f t="shared" si="23"/>
        <v>5.250448070368452</v>
      </c>
    </row>
    <row r="352" spans="1:8" x14ac:dyDescent="0.15">
      <c r="A352" t="s">
        <v>22</v>
      </c>
      <c r="B352">
        <v>1</v>
      </c>
      <c r="C352">
        <v>29</v>
      </c>
      <c r="D352">
        <v>3.35</v>
      </c>
      <c r="E352">
        <v>28.788</v>
      </c>
      <c r="F352">
        <v>64.709999999999994</v>
      </c>
      <c r="G352">
        <f t="shared" si="22"/>
        <v>14.592114940154556</v>
      </c>
      <c r="H352">
        <f t="shared" si="23"/>
        <v>5.250448070368452</v>
      </c>
    </row>
    <row r="353" spans="1:8" x14ac:dyDescent="0.15">
      <c r="A353" t="s">
        <v>27</v>
      </c>
      <c r="B353">
        <v>1</v>
      </c>
      <c r="C353">
        <v>29</v>
      </c>
      <c r="D353">
        <v>3.35</v>
      </c>
      <c r="E353">
        <v>28.895</v>
      </c>
      <c r="F353">
        <v>65</v>
      </c>
      <c r="G353">
        <f t="shared" si="22"/>
        <v>14.608226988024018</v>
      </c>
      <c r="H353">
        <f t="shared" si="23"/>
        <v>5.250448070368452</v>
      </c>
    </row>
    <row r="354" spans="1:8" x14ac:dyDescent="0.15">
      <c r="A354" t="s">
        <v>22</v>
      </c>
      <c r="B354">
        <v>1</v>
      </c>
      <c r="C354">
        <v>29</v>
      </c>
      <c r="D354">
        <v>3.35</v>
      </c>
      <c r="E354">
        <v>29.001000000000001</v>
      </c>
      <c r="F354">
        <v>65.569999999999993</v>
      </c>
      <c r="G354">
        <f t="shared" si="22"/>
        <v>14.624129733125507</v>
      </c>
      <c r="H354">
        <f t="shared" si="23"/>
        <v>5.250448070368452</v>
      </c>
    </row>
    <row r="355" spans="1:8" x14ac:dyDescent="0.15">
      <c r="A355" t="s">
        <v>28</v>
      </c>
      <c r="B355">
        <v>1</v>
      </c>
      <c r="C355">
        <v>29</v>
      </c>
      <c r="D355">
        <v>3.35</v>
      </c>
      <c r="E355">
        <v>29.108000000000001</v>
      </c>
      <c r="F355">
        <v>65.73</v>
      </c>
      <c r="G355">
        <f t="shared" si="22"/>
        <v>14.64012366249414</v>
      </c>
      <c r="H355">
        <f t="shared" si="23"/>
        <v>5.250448070368452</v>
      </c>
    </row>
    <row r="356" spans="1:8" x14ac:dyDescent="0.15">
      <c r="A356" t="s">
        <v>24</v>
      </c>
      <c r="B356">
        <v>1</v>
      </c>
      <c r="C356">
        <v>29</v>
      </c>
      <c r="D356">
        <v>3.35</v>
      </c>
      <c r="E356">
        <v>29.215</v>
      </c>
      <c r="F356">
        <v>65.88</v>
      </c>
      <c r="G356">
        <f t="shared" si="22"/>
        <v>14.656058906462864</v>
      </c>
      <c r="H356">
        <f t="shared" si="23"/>
        <v>5.250448070368452</v>
      </c>
    </row>
    <row r="357" spans="1:8" x14ac:dyDescent="0.15">
      <c r="A357" t="s">
        <v>27</v>
      </c>
      <c r="B357">
        <v>1</v>
      </c>
      <c r="C357">
        <v>29</v>
      </c>
      <c r="D357">
        <v>8.4499999999999993</v>
      </c>
      <c r="E357">
        <v>5.4355000000000002</v>
      </c>
      <c r="F357">
        <v>67.23</v>
      </c>
      <c r="G357">
        <f t="shared" si="22"/>
        <v>7.3523950007883423</v>
      </c>
      <c r="H357">
        <f t="shared" si="23"/>
        <v>9.2685670894969228</v>
      </c>
    </row>
    <row r="358" spans="1:8" x14ac:dyDescent="0.15">
      <c r="A358" t="s">
        <v>25</v>
      </c>
      <c r="B358">
        <v>1</v>
      </c>
      <c r="C358">
        <v>29</v>
      </c>
      <c r="D358">
        <v>8.4499999999999993</v>
      </c>
      <c r="E358">
        <v>5.4709000000000003</v>
      </c>
      <c r="F358">
        <v>65.58</v>
      </c>
      <c r="G358">
        <f t="shared" si="22"/>
        <v>7.3805877658607812</v>
      </c>
      <c r="H358">
        <f t="shared" si="23"/>
        <v>9.2685670894969228</v>
      </c>
    </row>
    <row r="359" spans="1:8" x14ac:dyDescent="0.15">
      <c r="A359" t="s">
        <v>22</v>
      </c>
      <c r="B359">
        <v>1</v>
      </c>
      <c r="C359">
        <v>29</v>
      </c>
      <c r="D359">
        <v>8.4499999999999993</v>
      </c>
      <c r="E359">
        <v>5.5022000000000002</v>
      </c>
      <c r="F359">
        <v>67.819999999999993</v>
      </c>
      <c r="G359">
        <f t="shared" si="22"/>
        <v>7.4053637255270877</v>
      </c>
      <c r="H359">
        <f t="shared" si="23"/>
        <v>9.2685670894969228</v>
      </c>
    </row>
    <row r="360" spans="1:8" x14ac:dyDescent="0.15">
      <c r="A360" t="s">
        <v>22</v>
      </c>
      <c r="B360">
        <v>1</v>
      </c>
      <c r="C360">
        <v>29</v>
      </c>
      <c r="D360">
        <v>8.4499999999999993</v>
      </c>
      <c r="E360">
        <v>5.5034000000000001</v>
      </c>
      <c r="F360">
        <v>63.47</v>
      </c>
      <c r="G360">
        <f t="shared" si="22"/>
        <v>7.4063107949832716</v>
      </c>
      <c r="H360">
        <f t="shared" si="23"/>
        <v>9.2685670894969228</v>
      </c>
    </row>
    <row r="361" spans="1:8" x14ac:dyDescent="0.15">
      <c r="A361" t="s">
        <v>22</v>
      </c>
      <c r="B361">
        <v>1</v>
      </c>
      <c r="C361">
        <v>29</v>
      </c>
      <c r="D361">
        <v>8.4499999999999993</v>
      </c>
      <c r="E361">
        <v>5.5697000000000001</v>
      </c>
      <c r="F361">
        <v>65.77</v>
      </c>
      <c r="G361">
        <f t="shared" si="22"/>
        <v>7.4583180345858358</v>
      </c>
      <c r="H361">
        <f t="shared" si="23"/>
        <v>9.2685670894969228</v>
      </c>
    </row>
    <row r="362" spans="1:8" x14ac:dyDescent="0.15">
      <c r="A362" t="s">
        <v>22</v>
      </c>
      <c r="B362">
        <v>1</v>
      </c>
      <c r="C362">
        <v>29</v>
      </c>
      <c r="D362">
        <v>8.4499999999999993</v>
      </c>
      <c r="E362">
        <v>5.5702999999999996</v>
      </c>
      <c r="F362">
        <v>67.98</v>
      </c>
      <c r="G362">
        <f t="shared" si="22"/>
        <v>7.4587858562903122</v>
      </c>
      <c r="H362">
        <f t="shared" si="23"/>
        <v>9.2685670894969228</v>
      </c>
    </row>
    <row r="363" spans="1:8" x14ac:dyDescent="0.15">
      <c r="A363" t="s">
        <v>28</v>
      </c>
      <c r="B363">
        <v>1</v>
      </c>
      <c r="C363">
        <v>29</v>
      </c>
      <c r="D363">
        <v>8.4499999999999993</v>
      </c>
      <c r="E363">
        <v>5.6024000000000003</v>
      </c>
      <c r="F363">
        <v>63.86</v>
      </c>
      <c r="G363">
        <f t="shared" si="22"/>
        <v>7.4837411333993504</v>
      </c>
      <c r="H363">
        <f t="shared" si="23"/>
        <v>9.2685670894969228</v>
      </c>
    </row>
    <row r="364" spans="1:8" x14ac:dyDescent="0.15">
      <c r="A364" t="s">
        <v>25</v>
      </c>
      <c r="B364">
        <v>1</v>
      </c>
      <c r="C364">
        <v>29</v>
      </c>
      <c r="D364">
        <v>8.4499999999999993</v>
      </c>
      <c r="E364">
        <v>5.6395</v>
      </c>
      <c r="F364">
        <v>67.62</v>
      </c>
      <c r="G364">
        <f t="shared" si="22"/>
        <v>7.5124060099276759</v>
      </c>
      <c r="H364">
        <f t="shared" si="23"/>
        <v>9.2685670894969228</v>
      </c>
    </row>
    <row r="365" spans="1:8" x14ac:dyDescent="0.15">
      <c r="A365" t="s">
        <v>28</v>
      </c>
      <c r="B365">
        <v>1</v>
      </c>
      <c r="C365">
        <v>29</v>
      </c>
      <c r="D365">
        <v>8.4499999999999993</v>
      </c>
      <c r="E365">
        <v>5.6688000000000001</v>
      </c>
      <c r="F365">
        <v>66.099999999999994</v>
      </c>
      <c r="G365">
        <f t="shared" si="22"/>
        <v>7.5349113498910203</v>
      </c>
      <c r="H365">
        <f t="shared" si="23"/>
        <v>9.2685670894969228</v>
      </c>
    </row>
    <row r="366" spans="1:8" x14ac:dyDescent="0.15">
      <c r="A366" t="s">
        <v>22</v>
      </c>
      <c r="B366">
        <v>1</v>
      </c>
      <c r="C366">
        <v>29</v>
      </c>
      <c r="D366">
        <v>8.4499999999999993</v>
      </c>
      <c r="E366">
        <v>5.7016</v>
      </c>
      <c r="F366">
        <v>63.99</v>
      </c>
      <c r="G366">
        <f t="shared" si="22"/>
        <v>7.5599674578889733</v>
      </c>
      <c r="H366">
        <f t="shared" si="23"/>
        <v>9.2685670894969228</v>
      </c>
    </row>
    <row r="367" spans="1:8" x14ac:dyDescent="0.15">
      <c r="A367" t="s">
        <v>22</v>
      </c>
      <c r="B367">
        <v>1</v>
      </c>
      <c r="C367">
        <v>29</v>
      </c>
      <c r="D367">
        <v>8.4499999999999993</v>
      </c>
      <c r="E367">
        <v>5.7099000000000002</v>
      </c>
      <c r="F367">
        <v>67.39</v>
      </c>
      <c r="G367">
        <f t="shared" si="22"/>
        <v>7.5662850232141938</v>
      </c>
      <c r="H367">
        <f t="shared" si="23"/>
        <v>9.2685670894969228</v>
      </c>
    </row>
    <row r="368" spans="1:8" x14ac:dyDescent="0.15">
      <c r="A368" t="s">
        <v>22</v>
      </c>
      <c r="B368">
        <v>1</v>
      </c>
      <c r="C368">
        <v>29</v>
      </c>
      <c r="D368">
        <v>8.4499999999999993</v>
      </c>
      <c r="E368">
        <v>5.7682000000000002</v>
      </c>
      <c r="F368">
        <v>65.69</v>
      </c>
      <c r="G368">
        <f t="shared" si="22"/>
        <v>7.6104031020487817</v>
      </c>
      <c r="H368">
        <f t="shared" si="23"/>
        <v>9.2685670894969228</v>
      </c>
    </row>
    <row r="369" spans="1:8" x14ac:dyDescent="0.15">
      <c r="A369" t="s">
        <v>22</v>
      </c>
      <c r="B369">
        <v>1</v>
      </c>
      <c r="C369">
        <v>29</v>
      </c>
      <c r="D369">
        <v>8.4499999999999993</v>
      </c>
      <c r="E369">
        <v>5.7815000000000003</v>
      </c>
      <c r="F369">
        <v>67.66</v>
      </c>
      <c r="G369">
        <f t="shared" si="22"/>
        <v>7.6204052997897911</v>
      </c>
      <c r="H369">
        <f t="shared" si="23"/>
        <v>9.2685670894969228</v>
      </c>
    </row>
    <row r="370" spans="1:8" x14ac:dyDescent="0.15">
      <c r="A370" t="s">
        <v>24</v>
      </c>
      <c r="B370">
        <v>1</v>
      </c>
      <c r="C370">
        <v>29</v>
      </c>
      <c r="D370">
        <v>8.4499999999999993</v>
      </c>
      <c r="E370">
        <v>5.8010999999999999</v>
      </c>
      <c r="F370">
        <v>64.14</v>
      </c>
      <c r="G370">
        <f t="shared" si="22"/>
        <v>7.6351035194818095</v>
      </c>
      <c r="H370">
        <f t="shared" si="23"/>
        <v>9.2685670894969228</v>
      </c>
    </row>
    <row r="371" spans="1:8" x14ac:dyDescent="0.15">
      <c r="A371" t="s">
        <v>22</v>
      </c>
      <c r="B371">
        <v>1</v>
      </c>
      <c r="C371">
        <v>29</v>
      </c>
      <c r="D371">
        <v>8.4499999999999993</v>
      </c>
      <c r="E371">
        <v>5.8540999999999999</v>
      </c>
      <c r="F371">
        <v>67.44</v>
      </c>
      <c r="G371">
        <f t="shared" si="22"/>
        <v>7.6746013679904692</v>
      </c>
      <c r="H371">
        <f t="shared" si="23"/>
        <v>9.2685670894969228</v>
      </c>
    </row>
    <row r="372" spans="1:8" x14ac:dyDescent="0.15">
      <c r="A372" t="s">
        <v>24</v>
      </c>
      <c r="B372">
        <v>1</v>
      </c>
      <c r="C372">
        <v>29</v>
      </c>
      <c r="D372">
        <v>8.4499999999999993</v>
      </c>
      <c r="E372">
        <v>5.8678999999999997</v>
      </c>
      <c r="F372">
        <v>65.900000000000006</v>
      </c>
      <c r="G372">
        <f t="shared" si="22"/>
        <v>7.684827040433909</v>
      </c>
      <c r="H372">
        <f t="shared" si="23"/>
        <v>9.2685670894969228</v>
      </c>
    </row>
    <row r="373" spans="1:8" x14ac:dyDescent="0.15">
      <c r="A373" t="s">
        <v>22</v>
      </c>
      <c r="B373">
        <v>1</v>
      </c>
      <c r="C373">
        <v>29</v>
      </c>
      <c r="D373">
        <v>8.4499999999999993</v>
      </c>
      <c r="E373">
        <v>5.9008000000000003</v>
      </c>
      <c r="F373">
        <v>64.39</v>
      </c>
      <c r="G373">
        <f t="shared" si="22"/>
        <v>7.7091089503751657</v>
      </c>
      <c r="H373">
        <f t="shared" si="23"/>
        <v>9.2685670894969228</v>
      </c>
    </row>
    <row r="374" spans="1:8" x14ac:dyDescent="0.15">
      <c r="A374" t="s">
        <v>24</v>
      </c>
      <c r="B374">
        <v>1</v>
      </c>
      <c r="C374">
        <v>29</v>
      </c>
      <c r="D374">
        <v>8.4499999999999993</v>
      </c>
      <c r="E374">
        <v>5.9278000000000004</v>
      </c>
      <c r="F374">
        <v>67.14</v>
      </c>
      <c r="G374">
        <f t="shared" si="22"/>
        <v>7.7289354241363935</v>
      </c>
      <c r="H374">
        <f t="shared" si="23"/>
        <v>9.2685670894969228</v>
      </c>
    </row>
    <row r="375" spans="1:8" x14ac:dyDescent="0.15">
      <c r="A375" t="s">
        <v>24</v>
      </c>
      <c r="B375">
        <v>1</v>
      </c>
      <c r="C375">
        <v>29</v>
      </c>
      <c r="D375">
        <v>8.4499999999999993</v>
      </c>
      <c r="E375">
        <v>5.9678000000000004</v>
      </c>
      <c r="F375">
        <v>66.67</v>
      </c>
      <c r="G375">
        <f t="shared" si="22"/>
        <v>7.7581426011611656</v>
      </c>
      <c r="H375">
        <f t="shared" si="23"/>
        <v>9.2685670894969228</v>
      </c>
    </row>
    <row r="376" spans="1:8" x14ac:dyDescent="0.15">
      <c r="A376" t="s">
        <v>22</v>
      </c>
      <c r="B376">
        <v>1</v>
      </c>
      <c r="C376">
        <v>29</v>
      </c>
      <c r="D376">
        <v>8.4499999999999993</v>
      </c>
      <c r="E376">
        <v>6.0007999999999999</v>
      </c>
      <c r="F376">
        <v>64.44</v>
      </c>
      <c r="G376">
        <f t="shared" si="22"/>
        <v>7.7820915245451179</v>
      </c>
      <c r="H376">
        <f t="shared" si="23"/>
        <v>9.2685670894969228</v>
      </c>
    </row>
    <row r="377" spans="1:8" x14ac:dyDescent="0.15">
      <c r="A377" t="s">
        <v>22</v>
      </c>
      <c r="B377">
        <v>1</v>
      </c>
      <c r="C377">
        <v>29</v>
      </c>
      <c r="D377">
        <v>8.4499999999999993</v>
      </c>
      <c r="E377">
        <v>6.0025000000000004</v>
      </c>
      <c r="F377">
        <v>67.489999999999995</v>
      </c>
      <c r="G377">
        <f t="shared" si="22"/>
        <v>7.7833216872906501</v>
      </c>
      <c r="H377">
        <f t="shared" si="23"/>
        <v>9.2685670894969228</v>
      </c>
    </row>
    <row r="378" spans="1:8" x14ac:dyDescent="0.15">
      <c r="A378" t="s">
        <v>22</v>
      </c>
      <c r="B378">
        <v>1</v>
      </c>
      <c r="C378">
        <v>29</v>
      </c>
      <c r="D378">
        <v>8.4499999999999993</v>
      </c>
      <c r="E378">
        <v>6.0679999999999996</v>
      </c>
      <c r="F378">
        <v>67.040000000000006</v>
      </c>
      <c r="G378">
        <f t="shared" si="22"/>
        <v>7.8304557211469286</v>
      </c>
      <c r="H378">
        <f t="shared" si="23"/>
        <v>9.2685670894969228</v>
      </c>
    </row>
    <row r="379" spans="1:8" x14ac:dyDescent="0.15">
      <c r="A379" t="s">
        <v>23</v>
      </c>
      <c r="B379">
        <v>1</v>
      </c>
      <c r="C379">
        <v>29</v>
      </c>
      <c r="D379">
        <v>8.4499999999999993</v>
      </c>
      <c r="E379">
        <v>6.0781000000000001</v>
      </c>
      <c r="F379">
        <v>67.31</v>
      </c>
      <c r="G379">
        <f t="shared" si="22"/>
        <v>7.8376784103693602</v>
      </c>
      <c r="H379">
        <f t="shared" si="23"/>
        <v>9.2685670894969228</v>
      </c>
    </row>
    <row r="380" spans="1:8" x14ac:dyDescent="0.15">
      <c r="A380" t="s">
        <v>23</v>
      </c>
      <c r="B380">
        <v>1</v>
      </c>
      <c r="C380">
        <v>29</v>
      </c>
      <c r="D380">
        <v>8.4499999999999993</v>
      </c>
      <c r="E380">
        <v>6.1010999999999997</v>
      </c>
      <c r="F380">
        <v>64.760000000000005</v>
      </c>
      <c r="G380">
        <f t="shared" si="22"/>
        <v>7.8540814334876732</v>
      </c>
      <c r="H380">
        <f t="shared" si="23"/>
        <v>9.2685670894969228</v>
      </c>
    </row>
    <row r="381" spans="1:8" x14ac:dyDescent="0.15">
      <c r="A381" t="s">
        <v>24</v>
      </c>
      <c r="B381">
        <v>1</v>
      </c>
      <c r="C381">
        <v>29</v>
      </c>
      <c r="D381">
        <v>8.4499999999999993</v>
      </c>
      <c r="E381">
        <v>6.1547000000000001</v>
      </c>
      <c r="F381">
        <v>67.489999999999995</v>
      </c>
      <c r="G381">
        <f t="shared" si="22"/>
        <v>7.8920688886443386</v>
      </c>
      <c r="H381">
        <f t="shared" si="23"/>
        <v>9.2685670894969228</v>
      </c>
    </row>
    <row r="382" spans="1:8" x14ac:dyDescent="0.15">
      <c r="A382" t="s">
        <v>24</v>
      </c>
      <c r="B382">
        <v>1</v>
      </c>
      <c r="C382">
        <v>29</v>
      </c>
      <c r="D382">
        <v>8.4499999999999993</v>
      </c>
      <c r="E382">
        <v>6.1684000000000001</v>
      </c>
      <c r="F382">
        <v>67.260000000000005</v>
      </c>
      <c r="G382">
        <f t="shared" si="22"/>
        <v>7.901725284929868</v>
      </c>
      <c r="H382">
        <f t="shared" si="23"/>
        <v>9.2685670894969228</v>
      </c>
    </row>
    <row r="383" spans="1:8" x14ac:dyDescent="0.15">
      <c r="A383" t="s">
        <v>23</v>
      </c>
      <c r="B383">
        <v>1</v>
      </c>
      <c r="C383">
        <v>29</v>
      </c>
      <c r="D383">
        <v>8.4499999999999993</v>
      </c>
      <c r="E383">
        <v>6.2016</v>
      </c>
      <c r="F383">
        <v>65.39</v>
      </c>
      <c r="G383">
        <f t="shared" si="22"/>
        <v>7.9250375103465256</v>
      </c>
      <c r="H383">
        <f t="shared" si="23"/>
        <v>9.2685670894969228</v>
      </c>
    </row>
    <row r="384" spans="1:8" x14ac:dyDescent="0.15">
      <c r="A384" t="s">
        <v>24</v>
      </c>
      <c r="B384">
        <v>1</v>
      </c>
      <c r="C384">
        <v>29</v>
      </c>
      <c r="D384">
        <v>8.4499999999999993</v>
      </c>
      <c r="E384">
        <v>6.2321999999999997</v>
      </c>
      <c r="F384">
        <v>67.319999999999993</v>
      </c>
      <c r="G384">
        <f t="shared" si="22"/>
        <v>7.9464138200447181</v>
      </c>
      <c r="H384">
        <f t="shared" si="23"/>
        <v>9.2685670894969228</v>
      </c>
    </row>
    <row r="385" spans="1:8" x14ac:dyDescent="0.15">
      <c r="A385" t="s">
        <v>28</v>
      </c>
      <c r="B385">
        <v>1</v>
      </c>
      <c r="C385">
        <v>29</v>
      </c>
      <c r="D385">
        <v>8.4499999999999993</v>
      </c>
      <c r="E385">
        <v>6.2690999999999999</v>
      </c>
      <c r="F385">
        <v>68</v>
      </c>
      <c r="G385">
        <f t="shared" si="22"/>
        <v>7.9720519743535565</v>
      </c>
      <c r="H385">
        <f t="shared" si="23"/>
        <v>9.2685670894969228</v>
      </c>
    </row>
    <row r="386" spans="1:8" x14ac:dyDescent="0.15">
      <c r="A386" t="s">
        <v>23</v>
      </c>
      <c r="B386">
        <v>1</v>
      </c>
      <c r="C386">
        <v>29</v>
      </c>
      <c r="D386">
        <v>8.4499999999999993</v>
      </c>
      <c r="E386">
        <v>6.3022999999999998</v>
      </c>
      <c r="F386">
        <v>66.34</v>
      </c>
      <c r="G386">
        <f t="shared" ref="G386:G449" si="24">10*LOG10(E386)</f>
        <v>7.9949907247231122</v>
      </c>
      <c r="H386">
        <f t="shared" ref="H386:H449" si="25">10*LOG10(D386)</f>
        <v>9.2685670894969228</v>
      </c>
    </row>
    <row r="387" spans="1:8" x14ac:dyDescent="0.15">
      <c r="A387" t="s">
        <v>25</v>
      </c>
      <c r="B387">
        <v>1</v>
      </c>
      <c r="C387">
        <v>29</v>
      </c>
      <c r="D387">
        <v>8.4499999999999993</v>
      </c>
      <c r="E387">
        <v>6.3105000000000002</v>
      </c>
      <c r="F387">
        <v>67.25</v>
      </c>
      <c r="G387">
        <f t="shared" si="24"/>
        <v>8.0006377107267763</v>
      </c>
      <c r="H387">
        <f t="shared" si="25"/>
        <v>9.2685670894969228</v>
      </c>
    </row>
    <row r="388" spans="1:8" x14ac:dyDescent="0.15">
      <c r="A388" t="s">
        <v>27</v>
      </c>
      <c r="B388">
        <v>1</v>
      </c>
      <c r="C388">
        <v>29</v>
      </c>
      <c r="D388">
        <v>8.4499999999999993</v>
      </c>
      <c r="E388">
        <v>6.3699000000000003</v>
      </c>
      <c r="F388">
        <v>68.38</v>
      </c>
      <c r="G388">
        <f t="shared" si="24"/>
        <v>8.0413261447207187</v>
      </c>
      <c r="H388">
        <f t="shared" si="25"/>
        <v>9.2685670894969228</v>
      </c>
    </row>
    <row r="389" spans="1:8" x14ac:dyDescent="0.15">
      <c r="A389" t="s">
        <v>25</v>
      </c>
      <c r="B389">
        <v>1</v>
      </c>
      <c r="C389">
        <v>29</v>
      </c>
      <c r="D389">
        <v>8.4499999999999993</v>
      </c>
      <c r="E389">
        <v>6.3897000000000004</v>
      </c>
      <c r="F389">
        <v>67.62</v>
      </c>
      <c r="G389">
        <f t="shared" si="24"/>
        <v>8.0548046826746464</v>
      </c>
      <c r="H389">
        <f t="shared" si="25"/>
        <v>9.2685670894969228</v>
      </c>
    </row>
    <row r="390" spans="1:8" x14ac:dyDescent="0.15">
      <c r="A390" t="s">
        <v>27</v>
      </c>
      <c r="B390">
        <v>1</v>
      </c>
      <c r="C390">
        <v>29</v>
      </c>
      <c r="D390">
        <v>8.4499999999999993</v>
      </c>
      <c r="E390">
        <v>6.4032</v>
      </c>
      <c r="F390">
        <v>66.95</v>
      </c>
      <c r="G390">
        <f t="shared" si="24"/>
        <v>8.0639706695611739</v>
      </c>
      <c r="H390">
        <f t="shared" si="25"/>
        <v>9.2685670894969228</v>
      </c>
    </row>
    <row r="391" spans="1:8" x14ac:dyDescent="0.15">
      <c r="A391" t="s">
        <v>24</v>
      </c>
      <c r="B391">
        <v>1</v>
      </c>
      <c r="C391">
        <v>29</v>
      </c>
      <c r="D391">
        <v>8.4499999999999993</v>
      </c>
      <c r="E391">
        <v>6.4696999999999996</v>
      </c>
      <c r="F391">
        <v>67.48</v>
      </c>
      <c r="G391">
        <f t="shared" si="24"/>
        <v>8.1088414289972661</v>
      </c>
      <c r="H391">
        <f t="shared" si="25"/>
        <v>9.2685670894969228</v>
      </c>
    </row>
    <row r="392" spans="1:8" x14ac:dyDescent="0.15">
      <c r="A392" t="s">
        <v>23</v>
      </c>
      <c r="B392">
        <v>1</v>
      </c>
      <c r="C392">
        <v>29</v>
      </c>
      <c r="D392">
        <v>8.4499999999999993</v>
      </c>
      <c r="E392">
        <v>6.4710000000000001</v>
      </c>
      <c r="F392">
        <v>68.27</v>
      </c>
      <c r="G392">
        <f t="shared" si="24"/>
        <v>8.1097139982220749</v>
      </c>
      <c r="H392">
        <f t="shared" si="25"/>
        <v>9.2685670894969228</v>
      </c>
    </row>
    <row r="393" spans="1:8" x14ac:dyDescent="0.15">
      <c r="A393" t="s">
        <v>23</v>
      </c>
      <c r="B393">
        <v>1</v>
      </c>
      <c r="C393">
        <v>29</v>
      </c>
      <c r="D393">
        <v>8.4499999999999993</v>
      </c>
      <c r="E393">
        <v>6.5042999999999997</v>
      </c>
      <c r="F393">
        <v>67.08</v>
      </c>
      <c r="G393">
        <f t="shared" si="24"/>
        <v>8.132005641573306</v>
      </c>
      <c r="H393">
        <f t="shared" si="25"/>
        <v>9.2685670894969228</v>
      </c>
    </row>
    <row r="394" spans="1:8" x14ac:dyDescent="0.15">
      <c r="A394" t="s">
        <v>22</v>
      </c>
      <c r="B394">
        <v>1</v>
      </c>
      <c r="C394">
        <v>29</v>
      </c>
      <c r="D394">
        <v>8.4499999999999993</v>
      </c>
      <c r="E394">
        <v>6.5505000000000004</v>
      </c>
      <c r="F394">
        <v>67.58</v>
      </c>
      <c r="G394">
        <f t="shared" si="24"/>
        <v>8.1627445097702136</v>
      </c>
      <c r="H394">
        <f t="shared" si="25"/>
        <v>9.2685670894969228</v>
      </c>
    </row>
    <row r="395" spans="1:8" x14ac:dyDescent="0.15">
      <c r="A395" t="s">
        <v>26</v>
      </c>
      <c r="B395">
        <v>1</v>
      </c>
      <c r="C395">
        <v>29</v>
      </c>
      <c r="D395">
        <v>8.4499999999999993</v>
      </c>
      <c r="E395">
        <v>6.5721999999999996</v>
      </c>
      <c r="F395">
        <v>67.89</v>
      </c>
      <c r="G395">
        <f t="shared" si="24"/>
        <v>8.1771077107080821</v>
      </c>
      <c r="H395">
        <f t="shared" si="25"/>
        <v>9.2685670894969228</v>
      </c>
    </row>
    <row r="396" spans="1:8" x14ac:dyDescent="0.15">
      <c r="A396" t="s">
        <v>24</v>
      </c>
      <c r="B396">
        <v>1</v>
      </c>
      <c r="C396">
        <v>29</v>
      </c>
      <c r="D396">
        <v>8.4499999999999993</v>
      </c>
      <c r="E396">
        <v>6.6055999999999999</v>
      </c>
      <c r="F396">
        <v>67.52</v>
      </c>
      <c r="G396">
        <f t="shared" si="24"/>
        <v>8.1991227158785556</v>
      </c>
      <c r="H396">
        <f t="shared" si="25"/>
        <v>9.2685670894969228</v>
      </c>
    </row>
    <row r="397" spans="1:8" x14ac:dyDescent="0.15">
      <c r="A397" t="s">
        <v>22</v>
      </c>
      <c r="B397">
        <v>1</v>
      </c>
      <c r="C397">
        <v>29</v>
      </c>
      <c r="D397">
        <v>8.4499999999999993</v>
      </c>
      <c r="E397">
        <v>6.6319999999999997</v>
      </c>
      <c r="F397">
        <v>67.349999999999994</v>
      </c>
      <c r="G397">
        <f t="shared" si="24"/>
        <v>8.2164451754221712</v>
      </c>
      <c r="H397">
        <f t="shared" si="25"/>
        <v>9.2685670894969228</v>
      </c>
    </row>
    <row r="398" spans="1:8" x14ac:dyDescent="0.15">
      <c r="A398" t="s">
        <v>23</v>
      </c>
      <c r="B398">
        <v>1</v>
      </c>
      <c r="C398">
        <v>29</v>
      </c>
      <c r="D398">
        <v>8.4499999999999993</v>
      </c>
      <c r="E398">
        <v>6.6736000000000004</v>
      </c>
      <c r="F398">
        <v>68.040000000000006</v>
      </c>
      <c r="G398">
        <f t="shared" si="24"/>
        <v>8.2436017250175624</v>
      </c>
      <c r="H398">
        <f t="shared" si="25"/>
        <v>9.2685670894969228</v>
      </c>
    </row>
    <row r="399" spans="1:8" x14ac:dyDescent="0.15">
      <c r="A399" t="s">
        <v>22</v>
      </c>
      <c r="B399">
        <v>1</v>
      </c>
      <c r="C399">
        <v>29</v>
      </c>
      <c r="D399">
        <v>8.4499999999999993</v>
      </c>
      <c r="E399">
        <v>6.7070999999999996</v>
      </c>
      <c r="F399">
        <v>67.739999999999995</v>
      </c>
      <c r="G399">
        <f t="shared" si="24"/>
        <v>8.2653478153439401</v>
      </c>
      <c r="H399">
        <f t="shared" si="25"/>
        <v>9.2685670894969228</v>
      </c>
    </row>
    <row r="400" spans="1:8" x14ac:dyDescent="0.15">
      <c r="A400" t="s">
        <v>29</v>
      </c>
      <c r="B400">
        <v>1</v>
      </c>
      <c r="C400">
        <v>29</v>
      </c>
      <c r="D400">
        <v>8.4499999999999993</v>
      </c>
      <c r="E400">
        <v>6.7141999999999999</v>
      </c>
      <c r="F400">
        <v>67.47</v>
      </c>
      <c r="G400">
        <f t="shared" si="24"/>
        <v>8.2699427370119665</v>
      </c>
      <c r="H400">
        <f t="shared" si="25"/>
        <v>9.2685670894969228</v>
      </c>
    </row>
    <row r="401" spans="1:8" x14ac:dyDescent="0.15">
      <c r="A401" t="s">
        <v>22</v>
      </c>
      <c r="B401">
        <v>1</v>
      </c>
      <c r="C401">
        <v>29</v>
      </c>
      <c r="D401">
        <v>8.4499999999999993</v>
      </c>
      <c r="E401">
        <v>6.7751999999999999</v>
      </c>
      <c r="F401">
        <v>68.760000000000005</v>
      </c>
      <c r="G401">
        <f t="shared" si="24"/>
        <v>8.309221198585254</v>
      </c>
      <c r="H401">
        <f t="shared" si="25"/>
        <v>9.2685670894969228</v>
      </c>
    </row>
    <row r="402" spans="1:8" x14ac:dyDescent="0.15">
      <c r="A402" t="s">
        <v>22</v>
      </c>
      <c r="B402">
        <v>1</v>
      </c>
      <c r="C402">
        <v>29</v>
      </c>
      <c r="D402">
        <v>8.4499999999999993</v>
      </c>
      <c r="E402">
        <v>6.7971000000000004</v>
      </c>
      <c r="F402">
        <v>67.55</v>
      </c>
      <c r="G402">
        <f t="shared" si="24"/>
        <v>8.3232365937771533</v>
      </c>
      <c r="H402">
        <f t="shared" si="25"/>
        <v>9.2685670894969228</v>
      </c>
    </row>
    <row r="403" spans="1:8" x14ac:dyDescent="0.15">
      <c r="A403" t="s">
        <v>26</v>
      </c>
      <c r="B403">
        <v>1</v>
      </c>
      <c r="C403">
        <v>29</v>
      </c>
      <c r="D403">
        <v>8.4499999999999993</v>
      </c>
      <c r="E403">
        <v>6.8087</v>
      </c>
      <c r="F403">
        <v>68.02</v>
      </c>
      <c r="G403">
        <f t="shared" si="24"/>
        <v>8.3306419903149855</v>
      </c>
      <c r="H403">
        <f t="shared" si="25"/>
        <v>9.2685670894969228</v>
      </c>
    </row>
    <row r="404" spans="1:8" x14ac:dyDescent="0.15">
      <c r="A404" t="s">
        <v>24</v>
      </c>
      <c r="B404">
        <v>1</v>
      </c>
      <c r="C404">
        <v>29</v>
      </c>
      <c r="D404">
        <v>8.4499999999999993</v>
      </c>
      <c r="E404">
        <v>6.8769999999999998</v>
      </c>
      <c r="F404">
        <v>69.36</v>
      </c>
      <c r="G404">
        <f t="shared" si="24"/>
        <v>8.3739902434202254</v>
      </c>
      <c r="H404">
        <f t="shared" si="25"/>
        <v>9.2685670894969228</v>
      </c>
    </row>
    <row r="405" spans="1:8" x14ac:dyDescent="0.15">
      <c r="A405" t="s">
        <v>24</v>
      </c>
      <c r="B405">
        <v>1</v>
      </c>
      <c r="C405">
        <v>29</v>
      </c>
      <c r="D405">
        <v>8.4499999999999993</v>
      </c>
      <c r="E405">
        <v>6.8807</v>
      </c>
      <c r="F405">
        <v>68.05</v>
      </c>
      <c r="G405">
        <f t="shared" si="24"/>
        <v>8.3763262292634746</v>
      </c>
      <c r="H405">
        <f t="shared" si="25"/>
        <v>9.2685670894969228</v>
      </c>
    </row>
    <row r="406" spans="1:8" x14ac:dyDescent="0.15">
      <c r="A406" t="s">
        <v>24</v>
      </c>
      <c r="B406">
        <v>1</v>
      </c>
      <c r="C406">
        <v>29</v>
      </c>
      <c r="D406">
        <v>8.4499999999999993</v>
      </c>
      <c r="E406">
        <v>6.9104999999999999</v>
      </c>
      <c r="F406">
        <v>68.44</v>
      </c>
      <c r="G406">
        <f t="shared" si="24"/>
        <v>8.3950947130836084</v>
      </c>
      <c r="H406">
        <f t="shared" si="25"/>
        <v>9.2685670894969228</v>
      </c>
    </row>
    <row r="407" spans="1:8" x14ac:dyDescent="0.15">
      <c r="A407" t="s">
        <v>27</v>
      </c>
      <c r="B407">
        <v>1</v>
      </c>
      <c r="C407">
        <v>29</v>
      </c>
      <c r="D407">
        <v>8.4499999999999993</v>
      </c>
      <c r="E407">
        <v>6.9649000000000001</v>
      </c>
      <c r="F407">
        <v>68.08</v>
      </c>
      <c r="G407">
        <f t="shared" si="24"/>
        <v>8.4291488533141621</v>
      </c>
      <c r="H407">
        <f t="shared" si="25"/>
        <v>9.2685670894969228</v>
      </c>
    </row>
    <row r="408" spans="1:8" x14ac:dyDescent="0.15">
      <c r="A408" t="s">
        <v>23</v>
      </c>
      <c r="B408">
        <v>1</v>
      </c>
      <c r="C408">
        <v>29</v>
      </c>
      <c r="D408">
        <v>8.4499999999999993</v>
      </c>
      <c r="E408">
        <v>6.9789000000000003</v>
      </c>
      <c r="F408">
        <v>69.52</v>
      </c>
      <c r="G408">
        <f t="shared" si="24"/>
        <v>8.437869754058184</v>
      </c>
      <c r="H408">
        <f t="shared" si="25"/>
        <v>9.2685670894969228</v>
      </c>
    </row>
    <row r="409" spans="1:8" x14ac:dyDescent="0.15">
      <c r="A409" t="s">
        <v>24</v>
      </c>
      <c r="B409">
        <v>1</v>
      </c>
      <c r="C409">
        <v>29</v>
      </c>
      <c r="D409">
        <v>8.4499999999999993</v>
      </c>
      <c r="E409">
        <v>7.0125000000000002</v>
      </c>
      <c r="F409">
        <v>68.59</v>
      </c>
      <c r="G409">
        <f t="shared" si="24"/>
        <v>8.4587287426421796</v>
      </c>
      <c r="H409">
        <f t="shared" si="25"/>
        <v>9.2685670894969228</v>
      </c>
    </row>
    <row r="410" spans="1:8" x14ac:dyDescent="0.15">
      <c r="A410" t="s">
        <v>22</v>
      </c>
      <c r="B410">
        <v>1</v>
      </c>
      <c r="C410">
        <v>29</v>
      </c>
      <c r="D410">
        <v>8.4499999999999993</v>
      </c>
      <c r="E410">
        <v>7.0498000000000003</v>
      </c>
      <c r="F410">
        <v>68.23</v>
      </c>
      <c r="G410">
        <f t="shared" si="24"/>
        <v>8.4817679640580366</v>
      </c>
      <c r="H410">
        <f t="shared" si="25"/>
        <v>9.2685670894969228</v>
      </c>
    </row>
    <row r="411" spans="1:8" x14ac:dyDescent="0.15">
      <c r="A411" t="s">
        <v>25</v>
      </c>
      <c r="B411">
        <v>1</v>
      </c>
      <c r="C411">
        <v>29</v>
      </c>
      <c r="D411">
        <v>8.4499999999999993</v>
      </c>
      <c r="E411">
        <v>7.0810000000000004</v>
      </c>
      <c r="F411">
        <v>69.38</v>
      </c>
      <c r="G411">
        <f t="shared" si="24"/>
        <v>8.5009459438670074</v>
      </c>
      <c r="H411">
        <f t="shared" si="25"/>
        <v>9.2685670894969228</v>
      </c>
    </row>
    <row r="412" spans="1:8" x14ac:dyDescent="0.15">
      <c r="A412" t="s">
        <v>26</v>
      </c>
      <c r="B412">
        <v>1</v>
      </c>
      <c r="C412">
        <v>29</v>
      </c>
      <c r="D412">
        <v>8.4499999999999993</v>
      </c>
      <c r="E412">
        <v>7.1146000000000003</v>
      </c>
      <c r="F412">
        <v>68.540000000000006</v>
      </c>
      <c r="G412">
        <f t="shared" si="24"/>
        <v>8.5215048802169644</v>
      </c>
      <c r="H412">
        <f t="shared" si="25"/>
        <v>9.2685670894969228</v>
      </c>
    </row>
    <row r="413" spans="1:8" x14ac:dyDescent="0.15">
      <c r="A413" t="s">
        <v>25</v>
      </c>
      <c r="B413">
        <v>1</v>
      </c>
      <c r="C413">
        <v>29</v>
      </c>
      <c r="D413">
        <v>8.4499999999999993</v>
      </c>
      <c r="E413">
        <v>7.1352000000000002</v>
      </c>
      <c r="F413">
        <v>68.84</v>
      </c>
      <c r="G413">
        <f t="shared" si="24"/>
        <v>8.5340615091654382</v>
      </c>
      <c r="H413">
        <f t="shared" si="25"/>
        <v>9.2685670894969228</v>
      </c>
    </row>
    <row r="414" spans="1:8" x14ac:dyDescent="0.15">
      <c r="A414" t="s">
        <v>24</v>
      </c>
      <c r="B414">
        <v>1</v>
      </c>
      <c r="C414">
        <v>29</v>
      </c>
      <c r="D414">
        <v>8.4499999999999993</v>
      </c>
      <c r="E414">
        <v>7.1832000000000003</v>
      </c>
      <c r="F414">
        <v>68.89</v>
      </c>
      <c r="G414">
        <f t="shared" si="24"/>
        <v>8.5631795855179753</v>
      </c>
      <c r="H414">
        <f t="shared" si="25"/>
        <v>9.2685670894969228</v>
      </c>
    </row>
    <row r="415" spans="1:8" x14ac:dyDescent="0.15">
      <c r="A415" t="s">
        <v>22</v>
      </c>
      <c r="B415">
        <v>1</v>
      </c>
      <c r="C415">
        <v>29</v>
      </c>
      <c r="D415">
        <v>8.4499999999999993</v>
      </c>
      <c r="E415">
        <v>7.2168999999999999</v>
      </c>
      <c r="F415">
        <v>68.540000000000006</v>
      </c>
      <c r="G415">
        <f t="shared" si="24"/>
        <v>8.583506875966405</v>
      </c>
      <c r="H415">
        <f t="shared" si="25"/>
        <v>9.2685670894969228</v>
      </c>
    </row>
    <row r="416" spans="1:8" x14ac:dyDescent="0.15">
      <c r="A416" t="s">
        <v>22</v>
      </c>
      <c r="B416">
        <v>1</v>
      </c>
      <c r="C416">
        <v>29</v>
      </c>
      <c r="D416">
        <v>8.4499999999999993</v>
      </c>
      <c r="E416">
        <v>7.2213000000000003</v>
      </c>
      <c r="F416">
        <v>68.98</v>
      </c>
      <c r="G416">
        <f t="shared" si="24"/>
        <v>8.5861538759796066</v>
      </c>
      <c r="H416">
        <f t="shared" si="25"/>
        <v>9.2685670894969228</v>
      </c>
    </row>
    <row r="417" spans="1:8" x14ac:dyDescent="0.15">
      <c r="A417" t="s">
        <v>22</v>
      </c>
      <c r="B417">
        <v>1</v>
      </c>
      <c r="C417">
        <v>29</v>
      </c>
      <c r="D417">
        <v>8.4499999999999993</v>
      </c>
      <c r="E417">
        <v>7.2854999999999999</v>
      </c>
      <c r="F417">
        <v>68.7</v>
      </c>
      <c r="G417">
        <f t="shared" si="24"/>
        <v>8.624593625287174</v>
      </c>
      <c r="H417">
        <f t="shared" si="25"/>
        <v>9.2685670894969228</v>
      </c>
    </row>
    <row r="418" spans="1:8" x14ac:dyDescent="0.15">
      <c r="A418" t="s">
        <v>22</v>
      </c>
      <c r="B418">
        <v>1</v>
      </c>
      <c r="C418">
        <v>29</v>
      </c>
      <c r="D418">
        <v>8.4499999999999993</v>
      </c>
      <c r="E418">
        <v>7.3079000000000001</v>
      </c>
      <c r="F418">
        <v>69.06</v>
      </c>
      <c r="G418">
        <f t="shared" si="24"/>
        <v>8.6379259591294009</v>
      </c>
      <c r="H418">
        <f t="shared" si="25"/>
        <v>9.2685670894969228</v>
      </c>
    </row>
    <row r="419" spans="1:8" x14ac:dyDescent="0.15">
      <c r="A419" t="s">
        <v>23</v>
      </c>
      <c r="B419">
        <v>1</v>
      </c>
      <c r="C419">
        <v>29</v>
      </c>
      <c r="D419">
        <v>8.4499999999999993</v>
      </c>
      <c r="E419">
        <v>7.3193000000000001</v>
      </c>
      <c r="F419">
        <v>68.45</v>
      </c>
      <c r="G419">
        <f t="shared" si="24"/>
        <v>8.6446954817942032</v>
      </c>
      <c r="H419">
        <f t="shared" si="25"/>
        <v>9.2685670894969228</v>
      </c>
    </row>
    <row r="420" spans="1:8" x14ac:dyDescent="0.15">
      <c r="A420" t="s">
        <v>22</v>
      </c>
      <c r="B420">
        <v>1</v>
      </c>
      <c r="C420">
        <v>29</v>
      </c>
      <c r="D420">
        <v>8.4499999999999993</v>
      </c>
      <c r="E420">
        <v>7.3879999999999999</v>
      </c>
      <c r="F420">
        <v>68.87</v>
      </c>
      <c r="G420">
        <f t="shared" si="24"/>
        <v>8.6852688676820371</v>
      </c>
      <c r="H420">
        <f t="shared" si="25"/>
        <v>9.2685670894969228</v>
      </c>
    </row>
    <row r="421" spans="1:8" x14ac:dyDescent="0.15">
      <c r="A421" t="s">
        <v>25</v>
      </c>
      <c r="B421">
        <v>1</v>
      </c>
      <c r="C421">
        <v>29</v>
      </c>
      <c r="D421">
        <v>8.4499999999999993</v>
      </c>
      <c r="E421">
        <v>7.3949999999999996</v>
      </c>
      <c r="F421">
        <v>68.95</v>
      </c>
      <c r="G421">
        <f t="shared" si="24"/>
        <v>8.6893817833291127</v>
      </c>
      <c r="H421">
        <f t="shared" si="25"/>
        <v>9.2685670894969228</v>
      </c>
    </row>
    <row r="422" spans="1:8" x14ac:dyDescent="0.15">
      <c r="A422" t="s">
        <v>22</v>
      </c>
      <c r="B422">
        <v>1</v>
      </c>
      <c r="C422">
        <v>29</v>
      </c>
      <c r="D422">
        <v>8.4499999999999993</v>
      </c>
      <c r="E422">
        <v>7.4218000000000002</v>
      </c>
      <c r="F422">
        <v>68.959999999999994</v>
      </c>
      <c r="G422">
        <f t="shared" si="24"/>
        <v>8.7050924695877736</v>
      </c>
      <c r="H422">
        <f t="shared" si="25"/>
        <v>9.2685670894969228</v>
      </c>
    </row>
    <row r="423" spans="1:8" x14ac:dyDescent="0.15">
      <c r="A423" t="s">
        <v>26</v>
      </c>
      <c r="B423">
        <v>1</v>
      </c>
      <c r="C423">
        <v>29</v>
      </c>
      <c r="D423">
        <v>8.4499999999999993</v>
      </c>
      <c r="E423">
        <v>7.4825999999999997</v>
      </c>
      <c r="F423">
        <v>69.930000000000007</v>
      </c>
      <c r="G423">
        <f t="shared" si="24"/>
        <v>8.7405252960952087</v>
      </c>
      <c r="H423">
        <f t="shared" si="25"/>
        <v>9.2685670894969228</v>
      </c>
    </row>
    <row r="424" spans="1:8" x14ac:dyDescent="0.15">
      <c r="A424" t="s">
        <v>22</v>
      </c>
      <c r="B424">
        <v>1</v>
      </c>
      <c r="C424">
        <v>29</v>
      </c>
      <c r="D424">
        <v>8.4499999999999993</v>
      </c>
      <c r="E424">
        <v>7.4905999999999997</v>
      </c>
      <c r="F424">
        <v>68.73</v>
      </c>
      <c r="G424">
        <f t="shared" si="24"/>
        <v>8.7451660625123093</v>
      </c>
      <c r="H424">
        <f t="shared" si="25"/>
        <v>9.2685670894969228</v>
      </c>
    </row>
    <row r="425" spans="1:8" x14ac:dyDescent="0.15">
      <c r="A425" t="s">
        <v>26</v>
      </c>
      <c r="B425">
        <v>1</v>
      </c>
      <c r="C425">
        <v>29</v>
      </c>
      <c r="D425">
        <v>8.4499999999999993</v>
      </c>
      <c r="E425">
        <v>7.5244999999999997</v>
      </c>
      <c r="F425">
        <v>69.790000000000006</v>
      </c>
      <c r="G425">
        <f t="shared" si="24"/>
        <v>8.7647764653093532</v>
      </c>
      <c r="H425">
        <f t="shared" si="25"/>
        <v>9.2685670894969228</v>
      </c>
    </row>
    <row r="426" spans="1:8" x14ac:dyDescent="0.15">
      <c r="A426" t="s">
        <v>22</v>
      </c>
      <c r="B426">
        <v>1</v>
      </c>
      <c r="C426">
        <v>29</v>
      </c>
      <c r="D426">
        <v>8.4499999999999993</v>
      </c>
      <c r="E426">
        <v>7.5708000000000002</v>
      </c>
      <c r="F426">
        <v>70.349999999999994</v>
      </c>
      <c r="G426">
        <f t="shared" si="24"/>
        <v>8.7914177345360827</v>
      </c>
      <c r="H426">
        <f t="shared" si="25"/>
        <v>9.2685670894969228</v>
      </c>
    </row>
    <row r="427" spans="1:8" x14ac:dyDescent="0.15">
      <c r="A427" t="s">
        <v>22</v>
      </c>
      <c r="B427">
        <v>1</v>
      </c>
      <c r="C427">
        <v>29</v>
      </c>
      <c r="D427">
        <v>8.4499999999999993</v>
      </c>
      <c r="E427">
        <v>7.5933999999999999</v>
      </c>
      <c r="F427">
        <v>68.319999999999993</v>
      </c>
      <c r="G427">
        <f t="shared" si="24"/>
        <v>8.8043627795208845</v>
      </c>
      <c r="H427">
        <f t="shared" si="25"/>
        <v>9.2685670894969228</v>
      </c>
    </row>
    <row r="428" spans="1:8" x14ac:dyDescent="0.15">
      <c r="A428" t="s">
        <v>24</v>
      </c>
      <c r="B428">
        <v>1</v>
      </c>
      <c r="C428">
        <v>29</v>
      </c>
      <c r="D428">
        <v>8.4499999999999993</v>
      </c>
      <c r="E428">
        <v>7.6273</v>
      </c>
      <c r="F428">
        <v>69.77</v>
      </c>
      <c r="G428">
        <f t="shared" si="24"/>
        <v>8.8237082856811107</v>
      </c>
      <c r="H428">
        <f t="shared" si="25"/>
        <v>9.2685670894969228</v>
      </c>
    </row>
    <row r="429" spans="1:8" x14ac:dyDescent="0.15">
      <c r="A429" t="s">
        <v>22</v>
      </c>
      <c r="B429">
        <v>1</v>
      </c>
      <c r="C429">
        <v>29</v>
      </c>
      <c r="D429">
        <v>8.4499999999999993</v>
      </c>
      <c r="E429">
        <v>7.6593999999999998</v>
      </c>
      <c r="F429">
        <v>70.06</v>
      </c>
      <c r="G429">
        <f t="shared" si="24"/>
        <v>8.8419475045570728</v>
      </c>
      <c r="H429">
        <f t="shared" si="25"/>
        <v>9.2685670894969228</v>
      </c>
    </row>
    <row r="430" spans="1:8" x14ac:dyDescent="0.15">
      <c r="A430" t="s">
        <v>24</v>
      </c>
      <c r="B430">
        <v>1</v>
      </c>
      <c r="C430">
        <v>29</v>
      </c>
      <c r="D430">
        <v>8.4499999999999993</v>
      </c>
      <c r="E430">
        <v>7.6962999999999999</v>
      </c>
      <c r="F430">
        <v>68.400000000000006</v>
      </c>
      <c r="G430">
        <f t="shared" si="24"/>
        <v>8.8628198805850307</v>
      </c>
      <c r="H430">
        <f t="shared" si="25"/>
        <v>9.2685670894969228</v>
      </c>
    </row>
    <row r="431" spans="1:8" x14ac:dyDescent="0.15">
      <c r="A431" t="s">
        <v>22</v>
      </c>
      <c r="B431">
        <v>1</v>
      </c>
      <c r="C431">
        <v>29</v>
      </c>
      <c r="D431">
        <v>8.4499999999999993</v>
      </c>
      <c r="E431">
        <v>7.7302</v>
      </c>
      <c r="F431">
        <v>70.23</v>
      </c>
      <c r="G431">
        <f t="shared" si="24"/>
        <v>8.8819073037016718</v>
      </c>
      <c r="H431">
        <f t="shared" si="25"/>
        <v>9.2685670894969228</v>
      </c>
    </row>
    <row r="432" spans="1:8" x14ac:dyDescent="0.15">
      <c r="A432" t="s">
        <v>24</v>
      </c>
      <c r="B432">
        <v>1</v>
      </c>
      <c r="C432">
        <v>29</v>
      </c>
      <c r="D432">
        <v>8.4499999999999993</v>
      </c>
      <c r="E432">
        <v>7.7484999999999999</v>
      </c>
      <c r="F432">
        <v>69.55</v>
      </c>
      <c r="G432">
        <f t="shared" si="24"/>
        <v>8.8921763737421511</v>
      </c>
      <c r="H432">
        <f t="shared" si="25"/>
        <v>9.2685670894969228</v>
      </c>
    </row>
    <row r="433" spans="1:8" x14ac:dyDescent="0.15">
      <c r="A433" t="s">
        <v>22</v>
      </c>
      <c r="B433">
        <v>1</v>
      </c>
      <c r="C433">
        <v>29</v>
      </c>
      <c r="D433">
        <v>8.4499999999999993</v>
      </c>
      <c r="E433">
        <v>7.7991999999999999</v>
      </c>
      <c r="F433">
        <v>67.98</v>
      </c>
      <c r="G433">
        <f t="shared" si="24"/>
        <v>8.9205005738228156</v>
      </c>
      <c r="H433">
        <f t="shared" si="25"/>
        <v>9.2685670894969228</v>
      </c>
    </row>
    <row r="434" spans="1:8" x14ac:dyDescent="0.15">
      <c r="A434" t="s">
        <v>26</v>
      </c>
      <c r="B434">
        <v>1</v>
      </c>
      <c r="C434">
        <v>29</v>
      </c>
      <c r="D434">
        <v>8.4499999999999993</v>
      </c>
      <c r="E434">
        <v>7.8331999999999997</v>
      </c>
      <c r="F434">
        <v>69.900000000000006</v>
      </c>
      <c r="G434">
        <f t="shared" si="24"/>
        <v>8.9393921524265991</v>
      </c>
      <c r="H434">
        <f t="shared" si="25"/>
        <v>9.2685670894969228</v>
      </c>
    </row>
    <row r="435" spans="1:8" x14ac:dyDescent="0.15">
      <c r="A435" t="s">
        <v>23</v>
      </c>
      <c r="B435">
        <v>1</v>
      </c>
      <c r="C435">
        <v>29</v>
      </c>
      <c r="D435">
        <v>8.4499999999999993</v>
      </c>
      <c r="E435">
        <v>7.8380000000000001</v>
      </c>
      <c r="F435">
        <v>70.069999999999993</v>
      </c>
      <c r="G435">
        <f t="shared" si="24"/>
        <v>8.942052591420838</v>
      </c>
      <c r="H435">
        <f t="shared" si="25"/>
        <v>9.2685670894969228</v>
      </c>
    </row>
    <row r="436" spans="1:8" x14ac:dyDescent="0.15">
      <c r="A436" t="s">
        <v>22</v>
      </c>
      <c r="B436">
        <v>1</v>
      </c>
      <c r="C436">
        <v>29</v>
      </c>
      <c r="D436">
        <v>8.4499999999999993</v>
      </c>
      <c r="E436">
        <v>7.9023000000000003</v>
      </c>
      <c r="F436">
        <v>66.959999999999994</v>
      </c>
      <c r="G436">
        <f t="shared" si="24"/>
        <v>8.9775351305378361</v>
      </c>
      <c r="H436">
        <f t="shared" si="25"/>
        <v>9.2685670894969228</v>
      </c>
    </row>
    <row r="437" spans="1:8" x14ac:dyDescent="0.15">
      <c r="A437" t="s">
        <v>23</v>
      </c>
      <c r="B437">
        <v>1</v>
      </c>
      <c r="C437">
        <v>29</v>
      </c>
      <c r="D437">
        <v>8.4499999999999993</v>
      </c>
      <c r="E437">
        <v>7.9279999999999999</v>
      </c>
      <c r="F437">
        <v>70.180000000000007</v>
      </c>
      <c r="G437">
        <f t="shared" si="24"/>
        <v>8.9916364147721897</v>
      </c>
      <c r="H437">
        <f t="shared" si="25"/>
        <v>9.2685670894969228</v>
      </c>
    </row>
    <row r="438" spans="1:8" x14ac:dyDescent="0.15">
      <c r="A438" t="s">
        <v>22</v>
      </c>
      <c r="B438">
        <v>1</v>
      </c>
      <c r="C438">
        <v>29</v>
      </c>
      <c r="D438">
        <v>8.4499999999999993</v>
      </c>
      <c r="E438">
        <v>7.9363000000000001</v>
      </c>
      <c r="F438">
        <v>69.7</v>
      </c>
      <c r="G438">
        <f t="shared" si="24"/>
        <v>8.9961807621795007</v>
      </c>
      <c r="H438">
        <f t="shared" si="25"/>
        <v>9.2685670894969228</v>
      </c>
    </row>
    <row r="439" spans="1:8" x14ac:dyDescent="0.15">
      <c r="A439" t="s">
        <v>22</v>
      </c>
      <c r="B439">
        <v>1</v>
      </c>
      <c r="C439">
        <v>29</v>
      </c>
      <c r="D439">
        <v>8.4499999999999993</v>
      </c>
      <c r="E439">
        <v>8.0054999999999996</v>
      </c>
      <c r="F439">
        <v>65.989999999999995</v>
      </c>
      <c r="G439">
        <f t="shared" si="24"/>
        <v>9.0338846185926869</v>
      </c>
      <c r="H439">
        <f t="shared" si="25"/>
        <v>9.2685670894969228</v>
      </c>
    </row>
    <row r="440" spans="1:8" x14ac:dyDescent="0.15">
      <c r="A440" t="s">
        <v>27</v>
      </c>
      <c r="B440">
        <v>1</v>
      </c>
      <c r="C440">
        <v>29</v>
      </c>
      <c r="D440">
        <v>8.4499999999999993</v>
      </c>
      <c r="E440">
        <v>8.0183999999999997</v>
      </c>
      <c r="F440">
        <v>69.930000000000007</v>
      </c>
      <c r="G440">
        <f t="shared" si="24"/>
        <v>9.040877173497373</v>
      </c>
      <c r="H440">
        <f t="shared" si="25"/>
        <v>9.2685670894969228</v>
      </c>
    </row>
    <row r="441" spans="1:8" x14ac:dyDescent="0.15">
      <c r="A441" t="s">
        <v>24</v>
      </c>
      <c r="B441">
        <v>1</v>
      </c>
      <c r="C441">
        <v>29</v>
      </c>
      <c r="D441">
        <v>8.4499999999999993</v>
      </c>
      <c r="E441">
        <v>8.0396000000000001</v>
      </c>
      <c r="F441">
        <v>69.55</v>
      </c>
      <c r="G441">
        <f t="shared" si="24"/>
        <v>9.0523444152031161</v>
      </c>
      <c r="H441">
        <f t="shared" si="25"/>
        <v>9.2685670894969228</v>
      </c>
    </row>
    <row r="442" spans="1:8" x14ac:dyDescent="0.15">
      <c r="A442" t="s">
        <v>22</v>
      </c>
      <c r="B442">
        <v>1</v>
      </c>
      <c r="C442">
        <v>29</v>
      </c>
      <c r="D442">
        <v>8.4499999999999993</v>
      </c>
      <c r="E442">
        <v>8.1088000000000005</v>
      </c>
      <c r="F442">
        <v>65.48</v>
      </c>
      <c r="G442">
        <f t="shared" si="24"/>
        <v>9.0895658886732846</v>
      </c>
      <c r="H442">
        <f t="shared" si="25"/>
        <v>9.2685670894969228</v>
      </c>
    </row>
    <row r="443" spans="1:8" x14ac:dyDescent="0.15">
      <c r="A443" t="s">
        <v>22</v>
      </c>
      <c r="B443">
        <v>1</v>
      </c>
      <c r="C443">
        <v>29</v>
      </c>
      <c r="D443">
        <v>8.4499999999999993</v>
      </c>
      <c r="E443">
        <v>8.1091999999999995</v>
      </c>
      <c r="F443">
        <v>70</v>
      </c>
      <c r="G443">
        <f t="shared" si="24"/>
        <v>9.0897801170526122</v>
      </c>
      <c r="H443">
        <f t="shared" si="25"/>
        <v>9.2685670894969228</v>
      </c>
    </row>
    <row r="444" spans="1:8" x14ac:dyDescent="0.15">
      <c r="A444" t="s">
        <v>23</v>
      </c>
      <c r="B444">
        <v>1</v>
      </c>
      <c r="C444">
        <v>29</v>
      </c>
      <c r="D444">
        <v>8.4499999999999993</v>
      </c>
      <c r="E444">
        <v>8.1428999999999991</v>
      </c>
      <c r="F444">
        <v>69.680000000000007</v>
      </c>
      <c r="G444">
        <f t="shared" si="24"/>
        <v>9.107791014126505</v>
      </c>
      <c r="H444">
        <f t="shared" si="25"/>
        <v>9.2685670894969228</v>
      </c>
    </row>
    <row r="445" spans="1:8" x14ac:dyDescent="0.15">
      <c r="A445" t="s">
        <v>22</v>
      </c>
      <c r="B445">
        <v>1</v>
      </c>
      <c r="C445">
        <v>29</v>
      </c>
      <c r="D445">
        <v>8.4499999999999993</v>
      </c>
      <c r="E445">
        <v>8.2004000000000001</v>
      </c>
      <c r="F445">
        <v>71.010000000000005</v>
      </c>
      <c r="G445">
        <f t="shared" si="24"/>
        <v>9.1383503696370205</v>
      </c>
      <c r="H445">
        <f t="shared" si="25"/>
        <v>9.2685670894969228</v>
      </c>
    </row>
    <row r="446" spans="1:8" x14ac:dyDescent="0.15">
      <c r="A446" t="s">
        <v>22</v>
      </c>
      <c r="B446">
        <v>1</v>
      </c>
      <c r="C446">
        <v>29</v>
      </c>
      <c r="D446">
        <v>8.4499999999999993</v>
      </c>
      <c r="E446">
        <v>8.2121999999999993</v>
      </c>
      <c r="F446">
        <v>65.05</v>
      </c>
      <c r="G446">
        <f t="shared" si="24"/>
        <v>9.1445951763945672</v>
      </c>
      <c r="H446">
        <f t="shared" si="25"/>
        <v>9.2685670894969228</v>
      </c>
    </row>
    <row r="447" spans="1:8" x14ac:dyDescent="0.15">
      <c r="A447" t="s">
        <v>26</v>
      </c>
      <c r="B447">
        <v>1</v>
      </c>
      <c r="C447">
        <v>29</v>
      </c>
      <c r="D447">
        <v>8.4499999999999993</v>
      </c>
      <c r="E447">
        <v>8.2462999999999997</v>
      </c>
      <c r="F447">
        <v>68.989999999999995</v>
      </c>
      <c r="G447">
        <f t="shared" si="24"/>
        <v>9.1625913036524267</v>
      </c>
      <c r="H447">
        <f t="shared" si="25"/>
        <v>9.2685670894969228</v>
      </c>
    </row>
    <row r="448" spans="1:8" x14ac:dyDescent="0.15">
      <c r="A448" t="s">
        <v>24</v>
      </c>
      <c r="B448">
        <v>1</v>
      </c>
      <c r="C448">
        <v>29</v>
      </c>
      <c r="D448">
        <v>8.4499999999999993</v>
      </c>
      <c r="E448">
        <v>8.2919999999999998</v>
      </c>
      <c r="F448">
        <v>71.47</v>
      </c>
      <c r="G448">
        <f t="shared" si="24"/>
        <v>9.1865929342182326</v>
      </c>
      <c r="H448">
        <f t="shared" si="25"/>
        <v>9.2685670894969228</v>
      </c>
    </row>
    <row r="449" spans="1:8" x14ac:dyDescent="0.15">
      <c r="A449" t="s">
        <v>22</v>
      </c>
      <c r="B449">
        <v>1</v>
      </c>
      <c r="C449">
        <v>29</v>
      </c>
      <c r="D449">
        <v>8.4499999999999993</v>
      </c>
      <c r="E449">
        <v>8.3156999999999996</v>
      </c>
      <c r="F449">
        <v>65.08</v>
      </c>
      <c r="G449">
        <f t="shared" si="24"/>
        <v>9.1989881318772575</v>
      </c>
      <c r="H449">
        <f t="shared" si="25"/>
        <v>9.2685670894969228</v>
      </c>
    </row>
    <row r="450" spans="1:8" x14ac:dyDescent="0.15">
      <c r="A450" t="s">
        <v>24</v>
      </c>
      <c r="B450">
        <v>1</v>
      </c>
      <c r="C450">
        <v>29</v>
      </c>
      <c r="D450">
        <v>8.4499999999999993</v>
      </c>
      <c r="E450">
        <v>8.3498000000000001</v>
      </c>
      <c r="F450">
        <v>68.959999999999994</v>
      </c>
      <c r="G450">
        <f t="shared" ref="G450:G513" si="26">10*LOG10(E450)</f>
        <v>9.216760730959825</v>
      </c>
      <c r="H450">
        <f t="shared" ref="H450:H513" si="27">10*LOG10(D450)</f>
        <v>9.2685670894969228</v>
      </c>
    </row>
    <row r="451" spans="1:8" x14ac:dyDescent="0.15">
      <c r="A451" t="s">
        <v>27</v>
      </c>
      <c r="B451">
        <v>1</v>
      </c>
      <c r="C451">
        <v>29</v>
      </c>
      <c r="D451">
        <v>8.4499999999999993</v>
      </c>
      <c r="E451">
        <v>8.3839000000000006</v>
      </c>
      <c r="F451">
        <v>70.62</v>
      </c>
      <c r="G451">
        <f t="shared" si="26"/>
        <v>9.2344608956961398</v>
      </c>
      <c r="H451">
        <f t="shared" si="27"/>
        <v>9.2685670894969228</v>
      </c>
    </row>
    <row r="452" spans="1:8" x14ac:dyDescent="0.15">
      <c r="A452" t="s">
        <v>22</v>
      </c>
      <c r="B452">
        <v>1</v>
      </c>
      <c r="C452">
        <v>29</v>
      </c>
      <c r="D452">
        <v>8.4499999999999993</v>
      </c>
      <c r="E452">
        <v>8.4192999999999998</v>
      </c>
      <c r="F452">
        <v>64.709999999999994</v>
      </c>
      <c r="G452">
        <f t="shared" si="26"/>
        <v>9.252759847567912</v>
      </c>
      <c r="H452">
        <f t="shared" si="27"/>
        <v>9.2685670894969228</v>
      </c>
    </row>
    <row r="453" spans="1:8" x14ac:dyDescent="0.15">
      <c r="A453" t="s">
        <v>28</v>
      </c>
      <c r="B453">
        <v>1</v>
      </c>
      <c r="C453">
        <v>29</v>
      </c>
      <c r="D453">
        <v>8.4499999999999993</v>
      </c>
      <c r="E453">
        <v>8.4534000000000002</v>
      </c>
      <c r="F453">
        <v>69.2</v>
      </c>
      <c r="G453">
        <f t="shared" si="26"/>
        <v>9.2703141951187327</v>
      </c>
      <c r="H453">
        <f t="shared" si="27"/>
        <v>9.2685670894969228</v>
      </c>
    </row>
    <row r="454" spans="1:8" x14ac:dyDescent="0.15">
      <c r="A454" t="s">
        <v>28</v>
      </c>
      <c r="B454">
        <v>1</v>
      </c>
      <c r="C454">
        <v>29</v>
      </c>
      <c r="D454">
        <v>8.4499999999999993</v>
      </c>
      <c r="E454">
        <v>8.4762000000000004</v>
      </c>
      <c r="F454">
        <v>70.430000000000007</v>
      </c>
      <c r="G454">
        <f t="shared" si="26"/>
        <v>9.2820119554602858</v>
      </c>
      <c r="H454">
        <f t="shared" si="27"/>
        <v>9.2685670894969228</v>
      </c>
    </row>
    <row r="455" spans="1:8" x14ac:dyDescent="0.15">
      <c r="A455" t="s">
        <v>23</v>
      </c>
      <c r="B455">
        <v>1</v>
      </c>
      <c r="C455">
        <v>29</v>
      </c>
      <c r="D455">
        <v>8.4499999999999993</v>
      </c>
      <c r="E455">
        <v>8.5228999999999999</v>
      </c>
      <c r="F455">
        <v>64.72</v>
      </c>
      <c r="G455">
        <f t="shared" si="26"/>
        <v>9.3058739285384195</v>
      </c>
      <c r="H455">
        <f t="shared" si="27"/>
        <v>9.2685670894969228</v>
      </c>
    </row>
    <row r="456" spans="1:8" x14ac:dyDescent="0.15">
      <c r="A456" t="s">
        <v>22</v>
      </c>
      <c r="B456">
        <v>1</v>
      </c>
      <c r="C456">
        <v>29</v>
      </c>
      <c r="D456">
        <v>8.4499999999999993</v>
      </c>
      <c r="E456">
        <v>8.5571000000000002</v>
      </c>
      <c r="F456">
        <v>69.209999999999994</v>
      </c>
      <c r="G456">
        <f t="shared" si="26"/>
        <v>9.3232660727203545</v>
      </c>
      <c r="H456">
        <f t="shared" si="27"/>
        <v>9.2685670894969228</v>
      </c>
    </row>
    <row r="457" spans="1:8" x14ac:dyDescent="0.15">
      <c r="A457" t="s">
        <v>22</v>
      </c>
      <c r="B457">
        <v>1</v>
      </c>
      <c r="C457">
        <v>29</v>
      </c>
      <c r="D457">
        <v>8.4499999999999993</v>
      </c>
      <c r="E457">
        <v>8.5688999999999993</v>
      </c>
      <c r="F457">
        <v>70.78</v>
      </c>
      <c r="G457">
        <f t="shared" si="26"/>
        <v>9.3292507459626943</v>
      </c>
      <c r="H457">
        <f t="shared" si="27"/>
        <v>9.2685670894969228</v>
      </c>
    </row>
    <row r="458" spans="1:8" x14ac:dyDescent="0.15">
      <c r="A458" t="s">
        <v>24</v>
      </c>
      <c r="B458">
        <v>1</v>
      </c>
      <c r="C458">
        <v>29</v>
      </c>
      <c r="D458">
        <v>8.4499999999999993</v>
      </c>
      <c r="E458">
        <v>8.6266999999999996</v>
      </c>
      <c r="F458">
        <v>64.83</v>
      </c>
      <c r="G458">
        <f t="shared" si="26"/>
        <v>9.3584469538226642</v>
      </c>
      <c r="H458">
        <f t="shared" si="27"/>
        <v>9.2685670894969228</v>
      </c>
    </row>
    <row r="459" spans="1:8" x14ac:dyDescent="0.15">
      <c r="A459" t="s">
        <v>22</v>
      </c>
      <c r="B459">
        <v>1</v>
      </c>
      <c r="C459">
        <v>29</v>
      </c>
      <c r="D459">
        <v>8.4499999999999993</v>
      </c>
      <c r="E459">
        <v>8.6608999999999998</v>
      </c>
      <c r="F459">
        <v>68.98</v>
      </c>
      <c r="G459">
        <f t="shared" si="26"/>
        <v>9.3756302420263324</v>
      </c>
      <c r="H459">
        <f t="shared" si="27"/>
        <v>9.2685670894969228</v>
      </c>
    </row>
    <row r="460" spans="1:8" x14ac:dyDescent="0.15">
      <c r="A460" t="s">
        <v>24</v>
      </c>
      <c r="B460">
        <v>1</v>
      </c>
      <c r="C460">
        <v>29</v>
      </c>
      <c r="D460">
        <v>8.4499999999999993</v>
      </c>
      <c r="E460">
        <v>8.6618999999999993</v>
      </c>
      <c r="F460">
        <v>70.94</v>
      </c>
      <c r="G460">
        <f t="shared" si="26"/>
        <v>9.376131655749731</v>
      </c>
      <c r="H460">
        <f t="shared" si="27"/>
        <v>9.2685670894969228</v>
      </c>
    </row>
    <row r="461" spans="1:8" x14ac:dyDescent="0.15">
      <c r="A461" t="s">
        <v>22</v>
      </c>
      <c r="B461">
        <v>1</v>
      </c>
      <c r="C461">
        <v>29</v>
      </c>
      <c r="D461">
        <v>8.4499999999999993</v>
      </c>
      <c r="E461">
        <v>8.7304999999999993</v>
      </c>
      <c r="F461">
        <v>64.89</v>
      </c>
      <c r="G461">
        <f t="shared" si="26"/>
        <v>9.4103911667495908</v>
      </c>
      <c r="H461">
        <f t="shared" si="27"/>
        <v>9.2685670894969228</v>
      </c>
    </row>
    <row r="462" spans="1:8" x14ac:dyDescent="0.15">
      <c r="A462" t="s">
        <v>24</v>
      </c>
      <c r="B462">
        <v>1</v>
      </c>
      <c r="C462">
        <v>29</v>
      </c>
      <c r="D462">
        <v>8.4499999999999993</v>
      </c>
      <c r="E462">
        <v>8.7552000000000003</v>
      </c>
      <c r="F462">
        <v>70.819999999999993</v>
      </c>
      <c r="G462">
        <f t="shared" si="26"/>
        <v>9.4226607136798464</v>
      </c>
      <c r="H462">
        <f t="shared" si="27"/>
        <v>9.2685670894969228</v>
      </c>
    </row>
    <row r="463" spans="1:8" x14ac:dyDescent="0.15">
      <c r="A463" t="s">
        <v>24</v>
      </c>
      <c r="B463">
        <v>1</v>
      </c>
      <c r="C463">
        <v>29</v>
      </c>
      <c r="D463">
        <v>8.4499999999999993</v>
      </c>
      <c r="E463">
        <v>8.7647999999999993</v>
      </c>
      <c r="F463">
        <v>68.44</v>
      </c>
      <c r="G463">
        <f t="shared" si="26"/>
        <v>9.4274201057386726</v>
      </c>
      <c r="H463">
        <f t="shared" si="27"/>
        <v>9.2685670894969228</v>
      </c>
    </row>
    <row r="464" spans="1:8" x14ac:dyDescent="0.15">
      <c r="A464" t="s">
        <v>22</v>
      </c>
      <c r="B464">
        <v>1</v>
      </c>
      <c r="C464">
        <v>29</v>
      </c>
      <c r="D464">
        <v>8.4499999999999993</v>
      </c>
      <c r="E464">
        <v>8.8344000000000005</v>
      </c>
      <c r="F464">
        <v>65.040000000000006</v>
      </c>
      <c r="G464">
        <f t="shared" si="26"/>
        <v>9.4617705915827273</v>
      </c>
      <c r="H464">
        <f t="shared" si="27"/>
        <v>9.2685670894969228</v>
      </c>
    </row>
    <row r="465" spans="1:8" x14ac:dyDescent="0.15">
      <c r="A465" t="s">
        <v>22</v>
      </c>
      <c r="B465">
        <v>1</v>
      </c>
      <c r="C465">
        <v>29</v>
      </c>
      <c r="D465">
        <v>8.4499999999999993</v>
      </c>
      <c r="E465">
        <v>8.8488000000000007</v>
      </c>
      <c r="F465">
        <v>70.52</v>
      </c>
      <c r="G465">
        <f t="shared" si="26"/>
        <v>9.4688437931772267</v>
      </c>
      <c r="H465">
        <f t="shared" si="27"/>
        <v>9.2685670894969228</v>
      </c>
    </row>
    <row r="466" spans="1:8" x14ac:dyDescent="0.15">
      <c r="A466" t="s">
        <v>22</v>
      </c>
      <c r="B466">
        <v>1</v>
      </c>
      <c r="C466">
        <v>29</v>
      </c>
      <c r="D466">
        <v>8.4499999999999993</v>
      </c>
      <c r="E466">
        <v>8.8687000000000005</v>
      </c>
      <c r="F466">
        <v>68.87</v>
      </c>
      <c r="G466">
        <f t="shared" si="26"/>
        <v>9.4785996434090851</v>
      </c>
      <c r="H466">
        <f t="shared" si="27"/>
        <v>9.2685670894969228</v>
      </c>
    </row>
    <row r="467" spans="1:8" x14ac:dyDescent="0.15">
      <c r="A467" t="s">
        <v>23</v>
      </c>
      <c r="B467">
        <v>1</v>
      </c>
      <c r="C467">
        <v>29</v>
      </c>
      <c r="D467">
        <v>8.4499999999999993</v>
      </c>
      <c r="E467">
        <v>8.9383999999999997</v>
      </c>
      <c r="F467">
        <v>66.11</v>
      </c>
      <c r="G467">
        <f t="shared" si="26"/>
        <v>9.5125978575796122</v>
      </c>
      <c r="H467">
        <f t="shared" si="27"/>
        <v>9.2685670894969228</v>
      </c>
    </row>
    <row r="468" spans="1:8" x14ac:dyDescent="0.15">
      <c r="A468" t="s">
        <v>22</v>
      </c>
      <c r="B468">
        <v>1</v>
      </c>
      <c r="C468">
        <v>29</v>
      </c>
      <c r="D468">
        <v>8.4499999999999993</v>
      </c>
      <c r="E468">
        <v>8.9427000000000003</v>
      </c>
      <c r="F468">
        <v>70.16</v>
      </c>
      <c r="G468">
        <f t="shared" si="26"/>
        <v>9.5146866175643812</v>
      </c>
      <c r="H468">
        <f t="shared" si="27"/>
        <v>9.2685670894969228</v>
      </c>
    </row>
    <row r="469" spans="1:8" x14ac:dyDescent="0.15">
      <c r="A469" t="s">
        <v>28</v>
      </c>
      <c r="B469">
        <v>1</v>
      </c>
      <c r="C469">
        <v>29</v>
      </c>
      <c r="D469">
        <v>8.4499999999999993</v>
      </c>
      <c r="E469">
        <v>8.9726999999999997</v>
      </c>
      <c r="F469">
        <v>69.39</v>
      </c>
      <c r="G469">
        <f t="shared" si="26"/>
        <v>9.5292314746538747</v>
      </c>
      <c r="H469">
        <f t="shared" si="27"/>
        <v>9.2685670894969228</v>
      </c>
    </row>
    <row r="470" spans="1:8" x14ac:dyDescent="0.15">
      <c r="A470" t="s">
        <v>28</v>
      </c>
      <c r="B470">
        <v>1</v>
      </c>
      <c r="C470">
        <v>29</v>
      </c>
      <c r="D470">
        <v>8.4499999999999993</v>
      </c>
      <c r="E470">
        <v>9.0368999999999993</v>
      </c>
      <c r="F470">
        <v>69.3</v>
      </c>
      <c r="G470">
        <f t="shared" si="26"/>
        <v>9.560194765167644</v>
      </c>
      <c r="H470">
        <f t="shared" si="27"/>
        <v>9.2685670894969228</v>
      </c>
    </row>
    <row r="471" spans="1:8" x14ac:dyDescent="0.15">
      <c r="A471" t="s">
        <v>23</v>
      </c>
      <c r="B471">
        <v>1</v>
      </c>
      <c r="C471">
        <v>29</v>
      </c>
      <c r="D471">
        <v>8.4499999999999993</v>
      </c>
      <c r="E471">
        <v>9.0425000000000004</v>
      </c>
      <c r="F471">
        <v>67.2</v>
      </c>
      <c r="G471">
        <f t="shared" si="26"/>
        <v>9.5628851743365733</v>
      </c>
      <c r="H471">
        <f t="shared" si="27"/>
        <v>9.2685670894969228</v>
      </c>
    </row>
    <row r="472" spans="1:8" x14ac:dyDescent="0.15">
      <c r="A472" t="s">
        <v>22</v>
      </c>
      <c r="B472">
        <v>1</v>
      </c>
      <c r="C472">
        <v>29</v>
      </c>
      <c r="D472">
        <v>8.4499999999999993</v>
      </c>
      <c r="E472">
        <v>9.0768000000000004</v>
      </c>
      <c r="F472">
        <v>70.02</v>
      </c>
      <c r="G472">
        <f t="shared" si="26"/>
        <v>9.5793276622062695</v>
      </c>
      <c r="H472">
        <f t="shared" si="27"/>
        <v>9.2685670894969228</v>
      </c>
    </row>
    <row r="473" spans="1:8" x14ac:dyDescent="0.15">
      <c r="A473" t="s">
        <v>22</v>
      </c>
      <c r="B473">
        <v>1</v>
      </c>
      <c r="C473">
        <v>29</v>
      </c>
      <c r="D473">
        <v>8.4499999999999993</v>
      </c>
      <c r="E473">
        <v>9.1313999999999993</v>
      </c>
      <c r="F473">
        <v>68.81</v>
      </c>
      <c r="G473">
        <f t="shared" si="26"/>
        <v>9.6053736742071028</v>
      </c>
      <c r="H473">
        <f t="shared" si="27"/>
        <v>9.2685670894969228</v>
      </c>
    </row>
    <row r="474" spans="1:8" x14ac:dyDescent="0.15">
      <c r="A474" t="s">
        <v>22</v>
      </c>
      <c r="B474">
        <v>1</v>
      </c>
      <c r="C474">
        <v>29</v>
      </c>
      <c r="D474">
        <v>8.4499999999999993</v>
      </c>
      <c r="E474">
        <v>9.1465999999999994</v>
      </c>
      <c r="F474">
        <v>68.08</v>
      </c>
      <c r="G474">
        <f t="shared" si="26"/>
        <v>9.612596868918402</v>
      </c>
      <c r="H474">
        <f t="shared" si="27"/>
        <v>9.2685670894969228</v>
      </c>
    </row>
    <row r="475" spans="1:8" x14ac:dyDescent="0.15">
      <c r="A475" t="s">
        <v>23</v>
      </c>
      <c r="B475">
        <v>1</v>
      </c>
      <c r="C475">
        <v>29</v>
      </c>
      <c r="D475">
        <v>8.4499999999999993</v>
      </c>
      <c r="E475">
        <v>9.1808999999999994</v>
      </c>
      <c r="F475">
        <v>69.959999999999994</v>
      </c>
      <c r="G475">
        <f t="shared" si="26"/>
        <v>9.6288525700460994</v>
      </c>
      <c r="H475">
        <f t="shared" si="27"/>
        <v>9.2685670894969228</v>
      </c>
    </row>
    <row r="476" spans="1:8" x14ac:dyDescent="0.15">
      <c r="A476" t="s">
        <v>24</v>
      </c>
      <c r="B476">
        <v>1</v>
      </c>
      <c r="C476">
        <v>29</v>
      </c>
      <c r="D476">
        <v>8.4499999999999993</v>
      </c>
      <c r="E476">
        <v>9.2262000000000004</v>
      </c>
      <c r="F476">
        <v>69.3</v>
      </c>
      <c r="G476">
        <f t="shared" si="26"/>
        <v>9.6502286474817858</v>
      </c>
      <c r="H476">
        <f t="shared" si="27"/>
        <v>9.2685670894969228</v>
      </c>
    </row>
    <row r="477" spans="1:8" x14ac:dyDescent="0.15">
      <c r="A477" t="s">
        <v>22</v>
      </c>
      <c r="B477">
        <v>1</v>
      </c>
      <c r="C477">
        <v>29</v>
      </c>
      <c r="D477">
        <v>8.4499999999999993</v>
      </c>
      <c r="E477">
        <v>9.2507999999999999</v>
      </c>
      <c r="F477">
        <v>68.3</v>
      </c>
      <c r="G477">
        <f t="shared" si="26"/>
        <v>9.6617929171872419</v>
      </c>
      <c r="H477">
        <f t="shared" si="27"/>
        <v>9.2685670894969228</v>
      </c>
    </row>
    <row r="478" spans="1:8" x14ac:dyDescent="0.15">
      <c r="A478" t="s">
        <v>22</v>
      </c>
      <c r="B478">
        <v>1</v>
      </c>
      <c r="C478">
        <v>29</v>
      </c>
      <c r="D478">
        <v>8.4499999999999993</v>
      </c>
      <c r="E478">
        <v>9.2850999999999999</v>
      </c>
      <c r="F478">
        <v>71.099999999999994</v>
      </c>
      <c r="G478">
        <f t="shared" si="26"/>
        <v>9.677865854279073</v>
      </c>
      <c r="H478">
        <f t="shared" si="27"/>
        <v>9.2685670894969228</v>
      </c>
    </row>
    <row r="479" spans="1:8" x14ac:dyDescent="0.15">
      <c r="A479" t="s">
        <v>24</v>
      </c>
      <c r="B479">
        <v>1</v>
      </c>
      <c r="C479">
        <v>29</v>
      </c>
      <c r="D479">
        <v>8.4499999999999993</v>
      </c>
      <c r="E479">
        <v>9.3550000000000004</v>
      </c>
      <c r="F479">
        <v>68.319999999999993</v>
      </c>
      <c r="G479">
        <f t="shared" si="26"/>
        <v>9.710437918360288</v>
      </c>
      <c r="H479">
        <f t="shared" si="27"/>
        <v>9.2685670894969228</v>
      </c>
    </row>
    <row r="480" spans="1:8" x14ac:dyDescent="0.15">
      <c r="A480" t="s">
        <v>29</v>
      </c>
      <c r="B480">
        <v>1</v>
      </c>
      <c r="C480">
        <v>29</v>
      </c>
      <c r="D480">
        <v>8.4499999999999993</v>
      </c>
      <c r="E480">
        <v>9.3894000000000002</v>
      </c>
      <c r="F480">
        <v>71.48</v>
      </c>
      <c r="G480">
        <f t="shared" si="26"/>
        <v>9.7263784093334955</v>
      </c>
      <c r="H480">
        <f t="shared" si="27"/>
        <v>9.2685670894969228</v>
      </c>
    </row>
    <row r="481" spans="1:8" x14ac:dyDescent="0.15">
      <c r="A481" t="s">
        <v>23</v>
      </c>
      <c r="B481">
        <v>1</v>
      </c>
      <c r="C481">
        <v>29</v>
      </c>
      <c r="D481">
        <v>8.4499999999999993</v>
      </c>
      <c r="E481">
        <v>9.4594000000000005</v>
      </c>
      <c r="F481">
        <v>68.290000000000006</v>
      </c>
      <c r="G481">
        <f t="shared" si="26"/>
        <v>9.7586359042367192</v>
      </c>
      <c r="H481">
        <f t="shared" si="27"/>
        <v>9.2685670894969228</v>
      </c>
    </row>
    <row r="482" spans="1:8" x14ac:dyDescent="0.15">
      <c r="A482" t="s">
        <v>22</v>
      </c>
      <c r="B482">
        <v>1</v>
      </c>
      <c r="C482">
        <v>29</v>
      </c>
      <c r="D482">
        <v>8.4499999999999993</v>
      </c>
      <c r="E482">
        <v>9.4938000000000002</v>
      </c>
      <c r="F482">
        <v>71.400000000000006</v>
      </c>
      <c r="G482">
        <f t="shared" si="26"/>
        <v>9.774400784660493</v>
      </c>
      <c r="H482">
        <f t="shared" si="27"/>
        <v>9.2685670894969228</v>
      </c>
    </row>
    <row r="483" spans="1:8" x14ac:dyDescent="0.15">
      <c r="A483" t="s">
        <v>22</v>
      </c>
      <c r="B483">
        <v>1</v>
      </c>
      <c r="C483">
        <v>29</v>
      </c>
      <c r="D483">
        <v>8.4499999999999993</v>
      </c>
      <c r="E483">
        <v>9.5637000000000008</v>
      </c>
      <c r="F483">
        <v>68.78</v>
      </c>
      <c r="G483">
        <f t="shared" si="26"/>
        <v>9.8062594444206095</v>
      </c>
      <c r="H483">
        <f t="shared" si="27"/>
        <v>9.2685670894969228</v>
      </c>
    </row>
    <row r="484" spans="1:8" x14ac:dyDescent="0.15">
      <c r="A484" t="s">
        <v>29</v>
      </c>
      <c r="B484">
        <v>1</v>
      </c>
      <c r="C484">
        <v>29</v>
      </c>
      <c r="D484">
        <v>8.4499999999999993</v>
      </c>
      <c r="E484">
        <v>9.5982000000000003</v>
      </c>
      <c r="F484">
        <v>71.06</v>
      </c>
      <c r="G484">
        <f t="shared" si="26"/>
        <v>9.8218979518917457</v>
      </c>
      <c r="H484">
        <f t="shared" si="27"/>
        <v>9.2685670894969228</v>
      </c>
    </row>
    <row r="485" spans="1:8" x14ac:dyDescent="0.15">
      <c r="A485" t="s">
        <v>28</v>
      </c>
      <c r="B485">
        <v>1</v>
      </c>
      <c r="C485">
        <v>29</v>
      </c>
      <c r="D485">
        <v>8.4499999999999993</v>
      </c>
      <c r="E485">
        <v>9.6682000000000006</v>
      </c>
      <c r="F485">
        <v>69.11</v>
      </c>
      <c r="G485">
        <f t="shared" si="26"/>
        <v>9.8534562580656608</v>
      </c>
      <c r="H485">
        <f t="shared" si="27"/>
        <v>9.2685670894969228</v>
      </c>
    </row>
    <row r="486" spans="1:8" x14ac:dyDescent="0.15">
      <c r="A486" t="s">
        <v>24</v>
      </c>
      <c r="B486">
        <v>1</v>
      </c>
      <c r="C486">
        <v>29</v>
      </c>
      <c r="D486">
        <v>8.4499999999999993</v>
      </c>
      <c r="E486">
        <v>9.7026000000000003</v>
      </c>
      <c r="F486">
        <v>70.959999999999994</v>
      </c>
      <c r="G486">
        <f t="shared" si="26"/>
        <v>9.8688812749804953</v>
      </c>
      <c r="H486">
        <f t="shared" si="27"/>
        <v>9.2685670894969228</v>
      </c>
    </row>
    <row r="487" spans="1:8" x14ac:dyDescent="0.15">
      <c r="A487" t="s">
        <v>24</v>
      </c>
      <c r="B487">
        <v>1</v>
      </c>
      <c r="C487">
        <v>29</v>
      </c>
      <c r="D487">
        <v>8.4499999999999993</v>
      </c>
      <c r="E487">
        <v>9.7727000000000004</v>
      </c>
      <c r="F487">
        <v>69.48</v>
      </c>
      <c r="G487">
        <f t="shared" si="26"/>
        <v>9.9001456710710727</v>
      </c>
      <c r="H487">
        <f t="shared" si="27"/>
        <v>9.2685670894969228</v>
      </c>
    </row>
    <row r="488" spans="1:8" x14ac:dyDescent="0.15">
      <c r="A488" t="s">
        <v>23</v>
      </c>
      <c r="B488">
        <v>1</v>
      </c>
      <c r="C488">
        <v>29</v>
      </c>
      <c r="D488">
        <v>8.4499999999999993</v>
      </c>
      <c r="E488">
        <v>9.8071000000000002</v>
      </c>
      <c r="F488">
        <v>70.98</v>
      </c>
      <c r="G488">
        <f t="shared" si="26"/>
        <v>9.9154060369064752</v>
      </c>
      <c r="H488">
        <f t="shared" si="27"/>
        <v>9.2685670894969228</v>
      </c>
    </row>
    <row r="489" spans="1:8" x14ac:dyDescent="0.15">
      <c r="A489" t="s">
        <v>24</v>
      </c>
      <c r="B489">
        <v>1</v>
      </c>
      <c r="C489">
        <v>29</v>
      </c>
      <c r="D489">
        <v>8.4499999999999993</v>
      </c>
      <c r="E489">
        <v>9.8772000000000002</v>
      </c>
      <c r="F489">
        <v>69.52</v>
      </c>
      <c r="G489">
        <f t="shared" si="26"/>
        <v>9.9463384773610368</v>
      </c>
      <c r="H489">
        <f t="shared" si="27"/>
        <v>9.2685670894969228</v>
      </c>
    </row>
    <row r="490" spans="1:8" x14ac:dyDescent="0.15">
      <c r="A490" t="s">
        <v>23</v>
      </c>
      <c r="B490">
        <v>1</v>
      </c>
      <c r="C490">
        <v>29</v>
      </c>
      <c r="D490">
        <v>8.4499999999999993</v>
      </c>
      <c r="E490">
        <v>9.9116999999999997</v>
      </c>
      <c r="F490">
        <v>70.44</v>
      </c>
      <c r="G490">
        <f t="shared" si="26"/>
        <v>9.9614814866297401</v>
      </c>
      <c r="H490">
        <f t="shared" si="27"/>
        <v>9.2685670894969228</v>
      </c>
    </row>
    <row r="491" spans="1:8" x14ac:dyDescent="0.15">
      <c r="A491" t="s">
        <v>26</v>
      </c>
      <c r="B491">
        <v>1</v>
      </c>
      <c r="C491">
        <v>29</v>
      </c>
      <c r="D491">
        <v>8.4499999999999993</v>
      </c>
      <c r="E491">
        <v>9.9818999999999996</v>
      </c>
      <c r="F491">
        <v>68.73</v>
      </c>
      <c r="G491">
        <f t="shared" si="26"/>
        <v>9.992132147320941</v>
      </c>
      <c r="H491">
        <f t="shared" si="27"/>
        <v>9.2685670894969228</v>
      </c>
    </row>
    <row r="492" spans="1:8" x14ac:dyDescent="0.15">
      <c r="A492" t="s">
        <v>25</v>
      </c>
      <c r="B492">
        <v>1</v>
      </c>
      <c r="C492">
        <v>29</v>
      </c>
      <c r="D492">
        <v>8.4499999999999993</v>
      </c>
      <c r="E492">
        <v>10.016</v>
      </c>
      <c r="F492">
        <v>70.23</v>
      </c>
      <c r="G492">
        <f t="shared" si="26"/>
        <v>10.006943158663544</v>
      </c>
      <c r="H492">
        <f t="shared" si="27"/>
        <v>9.2685670894969228</v>
      </c>
    </row>
    <row r="493" spans="1:8" x14ac:dyDescent="0.15">
      <c r="A493" t="s">
        <v>24</v>
      </c>
      <c r="B493">
        <v>1</v>
      </c>
      <c r="C493">
        <v>29</v>
      </c>
      <c r="D493">
        <v>8.4499999999999993</v>
      </c>
      <c r="E493">
        <v>10.087</v>
      </c>
      <c r="F493">
        <v>68.37</v>
      </c>
      <c r="G493">
        <f t="shared" si="26"/>
        <v>10.03762020828246</v>
      </c>
      <c r="H493">
        <f t="shared" si="27"/>
        <v>9.2685670894969228</v>
      </c>
    </row>
    <row r="494" spans="1:8" x14ac:dyDescent="0.15">
      <c r="A494" t="s">
        <v>24</v>
      </c>
      <c r="B494">
        <v>1</v>
      </c>
      <c r="C494">
        <v>29</v>
      </c>
      <c r="D494">
        <v>8.4499999999999993</v>
      </c>
      <c r="E494">
        <v>10.121</v>
      </c>
      <c r="F494">
        <v>70.25</v>
      </c>
      <c r="G494">
        <f t="shared" si="26"/>
        <v>10.05223424858136</v>
      </c>
      <c r="H494">
        <f t="shared" si="27"/>
        <v>9.2685670894969228</v>
      </c>
    </row>
    <row r="495" spans="1:8" x14ac:dyDescent="0.15">
      <c r="A495" t="s">
        <v>24</v>
      </c>
      <c r="B495">
        <v>1</v>
      </c>
      <c r="C495">
        <v>29</v>
      </c>
      <c r="D495">
        <v>8.4499999999999993</v>
      </c>
      <c r="E495">
        <v>10.191000000000001</v>
      </c>
      <c r="F495">
        <v>68.010000000000005</v>
      </c>
      <c r="G495">
        <f t="shared" si="26"/>
        <v>10.082168015896904</v>
      </c>
      <c r="H495">
        <f t="shared" si="27"/>
        <v>9.2685670894969228</v>
      </c>
    </row>
    <row r="496" spans="1:8" x14ac:dyDescent="0.15">
      <c r="A496" t="s">
        <v>23</v>
      </c>
      <c r="B496">
        <v>1</v>
      </c>
      <c r="C496">
        <v>29</v>
      </c>
      <c r="D496">
        <v>8.4499999999999993</v>
      </c>
      <c r="E496">
        <v>10.226000000000001</v>
      </c>
      <c r="F496">
        <v>70.150000000000006</v>
      </c>
      <c r="G496">
        <f t="shared" si="26"/>
        <v>10.097057883905183</v>
      </c>
      <c r="H496">
        <f t="shared" si="27"/>
        <v>9.2685670894969228</v>
      </c>
    </row>
    <row r="497" spans="1:8" x14ac:dyDescent="0.15">
      <c r="A497" t="s">
        <v>24</v>
      </c>
      <c r="B497">
        <v>1</v>
      </c>
      <c r="C497">
        <v>29</v>
      </c>
      <c r="D497">
        <v>8.4499999999999993</v>
      </c>
      <c r="E497">
        <v>10.295999999999999</v>
      </c>
      <c r="F497">
        <v>68.260000000000005</v>
      </c>
      <c r="G497">
        <f t="shared" si="26"/>
        <v>10.126685338963302</v>
      </c>
      <c r="H497">
        <f t="shared" si="27"/>
        <v>9.2685670894969228</v>
      </c>
    </row>
    <row r="498" spans="1:8" x14ac:dyDescent="0.15">
      <c r="A498" t="s">
        <v>28</v>
      </c>
      <c r="B498">
        <v>1</v>
      </c>
      <c r="C498">
        <v>29</v>
      </c>
      <c r="D498">
        <v>8.4499999999999993</v>
      </c>
      <c r="E498">
        <v>10.331</v>
      </c>
      <c r="F498">
        <v>69.819999999999993</v>
      </c>
      <c r="G498">
        <f t="shared" si="26"/>
        <v>10.141423615450059</v>
      </c>
      <c r="H498">
        <f t="shared" si="27"/>
        <v>9.2685670894969228</v>
      </c>
    </row>
    <row r="499" spans="1:8" x14ac:dyDescent="0.15">
      <c r="A499" t="s">
        <v>23</v>
      </c>
      <c r="B499">
        <v>1</v>
      </c>
      <c r="C499">
        <v>29</v>
      </c>
      <c r="D499">
        <v>8.4499999999999993</v>
      </c>
      <c r="E499">
        <v>10.401</v>
      </c>
      <c r="F499">
        <v>68.569999999999993</v>
      </c>
      <c r="G499">
        <f t="shared" si="26"/>
        <v>10.170750963760591</v>
      </c>
      <c r="H499">
        <f t="shared" si="27"/>
        <v>9.2685670894969228</v>
      </c>
    </row>
    <row r="500" spans="1:8" x14ac:dyDescent="0.15">
      <c r="A500" t="s">
        <v>25</v>
      </c>
      <c r="B500">
        <v>1</v>
      </c>
      <c r="C500">
        <v>29</v>
      </c>
      <c r="D500">
        <v>8.4499999999999993</v>
      </c>
      <c r="E500">
        <v>10.435</v>
      </c>
      <c r="F500">
        <v>69.88</v>
      </c>
      <c r="G500">
        <f t="shared" si="26"/>
        <v>10.184924534014728</v>
      </c>
      <c r="H500">
        <f t="shared" si="27"/>
        <v>9.2685670894969228</v>
      </c>
    </row>
    <row r="501" spans="1:8" x14ac:dyDescent="0.15">
      <c r="A501" t="s">
        <v>27</v>
      </c>
      <c r="B501">
        <v>1</v>
      </c>
      <c r="C501">
        <v>29</v>
      </c>
      <c r="D501">
        <v>8.4499999999999993</v>
      </c>
      <c r="E501">
        <v>10.506</v>
      </c>
      <c r="F501">
        <v>68.73</v>
      </c>
      <c r="G501">
        <f t="shared" si="26"/>
        <v>10.214373964670898</v>
      </c>
      <c r="H501">
        <f t="shared" si="27"/>
        <v>9.2685670894969228</v>
      </c>
    </row>
    <row r="502" spans="1:8" x14ac:dyDescent="0.15">
      <c r="A502" t="s">
        <v>25</v>
      </c>
      <c r="B502">
        <v>1</v>
      </c>
      <c r="C502">
        <v>29</v>
      </c>
      <c r="D502">
        <v>8.4499999999999993</v>
      </c>
      <c r="E502">
        <v>10.54</v>
      </c>
      <c r="F502">
        <v>69.98</v>
      </c>
      <c r="G502">
        <f t="shared" si="26"/>
        <v>10.228406108765277</v>
      </c>
      <c r="H502">
        <f t="shared" si="27"/>
        <v>9.2685670894969228</v>
      </c>
    </row>
    <row r="503" spans="1:8" x14ac:dyDescent="0.15">
      <c r="A503" t="s">
        <v>27</v>
      </c>
      <c r="B503">
        <v>1</v>
      </c>
      <c r="C503">
        <v>29</v>
      </c>
      <c r="D503">
        <v>8.4499999999999993</v>
      </c>
      <c r="E503">
        <v>10.611000000000001</v>
      </c>
      <c r="F503">
        <v>69.28</v>
      </c>
      <c r="G503">
        <f t="shared" si="26"/>
        <v>10.25756314534414</v>
      </c>
      <c r="H503">
        <f t="shared" si="27"/>
        <v>9.2685670894969228</v>
      </c>
    </row>
    <row r="504" spans="1:8" x14ac:dyDescent="0.15">
      <c r="A504" t="s">
        <v>24</v>
      </c>
      <c r="B504">
        <v>1</v>
      </c>
      <c r="C504">
        <v>29</v>
      </c>
      <c r="D504">
        <v>8.4499999999999993</v>
      </c>
      <c r="E504">
        <v>10.645</v>
      </c>
      <c r="F504">
        <v>70.12</v>
      </c>
      <c r="G504">
        <f t="shared" si="26"/>
        <v>10.271456657743414</v>
      </c>
      <c r="H504">
        <f t="shared" si="27"/>
        <v>9.2685670894969228</v>
      </c>
    </row>
    <row r="505" spans="1:8" x14ac:dyDescent="0.15">
      <c r="A505" t="s">
        <v>23</v>
      </c>
      <c r="B505">
        <v>1</v>
      </c>
      <c r="C505">
        <v>29</v>
      </c>
      <c r="D505">
        <v>8.4499999999999993</v>
      </c>
      <c r="E505">
        <v>10.715999999999999</v>
      </c>
      <c r="F505">
        <v>69.56</v>
      </c>
      <c r="G505">
        <f t="shared" si="26"/>
        <v>10.300327049361712</v>
      </c>
      <c r="H505">
        <f t="shared" si="27"/>
        <v>9.2685670894969228</v>
      </c>
    </row>
    <row r="506" spans="1:8" x14ac:dyDescent="0.15">
      <c r="A506" t="s">
        <v>23</v>
      </c>
      <c r="B506">
        <v>1</v>
      </c>
      <c r="C506">
        <v>29</v>
      </c>
      <c r="D506">
        <v>8.4499999999999993</v>
      </c>
      <c r="E506">
        <v>10.75</v>
      </c>
      <c r="F506">
        <v>70.400000000000006</v>
      </c>
      <c r="G506">
        <f t="shared" si="26"/>
        <v>10.314084642516242</v>
      </c>
      <c r="H506">
        <f t="shared" si="27"/>
        <v>9.2685670894969228</v>
      </c>
    </row>
    <row r="507" spans="1:8" x14ac:dyDescent="0.15">
      <c r="A507" t="s">
        <v>22</v>
      </c>
      <c r="B507">
        <v>1</v>
      </c>
      <c r="C507">
        <v>29</v>
      </c>
      <c r="D507">
        <v>8.4499999999999993</v>
      </c>
      <c r="E507">
        <v>10.821</v>
      </c>
      <c r="F507">
        <v>69.819999999999993</v>
      </c>
      <c r="G507">
        <f t="shared" si="26"/>
        <v>10.342673970380256</v>
      </c>
      <c r="H507">
        <f t="shared" si="27"/>
        <v>9.2685670894969228</v>
      </c>
    </row>
    <row r="508" spans="1:8" x14ac:dyDescent="0.15">
      <c r="A508" t="s">
        <v>26</v>
      </c>
      <c r="B508">
        <v>1</v>
      </c>
      <c r="C508">
        <v>29</v>
      </c>
      <c r="D508">
        <v>8.4499999999999993</v>
      </c>
      <c r="E508">
        <v>10.855</v>
      </c>
      <c r="F508">
        <v>70.510000000000005</v>
      </c>
      <c r="G508">
        <f t="shared" si="26"/>
        <v>10.356298277904388</v>
      </c>
      <c r="H508">
        <f t="shared" si="27"/>
        <v>9.2685670894969228</v>
      </c>
    </row>
    <row r="509" spans="1:8" x14ac:dyDescent="0.15">
      <c r="A509" t="s">
        <v>24</v>
      </c>
      <c r="B509">
        <v>1</v>
      </c>
      <c r="C509">
        <v>29</v>
      </c>
      <c r="D509">
        <v>8.4499999999999993</v>
      </c>
      <c r="E509">
        <v>10.926</v>
      </c>
      <c r="F509">
        <v>69.709999999999994</v>
      </c>
      <c r="G509">
        <f t="shared" si="26"/>
        <v>10.384611961785637</v>
      </c>
      <c r="H509">
        <f t="shared" si="27"/>
        <v>9.2685670894969228</v>
      </c>
    </row>
    <row r="510" spans="1:8" x14ac:dyDescent="0.15">
      <c r="A510" t="s">
        <v>22</v>
      </c>
      <c r="B510">
        <v>1</v>
      </c>
      <c r="C510">
        <v>29</v>
      </c>
      <c r="D510">
        <v>8.4499999999999993</v>
      </c>
      <c r="E510">
        <v>10.96</v>
      </c>
      <c r="F510">
        <v>71.2</v>
      </c>
      <c r="G510">
        <f t="shared" si="26"/>
        <v>10.398105541483504</v>
      </c>
      <c r="H510">
        <f t="shared" si="27"/>
        <v>9.2685670894969228</v>
      </c>
    </row>
    <row r="511" spans="1:8" x14ac:dyDescent="0.15">
      <c r="A511" t="s">
        <v>24</v>
      </c>
      <c r="B511">
        <v>1</v>
      </c>
      <c r="C511">
        <v>29</v>
      </c>
      <c r="D511">
        <v>8.4499999999999993</v>
      </c>
      <c r="E511">
        <v>11.031000000000001</v>
      </c>
      <c r="F511">
        <v>69.95</v>
      </c>
      <c r="G511">
        <f t="shared" si="26"/>
        <v>10.426148845885248</v>
      </c>
      <c r="H511">
        <f t="shared" si="27"/>
        <v>9.2685670894969228</v>
      </c>
    </row>
    <row r="512" spans="1:8" x14ac:dyDescent="0.15">
      <c r="A512" t="s">
        <v>23</v>
      </c>
      <c r="B512">
        <v>1</v>
      </c>
      <c r="C512">
        <v>29</v>
      </c>
      <c r="D512">
        <v>8.4499999999999993</v>
      </c>
      <c r="E512">
        <v>11.065</v>
      </c>
      <c r="F512">
        <v>71.650000000000006</v>
      </c>
      <c r="G512">
        <f t="shared" si="26"/>
        <v>10.439514182632767</v>
      </c>
      <c r="H512">
        <f t="shared" si="27"/>
        <v>9.2685670894969228</v>
      </c>
    </row>
    <row r="513" spans="1:8" x14ac:dyDescent="0.15">
      <c r="A513" t="s">
        <v>22</v>
      </c>
      <c r="B513">
        <v>1</v>
      </c>
      <c r="C513">
        <v>29</v>
      </c>
      <c r="D513">
        <v>8.4499999999999993</v>
      </c>
      <c r="E513">
        <v>11.135999999999999</v>
      </c>
      <c r="F513">
        <v>69.81</v>
      </c>
      <c r="G513">
        <f t="shared" si="26"/>
        <v>10.467292222664868</v>
      </c>
      <c r="H513">
        <f t="shared" si="27"/>
        <v>9.2685670894969228</v>
      </c>
    </row>
    <row r="514" spans="1:8" x14ac:dyDescent="0.15">
      <c r="A514" t="s">
        <v>26</v>
      </c>
      <c r="B514">
        <v>1</v>
      </c>
      <c r="C514">
        <v>29</v>
      </c>
      <c r="D514">
        <v>8.4499999999999993</v>
      </c>
      <c r="E514">
        <v>11.17</v>
      </c>
      <c r="F514">
        <v>71.61</v>
      </c>
      <c r="G514">
        <f t="shared" ref="G514:G577" si="28">10*LOG10(E514)</f>
        <v>10.480531731156091</v>
      </c>
      <c r="H514">
        <f t="shared" ref="H514:H577" si="29">10*LOG10(D514)</f>
        <v>9.2685670894969228</v>
      </c>
    </row>
    <row r="515" spans="1:8" x14ac:dyDescent="0.15">
      <c r="A515" t="s">
        <v>23</v>
      </c>
      <c r="B515">
        <v>1</v>
      </c>
      <c r="C515">
        <v>29</v>
      </c>
      <c r="D515">
        <v>8.4499999999999993</v>
      </c>
      <c r="E515">
        <v>11.241</v>
      </c>
      <c r="F515">
        <v>69.94</v>
      </c>
      <c r="G515">
        <f t="shared" si="28"/>
        <v>10.508049478134605</v>
      </c>
      <c r="H515">
        <f t="shared" si="29"/>
        <v>9.2685670894969228</v>
      </c>
    </row>
    <row r="516" spans="1:8" x14ac:dyDescent="0.15">
      <c r="A516" t="s">
        <v>22</v>
      </c>
      <c r="B516">
        <v>1</v>
      </c>
      <c r="C516">
        <v>29</v>
      </c>
      <c r="D516">
        <v>8.4499999999999993</v>
      </c>
      <c r="E516">
        <v>11.276</v>
      </c>
      <c r="F516">
        <v>71.48</v>
      </c>
      <c r="G516">
        <f t="shared" si="28"/>
        <v>10.521550671995648</v>
      </c>
      <c r="H516">
        <f t="shared" si="29"/>
        <v>9.2685670894969228</v>
      </c>
    </row>
    <row r="517" spans="1:8" x14ac:dyDescent="0.15">
      <c r="A517" t="s">
        <v>24</v>
      </c>
      <c r="B517">
        <v>1</v>
      </c>
      <c r="C517">
        <v>29</v>
      </c>
      <c r="D517">
        <v>8.4499999999999993</v>
      </c>
      <c r="E517">
        <v>11.346</v>
      </c>
      <c r="F517">
        <v>70.260000000000005</v>
      </c>
      <c r="G517">
        <f t="shared" si="28"/>
        <v>10.548427792286834</v>
      </c>
      <c r="H517">
        <f t="shared" si="29"/>
        <v>9.2685670894969228</v>
      </c>
    </row>
    <row r="518" spans="1:8" x14ac:dyDescent="0.15">
      <c r="A518" t="s">
        <v>24</v>
      </c>
      <c r="B518">
        <v>1</v>
      </c>
      <c r="C518">
        <v>29</v>
      </c>
      <c r="D518">
        <v>8.4499999999999993</v>
      </c>
      <c r="E518">
        <v>11.381</v>
      </c>
      <c r="F518">
        <v>71.040000000000006</v>
      </c>
      <c r="G518">
        <f t="shared" si="28"/>
        <v>10.561804233421404</v>
      </c>
      <c r="H518">
        <f t="shared" si="29"/>
        <v>9.2685670894969228</v>
      </c>
    </row>
    <row r="519" spans="1:8" x14ac:dyDescent="0.15">
      <c r="A519" t="s">
        <v>24</v>
      </c>
      <c r="B519">
        <v>1</v>
      </c>
      <c r="C519">
        <v>29</v>
      </c>
      <c r="D519">
        <v>8.4499999999999993</v>
      </c>
      <c r="E519">
        <v>11.451000000000001</v>
      </c>
      <c r="F519">
        <v>70.03</v>
      </c>
      <c r="G519">
        <f t="shared" si="28"/>
        <v>10.588434146687613</v>
      </c>
      <c r="H519">
        <f t="shared" si="29"/>
        <v>9.2685670894969228</v>
      </c>
    </row>
    <row r="520" spans="1:8" x14ac:dyDescent="0.15">
      <c r="A520" t="s">
        <v>22</v>
      </c>
      <c r="B520">
        <v>1</v>
      </c>
      <c r="C520">
        <v>29</v>
      </c>
      <c r="D520">
        <v>8.4499999999999993</v>
      </c>
      <c r="E520">
        <v>11.486000000000001</v>
      </c>
      <c r="F520">
        <v>70.650000000000006</v>
      </c>
      <c r="G520">
        <f t="shared" si="28"/>
        <v>10.601688119451477</v>
      </c>
      <c r="H520">
        <f t="shared" si="29"/>
        <v>9.2685670894969228</v>
      </c>
    </row>
    <row r="521" spans="1:8" x14ac:dyDescent="0.15">
      <c r="A521" t="s">
        <v>22</v>
      </c>
      <c r="B521">
        <v>1</v>
      </c>
      <c r="C521">
        <v>29</v>
      </c>
      <c r="D521">
        <v>8.4499999999999993</v>
      </c>
      <c r="E521">
        <v>11.557</v>
      </c>
      <c r="F521">
        <v>69.58</v>
      </c>
      <c r="G521">
        <f t="shared" si="28"/>
        <v>10.628451132770504</v>
      </c>
      <c r="H521">
        <f t="shared" si="29"/>
        <v>9.2685670894969228</v>
      </c>
    </row>
    <row r="522" spans="1:8" x14ac:dyDescent="0.15">
      <c r="A522" t="s">
        <v>24</v>
      </c>
      <c r="B522">
        <v>1</v>
      </c>
      <c r="C522">
        <v>29</v>
      </c>
      <c r="D522">
        <v>8.4499999999999993</v>
      </c>
      <c r="E522">
        <v>11.590999999999999</v>
      </c>
      <c r="F522">
        <v>70.7</v>
      </c>
      <c r="G522">
        <f t="shared" si="28"/>
        <v>10.641209058296219</v>
      </c>
      <c r="H522">
        <f t="shared" si="29"/>
        <v>9.2685670894969228</v>
      </c>
    </row>
    <row r="523" spans="1:8" x14ac:dyDescent="0.15">
      <c r="A523" t="s">
        <v>26</v>
      </c>
      <c r="B523">
        <v>1</v>
      </c>
      <c r="C523">
        <v>29</v>
      </c>
      <c r="D523">
        <v>8.4499999999999993</v>
      </c>
      <c r="E523">
        <v>11.662000000000001</v>
      </c>
      <c r="F523">
        <v>68.459999999999994</v>
      </c>
      <c r="G523">
        <f t="shared" si="28"/>
        <v>10.667730370850258</v>
      </c>
      <c r="H523">
        <f t="shared" si="29"/>
        <v>9.2685670894969228</v>
      </c>
    </row>
    <row r="524" spans="1:8" x14ac:dyDescent="0.15">
      <c r="A524" t="s">
        <v>24</v>
      </c>
      <c r="B524">
        <v>1</v>
      </c>
      <c r="C524">
        <v>29</v>
      </c>
      <c r="D524">
        <v>8.4499999999999993</v>
      </c>
      <c r="E524">
        <v>11.696</v>
      </c>
      <c r="F524">
        <v>70.53</v>
      </c>
      <c r="G524">
        <f t="shared" si="28"/>
        <v>10.680373596137853</v>
      </c>
      <c r="H524">
        <f t="shared" si="29"/>
        <v>9.2685670894969228</v>
      </c>
    </row>
    <row r="525" spans="1:8" x14ac:dyDescent="0.15">
      <c r="A525" t="s">
        <v>24</v>
      </c>
      <c r="B525">
        <v>1</v>
      </c>
      <c r="C525">
        <v>29</v>
      </c>
      <c r="D525">
        <v>8.4499999999999993</v>
      </c>
      <c r="E525">
        <v>11.766999999999999</v>
      </c>
      <c r="F525">
        <v>67.849999999999994</v>
      </c>
      <c r="G525">
        <f t="shared" si="28"/>
        <v>10.706657534537278</v>
      </c>
      <c r="H525">
        <f t="shared" si="29"/>
        <v>9.2685670894969228</v>
      </c>
    </row>
    <row r="526" spans="1:8" x14ac:dyDescent="0.15">
      <c r="A526" t="s">
        <v>24</v>
      </c>
      <c r="B526">
        <v>1</v>
      </c>
      <c r="C526">
        <v>29</v>
      </c>
      <c r="D526">
        <v>8.4499999999999993</v>
      </c>
      <c r="E526">
        <v>11.802</v>
      </c>
      <c r="F526">
        <v>70.58</v>
      </c>
      <c r="G526">
        <f t="shared" si="28"/>
        <v>10.719556103029804</v>
      </c>
      <c r="H526">
        <f t="shared" si="29"/>
        <v>9.2685670894969228</v>
      </c>
    </row>
    <row r="527" spans="1:8" x14ac:dyDescent="0.15">
      <c r="A527" t="s">
        <v>28</v>
      </c>
      <c r="B527">
        <v>1</v>
      </c>
      <c r="C527">
        <v>29</v>
      </c>
      <c r="D527">
        <v>8.4499999999999993</v>
      </c>
      <c r="E527">
        <v>11.872</v>
      </c>
      <c r="F527">
        <v>67.61</v>
      </c>
      <c r="G527">
        <f t="shared" si="28"/>
        <v>10.745238879349518</v>
      </c>
      <c r="H527">
        <f t="shared" si="29"/>
        <v>9.2685670894969228</v>
      </c>
    </row>
    <row r="528" spans="1:8" x14ac:dyDescent="0.15">
      <c r="A528" t="s">
        <v>24</v>
      </c>
      <c r="B528">
        <v>1</v>
      </c>
      <c r="C528">
        <v>29</v>
      </c>
      <c r="D528">
        <v>8.4499999999999993</v>
      </c>
      <c r="E528">
        <v>11.907</v>
      </c>
      <c r="F528">
        <v>71.09</v>
      </c>
      <c r="G528">
        <f t="shared" si="28"/>
        <v>10.758023536268258</v>
      </c>
      <c r="H528">
        <f t="shared" si="29"/>
        <v>9.2685670894969228</v>
      </c>
    </row>
    <row r="529" spans="1:8" x14ac:dyDescent="0.15">
      <c r="A529" t="s">
        <v>23</v>
      </c>
      <c r="B529">
        <v>1</v>
      </c>
      <c r="C529">
        <v>29</v>
      </c>
      <c r="D529">
        <v>8.4499999999999993</v>
      </c>
      <c r="E529">
        <v>11.978</v>
      </c>
      <c r="F529">
        <v>67.400000000000006</v>
      </c>
      <c r="G529">
        <f t="shared" si="28"/>
        <v>10.783843087481898</v>
      </c>
      <c r="H529">
        <f t="shared" si="29"/>
        <v>9.2685670894969228</v>
      </c>
    </row>
    <row r="530" spans="1:8" x14ac:dyDescent="0.15">
      <c r="A530" t="s">
        <v>22</v>
      </c>
      <c r="B530">
        <v>1</v>
      </c>
      <c r="C530">
        <v>29</v>
      </c>
      <c r="D530">
        <v>8.4499999999999993</v>
      </c>
      <c r="E530">
        <v>12.013</v>
      </c>
      <c r="F530">
        <v>71.45</v>
      </c>
      <c r="G530">
        <f t="shared" si="28"/>
        <v>10.796514770738451</v>
      </c>
      <c r="H530">
        <f t="shared" si="29"/>
        <v>9.2685670894969228</v>
      </c>
    </row>
    <row r="531" spans="1:8" x14ac:dyDescent="0.15">
      <c r="A531" t="s">
        <v>27</v>
      </c>
      <c r="B531">
        <v>1</v>
      </c>
      <c r="C531">
        <v>29</v>
      </c>
      <c r="D531">
        <v>8.4499999999999993</v>
      </c>
      <c r="E531">
        <v>12.083</v>
      </c>
      <c r="F531">
        <v>67.989999999999995</v>
      </c>
      <c r="G531">
        <f t="shared" si="28"/>
        <v>10.821747754846665</v>
      </c>
      <c r="H531">
        <f t="shared" si="29"/>
        <v>9.2685670894969228</v>
      </c>
    </row>
    <row r="532" spans="1:8" x14ac:dyDescent="0.15">
      <c r="A532" t="s">
        <v>22</v>
      </c>
      <c r="B532">
        <v>1</v>
      </c>
      <c r="C532">
        <v>29</v>
      </c>
      <c r="D532">
        <v>8.4499999999999993</v>
      </c>
      <c r="E532">
        <v>12.118</v>
      </c>
      <c r="F532">
        <v>71.010000000000005</v>
      </c>
      <c r="G532">
        <f t="shared" si="28"/>
        <v>10.834309481605111</v>
      </c>
      <c r="H532">
        <f t="shared" si="29"/>
        <v>9.2685670894969228</v>
      </c>
    </row>
    <row r="533" spans="1:8" x14ac:dyDescent="0.15">
      <c r="A533" t="s">
        <v>22</v>
      </c>
      <c r="B533">
        <v>1</v>
      </c>
      <c r="C533">
        <v>29</v>
      </c>
      <c r="D533">
        <v>8.4499999999999993</v>
      </c>
      <c r="E533">
        <v>12.189</v>
      </c>
      <c r="F533">
        <v>68.28</v>
      </c>
      <c r="G533">
        <f t="shared" si="28"/>
        <v>10.85968077046074</v>
      </c>
      <c r="H533">
        <f t="shared" si="29"/>
        <v>9.2685670894969228</v>
      </c>
    </row>
    <row r="534" spans="1:8" x14ac:dyDescent="0.15">
      <c r="A534" t="s">
        <v>23</v>
      </c>
      <c r="B534">
        <v>1</v>
      </c>
      <c r="C534">
        <v>29</v>
      </c>
      <c r="D534">
        <v>8.4499999999999993</v>
      </c>
      <c r="E534">
        <v>12.223000000000001</v>
      </c>
      <c r="F534">
        <v>70.55</v>
      </c>
      <c r="G534">
        <f t="shared" si="28"/>
        <v>10.871778117611566</v>
      </c>
      <c r="H534">
        <f t="shared" si="29"/>
        <v>9.2685670894969228</v>
      </c>
    </row>
    <row r="535" spans="1:8" x14ac:dyDescent="0.15">
      <c r="A535" t="s">
        <v>22</v>
      </c>
      <c r="B535">
        <v>1</v>
      </c>
      <c r="C535">
        <v>29</v>
      </c>
      <c r="D535">
        <v>8.4499999999999993</v>
      </c>
      <c r="E535">
        <v>12.294</v>
      </c>
      <c r="F535">
        <v>68.95</v>
      </c>
      <c r="G535">
        <f t="shared" si="28"/>
        <v>10.896932087848386</v>
      </c>
      <c r="H535">
        <f t="shared" si="29"/>
        <v>9.2685670894969228</v>
      </c>
    </row>
    <row r="536" spans="1:8" x14ac:dyDescent="0.15">
      <c r="A536" t="s">
        <v>27</v>
      </c>
      <c r="B536">
        <v>1</v>
      </c>
      <c r="C536">
        <v>29</v>
      </c>
      <c r="D536">
        <v>8.4499999999999993</v>
      </c>
      <c r="E536">
        <v>12.329000000000001</v>
      </c>
      <c r="F536">
        <v>70.63</v>
      </c>
      <c r="G536">
        <f t="shared" si="28"/>
        <v>10.909278525816077</v>
      </c>
      <c r="H536">
        <f t="shared" si="29"/>
        <v>9.2685670894969228</v>
      </c>
    </row>
    <row r="537" spans="1:8" x14ac:dyDescent="0.15">
      <c r="A537" t="s">
        <v>22</v>
      </c>
      <c r="B537">
        <v>1</v>
      </c>
      <c r="C537">
        <v>29</v>
      </c>
      <c r="D537">
        <v>8.4499999999999993</v>
      </c>
      <c r="E537">
        <v>12.4</v>
      </c>
      <c r="F537">
        <v>68.7</v>
      </c>
      <c r="G537">
        <f t="shared" si="28"/>
        <v>10.934216851622352</v>
      </c>
      <c r="H537">
        <f t="shared" si="29"/>
        <v>9.2685670894969228</v>
      </c>
    </row>
    <row r="538" spans="1:8" x14ac:dyDescent="0.15">
      <c r="A538" t="s">
        <v>23</v>
      </c>
      <c r="B538">
        <v>1</v>
      </c>
      <c r="C538">
        <v>29</v>
      </c>
      <c r="D538">
        <v>8.4499999999999993</v>
      </c>
      <c r="E538">
        <v>12.433999999999999</v>
      </c>
      <c r="F538">
        <v>70.92</v>
      </c>
      <c r="G538">
        <f t="shared" si="28"/>
        <v>10.946108630321369</v>
      </c>
      <c r="H538">
        <f t="shared" si="29"/>
        <v>9.2685670894969228</v>
      </c>
    </row>
    <row r="539" spans="1:8" x14ac:dyDescent="0.15">
      <c r="A539" t="s">
        <v>22</v>
      </c>
      <c r="B539">
        <v>1</v>
      </c>
      <c r="C539">
        <v>29</v>
      </c>
      <c r="D539">
        <v>8.4499999999999993</v>
      </c>
      <c r="E539">
        <v>12.505000000000001</v>
      </c>
      <c r="F539">
        <v>68.430000000000007</v>
      </c>
      <c r="G539">
        <f t="shared" si="28"/>
        <v>10.970836960665213</v>
      </c>
      <c r="H539">
        <f t="shared" si="29"/>
        <v>9.2685670894969228</v>
      </c>
    </row>
    <row r="540" spans="1:8" x14ac:dyDescent="0.15">
      <c r="A540" t="s">
        <v>28</v>
      </c>
      <c r="B540">
        <v>1</v>
      </c>
      <c r="C540">
        <v>29</v>
      </c>
      <c r="D540">
        <v>8.4499999999999993</v>
      </c>
      <c r="E540">
        <v>12.54</v>
      </c>
      <c r="F540">
        <v>70.87</v>
      </c>
      <c r="G540">
        <f t="shared" si="28"/>
        <v>10.982975364946977</v>
      </c>
      <c r="H540">
        <f t="shared" si="29"/>
        <v>9.2685670894969228</v>
      </c>
    </row>
    <row r="541" spans="1:8" x14ac:dyDescent="0.15">
      <c r="A541" t="s">
        <v>27</v>
      </c>
      <c r="B541">
        <v>1</v>
      </c>
      <c r="C541">
        <v>29</v>
      </c>
      <c r="D541">
        <v>8.4499999999999993</v>
      </c>
      <c r="E541">
        <v>12.611000000000001</v>
      </c>
      <c r="F541">
        <v>68.52</v>
      </c>
      <c r="G541">
        <f t="shared" si="28"/>
        <v>11.007495256898599</v>
      </c>
      <c r="H541">
        <f t="shared" si="29"/>
        <v>9.2685670894969228</v>
      </c>
    </row>
    <row r="542" spans="1:8" x14ac:dyDescent="0.15">
      <c r="A542" t="s">
        <v>22</v>
      </c>
      <c r="B542">
        <v>1</v>
      </c>
      <c r="C542">
        <v>29</v>
      </c>
      <c r="D542">
        <v>8.4499999999999993</v>
      </c>
      <c r="E542">
        <v>12.646000000000001</v>
      </c>
      <c r="F542">
        <v>70.819999999999993</v>
      </c>
      <c r="G542">
        <f t="shared" si="28"/>
        <v>11.019531774771995</v>
      </c>
      <c r="H542">
        <f t="shared" si="29"/>
        <v>9.2685670894969228</v>
      </c>
    </row>
    <row r="543" spans="1:8" x14ac:dyDescent="0.15">
      <c r="A543" t="s">
        <v>22</v>
      </c>
      <c r="B543">
        <v>1</v>
      </c>
      <c r="C543">
        <v>29</v>
      </c>
      <c r="D543">
        <v>8.4499999999999993</v>
      </c>
      <c r="E543">
        <v>12.715999999999999</v>
      </c>
      <c r="F543">
        <v>68.47</v>
      </c>
      <c r="G543">
        <f t="shared" si="28"/>
        <v>11.043505192427352</v>
      </c>
      <c r="H543">
        <f t="shared" si="29"/>
        <v>9.2685670894969228</v>
      </c>
    </row>
    <row r="544" spans="1:8" x14ac:dyDescent="0.15">
      <c r="A544" t="s">
        <v>24</v>
      </c>
      <c r="B544">
        <v>1</v>
      </c>
      <c r="C544">
        <v>29</v>
      </c>
      <c r="D544">
        <v>8.4499999999999993</v>
      </c>
      <c r="E544">
        <v>12.750999999999999</v>
      </c>
      <c r="F544">
        <v>70.959999999999994</v>
      </c>
      <c r="G544">
        <f t="shared" si="28"/>
        <v>11.05544245746573</v>
      </c>
      <c r="H544">
        <f t="shared" si="29"/>
        <v>9.2685670894969228</v>
      </c>
    </row>
    <row r="545" spans="1:8" x14ac:dyDescent="0.15">
      <c r="A545" t="s">
        <v>24</v>
      </c>
      <c r="B545">
        <v>1</v>
      </c>
      <c r="C545">
        <v>29</v>
      </c>
      <c r="D545">
        <v>8.4499999999999993</v>
      </c>
      <c r="E545">
        <v>12.821999999999999</v>
      </c>
      <c r="F545">
        <v>69</v>
      </c>
      <c r="G545">
        <f t="shared" si="28"/>
        <v>11.07955772547713</v>
      </c>
      <c r="H545">
        <f t="shared" si="29"/>
        <v>9.2685670894969228</v>
      </c>
    </row>
    <row r="546" spans="1:8" x14ac:dyDescent="0.15">
      <c r="A546" t="s">
        <v>22</v>
      </c>
      <c r="B546">
        <v>1</v>
      </c>
      <c r="C546">
        <v>29</v>
      </c>
      <c r="D546">
        <v>8.4499999999999993</v>
      </c>
      <c r="E546">
        <v>12.856999999999999</v>
      </c>
      <c r="F546">
        <v>71.34</v>
      </c>
      <c r="G546">
        <f t="shared" si="28"/>
        <v>11.091396439040162</v>
      </c>
      <c r="H546">
        <f t="shared" si="29"/>
        <v>9.2685670894969228</v>
      </c>
    </row>
    <row r="547" spans="1:8" x14ac:dyDescent="0.15">
      <c r="A547" t="s">
        <v>28</v>
      </c>
      <c r="B547">
        <v>1</v>
      </c>
      <c r="C547">
        <v>29</v>
      </c>
      <c r="D547">
        <v>8.4499999999999993</v>
      </c>
      <c r="E547">
        <v>12.927</v>
      </c>
      <c r="F547">
        <v>69.569999999999993</v>
      </c>
      <c r="G547">
        <f t="shared" si="28"/>
        <v>11.114977488080303</v>
      </c>
      <c r="H547">
        <f t="shared" si="29"/>
        <v>9.2685670894969228</v>
      </c>
    </row>
    <row r="548" spans="1:8" x14ac:dyDescent="0.15">
      <c r="A548" t="s">
        <v>22</v>
      </c>
      <c r="B548">
        <v>1</v>
      </c>
      <c r="C548">
        <v>29</v>
      </c>
      <c r="D548">
        <v>8.4499999999999993</v>
      </c>
      <c r="E548">
        <v>12.962</v>
      </c>
      <c r="F548">
        <v>71.27</v>
      </c>
      <c r="G548">
        <f t="shared" si="28"/>
        <v>11.126720171171323</v>
      </c>
      <c r="H548">
        <f t="shared" si="29"/>
        <v>9.2685670894969228</v>
      </c>
    </row>
    <row r="549" spans="1:8" x14ac:dyDescent="0.15">
      <c r="A549" t="s">
        <v>23</v>
      </c>
      <c r="B549">
        <v>1</v>
      </c>
      <c r="C549">
        <v>29</v>
      </c>
      <c r="D549">
        <v>8.4499999999999993</v>
      </c>
      <c r="E549">
        <v>13.032999999999999</v>
      </c>
      <c r="F549">
        <v>69.790000000000006</v>
      </c>
      <c r="G549">
        <f t="shared" si="28"/>
        <v>11.150443952584133</v>
      </c>
      <c r="H549">
        <f t="shared" si="29"/>
        <v>9.2685670894969228</v>
      </c>
    </row>
    <row r="550" spans="1:8" x14ac:dyDescent="0.15">
      <c r="A550" t="s">
        <v>23</v>
      </c>
      <c r="B550">
        <v>1</v>
      </c>
      <c r="C550">
        <v>29</v>
      </c>
      <c r="D550">
        <v>8.4499999999999993</v>
      </c>
      <c r="E550">
        <v>13.068</v>
      </c>
      <c r="F550">
        <v>70.930000000000007</v>
      </c>
      <c r="G550">
        <f t="shared" si="28"/>
        <v>11.162091258033996</v>
      </c>
      <c r="H550">
        <f t="shared" si="29"/>
        <v>9.2685670894969228</v>
      </c>
    </row>
    <row r="551" spans="1:8" x14ac:dyDescent="0.15">
      <c r="A551" t="s">
        <v>22</v>
      </c>
      <c r="B551">
        <v>1</v>
      </c>
      <c r="C551">
        <v>29</v>
      </c>
      <c r="D551">
        <v>8.4499999999999993</v>
      </c>
      <c r="E551">
        <v>13.138999999999999</v>
      </c>
      <c r="F551">
        <v>69.67</v>
      </c>
      <c r="G551">
        <f t="shared" si="28"/>
        <v>11.185623126356031</v>
      </c>
      <c r="H551">
        <f t="shared" si="29"/>
        <v>9.2685670894969228</v>
      </c>
    </row>
    <row r="552" spans="1:8" x14ac:dyDescent="0.15">
      <c r="A552" t="s">
        <v>22</v>
      </c>
      <c r="B552">
        <v>1</v>
      </c>
      <c r="C552">
        <v>29</v>
      </c>
      <c r="D552">
        <v>8.4499999999999993</v>
      </c>
      <c r="E552">
        <v>13.173999999999999</v>
      </c>
      <c r="F552">
        <v>70.72</v>
      </c>
      <c r="G552">
        <f t="shared" si="28"/>
        <v>11.19717659105495</v>
      </c>
      <c r="H552">
        <f t="shared" si="29"/>
        <v>9.2685670894969228</v>
      </c>
    </row>
    <row r="553" spans="1:8" x14ac:dyDescent="0.15">
      <c r="A553" t="s">
        <v>22</v>
      </c>
      <c r="B553">
        <v>1</v>
      </c>
      <c r="C553">
        <v>29</v>
      </c>
      <c r="D553">
        <v>8.4499999999999993</v>
      </c>
      <c r="E553">
        <v>13.244</v>
      </c>
      <c r="F553">
        <v>70.349999999999994</v>
      </c>
      <c r="G553">
        <f t="shared" si="28"/>
        <v>11.220191720800308</v>
      </c>
      <c r="H553">
        <f t="shared" si="29"/>
        <v>9.2685670894969228</v>
      </c>
    </row>
    <row r="554" spans="1:8" x14ac:dyDescent="0.15">
      <c r="A554" t="s">
        <v>27</v>
      </c>
      <c r="B554">
        <v>1</v>
      </c>
      <c r="C554">
        <v>29</v>
      </c>
      <c r="D554">
        <v>8.4499999999999993</v>
      </c>
      <c r="E554">
        <v>13.279</v>
      </c>
      <c r="F554">
        <v>70.930000000000007</v>
      </c>
      <c r="G554">
        <f t="shared" si="28"/>
        <v>11.231653709029194</v>
      </c>
      <c r="H554">
        <f t="shared" si="29"/>
        <v>9.2685670894969228</v>
      </c>
    </row>
    <row r="555" spans="1:8" x14ac:dyDescent="0.15">
      <c r="A555" t="s">
        <v>23</v>
      </c>
      <c r="B555">
        <v>1</v>
      </c>
      <c r="C555">
        <v>29</v>
      </c>
      <c r="D555">
        <v>8.4499999999999993</v>
      </c>
      <c r="E555">
        <v>13.35</v>
      </c>
      <c r="F555">
        <v>70.55</v>
      </c>
      <c r="G555">
        <f t="shared" si="28"/>
        <v>11.254812657005939</v>
      </c>
      <c r="H555">
        <f t="shared" si="29"/>
        <v>9.2685670894969228</v>
      </c>
    </row>
    <row r="556" spans="1:8" x14ac:dyDescent="0.15">
      <c r="A556" t="s">
        <v>22</v>
      </c>
      <c r="B556">
        <v>1</v>
      </c>
      <c r="C556">
        <v>29</v>
      </c>
      <c r="D556">
        <v>8.4499999999999993</v>
      </c>
      <c r="E556">
        <v>13.385</v>
      </c>
      <c r="F556">
        <v>71.06</v>
      </c>
      <c r="G556">
        <f t="shared" si="28"/>
        <v>11.266183755229516</v>
      </c>
      <c r="H556">
        <f t="shared" si="29"/>
        <v>9.2685670894969228</v>
      </c>
    </row>
    <row r="557" spans="1:8" x14ac:dyDescent="0.15">
      <c r="A557" t="s">
        <v>22</v>
      </c>
      <c r="B557">
        <v>1</v>
      </c>
      <c r="C557">
        <v>29</v>
      </c>
      <c r="D557">
        <v>8.4499999999999993</v>
      </c>
      <c r="E557">
        <v>13.456</v>
      </c>
      <c r="F557">
        <v>70.69</v>
      </c>
      <c r="G557">
        <f t="shared" si="28"/>
        <v>11.28915978453837</v>
      </c>
      <c r="H557">
        <f t="shared" si="29"/>
        <v>9.2685670894969228</v>
      </c>
    </row>
    <row r="558" spans="1:8" x14ac:dyDescent="0.15">
      <c r="A558" t="s">
        <v>24</v>
      </c>
      <c r="B558">
        <v>1</v>
      </c>
      <c r="C558">
        <v>29</v>
      </c>
      <c r="D558">
        <v>8.4499999999999993</v>
      </c>
      <c r="E558">
        <v>13.491</v>
      </c>
      <c r="F558">
        <v>71.17</v>
      </c>
      <c r="G558">
        <f t="shared" si="28"/>
        <v>11.300441422876045</v>
      </c>
      <c r="H558">
        <f t="shared" si="29"/>
        <v>9.2685670894969228</v>
      </c>
    </row>
    <row r="559" spans="1:8" x14ac:dyDescent="0.15">
      <c r="A559" t="s">
        <v>22</v>
      </c>
      <c r="B559">
        <v>1</v>
      </c>
      <c r="C559">
        <v>29</v>
      </c>
      <c r="D559">
        <v>8.4499999999999993</v>
      </c>
      <c r="E559">
        <v>13.561999999999999</v>
      </c>
      <c r="F559">
        <v>71.290000000000006</v>
      </c>
      <c r="G559">
        <f t="shared" si="28"/>
        <v>11.323237400409907</v>
      </c>
      <c r="H559">
        <f t="shared" si="29"/>
        <v>9.2685670894969228</v>
      </c>
    </row>
    <row r="560" spans="1:8" x14ac:dyDescent="0.15">
      <c r="A560" t="s">
        <v>22</v>
      </c>
      <c r="B560">
        <v>1</v>
      </c>
      <c r="C560">
        <v>29</v>
      </c>
      <c r="D560">
        <v>8.4499999999999993</v>
      </c>
      <c r="E560">
        <v>13.597</v>
      </c>
      <c r="F560">
        <v>71.44</v>
      </c>
      <c r="G560">
        <f t="shared" si="28"/>
        <v>11.334430975490978</v>
      </c>
      <c r="H560">
        <f t="shared" si="29"/>
        <v>9.2685670894969228</v>
      </c>
    </row>
    <row r="561" spans="1:8" x14ac:dyDescent="0.15">
      <c r="A561" t="s">
        <v>27</v>
      </c>
      <c r="B561">
        <v>1</v>
      </c>
      <c r="C561">
        <v>29</v>
      </c>
      <c r="D561">
        <v>8.4499999999999993</v>
      </c>
      <c r="E561">
        <v>13.667</v>
      </c>
      <c r="F561">
        <v>72.09</v>
      </c>
      <c r="G561">
        <f t="shared" si="28"/>
        <v>11.356731944192369</v>
      </c>
      <c r="H561">
        <f t="shared" si="29"/>
        <v>9.2685670894969228</v>
      </c>
    </row>
    <row r="562" spans="1:8" x14ac:dyDescent="0.15">
      <c r="A562" t="s">
        <v>26</v>
      </c>
      <c r="B562">
        <v>1</v>
      </c>
      <c r="C562">
        <v>29</v>
      </c>
      <c r="D562">
        <v>8.4499999999999993</v>
      </c>
      <c r="E562">
        <v>13.702</v>
      </c>
      <c r="F562">
        <v>71.17</v>
      </c>
      <c r="G562">
        <f t="shared" si="28"/>
        <v>11.367839631833645</v>
      </c>
      <c r="H562">
        <f t="shared" si="29"/>
        <v>9.2685670894969228</v>
      </c>
    </row>
    <row r="563" spans="1:8" x14ac:dyDescent="0.15">
      <c r="A563" t="s">
        <v>24</v>
      </c>
      <c r="B563">
        <v>1</v>
      </c>
      <c r="C563">
        <v>29</v>
      </c>
      <c r="D563">
        <v>8.4499999999999993</v>
      </c>
      <c r="E563">
        <v>13.773</v>
      </c>
      <c r="F563">
        <v>72.53</v>
      </c>
      <c r="G563">
        <f t="shared" si="28"/>
        <v>11.390285474856832</v>
      </c>
      <c r="H563">
        <f t="shared" si="29"/>
        <v>9.2685670894969228</v>
      </c>
    </row>
    <row r="564" spans="1:8" x14ac:dyDescent="0.15">
      <c r="A564" t="s">
        <v>24</v>
      </c>
      <c r="B564">
        <v>1</v>
      </c>
      <c r="C564">
        <v>29</v>
      </c>
      <c r="D564">
        <v>8.4499999999999993</v>
      </c>
      <c r="E564">
        <v>13.808</v>
      </c>
      <c r="F564">
        <v>70.709999999999994</v>
      </c>
      <c r="G564">
        <f t="shared" si="28"/>
        <v>11.401307783711342</v>
      </c>
      <c r="H564">
        <f t="shared" si="29"/>
        <v>9.2685670894969228</v>
      </c>
    </row>
    <row r="565" spans="1:8" x14ac:dyDescent="0.15">
      <c r="A565" t="s">
        <v>23</v>
      </c>
      <c r="B565">
        <v>1</v>
      </c>
      <c r="C565">
        <v>29</v>
      </c>
      <c r="D565">
        <v>8.4499999999999993</v>
      </c>
      <c r="E565">
        <v>13.879</v>
      </c>
      <c r="F565">
        <v>72.13</v>
      </c>
      <c r="G565">
        <f t="shared" si="28"/>
        <v>11.423581757638456</v>
      </c>
      <c r="H565">
        <f t="shared" si="29"/>
        <v>9.2685670894969228</v>
      </c>
    </row>
    <row r="566" spans="1:8" x14ac:dyDescent="0.15">
      <c r="A566" t="s">
        <v>24</v>
      </c>
      <c r="B566">
        <v>1</v>
      </c>
      <c r="C566">
        <v>29</v>
      </c>
      <c r="D566">
        <v>8.4499999999999993</v>
      </c>
      <c r="E566">
        <v>13.914</v>
      </c>
      <c r="F566">
        <v>69.83</v>
      </c>
      <c r="G566">
        <f t="shared" si="28"/>
        <v>11.434519990216309</v>
      </c>
      <c r="H566">
        <f t="shared" si="29"/>
        <v>9.2685670894969228</v>
      </c>
    </row>
    <row r="567" spans="1:8" x14ac:dyDescent="0.15">
      <c r="A567" t="s">
        <v>23</v>
      </c>
      <c r="B567">
        <v>1</v>
      </c>
      <c r="C567">
        <v>29</v>
      </c>
      <c r="D567">
        <v>8.4499999999999993</v>
      </c>
      <c r="E567">
        <v>13.984999999999999</v>
      </c>
      <c r="F567">
        <v>71.930000000000007</v>
      </c>
      <c r="G567">
        <f t="shared" si="28"/>
        <v>11.456624707075459</v>
      </c>
      <c r="H567">
        <f t="shared" si="29"/>
        <v>9.2685670894969228</v>
      </c>
    </row>
    <row r="568" spans="1:8" x14ac:dyDescent="0.15">
      <c r="A568" t="s">
        <v>22</v>
      </c>
      <c r="B568">
        <v>1</v>
      </c>
      <c r="C568">
        <v>29</v>
      </c>
      <c r="D568">
        <v>8.4499999999999993</v>
      </c>
      <c r="E568">
        <v>14.02</v>
      </c>
      <c r="F568">
        <v>69.13</v>
      </c>
      <c r="G568">
        <f t="shared" si="28"/>
        <v>11.467480136306399</v>
      </c>
      <c r="H568">
        <f t="shared" si="29"/>
        <v>9.2685670894969228</v>
      </c>
    </row>
    <row r="569" spans="1:8" x14ac:dyDescent="0.15">
      <c r="A569" t="s">
        <v>24</v>
      </c>
      <c r="B569">
        <v>1</v>
      </c>
      <c r="C569">
        <v>29</v>
      </c>
      <c r="D569">
        <v>8.4499999999999993</v>
      </c>
      <c r="E569">
        <v>14.090999999999999</v>
      </c>
      <c r="F569">
        <v>72.06</v>
      </c>
      <c r="G569">
        <f t="shared" si="28"/>
        <v>11.489418149029113</v>
      </c>
      <c r="H569">
        <f t="shared" si="29"/>
        <v>9.2685670894969228</v>
      </c>
    </row>
    <row r="570" spans="1:8" x14ac:dyDescent="0.15">
      <c r="A570" t="s">
        <v>23</v>
      </c>
      <c r="B570">
        <v>1</v>
      </c>
      <c r="C570">
        <v>29</v>
      </c>
      <c r="D570">
        <v>8.4499999999999993</v>
      </c>
      <c r="E570">
        <v>14.196999999999999</v>
      </c>
      <c r="F570">
        <v>71.86</v>
      </c>
      <c r="G570">
        <f t="shared" si="28"/>
        <v>11.521965823342093</v>
      </c>
      <c r="H570">
        <f t="shared" si="29"/>
        <v>9.2685670894969228</v>
      </c>
    </row>
    <row r="571" spans="1:8" x14ac:dyDescent="0.15">
      <c r="A571" t="s">
        <v>24</v>
      </c>
      <c r="B571">
        <v>1</v>
      </c>
      <c r="C571">
        <v>29</v>
      </c>
      <c r="D571">
        <v>8.4499999999999993</v>
      </c>
      <c r="E571">
        <v>14.303000000000001</v>
      </c>
      <c r="F571">
        <v>71.44</v>
      </c>
      <c r="G571">
        <f t="shared" si="28"/>
        <v>11.554271386397978</v>
      </c>
      <c r="H571">
        <f t="shared" si="29"/>
        <v>9.2685670894969228</v>
      </c>
    </row>
    <row r="572" spans="1:8" x14ac:dyDescent="0.15">
      <c r="A572" t="s">
        <v>22</v>
      </c>
      <c r="B572">
        <v>1</v>
      </c>
      <c r="C572">
        <v>29</v>
      </c>
      <c r="D572">
        <v>8.4499999999999993</v>
      </c>
      <c r="E572">
        <v>14.409000000000001</v>
      </c>
      <c r="F572">
        <v>70.95</v>
      </c>
      <c r="G572">
        <f t="shared" si="28"/>
        <v>11.586338413586246</v>
      </c>
      <c r="H572">
        <f t="shared" si="29"/>
        <v>9.2685670894969228</v>
      </c>
    </row>
    <row r="573" spans="1:8" x14ac:dyDescent="0.15">
      <c r="A573" t="s">
        <v>27</v>
      </c>
      <c r="B573">
        <v>1</v>
      </c>
      <c r="C573">
        <v>29</v>
      </c>
      <c r="D573">
        <v>8.4499999999999993</v>
      </c>
      <c r="E573">
        <v>14.513999999999999</v>
      </c>
      <c r="F573">
        <v>71.22</v>
      </c>
      <c r="G573">
        <f t="shared" si="28"/>
        <v>11.617871187455233</v>
      </c>
      <c r="H573">
        <f t="shared" si="29"/>
        <v>9.2685670894969228</v>
      </c>
    </row>
    <row r="574" spans="1:8" x14ac:dyDescent="0.15">
      <c r="A574" t="s">
        <v>22</v>
      </c>
      <c r="B574">
        <v>1</v>
      </c>
      <c r="C574">
        <v>29</v>
      </c>
      <c r="D574">
        <v>8.4499999999999993</v>
      </c>
      <c r="E574">
        <v>14.621</v>
      </c>
      <c r="F574">
        <v>71.41</v>
      </c>
      <c r="G574">
        <f t="shared" si="28"/>
        <v>11.649770771108861</v>
      </c>
      <c r="H574">
        <f t="shared" si="29"/>
        <v>9.2685670894969228</v>
      </c>
    </row>
    <row r="575" spans="1:8" x14ac:dyDescent="0.15">
      <c r="A575" t="s">
        <v>22</v>
      </c>
      <c r="B575">
        <v>1</v>
      </c>
      <c r="C575">
        <v>29</v>
      </c>
      <c r="D575">
        <v>8.4499999999999993</v>
      </c>
      <c r="E575">
        <v>14.726000000000001</v>
      </c>
      <c r="F575">
        <v>70.55</v>
      </c>
      <c r="G575">
        <f t="shared" si="28"/>
        <v>11.680847961406828</v>
      </c>
      <c r="H575">
        <f t="shared" si="29"/>
        <v>9.2685670894969228</v>
      </c>
    </row>
    <row r="576" spans="1:8" x14ac:dyDescent="0.15">
      <c r="A576" t="s">
        <v>22</v>
      </c>
      <c r="B576">
        <v>1</v>
      </c>
      <c r="C576">
        <v>29</v>
      </c>
      <c r="D576">
        <v>8.4499999999999993</v>
      </c>
      <c r="E576">
        <v>14.832000000000001</v>
      </c>
      <c r="F576">
        <v>70.349999999999994</v>
      </c>
      <c r="G576">
        <f t="shared" si="28"/>
        <v>11.711997168004217</v>
      </c>
      <c r="H576">
        <f t="shared" si="29"/>
        <v>9.2685670894969228</v>
      </c>
    </row>
    <row r="577" spans="1:8" x14ac:dyDescent="0.15">
      <c r="A577" t="s">
        <v>26</v>
      </c>
      <c r="B577">
        <v>1</v>
      </c>
      <c r="C577">
        <v>29</v>
      </c>
      <c r="D577">
        <v>8.4499999999999993</v>
      </c>
      <c r="E577">
        <v>14.938000000000001</v>
      </c>
      <c r="F577">
        <v>70.86</v>
      </c>
      <c r="G577">
        <f t="shared" si="28"/>
        <v>11.742924551027079</v>
      </c>
      <c r="H577">
        <f t="shared" si="29"/>
        <v>9.2685670894969228</v>
      </c>
    </row>
    <row r="578" spans="1:8" x14ac:dyDescent="0.15">
      <c r="A578" t="s">
        <v>23</v>
      </c>
      <c r="B578">
        <v>1</v>
      </c>
      <c r="C578">
        <v>29</v>
      </c>
      <c r="D578">
        <v>8.4499999999999993</v>
      </c>
      <c r="E578">
        <v>15.044</v>
      </c>
      <c r="F578">
        <v>70.83</v>
      </c>
      <c r="G578">
        <f t="shared" ref="G578:G641" si="30">10*LOG10(E578)</f>
        <v>11.773633247503614</v>
      </c>
      <c r="H578">
        <f t="shared" ref="H578:H641" si="31">10*LOG10(D578)</f>
        <v>9.2685670894969228</v>
      </c>
    </row>
    <row r="579" spans="1:8" x14ac:dyDescent="0.15">
      <c r="A579" t="s">
        <v>24</v>
      </c>
      <c r="B579">
        <v>1</v>
      </c>
      <c r="C579">
        <v>29</v>
      </c>
      <c r="D579">
        <v>8.4499999999999993</v>
      </c>
      <c r="E579">
        <v>15.15</v>
      </c>
      <c r="F579">
        <v>70.180000000000007</v>
      </c>
      <c r="G579">
        <f t="shared" si="30"/>
        <v>11.804126328383237</v>
      </c>
      <c r="H579">
        <f t="shared" si="31"/>
        <v>9.2685670894969228</v>
      </c>
    </row>
    <row r="580" spans="1:8" x14ac:dyDescent="0.15">
      <c r="A580" t="s">
        <v>22</v>
      </c>
      <c r="B580">
        <v>1</v>
      </c>
      <c r="C580">
        <v>29</v>
      </c>
      <c r="D580">
        <v>8.4499999999999993</v>
      </c>
      <c r="E580">
        <v>15.257</v>
      </c>
      <c r="F580">
        <v>69.88</v>
      </c>
      <c r="G580">
        <f t="shared" si="30"/>
        <v>11.834691462315099</v>
      </c>
      <c r="H580">
        <f t="shared" si="31"/>
        <v>9.2685670894969228</v>
      </c>
    </row>
    <row r="581" spans="1:8" x14ac:dyDescent="0.15">
      <c r="A581" t="s">
        <v>22</v>
      </c>
      <c r="B581">
        <v>1</v>
      </c>
      <c r="C581">
        <v>29</v>
      </c>
      <c r="D581">
        <v>8.4499999999999993</v>
      </c>
      <c r="E581">
        <v>15.363</v>
      </c>
      <c r="F581">
        <v>70</v>
      </c>
      <c r="G581">
        <f t="shared" si="30"/>
        <v>11.864760305540585</v>
      </c>
      <c r="H581">
        <f t="shared" si="31"/>
        <v>9.2685670894969228</v>
      </c>
    </row>
    <row r="582" spans="1:8" x14ac:dyDescent="0.15">
      <c r="A582" t="s">
        <v>22</v>
      </c>
      <c r="B582">
        <v>1</v>
      </c>
      <c r="C582">
        <v>29</v>
      </c>
      <c r="D582">
        <v>8.4499999999999993</v>
      </c>
      <c r="E582">
        <v>15.468999999999999</v>
      </c>
      <c r="F582">
        <v>70.459999999999994</v>
      </c>
      <c r="G582">
        <f t="shared" si="30"/>
        <v>11.894622394576626</v>
      </c>
      <c r="H582">
        <f t="shared" si="31"/>
        <v>9.2685670894969228</v>
      </c>
    </row>
    <row r="583" spans="1:8" x14ac:dyDescent="0.15">
      <c r="A583" t="s">
        <v>22</v>
      </c>
      <c r="B583">
        <v>1</v>
      </c>
      <c r="C583">
        <v>29</v>
      </c>
      <c r="D583">
        <v>8.4499999999999993</v>
      </c>
      <c r="E583">
        <v>15.574999999999999</v>
      </c>
      <c r="F583">
        <v>70.260000000000005</v>
      </c>
      <c r="G583">
        <f t="shared" si="30"/>
        <v>11.924280553312073</v>
      </c>
      <c r="H583">
        <f t="shared" si="31"/>
        <v>9.2685670894969228</v>
      </c>
    </row>
    <row r="584" spans="1:8" x14ac:dyDescent="0.15">
      <c r="A584" t="s">
        <v>26</v>
      </c>
      <c r="B584">
        <v>1</v>
      </c>
      <c r="C584">
        <v>29</v>
      </c>
      <c r="D584">
        <v>8.4499999999999993</v>
      </c>
      <c r="E584">
        <v>15.680999999999999</v>
      </c>
      <c r="F584">
        <v>70.03</v>
      </c>
      <c r="G584">
        <f t="shared" si="30"/>
        <v>11.95373754817413</v>
      </c>
      <c r="H584">
        <f t="shared" si="31"/>
        <v>9.2685670894969228</v>
      </c>
    </row>
    <row r="585" spans="1:8" x14ac:dyDescent="0.15">
      <c r="A585" t="s">
        <v>22</v>
      </c>
      <c r="B585">
        <v>1</v>
      </c>
      <c r="C585">
        <v>29</v>
      </c>
      <c r="D585">
        <v>8.4499999999999993</v>
      </c>
      <c r="E585">
        <v>15.787000000000001</v>
      </c>
      <c r="F585">
        <v>70.25</v>
      </c>
      <c r="G585">
        <f t="shared" si="30"/>
        <v>11.98299608967687</v>
      </c>
      <c r="H585">
        <f t="shared" si="31"/>
        <v>9.2685670894969228</v>
      </c>
    </row>
    <row r="586" spans="1:8" x14ac:dyDescent="0.15">
      <c r="A586" t="s">
        <v>22</v>
      </c>
      <c r="B586">
        <v>1</v>
      </c>
      <c r="C586">
        <v>29</v>
      </c>
      <c r="D586">
        <v>8.4499999999999993</v>
      </c>
      <c r="E586">
        <v>15.893000000000001</v>
      </c>
      <c r="F586">
        <v>70.37</v>
      </c>
      <c r="G586">
        <f t="shared" si="30"/>
        <v>12.012058833917914</v>
      </c>
      <c r="H586">
        <f t="shared" si="31"/>
        <v>9.2685670894969228</v>
      </c>
    </row>
    <row r="587" spans="1:8" x14ac:dyDescent="0.15">
      <c r="A587" t="s">
        <v>24</v>
      </c>
      <c r="B587">
        <v>1</v>
      </c>
      <c r="C587">
        <v>29</v>
      </c>
      <c r="D587">
        <v>8.4499999999999993</v>
      </c>
      <c r="E587">
        <v>15.999000000000001</v>
      </c>
      <c r="F587">
        <v>70.41</v>
      </c>
      <c r="G587">
        <f t="shared" si="30"/>
        <v>12.040928384025392</v>
      </c>
      <c r="H587">
        <f t="shared" si="31"/>
        <v>9.2685670894969228</v>
      </c>
    </row>
    <row r="588" spans="1:8" x14ac:dyDescent="0.15">
      <c r="A588" t="s">
        <v>22</v>
      </c>
      <c r="B588">
        <v>1</v>
      </c>
      <c r="C588">
        <v>29</v>
      </c>
      <c r="D588">
        <v>8.4499999999999993</v>
      </c>
      <c r="E588">
        <v>16.105</v>
      </c>
      <c r="F588">
        <v>70.14</v>
      </c>
      <c r="G588">
        <f t="shared" si="30"/>
        <v>12.069607291557103</v>
      </c>
      <c r="H588">
        <f t="shared" si="31"/>
        <v>9.2685670894969228</v>
      </c>
    </row>
    <row r="589" spans="1:8" x14ac:dyDescent="0.15">
      <c r="A589" t="s">
        <v>24</v>
      </c>
      <c r="B589">
        <v>1</v>
      </c>
      <c r="C589">
        <v>29</v>
      </c>
      <c r="D589">
        <v>8.4499999999999993</v>
      </c>
      <c r="E589">
        <v>16.212</v>
      </c>
      <c r="F589">
        <v>70.489999999999995</v>
      </c>
      <c r="G589">
        <f t="shared" si="30"/>
        <v>12.098365950696554</v>
      </c>
      <c r="H589">
        <f t="shared" si="31"/>
        <v>9.2685670894969228</v>
      </c>
    </row>
    <row r="590" spans="1:8" x14ac:dyDescent="0.15">
      <c r="A590" t="s">
        <v>22</v>
      </c>
      <c r="B590">
        <v>1</v>
      </c>
      <c r="C590">
        <v>29</v>
      </c>
      <c r="D590">
        <v>8.4499999999999993</v>
      </c>
      <c r="E590">
        <v>16.318000000000001</v>
      </c>
      <c r="F590">
        <v>71.17</v>
      </c>
      <c r="G590">
        <f t="shared" si="30"/>
        <v>12.126669287934233</v>
      </c>
      <c r="H590">
        <f t="shared" si="31"/>
        <v>9.2685670894969228</v>
      </c>
    </row>
    <row r="591" spans="1:8" x14ac:dyDescent="0.15">
      <c r="A591" t="s">
        <v>24</v>
      </c>
      <c r="B591">
        <v>1</v>
      </c>
      <c r="C591">
        <v>29</v>
      </c>
      <c r="D591">
        <v>8.4499999999999993</v>
      </c>
      <c r="E591">
        <v>16.423999999999999</v>
      </c>
      <c r="F591">
        <v>71.34</v>
      </c>
      <c r="G591">
        <f t="shared" si="30"/>
        <v>12.154789363625353</v>
      </c>
      <c r="H591">
        <f t="shared" si="31"/>
        <v>9.2685670894969228</v>
      </c>
    </row>
    <row r="592" spans="1:8" x14ac:dyDescent="0.15">
      <c r="A592" t="s">
        <v>22</v>
      </c>
      <c r="B592">
        <v>1</v>
      </c>
      <c r="C592">
        <v>29</v>
      </c>
      <c r="D592">
        <v>8.4499999999999993</v>
      </c>
      <c r="E592">
        <v>16.53</v>
      </c>
      <c r="F592">
        <v>71.260000000000005</v>
      </c>
      <c r="G592">
        <f t="shared" si="30"/>
        <v>12.182728535714475</v>
      </c>
      <c r="H592">
        <f t="shared" si="31"/>
        <v>9.2685670894969228</v>
      </c>
    </row>
    <row r="593" spans="1:8" x14ac:dyDescent="0.15">
      <c r="A593" t="s">
        <v>26</v>
      </c>
      <c r="B593">
        <v>1</v>
      </c>
      <c r="C593">
        <v>29</v>
      </c>
      <c r="D593">
        <v>8.4499999999999993</v>
      </c>
      <c r="E593">
        <v>16.635999999999999</v>
      </c>
      <c r="F593">
        <v>71.459999999999994</v>
      </c>
      <c r="G593">
        <f t="shared" si="30"/>
        <v>12.21048911692896</v>
      </c>
      <c r="H593">
        <f t="shared" si="31"/>
        <v>9.2685670894969228</v>
      </c>
    </row>
    <row r="594" spans="1:8" x14ac:dyDescent="0.15">
      <c r="A594" t="s">
        <v>23</v>
      </c>
      <c r="B594">
        <v>1</v>
      </c>
      <c r="C594">
        <v>29</v>
      </c>
      <c r="D594">
        <v>8.4499999999999993</v>
      </c>
      <c r="E594">
        <v>16.742999999999999</v>
      </c>
      <c r="F594">
        <v>72.23</v>
      </c>
      <c r="G594">
        <f t="shared" si="30"/>
        <v>12.238332772363227</v>
      </c>
      <c r="H594">
        <f t="shared" si="31"/>
        <v>9.2685670894969228</v>
      </c>
    </row>
    <row r="595" spans="1:8" x14ac:dyDescent="0.15">
      <c r="A595" t="s">
        <v>22</v>
      </c>
      <c r="B595">
        <v>1</v>
      </c>
      <c r="C595">
        <v>29</v>
      </c>
      <c r="D595">
        <v>8.4499999999999993</v>
      </c>
      <c r="E595">
        <v>16.849</v>
      </c>
      <c r="F595">
        <v>72.97</v>
      </c>
      <c r="G595">
        <f t="shared" si="30"/>
        <v>12.265741302892867</v>
      </c>
      <c r="H595">
        <f t="shared" si="31"/>
        <v>9.2685670894969228</v>
      </c>
    </row>
    <row r="596" spans="1:8" x14ac:dyDescent="0.15">
      <c r="A596" t="s">
        <v>22</v>
      </c>
      <c r="B596">
        <v>1</v>
      </c>
      <c r="C596">
        <v>29</v>
      </c>
      <c r="D596">
        <v>8.4499999999999993</v>
      </c>
      <c r="E596">
        <v>16.954999999999998</v>
      </c>
      <c r="F596">
        <v>72.3</v>
      </c>
      <c r="G596">
        <f t="shared" si="30"/>
        <v>12.29297794114105</v>
      </c>
      <c r="H596">
        <f t="shared" si="31"/>
        <v>9.2685670894969228</v>
      </c>
    </row>
    <row r="597" spans="1:8" x14ac:dyDescent="0.15">
      <c r="A597" t="s">
        <v>22</v>
      </c>
      <c r="B597">
        <v>1</v>
      </c>
      <c r="C597">
        <v>29</v>
      </c>
      <c r="D597">
        <v>8.4499999999999993</v>
      </c>
      <c r="E597">
        <v>17.061</v>
      </c>
      <c r="F597">
        <v>71.83</v>
      </c>
      <c r="G597">
        <f t="shared" si="30"/>
        <v>12.320044829718299</v>
      </c>
      <c r="H597">
        <f t="shared" si="31"/>
        <v>9.2685670894969228</v>
      </c>
    </row>
    <row r="598" spans="1:8" x14ac:dyDescent="0.15">
      <c r="A598" t="s">
        <v>22</v>
      </c>
      <c r="B598">
        <v>1</v>
      </c>
      <c r="C598">
        <v>29</v>
      </c>
      <c r="D598">
        <v>8.4499999999999993</v>
      </c>
      <c r="E598">
        <v>17.167000000000002</v>
      </c>
      <c r="F598">
        <v>72.41</v>
      </c>
      <c r="G598">
        <f t="shared" si="30"/>
        <v>12.346944071422181</v>
      </c>
      <c r="H598">
        <f t="shared" si="31"/>
        <v>9.2685670894969228</v>
      </c>
    </row>
    <row r="599" spans="1:8" x14ac:dyDescent="0.15">
      <c r="A599" t="s">
        <v>22</v>
      </c>
      <c r="B599">
        <v>1</v>
      </c>
      <c r="C599">
        <v>29</v>
      </c>
      <c r="D599">
        <v>8.4499999999999993</v>
      </c>
      <c r="E599">
        <v>17.274000000000001</v>
      </c>
      <c r="F599">
        <v>72.930000000000007</v>
      </c>
      <c r="G599">
        <f t="shared" si="30"/>
        <v>12.373929152617256</v>
      </c>
      <c r="H599">
        <f t="shared" si="31"/>
        <v>9.2685670894969228</v>
      </c>
    </row>
    <row r="600" spans="1:8" x14ac:dyDescent="0.15">
      <c r="A600" t="s">
        <v>24</v>
      </c>
      <c r="B600">
        <v>1</v>
      </c>
      <c r="C600">
        <v>29</v>
      </c>
      <c r="D600">
        <v>8.4499999999999993</v>
      </c>
      <c r="E600">
        <v>17.38</v>
      </c>
      <c r="F600">
        <v>72.989999999999995</v>
      </c>
      <c r="G600">
        <f t="shared" si="30"/>
        <v>12.400497721126476</v>
      </c>
      <c r="H600">
        <f t="shared" si="31"/>
        <v>9.2685670894969228</v>
      </c>
    </row>
    <row r="601" spans="1:8" x14ac:dyDescent="0.15">
      <c r="A601" t="s">
        <v>28</v>
      </c>
      <c r="B601">
        <v>1</v>
      </c>
      <c r="C601">
        <v>29</v>
      </c>
      <c r="D601">
        <v>8.4499999999999993</v>
      </c>
      <c r="E601">
        <v>17.486000000000001</v>
      </c>
      <c r="F601">
        <v>74.069999999999993</v>
      </c>
      <c r="G601">
        <f t="shared" si="30"/>
        <v>12.426904740523737</v>
      </c>
      <c r="H601">
        <f t="shared" si="31"/>
        <v>9.2685670894969228</v>
      </c>
    </row>
    <row r="602" spans="1:8" x14ac:dyDescent="0.15">
      <c r="A602" t="s">
        <v>22</v>
      </c>
      <c r="B602">
        <v>1</v>
      </c>
      <c r="C602">
        <v>29</v>
      </c>
      <c r="D602">
        <v>8.4499999999999993</v>
      </c>
      <c r="E602">
        <v>17.593</v>
      </c>
      <c r="F602">
        <v>74.63</v>
      </c>
      <c r="G602">
        <f t="shared" si="30"/>
        <v>12.453399026953242</v>
      </c>
      <c r="H602">
        <f t="shared" si="31"/>
        <v>9.2685670894969228</v>
      </c>
    </row>
    <row r="603" spans="1:8" x14ac:dyDescent="0.15">
      <c r="A603" t="s">
        <v>22</v>
      </c>
      <c r="B603">
        <v>1</v>
      </c>
      <c r="C603">
        <v>29</v>
      </c>
      <c r="D603">
        <v>8.4499999999999993</v>
      </c>
      <c r="E603">
        <v>17.699000000000002</v>
      </c>
      <c r="F603">
        <v>74.5</v>
      </c>
      <c r="G603">
        <f t="shared" si="30"/>
        <v>12.479487292572546</v>
      </c>
      <c r="H603">
        <f t="shared" si="31"/>
        <v>9.2685670894969228</v>
      </c>
    </row>
    <row r="604" spans="1:8" x14ac:dyDescent="0.15">
      <c r="A604" t="s">
        <v>22</v>
      </c>
      <c r="B604">
        <v>1</v>
      </c>
      <c r="C604">
        <v>29</v>
      </c>
      <c r="D604">
        <v>8.4499999999999993</v>
      </c>
      <c r="E604">
        <v>17.805</v>
      </c>
      <c r="F604">
        <v>74.099999999999994</v>
      </c>
      <c r="G604">
        <f t="shared" si="30"/>
        <v>12.505419780102724</v>
      </c>
      <c r="H604">
        <f t="shared" si="31"/>
        <v>9.2685670894969228</v>
      </c>
    </row>
    <row r="605" spans="1:8" x14ac:dyDescent="0.15">
      <c r="A605" t="s">
        <v>22</v>
      </c>
      <c r="B605">
        <v>1</v>
      </c>
      <c r="C605">
        <v>29</v>
      </c>
      <c r="D605">
        <v>8.4499999999999993</v>
      </c>
      <c r="E605">
        <v>17.911999999999999</v>
      </c>
      <c r="F605">
        <v>74.31</v>
      </c>
      <c r="G605">
        <f t="shared" si="30"/>
        <v>12.531440805709739</v>
      </c>
      <c r="H605">
        <f t="shared" si="31"/>
        <v>9.2685670894969228</v>
      </c>
    </row>
    <row r="606" spans="1:8" x14ac:dyDescent="0.15">
      <c r="A606" t="s">
        <v>22</v>
      </c>
      <c r="B606">
        <v>1</v>
      </c>
      <c r="C606">
        <v>29</v>
      </c>
      <c r="D606">
        <v>8.4499999999999993</v>
      </c>
      <c r="E606">
        <v>18.018000000000001</v>
      </c>
      <c r="F606">
        <v>75.2</v>
      </c>
      <c r="G606">
        <f t="shared" si="30"/>
        <v>12.557065825826248</v>
      </c>
      <c r="H606">
        <f t="shared" si="31"/>
        <v>9.2685670894969228</v>
      </c>
    </row>
    <row r="607" spans="1:8" x14ac:dyDescent="0.15">
      <c r="A607" t="s">
        <v>24</v>
      </c>
      <c r="B607">
        <v>1</v>
      </c>
      <c r="C607">
        <v>29</v>
      </c>
      <c r="D607">
        <v>8.4499999999999993</v>
      </c>
      <c r="E607">
        <v>18.123999999999999</v>
      </c>
      <c r="F607">
        <v>75.69</v>
      </c>
      <c r="G607">
        <f t="shared" si="30"/>
        <v>12.582540535071482</v>
      </c>
      <c r="H607">
        <f t="shared" si="31"/>
        <v>9.2685670894969228</v>
      </c>
    </row>
    <row r="608" spans="1:8" x14ac:dyDescent="0.15">
      <c r="A608" t="s">
        <v>23</v>
      </c>
      <c r="B608">
        <v>1</v>
      </c>
      <c r="C608">
        <v>29</v>
      </c>
      <c r="D608">
        <v>8.4499999999999993</v>
      </c>
      <c r="E608">
        <v>18.231000000000002</v>
      </c>
      <c r="F608">
        <v>75.89</v>
      </c>
      <c r="G608">
        <f t="shared" si="30"/>
        <v>12.608104910669788</v>
      </c>
      <c r="H608">
        <f t="shared" si="31"/>
        <v>9.2685670894969228</v>
      </c>
    </row>
    <row r="609" spans="1:8" x14ac:dyDescent="0.15">
      <c r="A609" t="s">
        <v>22</v>
      </c>
      <c r="B609">
        <v>1</v>
      </c>
      <c r="C609">
        <v>29</v>
      </c>
      <c r="D609">
        <v>8.4499999999999993</v>
      </c>
      <c r="E609">
        <v>18.337</v>
      </c>
      <c r="F609">
        <v>75.83</v>
      </c>
      <c r="G609">
        <f t="shared" si="30"/>
        <v>12.633282849862304</v>
      </c>
      <c r="H609">
        <f t="shared" si="31"/>
        <v>9.2685670894969228</v>
      </c>
    </row>
    <row r="610" spans="1:8" x14ac:dyDescent="0.15">
      <c r="A610" t="s">
        <v>26</v>
      </c>
      <c r="B610">
        <v>1</v>
      </c>
      <c r="C610">
        <v>29</v>
      </c>
      <c r="D610">
        <v>8.4499999999999993</v>
      </c>
      <c r="E610">
        <v>18.443999999999999</v>
      </c>
      <c r="F610">
        <v>76.349999999999994</v>
      </c>
      <c r="G610">
        <f t="shared" si="30"/>
        <v>12.658551135473699</v>
      </c>
      <c r="H610">
        <f t="shared" si="31"/>
        <v>9.2685670894969228</v>
      </c>
    </row>
    <row r="611" spans="1:8" x14ac:dyDescent="0.15">
      <c r="A611" t="s">
        <v>23</v>
      </c>
      <c r="B611">
        <v>1</v>
      </c>
      <c r="C611">
        <v>29</v>
      </c>
      <c r="D611">
        <v>8.4499999999999993</v>
      </c>
      <c r="E611">
        <v>18.55</v>
      </c>
      <c r="F611">
        <v>76.09</v>
      </c>
      <c r="G611">
        <f t="shared" si="30"/>
        <v>12.683439139510646</v>
      </c>
      <c r="H611">
        <f t="shared" si="31"/>
        <v>9.2685670894969228</v>
      </c>
    </row>
    <row r="612" spans="1:8" x14ac:dyDescent="0.15">
      <c r="A612" t="s">
        <v>22</v>
      </c>
      <c r="B612">
        <v>1</v>
      </c>
      <c r="C612">
        <v>29</v>
      </c>
      <c r="D612">
        <v>8.4499999999999993</v>
      </c>
      <c r="E612">
        <v>18.655999999999999</v>
      </c>
      <c r="F612">
        <v>76.209999999999994</v>
      </c>
      <c r="G612">
        <f t="shared" si="30"/>
        <v>12.708185330789201</v>
      </c>
      <c r="H612">
        <f t="shared" si="31"/>
        <v>9.2685670894969228</v>
      </c>
    </row>
    <row r="613" spans="1:8" x14ac:dyDescent="0.15">
      <c r="A613" t="s">
        <v>24</v>
      </c>
      <c r="B613">
        <v>1</v>
      </c>
      <c r="C613">
        <v>29</v>
      </c>
      <c r="D613">
        <v>8.4499999999999993</v>
      </c>
      <c r="E613">
        <v>18.763000000000002</v>
      </c>
      <c r="F613">
        <v>76.569999999999993</v>
      </c>
      <c r="G613">
        <f t="shared" si="30"/>
        <v>12.733022785676564</v>
      </c>
      <c r="H613">
        <f t="shared" si="31"/>
        <v>9.2685670894969228</v>
      </c>
    </row>
    <row r="614" spans="1:8" x14ac:dyDescent="0.15">
      <c r="A614" t="s">
        <v>24</v>
      </c>
      <c r="B614">
        <v>1</v>
      </c>
      <c r="C614">
        <v>29</v>
      </c>
      <c r="D614">
        <v>8.4499999999999993</v>
      </c>
      <c r="E614">
        <v>18.869</v>
      </c>
      <c r="F614">
        <v>76.78</v>
      </c>
      <c r="G614">
        <f t="shared" si="30"/>
        <v>12.757488844791949</v>
      </c>
      <c r="H614">
        <f t="shared" si="31"/>
        <v>9.2685670894969228</v>
      </c>
    </row>
    <row r="615" spans="1:8" x14ac:dyDescent="0.15">
      <c r="A615" t="s">
        <v>24</v>
      </c>
      <c r="B615">
        <v>1</v>
      </c>
      <c r="C615">
        <v>29</v>
      </c>
      <c r="D615">
        <v>8.4499999999999993</v>
      </c>
      <c r="E615">
        <v>18.975999999999999</v>
      </c>
      <c r="F615">
        <v>76.3</v>
      </c>
      <c r="G615">
        <f t="shared" si="30"/>
        <v>12.782046716841686</v>
      </c>
      <c r="H615">
        <f t="shared" si="31"/>
        <v>9.2685670894969228</v>
      </c>
    </row>
    <row r="616" spans="1:8" x14ac:dyDescent="0.15">
      <c r="A616" t="s">
        <v>22</v>
      </c>
      <c r="B616">
        <v>1</v>
      </c>
      <c r="C616">
        <v>29</v>
      </c>
      <c r="D616">
        <v>8.4499999999999993</v>
      </c>
      <c r="E616">
        <v>19.082000000000001</v>
      </c>
      <c r="F616">
        <v>76.099999999999994</v>
      </c>
      <c r="G616">
        <f t="shared" si="30"/>
        <v>12.806238915129116</v>
      </c>
      <c r="H616">
        <f t="shared" si="31"/>
        <v>9.2685670894969228</v>
      </c>
    </row>
    <row r="617" spans="1:8" x14ac:dyDescent="0.15">
      <c r="A617" t="s">
        <v>22</v>
      </c>
      <c r="B617">
        <v>1</v>
      </c>
      <c r="C617">
        <v>29</v>
      </c>
      <c r="D617">
        <v>8.4499999999999993</v>
      </c>
      <c r="E617">
        <v>19.187999999999999</v>
      </c>
      <c r="F617">
        <v>76.17</v>
      </c>
      <c r="G617">
        <f t="shared" si="30"/>
        <v>12.830297097938594</v>
      </c>
      <c r="H617">
        <f t="shared" si="31"/>
        <v>9.2685670894969228</v>
      </c>
    </row>
    <row r="618" spans="1:8" x14ac:dyDescent="0.15">
      <c r="A618" t="s">
        <v>24</v>
      </c>
      <c r="B618">
        <v>1</v>
      </c>
      <c r="C618">
        <v>29</v>
      </c>
      <c r="D618">
        <v>8.4499999999999993</v>
      </c>
      <c r="E618">
        <v>19.295000000000002</v>
      </c>
      <c r="F618">
        <v>76.56</v>
      </c>
      <c r="G618">
        <f t="shared" si="30"/>
        <v>12.854447829074156</v>
      </c>
      <c r="H618">
        <f t="shared" si="31"/>
        <v>9.2685670894969228</v>
      </c>
    </row>
    <row r="619" spans="1:8" x14ac:dyDescent="0.15">
      <c r="A619" t="s">
        <v>26</v>
      </c>
      <c r="B619">
        <v>1</v>
      </c>
      <c r="C619">
        <v>29</v>
      </c>
      <c r="D619">
        <v>8.4499999999999993</v>
      </c>
      <c r="E619">
        <v>19.401</v>
      </c>
      <c r="F619">
        <v>76.12</v>
      </c>
      <c r="G619">
        <f t="shared" si="30"/>
        <v>12.878241156667791</v>
      </c>
      <c r="H619">
        <f t="shared" si="31"/>
        <v>9.2685670894969228</v>
      </c>
    </row>
    <row r="620" spans="1:8" x14ac:dyDescent="0.15">
      <c r="A620" t="s">
        <v>24</v>
      </c>
      <c r="B620">
        <v>1</v>
      </c>
      <c r="C620">
        <v>29</v>
      </c>
      <c r="D620">
        <v>8.4499999999999993</v>
      </c>
      <c r="E620">
        <v>19.507999999999999</v>
      </c>
      <c r="F620">
        <v>75.75</v>
      </c>
      <c r="G620">
        <f t="shared" si="30"/>
        <v>12.902127469195289</v>
      </c>
      <c r="H620">
        <f t="shared" si="31"/>
        <v>9.2685670894969228</v>
      </c>
    </row>
    <row r="621" spans="1:8" x14ac:dyDescent="0.15">
      <c r="A621" t="s">
        <v>24</v>
      </c>
      <c r="B621">
        <v>1</v>
      </c>
      <c r="C621">
        <v>29</v>
      </c>
      <c r="D621">
        <v>8.4499999999999993</v>
      </c>
      <c r="E621">
        <v>19.614000000000001</v>
      </c>
      <c r="F621">
        <v>75.510000000000005</v>
      </c>
      <c r="G621">
        <f t="shared" si="30"/>
        <v>12.925661709640126</v>
      </c>
      <c r="H621">
        <f t="shared" si="31"/>
        <v>9.2685670894969228</v>
      </c>
    </row>
    <row r="622" spans="1:8" x14ac:dyDescent="0.15">
      <c r="A622" t="s">
        <v>24</v>
      </c>
      <c r="B622">
        <v>1</v>
      </c>
      <c r="C622">
        <v>29</v>
      </c>
      <c r="D622">
        <v>8.4499999999999993</v>
      </c>
      <c r="E622">
        <v>19.721</v>
      </c>
      <c r="F622">
        <v>75.400000000000006</v>
      </c>
      <c r="G622">
        <f t="shared" si="30"/>
        <v>12.949289330935672</v>
      </c>
      <c r="H622">
        <f t="shared" si="31"/>
        <v>9.2685670894969228</v>
      </c>
    </row>
    <row r="623" spans="1:8" x14ac:dyDescent="0.15">
      <c r="A623" t="s">
        <v>28</v>
      </c>
      <c r="B623">
        <v>1</v>
      </c>
      <c r="C623">
        <v>29</v>
      </c>
      <c r="D623">
        <v>8.4499999999999993</v>
      </c>
      <c r="E623">
        <v>19.827000000000002</v>
      </c>
      <c r="F623">
        <v>75.08</v>
      </c>
      <c r="G623">
        <f t="shared" si="30"/>
        <v>12.972570065900925</v>
      </c>
      <c r="H623">
        <f t="shared" si="31"/>
        <v>9.2685670894969228</v>
      </c>
    </row>
    <row r="624" spans="1:8" x14ac:dyDescent="0.15">
      <c r="A624" t="s">
        <v>24</v>
      </c>
      <c r="B624">
        <v>1</v>
      </c>
      <c r="C624">
        <v>29</v>
      </c>
      <c r="D624">
        <v>8.4499999999999993</v>
      </c>
      <c r="E624">
        <v>19.934000000000001</v>
      </c>
      <c r="F624">
        <v>74.73</v>
      </c>
      <c r="G624">
        <f t="shared" si="30"/>
        <v>12.99594453924923</v>
      </c>
      <c r="H624">
        <f t="shared" si="31"/>
        <v>9.2685670894969228</v>
      </c>
    </row>
    <row r="625" spans="1:8" x14ac:dyDescent="0.15">
      <c r="A625" t="s">
        <v>23</v>
      </c>
      <c r="B625">
        <v>1</v>
      </c>
      <c r="C625">
        <v>29</v>
      </c>
      <c r="D625">
        <v>8.4499999999999993</v>
      </c>
      <c r="E625">
        <v>20.04</v>
      </c>
      <c r="F625">
        <v>75.13</v>
      </c>
      <c r="G625">
        <f t="shared" si="30"/>
        <v>13.018977171952082</v>
      </c>
      <c r="H625">
        <f t="shared" si="31"/>
        <v>9.2685670894969228</v>
      </c>
    </row>
    <row r="626" spans="1:8" x14ac:dyDescent="0.15">
      <c r="A626" t="s">
        <v>22</v>
      </c>
      <c r="B626">
        <v>1</v>
      </c>
      <c r="C626">
        <v>29</v>
      </c>
      <c r="D626">
        <v>8.4499999999999993</v>
      </c>
      <c r="E626">
        <v>20.146999999999998</v>
      </c>
      <c r="F626">
        <v>75.209999999999994</v>
      </c>
      <c r="G626">
        <f t="shared" si="30"/>
        <v>13.042103864352335</v>
      </c>
      <c r="H626">
        <f t="shared" si="31"/>
        <v>9.2685670894969228</v>
      </c>
    </row>
    <row r="627" spans="1:8" x14ac:dyDescent="0.15">
      <c r="A627" t="s">
        <v>27</v>
      </c>
      <c r="B627">
        <v>1</v>
      </c>
      <c r="C627">
        <v>29</v>
      </c>
      <c r="D627">
        <v>8.4499999999999993</v>
      </c>
      <c r="E627">
        <v>20.253</v>
      </c>
      <c r="F627">
        <v>74.95</v>
      </c>
      <c r="G627">
        <f t="shared" si="30"/>
        <v>13.064893627084826</v>
      </c>
      <c r="H627">
        <f t="shared" si="31"/>
        <v>9.2685670894969228</v>
      </c>
    </row>
    <row r="628" spans="1:8" x14ac:dyDescent="0.15">
      <c r="A628" t="s">
        <v>22</v>
      </c>
      <c r="B628">
        <v>1</v>
      </c>
      <c r="C628">
        <v>29</v>
      </c>
      <c r="D628">
        <v>8.4499999999999993</v>
      </c>
      <c r="E628">
        <v>20.36</v>
      </c>
      <c r="F628">
        <v>74.69</v>
      </c>
      <c r="G628">
        <f t="shared" si="30"/>
        <v>13.08777773664721</v>
      </c>
      <c r="H628">
        <f t="shared" si="31"/>
        <v>9.2685670894969228</v>
      </c>
    </row>
    <row r="629" spans="1:8" x14ac:dyDescent="0.15">
      <c r="A629" t="s">
        <v>22</v>
      </c>
      <c r="B629">
        <v>1</v>
      </c>
      <c r="C629">
        <v>29</v>
      </c>
      <c r="D629">
        <v>8.4499999999999993</v>
      </c>
      <c r="E629">
        <v>20.466000000000001</v>
      </c>
      <c r="F629">
        <v>74.37</v>
      </c>
      <c r="G629">
        <f t="shared" si="30"/>
        <v>13.110329697910409</v>
      </c>
      <c r="H629">
        <f t="shared" si="31"/>
        <v>9.2685670894969228</v>
      </c>
    </row>
    <row r="630" spans="1:8" x14ac:dyDescent="0.15">
      <c r="A630" t="s">
        <v>23</v>
      </c>
      <c r="B630">
        <v>1</v>
      </c>
      <c r="C630">
        <v>29</v>
      </c>
      <c r="D630">
        <v>8.4499999999999993</v>
      </c>
      <c r="E630">
        <v>20.573</v>
      </c>
      <c r="F630">
        <v>73.77</v>
      </c>
      <c r="G630">
        <f t="shared" si="30"/>
        <v>13.132976260868695</v>
      </c>
      <c r="H630">
        <f t="shared" si="31"/>
        <v>9.2685670894969228</v>
      </c>
    </row>
    <row r="631" spans="1:8" x14ac:dyDescent="0.15">
      <c r="A631" t="s">
        <v>22</v>
      </c>
      <c r="B631">
        <v>1</v>
      </c>
      <c r="C631">
        <v>29</v>
      </c>
      <c r="D631">
        <v>8.4499999999999993</v>
      </c>
      <c r="E631">
        <v>20.678999999999998</v>
      </c>
      <c r="F631">
        <v>73.58</v>
      </c>
      <c r="G631">
        <f t="shared" si="30"/>
        <v>13.155295332138493</v>
      </c>
      <c r="H631">
        <f t="shared" si="31"/>
        <v>9.2685670894969228</v>
      </c>
    </row>
    <row r="632" spans="1:8" x14ac:dyDescent="0.15">
      <c r="A632" t="s">
        <v>27</v>
      </c>
      <c r="B632">
        <v>1</v>
      </c>
      <c r="C632">
        <v>29</v>
      </c>
      <c r="D632">
        <v>8.4499999999999993</v>
      </c>
      <c r="E632">
        <v>20.786000000000001</v>
      </c>
      <c r="F632">
        <v>72.84</v>
      </c>
      <c r="G632">
        <f t="shared" si="30"/>
        <v>13.17770922950241</v>
      </c>
      <c r="H632">
        <f t="shared" si="31"/>
        <v>9.2685670894969228</v>
      </c>
    </row>
    <row r="633" spans="1:8" x14ac:dyDescent="0.15">
      <c r="A633" t="s">
        <v>22</v>
      </c>
      <c r="B633">
        <v>1</v>
      </c>
      <c r="C633">
        <v>29</v>
      </c>
      <c r="D633">
        <v>8.4499999999999993</v>
      </c>
      <c r="E633">
        <v>20.891999999999999</v>
      </c>
      <c r="F633">
        <v>71.92</v>
      </c>
      <c r="G633">
        <f t="shared" si="30"/>
        <v>13.19980017164956</v>
      </c>
      <c r="H633">
        <f t="shared" si="31"/>
        <v>9.2685670894969228</v>
      </c>
    </row>
    <row r="634" spans="1:8" x14ac:dyDescent="0.15">
      <c r="A634" t="s">
        <v>23</v>
      </c>
      <c r="B634">
        <v>1</v>
      </c>
      <c r="C634">
        <v>29</v>
      </c>
      <c r="D634">
        <v>8.4499999999999993</v>
      </c>
      <c r="E634">
        <v>20.998999999999999</v>
      </c>
      <c r="F634">
        <v>72.03</v>
      </c>
      <c r="G634">
        <f t="shared" si="30"/>
        <v>13.221986135518918</v>
      </c>
      <c r="H634">
        <f t="shared" si="31"/>
        <v>9.2685670894969228</v>
      </c>
    </row>
    <row r="635" spans="1:8" x14ac:dyDescent="0.15">
      <c r="A635" t="s">
        <v>22</v>
      </c>
      <c r="B635">
        <v>1</v>
      </c>
      <c r="C635">
        <v>29</v>
      </c>
      <c r="D635">
        <v>8.4499999999999993</v>
      </c>
      <c r="E635">
        <v>21.105</v>
      </c>
      <c r="F635">
        <v>71.5</v>
      </c>
      <c r="G635">
        <f t="shared" si="30"/>
        <v>13.243853564904269</v>
      </c>
      <c r="H635">
        <f t="shared" si="31"/>
        <v>9.2685670894969228</v>
      </c>
    </row>
    <row r="636" spans="1:8" x14ac:dyDescent="0.15">
      <c r="A636" t="s">
        <v>28</v>
      </c>
      <c r="B636">
        <v>1</v>
      </c>
      <c r="C636">
        <v>29</v>
      </c>
      <c r="D636">
        <v>8.4499999999999993</v>
      </c>
      <c r="E636">
        <v>21.212</v>
      </c>
      <c r="F636">
        <v>71.28</v>
      </c>
      <c r="G636">
        <f t="shared" si="30"/>
        <v>13.265816184465251</v>
      </c>
      <c r="H636">
        <f t="shared" si="31"/>
        <v>9.2685670894969228</v>
      </c>
    </row>
    <row r="637" spans="1:8" x14ac:dyDescent="0.15">
      <c r="A637" t="s">
        <v>27</v>
      </c>
      <c r="B637">
        <v>1</v>
      </c>
      <c r="C637">
        <v>29</v>
      </c>
      <c r="D637">
        <v>8.4499999999999993</v>
      </c>
      <c r="E637">
        <v>21.318999999999999</v>
      </c>
      <c r="F637">
        <v>70.86</v>
      </c>
      <c r="G637">
        <f t="shared" si="30"/>
        <v>13.287668295915251</v>
      </c>
      <c r="H637">
        <f t="shared" si="31"/>
        <v>9.2685670894969228</v>
      </c>
    </row>
    <row r="638" spans="1:8" x14ac:dyDescent="0.15">
      <c r="A638" t="s">
        <v>22</v>
      </c>
      <c r="B638">
        <v>1</v>
      </c>
      <c r="C638">
        <v>29</v>
      </c>
      <c r="D638">
        <v>8.4499999999999993</v>
      </c>
      <c r="E638">
        <v>21.425000000000001</v>
      </c>
      <c r="F638">
        <v>70.95</v>
      </c>
      <c r="G638">
        <f t="shared" si="30"/>
        <v>13.309208305952358</v>
      </c>
      <c r="H638">
        <f t="shared" si="31"/>
        <v>9.2685670894969228</v>
      </c>
    </row>
    <row r="639" spans="1:8" x14ac:dyDescent="0.15">
      <c r="A639" t="s">
        <v>22</v>
      </c>
      <c r="B639">
        <v>1</v>
      </c>
      <c r="C639">
        <v>29</v>
      </c>
      <c r="D639">
        <v>8.4499999999999993</v>
      </c>
      <c r="E639">
        <v>21.532</v>
      </c>
      <c r="F639">
        <v>71.61</v>
      </c>
      <c r="G639">
        <f t="shared" si="30"/>
        <v>13.330843711436502</v>
      </c>
      <c r="H639">
        <f t="shared" si="31"/>
        <v>9.2685670894969228</v>
      </c>
    </row>
    <row r="640" spans="1:8" x14ac:dyDescent="0.15">
      <c r="A640" t="s">
        <v>22</v>
      </c>
      <c r="B640">
        <v>1</v>
      </c>
      <c r="C640">
        <v>29</v>
      </c>
      <c r="D640">
        <v>8.4499999999999993</v>
      </c>
      <c r="E640">
        <v>21.638000000000002</v>
      </c>
      <c r="F640">
        <v>72.41</v>
      </c>
      <c r="G640">
        <f t="shared" si="30"/>
        <v>13.352171164574338</v>
      </c>
      <c r="H640">
        <f t="shared" si="31"/>
        <v>9.2685670894969228</v>
      </c>
    </row>
    <row r="641" spans="1:8" x14ac:dyDescent="0.15">
      <c r="A641" t="s">
        <v>22</v>
      </c>
      <c r="B641">
        <v>1</v>
      </c>
      <c r="C641">
        <v>29</v>
      </c>
      <c r="D641">
        <v>8.4499999999999993</v>
      </c>
      <c r="E641">
        <v>21.745000000000001</v>
      </c>
      <c r="F641">
        <v>72.11</v>
      </c>
      <c r="G641">
        <f t="shared" si="30"/>
        <v>13.373594120013548</v>
      </c>
      <c r="H641">
        <f t="shared" si="31"/>
        <v>9.2685670894969228</v>
      </c>
    </row>
    <row r="642" spans="1:8" x14ac:dyDescent="0.15">
      <c r="A642" t="s">
        <v>28</v>
      </c>
      <c r="B642">
        <v>1</v>
      </c>
      <c r="C642">
        <v>29</v>
      </c>
      <c r="D642">
        <v>8.4499999999999993</v>
      </c>
      <c r="E642">
        <v>21.850999999999999</v>
      </c>
      <c r="F642">
        <v>72.3</v>
      </c>
      <c r="G642">
        <f t="shared" ref="G642:G705" si="32">10*LOG10(E642)</f>
        <v>13.394713170292835</v>
      </c>
      <c r="H642">
        <f t="shared" ref="H642:H705" si="33">10*LOG10(D642)</f>
        <v>9.2685670894969228</v>
      </c>
    </row>
    <row r="643" spans="1:8" x14ac:dyDescent="0.15">
      <c r="A643" t="s">
        <v>25</v>
      </c>
      <c r="B643">
        <v>1</v>
      </c>
      <c r="C643">
        <v>29</v>
      </c>
      <c r="D643">
        <v>8.4499999999999993</v>
      </c>
      <c r="E643">
        <v>21.957999999999998</v>
      </c>
      <c r="F643">
        <v>72.42</v>
      </c>
      <c r="G643">
        <f t="shared" si="32"/>
        <v>13.415927807452929</v>
      </c>
      <c r="H643">
        <f t="shared" si="33"/>
        <v>9.2685670894969228</v>
      </c>
    </row>
    <row r="644" spans="1:8" x14ac:dyDescent="0.15">
      <c r="A644" t="s">
        <v>28</v>
      </c>
      <c r="B644">
        <v>1</v>
      </c>
      <c r="C644">
        <v>29</v>
      </c>
      <c r="D644">
        <v>8.4499999999999993</v>
      </c>
      <c r="E644">
        <v>22.065000000000001</v>
      </c>
      <c r="F644">
        <v>72</v>
      </c>
      <c r="G644">
        <f t="shared" si="32"/>
        <v>13.437039317832113</v>
      </c>
      <c r="H644">
        <f t="shared" si="33"/>
        <v>9.2685670894969228</v>
      </c>
    </row>
    <row r="645" spans="1:8" x14ac:dyDescent="0.15">
      <c r="A645" t="s">
        <v>22</v>
      </c>
      <c r="B645">
        <v>1</v>
      </c>
      <c r="C645">
        <v>29</v>
      </c>
      <c r="D645">
        <v>8.4499999999999993</v>
      </c>
      <c r="E645">
        <v>22.170999999999999</v>
      </c>
      <c r="F645">
        <v>72.38</v>
      </c>
      <c r="G645">
        <f t="shared" si="32"/>
        <v>13.457852819592134</v>
      </c>
      <c r="H645">
        <f t="shared" si="33"/>
        <v>9.2685670894969228</v>
      </c>
    </row>
    <row r="646" spans="1:8" x14ac:dyDescent="0.15">
      <c r="A646" t="s">
        <v>22</v>
      </c>
      <c r="B646">
        <v>1</v>
      </c>
      <c r="C646">
        <v>29</v>
      </c>
      <c r="D646">
        <v>8.4499999999999993</v>
      </c>
      <c r="E646">
        <v>22.277999999999999</v>
      </c>
      <c r="F646">
        <v>72.75</v>
      </c>
      <c r="G646">
        <f t="shared" si="32"/>
        <v>13.478761996098026</v>
      </c>
      <c r="H646">
        <f t="shared" si="33"/>
        <v>9.2685670894969228</v>
      </c>
    </row>
    <row r="647" spans="1:8" x14ac:dyDescent="0.15">
      <c r="A647" t="s">
        <v>22</v>
      </c>
      <c r="B647">
        <v>1</v>
      </c>
      <c r="C647">
        <v>29</v>
      </c>
      <c r="D647">
        <v>8.4499999999999993</v>
      </c>
      <c r="E647">
        <v>22.384</v>
      </c>
      <c r="F647">
        <v>73.680000000000007</v>
      </c>
      <c r="G647">
        <f t="shared" si="32"/>
        <v>13.499376971477524</v>
      </c>
      <c r="H647">
        <f t="shared" si="33"/>
        <v>9.2685670894969228</v>
      </c>
    </row>
    <row r="648" spans="1:8" x14ac:dyDescent="0.15">
      <c r="A648" t="s">
        <v>22</v>
      </c>
      <c r="B648">
        <v>1</v>
      </c>
      <c r="C648">
        <v>29</v>
      </c>
      <c r="D648">
        <v>8.4499999999999993</v>
      </c>
      <c r="E648">
        <v>22.491</v>
      </c>
      <c r="F648">
        <v>73.94</v>
      </c>
      <c r="G648">
        <f t="shared" si="32"/>
        <v>13.520087655657749</v>
      </c>
      <c r="H648">
        <f t="shared" si="33"/>
        <v>9.2685670894969228</v>
      </c>
    </row>
    <row r="649" spans="1:8" x14ac:dyDescent="0.15">
      <c r="A649" t="s">
        <v>24</v>
      </c>
      <c r="B649">
        <v>1</v>
      </c>
      <c r="C649">
        <v>29</v>
      </c>
      <c r="D649">
        <v>8.4499999999999993</v>
      </c>
      <c r="E649">
        <v>22.597999999999999</v>
      </c>
      <c r="F649">
        <v>73.489999999999995</v>
      </c>
      <c r="G649">
        <f t="shared" si="32"/>
        <v>13.540700043067277</v>
      </c>
      <c r="H649">
        <f t="shared" si="33"/>
        <v>9.2685670894969228</v>
      </c>
    </row>
    <row r="650" spans="1:8" x14ac:dyDescent="0.15">
      <c r="A650" t="s">
        <v>22</v>
      </c>
      <c r="B650">
        <v>1</v>
      </c>
      <c r="C650">
        <v>29</v>
      </c>
      <c r="D650">
        <v>8.4499999999999993</v>
      </c>
      <c r="E650">
        <v>22.704000000000001</v>
      </c>
      <c r="F650">
        <v>73</v>
      </c>
      <c r="G650">
        <f t="shared" si="32"/>
        <v>13.561023781133986</v>
      </c>
      <c r="H650">
        <f t="shared" si="33"/>
        <v>9.2685670894969228</v>
      </c>
    </row>
    <row r="651" spans="1:8" x14ac:dyDescent="0.15">
      <c r="A651" t="s">
        <v>24</v>
      </c>
      <c r="B651">
        <v>1</v>
      </c>
      <c r="C651">
        <v>29</v>
      </c>
      <c r="D651">
        <v>8.4499999999999993</v>
      </c>
      <c r="E651">
        <v>22.811</v>
      </c>
      <c r="F651">
        <v>73.14</v>
      </c>
      <c r="G651">
        <f t="shared" si="32"/>
        <v>13.581443245121749</v>
      </c>
      <c r="H651">
        <f t="shared" si="33"/>
        <v>9.2685670894969228</v>
      </c>
    </row>
    <row r="652" spans="1:8" x14ac:dyDescent="0.15">
      <c r="A652" t="s">
        <v>22</v>
      </c>
      <c r="B652">
        <v>1</v>
      </c>
      <c r="C652">
        <v>29</v>
      </c>
      <c r="D652">
        <v>8.4499999999999993</v>
      </c>
      <c r="E652">
        <v>22.917000000000002</v>
      </c>
      <c r="F652">
        <v>73.73</v>
      </c>
      <c r="G652">
        <f t="shared" si="32"/>
        <v>13.601577647473421</v>
      </c>
      <c r="H652">
        <f t="shared" si="33"/>
        <v>9.2685670894969228</v>
      </c>
    </row>
    <row r="653" spans="1:8" x14ac:dyDescent="0.15">
      <c r="A653" t="s">
        <v>24</v>
      </c>
      <c r="B653">
        <v>1</v>
      </c>
      <c r="C653">
        <v>29</v>
      </c>
      <c r="D653">
        <v>8.4499999999999993</v>
      </c>
      <c r="E653">
        <v>23.024000000000001</v>
      </c>
      <c r="F653">
        <v>74.06</v>
      </c>
      <c r="G653">
        <f t="shared" si="32"/>
        <v>13.621807765925301</v>
      </c>
      <c r="H653">
        <f t="shared" si="33"/>
        <v>9.2685670894969228</v>
      </c>
    </row>
    <row r="654" spans="1:8" x14ac:dyDescent="0.15">
      <c r="A654" t="s">
        <v>24</v>
      </c>
      <c r="B654">
        <v>1</v>
      </c>
      <c r="C654">
        <v>29</v>
      </c>
      <c r="D654">
        <v>8.4499999999999993</v>
      </c>
      <c r="E654">
        <v>23.131</v>
      </c>
      <c r="F654">
        <v>74.22</v>
      </c>
      <c r="G654">
        <f t="shared" si="32"/>
        <v>13.641944086069381</v>
      </c>
      <c r="H654">
        <f t="shared" si="33"/>
        <v>9.2685670894969228</v>
      </c>
    </row>
    <row r="655" spans="1:8" x14ac:dyDescent="0.15">
      <c r="A655" t="s">
        <v>22</v>
      </c>
      <c r="B655">
        <v>1</v>
      </c>
      <c r="C655">
        <v>29</v>
      </c>
      <c r="D655">
        <v>8.4499999999999993</v>
      </c>
      <c r="E655">
        <v>23.236999999999998</v>
      </c>
      <c r="F655">
        <v>73.849999999999994</v>
      </c>
      <c r="G655">
        <f t="shared" si="32"/>
        <v>13.661800579891143</v>
      </c>
      <c r="H655">
        <f t="shared" si="33"/>
        <v>9.2685670894969228</v>
      </c>
    </row>
    <row r="656" spans="1:8" x14ac:dyDescent="0.15">
      <c r="A656" t="s">
        <v>22</v>
      </c>
      <c r="B656">
        <v>1</v>
      </c>
      <c r="C656">
        <v>29</v>
      </c>
      <c r="D656">
        <v>8.4499999999999993</v>
      </c>
      <c r="E656">
        <v>23.344000000000001</v>
      </c>
      <c r="F656">
        <v>72.95</v>
      </c>
      <c r="G656">
        <f t="shared" si="32"/>
        <v>13.681752745493764</v>
      </c>
      <c r="H656">
        <f t="shared" si="33"/>
        <v>9.2685670894969228</v>
      </c>
    </row>
    <row r="657" spans="1:8" x14ac:dyDescent="0.15">
      <c r="A657" t="s">
        <v>22</v>
      </c>
      <c r="B657">
        <v>1</v>
      </c>
      <c r="C657">
        <v>29</v>
      </c>
      <c r="D657">
        <v>8.4499999999999993</v>
      </c>
      <c r="E657">
        <v>23.451000000000001</v>
      </c>
      <c r="F657">
        <v>72.16</v>
      </c>
      <c r="G657">
        <f t="shared" si="32"/>
        <v>13.701613666767805</v>
      </c>
      <c r="H657">
        <f t="shared" si="33"/>
        <v>9.2685670894969228</v>
      </c>
    </row>
    <row r="658" spans="1:8" x14ac:dyDescent="0.15">
      <c r="A658" t="s">
        <v>23</v>
      </c>
      <c r="B658">
        <v>1</v>
      </c>
      <c r="C658">
        <v>29</v>
      </c>
      <c r="D658">
        <v>8.4499999999999993</v>
      </c>
      <c r="E658">
        <v>23.556999999999999</v>
      </c>
      <c r="F658">
        <v>71.650000000000006</v>
      </c>
      <c r="G658">
        <f t="shared" si="32"/>
        <v>13.721199819383349</v>
      </c>
      <c r="H658">
        <f t="shared" si="33"/>
        <v>9.2685670894969228</v>
      </c>
    </row>
    <row r="659" spans="1:8" x14ac:dyDescent="0.15">
      <c r="A659" t="s">
        <v>23</v>
      </c>
      <c r="B659">
        <v>1</v>
      </c>
      <c r="C659">
        <v>29</v>
      </c>
      <c r="D659">
        <v>8.4499999999999993</v>
      </c>
      <c r="E659">
        <v>23.664000000000001</v>
      </c>
      <c r="F659">
        <v>71.58</v>
      </c>
      <c r="G659">
        <f t="shared" si="32"/>
        <v>13.740881566528174</v>
      </c>
      <c r="H659">
        <f t="shared" si="33"/>
        <v>9.2685670894969228</v>
      </c>
    </row>
    <row r="660" spans="1:8" x14ac:dyDescent="0.15">
      <c r="A660" t="s">
        <v>24</v>
      </c>
      <c r="B660">
        <v>1</v>
      </c>
      <c r="C660">
        <v>29</v>
      </c>
      <c r="D660">
        <v>8.4499999999999993</v>
      </c>
      <c r="E660">
        <v>23.771000000000001</v>
      </c>
      <c r="F660">
        <v>72.040000000000006</v>
      </c>
      <c r="G660">
        <f t="shared" si="32"/>
        <v>13.760474520414663</v>
      </c>
      <c r="H660">
        <f t="shared" si="33"/>
        <v>9.2685670894969228</v>
      </c>
    </row>
    <row r="661" spans="1:8" x14ac:dyDescent="0.15">
      <c r="A661" t="s">
        <v>22</v>
      </c>
      <c r="B661">
        <v>1</v>
      </c>
      <c r="C661">
        <v>29</v>
      </c>
      <c r="D661">
        <v>8.4499999999999993</v>
      </c>
      <c r="E661">
        <v>23.878</v>
      </c>
      <c r="F661">
        <v>72.239999999999995</v>
      </c>
      <c r="G661">
        <f t="shared" si="32"/>
        <v>13.779979478618998</v>
      </c>
      <c r="H661">
        <f t="shared" si="33"/>
        <v>9.2685670894969228</v>
      </c>
    </row>
    <row r="662" spans="1:8" x14ac:dyDescent="0.15">
      <c r="A662" t="s">
        <v>23</v>
      </c>
      <c r="B662">
        <v>1</v>
      </c>
      <c r="C662">
        <v>29</v>
      </c>
      <c r="D662">
        <v>8.4499999999999993</v>
      </c>
      <c r="E662">
        <v>23.984000000000002</v>
      </c>
      <c r="F662">
        <v>72.22</v>
      </c>
      <c r="G662">
        <f t="shared" si="32"/>
        <v>13.799216155042043</v>
      </c>
      <c r="H662">
        <f t="shared" si="33"/>
        <v>9.2685670894969228</v>
      </c>
    </row>
    <row r="663" spans="1:8" x14ac:dyDescent="0.15">
      <c r="A663" t="s">
        <v>22</v>
      </c>
      <c r="B663">
        <v>1</v>
      </c>
      <c r="C663">
        <v>29</v>
      </c>
      <c r="D663">
        <v>8.4499999999999993</v>
      </c>
      <c r="E663">
        <v>24.091000000000001</v>
      </c>
      <c r="F663">
        <v>72.650000000000006</v>
      </c>
      <c r="G663">
        <f t="shared" si="32"/>
        <v>13.818548276225922</v>
      </c>
      <c r="H663">
        <f t="shared" si="33"/>
        <v>9.2685670894969228</v>
      </c>
    </row>
    <row r="664" spans="1:8" x14ac:dyDescent="0.15">
      <c r="A664" t="s">
        <v>22</v>
      </c>
      <c r="B664">
        <v>1</v>
      </c>
      <c r="C664">
        <v>29</v>
      </c>
      <c r="D664">
        <v>8.4499999999999993</v>
      </c>
      <c r="E664">
        <v>24.198</v>
      </c>
      <c r="F664">
        <v>73.010000000000005</v>
      </c>
      <c r="G664">
        <f t="shared" si="32"/>
        <v>13.837794723912623</v>
      </c>
      <c r="H664">
        <f t="shared" si="33"/>
        <v>9.2685670894969228</v>
      </c>
    </row>
    <row r="665" spans="1:8" x14ac:dyDescent="0.15">
      <c r="A665" t="s">
        <v>22</v>
      </c>
      <c r="B665">
        <v>1</v>
      </c>
      <c r="C665">
        <v>29</v>
      </c>
      <c r="D665">
        <v>8.4499999999999993</v>
      </c>
      <c r="E665">
        <v>24.303999999999998</v>
      </c>
      <c r="F665">
        <v>72.849999999999994</v>
      </c>
      <c r="G665">
        <f t="shared" si="32"/>
        <v>13.856777565187111</v>
      </c>
      <c r="H665">
        <f t="shared" si="33"/>
        <v>9.2685670894969228</v>
      </c>
    </row>
    <row r="666" spans="1:8" x14ac:dyDescent="0.15">
      <c r="A666" t="s">
        <v>22</v>
      </c>
      <c r="B666">
        <v>1</v>
      </c>
      <c r="C666">
        <v>29</v>
      </c>
      <c r="D666">
        <v>8.4499999999999993</v>
      </c>
      <c r="E666">
        <v>24.411000000000001</v>
      </c>
      <c r="F666">
        <v>72.930000000000007</v>
      </c>
      <c r="G666">
        <f t="shared" si="32"/>
        <v>13.875855707152759</v>
      </c>
      <c r="H666">
        <f t="shared" si="33"/>
        <v>9.2685670894969228</v>
      </c>
    </row>
    <row r="667" spans="1:8" x14ac:dyDescent="0.15">
      <c r="A667" t="s">
        <v>22</v>
      </c>
      <c r="B667">
        <v>1</v>
      </c>
      <c r="C667">
        <v>29</v>
      </c>
      <c r="D667">
        <v>8.4499999999999993</v>
      </c>
      <c r="E667">
        <v>24.518000000000001</v>
      </c>
      <c r="F667">
        <v>72.8</v>
      </c>
      <c r="G667">
        <f t="shared" si="32"/>
        <v>13.894850407081464</v>
      </c>
      <c r="H667">
        <f t="shared" si="33"/>
        <v>9.2685670894969228</v>
      </c>
    </row>
    <row r="668" spans="1:8" x14ac:dyDescent="0.15">
      <c r="A668" t="s">
        <v>22</v>
      </c>
      <c r="B668">
        <v>1</v>
      </c>
      <c r="C668">
        <v>29</v>
      </c>
      <c r="D668">
        <v>8.4499999999999993</v>
      </c>
      <c r="E668">
        <v>24.623999999999999</v>
      </c>
      <c r="F668">
        <v>72.84</v>
      </c>
      <c r="G668">
        <f t="shared" si="32"/>
        <v>13.913586024874034</v>
      </c>
      <c r="H668">
        <f t="shared" si="33"/>
        <v>9.2685670894969228</v>
      </c>
    </row>
    <row r="669" spans="1:8" x14ac:dyDescent="0.15">
      <c r="A669" t="s">
        <v>24</v>
      </c>
      <c r="B669">
        <v>1</v>
      </c>
      <c r="C669">
        <v>29</v>
      </c>
      <c r="D669">
        <v>8.4499999999999993</v>
      </c>
      <c r="E669">
        <v>24.731000000000002</v>
      </c>
      <c r="F669">
        <v>73.430000000000007</v>
      </c>
      <c r="G669">
        <f t="shared" si="32"/>
        <v>13.932416774491024</v>
      </c>
      <c r="H669">
        <f t="shared" si="33"/>
        <v>9.2685670894969228</v>
      </c>
    </row>
    <row r="670" spans="1:8" x14ac:dyDescent="0.15">
      <c r="A670" t="s">
        <v>28</v>
      </c>
      <c r="B670">
        <v>1</v>
      </c>
      <c r="C670">
        <v>29</v>
      </c>
      <c r="D670">
        <v>8.4499999999999993</v>
      </c>
      <c r="E670">
        <v>24.838000000000001</v>
      </c>
      <c r="F670">
        <v>73.84</v>
      </c>
      <c r="G670">
        <f t="shared" si="32"/>
        <v>13.951166227471742</v>
      </c>
      <c r="H670">
        <f t="shared" si="33"/>
        <v>9.2685670894969228</v>
      </c>
    </row>
    <row r="671" spans="1:8" x14ac:dyDescent="0.15">
      <c r="A671" t="s">
        <v>22</v>
      </c>
      <c r="B671">
        <v>1</v>
      </c>
      <c r="C671">
        <v>29</v>
      </c>
      <c r="D671">
        <v>8.4499999999999993</v>
      </c>
      <c r="E671">
        <v>24.943999999999999</v>
      </c>
      <c r="F671">
        <v>74.14</v>
      </c>
      <c r="G671">
        <f t="shared" si="32"/>
        <v>13.969660978447664</v>
      </c>
      <c r="H671">
        <f t="shared" si="33"/>
        <v>9.2685670894969228</v>
      </c>
    </row>
    <row r="672" spans="1:8" x14ac:dyDescent="0.15">
      <c r="A672" t="s">
        <v>22</v>
      </c>
      <c r="B672">
        <v>1</v>
      </c>
      <c r="C672">
        <v>29</v>
      </c>
      <c r="D672">
        <v>8.4499999999999993</v>
      </c>
      <c r="E672">
        <v>25.050999999999998</v>
      </c>
      <c r="F672">
        <v>73.66</v>
      </c>
      <c r="G672">
        <f t="shared" si="32"/>
        <v>13.988250669622897</v>
      </c>
      <c r="H672">
        <f t="shared" si="33"/>
        <v>9.2685670894969228</v>
      </c>
    </row>
    <row r="673" spans="1:8" x14ac:dyDescent="0.15">
      <c r="A673" t="s">
        <v>22</v>
      </c>
      <c r="B673">
        <v>1</v>
      </c>
      <c r="C673">
        <v>29</v>
      </c>
      <c r="D673">
        <v>8.4499999999999993</v>
      </c>
      <c r="E673">
        <v>25.158000000000001</v>
      </c>
      <c r="F673">
        <v>72.55</v>
      </c>
      <c r="G673">
        <f t="shared" si="32"/>
        <v>14.006761127872117</v>
      </c>
      <c r="H673">
        <f t="shared" si="33"/>
        <v>9.2685670894969228</v>
      </c>
    </row>
    <row r="674" spans="1:8" x14ac:dyDescent="0.15">
      <c r="A674" t="s">
        <v>22</v>
      </c>
      <c r="B674">
        <v>1</v>
      </c>
      <c r="C674">
        <v>29</v>
      </c>
      <c r="D674">
        <v>8.4499999999999993</v>
      </c>
      <c r="E674">
        <v>25.263999999999999</v>
      </c>
      <c r="F674">
        <v>72.16</v>
      </c>
      <c r="G674">
        <f t="shared" si="32"/>
        <v>14.025021126642191</v>
      </c>
      <c r="H674">
        <f t="shared" si="33"/>
        <v>9.2685670894969228</v>
      </c>
    </row>
    <row r="675" spans="1:8" x14ac:dyDescent="0.15">
      <c r="A675" t="s">
        <v>22</v>
      </c>
      <c r="B675">
        <v>1</v>
      </c>
      <c r="C675">
        <v>29</v>
      </c>
      <c r="D675">
        <v>8.4499999999999993</v>
      </c>
      <c r="E675">
        <v>25.370999999999999</v>
      </c>
      <c r="F675">
        <v>72.11</v>
      </c>
      <c r="G675">
        <f t="shared" si="32"/>
        <v>14.043375853109271</v>
      </c>
      <c r="H675">
        <f t="shared" si="33"/>
        <v>9.2685670894969228</v>
      </c>
    </row>
    <row r="676" spans="1:8" x14ac:dyDescent="0.15">
      <c r="A676" t="s">
        <v>24</v>
      </c>
      <c r="B676">
        <v>1</v>
      </c>
      <c r="C676">
        <v>29</v>
      </c>
      <c r="D676">
        <v>8.4499999999999993</v>
      </c>
      <c r="E676">
        <v>25.478000000000002</v>
      </c>
      <c r="F676">
        <v>72.959999999999994</v>
      </c>
      <c r="G676">
        <f t="shared" si="32"/>
        <v>14.06165333276553</v>
      </c>
      <c r="H676">
        <f t="shared" si="33"/>
        <v>9.2685670894969228</v>
      </c>
    </row>
    <row r="677" spans="1:8" x14ac:dyDescent="0.15">
      <c r="A677" t="s">
        <v>23</v>
      </c>
      <c r="B677">
        <v>1</v>
      </c>
      <c r="C677">
        <v>29</v>
      </c>
      <c r="D677">
        <v>8.4499999999999993</v>
      </c>
      <c r="E677">
        <v>25.585000000000001</v>
      </c>
      <c r="F677">
        <v>74.36</v>
      </c>
      <c r="G677">
        <f t="shared" si="32"/>
        <v>14.079854213081362</v>
      </c>
      <c r="H677">
        <f t="shared" si="33"/>
        <v>9.2685670894969228</v>
      </c>
    </row>
    <row r="678" spans="1:8" x14ac:dyDescent="0.15">
      <c r="A678" t="s">
        <v>22</v>
      </c>
      <c r="B678">
        <v>1</v>
      </c>
      <c r="C678">
        <v>29</v>
      </c>
      <c r="D678">
        <v>8.4499999999999993</v>
      </c>
      <c r="E678">
        <v>25.690999999999999</v>
      </c>
      <c r="F678">
        <v>74.94</v>
      </c>
      <c r="G678">
        <f t="shared" si="32"/>
        <v>14.097810091332018</v>
      </c>
      <c r="H678">
        <f t="shared" si="33"/>
        <v>9.2685670894969228</v>
      </c>
    </row>
    <row r="679" spans="1:8" x14ac:dyDescent="0.15">
      <c r="A679" t="s">
        <v>26</v>
      </c>
      <c r="B679">
        <v>1</v>
      </c>
      <c r="C679">
        <v>29</v>
      </c>
      <c r="D679">
        <v>8.4499999999999993</v>
      </c>
      <c r="E679">
        <v>25.797999999999998</v>
      </c>
      <c r="F679">
        <v>74.89</v>
      </c>
      <c r="G679">
        <f t="shared" si="32"/>
        <v>14.115860384193626</v>
      </c>
      <c r="H679">
        <f t="shared" si="33"/>
        <v>9.2685670894969228</v>
      </c>
    </row>
    <row r="680" spans="1:8" x14ac:dyDescent="0.15">
      <c r="A680" t="s">
        <v>23</v>
      </c>
      <c r="B680">
        <v>1</v>
      </c>
      <c r="C680">
        <v>29</v>
      </c>
      <c r="D680">
        <v>8.4499999999999993</v>
      </c>
      <c r="E680">
        <v>25.905000000000001</v>
      </c>
      <c r="F680">
        <v>74.58</v>
      </c>
      <c r="G680">
        <f t="shared" si="32"/>
        <v>14.1338359662314</v>
      </c>
      <c r="H680">
        <f t="shared" si="33"/>
        <v>9.2685670894969228</v>
      </c>
    </row>
    <row r="681" spans="1:8" x14ac:dyDescent="0.15">
      <c r="A681" t="s">
        <v>22</v>
      </c>
      <c r="B681">
        <v>1</v>
      </c>
      <c r="C681">
        <v>29</v>
      </c>
      <c r="D681">
        <v>8.4499999999999993</v>
      </c>
      <c r="E681">
        <v>26.012</v>
      </c>
      <c r="F681">
        <v>75.39</v>
      </c>
      <c r="G681">
        <f t="shared" si="32"/>
        <v>14.15173745335861</v>
      </c>
      <c r="H681">
        <f t="shared" si="33"/>
        <v>9.2685670894969228</v>
      </c>
    </row>
    <row r="682" spans="1:8" x14ac:dyDescent="0.15">
      <c r="A682" t="s">
        <v>27</v>
      </c>
      <c r="B682">
        <v>1</v>
      </c>
      <c r="C682">
        <v>29</v>
      </c>
      <c r="D682">
        <v>8.4499999999999993</v>
      </c>
      <c r="E682">
        <v>26.117999999999999</v>
      </c>
      <c r="F682">
        <v>75.89</v>
      </c>
      <c r="G682">
        <f t="shared" si="32"/>
        <v>14.169399175410419</v>
      </c>
      <c r="H682">
        <f t="shared" si="33"/>
        <v>9.2685670894969228</v>
      </c>
    </row>
    <row r="683" spans="1:8" x14ac:dyDescent="0.15">
      <c r="A683" t="s">
        <v>26</v>
      </c>
      <c r="B683">
        <v>1</v>
      </c>
      <c r="C683">
        <v>29</v>
      </c>
      <c r="D683">
        <v>8.4499999999999993</v>
      </c>
      <c r="E683">
        <v>26.225000000000001</v>
      </c>
      <c r="F683">
        <v>76.959999999999994</v>
      </c>
      <c r="G683">
        <f t="shared" si="32"/>
        <v>14.187154968655955</v>
      </c>
      <c r="H683">
        <f t="shared" si="33"/>
        <v>9.2685670894969228</v>
      </c>
    </row>
    <row r="684" spans="1:8" x14ac:dyDescent="0.15">
      <c r="A684" t="s">
        <v>24</v>
      </c>
      <c r="B684">
        <v>1</v>
      </c>
      <c r="C684">
        <v>29</v>
      </c>
      <c r="D684">
        <v>8.4499999999999993</v>
      </c>
      <c r="E684">
        <v>26.332000000000001</v>
      </c>
      <c r="F684">
        <v>77.72</v>
      </c>
      <c r="G684">
        <f t="shared" si="32"/>
        <v>14.20483846420041</v>
      </c>
      <c r="H684">
        <f t="shared" si="33"/>
        <v>9.2685670894969228</v>
      </c>
    </row>
    <row r="685" spans="1:8" x14ac:dyDescent="0.15">
      <c r="A685" t="s">
        <v>24</v>
      </c>
      <c r="B685">
        <v>1</v>
      </c>
      <c r="C685">
        <v>29</v>
      </c>
      <c r="D685">
        <v>8.4499999999999993</v>
      </c>
      <c r="E685">
        <v>26.439</v>
      </c>
      <c r="F685">
        <v>78.47</v>
      </c>
      <c r="G685">
        <f t="shared" si="32"/>
        <v>14.22245024841782</v>
      </c>
      <c r="H685">
        <f t="shared" si="33"/>
        <v>9.2685670894969228</v>
      </c>
    </row>
    <row r="686" spans="1:8" x14ac:dyDescent="0.15">
      <c r="A686" t="s">
        <v>23</v>
      </c>
      <c r="B686">
        <v>1</v>
      </c>
      <c r="C686">
        <v>29</v>
      </c>
      <c r="D686">
        <v>8.4499999999999993</v>
      </c>
      <c r="E686">
        <v>26.545000000000002</v>
      </c>
      <c r="F686">
        <v>78.23</v>
      </c>
      <c r="G686">
        <f t="shared" si="32"/>
        <v>14.239827296771759</v>
      </c>
      <c r="H686">
        <f t="shared" si="33"/>
        <v>9.2685670894969228</v>
      </c>
    </row>
    <row r="687" spans="1:8" x14ac:dyDescent="0.15">
      <c r="A687" t="s">
        <v>24</v>
      </c>
      <c r="B687">
        <v>1</v>
      </c>
      <c r="C687">
        <v>29</v>
      </c>
      <c r="D687">
        <v>8.4499999999999993</v>
      </c>
      <c r="E687">
        <v>26.652000000000001</v>
      </c>
      <c r="F687">
        <v>77.97</v>
      </c>
      <c r="G687">
        <f t="shared" si="32"/>
        <v>14.257298045960988</v>
      </c>
      <c r="H687">
        <f t="shared" si="33"/>
        <v>9.2685670894969228</v>
      </c>
    </row>
    <row r="688" spans="1:8" x14ac:dyDescent="0.15">
      <c r="A688" t="s">
        <v>23</v>
      </c>
      <c r="B688">
        <v>1</v>
      </c>
      <c r="C688">
        <v>29</v>
      </c>
      <c r="D688">
        <v>8.4499999999999993</v>
      </c>
      <c r="E688">
        <v>26.759</v>
      </c>
      <c r="F688">
        <v>77.7</v>
      </c>
      <c r="G688">
        <f t="shared" si="32"/>
        <v>14.274698795518121</v>
      </c>
      <c r="H688">
        <f t="shared" si="33"/>
        <v>9.2685670894969228</v>
      </c>
    </row>
    <row r="689" spans="1:8" x14ac:dyDescent="0.15">
      <c r="A689" t="s">
        <v>22</v>
      </c>
      <c r="B689">
        <v>1</v>
      </c>
      <c r="C689">
        <v>29</v>
      </c>
      <c r="D689">
        <v>8.4499999999999993</v>
      </c>
      <c r="E689">
        <v>26.866</v>
      </c>
      <c r="F689">
        <v>77.41</v>
      </c>
      <c r="G689">
        <f t="shared" si="32"/>
        <v>14.292030104137094</v>
      </c>
      <c r="H689">
        <f t="shared" si="33"/>
        <v>9.2685670894969228</v>
      </c>
    </row>
    <row r="690" spans="1:8" x14ac:dyDescent="0.15">
      <c r="A690" t="s">
        <v>24</v>
      </c>
      <c r="B690">
        <v>1</v>
      </c>
      <c r="C690">
        <v>29</v>
      </c>
      <c r="D690">
        <v>8.4499999999999993</v>
      </c>
      <c r="E690">
        <v>26.972000000000001</v>
      </c>
      <c r="F690">
        <v>77.849999999999994</v>
      </c>
      <c r="G690">
        <f t="shared" si="32"/>
        <v>14.309131510046026</v>
      </c>
      <c r="H690">
        <f t="shared" si="33"/>
        <v>9.2685670894969228</v>
      </c>
    </row>
    <row r="691" spans="1:8" x14ac:dyDescent="0.15">
      <c r="A691" t="s">
        <v>23</v>
      </c>
      <c r="B691">
        <v>1</v>
      </c>
      <c r="C691">
        <v>29</v>
      </c>
      <c r="D691">
        <v>8.4499999999999993</v>
      </c>
      <c r="E691">
        <v>27.079000000000001</v>
      </c>
      <c r="F691">
        <v>76.89</v>
      </c>
      <c r="G691">
        <f t="shared" si="32"/>
        <v>14.326326222545827</v>
      </c>
      <c r="H691">
        <f t="shared" si="33"/>
        <v>9.2685670894969228</v>
      </c>
    </row>
    <row r="692" spans="1:8" x14ac:dyDescent="0.15">
      <c r="A692" t="s">
        <v>24</v>
      </c>
      <c r="B692">
        <v>1</v>
      </c>
      <c r="C692">
        <v>29</v>
      </c>
      <c r="D692">
        <v>8.4499999999999993</v>
      </c>
      <c r="E692">
        <v>27.186</v>
      </c>
      <c r="F692">
        <v>76.25</v>
      </c>
      <c r="G692">
        <f t="shared" si="32"/>
        <v>14.343453125628294</v>
      </c>
      <c r="H692">
        <f t="shared" si="33"/>
        <v>9.2685670894969228</v>
      </c>
    </row>
    <row r="693" spans="1:8" x14ac:dyDescent="0.15">
      <c r="A693" t="s">
        <v>22</v>
      </c>
      <c r="B693">
        <v>1</v>
      </c>
      <c r="C693">
        <v>29</v>
      </c>
      <c r="D693">
        <v>8.4499999999999993</v>
      </c>
      <c r="E693">
        <v>27.292999999999999</v>
      </c>
      <c r="F693">
        <v>75.739999999999995</v>
      </c>
      <c r="G693">
        <f t="shared" si="32"/>
        <v>14.360512752022425</v>
      </c>
      <c r="H693">
        <f t="shared" si="33"/>
        <v>9.2685670894969228</v>
      </c>
    </row>
    <row r="694" spans="1:8" x14ac:dyDescent="0.15">
      <c r="A694" t="s">
        <v>27</v>
      </c>
      <c r="B694">
        <v>1</v>
      </c>
      <c r="C694">
        <v>29</v>
      </c>
      <c r="D694">
        <v>8.4499999999999993</v>
      </c>
      <c r="E694">
        <v>27.399000000000001</v>
      </c>
      <c r="F694">
        <v>74.58</v>
      </c>
      <c r="G694">
        <f t="shared" si="32"/>
        <v>14.377347123675712</v>
      </c>
      <c r="H694">
        <f t="shared" si="33"/>
        <v>9.2685670894969228</v>
      </c>
    </row>
    <row r="695" spans="1:8" x14ac:dyDescent="0.15">
      <c r="A695" t="s">
        <v>22</v>
      </c>
      <c r="B695">
        <v>1</v>
      </c>
      <c r="C695">
        <v>29</v>
      </c>
      <c r="D695">
        <v>8.4499999999999993</v>
      </c>
      <c r="E695">
        <v>27.506</v>
      </c>
      <c r="F695">
        <v>73.84</v>
      </c>
      <c r="G695">
        <f t="shared" si="32"/>
        <v>14.394274386545273</v>
      </c>
      <c r="H695">
        <f t="shared" si="33"/>
        <v>9.2685670894969228</v>
      </c>
    </row>
    <row r="696" spans="1:8" x14ac:dyDescent="0.15">
      <c r="A696" t="s">
        <v>22</v>
      </c>
      <c r="B696">
        <v>1</v>
      </c>
      <c r="C696">
        <v>29</v>
      </c>
      <c r="D696">
        <v>8.4499999999999993</v>
      </c>
      <c r="E696">
        <v>27.613</v>
      </c>
      <c r="F696">
        <v>73.349999999999994</v>
      </c>
      <c r="G696">
        <f t="shared" si="32"/>
        <v>14.411135929003136</v>
      </c>
      <c r="H696">
        <f t="shared" si="33"/>
        <v>9.2685670894969228</v>
      </c>
    </row>
    <row r="697" spans="1:8" x14ac:dyDescent="0.15">
      <c r="A697" t="s">
        <v>22</v>
      </c>
      <c r="B697">
        <v>1</v>
      </c>
      <c r="C697">
        <v>29</v>
      </c>
      <c r="D697">
        <v>8.4499999999999993</v>
      </c>
      <c r="E697">
        <v>27.72</v>
      </c>
      <c r="F697">
        <v>73.05</v>
      </c>
      <c r="G697">
        <f t="shared" si="32"/>
        <v>14.427932259397691</v>
      </c>
      <c r="H697">
        <f t="shared" si="33"/>
        <v>9.2685670894969228</v>
      </c>
    </row>
    <row r="698" spans="1:8" x14ac:dyDescent="0.15">
      <c r="A698" t="s">
        <v>26</v>
      </c>
      <c r="B698">
        <v>1</v>
      </c>
      <c r="C698">
        <v>29</v>
      </c>
      <c r="D698">
        <v>8.4499999999999993</v>
      </c>
      <c r="E698">
        <v>27.827000000000002</v>
      </c>
      <c r="F698">
        <v>73</v>
      </c>
      <c r="G698">
        <f t="shared" si="32"/>
        <v>14.444663880201931</v>
      </c>
      <c r="H698">
        <f t="shared" si="33"/>
        <v>9.2685670894969228</v>
      </c>
    </row>
    <row r="699" spans="1:8" x14ac:dyDescent="0.15">
      <c r="A699" t="s">
        <v>23</v>
      </c>
      <c r="B699">
        <v>1</v>
      </c>
      <c r="C699">
        <v>29</v>
      </c>
      <c r="D699">
        <v>8.4499999999999993</v>
      </c>
      <c r="E699">
        <v>27.933</v>
      </c>
      <c r="F699">
        <v>73.069999999999993</v>
      </c>
      <c r="G699">
        <f t="shared" si="32"/>
        <v>14.461175813679748</v>
      </c>
      <c r="H699">
        <f t="shared" si="33"/>
        <v>9.2685670894969228</v>
      </c>
    </row>
    <row r="700" spans="1:8" x14ac:dyDescent="0.15">
      <c r="A700" t="s">
        <v>24</v>
      </c>
      <c r="B700">
        <v>1</v>
      </c>
      <c r="C700">
        <v>29</v>
      </c>
      <c r="D700">
        <v>8.4499999999999993</v>
      </c>
      <c r="E700">
        <v>28.04</v>
      </c>
      <c r="F700">
        <v>72.91</v>
      </c>
      <c r="G700">
        <f t="shared" si="32"/>
        <v>14.477780092946212</v>
      </c>
      <c r="H700">
        <f t="shared" si="33"/>
        <v>9.2685670894969228</v>
      </c>
    </row>
    <row r="701" spans="1:8" x14ac:dyDescent="0.15">
      <c r="A701" t="s">
        <v>22</v>
      </c>
      <c r="B701">
        <v>1</v>
      </c>
      <c r="C701">
        <v>29</v>
      </c>
      <c r="D701">
        <v>8.4499999999999993</v>
      </c>
      <c r="E701">
        <v>28.146999999999998</v>
      </c>
      <c r="F701">
        <v>73.260000000000005</v>
      </c>
      <c r="G701">
        <f t="shared" si="32"/>
        <v>14.494321131171679</v>
      </c>
      <c r="H701">
        <f t="shared" si="33"/>
        <v>9.2685670894969228</v>
      </c>
    </row>
    <row r="702" spans="1:8" x14ac:dyDescent="0.15">
      <c r="A702" t="s">
        <v>22</v>
      </c>
      <c r="B702">
        <v>1</v>
      </c>
      <c r="C702">
        <v>29</v>
      </c>
      <c r="D702">
        <v>8.4499999999999993</v>
      </c>
      <c r="E702">
        <v>28.254000000000001</v>
      </c>
      <c r="F702">
        <v>74.06</v>
      </c>
      <c r="G702">
        <f t="shared" si="32"/>
        <v>14.510799408263662</v>
      </c>
      <c r="H702">
        <f t="shared" si="33"/>
        <v>9.2685670894969228</v>
      </c>
    </row>
    <row r="703" spans="1:8" x14ac:dyDescent="0.15">
      <c r="A703" t="s">
        <v>22</v>
      </c>
      <c r="B703">
        <v>1</v>
      </c>
      <c r="C703">
        <v>29</v>
      </c>
      <c r="D703">
        <v>8.4499999999999993</v>
      </c>
      <c r="E703">
        <v>28.361000000000001</v>
      </c>
      <c r="F703">
        <v>74.45</v>
      </c>
      <c r="G703">
        <f t="shared" si="32"/>
        <v>14.527215398687606</v>
      </c>
      <c r="H703">
        <f t="shared" si="33"/>
        <v>9.2685670894969228</v>
      </c>
    </row>
    <row r="704" spans="1:8" x14ac:dyDescent="0.15">
      <c r="A704" t="s">
        <v>22</v>
      </c>
      <c r="B704">
        <v>1</v>
      </c>
      <c r="C704">
        <v>29</v>
      </c>
      <c r="D704">
        <v>8.4499999999999993</v>
      </c>
      <c r="E704">
        <v>28.466999999999999</v>
      </c>
      <c r="F704">
        <v>74.88</v>
      </c>
      <c r="G704">
        <f t="shared" si="32"/>
        <v>14.543417013550478</v>
      </c>
      <c r="H704">
        <f t="shared" si="33"/>
        <v>9.2685670894969228</v>
      </c>
    </row>
    <row r="705" spans="1:8" x14ac:dyDescent="0.15">
      <c r="A705" t="s">
        <v>26</v>
      </c>
      <c r="B705">
        <v>1</v>
      </c>
      <c r="C705">
        <v>29</v>
      </c>
      <c r="D705">
        <v>8.4499999999999993</v>
      </c>
      <c r="E705">
        <v>28.574000000000002</v>
      </c>
      <c r="F705">
        <v>75.7</v>
      </c>
      <c r="G705">
        <f t="shared" si="32"/>
        <v>14.559710403943084</v>
      </c>
      <c r="H705">
        <f t="shared" si="33"/>
        <v>9.2685670894969228</v>
      </c>
    </row>
    <row r="706" spans="1:8" x14ac:dyDescent="0.15">
      <c r="A706" t="s">
        <v>22</v>
      </c>
      <c r="B706">
        <v>1</v>
      </c>
      <c r="C706">
        <v>29</v>
      </c>
      <c r="D706">
        <v>8.4499999999999993</v>
      </c>
      <c r="E706">
        <v>28.681000000000001</v>
      </c>
      <c r="F706">
        <v>75.69</v>
      </c>
      <c r="G706">
        <f t="shared" ref="G706:G769" si="34">10*LOG10(E706)</f>
        <v>14.575942894961356</v>
      </c>
      <c r="H706">
        <f t="shared" ref="H706:H769" si="35">10*LOG10(D706)</f>
        <v>9.2685670894969228</v>
      </c>
    </row>
    <row r="707" spans="1:8" x14ac:dyDescent="0.15">
      <c r="A707" t="s">
        <v>22</v>
      </c>
      <c r="B707">
        <v>1</v>
      </c>
      <c r="C707">
        <v>29</v>
      </c>
      <c r="D707">
        <v>8.4499999999999993</v>
      </c>
      <c r="E707">
        <v>28.788</v>
      </c>
      <c r="F707">
        <v>75.64</v>
      </c>
      <c r="G707">
        <f t="shared" si="34"/>
        <v>14.592114940154556</v>
      </c>
      <c r="H707">
        <f t="shared" si="35"/>
        <v>9.2685670894969228</v>
      </c>
    </row>
    <row r="708" spans="1:8" x14ac:dyDescent="0.15">
      <c r="A708" t="s">
        <v>24</v>
      </c>
      <c r="B708">
        <v>1</v>
      </c>
      <c r="C708">
        <v>29</v>
      </c>
      <c r="D708">
        <v>8.4499999999999993</v>
      </c>
      <c r="E708">
        <v>28.895</v>
      </c>
      <c r="F708">
        <v>75.62</v>
      </c>
      <c r="G708">
        <f t="shared" si="34"/>
        <v>14.608226988024018</v>
      </c>
      <c r="H708">
        <f t="shared" si="35"/>
        <v>9.2685670894969228</v>
      </c>
    </row>
    <row r="709" spans="1:8" x14ac:dyDescent="0.15">
      <c r="A709" t="s">
        <v>22</v>
      </c>
      <c r="B709">
        <v>1</v>
      </c>
      <c r="C709">
        <v>29</v>
      </c>
      <c r="D709">
        <v>8.4499999999999993</v>
      </c>
      <c r="E709">
        <v>29.001000000000001</v>
      </c>
      <c r="F709">
        <v>75.48</v>
      </c>
      <c r="G709">
        <f t="shared" si="34"/>
        <v>14.624129733125507</v>
      </c>
      <c r="H709">
        <f t="shared" si="35"/>
        <v>9.2685670894969228</v>
      </c>
    </row>
    <row r="710" spans="1:8" x14ac:dyDescent="0.15">
      <c r="A710" t="s">
        <v>24</v>
      </c>
      <c r="B710">
        <v>1</v>
      </c>
      <c r="C710">
        <v>29</v>
      </c>
      <c r="D710">
        <v>8.4499999999999993</v>
      </c>
      <c r="E710">
        <v>29.108000000000001</v>
      </c>
      <c r="F710">
        <v>75.16</v>
      </c>
      <c r="G710">
        <f t="shared" si="34"/>
        <v>14.64012366249414</v>
      </c>
      <c r="H710">
        <f t="shared" si="35"/>
        <v>9.2685670894969228</v>
      </c>
    </row>
    <row r="711" spans="1:8" x14ac:dyDescent="0.15">
      <c r="A711" t="s">
        <v>22</v>
      </c>
      <c r="B711">
        <v>1</v>
      </c>
      <c r="C711">
        <v>29</v>
      </c>
      <c r="D711">
        <v>8.4499999999999993</v>
      </c>
      <c r="E711">
        <v>29.215</v>
      </c>
      <c r="F711">
        <v>74.91</v>
      </c>
      <c r="G711">
        <f t="shared" si="34"/>
        <v>14.656058906462864</v>
      </c>
      <c r="H711">
        <f t="shared" si="35"/>
        <v>9.2685670894969228</v>
      </c>
    </row>
    <row r="712" spans="1:8" x14ac:dyDescent="0.15">
      <c r="A712" t="s">
        <v>24</v>
      </c>
      <c r="B712">
        <v>1</v>
      </c>
      <c r="C712">
        <v>29</v>
      </c>
      <c r="D712">
        <v>27.89</v>
      </c>
      <c r="E712">
        <v>5.4355000000000002</v>
      </c>
      <c r="F712">
        <v>81.849999999999994</v>
      </c>
      <c r="G712">
        <f t="shared" si="34"/>
        <v>7.3523950007883423</v>
      </c>
      <c r="H712">
        <f t="shared" si="35"/>
        <v>14.454485142660499</v>
      </c>
    </row>
    <row r="713" spans="1:8" x14ac:dyDescent="0.15">
      <c r="A713" t="s">
        <v>22</v>
      </c>
      <c r="B713">
        <v>1</v>
      </c>
      <c r="C713">
        <v>29</v>
      </c>
      <c r="D713">
        <v>27.89</v>
      </c>
      <c r="E713">
        <v>5.4709000000000003</v>
      </c>
      <c r="F713">
        <v>81.680000000000007</v>
      </c>
      <c r="G713">
        <f t="shared" si="34"/>
        <v>7.3805877658607812</v>
      </c>
      <c r="H713">
        <f t="shared" si="35"/>
        <v>14.454485142660499</v>
      </c>
    </row>
    <row r="714" spans="1:8" x14ac:dyDescent="0.15">
      <c r="A714" t="s">
        <v>26</v>
      </c>
      <c r="B714">
        <v>1</v>
      </c>
      <c r="C714">
        <v>29</v>
      </c>
      <c r="D714">
        <v>27.89</v>
      </c>
      <c r="E714">
        <v>5.5022000000000002</v>
      </c>
      <c r="F714">
        <v>81.45</v>
      </c>
      <c r="G714">
        <f t="shared" si="34"/>
        <v>7.4053637255270877</v>
      </c>
      <c r="H714">
        <f t="shared" si="35"/>
        <v>14.454485142660499</v>
      </c>
    </row>
    <row r="715" spans="1:8" x14ac:dyDescent="0.15">
      <c r="A715" t="s">
        <v>23</v>
      </c>
      <c r="B715">
        <v>1</v>
      </c>
      <c r="C715">
        <v>29</v>
      </c>
      <c r="D715">
        <v>27.89</v>
      </c>
      <c r="E715">
        <v>5.5034000000000001</v>
      </c>
      <c r="F715">
        <v>82.65</v>
      </c>
      <c r="G715">
        <f t="shared" si="34"/>
        <v>7.4063107949832716</v>
      </c>
      <c r="H715">
        <f t="shared" si="35"/>
        <v>14.454485142660499</v>
      </c>
    </row>
    <row r="716" spans="1:8" x14ac:dyDescent="0.15">
      <c r="A716" t="s">
        <v>22</v>
      </c>
      <c r="B716">
        <v>1</v>
      </c>
      <c r="C716">
        <v>29</v>
      </c>
      <c r="D716">
        <v>27.89</v>
      </c>
      <c r="E716">
        <v>5.5697000000000001</v>
      </c>
      <c r="F716">
        <v>81.72</v>
      </c>
      <c r="G716">
        <f t="shared" si="34"/>
        <v>7.4583180345858358</v>
      </c>
      <c r="H716">
        <f t="shared" si="35"/>
        <v>14.454485142660499</v>
      </c>
    </row>
    <row r="717" spans="1:8" x14ac:dyDescent="0.15">
      <c r="A717" t="s">
        <v>23</v>
      </c>
      <c r="B717">
        <v>1</v>
      </c>
      <c r="C717">
        <v>29</v>
      </c>
      <c r="D717">
        <v>27.89</v>
      </c>
      <c r="E717">
        <v>5.5702999999999996</v>
      </c>
      <c r="F717">
        <v>81.680000000000007</v>
      </c>
      <c r="G717">
        <f t="shared" si="34"/>
        <v>7.4587858562903122</v>
      </c>
      <c r="H717">
        <f t="shared" si="35"/>
        <v>14.454485142660499</v>
      </c>
    </row>
    <row r="718" spans="1:8" x14ac:dyDescent="0.15">
      <c r="A718" t="s">
        <v>22</v>
      </c>
      <c r="B718">
        <v>1</v>
      </c>
      <c r="C718">
        <v>29</v>
      </c>
      <c r="D718">
        <v>27.89</v>
      </c>
      <c r="E718">
        <v>5.6024000000000003</v>
      </c>
      <c r="F718">
        <v>82.47</v>
      </c>
      <c r="G718">
        <f t="shared" si="34"/>
        <v>7.4837411333993504</v>
      </c>
      <c r="H718">
        <f t="shared" si="35"/>
        <v>14.454485142660499</v>
      </c>
    </row>
    <row r="719" spans="1:8" x14ac:dyDescent="0.15">
      <c r="A719" t="s">
        <v>22</v>
      </c>
      <c r="B719">
        <v>1</v>
      </c>
      <c r="C719">
        <v>29</v>
      </c>
      <c r="D719">
        <v>27.89</v>
      </c>
      <c r="E719">
        <v>5.6395</v>
      </c>
      <c r="F719">
        <v>81.64</v>
      </c>
      <c r="G719">
        <f t="shared" si="34"/>
        <v>7.5124060099276759</v>
      </c>
      <c r="H719">
        <f t="shared" si="35"/>
        <v>14.454485142660499</v>
      </c>
    </row>
    <row r="720" spans="1:8" x14ac:dyDescent="0.15">
      <c r="A720" t="s">
        <v>27</v>
      </c>
      <c r="B720">
        <v>1</v>
      </c>
      <c r="C720">
        <v>29</v>
      </c>
      <c r="D720">
        <v>27.89</v>
      </c>
      <c r="E720">
        <v>5.6688000000000001</v>
      </c>
      <c r="F720">
        <v>81.84</v>
      </c>
      <c r="G720">
        <f t="shared" si="34"/>
        <v>7.5349113498910203</v>
      </c>
      <c r="H720">
        <f t="shared" si="35"/>
        <v>14.454485142660499</v>
      </c>
    </row>
    <row r="721" spans="1:8" x14ac:dyDescent="0.15">
      <c r="A721" t="s">
        <v>24</v>
      </c>
      <c r="B721">
        <v>1</v>
      </c>
      <c r="C721">
        <v>29</v>
      </c>
      <c r="D721">
        <v>27.89</v>
      </c>
      <c r="E721">
        <v>5.7016</v>
      </c>
      <c r="F721">
        <v>82.82</v>
      </c>
      <c r="G721">
        <f t="shared" si="34"/>
        <v>7.5599674578889733</v>
      </c>
      <c r="H721">
        <f t="shared" si="35"/>
        <v>14.454485142660499</v>
      </c>
    </row>
    <row r="722" spans="1:8" x14ac:dyDescent="0.15">
      <c r="A722" t="s">
        <v>22</v>
      </c>
      <c r="B722">
        <v>1</v>
      </c>
      <c r="C722">
        <v>29</v>
      </c>
      <c r="D722">
        <v>27.89</v>
      </c>
      <c r="E722">
        <v>5.7099000000000002</v>
      </c>
      <c r="F722">
        <v>81.45</v>
      </c>
      <c r="G722">
        <f t="shared" si="34"/>
        <v>7.5662850232141938</v>
      </c>
      <c r="H722">
        <f t="shared" si="35"/>
        <v>14.454485142660499</v>
      </c>
    </row>
    <row r="723" spans="1:8" x14ac:dyDescent="0.15">
      <c r="A723" t="s">
        <v>22</v>
      </c>
      <c r="B723">
        <v>1</v>
      </c>
      <c r="C723">
        <v>29</v>
      </c>
      <c r="D723">
        <v>27.89</v>
      </c>
      <c r="E723">
        <v>5.7682000000000002</v>
      </c>
      <c r="F723">
        <v>81.96</v>
      </c>
      <c r="G723">
        <f t="shared" si="34"/>
        <v>7.6104031020487817</v>
      </c>
      <c r="H723">
        <f t="shared" si="35"/>
        <v>14.454485142660499</v>
      </c>
    </row>
    <row r="724" spans="1:8" x14ac:dyDescent="0.15">
      <c r="A724" t="s">
        <v>22</v>
      </c>
      <c r="B724">
        <v>1</v>
      </c>
      <c r="C724">
        <v>29</v>
      </c>
      <c r="D724">
        <v>27.89</v>
      </c>
      <c r="E724">
        <v>5.7815000000000003</v>
      </c>
      <c r="F724">
        <v>81.59</v>
      </c>
      <c r="G724">
        <f t="shared" si="34"/>
        <v>7.6204052997897911</v>
      </c>
      <c r="H724">
        <f t="shared" si="35"/>
        <v>14.454485142660499</v>
      </c>
    </row>
    <row r="725" spans="1:8" x14ac:dyDescent="0.15">
      <c r="A725" t="s">
        <v>22</v>
      </c>
      <c r="B725">
        <v>1</v>
      </c>
      <c r="C725">
        <v>29</v>
      </c>
      <c r="D725">
        <v>27.89</v>
      </c>
      <c r="E725">
        <v>5.8010999999999999</v>
      </c>
      <c r="F725">
        <v>82.82</v>
      </c>
      <c r="G725">
        <f t="shared" si="34"/>
        <v>7.6351035194818095</v>
      </c>
      <c r="H725">
        <f t="shared" si="35"/>
        <v>14.454485142660499</v>
      </c>
    </row>
    <row r="726" spans="1:8" x14ac:dyDescent="0.15">
      <c r="A726" t="s">
        <v>23</v>
      </c>
      <c r="B726">
        <v>1</v>
      </c>
      <c r="C726">
        <v>29</v>
      </c>
      <c r="D726">
        <v>27.89</v>
      </c>
      <c r="E726">
        <v>5.8540999999999999</v>
      </c>
      <c r="F726">
        <v>81.900000000000006</v>
      </c>
      <c r="G726">
        <f t="shared" si="34"/>
        <v>7.6746013679904692</v>
      </c>
      <c r="H726">
        <f t="shared" si="35"/>
        <v>14.454485142660499</v>
      </c>
    </row>
    <row r="727" spans="1:8" x14ac:dyDescent="0.15">
      <c r="A727" t="s">
        <v>22</v>
      </c>
      <c r="B727">
        <v>1</v>
      </c>
      <c r="C727">
        <v>29</v>
      </c>
      <c r="D727">
        <v>27.89</v>
      </c>
      <c r="E727">
        <v>5.8678999999999997</v>
      </c>
      <c r="F727">
        <v>81.95</v>
      </c>
      <c r="G727">
        <f t="shared" si="34"/>
        <v>7.684827040433909</v>
      </c>
      <c r="H727">
        <f t="shared" si="35"/>
        <v>14.454485142660499</v>
      </c>
    </row>
    <row r="728" spans="1:8" x14ac:dyDescent="0.15">
      <c r="A728" t="s">
        <v>25</v>
      </c>
      <c r="B728">
        <v>1</v>
      </c>
      <c r="C728">
        <v>29</v>
      </c>
      <c r="D728">
        <v>27.89</v>
      </c>
      <c r="E728">
        <v>5.9008000000000003</v>
      </c>
      <c r="F728">
        <v>82.88</v>
      </c>
      <c r="G728">
        <f t="shared" si="34"/>
        <v>7.7091089503751657</v>
      </c>
      <c r="H728">
        <f t="shared" si="35"/>
        <v>14.454485142660499</v>
      </c>
    </row>
    <row r="729" spans="1:8" x14ac:dyDescent="0.15">
      <c r="A729" t="s">
        <v>22</v>
      </c>
      <c r="B729">
        <v>1</v>
      </c>
      <c r="C729">
        <v>29</v>
      </c>
      <c r="D729">
        <v>27.89</v>
      </c>
      <c r="E729">
        <v>5.9278000000000004</v>
      </c>
      <c r="F729">
        <v>81.8</v>
      </c>
      <c r="G729">
        <f t="shared" si="34"/>
        <v>7.7289354241363935</v>
      </c>
      <c r="H729">
        <f t="shared" si="35"/>
        <v>14.454485142660499</v>
      </c>
    </row>
    <row r="730" spans="1:8" x14ac:dyDescent="0.15">
      <c r="A730" t="s">
        <v>26</v>
      </c>
      <c r="B730">
        <v>1</v>
      </c>
      <c r="C730">
        <v>29</v>
      </c>
      <c r="D730">
        <v>27.89</v>
      </c>
      <c r="E730">
        <v>5.9678000000000004</v>
      </c>
      <c r="F730">
        <v>82.04</v>
      </c>
      <c r="G730">
        <f t="shared" si="34"/>
        <v>7.7581426011611656</v>
      </c>
      <c r="H730">
        <f t="shared" si="35"/>
        <v>14.454485142660499</v>
      </c>
    </row>
    <row r="731" spans="1:8" x14ac:dyDescent="0.15">
      <c r="A731" t="s">
        <v>22</v>
      </c>
      <c r="B731">
        <v>1</v>
      </c>
      <c r="C731">
        <v>29</v>
      </c>
      <c r="D731">
        <v>27.89</v>
      </c>
      <c r="E731">
        <v>6.0007999999999999</v>
      </c>
      <c r="F731">
        <v>82.85</v>
      </c>
      <c r="G731">
        <f t="shared" si="34"/>
        <v>7.7820915245451179</v>
      </c>
      <c r="H731">
        <f t="shared" si="35"/>
        <v>14.454485142660499</v>
      </c>
    </row>
    <row r="732" spans="1:8" x14ac:dyDescent="0.15">
      <c r="A732" t="s">
        <v>22</v>
      </c>
      <c r="B732">
        <v>1</v>
      </c>
      <c r="C732">
        <v>29</v>
      </c>
      <c r="D732">
        <v>27.89</v>
      </c>
      <c r="E732">
        <v>6.0025000000000004</v>
      </c>
      <c r="F732">
        <v>81.86</v>
      </c>
      <c r="G732">
        <f t="shared" si="34"/>
        <v>7.7833216872906501</v>
      </c>
      <c r="H732">
        <f t="shared" si="35"/>
        <v>14.454485142660499</v>
      </c>
    </row>
    <row r="733" spans="1:8" x14ac:dyDescent="0.15">
      <c r="A733" t="s">
        <v>27</v>
      </c>
      <c r="B733">
        <v>1</v>
      </c>
      <c r="C733">
        <v>29</v>
      </c>
      <c r="D733">
        <v>27.89</v>
      </c>
      <c r="E733">
        <v>6.0679999999999996</v>
      </c>
      <c r="F733">
        <v>82.8</v>
      </c>
      <c r="G733">
        <f t="shared" si="34"/>
        <v>7.8304557211469286</v>
      </c>
      <c r="H733">
        <f t="shared" si="35"/>
        <v>14.454485142660499</v>
      </c>
    </row>
    <row r="734" spans="1:8" x14ac:dyDescent="0.15">
      <c r="A734" t="s">
        <v>23</v>
      </c>
      <c r="B734">
        <v>1</v>
      </c>
      <c r="C734">
        <v>29</v>
      </c>
      <c r="D734">
        <v>27.89</v>
      </c>
      <c r="E734">
        <v>6.0781000000000001</v>
      </c>
      <c r="F734">
        <v>81.760000000000005</v>
      </c>
      <c r="G734">
        <f t="shared" si="34"/>
        <v>7.8376784103693602</v>
      </c>
      <c r="H734">
        <f t="shared" si="35"/>
        <v>14.454485142660499</v>
      </c>
    </row>
    <row r="735" spans="1:8" x14ac:dyDescent="0.15">
      <c r="A735" t="s">
        <v>22</v>
      </c>
      <c r="B735">
        <v>1</v>
      </c>
      <c r="C735">
        <v>29</v>
      </c>
      <c r="D735">
        <v>27.89</v>
      </c>
      <c r="E735">
        <v>6.1010999999999997</v>
      </c>
      <c r="F735">
        <v>82.71</v>
      </c>
      <c r="G735">
        <f t="shared" si="34"/>
        <v>7.8540814334876732</v>
      </c>
      <c r="H735">
        <f t="shared" si="35"/>
        <v>14.454485142660499</v>
      </c>
    </row>
    <row r="736" spans="1:8" x14ac:dyDescent="0.15">
      <c r="A736" t="s">
        <v>22</v>
      </c>
      <c r="B736">
        <v>1</v>
      </c>
      <c r="C736">
        <v>29</v>
      </c>
      <c r="D736">
        <v>27.89</v>
      </c>
      <c r="E736">
        <v>6.1547000000000001</v>
      </c>
      <c r="F736">
        <v>81.89</v>
      </c>
      <c r="G736">
        <f t="shared" si="34"/>
        <v>7.8920688886443386</v>
      </c>
      <c r="H736">
        <f t="shared" si="35"/>
        <v>14.454485142660499</v>
      </c>
    </row>
    <row r="737" spans="1:8" x14ac:dyDescent="0.15">
      <c r="A737" t="s">
        <v>24</v>
      </c>
      <c r="B737">
        <v>1</v>
      </c>
      <c r="C737">
        <v>29</v>
      </c>
      <c r="D737">
        <v>27.89</v>
      </c>
      <c r="E737">
        <v>6.1684000000000001</v>
      </c>
      <c r="F737">
        <v>82.85</v>
      </c>
      <c r="G737">
        <f t="shared" si="34"/>
        <v>7.901725284929868</v>
      </c>
      <c r="H737">
        <f t="shared" si="35"/>
        <v>14.454485142660499</v>
      </c>
    </row>
    <row r="738" spans="1:8" x14ac:dyDescent="0.15">
      <c r="A738" t="s">
        <v>22</v>
      </c>
      <c r="B738">
        <v>1</v>
      </c>
      <c r="C738">
        <v>29</v>
      </c>
      <c r="D738">
        <v>27.89</v>
      </c>
      <c r="E738">
        <v>6.2016</v>
      </c>
      <c r="F738">
        <v>82.68</v>
      </c>
      <c r="G738">
        <f t="shared" si="34"/>
        <v>7.9250375103465256</v>
      </c>
      <c r="H738">
        <f t="shared" si="35"/>
        <v>14.454485142660499</v>
      </c>
    </row>
    <row r="739" spans="1:8" x14ac:dyDescent="0.15">
      <c r="A739" t="s">
        <v>22</v>
      </c>
      <c r="B739">
        <v>1</v>
      </c>
      <c r="C739">
        <v>29</v>
      </c>
      <c r="D739">
        <v>27.89</v>
      </c>
      <c r="E739">
        <v>6.2321999999999997</v>
      </c>
      <c r="F739">
        <v>82.61</v>
      </c>
      <c r="G739">
        <f t="shared" si="34"/>
        <v>7.9464138200447181</v>
      </c>
      <c r="H739">
        <f t="shared" si="35"/>
        <v>14.454485142660499</v>
      </c>
    </row>
    <row r="740" spans="1:8" x14ac:dyDescent="0.15">
      <c r="A740" t="s">
        <v>27</v>
      </c>
      <c r="B740">
        <v>1</v>
      </c>
      <c r="C740">
        <v>29</v>
      </c>
      <c r="D740">
        <v>27.89</v>
      </c>
      <c r="E740">
        <v>6.2690999999999999</v>
      </c>
      <c r="F740">
        <v>83.17</v>
      </c>
      <c r="G740">
        <f t="shared" si="34"/>
        <v>7.9720519743535565</v>
      </c>
      <c r="H740">
        <f t="shared" si="35"/>
        <v>14.454485142660499</v>
      </c>
    </row>
    <row r="741" spans="1:8" x14ac:dyDescent="0.15">
      <c r="A741" t="s">
        <v>26</v>
      </c>
      <c r="B741">
        <v>1</v>
      </c>
      <c r="C741">
        <v>29</v>
      </c>
      <c r="D741">
        <v>27.89</v>
      </c>
      <c r="E741">
        <v>6.3022999999999998</v>
      </c>
      <c r="F741">
        <v>82.4</v>
      </c>
      <c r="G741">
        <f t="shared" si="34"/>
        <v>7.9949907247231122</v>
      </c>
      <c r="H741">
        <f t="shared" si="35"/>
        <v>14.454485142660499</v>
      </c>
    </row>
    <row r="742" spans="1:8" x14ac:dyDescent="0.15">
      <c r="A742" t="s">
        <v>24</v>
      </c>
      <c r="B742">
        <v>1</v>
      </c>
      <c r="C742">
        <v>29</v>
      </c>
      <c r="D742">
        <v>27.89</v>
      </c>
      <c r="E742">
        <v>6.3105000000000002</v>
      </c>
      <c r="F742">
        <v>82.9</v>
      </c>
      <c r="G742">
        <f t="shared" si="34"/>
        <v>8.0006377107267763</v>
      </c>
      <c r="H742">
        <f t="shared" si="35"/>
        <v>14.454485142660499</v>
      </c>
    </row>
    <row r="743" spans="1:8" x14ac:dyDescent="0.15">
      <c r="A743" t="s">
        <v>24</v>
      </c>
      <c r="B743">
        <v>1</v>
      </c>
      <c r="C743">
        <v>29</v>
      </c>
      <c r="D743">
        <v>27.89</v>
      </c>
      <c r="E743">
        <v>6.3699000000000003</v>
      </c>
      <c r="F743">
        <v>83.48</v>
      </c>
      <c r="G743">
        <f t="shared" si="34"/>
        <v>8.0413261447207187</v>
      </c>
      <c r="H743">
        <f t="shared" si="35"/>
        <v>14.454485142660499</v>
      </c>
    </row>
    <row r="744" spans="1:8" x14ac:dyDescent="0.15">
      <c r="A744" t="s">
        <v>23</v>
      </c>
      <c r="B744">
        <v>1</v>
      </c>
      <c r="C744">
        <v>29</v>
      </c>
      <c r="D744">
        <v>27.89</v>
      </c>
      <c r="E744">
        <v>6.3897000000000004</v>
      </c>
      <c r="F744">
        <v>83.19</v>
      </c>
      <c r="G744">
        <f t="shared" si="34"/>
        <v>8.0548046826746464</v>
      </c>
      <c r="H744">
        <f t="shared" si="35"/>
        <v>14.454485142660499</v>
      </c>
    </row>
    <row r="745" spans="1:8" x14ac:dyDescent="0.15">
      <c r="A745" t="s">
        <v>24</v>
      </c>
      <c r="B745">
        <v>1</v>
      </c>
      <c r="C745">
        <v>29</v>
      </c>
      <c r="D745">
        <v>27.89</v>
      </c>
      <c r="E745">
        <v>6.4032</v>
      </c>
      <c r="F745">
        <v>82.55</v>
      </c>
      <c r="G745">
        <f t="shared" si="34"/>
        <v>8.0639706695611739</v>
      </c>
      <c r="H745">
        <f t="shared" si="35"/>
        <v>14.454485142660499</v>
      </c>
    </row>
    <row r="746" spans="1:8" x14ac:dyDescent="0.15">
      <c r="A746" t="s">
        <v>23</v>
      </c>
      <c r="B746">
        <v>1</v>
      </c>
      <c r="C746">
        <v>29</v>
      </c>
      <c r="D746">
        <v>27.89</v>
      </c>
      <c r="E746">
        <v>6.4696999999999996</v>
      </c>
      <c r="F746">
        <v>83.16</v>
      </c>
      <c r="G746">
        <f t="shared" si="34"/>
        <v>8.1088414289972661</v>
      </c>
      <c r="H746">
        <f t="shared" si="35"/>
        <v>14.454485142660499</v>
      </c>
    </row>
    <row r="747" spans="1:8" x14ac:dyDescent="0.15">
      <c r="A747" t="s">
        <v>22</v>
      </c>
      <c r="B747">
        <v>1</v>
      </c>
      <c r="C747">
        <v>29</v>
      </c>
      <c r="D747">
        <v>27.89</v>
      </c>
      <c r="E747">
        <v>6.4710000000000001</v>
      </c>
      <c r="F747">
        <v>83.29</v>
      </c>
      <c r="G747">
        <f t="shared" si="34"/>
        <v>8.1097139982220749</v>
      </c>
      <c r="H747">
        <f t="shared" si="35"/>
        <v>14.454485142660499</v>
      </c>
    </row>
    <row r="748" spans="1:8" x14ac:dyDescent="0.15">
      <c r="A748" t="s">
        <v>24</v>
      </c>
      <c r="B748">
        <v>1</v>
      </c>
      <c r="C748">
        <v>29</v>
      </c>
      <c r="D748">
        <v>27.89</v>
      </c>
      <c r="E748">
        <v>6.5042999999999997</v>
      </c>
      <c r="F748">
        <v>82.63</v>
      </c>
      <c r="G748">
        <f t="shared" si="34"/>
        <v>8.132005641573306</v>
      </c>
      <c r="H748">
        <f t="shared" si="35"/>
        <v>14.454485142660499</v>
      </c>
    </row>
    <row r="749" spans="1:8" x14ac:dyDescent="0.15">
      <c r="A749" t="s">
        <v>23</v>
      </c>
      <c r="B749">
        <v>1</v>
      </c>
      <c r="C749">
        <v>29</v>
      </c>
      <c r="D749">
        <v>27.89</v>
      </c>
      <c r="E749">
        <v>6.5505000000000004</v>
      </c>
      <c r="F749">
        <v>83.13</v>
      </c>
      <c r="G749">
        <f t="shared" si="34"/>
        <v>8.1627445097702136</v>
      </c>
      <c r="H749">
        <f t="shared" si="35"/>
        <v>14.454485142660499</v>
      </c>
    </row>
    <row r="750" spans="1:8" x14ac:dyDescent="0.15">
      <c r="A750" t="s">
        <v>24</v>
      </c>
      <c r="B750">
        <v>1</v>
      </c>
      <c r="C750">
        <v>29</v>
      </c>
      <c r="D750">
        <v>27.89</v>
      </c>
      <c r="E750">
        <v>6.5721999999999996</v>
      </c>
      <c r="F750">
        <v>83.55</v>
      </c>
      <c r="G750">
        <f t="shared" si="34"/>
        <v>8.1771077107080821</v>
      </c>
      <c r="H750">
        <f t="shared" si="35"/>
        <v>14.454485142660499</v>
      </c>
    </row>
    <row r="751" spans="1:8" x14ac:dyDescent="0.15">
      <c r="A751" t="s">
        <v>22</v>
      </c>
      <c r="B751">
        <v>1</v>
      </c>
      <c r="C751">
        <v>29</v>
      </c>
      <c r="D751">
        <v>27.89</v>
      </c>
      <c r="E751">
        <v>6.6055999999999999</v>
      </c>
      <c r="F751">
        <v>82.55</v>
      </c>
      <c r="G751">
        <f t="shared" si="34"/>
        <v>8.1991227158785556</v>
      </c>
      <c r="H751">
        <f t="shared" si="35"/>
        <v>14.454485142660499</v>
      </c>
    </row>
    <row r="752" spans="1:8" x14ac:dyDescent="0.15">
      <c r="A752" t="s">
        <v>27</v>
      </c>
      <c r="B752">
        <v>1</v>
      </c>
      <c r="C752">
        <v>29</v>
      </c>
      <c r="D752">
        <v>27.89</v>
      </c>
      <c r="E752">
        <v>6.6319999999999997</v>
      </c>
      <c r="F752">
        <v>83.41</v>
      </c>
      <c r="G752">
        <f t="shared" si="34"/>
        <v>8.2164451754221712</v>
      </c>
      <c r="H752">
        <f t="shared" si="35"/>
        <v>14.454485142660499</v>
      </c>
    </row>
    <row r="753" spans="1:8" x14ac:dyDescent="0.15">
      <c r="A753" t="s">
        <v>22</v>
      </c>
      <c r="B753">
        <v>1</v>
      </c>
      <c r="C753">
        <v>29</v>
      </c>
      <c r="D753">
        <v>27.89</v>
      </c>
      <c r="E753">
        <v>6.6736000000000004</v>
      </c>
      <c r="F753">
        <v>83.35</v>
      </c>
      <c r="G753">
        <f t="shared" si="34"/>
        <v>8.2436017250175624</v>
      </c>
      <c r="H753">
        <f t="shared" si="35"/>
        <v>14.454485142660499</v>
      </c>
    </row>
    <row r="754" spans="1:8" x14ac:dyDescent="0.15">
      <c r="A754" t="s">
        <v>22</v>
      </c>
      <c r="B754">
        <v>1</v>
      </c>
      <c r="C754">
        <v>29</v>
      </c>
      <c r="D754">
        <v>27.89</v>
      </c>
      <c r="E754">
        <v>6.7070999999999996</v>
      </c>
      <c r="F754">
        <v>82.46</v>
      </c>
      <c r="G754">
        <f t="shared" si="34"/>
        <v>8.2653478153439401</v>
      </c>
      <c r="H754">
        <f t="shared" si="35"/>
        <v>14.454485142660499</v>
      </c>
    </row>
    <row r="755" spans="1:8" x14ac:dyDescent="0.15">
      <c r="A755" t="s">
        <v>22</v>
      </c>
      <c r="B755">
        <v>1</v>
      </c>
      <c r="C755">
        <v>29</v>
      </c>
      <c r="D755">
        <v>27.89</v>
      </c>
      <c r="E755">
        <v>6.7141999999999999</v>
      </c>
      <c r="F755">
        <v>83.56</v>
      </c>
      <c r="G755">
        <f t="shared" si="34"/>
        <v>8.2699427370119665</v>
      </c>
      <c r="H755">
        <f t="shared" si="35"/>
        <v>14.454485142660499</v>
      </c>
    </row>
    <row r="756" spans="1:8" x14ac:dyDescent="0.15">
      <c r="A756" t="s">
        <v>26</v>
      </c>
      <c r="B756">
        <v>1</v>
      </c>
      <c r="C756">
        <v>29</v>
      </c>
      <c r="D756">
        <v>27.89</v>
      </c>
      <c r="E756">
        <v>6.7751999999999999</v>
      </c>
      <c r="F756">
        <v>83.08</v>
      </c>
      <c r="G756">
        <f t="shared" si="34"/>
        <v>8.309221198585254</v>
      </c>
      <c r="H756">
        <f t="shared" si="35"/>
        <v>14.454485142660499</v>
      </c>
    </row>
    <row r="757" spans="1:8" x14ac:dyDescent="0.15">
      <c r="A757" t="s">
        <v>23</v>
      </c>
      <c r="B757">
        <v>1</v>
      </c>
      <c r="C757">
        <v>29</v>
      </c>
      <c r="D757">
        <v>27.89</v>
      </c>
      <c r="E757">
        <v>6.7971000000000004</v>
      </c>
      <c r="F757">
        <v>83.69</v>
      </c>
      <c r="G757">
        <f t="shared" si="34"/>
        <v>8.3232365937771533</v>
      </c>
      <c r="H757">
        <f t="shared" si="35"/>
        <v>14.454485142660499</v>
      </c>
    </row>
    <row r="758" spans="1:8" x14ac:dyDescent="0.15">
      <c r="A758" t="s">
        <v>24</v>
      </c>
      <c r="B758">
        <v>1</v>
      </c>
      <c r="C758">
        <v>29</v>
      </c>
      <c r="D758">
        <v>27.89</v>
      </c>
      <c r="E758">
        <v>6.8087</v>
      </c>
      <c r="F758">
        <v>82.43</v>
      </c>
      <c r="G758">
        <f t="shared" si="34"/>
        <v>8.3306419903149855</v>
      </c>
      <c r="H758">
        <f t="shared" si="35"/>
        <v>14.454485142660499</v>
      </c>
    </row>
    <row r="759" spans="1:8" x14ac:dyDescent="0.15">
      <c r="A759" t="s">
        <v>22</v>
      </c>
      <c r="B759">
        <v>1</v>
      </c>
      <c r="C759">
        <v>29</v>
      </c>
      <c r="D759">
        <v>27.89</v>
      </c>
      <c r="E759">
        <v>6.8769999999999998</v>
      </c>
      <c r="F759">
        <v>83.21</v>
      </c>
      <c r="G759">
        <f t="shared" si="34"/>
        <v>8.3739902434202254</v>
      </c>
      <c r="H759">
        <f t="shared" si="35"/>
        <v>14.454485142660499</v>
      </c>
    </row>
    <row r="760" spans="1:8" x14ac:dyDescent="0.15">
      <c r="A760" t="s">
        <v>22</v>
      </c>
      <c r="B760">
        <v>1</v>
      </c>
      <c r="C760">
        <v>29</v>
      </c>
      <c r="D760">
        <v>27.89</v>
      </c>
      <c r="E760">
        <v>6.8807</v>
      </c>
      <c r="F760">
        <v>83.87</v>
      </c>
      <c r="G760">
        <f t="shared" si="34"/>
        <v>8.3763262292634746</v>
      </c>
      <c r="H760">
        <f t="shared" si="35"/>
        <v>14.454485142660499</v>
      </c>
    </row>
    <row r="761" spans="1:8" x14ac:dyDescent="0.15">
      <c r="A761" t="s">
        <v>22</v>
      </c>
      <c r="B761">
        <v>1</v>
      </c>
      <c r="C761">
        <v>29</v>
      </c>
      <c r="D761">
        <v>27.89</v>
      </c>
      <c r="E761">
        <v>6.9104999999999999</v>
      </c>
      <c r="F761">
        <v>82.42</v>
      </c>
      <c r="G761">
        <f t="shared" si="34"/>
        <v>8.3950947130836084</v>
      </c>
      <c r="H761">
        <f t="shared" si="35"/>
        <v>14.454485142660499</v>
      </c>
    </row>
    <row r="762" spans="1:8" x14ac:dyDescent="0.15">
      <c r="A762" t="s">
        <v>22</v>
      </c>
      <c r="B762">
        <v>1</v>
      </c>
      <c r="C762">
        <v>29</v>
      </c>
      <c r="D762">
        <v>27.89</v>
      </c>
      <c r="E762">
        <v>6.9649000000000001</v>
      </c>
      <c r="F762">
        <v>83.87</v>
      </c>
      <c r="G762">
        <f t="shared" si="34"/>
        <v>8.4291488533141621</v>
      </c>
      <c r="H762">
        <f t="shared" si="35"/>
        <v>14.454485142660499</v>
      </c>
    </row>
    <row r="763" spans="1:8" x14ac:dyDescent="0.15">
      <c r="A763" t="s">
        <v>26</v>
      </c>
      <c r="B763">
        <v>1</v>
      </c>
      <c r="C763">
        <v>29</v>
      </c>
      <c r="D763">
        <v>27.89</v>
      </c>
      <c r="E763">
        <v>6.9789000000000003</v>
      </c>
      <c r="F763">
        <v>83.23</v>
      </c>
      <c r="G763">
        <f t="shared" si="34"/>
        <v>8.437869754058184</v>
      </c>
      <c r="H763">
        <f t="shared" si="35"/>
        <v>14.454485142660499</v>
      </c>
    </row>
    <row r="764" spans="1:8" x14ac:dyDescent="0.15">
      <c r="A764" t="s">
        <v>22</v>
      </c>
      <c r="B764">
        <v>1</v>
      </c>
      <c r="C764">
        <v>29</v>
      </c>
      <c r="D764">
        <v>27.89</v>
      </c>
      <c r="E764">
        <v>7.0125000000000002</v>
      </c>
      <c r="F764">
        <v>82.57</v>
      </c>
      <c r="G764">
        <f t="shared" si="34"/>
        <v>8.4587287426421796</v>
      </c>
      <c r="H764">
        <f t="shared" si="35"/>
        <v>14.454485142660499</v>
      </c>
    </row>
    <row r="765" spans="1:8" x14ac:dyDescent="0.15">
      <c r="A765" t="s">
        <v>22</v>
      </c>
      <c r="B765">
        <v>1</v>
      </c>
      <c r="C765">
        <v>29</v>
      </c>
      <c r="D765">
        <v>27.89</v>
      </c>
      <c r="E765">
        <v>7.0498000000000003</v>
      </c>
      <c r="F765">
        <v>83.57</v>
      </c>
      <c r="G765">
        <f t="shared" si="34"/>
        <v>8.4817679640580366</v>
      </c>
      <c r="H765">
        <f t="shared" si="35"/>
        <v>14.454485142660499</v>
      </c>
    </row>
    <row r="766" spans="1:8" x14ac:dyDescent="0.15">
      <c r="A766" t="s">
        <v>24</v>
      </c>
      <c r="B766">
        <v>1</v>
      </c>
      <c r="C766">
        <v>29</v>
      </c>
      <c r="D766">
        <v>27.89</v>
      </c>
      <c r="E766">
        <v>7.0810000000000004</v>
      </c>
      <c r="F766">
        <v>82.88</v>
      </c>
      <c r="G766">
        <f t="shared" si="34"/>
        <v>8.5009459438670074</v>
      </c>
      <c r="H766">
        <f t="shared" si="35"/>
        <v>14.454485142660499</v>
      </c>
    </row>
    <row r="767" spans="1:8" x14ac:dyDescent="0.15">
      <c r="A767" t="s">
        <v>23</v>
      </c>
      <c r="B767">
        <v>1</v>
      </c>
      <c r="C767">
        <v>29</v>
      </c>
      <c r="D767">
        <v>27.89</v>
      </c>
      <c r="E767">
        <v>7.1146000000000003</v>
      </c>
      <c r="F767">
        <v>82.79</v>
      </c>
      <c r="G767">
        <f t="shared" si="34"/>
        <v>8.5215048802169644</v>
      </c>
      <c r="H767">
        <f t="shared" si="35"/>
        <v>14.454485142660499</v>
      </c>
    </row>
    <row r="768" spans="1:8" x14ac:dyDescent="0.15">
      <c r="A768" t="s">
        <v>24</v>
      </c>
      <c r="B768">
        <v>1</v>
      </c>
      <c r="C768">
        <v>29</v>
      </c>
      <c r="D768">
        <v>27.89</v>
      </c>
      <c r="E768">
        <v>7.1352000000000002</v>
      </c>
      <c r="F768">
        <v>83.63</v>
      </c>
      <c r="G768">
        <f t="shared" si="34"/>
        <v>8.5340615091654382</v>
      </c>
      <c r="H768">
        <f t="shared" si="35"/>
        <v>14.454485142660499</v>
      </c>
    </row>
    <row r="769" spans="1:8" x14ac:dyDescent="0.15">
      <c r="A769" t="s">
        <v>22</v>
      </c>
      <c r="B769">
        <v>1</v>
      </c>
      <c r="C769">
        <v>29</v>
      </c>
      <c r="D769">
        <v>27.89</v>
      </c>
      <c r="E769">
        <v>7.1832000000000003</v>
      </c>
      <c r="F769">
        <v>83.03</v>
      </c>
      <c r="G769">
        <f t="shared" si="34"/>
        <v>8.5631795855179753</v>
      </c>
      <c r="H769">
        <f t="shared" si="35"/>
        <v>14.454485142660499</v>
      </c>
    </row>
    <row r="770" spans="1:8" x14ac:dyDescent="0.15">
      <c r="A770" t="s">
        <v>27</v>
      </c>
      <c r="B770">
        <v>1</v>
      </c>
      <c r="C770">
        <v>29</v>
      </c>
      <c r="D770">
        <v>27.89</v>
      </c>
      <c r="E770">
        <v>7.2168999999999999</v>
      </c>
      <c r="F770">
        <v>82.86</v>
      </c>
      <c r="G770">
        <f t="shared" ref="G770:G833" si="36">10*LOG10(E770)</f>
        <v>8.583506875966405</v>
      </c>
      <c r="H770">
        <f t="shared" ref="H770:H833" si="37">10*LOG10(D770)</f>
        <v>14.454485142660499</v>
      </c>
    </row>
    <row r="771" spans="1:8" x14ac:dyDescent="0.15">
      <c r="A771" t="s">
        <v>22</v>
      </c>
      <c r="B771">
        <v>1</v>
      </c>
      <c r="C771">
        <v>29</v>
      </c>
      <c r="D771">
        <v>27.89</v>
      </c>
      <c r="E771">
        <v>7.2213000000000003</v>
      </c>
      <c r="F771">
        <v>83.65</v>
      </c>
      <c r="G771">
        <f t="shared" si="36"/>
        <v>8.5861538759796066</v>
      </c>
      <c r="H771">
        <f t="shared" si="37"/>
        <v>14.454485142660499</v>
      </c>
    </row>
    <row r="772" spans="1:8" x14ac:dyDescent="0.15">
      <c r="A772" t="s">
        <v>22</v>
      </c>
      <c r="B772">
        <v>1</v>
      </c>
      <c r="C772">
        <v>29</v>
      </c>
      <c r="D772">
        <v>27.89</v>
      </c>
      <c r="E772">
        <v>7.2854999999999999</v>
      </c>
      <c r="F772">
        <v>82.87</v>
      </c>
      <c r="G772">
        <f t="shared" si="36"/>
        <v>8.624593625287174</v>
      </c>
      <c r="H772">
        <f t="shared" si="37"/>
        <v>14.454485142660499</v>
      </c>
    </row>
    <row r="773" spans="1:8" x14ac:dyDescent="0.15">
      <c r="A773" t="s">
        <v>22</v>
      </c>
      <c r="B773">
        <v>1</v>
      </c>
      <c r="C773">
        <v>29</v>
      </c>
      <c r="D773">
        <v>27.89</v>
      </c>
      <c r="E773">
        <v>7.3079000000000001</v>
      </c>
      <c r="F773">
        <v>83.95</v>
      </c>
      <c r="G773">
        <f t="shared" si="36"/>
        <v>8.6379259591294009</v>
      </c>
      <c r="H773">
        <f t="shared" si="37"/>
        <v>14.454485142660499</v>
      </c>
    </row>
    <row r="774" spans="1:8" x14ac:dyDescent="0.15">
      <c r="A774" t="s">
        <v>26</v>
      </c>
      <c r="B774">
        <v>1</v>
      </c>
      <c r="C774">
        <v>29</v>
      </c>
      <c r="D774">
        <v>27.89</v>
      </c>
      <c r="E774">
        <v>7.3193000000000001</v>
      </c>
      <c r="F774">
        <v>82.96</v>
      </c>
      <c r="G774">
        <f t="shared" si="36"/>
        <v>8.6446954817942032</v>
      </c>
      <c r="H774">
        <f t="shared" si="37"/>
        <v>14.454485142660499</v>
      </c>
    </row>
    <row r="775" spans="1:8" x14ac:dyDescent="0.15">
      <c r="A775" t="s">
        <v>23</v>
      </c>
      <c r="B775">
        <v>1</v>
      </c>
      <c r="C775">
        <v>29</v>
      </c>
      <c r="D775">
        <v>27.89</v>
      </c>
      <c r="E775">
        <v>7.3879999999999999</v>
      </c>
      <c r="F775">
        <v>82.8</v>
      </c>
      <c r="G775">
        <f t="shared" si="36"/>
        <v>8.6852688676820371</v>
      </c>
      <c r="H775">
        <f t="shared" si="37"/>
        <v>14.454485142660499</v>
      </c>
    </row>
    <row r="776" spans="1:8" x14ac:dyDescent="0.15">
      <c r="A776" t="s">
        <v>24</v>
      </c>
      <c r="B776">
        <v>1</v>
      </c>
      <c r="C776">
        <v>29</v>
      </c>
      <c r="D776">
        <v>27.89</v>
      </c>
      <c r="E776">
        <v>7.3949999999999996</v>
      </c>
      <c r="F776">
        <v>84.06</v>
      </c>
      <c r="G776">
        <f t="shared" si="36"/>
        <v>8.6893817833291127</v>
      </c>
      <c r="H776">
        <f t="shared" si="37"/>
        <v>14.454485142660499</v>
      </c>
    </row>
    <row r="777" spans="1:8" x14ac:dyDescent="0.15">
      <c r="A777" t="s">
        <v>22</v>
      </c>
      <c r="B777">
        <v>1</v>
      </c>
      <c r="C777">
        <v>29</v>
      </c>
      <c r="D777">
        <v>27.89</v>
      </c>
      <c r="E777">
        <v>7.4218000000000002</v>
      </c>
      <c r="F777">
        <v>82.63</v>
      </c>
      <c r="G777">
        <f t="shared" si="36"/>
        <v>8.7050924695877736</v>
      </c>
      <c r="H777">
        <f t="shared" si="37"/>
        <v>14.454485142660499</v>
      </c>
    </row>
    <row r="778" spans="1:8" x14ac:dyDescent="0.15">
      <c r="A778" t="s">
        <v>22</v>
      </c>
      <c r="B778">
        <v>1</v>
      </c>
      <c r="C778">
        <v>29</v>
      </c>
      <c r="D778">
        <v>27.89</v>
      </c>
      <c r="E778">
        <v>7.4825999999999997</v>
      </c>
      <c r="F778">
        <v>83.88</v>
      </c>
      <c r="G778">
        <f t="shared" si="36"/>
        <v>8.7405252960952087</v>
      </c>
      <c r="H778">
        <f t="shared" si="37"/>
        <v>14.454485142660499</v>
      </c>
    </row>
    <row r="779" spans="1:8" x14ac:dyDescent="0.15">
      <c r="A779" t="s">
        <v>22</v>
      </c>
      <c r="B779">
        <v>1</v>
      </c>
      <c r="C779">
        <v>29</v>
      </c>
      <c r="D779">
        <v>27.89</v>
      </c>
      <c r="E779">
        <v>7.4905999999999997</v>
      </c>
      <c r="F779">
        <v>83.18</v>
      </c>
      <c r="G779">
        <f t="shared" si="36"/>
        <v>8.7451660625123093</v>
      </c>
      <c r="H779">
        <f t="shared" si="37"/>
        <v>14.454485142660499</v>
      </c>
    </row>
    <row r="780" spans="1:8" x14ac:dyDescent="0.15">
      <c r="A780" t="s">
        <v>22</v>
      </c>
      <c r="B780">
        <v>1</v>
      </c>
      <c r="C780">
        <v>29</v>
      </c>
      <c r="D780">
        <v>27.89</v>
      </c>
      <c r="E780">
        <v>7.5244999999999997</v>
      </c>
      <c r="F780">
        <v>82.61</v>
      </c>
      <c r="G780">
        <f t="shared" si="36"/>
        <v>8.7647764653093532</v>
      </c>
      <c r="H780">
        <f t="shared" si="37"/>
        <v>14.454485142660499</v>
      </c>
    </row>
    <row r="781" spans="1:8" x14ac:dyDescent="0.15">
      <c r="A781" t="s">
        <v>26</v>
      </c>
      <c r="B781">
        <v>1</v>
      </c>
      <c r="C781">
        <v>29</v>
      </c>
      <c r="D781">
        <v>27.89</v>
      </c>
      <c r="E781">
        <v>7.5708000000000002</v>
      </c>
      <c r="F781">
        <v>83.94</v>
      </c>
      <c r="G781">
        <f t="shared" si="36"/>
        <v>8.7914177345360827</v>
      </c>
      <c r="H781">
        <f t="shared" si="37"/>
        <v>14.454485142660499</v>
      </c>
    </row>
    <row r="782" spans="1:8" x14ac:dyDescent="0.15">
      <c r="A782" t="s">
        <v>22</v>
      </c>
      <c r="B782">
        <v>1</v>
      </c>
      <c r="C782">
        <v>29</v>
      </c>
      <c r="D782">
        <v>27.89</v>
      </c>
      <c r="E782">
        <v>7.5933999999999999</v>
      </c>
      <c r="F782">
        <v>82.8</v>
      </c>
      <c r="G782">
        <f t="shared" si="36"/>
        <v>8.8043627795208845</v>
      </c>
      <c r="H782">
        <f t="shared" si="37"/>
        <v>14.454485142660499</v>
      </c>
    </row>
    <row r="783" spans="1:8" x14ac:dyDescent="0.15">
      <c r="A783" t="s">
        <v>22</v>
      </c>
      <c r="B783">
        <v>1</v>
      </c>
      <c r="C783">
        <v>29</v>
      </c>
      <c r="D783">
        <v>27.89</v>
      </c>
      <c r="E783">
        <v>7.6273</v>
      </c>
      <c r="F783">
        <v>82.69</v>
      </c>
      <c r="G783">
        <f t="shared" si="36"/>
        <v>8.8237082856811107</v>
      </c>
      <c r="H783">
        <f t="shared" si="37"/>
        <v>14.454485142660499</v>
      </c>
    </row>
    <row r="784" spans="1:8" x14ac:dyDescent="0.15">
      <c r="A784" t="s">
        <v>24</v>
      </c>
      <c r="B784">
        <v>1</v>
      </c>
      <c r="C784">
        <v>29</v>
      </c>
      <c r="D784">
        <v>27.89</v>
      </c>
      <c r="E784">
        <v>7.6593999999999998</v>
      </c>
      <c r="F784">
        <v>84.36</v>
      </c>
      <c r="G784">
        <f t="shared" si="36"/>
        <v>8.8419475045570728</v>
      </c>
      <c r="H784">
        <f t="shared" si="37"/>
        <v>14.454485142660499</v>
      </c>
    </row>
    <row r="785" spans="1:8" x14ac:dyDescent="0.15">
      <c r="A785" t="s">
        <v>22</v>
      </c>
      <c r="B785">
        <v>1</v>
      </c>
      <c r="C785">
        <v>29</v>
      </c>
      <c r="D785">
        <v>27.89</v>
      </c>
      <c r="E785">
        <v>7.6962999999999999</v>
      </c>
      <c r="F785">
        <v>83.08</v>
      </c>
      <c r="G785">
        <f t="shared" si="36"/>
        <v>8.8628198805850307</v>
      </c>
      <c r="H785">
        <f t="shared" si="37"/>
        <v>14.454485142660499</v>
      </c>
    </row>
    <row r="786" spans="1:8" x14ac:dyDescent="0.15">
      <c r="A786" t="s">
        <v>24</v>
      </c>
      <c r="B786">
        <v>1</v>
      </c>
      <c r="C786">
        <v>29</v>
      </c>
      <c r="D786">
        <v>27.89</v>
      </c>
      <c r="E786">
        <v>7.7302</v>
      </c>
      <c r="F786">
        <v>82.56</v>
      </c>
      <c r="G786">
        <f t="shared" si="36"/>
        <v>8.8819073037016718</v>
      </c>
      <c r="H786">
        <f t="shared" si="37"/>
        <v>14.454485142660499</v>
      </c>
    </row>
    <row r="787" spans="1:8" x14ac:dyDescent="0.15">
      <c r="A787" t="s">
        <v>22</v>
      </c>
      <c r="B787">
        <v>1</v>
      </c>
      <c r="C787">
        <v>29</v>
      </c>
      <c r="D787">
        <v>27.89</v>
      </c>
      <c r="E787">
        <v>7.7484999999999999</v>
      </c>
      <c r="F787">
        <v>84.67</v>
      </c>
      <c r="G787">
        <f t="shared" si="36"/>
        <v>8.8921763737421511</v>
      </c>
      <c r="H787">
        <f t="shared" si="37"/>
        <v>14.454485142660499</v>
      </c>
    </row>
    <row r="788" spans="1:8" x14ac:dyDescent="0.15">
      <c r="A788" t="s">
        <v>24</v>
      </c>
      <c r="B788">
        <v>1</v>
      </c>
      <c r="C788">
        <v>29</v>
      </c>
      <c r="D788">
        <v>27.89</v>
      </c>
      <c r="E788">
        <v>7.7991999999999999</v>
      </c>
      <c r="F788">
        <v>83.4</v>
      </c>
      <c r="G788">
        <f t="shared" si="36"/>
        <v>8.9205005738228156</v>
      </c>
      <c r="H788">
        <f t="shared" si="37"/>
        <v>14.454485142660499</v>
      </c>
    </row>
    <row r="789" spans="1:8" x14ac:dyDescent="0.15">
      <c r="A789" t="s">
        <v>22</v>
      </c>
      <c r="B789">
        <v>1</v>
      </c>
      <c r="C789">
        <v>29</v>
      </c>
      <c r="D789">
        <v>27.89</v>
      </c>
      <c r="E789">
        <v>7.8331999999999997</v>
      </c>
      <c r="F789">
        <v>82.85</v>
      </c>
      <c r="G789">
        <f t="shared" si="36"/>
        <v>8.9393921524265991</v>
      </c>
      <c r="H789">
        <f t="shared" si="37"/>
        <v>14.454485142660499</v>
      </c>
    </row>
    <row r="790" spans="1:8" x14ac:dyDescent="0.15">
      <c r="A790" t="s">
        <v>26</v>
      </c>
      <c r="B790">
        <v>1</v>
      </c>
      <c r="C790">
        <v>29</v>
      </c>
      <c r="D790">
        <v>27.89</v>
      </c>
      <c r="E790">
        <v>7.8380000000000001</v>
      </c>
      <c r="F790">
        <v>84.96</v>
      </c>
      <c r="G790">
        <f t="shared" si="36"/>
        <v>8.942052591420838</v>
      </c>
      <c r="H790">
        <f t="shared" si="37"/>
        <v>14.454485142660499</v>
      </c>
    </row>
    <row r="791" spans="1:8" x14ac:dyDescent="0.15">
      <c r="A791" t="s">
        <v>23</v>
      </c>
      <c r="B791">
        <v>1</v>
      </c>
      <c r="C791">
        <v>29</v>
      </c>
      <c r="D791">
        <v>27.89</v>
      </c>
      <c r="E791">
        <v>7.9023000000000003</v>
      </c>
      <c r="F791">
        <v>83.29</v>
      </c>
      <c r="G791">
        <f t="shared" si="36"/>
        <v>8.9775351305378361</v>
      </c>
      <c r="H791">
        <f t="shared" si="37"/>
        <v>14.454485142660499</v>
      </c>
    </row>
    <row r="792" spans="1:8" x14ac:dyDescent="0.15">
      <c r="A792" t="s">
        <v>22</v>
      </c>
      <c r="B792">
        <v>1</v>
      </c>
      <c r="C792">
        <v>29</v>
      </c>
      <c r="D792">
        <v>27.89</v>
      </c>
      <c r="E792">
        <v>7.9279999999999999</v>
      </c>
      <c r="F792">
        <v>85.18</v>
      </c>
      <c r="G792">
        <f t="shared" si="36"/>
        <v>8.9916364147721897</v>
      </c>
      <c r="H792">
        <f t="shared" si="37"/>
        <v>14.454485142660499</v>
      </c>
    </row>
    <row r="793" spans="1:8" x14ac:dyDescent="0.15">
      <c r="A793" t="s">
        <v>23</v>
      </c>
      <c r="B793">
        <v>1</v>
      </c>
      <c r="C793">
        <v>29</v>
      </c>
      <c r="D793">
        <v>27.89</v>
      </c>
      <c r="E793">
        <v>7.9363000000000001</v>
      </c>
      <c r="F793">
        <v>82.85</v>
      </c>
      <c r="G793">
        <f t="shared" si="36"/>
        <v>8.9961807621795007</v>
      </c>
      <c r="H793">
        <f t="shared" si="37"/>
        <v>14.454485142660499</v>
      </c>
    </row>
    <row r="794" spans="1:8" x14ac:dyDescent="0.15">
      <c r="A794" t="s">
        <v>22</v>
      </c>
      <c r="B794">
        <v>1</v>
      </c>
      <c r="C794">
        <v>29</v>
      </c>
      <c r="D794">
        <v>27.89</v>
      </c>
      <c r="E794">
        <v>8.0054999999999996</v>
      </c>
      <c r="F794">
        <v>83.58</v>
      </c>
      <c r="G794">
        <f t="shared" si="36"/>
        <v>9.0338846185926869</v>
      </c>
      <c r="H794">
        <f t="shared" si="37"/>
        <v>14.454485142660499</v>
      </c>
    </row>
    <row r="795" spans="1:8" x14ac:dyDescent="0.15">
      <c r="A795" t="s">
        <v>22</v>
      </c>
      <c r="B795">
        <v>1</v>
      </c>
      <c r="C795">
        <v>29</v>
      </c>
      <c r="D795">
        <v>27.89</v>
      </c>
      <c r="E795">
        <v>8.0183999999999997</v>
      </c>
      <c r="F795">
        <v>85.09</v>
      </c>
      <c r="G795">
        <f t="shared" si="36"/>
        <v>9.040877173497373</v>
      </c>
      <c r="H795">
        <f t="shared" si="37"/>
        <v>14.454485142660499</v>
      </c>
    </row>
    <row r="796" spans="1:8" x14ac:dyDescent="0.15">
      <c r="A796" t="s">
        <v>27</v>
      </c>
      <c r="B796">
        <v>1</v>
      </c>
      <c r="C796">
        <v>29</v>
      </c>
      <c r="D796">
        <v>27.89</v>
      </c>
      <c r="E796">
        <v>8.0396000000000001</v>
      </c>
      <c r="F796">
        <v>83</v>
      </c>
      <c r="G796">
        <f t="shared" si="36"/>
        <v>9.0523444152031161</v>
      </c>
      <c r="H796">
        <f t="shared" si="37"/>
        <v>14.454485142660499</v>
      </c>
    </row>
    <row r="797" spans="1:8" x14ac:dyDescent="0.15">
      <c r="A797" t="s">
        <v>24</v>
      </c>
      <c r="B797">
        <v>1</v>
      </c>
      <c r="C797">
        <v>29</v>
      </c>
      <c r="D797">
        <v>27.89</v>
      </c>
      <c r="E797">
        <v>8.1088000000000005</v>
      </c>
      <c r="F797">
        <v>83.68</v>
      </c>
      <c r="G797">
        <f t="shared" si="36"/>
        <v>9.0895658886732846</v>
      </c>
      <c r="H797">
        <f t="shared" si="37"/>
        <v>14.454485142660499</v>
      </c>
    </row>
    <row r="798" spans="1:8" x14ac:dyDescent="0.15">
      <c r="A798" t="s">
        <v>22</v>
      </c>
      <c r="B798">
        <v>1</v>
      </c>
      <c r="C798">
        <v>29</v>
      </c>
      <c r="D798">
        <v>27.89</v>
      </c>
      <c r="E798">
        <v>8.1091999999999995</v>
      </c>
      <c r="F798">
        <v>84.98</v>
      </c>
      <c r="G798">
        <f t="shared" si="36"/>
        <v>9.0897801170526122</v>
      </c>
      <c r="H798">
        <f t="shared" si="37"/>
        <v>14.454485142660499</v>
      </c>
    </row>
    <row r="799" spans="1:8" x14ac:dyDescent="0.15">
      <c r="A799" t="s">
        <v>22</v>
      </c>
      <c r="B799">
        <v>1</v>
      </c>
      <c r="C799">
        <v>29</v>
      </c>
      <c r="D799">
        <v>27.89</v>
      </c>
      <c r="E799">
        <v>8.1428999999999991</v>
      </c>
      <c r="F799">
        <v>82.83</v>
      </c>
      <c r="G799">
        <f t="shared" si="36"/>
        <v>9.107791014126505</v>
      </c>
      <c r="H799">
        <f t="shared" si="37"/>
        <v>14.454485142660499</v>
      </c>
    </row>
    <row r="800" spans="1:8" x14ac:dyDescent="0.15">
      <c r="A800" t="s">
        <v>23</v>
      </c>
      <c r="B800">
        <v>1</v>
      </c>
      <c r="C800">
        <v>29</v>
      </c>
      <c r="D800">
        <v>27.89</v>
      </c>
      <c r="E800">
        <v>8.2004000000000001</v>
      </c>
      <c r="F800">
        <v>84.65</v>
      </c>
      <c r="G800">
        <f t="shared" si="36"/>
        <v>9.1383503696370205</v>
      </c>
      <c r="H800">
        <f t="shared" si="37"/>
        <v>14.454485142660499</v>
      </c>
    </row>
    <row r="801" spans="1:8" x14ac:dyDescent="0.15">
      <c r="A801" t="s">
        <v>22</v>
      </c>
      <c r="B801">
        <v>1</v>
      </c>
      <c r="C801">
        <v>29</v>
      </c>
      <c r="D801">
        <v>27.89</v>
      </c>
      <c r="E801">
        <v>8.2121999999999993</v>
      </c>
      <c r="F801">
        <v>83.63</v>
      </c>
      <c r="G801">
        <f t="shared" si="36"/>
        <v>9.1445951763945672</v>
      </c>
      <c r="H801">
        <f t="shared" si="37"/>
        <v>14.454485142660499</v>
      </c>
    </row>
    <row r="802" spans="1:8" x14ac:dyDescent="0.15">
      <c r="A802" t="s">
        <v>22</v>
      </c>
      <c r="B802">
        <v>1</v>
      </c>
      <c r="C802">
        <v>29</v>
      </c>
      <c r="D802">
        <v>27.89</v>
      </c>
      <c r="E802">
        <v>8.2462999999999997</v>
      </c>
      <c r="F802">
        <v>82.79</v>
      </c>
      <c r="G802">
        <f t="shared" si="36"/>
        <v>9.1625913036524267</v>
      </c>
      <c r="H802">
        <f t="shared" si="37"/>
        <v>14.454485142660499</v>
      </c>
    </row>
    <row r="803" spans="1:8" x14ac:dyDescent="0.15">
      <c r="A803" t="s">
        <v>26</v>
      </c>
      <c r="B803">
        <v>1</v>
      </c>
      <c r="C803">
        <v>29</v>
      </c>
      <c r="D803">
        <v>27.89</v>
      </c>
      <c r="E803">
        <v>8.2919999999999998</v>
      </c>
      <c r="F803">
        <v>84.23</v>
      </c>
      <c r="G803">
        <f t="shared" si="36"/>
        <v>9.1865929342182326</v>
      </c>
      <c r="H803">
        <f t="shared" si="37"/>
        <v>14.454485142660499</v>
      </c>
    </row>
    <row r="804" spans="1:8" x14ac:dyDescent="0.15">
      <c r="A804" t="s">
        <v>24</v>
      </c>
      <c r="B804">
        <v>1</v>
      </c>
      <c r="C804">
        <v>29</v>
      </c>
      <c r="D804">
        <v>27.89</v>
      </c>
      <c r="E804">
        <v>8.3156999999999996</v>
      </c>
      <c r="F804">
        <v>84.16</v>
      </c>
      <c r="G804">
        <f t="shared" si="36"/>
        <v>9.1989881318772575</v>
      </c>
      <c r="H804">
        <f t="shared" si="37"/>
        <v>14.454485142660499</v>
      </c>
    </row>
    <row r="805" spans="1:8" x14ac:dyDescent="0.15">
      <c r="A805" t="s">
        <v>22</v>
      </c>
      <c r="B805">
        <v>1</v>
      </c>
      <c r="C805">
        <v>29</v>
      </c>
      <c r="D805">
        <v>27.89</v>
      </c>
      <c r="E805">
        <v>8.3498000000000001</v>
      </c>
      <c r="F805">
        <v>83.14</v>
      </c>
      <c r="G805">
        <f t="shared" si="36"/>
        <v>9.216760730959825</v>
      </c>
      <c r="H805">
        <f t="shared" si="37"/>
        <v>14.454485142660499</v>
      </c>
    </row>
    <row r="806" spans="1:8" x14ac:dyDescent="0.15">
      <c r="A806" t="s">
        <v>24</v>
      </c>
      <c r="B806">
        <v>1</v>
      </c>
      <c r="C806">
        <v>29</v>
      </c>
      <c r="D806">
        <v>27.89</v>
      </c>
      <c r="E806">
        <v>8.3839000000000006</v>
      </c>
      <c r="F806">
        <v>84.02</v>
      </c>
      <c r="G806">
        <f t="shared" si="36"/>
        <v>9.2344608956961398</v>
      </c>
      <c r="H806">
        <f t="shared" si="37"/>
        <v>14.454485142660499</v>
      </c>
    </row>
    <row r="807" spans="1:8" x14ac:dyDescent="0.15">
      <c r="A807" t="s">
        <v>27</v>
      </c>
      <c r="B807">
        <v>1</v>
      </c>
      <c r="C807">
        <v>29</v>
      </c>
      <c r="D807">
        <v>27.89</v>
      </c>
      <c r="E807">
        <v>8.4192999999999998</v>
      </c>
      <c r="F807">
        <v>84.2</v>
      </c>
      <c r="G807">
        <f t="shared" si="36"/>
        <v>9.252759847567912</v>
      </c>
      <c r="H807">
        <f t="shared" si="37"/>
        <v>14.454485142660499</v>
      </c>
    </row>
    <row r="808" spans="1:8" x14ac:dyDescent="0.15">
      <c r="A808" t="s">
        <v>22</v>
      </c>
      <c r="B808">
        <v>1</v>
      </c>
      <c r="C808">
        <v>29</v>
      </c>
      <c r="D808">
        <v>27.89</v>
      </c>
      <c r="E808">
        <v>8.4534000000000002</v>
      </c>
      <c r="F808">
        <v>83.37</v>
      </c>
      <c r="G808">
        <f t="shared" si="36"/>
        <v>9.2703141951187327</v>
      </c>
      <c r="H808">
        <f t="shared" si="37"/>
        <v>14.454485142660499</v>
      </c>
    </row>
    <row r="809" spans="1:8" x14ac:dyDescent="0.15">
      <c r="A809" t="s">
        <v>24</v>
      </c>
      <c r="B809">
        <v>1</v>
      </c>
      <c r="C809">
        <v>29</v>
      </c>
      <c r="D809">
        <v>27.89</v>
      </c>
      <c r="E809">
        <v>8.4762000000000004</v>
      </c>
      <c r="F809">
        <v>84</v>
      </c>
      <c r="G809">
        <f t="shared" si="36"/>
        <v>9.2820119554602858</v>
      </c>
      <c r="H809">
        <f t="shared" si="37"/>
        <v>14.454485142660499</v>
      </c>
    </row>
    <row r="810" spans="1:8" x14ac:dyDescent="0.15">
      <c r="A810" t="s">
        <v>23</v>
      </c>
      <c r="B810">
        <v>1</v>
      </c>
      <c r="C810">
        <v>29</v>
      </c>
      <c r="D810">
        <v>27.89</v>
      </c>
      <c r="E810">
        <v>8.5228999999999999</v>
      </c>
      <c r="F810">
        <v>83.98</v>
      </c>
      <c r="G810">
        <f t="shared" si="36"/>
        <v>9.3058739285384195</v>
      </c>
      <c r="H810">
        <f t="shared" si="37"/>
        <v>14.454485142660499</v>
      </c>
    </row>
    <row r="811" spans="1:8" x14ac:dyDescent="0.15">
      <c r="A811" t="s">
        <v>24</v>
      </c>
      <c r="B811">
        <v>1</v>
      </c>
      <c r="C811">
        <v>29</v>
      </c>
      <c r="D811">
        <v>27.89</v>
      </c>
      <c r="E811">
        <v>8.5571000000000002</v>
      </c>
      <c r="F811">
        <v>83.31</v>
      </c>
      <c r="G811">
        <f t="shared" si="36"/>
        <v>9.3232660727203545</v>
      </c>
      <c r="H811">
        <f t="shared" si="37"/>
        <v>14.454485142660499</v>
      </c>
    </row>
    <row r="812" spans="1:8" x14ac:dyDescent="0.15">
      <c r="A812" t="s">
        <v>23</v>
      </c>
      <c r="B812">
        <v>1</v>
      </c>
      <c r="C812">
        <v>29</v>
      </c>
      <c r="D812">
        <v>27.89</v>
      </c>
      <c r="E812">
        <v>8.5688999999999993</v>
      </c>
      <c r="F812">
        <v>83.66</v>
      </c>
      <c r="G812">
        <f t="shared" si="36"/>
        <v>9.3292507459626943</v>
      </c>
      <c r="H812">
        <f t="shared" si="37"/>
        <v>14.454485142660499</v>
      </c>
    </row>
    <row r="813" spans="1:8" x14ac:dyDescent="0.15">
      <c r="A813" t="s">
        <v>26</v>
      </c>
      <c r="B813">
        <v>1</v>
      </c>
      <c r="C813">
        <v>29</v>
      </c>
      <c r="D813">
        <v>27.89</v>
      </c>
      <c r="E813">
        <v>8.6266999999999996</v>
      </c>
      <c r="F813">
        <v>84.33</v>
      </c>
      <c r="G813">
        <f t="shared" si="36"/>
        <v>9.3584469538226642</v>
      </c>
      <c r="H813">
        <f t="shared" si="37"/>
        <v>14.454485142660499</v>
      </c>
    </row>
    <row r="814" spans="1:8" x14ac:dyDescent="0.15">
      <c r="A814" t="s">
        <v>25</v>
      </c>
      <c r="B814">
        <v>1</v>
      </c>
      <c r="C814">
        <v>29</v>
      </c>
      <c r="D814">
        <v>27.89</v>
      </c>
      <c r="E814">
        <v>8.6608999999999998</v>
      </c>
      <c r="F814">
        <v>83.27</v>
      </c>
      <c r="G814">
        <f t="shared" si="36"/>
        <v>9.3756302420263324</v>
      </c>
      <c r="H814">
        <f t="shared" si="37"/>
        <v>14.454485142660499</v>
      </c>
    </row>
    <row r="815" spans="1:8" x14ac:dyDescent="0.15">
      <c r="A815" t="s">
        <v>24</v>
      </c>
      <c r="B815">
        <v>1</v>
      </c>
      <c r="C815">
        <v>29</v>
      </c>
      <c r="D815">
        <v>27.89</v>
      </c>
      <c r="E815">
        <v>8.6618999999999993</v>
      </c>
      <c r="F815">
        <v>83.13</v>
      </c>
      <c r="G815">
        <f t="shared" si="36"/>
        <v>9.376131655749731</v>
      </c>
      <c r="H815">
        <f t="shared" si="37"/>
        <v>14.454485142660499</v>
      </c>
    </row>
    <row r="816" spans="1:8" x14ac:dyDescent="0.15">
      <c r="A816" t="s">
        <v>24</v>
      </c>
      <c r="B816">
        <v>1</v>
      </c>
      <c r="C816">
        <v>29</v>
      </c>
      <c r="D816">
        <v>27.89</v>
      </c>
      <c r="E816">
        <v>8.7304999999999993</v>
      </c>
      <c r="F816">
        <v>84.65</v>
      </c>
      <c r="G816">
        <f t="shared" si="36"/>
        <v>9.4103911667495908</v>
      </c>
      <c r="H816">
        <f t="shared" si="37"/>
        <v>14.454485142660499</v>
      </c>
    </row>
    <row r="817" spans="1:8" x14ac:dyDescent="0.15">
      <c r="A817" t="s">
        <v>24</v>
      </c>
      <c r="B817">
        <v>1</v>
      </c>
      <c r="C817">
        <v>29</v>
      </c>
      <c r="D817">
        <v>27.89</v>
      </c>
      <c r="E817">
        <v>8.7552000000000003</v>
      </c>
      <c r="F817">
        <v>82.57</v>
      </c>
      <c r="G817">
        <f t="shared" si="36"/>
        <v>9.4226607136798464</v>
      </c>
      <c r="H817">
        <f t="shared" si="37"/>
        <v>14.454485142660499</v>
      </c>
    </row>
    <row r="818" spans="1:8" x14ac:dyDescent="0.15">
      <c r="A818" t="s">
        <v>23</v>
      </c>
      <c r="B818">
        <v>1</v>
      </c>
      <c r="C818">
        <v>29</v>
      </c>
      <c r="D818">
        <v>27.89</v>
      </c>
      <c r="E818">
        <v>8.7647999999999993</v>
      </c>
      <c r="F818">
        <v>83.49</v>
      </c>
      <c r="G818">
        <f t="shared" si="36"/>
        <v>9.4274201057386726</v>
      </c>
      <c r="H818">
        <f t="shared" si="37"/>
        <v>14.454485142660499</v>
      </c>
    </row>
    <row r="819" spans="1:8" x14ac:dyDescent="0.15">
      <c r="A819" t="s">
        <v>24</v>
      </c>
      <c r="B819">
        <v>1</v>
      </c>
      <c r="C819">
        <v>29</v>
      </c>
      <c r="D819">
        <v>27.89</v>
      </c>
      <c r="E819">
        <v>8.8344000000000005</v>
      </c>
      <c r="F819">
        <v>84.96</v>
      </c>
      <c r="G819">
        <f t="shared" si="36"/>
        <v>9.4617705915827273</v>
      </c>
      <c r="H819">
        <f t="shared" si="37"/>
        <v>14.454485142660499</v>
      </c>
    </row>
    <row r="820" spans="1:8" x14ac:dyDescent="0.15">
      <c r="A820" t="s">
        <v>28</v>
      </c>
      <c r="B820">
        <v>1</v>
      </c>
      <c r="C820">
        <v>29</v>
      </c>
      <c r="D820">
        <v>27.89</v>
      </c>
      <c r="E820">
        <v>8.8488000000000007</v>
      </c>
      <c r="F820">
        <v>82.22</v>
      </c>
      <c r="G820">
        <f t="shared" si="36"/>
        <v>9.4688437931772267</v>
      </c>
      <c r="H820">
        <f t="shared" si="37"/>
        <v>14.454485142660499</v>
      </c>
    </row>
    <row r="821" spans="1:8" x14ac:dyDescent="0.15">
      <c r="A821" t="s">
        <v>23</v>
      </c>
      <c r="B821">
        <v>1</v>
      </c>
      <c r="C821">
        <v>29</v>
      </c>
      <c r="D821">
        <v>27.89</v>
      </c>
      <c r="E821">
        <v>8.8687000000000005</v>
      </c>
      <c r="F821">
        <v>83.45</v>
      </c>
      <c r="G821">
        <f t="shared" si="36"/>
        <v>9.4785996434090851</v>
      </c>
      <c r="H821">
        <f t="shared" si="37"/>
        <v>14.454485142660499</v>
      </c>
    </row>
    <row r="822" spans="1:8" x14ac:dyDescent="0.15">
      <c r="A822" t="s">
        <v>25</v>
      </c>
      <c r="B822">
        <v>1</v>
      </c>
      <c r="C822">
        <v>29</v>
      </c>
      <c r="D822">
        <v>27.89</v>
      </c>
      <c r="E822">
        <v>8.9383999999999997</v>
      </c>
      <c r="F822">
        <v>85.13</v>
      </c>
      <c r="G822">
        <f t="shared" si="36"/>
        <v>9.5125978575796122</v>
      </c>
      <c r="H822">
        <f t="shared" si="37"/>
        <v>14.454485142660499</v>
      </c>
    </row>
    <row r="823" spans="1:8" x14ac:dyDescent="0.15">
      <c r="A823" t="s">
        <v>27</v>
      </c>
      <c r="B823">
        <v>1</v>
      </c>
      <c r="C823">
        <v>29</v>
      </c>
      <c r="D823">
        <v>27.89</v>
      </c>
      <c r="E823">
        <v>8.9427000000000003</v>
      </c>
      <c r="F823">
        <v>82.1</v>
      </c>
      <c r="G823">
        <f t="shared" si="36"/>
        <v>9.5146866175643812</v>
      </c>
      <c r="H823">
        <f t="shared" si="37"/>
        <v>14.454485142660499</v>
      </c>
    </row>
    <row r="824" spans="1:8" x14ac:dyDescent="0.15">
      <c r="A824" t="s">
        <v>25</v>
      </c>
      <c r="B824">
        <v>1</v>
      </c>
      <c r="C824">
        <v>29</v>
      </c>
      <c r="D824">
        <v>27.89</v>
      </c>
      <c r="E824">
        <v>8.9726999999999997</v>
      </c>
      <c r="F824">
        <v>83.42</v>
      </c>
      <c r="G824">
        <f t="shared" si="36"/>
        <v>9.5292314746538747</v>
      </c>
      <c r="H824">
        <f t="shared" si="37"/>
        <v>14.454485142660499</v>
      </c>
    </row>
    <row r="825" spans="1:8" x14ac:dyDescent="0.15">
      <c r="A825" t="s">
        <v>27</v>
      </c>
      <c r="B825">
        <v>1</v>
      </c>
      <c r="C825">
        <v>29</v>
      </c>
      <c r="D825">
        <v>27.89</v>
      </c>
      <c r="E825">
        <v>9.0368999999999993</v>
      </c>
      <c r="F825">
        <v>82.5</v>
      </c>
      <c r="G825">
        <f t="shared" si="36"/>
        <v>9.560194765167644</v>
      </c>
      <c r="H825">
        <f t="shared" si="37"/>
        <v>14.454485142660499</v>
      </c>
    </row>
    <row r="826" spans="1:8" x14ac:dyDescent="0.15">
      <c r="A826" t="s">
        <v>24</v>
      </c>
      <c r="B826">
        <v>1</v>
      </c>
      <c r="C826">
        <v>29</v>
      </c>
      <c r="D826">
        <v>27.89</v>
      </c>
      <c r="E826">
        <v>9.0425000000000004</v>
      </c>
      <c r="F826">
        <v>84.68</v>
      </c>
      <c r="G826">
        <f t="shared" si="36"/>
        <v>9.5628851743365733</v>
      </c>
      <c r="H826">
        <f t="shared" si="37"/>
        <v>14.454485142660499</v>
      </c>
    </row>
    <row r="827" spans="1:8" x14ac:dyDescent="0.15">
      <c r="A827" t="s">
        <v>23</v>
      </c>
      <c r="B827">
        <v>1</v>
      </c>
      <c r="C827">
        <v>29</v>
      </c>
      <c r="D827">
        <v>27.89</v>
      </c>
      <c r="E827">
        <v>9.0768000000000004</v>
      </c>
      <c r="F827">
        <v>83.2</v>
      </c>
      <c r="G827">
        <f t="shared" si="36"/>
        <v>9.5793276622062695</v>
      </c>
      <c r="H827">
        <f t="shared" si="37"/>
        <v>14.454485142660499</v>
      </c>
    </row>
    <row r="828" spans="1:8" x14ac:dyDescent="0.15">
      <c r="A828" t="s">
        <v>23</v>
      </c>
      <c r="B828">
        <v>1</v>
      </c>
      <c r="C828">
        <v>29</v>
      </c>
      <c r="D828">
        <v>27.89</v>
      </c>
      <c r="E828">
        <v>9.1313999999999993</v>
      </c>
      <c r="F828">
        <v>82.38</v>
      </c>
      <c r="G828">
        <f t="shared" si="36"/>
        <v>9.6053736742071028</v>
      </c>
      <c r="H828">
        <f t="shared" si="37"/>
        <v>14.454485142660499</v>
      </c>
    </row>
    <row r="829" spans="1:8" x14ac:dyDescent="0.15">
      <c r="A829" t="s">
        <v>22</v>
      </c>
      <c r="B829">
        <v>1</v>
      </c>
      <c r="C829">
        <v>29</v>
      </c>
      <c r="D829">
        <v>27.89</v>
      </c>
      <c r="E829">
        <v>9.1465999999999994</v>
      </c>
      <c r="F829">
        <v>85.14</v>
      </c>
      <c r="G829">
        <f t="shared" si="36"/>
        <v>9.612596868918402</v>
      </c>
      <c r="H829">
        <f t="shared" si="37"/>
        <v>14.454485142660499</v>
      </c>
    </row>
    <row r="830" spans="1:8" x14ac:dyDescent="0.15">
      <c r="A830" t="s">
        <v>26</v>
      </c>
      <c r="B830">
        <v>1</v>
      </c>
      <c r="C830">
        <v>29</v>
      </c>
      <c r="D830">
        <v>27.89</v>
      </c>
      <c r="E830">
        <v>9.1808999999999994</v>
      </c>
      <c r="F830">
        <v>83.34</v>
      </c>
      <c r="G830">
        <f t="shared" si="36"/>
        <v>9.6288525700460994</v>
      </c>
      <c r="H830">
        <f t="shared" si="37"/>
        <v>14.454485142660499</v>
      </c>
    </row>
    <row r="831" spans="1:8" x14ac:dyDescent="0.15">
      <c r="A831" t="s">
        <v>24</v>
      </c>
      <c r="B831">
        <v>1</v>
      </c>
      <c r="C831">
        <v>29</v>
      </c>
      <c r="D831">
        <v>27.89</v>
      </c>
      <c r="E831">
        <v>9.2262000000000004</v>
      </c>
      <c r="F831">
        <v>82.96</v>
      </c>
      <c r="G831">
        <f t="shared" si="36"/>
        <v>9.6502286474817858</v>
      </c>
      <c r="H831">
        <f t="shared" si="37"/>
        <v>14.454485142660499</v>
      </c>
    </row>
    <row r="832" spans="1:8" x14ac:dyDescent="0.15">
      <c r="A832" t="s">
        <v>22</v>
      </c>
      <c r="B832">
        <v>1</v>
      </c>
      <c r="C832">
        <v>29</v>
      </c>
      <c r="D832">
        <v>27.89</v>
      </c>
      <c r="E832">
        <v>9.2507999999999999</v>
      </c>
      <c r="F832">
        <v>85.43</v>
      </c>
      <c r="G832">
        <f t="shared" si="36"/>
        <v>9.6617929171872419</v>
      </c>
      <c r="H832">
        <f t="shared" si="37"/>
        <v>14.454485142660499</v>
      </c>
    </row>
    <row r="833" spans="1:8" x14ac:dyDescent="0.15">
      <c r="A833" t="s">
        <v>23</v>
      </c>
      <c r="B833">
        <v>1</v>
      </c>
      <c r="C833">
        <v>29</v>
      </c>
      <c r="D833">
        <v>27.89</v>
      </c>
      <c r="E833">
        <v>9.2850999999999999</v>
      </c>
      <c r="F833">
        <v>83.34</v>
      </c>
      <c r="G833">
        <f t="shared" si="36"/>
        <v>9.677865854279073</v>
      </c>
      <c r="H833">
        <f t="shared" si="37"/>
        <v>14.454485142660499</v>
      </c>
    </row>
    <row r="834" spans="1:8" x14ac:dyDescent="0.15">
      <c r="A834" t="s">
        <v>22</v>
      </c>
      <c r="B834">
        <v>1</v>
      </c>
      <c r="C834">
        <v>29</v>
      </c>
      <c r="D834">
        <v>27.89</v>
      </c>
      <c r="E834">
        <v>9.3550000000000004</v>
      </c>
      <c r="F834">
        <v>85.47</v>
      </c>
      <c r="G834">
        <f t="shared" ref="G834:G897" si="38">10*LOG10(E834)</f>
        <v>9.710437918360288</v>
      </c>
      <c r="H834">
        <f t="shared" ref="H834:H897" si="39">10*LOG10(D834)</f>
        <v>14.454485142660499</v>
      </c>
    </row>
    <row r="835" spans="1:8" x14ac:dyDescent="0.15">
      <c r="A835" t="s">
        <v>29</v>
      </c>
      <c r="B835">
        <v>1</v>
      </c>
      <c r="C835">
        <v>29</v>
      </c>
      <c r="D835">
        <v>27.89</v>
      </c>
      <c r="E835">
        <v>9.3894000000000002</v>
      </c>
      <c r="F835">
        <v>83.05</v>
      </c>
      <c r="G835">
        <f t="shared" si="38"/>
        <v>9.7263784093334955</v>
      </c>
      <c r="H835">
        <f t="shared" si="39"/>
        <v>14.454485142660499</v>
      </c>
    </row>
    <row r="836" spans="1:8" x14ac:dyDescent="0.15">
      <c r="A836" t="s">
        <v>22</v>
      </c>
      <c r="B836">
        <v>1</v>
      </c>
      <c r="C836">
        <v>29</v>
      </c>
      <c r="D836">
        <v>27.89</v>
      </c>
      <c r="E836">
        <v>9.4594000000000005</v>
      </c>
      <c r="F836">
        <v>85.35</v>
      </c>
      <c r="G836">
        <f t="shared" si="38"/>
        <v>9.7586359042367192</v>
      </c>
      <c r="H836">
        <f t="shared" si="39"/>
        <v>14.454485142660499</v>
      </c>
    </row>
    <row r="837" spans="1:8" x14ac:dyDescent="0.15">
      <c r="A837" t="s">
        <v>22</v>
      </c>
      <c r="B837">
        <v>1</v>
      </c>
      <c r="C837">
        <v>29</v>
      </c>
      <c r="D837">
        <v>27.89</v>
      </c>
      <c r="E837">
        <v>9.4938000000000002</v>
      </c>
      <c r="F837">
        <v>82.94</v>
      </c>
      <c r="G837">
        <f t="shared" si="38"/>
        <v>9.774400784660493</v>
      </c>
      <c r="H837">
        <f t="shared" si="39"/>
        <v>14.454485142660499</v>
      </c>
    </row>
    <row r="838" spans="1:8" x14ac:dyDescent="0.15">
      <c r="A838" t="s">
        <v>26</v>
      </c>
      <c r="B838">
        <v>1</v>
      </c>
      <c r="C838">
        <v>29</v>
      </c>
      <c r="D838">
        <v>27.89</v>
      </c>
      <c r="E838">
        <v>9.5637000000000008</v>
      </c>
      <c r="F838">
        <v>85.3</v>
      </c>
      <c r="G838">
        <f t="shared" si="38"/>
        <v>9.8062594444206095</v>
      </c>
      <c r="H838">
        <f t="shared" si="39"/>
        <v>14.454485142660499</v>
      </c>
    </row>
    <row r="839" spans="1:8" x14ac:dyDescent="0.15">
      <c r="A839" t="s">
        <v>24</v>
      </c>
      <c r="B839">
        <v>1</v>
      </c>
      <c r="C839">
        <v>29</v>
      </c>
      <c r="D839">
        <v>27.89</v>
      </c>
      <c r="E839">
        <v>9.5982000000000003</v>
      </c>
      <c r="F839">
        <v>83.07</v>
      </c>
      <c r="G839">
        <f t="shared" si="38"/>
        <v>9.8218979518917457</v>
      </c>
      <c r="H839">
        <f t="shared" si="39"/>
        <v>14.454485142660499</v>
      </c>
    </row>
    <row r="840" spans="1:8" x14ac:dyDescent="0.15">
      <c r="A840" t="s">
        <v>24</v>
      </c>
      <c r="B840">
        <v>1</v>
      </c>
      <c r="C840">
        <v>29</v>
      </c>
      <c r="D840">
        <v>27.89</v>
      </c>
      <c r="E840">
        <v>9.6682000000000006</v>
      </c>
      <c r="F840">
        <v>85.46</v>
      </c>
      <c r="G840">
        <f t="shared" si="38"/>
        <v>9.8534562580656608</v>
      </c>
      <c r="H840">
        <f t="shared" si="39"/>
        <v>14.454485142660499</v>
      </c>
    </row>
    <row r="841" spans="1:8" x14ac:dyDescent="0.15">
      <c r="A841" t="s">
        <v>24</v>
      </c>
      <c r="B841">
        <v>1</v>
      </c>
      <c r="C841">
        <v>29</v>
      </c>
      <c r="D841">
        <v>27.89</v>
      </c>
      <c r="E841">
        <v>9.7026000000000003</v>
      </c>
      <c r="F841">
        <v>83.15</v>
      </c>
      <c r="G841">
        <f t="shared" si="38"/>
        <v>9.8688812749804953</v>
      </c>
      <c r="H841">
        <f t="shared" si="39"/>
        <v>14.454485142660499</v>
      </c>
    </row>
    <row r="842" spans="1:8" x14ac:dyDescent="0.15">
      <c r="A842" t="s">
        <v>27</v>
      </c>
      <c r="B842">
        <v>1</v>
      </c>
      <c r="C842">
        <v>29</v>
      </c>
      <c r="D842">
        <v>27.89</v>
      </c>
      <c r="E842">
        <v>9.7727000000000004</v>
      </c>
      <c r="F842">
        <v>84.87</v>
      </c>
      <c r="G842">
        <f t="shared" si="38"/>
        <v>9.9001456710710727</v>
      </c>
      <c r="H842">
        <f t="shared" si="39"/>
        <v>14.454485142660499</v>
      </c>
    </row>
    <row r="843" spans="1:8" x14ac:dyDescent="0.15">
      <c r="A843" t="s">
        <v>23</v>
      </c>
      <c r="B843">
        <v>1</v>
      </c>
      <c r="C843">
        <v>29</v>
      </c>
      <c r="D843">
        <v>27.89</v>
      </c>
      <c r="E843">
        <v>9.8071000000000002</v>
      </c>
      <c r="F843">
        <v>82.73</v>
      </c>
      <c r="G843">
        <f t="shared" si="38"/>
        <v>9.9154060369064752</v>
      </c>
      <c r="H843">
        <f t="shared" si="39"/>
        <v>14.454485142660499</v>
      </c>
    </row>
    <row r="844" spans="1:8" x14ac:dyDescent="0.15">
      <c r="A844" t="s">
        <v>24</v>
      </c>
      <c r="B844">
        <v>1</v>
      </c>
      <c r="C844">
        <v>29</v>
      </c>
      <c r="D844">
        <v>27.89</v>
      </c>
      <c r="E844">
        <v>9.8772000000000002</v>
      </c>
      <c r="F844">
        <v>84.36</v>
      </c>
      <c r="G844">
        <f t="shared" si="38"/>
        <v>9.9463384773610368</v>
      </c>
      <c r="H844">
        <f t="shared" si="39"/>
        <v>14.454485142660499</v>
      </c>
    </row>
    <row r="845" spans="1:8" x14ac:dyDescent="0.15">
      <c r="A845" t="s">
        <v>22</v>
      </c>
      <c r="B845">
        <v>1</v>
      </c>
      <c r="C845">
        <v>29</v>
      </c>
      <c r="D845">
        <v>27.89</v>
      </c>
      <c r="E845">
        <v>9.9116999999999997</v>
      </c>
      <c r="F845">
        <v>82.88</v>
      </c>
      <c r="G845">
        <f t="shared" si="38"/>
        <v>9.9614814866297401</v>
      </c>
      <c r="H845">
        <f t="shared" si="39"/>
        <v>14.454485142660499</v>
      </c>
    </row>
    <row r="846" spans="1:8" x14ac:dyDescent="0.15">
      <c r="A846" t="s">
        <v>25</v>
      </c>
      <c r="B846">
        <v>1</v>
      </c>
      <c r="C846">
        <v>29</v>
      </c>
      <c r="D846">
        <v>27.89</v>
      </c>
      <c r="E846">
        <v>9.9818999999999996</v>
      </c>
      <c r="F846">
        <v>84.56</v>
      </c>
      <c r="G846">
        <f t="shared" si="38"/>
        <v>9.992132147320941</v>
      </c>
      <c r="H846">
        <f t="shared" si="39"/>
        <v>14.454485142660499</v>
      </c>
    </row>
    <row r="847" spans="1:8" x14ac:dyDescent="0.15">
      <c r="A847" t="s">
        <v>26</v>
      </c>
      <c r="B847">
        <v>1</v>
      </c>
      <c r="C847">
        <v>29</v>
      </c>
      <c r="D847">
        <v>27.89</v>
      </c>
      <c r="E847">
        <v>10.016</v>
      </c>
      <c r="F847">
        <v>82.77</v>
      </c>
      <c r="G847">
        <f t="shared" si="38"/>
        <v>10.006943158663544</v>
      </c>
      <c r="H847">
        <f t="shared" si="39"/>
        <v>14.454485142660499</v>
      </c>
    </row>
    <row r="848" spans="1:8" x14ac:dyDescent="0.15">
      <c r="A848" t="s">
        <v>25</v>
      </c>
      <c r="B848">
        <v>1</v>
      </c>
      <c r="C848">
        <v>29</v>
      </c>
      <c r="D848">
        <v>27.89</v>
      </c>
      <c r="E848">
        <v>10.087</v>
      </c>
      <c r="F848">
        <v>84.66</v>
      </c>
      <c r="G848">
        <f t="shared" si="38"/>
        <v>10.03762020828246</v>
      </c>
      <c r="H848">
        <f t="shared" si="39"/>
        <v>14.454485142660499</v>
      </c>
    </row>
    <row r="849" spans="1:8" x14ac:dyDescent="0.15">
      <c r="A849" t="s">
        <v>24</v>
      </c>
      <c r="B849">
        <v>1</v>
      </c>
      <c r="C849">
        <v>29</v>
      </c>
      <c r="D849">
        <v>27.89</v>
      </c>
      <c r="E849">
        <v>10.121</v>
      </c>
      <c r="F849">
        <v>82.91</v>
      </c>
      <c r="G849">
        <f t="shared" si="38"/>
        <v>10.05223424858136</v>
      </c>
      <c r="H849">
        <f t="shared" si="39"/>
        <v>14.454485142660499</v>
      </c>
    </row>
    <row r="850" spans="1:8" x14ac:dyDescent="0.15">
      <c r="A850" t="s">
        <v>22</v>
      </c>
      <c r="B850">
        <v>1</v>
      </c>
      <c r="C850">
        <v>29</v>
      </c>
      <c r="D850">
        <v>27.89</v>
      </c>
      <c r="E850">
        <v>10.191000000000001</v>
      </c>
      <c r="F850">
        <v>84.34</v>
      </c>
      <c r="G850">
        <f t="shared" si="38"/>
        <v>10.082168015896904</v>
      </c>
      <c r="H850">
        <f t="shared" si="39"/>
        <v>14.454485142660499</v>
      </c>
    </row>
    <row r="851" spans="1:8" x14ac:dyDescent="0.15">
      <c r="A851" t="s">
        <v>22</v>
      </c>
      <c r="B851">
        <v>1</v>
      </c>
      <c r="C851">
        <v>29</v>
      </c>
      <c r="D851">
        <v>27.89</v>
      </c>
      <c r="E851">
        <v>10.226000000000001</v>
      </c>
      <c r="F851">
        <v>83.05</v>
      </c>
      <c r="G851">
        <f t="shared" si="38"/>
        <v>10.097057883905183</v>
      </c>
      <c r="H851">
        <f t="shared" si="39"/>
        <v>14.454485142660499</v>
      </c>
    </row>
    <row r="852" spans="1:8" x14ac:dyDescent="0.15">
      <c r="A852" t="s">
        <v>25</v>
      </c>
      <c r="B852">
        <v>1</v>
      </c>
      <c r="C852">
        <v>29</v>
      </c>
      <c r="D852">
        <v>27.89</v>
      </c>
      <c r="E852">
        <v>10.295999999999999</v>
      </c>
      <c r="F852">
        <v>84.21</v>
      </c>
      <c r="G852">
        <f t="shared" si="38"/>
        <v>10.126685338963302</v>
      </c>
      <c r="H852">
        <f t="shared" si="39"/>
        <v>14.454485142660499</v>
      </c>
    </row>
    <row r="853" spans="1:8" x14ac:dyDescent="0.15">
      <c r="A853" t="s">
        <v>24</v>
      </c>
      <c r="B853">
        <v>1</v>
      </c>
      <c r="C853">
        <v>29</v>
      </c>
      <c r="D853">
        <v>27.89</v>
      </c>
      <c r="E853">
        <v>10.331</v>
      </c>
      <c r="F853">
        <v>83.26</v>
      </c>
      <c r="G853">
        <f t="shared" si="38"/>
        <v>10.141423615450059</v>
      </c>
      <c r="H853">
        <f t="shared" si="39"/>
        <v>14.454485142660499</v>
      </c>
    </row>
    <row r="854" spans="1:8" x14ac:dyDescent="0.15">
      <c r="A854" t="s">
        <v>24</v>
      </c>
      <c r="B854">
        <v>1</v>
      </c>
      <c r="C854">
        <v>29</v>
      </c>
      <c r="D854">
        <v>27.89</v>
      </c>
      <c r="E854">
        <v>10.401</v>
      </c>
      <c r="F854">
        <v>84.06</v>
      </c>
      <c r="G854">
        <f t="shared" si="38"/>
        <v>10.170750963760591</v>
      </c>
      <c r="H854">
        <f t="shared" si="39"/>
        <v>14.454485142660499</v>
      </c>
    </row>
    <row r="855" spans="1:8" x14ac:dyDescent="0.15">
      <c r="A855" t="s">
        <v>24</v>
      </c>
      <c r="B855">
        <v>1</v>
      </c>
      <c r="C855">
        <v>29</v>
      </c>
      <c r="D855">
        <v>27.89</v>
      </c>
      <c r="E855">
        <v>10.435</v>
      </c>
      <c r="F855">
        <v>83.41</v>
      </c>
      <c r="G855">
        <f t="shared" si="38"/>
        <v>10.184924534014728</v>
      </c>
      <c r="H855">
        <f t="shared" si="39"/>
        <v>14.454485142660499</v>
      </c>
    </row>
    <row r="856" spans="1:8" x14ac:dyDescent="0.15">
      <c r="A856" t="s">
        <v>23</v>
      </c>
      <c r="B856">
        <v>1</v>
      </c>
      <c r="C856">
        <v>29</v>
      </c>
      <c r="D856">
        <v>27.89</v>
      </c>
      <c r="E856">
        <v>10.506</v>
      </c>
      <c r="F856">
        <v>84.15</v>
      </c>
      <c r="G856">
        <f t="shared" si="38"/>
        <v>10.214373964670898</v>
      </c>
      <c r="H856">
        <f t="shared" si="39"/>
        <v>14.454485142660499</v>
      </c>
    </row>
    <row r="857" spans="1:8" x14ac:dyDescent="0.15">
      <c r="A857" t="s">
        <v>24</v>
      </c>
      <c r="B857">
        <v>1</v>
      </c>
      <c r="C857">
        <v>29</v>
      </c>
      <c r="D857">
        <v>27.89</v>
      </c>
      <c r="E857">
        <v>10.54</v>
      </c>
      <c r="F857">
        <v>83.54</v>
      </c>
      <c r="G857">
        <f t="shared" si="38"/>
        <v>10.228406108765277</v>
      </c>
      <c r="H857">
        <f t="shared" si="39"/>
        <v>14.454485142660499</v>
      </c>
    </row>
    <row r="858" spans="1:8" x14ac:dyDescent="0.15">
      <c r="A858" t="s">
        <v>28</v>
      </c>
      <c r="B858">
        <v>1</v>
      </c>
      <c r="C858">
        <v>29</v>
      </c>
      <c r="D858">
        <v>27.89</v>
      </c>
      <c r="E858">
        <v>10.611000000000001</v>
      </c>
      <c r="F858">
        <v>84.35</v>
      </c>
      <c r="G858">
        <f t="shared" si="38"/>
        <v>10.25756314534414</v>
      </c>
      <c r="H858">
        <f t="shared" si="39"/>
        <v>14.454485142660499</v>
      </c>
    </row>
    <row r="859" spans="1:8" x14ac:dyDescent="0.15">
      <c r="A859" t="s">
        <v>23</v>
      </c>
      <c r="B859">
        <v>1</v>
      </c>
      <c r="C859">
        <v>29</v>
      </c>
      <c r="D859">
        <v>27.89</v>
      </c>
      <c r="E859">
        <v>10.645</v>
      </c>
      <c r="F859">
        <v>83.55</v>
      </c>
      <c r="G859">
        <f t="shared" si="38"/>
        <v>10.271456657743414</v>
      </c>
      <c r="H859">
        <f t="shared" si="39"/>
        <v>14.454485142660499</v>
      </c>
    </row>
    <row r="860" spans="1:8" x14ac:dyDescent="0.15">
      <c r="A860" t="s">
        <v>25</v>
      </c>
      <c r="B860">
        <v>1</v>
      </c>
      <c r="C860">
        <v>29</v>
      </c>
      <c r="D860">
        <v>27.89</v>
      </c>
      <c r="E860">
        <v>10.715999999999999</v>
      </c>
      <c r="F860">
        <v>84.36</v>
      </c>
      <c r="G860">
        <f t="shared" si="38"/>
        <v>10.300327049361712</v>
      </c>
      <c r="H860">
        <f t="shared" si="39"/>
        <v>14.454485142660499</v>
      </c>
    </row>
    <row r="861" spans="1:8" x14ac:dyDescent="0.15">
      <c r="A861" t="s">
        <v>27</v>
      </c>
      <c r="B861">
        <v>1</v>
      </c>
      <c r="C861">
        <v>29</v>
      </c>
      <c r="D861">
        <v>27.89</v>
      </c>
      <c r="E861">
        <v>10.75</v>
      </c>
      <c r="F861">
        <v>83.59</v>
      </c>
      <c r="G861">
        <f t="shared" si="38"/>
        <v>10.314084642516242</v>
      </c>
      <c r="H861">
        <f t="shared" si="39"/>
        <v>14.454485142660499</v>
      </c>
    </row>
    <row r="862" spans="1:8" x14ac:dyDescent="0.15">
      <c r="A862" t="s">
        <v>25</v>
      </c>
      <c r="B862">
        <v>1</v>
      </c>
      <c r="C862">
        <v>29</v>
      </c>
      <c r="D862">
        <v>27.89</v>
      </c>
      <c r="E862">
        <v>10.821</v>
      </c>
      <c r="F862">
        <v>84.86</v>
      </c>
      <c r="G862">
        <f t="shared" si="38"/>
        <v>10.342673970380256</v>
      </c>
      <c r="H862">
        <f t="shared" si="39"/>
        <v>14.454485142660499</v>
      </c>
    </row>
    <row r="863" spans="1:8" x14ac:dyDescent="0.15">
      <c r="A863" t="s">
        <v>27</v>
      </c>
      <c r="B863">
        <v>1</v>
      </c>
      <c r="C863">
        <v>29</v>
      </c>
      <c r="D863">
        <v>27.89</v>
      </c>
      <c r="E863">
        <v>10.855</v>
      </c>
      <c r="F863">
        <v>83.67</v>
      </c>
      <c r="G863">
        <f t="shared" si="38"/>
        <v>10.356298277904388</v>
      </c>
      <c r="H863">
        <f t="shared" si="39"/>
        <v>14.454485142660499</v>
      </c>
    </row>
    <row r="864" spans="1:8" x14ac:dyDescent="0.15">
      <c r="A864" t="s">
        <v>24</v>
      </c>
      <c r="B864">
        <v>1</v>
      </c>
      <c r="C864">
        <v>29</v>
      </c>
      <c r="D864">
        <v>27.89</v>
      </c>
      <c r="E864">
        <v>10.926</v>
      </c>
      <c r="F864">
        <v>85.02</v>
      </c>
      <c r="G864">
        <f t="shared" si="38"/>
        <v>10.384611961785637</v>
      </c>
      <c r="H864">
        <f t="shared" si="39"/>
        <v>14.454485142660499</v>
      </c>
    </row>
    <row r="865" spans="1:8" x14ac:dyDescent="0.15">
      <c r="A865" t="s">
        <v>23</v>
      </c>
      <c r="B865">
        <v>1</v>
      </c>
      <c r="C865">
        <v>29</v>
      </c>
      <c r="D865">
        <v>27.89</v>
      </c>
      <c r="E865">
        <v>10.96</v>
      </c>
      <c r="F865">
        <v>83.46</v>
      </c>
      <c r="G865">
        <f t="shared" si="38"/>
        <v>10.398105541483504</v>
      </c>
      <c r="H865">
        <f t="shared" si="39"/>
        <v>14.454485142660499</v>
      </c>
    </row>
    <row r="866" spans="1:8" x14ac:dyDescent="0.15">
      <c r="A866" t="s">
        <v>23</v>
      </c>
      <c r="B866">
        <v>1</v>
      </c>
      <c r="C866">
        <v>29</v>
      </c>
      <c r="D866">
        <v>27.89</v>
      </c>
      <c r="E866">
        <v>11.031000000000001</v>
      </c>
      <c r="F866">
        <v>84.89</v>
      </c>
      <c r="G866">
        <f t="shared" si="38"/>
        <v>10.426148845885248</v>
      </c>
      <c r="H866">
        <f t="shared" si="39"/>
        <v>14.454485142660499</v>
      </c>
    </row>
    <row r="867" spans="1:8" x14ac:dyDescent="0.15">
      <c r="A867" t="s">
        <v>22</v>
      </c>
      <c r="B867">
        <v>1</v>
      </c>
      <c r="C867">
        <v>29</v>
      </c>
      <c r="D867">
        <v>27.89</v>
      </c>
      <c r="E867">
        <v>11.065</v>
      </c>
      <c r="F867">
        <v>83.52</v>
      </c>
      <c r="G867">
        <f t="shared" si="38"/>
        <v>10.439514182632767</v>
      </c>
      <c r="H867">
        <f t="shared" si="39"/>
        <v>14.454485142660499</v>
      </c>
    </row>
    <row r="868" spans="1:8" x14ac:dyDescent="0.15">
      <c r="A868" t="s">
        <v>26</v>
      </c>
      <c r="B868">
        <v>1</v>
      </c>
      <c r="C868">
        <v>29</v>
      </c>
      <c r="D868">
        <v>27.89</v>
      </c>
      <c r="E868">
        <v>11.135999999999999</v>
      </c>
      <c r="F868">
        <v>84.95</v>
      </c>
      <c r="G868">
        <f t="shared" si="38"/>
        <v>10.467292222664868</v>
      </c>
      <c r="H868">
        <f t="shared" si="39"/>
        <v>14.454485142660499</v>
      </c>
    </row>
    <row r="869" spans="1:8" x14ac:dyDescent="0.15">
      <c r="A869" t="s">
        <v>24</v>
      </c>
      <c r="B869">
        <v>1</v>
      </c>
      <c r="C869">
        <v>29</v>
      </c>
      <c r="D869">
        <v>27.89</v>
      </c>
      <c r="E869">
        <v>11.17</v>
      </c>
      <c r="F869">
        <v>83.37</v>
      </c>
      <c r="G869">
        <f t="shared" si="38"/>
        <v>10.480531731156091</v>
      </c>
      <c r="H869">
        <f t="shared" si="39"/>
        <v>14.454485142660499</v>
      </c>
    </row>
    <row r="870" spans="1:8" x14ac:dyDescent="0.15">
      <c r="A870" t="s">
        <v>22</v>
      </c>
      <c r="B870">
        <v>1</v>
      </c>
      <c r="C870">
        <v>29</v>
      </c>
      <c r="D870">
        <v>27.89</v>
      </c>
      <c r="E870">
        <v>11.241</v>
      </c>
      <c r="F870">
        <v>84.9</v>
      </c>
      <c r="G870">
        <f t="shared" si="38"/>
        <v>10.508049478134605</v>
      </c>
      <c r="H870">
        <f t="shared" si="39"/>
        <v>14.454485142660499</v>
      </c>
    </row>
    <row r="871" spans="1:8" x14ac:dyDescent="0.15">
      <c r="A871" t="s">
        <v>23</v>
      </c>
      <c r="B871">
        <v>1</v>
      </c>
      <c r="C871">
        <v>29</v>
      </c>
      <c r="D871">
        <v>27.89</v>
      </c>
      <c r="E871">
        <v>11.276</v>
      </c>
      <c r="F871">
        <v>83.26</v>
      </c>
      <c r="G871">
        <f t="shared" si="38"/>
        <v>10.521550671995648</v>
      </c>
      <c r="H871">
        <f t="shared" si="39"/>
        <v>14.454485142660499</v>
      </c>
    </row>
    <row r="872" spans="1:8" x14ac:dyDescent="0.15">
      <c r="A872" t="s">
        <v>22</v>
      </c>
      <c r="B872">
        <v>1</v>
      </c>
      <c r="C872">
        <v>29</v>
      </c>
      <c r="D872">
        <v>27.89</v>
      </c>
      <c r="E872">
        <v>11.346</v>
      </c>
      <c r="F872">
        <v>84.53</v>
      </c>
      <c r="G872">
        <f t="shared" si="38"/>
        <v>10.548427792286834</v>
      </c>
      <c r="H872">
        <f t="shared" si="39"/>
        <v>14.454485142660499</v>
      </c>
    </row>
    <row r="873" spans="1:8" x14ac:dyDescent="0.15">
      <c r="A873" t="s">
        <v>29</v>
      </c>
      <c r="B873">
        <v>1</v>
      </c>
      <c r="C873">
        <v>29</v>
      </c>
      <c r="D873">
        <v>27.89</v>
      </c>
      <c r="E873">
        <v>11.381</v>
      </c>
      <c r="F873">
        <v>82.86</v>
      </c>
      <c r="G873">
        <f t="shared" si="38"/>
        <v>10.561804233421404</v>
      </c>
      <c r="H873">
        <f t="shared" si="39"/>
        <v>14.454485142660499</v>
      </c>
    </row>
    <row r="874" spans="1:8" x14ac:dyDescent="0.15">
      <c r="A874" t="s">
        <v>22</v>
      </c>
      <c r="B874">
        <v>1</v>
      </c>
      <c r="C874">
        <v>29</v>
      </c>
      <c r="D874">
        <v>27.89</v>
      </c>
      <c r="E874">
        <v>11.451000000000001</v>
      </c>
      <c r="F874">
        <v>84.25</v>
      </c>
      <c r="G874">
        <f t="shared" si="38"/>
        <v>10.588434146687613</v>
      </c>
      <c r="H874">
        <f t="shared" si="39"/>
        <v>14.454485142660499</v>
      </c>
    </row>
    <row r="875" spans="1:8" x14ac:dyDescent="0.15">
      <c r="A875" t="s">
        <v>22</v>
      </c>
      <c r="B875">
        <v>1</v>
      </c>
      <c r="C875">
        <v>29</v>
      </c>
      <c r="D875">
        <v>27.89</v>
      </c>
      <c r="E875">
        <v>11.486000000000001</v>
      </c>
      <c r="F875">
        <v>82.8</v>
      </c>
      <c r="G875">
        <f t="shared" si="38"/>
        <v>10.601688119451477</v>
      </c>
      <c r="H875">
        <f t="shared" si="39"/>
        <v>14.454485142660499</v>
      </c>
    </row>
    <row r="876" spans="1:8" x14ac:dyDescent="0.15">
      <c r="A876" t="s">
        <v>26</v>
      </c>
      <c r="B876">
        <v>1</v>
      </c>
      <c r="C876">
        <v>29</v>
      </c>
      <c r="D876">
        <v>27.89</v>
      </c>
      <c r="E876">
        <v>11.557</v>
      </c>
      <c r="F876">
        <v>84.39</v>
      </c>
      <c r="G876">
        <f t="shared" si="38"/>
        <v>10.628451132770504</v>
      </c>
      <c r="H876">
        <f t="shared" si="39"/>
        <v>14.454485142660499</v>
      </c>
    </row>
    <row r="877" spans="1:8" x14ac:dyDescent="0.15">
      <c r="A877" t="s">
        <v>24</v>
      </c>
      <c r="B877">
        <v>1</v>
      </c>
      <c r="C877">
        <v>29</v>
      </c>
      <c r="D877">
        <v>27.89</v>
      </c>
      <c r="E877">
        <v>11.590999999999999</v>
      </c>
      <c r="F877">
        <v>82.39</v>
      </c>
      <c r="G877">
        <f t="shared" si="38"/>
        <v>10.641209058296219</v>
      </c>
      <c r="H877">
        <f t="shared" si="39"/>
        <v>14.454485142660499</v>
      </c>
    </row>
    <row r="878" spans="1:8" x14ac:dyDescent="0.15">
      <c r="A878" t="s">
        <v>24</v>
      </c>
      <c r="B878">
        <v>1</v>
      </c>
      <c r="C878">
        <v>29</v>
      </c>
      <c r="D878">
        <v>27.89</v>
      </c>
      <c r="E878">
        <v>11.662000000000001</v>
      </c>
      <c r="F878">
        <v>84.52</v>
      </c>
      <c r="G878">
        <f t="shared" si="38"/>
        <v>10.667730370850258</v>
      </c>
      <c r="H878">
        <f t="shared" si="39"/>
        <v>14.454485142660499</v>
      </c>
    </row>
    <row r="879" spans="1:8" x14ac:dyDescent="0.15">
      <c r="A879" t="s">
        <v>24</v>
      </c>
      <c r="B879">
        <v>1</v>
      </c>
      <c r="C879">
        <v>29</v>
      </c>
      <c r="D879">
        <v>27.89</v>
      </c>
      <c r="E879">
        <v>11.696</v>
      </c>
      <c r="F879">
        <v>82.65</v>
      </c>
      <c r="G879">
        <f t="shared" si="38"/>
        <v>10.680373596137853</v>
      </c>
      <c r="H879">
        <f t="shared" si="39"/>
        <v>14.454485142660499</v>
      </c>
    </row>
    <row r="880" spans="1:8" x14ac:dyDescent="0.15">
      <c r="A880" t="s">
        <v>27</v>
      </c>
      <c r="B880">
        <v>1</v>
      </c>
      <c r="C880">
        <v>29</v>
      </c>
      <c r="D880">
        <v>27.89</v>
      </c>
      <c r="E880">
        <v>11.766999999999999</v>
      </c>
      <c r="F880">
        <v>84.44</v>
      </c>
      <c r="G880">
        <f t="shared" si="38"/>
        <v>10.706657534537278</v>
      </c>
      <c r="H880">
        <f t="shared" si="39"/>
        <v>14.454485142660499</v>
      </c>
    </row>
    <row r="881" spans="1:8" x14ac:dyDescent="0.15">
      <c r="A881" t="s">
        <v>23</v>
      </c>
      <c r="B881">
        <v>1</v>
      </c>
      <c r="C881">
        <v>29</v>
      </c>
      <c r="D881">
        <v>27.89</v>
      </c>
      <c r="E881">
        <v>11.802</v>
      </c>
      <c r="F881">
        <v>82.79</v>
      </c>
      <c r="G881">
        <f t="shared" si="38"/>
        <v>10.719556103029804</v>
      </c>
      <c r="H881">
        <f t="shared" si="39"/>
        <v>14.454485142660499</v>
      </c>
    </row>
    <row r="882" spans="1:8" x14ac:dyDescent="0.15">
      <c r="A882" t="s">
        <v>24</v>
      </c>
      <c r="B882">
        <v>1</v>
      </c>
      <c r="C882">
        <v>29</v>
      </c>
      <c r="D882">
        <v>27.89</v>
      </c>
      <c r="E882">
        <v>11.872</v>
      </c>
      <c r="F882">
        <v>84.26</v>
      </c>
      <c r="G882">
        <f t="shared" si="38"/>
        <v>10.745238879349518</v>
      </c>
      <c r="H882">
        <f t="shared" si="39"/>
        <v>14.454485142660499</v>
      </c>
    </row>
    <row r="883" spans="1:8" x14ac:dyDescent="0.15">
      <c r="A883" t="s">
        <v>22</v>
      </c>
      <c r="B883">
        <v>1</v>
      </c>
      <c r="C883">
        <v>29</v>
      </c>
      <c r="D883">
        <v>27.89</v>
      </c>
      <c r="E883">
        <v>11.907</v>
      </c>
      <c r="F883">
        <v>83.09</v>
      </c>
      <c r="G883">
        <f t="shared" si="38"/>
        <v>10.758023536268258</v>
      </c>
      <c r="H883">
        <f t="shared" si="39"/>
        <v>14.454485142660499</v>
      </c>
    </row>
    <row r="884" spans="1:8" x14ac:dyDescent="0.15">
      <c r="A884" t="s">
        <v>25</v>
      </c>
      <c r="B884">
        <v>1</v>
      </c>
      <c r="C884">
        <v>29</v>
      </c>
      <c r="D884">
        <v>27.89</v>
      </c>
      <c r="E884">
        <v>11.978</v>
      </c>
      <c r="F884">
        <v>84.49</v>
      </c>
      <c r="G884">
        <f t="shared" si="38"/>
        <v>10.783843087481898</v>
      </c>
      <c r="H884">
        <f t="shared" si="39"/>
        <v>14.454485142660499</v>
      </c>
    </row>
    <row r="885" spans="1:8" x14ac:dyDescent="0.15">
      <c r="A885" t="s">
        <v>26</v>
      </c>
      <c r="B885">
        <v>1</v>
      </c>
      <c r="C885">
        <v>29</v>
      </c>
      <c r="D885">
        <v>27.89</v>
      </c>
      <c r="E885">
        <v>12.013</v>
      </c>
      <c r="F885">
        <v>83.24</v>
      </c>
      <c r="G885">
        <f t="shared" si="38"/>
        <v>10.796514770738451</v>
      </c>
      <c r="H885">
        <f t="shared" si="39"/>
        <v>14.454485142660499</v>
      </c>
    </row>
    <row r="886" spans="1:8" x14ac:dyDescent="0.15">
      <c r="A886" t="s">
        <v>25</v>
      </c>
      <c r="B886">
        <v>1</v>
      </c>
      <c r="C886">
        <v>29</v>
      </c>
      <c r="D886">
        <v>27.89</v>
      </c>
      <c r="E886">
        <v>12.083</v>
      </c>
      <c r="F886">
        <v>84.7</v>
      </c>
      <c r="G886">
        <f t="shared" si="38"/>
        <v>10.821747754846665</v>
      </c>
      <c r="H886">
        <f t="shared" si="39"/>
        <v>14.454485142660499</v>
      </c>
    </row>
    <row r="887" spans="1:8" x14ac:dyDescent="0.15">
      <c r="A887" t="s">
        <v>24</v>
      </c>
      <c r="B887">
        <v>1</v>
      </c>
      <c r="C887">
        <v>29</v>
      </c>
      <c r="D887">
        <v>27.89</v>
      </c>
      <c r="E887">
        <v>12.118</v>
      </c>
      <c r="F887">
        <v>83.24</v>
      </c>
      <c r="G887">
        <f t="shared" si="38"/>
        <v>10.834309481605111</v>
      </c>
      <c r="H887">
        <f t="shared" si="39"/>
        <v>14.454485142660499</v>
      </c>
    </row>
    <row r="888" spans="1:8" x14ac:dyDescent="0.15">
      <c r="A888" t="s">
        <v>22</v>
      </c>
      <c r="B888">
        <v>1</v>
      </c>
      <c r="C888">
        <v>29</v>
      </c>
      <c r="D888">
        <v>27.89</v>
      </c>
      <c r="E888">
        <v>12.189</v>
      </c>
      <c r="F888">
        <v>85.07</v>
      </c>
      <c r="G888">
        <f t="shared" si="38"/>
        <v>10.85968077046074</v>
      </c>
      <c r="H888">
        <f t="shared" si="39"/>
        <v>14.454485142660499</v>
      </c>
    </row>
    <row r="889" spans="1:8" x14ac:dyDescent="0.15">
      <c r="A889" t="s">
        <v>22</v>
      </c>
      <c r="B889">
        <v>1</v>
      </c>
      <c r="C889">
        <v>29</v>
      </c>
      <c r="D889">
        <v>27.89</v>
      </c>
      <c r="E889">
        <v>12.223000000000001</v>
      </c>
      <c r="F889">
        <v>83.26</v>
      </c>
      <c r="G889">
        <f t="shared" si="38"/>
        <v>10.871778117611566</v>
      </c>
      <c r="H889">
        <f t="shared" si="39"/>
        <v>14.454485142660499</v>
      </c>
    </row>
    <row r="890" spans="1:8" x14ac:dyDescent="0.15">
      <c r="A890" t="s">
        <v>22</v>
      </c>
      <c r="B890">
        <v>1</v>
      </c>
      <c r="C890">
        <v>29</v>
      </c>
      <c r="D890">
        <v>27.89</v>
      </c>
      <c r="E890">
        <v>12.294</v>
      </c>
      <c r="F890">
        <v>85.28</v>
      </c>
      <c r="G890">
        <f t="shared" si="38"/>
        <v>10.896932087848386</v>
      </c>
      <c r="H890">
        <f t="shared" si="39"/>
        <v>14.454485142660499</v>
      </c>
    </row>
    <row r="891" spans="1:8" x14ac:dyDescent="0.15">
      <c r="A891" t="s">
        <v>22</v>
      </c>
      <c r="B891">
        <v>1</v>
      </c>
      <c r="C891">
        <v>29</v>
      </c>
      <c r="D891">
        <v>27.89</v>
      </c>
      <c r="E891">
        <v>12.329000000000001</v>
      </c>
      <c r="F891">
        <v>83.35</v>
      </c>
      <c r="G891">
        <f t="shared" si="38"/>
        <v>10.909278525816077</v>
      </c>
      <c r="H891">
        <f t="shared" si="39"/>
        <v>14.454485142660499</v>
      </c>
    </row>
    <row r="892" spans="1:8" x14ac:dyDescent="0.15">
      <c r="A892" t="s">
        <v>23</v>
      </c>
      <c r="B892">
        <v>1</v>
      </c>
      <c r="C892">
        <v>29</v>
      </c>
      <c r="D892">
        <v>27.89</v>
      </c>
      <c r="E892">
        <v>12.4</v>
      </c>
      <c r="F892">
        <v>85.48</v>
      </c>
      <c r="G892">
        <f t="shared" si="38"/>
        <v>10.934216851622352</v>
      </c>
      <c r="H892">
        <f t="shared" si="39"/>
        <v>14.454485142660499</v>
      </c>
    </row>
    <row r="893" spans="1:8" x14ac:dyDescent="0.15">
      <c r="A893" t="s">
        <v>22</v>
      </c>
      <c r="B893">
        <v>1</v>
      </c>
      <c r="C893">
        <v>29</v>
      </c>
      <c r="D893">
        <v>27.89</v>
      </c>
      <c r="E893">
        <v>12.433999999999999</v>
      </c>
      <c r="F893">
        <v>83.55</v>
      </c>
      <c r="G893">
        <f t="shared" si="38"/>
        <v>10.946108630321369</v>
      </c>
      <c r="H893">
        <f t="shared" si="39"/>
        <v>14.454485142660499</v>
      </c>
    </row>
    <row r="894" spans="1:8" x14ac:dyDescent="0.15">
      <c r="A894" t="s">
        <v>23</v>
      </c>
      <c r="B894">
        <v>1</v>
      </c>
      <c r="C894">
        <v>29</v>
      </c>
      <c r="D894">
        <v>27.89</v>
      </c>
      <c r="E894">
        <v>12.505000000000001</v>
      </c>
      <c r="F894">
        <v>86.12</v>
      </c>
      <c r="G894">
        <f t="shared" si="38"/>
        <v>10.970836960665213</v>
      </c>
      <c r="H894">
        <f t="shared" si="39"/>
        <v>14.454485142660499</v>
      </c>
    </row>
    <row r="895" spans="1:8" x14ac:dyDescent="0.15">
      <c r="A895" t="s">
        <v>23</v>
      </c>
      <c r="B895">
        <v>1</v>
      </c>
      <c r="C895">
        <v>29</v>
      </c>
      <c r="D895">
        <v>27.89</v>
      </c>
      <c r="E895">
        <v>12.54</v>
      </c>
      <c r="F895">
        <v>83.72</v>
      </c>
      <c r="G895">
        <f t="shared" si="38"/>
        <v>10.982975364946977</v>
      </c>
      <c r="H895">
        <f t="shared" si="39"/>
        <v>14.454485142660499</v>
      </c>
    </row>
    <row r="896" spans="1:8" x14ac:dyDescent="0.15">
      <c r="A896" t="s">
        <v>24</v>
      </c>
      <c r="B896">
        <v>1</v>
      </c>
      <c r="C896">
        <v>29</v>
      </c>
      <c r="D896">
        <v>27.89</v>
      </c>
      <c r="E896">
        <v>12.611000000000001</v>
      </c>
      <c r="F896">
        <v>86.24</v>
      </c>
      <c r="G896">
        <f t="shared" si="38"/>
        <v>11.007495256898599</v>
      </c>
      <c r="H896">
        <f t="shared" si="39"/>
        <v>14.454485142660499</v>
      </c>
    </row>
    <row r="897" spans="1:8" x14ac:dyDescent="0.15">
      <c r="A897" t="s">
        <v>22</v>
      </c>
      <c r="B897">
        <v>1</v>
      </c>
      <c r="C897">
        <v>29</v>
      </c>
      <c r="D897">
        <v>27.89</v>
      </c>
      <c r="E897">
        <v>12.646000000000001</v>
      </c>
      <c r="F897">
        <v>84.01</v>
      </c>
      <c r="G897">
        <f t="shared" si="38"/>
        <v>11.019531774771995</v>
      </c>
      <c r="H897">
        <f t="shared" si="39"/>
        <v>14.454485142660499</v>
      </c>
    </row>
    <row r="898" spans="1:8" x14ac:dyDescent="0.15">
      <c r="A898" t="s">
        <v>23</v>
      </c>
      <c r="B898">
        <v>1</v>
      </c>
      <c r="C898">
        <v>29</v>
      </c>
      <c r="D898">
        <v>27.89</v>
      </c>
      <c r="E898">
        <v>12.715999999999999</v>
      </c>
      <c r="F898">
        <v>86.14</v>
      </c>
      <c r="G898">
        <f t="shared" ref="G898:G961" si="40">10*LOG10(E898)</f>
        <v>11.043505192427352</v>
      </c>
      <c r="H898">
        <f t="shared" ref="H898:H961" si="41">10*LOG10(D898)</f>
        <v>14.454485142660499</v>
      </c>
    </row>
    <row r="899" spans="1:8" x14ac:dyDescent="0.15">
      <c r="A899" t="s">
        <v>22</v>
      </c>
      <c r="B899">
        <v>1</v>
      </c>
      <c r="C899">
        <v>29</v>
      </c>
      <c r="D899">
        <v>27.89</v>
      </c>
      <c r="E899">
        <v>12.750999999999999</v>
      </c>
      <c r="F899">
        <v>83.91</v>
      </c>
      <c r="G899">
        <f t="shared" si="40"/>
        <v>11.05544245746573</v>
      </c>
      <c r="H899">
        <f t="shared" si="41"/>
        <v>14.454485142660499</v>
      </c>
    </row>
    <row r="900" spans="1:8" x14ac:dyDescent="0.15">
      <c r="A900" t="s">
        <v>22</v>
      </c>
      <c r="B900">
        <v>1</v>
      </c>
      <c r="C900">
        <v>29</v>
      </c>
      <c r="D900">
        <v>27.89</v>
      </c>
      <c r="E900">
        <v>12.821999999999999</v>
      </c>
      <c r="F900">
        <v>86.11</v>
      </c>
      <c r="G900">
        <f t="shared" si="40"/>
        <v>11.07955772547713</v>
      </c>
      <c r="H900">
        <f t="shared" si="41"/>
        <v>14.454485142660499</v>
      </c>
    </row>
    <row r="901" spans="1:8" x14ac:dyDescent="0.15">
      <c r="A901" t="s">
        <v>22</v>
      </c>
      <c r="B901">
        <v>1</v>
      </c>
      <c r="C901">
        <v>29</v>
      </c>
      <c r="D901">
        <v>27.89</v>
      </c>
      <c r="E901">
        <v>12.856999999999999</v>
      </c>
      <c r="F901">
        <v>83.83</v>
      </c>
      <c r="G901">
        <f t="shared" si="40"/>
        <v>11.091396439040162</v>
      </c>
      <c r="H901">
        <f t="shared" si="41"/>
        <v>14.454485142660499</v>
      </c>
    </row>
    <row r="902" spans="1:8" x14ac:dyDescent="0.15">
      <c r="A902" t="s">
        <v>22</v>
      </c>
      <c r="B902">
        <v>1</v>
      </c>
      <c r="C902">
        <v>29</v>
      </c>
      <c r="D902">
        <v>27.89</v>
      </c>
      <c r="E902">
        <v>12.927</v>
      </c>
      <c r="F902">
        <v>86.5</v>
      </c>
      <c r="G902">
        <f t="shared" si="40"/>
        <v>11.114977488080303</v>
      </c>
      <c r="H902">
        <f t="shared" si="41"/>
        <v>14.454485142660499</v>
      </c>
    </row>
    <row r="903" spans="1:8" x14ac:dyDescent="0.15">
      <c r="A903" t="s">
        <v>22</v>
      </c>
      <c r="B903">
        <v>1</v>
      </c>
      <c r="C903">
        <v>29</v>
      </c>
      <c r="D903">
        <v>27.89</v>
      </c>
      <c r="E903">
        <v>12.962</v>
      </c>
      <c r="F903">
        <v>83.67</v>
      </c>
      <c r="G903">
        <f t="shared" si="40"/>
        <v>11.126720171171323</v>
      </c>
      <c r="H903">
        <f t="shared" si="41"/>
        <v>14.454485142660499</v>
      </c>
    </row>
    <row r="904" spans="1:8" x14ac:dyDescent="0.15">
      <c r="A904" t="s">
        <v>22</v>
      </c>
      <c r="B904">
        <v>1</v>
      </c>
      <c r="C904">
        <v>29</v>
      </c>
      <c r="D904">
        <v>27.89</v>
      </c>
      <c r="E904">
        <v>13.032999999999999</v>
      </c>
      <c r="F904">
        <v>86.53</v>
      </c>
      <c r="G904">
        <f t="shared" si="40"/>
        <v>11.150443952584133</v>
      </c>
      <c r="H904">
        <f t="shared" si="41"/>
        <v>14.454485142660499</v>
      </c>
    </row>
    <row r="905" spans="1:8" x14ac:dyDescent="0.15">
      <c r="A905" t="s">
        <v>24</v>
      </c>
      <c r="B905">
        <v>1</v>
      </c>
      <c r="C905">
        <v>29</v>
      </c>
      <c r="D905">
        <v>27.89</v>
      </c>
      <c r="E905">
        <v>13.068</v>
      </c>
      <c r="F905">
        <v>83.53</v>
      </c>
      <c r="G905">
        <f t="shared" si="40"/>
        <v>11.162091258033996</v>
      </c>
      <c r="H905">
        <f t="shared" si="41"/>
        <v>14.454485142660499</v>
      </c>
    </row>
    <row r="906" spans="1:8" x14ac:dyDescent="0.15">
      <c r="A906" t="s">
        <v>28</v>
      </c>
      <c r="B906">
        <v>1</v>
      </c>
      <c r="C906">
        <v>29</v>
      </c>
      <c r="D906">
        <v>27.89</v>
      </c>
      <c r="E906">
        <v>13.138999999999999</v>
      </c>
      <c r="F906">
        <v>86.25</v>
      </c>
      <c r="G906">
        <f t="shared" si="40"/>
        <v>11.185623126356031</v>
      </c>
      <c r="H906">
        <f t="shared" si="41"/>
        <v>14.454485142660499</v>
      </c>
    </row>
    <row r="907" spans="1:8" x14ac:dyDescent="0.15">
      <c r="A907" t="s">
        <v>22</v>
      </c>
      <c r="B907">
        <v>1</v>
      </c>
      <c r="C907">
        <v>29</v>
      </c>
      <c r="D907">
        <v>27.89</v>
      </c>
      <c r="E907">
        <v>13.173999999999999</v>
      </c>
      <c r="F907">
        <v>83.54</v>
      </c>
      <c r="G907">
        <f t="shared" si="40"/>
        <v>11.19717659105495</v>
      </c>
      <c r="H907">
        <f t="shared" si="41"/>
        <v>14.454485142660499</v>
      </c>
    </row>
    <row r="908" spans="1:8" x14ac:dyDescent="0.15">
      <c r="A908" t="s">
        <v>22</v>
      </c>
      <c r="B908">
        <v>1</v>
      </c>
      <c r="C908">
        <v>29</v>
      </c>
      <c r="D908">
        <v>27.89</v>
      </c>
      <c r="E908">
        <v>13.244</v>
      </c>
      <c r="F908">
        <v>86.29</v>
      </c>
      <c r="G908">
        <f t="shared" si="40"/>
        <v>11.220191720800308</v>
      </c>
      <c r="H908">
        <f t="shared" si="41"/>
        <v>14.454485142660499</v>
      </c>
    </row>
    <row r="909" spans="1:8" x14ac:dyDescent="0.15">
      <c r="A909" t="s">
        <v>22</v>
      </c>
      <c r="B909">
        <v>1</v>
      </c>
      <c r="C909">
        <v>29</v>
      </c>
      <c r="D909">
        <v>27.89</v>
      </c>
      <c r="E909">
        <v>13.279</v>
      </c>
      <c r="F909">
        <v>83.71</v>
      </c>
      <c r="G909">
        <f t="shared" si="40"/>
        <v>11.231653709029194</v>
      </c>
      <c r="H909">
        <f t="shared" si="41"/>
        <v>14.454485142660499</v>
      </c>
    </row>
    <row r="910" spans="1:8" x14ac:dyDescent="0.15">
      <c r="A910" t="s">
        <v>22</v>
      </c>
      <c r="B910">
        <v>1</v>
      </c>
      <c r="C910">
        <v>29</v>
      </c>
      <c r="D910">
        <v>27.89</v>
      </c>
      <c r="E910">
        <v>13.35</v>
      </c>
      <c r="F910">
        <v>86.1</v>
      </c>
      <c r="G910">
        <f t="shared" si="40"/>
        <v>11.254812657005939</v>
      </c>
      <c r="H910">
        <f t="shared" si="41"/>
        <v>14.454485142660499</v>
      </c>
    </row>
    <row r="911" spans="1:8" x14ac:dyDescent="0.15">
      <c r="A911" t="s">
        <v>22</v>
      </c>
      <c r="B911">
        <v>1</v>
      </c>
      <c r="C911">
        <v>29</v>
      </c>
      <c r="D911">
        <v>27.89</v>
      </c>
      <c r="E911">
        <v>13.385</v>
      </c>
      <c r="F911">
        <v>83.6</v>
      </c>
      <c r="G911">
        <f t="shared" si="40"/>
        <v>11.266183755229516</v>
      </c>
      <c r="H911">
        <f t="shared" si="41"/>
        <v>14.454485142660499</v>
      </c>
    </row>
    <row r="912" spans="1:8" x14ac:dyDescent="0.15">
      <c r="A912" t="s">
        <v>24</v>
      </c>
      <c r="B912">
        <v>1</v>
      </c>
      <c r="C912">
        <v>29</v>
      </c>
      <c r="D912">
        <v>27.89</v>
      </c>
      <c r="E912">
        <v>13.456</v>
      </c>
      <c r="F912">
        <v>86.06</v>
      </c>
      <c r="G912">
        <f t="shared" si="40"/>
        <v>11.28915978453837</v>
      </c>
      <c r="H912">
        <f t="shared" si="41"/>
        <v>14.454485142660499</v>
      </c>
    </row>
    <row r="913" spans="1:8" x14ac:dyDescent="0.15">
      <c r="A913" t="s">
        <v>23</v>
      </c>
      <c r="B913">
        <v>1</v>
      </c>
      <c r="C913">
        <v>29</v>
      </c>
      <c r="D913">
        <v>27.89</v>
      </c>
      <c r="E913">
        <v>13.491</v>
      </c>
      <c r="F913">
        <v>83.59</v>
      </c>
      <c r="G913">
        <f t="shared" si="40"/>
        <v>11.300441422876045</v>
      </c>
      <c r="H913">
        <f t="shared" si="41"/>
        <v>14.454485142660499</v>
      </c>
    </row>
    <row r="914" spans="1:8" x14ac:dyDescent="0.15">
      <c r="A914" t="s">
        <v>22</v>
      </c>
      <c r="B914">
        <v>1</v>
      </c>
      <c r="C914">
        <v>29</v>
      </c>
      <c r="D914">
        <v>27.89</v>
      </c>
      <c r="E914">
        <v>13.561999999999999</v>
      </c>
      <c r="F914">
        <v>85.82</v>
      </c>
      <c r="G914">
        <f t="shared" si="40"/>
        <v>11.323237400409907</v>
      </c>
      <c r="H914">
        <f t="shared" si="41"/>
        <v>14.454485142660499</v>
      </c>
    </row>
    <row r="915" spans="1:8" x14ac:dyDescent="0.15">
      <c r="A915" t="s">
        <v>26</v>
      </c>
      <c r="B915">
        <v>1</v>
      </c>
      <c r="C915">
        <v>29</v>
      </c>
      <c r="D915">
        <v>27.89</v>
      </c>
      <c r="E915">
        <v>13.597</v>
      </c>
      <c r="F915">
        <v>83.12</v>
      </c>
      <c r="G915">
        <f t="shared" si="40"/>
        <v>11.334430975490978</v>
      </c>
      <c r="H915">
        <f t="shared" si="41"/>
        <v>14.454485142660499</v>
      </c>
    </row>
    <row r="916" spans="1:8" x14ac:dyDescent="0.15">
      <c r="A916" t="s">
        <v>23</v>
      </c>
      <c r="B916">
        <v>1</v>
      </c>
      <c r="C916">
        <v>29</v>
      </c>
      <c r="D916">
        <v>27.89</v>
      </c>
      <c r="E916">
        <v>13.667</v>
      </c>
      <c r="F916">
        <v>85.99</v>
      </c>
      <c r="G916">
        <f t="shared" si="40"/>
        <v>11.356731944192369</v>
      </c>
      <c r="H916">
        <f t="shared" si="41"/>
        <v>14.454485142660499</v>
      </c>
    </row>
    <row r="917" spans="1:8" x14ac:dyDescent="0.15">
      <c r="A917" t="s">
        <v>22</v>
      </c>
      <c r="B917">
        <v>1</v>
      </c>
      <c r="C917">
        <v>29</v>
      </c>
      <c r="D917">
        <v>27.89</v>
      </c>
      <c r="E917">
        <v>13.702</v>
      </c>
      <c r="F917">
        <v>83.04</v>
      </c>
      <c r="G917">
        <f t="shared" si="40"/>
        <v>11.367839631833645</v>
      </c>
      <c r="H917">
        <f t="shared" si="41"/>
        <v>14.454485142660499</v>
      </c>
    </row>
    <row r="918" spans="1:8" x14ac:dyDescent="0.15">
      <c r="A918" t="s">
        <v>24</v>
      </c>
      <c r="B918">
        <v>1</v>
      </c>
      <c r="C918">
        <v>29</v>
      </c>
      <c r="D918">
        <v>27.89</v>
      </c>
      <c r="E918">
        <v>13.773</v>
      </c>
      <c r="F918">
        <v>86.53</v>
      </c>
      <c r="G918">
        <f t="shared" si="40"/>
        <v>11.390285474856832</v>
      </c>
      <c r="H918">
        <f t="shared" si="41"/>
        <v>14.454485142660499</v>
      </c>
    </row>
    <row r="919" spans="1:8" x14ac:dyDescent="0.15">
      <c r="A919" t="s">
        <v>24</v>
      </c>
      <c r="B919">
        <v>1</v>
      </c>
      <c r="C919">
        <v>29</v>
      </c>
      <c r="D919">
        <v>27.89</v>
      </c>
      <c r="E919">
        <v>13.808</v>
      </c>
      <c r="F919">
        <v>82.73</v>
      </c>
      <c r="G919">
        <f t="shared" si="40"/>
        <v>11.401307783711342</v>
      </c>
      <c r="H919">
        <f t="shared" si="41"/>
        <v>14.454485142660499</v>
      </c>
    </row>
    <row r="920" spans="1:8" x14ac:dyDescent="0.15">
      <c r="A920" t="s">
        <v>24</v>
      </c>
      <c r="B920">
        <v>1</v>
      </c>
      <c r="C920">
        <v>29</v>
      </c>
      <c r="D920">
        <v>27.89</v>
      </c>
      <c r="E920">
        <v>13.879</v>
      </c>
      <c r="F920">
        <v>86.65</v>
      </c>
      <c r="G920">
        <f t="shared" si="40"/>
        <v>11.423581757638456</v>
      </c>
      <c r="H920">
        <f t="shared" si="41"/>
        <v>14.454485142660499</v>
      </c>
    </row>
    <row r="921" spans="1:8" x14ac:dyDescent="0.15">
      <c r="A921" t="s">
        <v>22</v>
      </c>
      <c r="B921">
        <v>1</v>
      </c>
      <c r="C921">
        <v>29</v>
      </c>
      <c r="D921">
        <v>27.89</v>
      </c>
      <c r="E921">
        <v>13.914</v>
      </c>
      <c r="F921">
        <v>82.76</v>
      </c>
      <c r="G921">
        <f t="shared" si="40"/>
        <v>11.434519990216309</v>
      </c>
      <c r="H921">
        <f t="shared" si="41"/>
        <v>14.454485142660499</v>
      </c>
    </row>
    <row r="922" spans="1:8" x14ac:dyDescent="0.15">
      <c r="A922" t="s">
        <v>22</v>
      </c>
      <c r="B922">
        <v>1</v>
      </c>
      <c r="C922">
        <v>29</v>
      </c>
      <c r="D922">
        <v>27.89</v>
      </c>
      <c r="E922">
        <v>13.984999999999999</v>
      </c>
      <c r="F922">
        <v>86.61</v>
      </c>
      <c r="G922">
        <f t="shared" si="40"/>
        <v>11.456624707075459</v>
      </c>
      <c r="H922">
        <f t="shared" si="41"/>
        <v>14.454485142660499</v>
      </c>
    </row>
    <row r="923" spans="1:8" x14ac:dyDescent="0.15">
      <c r="A923" t="s">
        <v>24</v>
      </c>
      <c r="B923">
        <v>1</v>
      </c>
      <c r="C923">
        <v>29</v>
      </c>
      <c r="D923">
        <v>27.89</v>
      </c>
      <c r="E923">
        <v>14.02</v>
      </c>
      <c r="F923">
        <v>83</v>
      </c>
      <c r="G923">
        <f t="shared" si="40"/>
        <v>11.467480136306399</v>
      </c>
      <c r="H923">
        <f t="shared" si="41"/>
        <v>14.454485142660499</v>
      </c>
    </row>
    <row r="924" spans="1:8" x14ac:dyDescent="0.15">
      <c r="A924" t="s">
        <v>26</v>
      </c>
      <c r="B924">
        <v>1</v>
      </c>
      <c r="C924">
        <v>29</v>
      </c>
      <c r="D924">
        <v>27.89</v>
      </c>
      <c r="E924">
        <v>14.090999999999999</v>
      </c>
      <c r="F924">
        <v>86.84</v>
      </c>
      <c r="G924">
        <f t="shared" si="40"/>
        <v>11.489418149029113</v>
      </c>
      <c r="H924">
        <f t="shared" si="41"/>
        <v>14.454485142660499</v>
      </c>
    </row>
    <row r="925" spans="1:8" x14ac:dyDescent="0.15">
      <c r="A925" t="s">
        <v>24</v>
      </c>
      <c r="B925">
        <v>1</v>
      </c>
      <c r="C925">
        <v>29</v>
      </c>
      <c r="D925">
        <v>27.89</v>
      </c>
      <c r="E925">
        <v>14.196999999999999</v>
      </c>
      <c r="F925">
        <v>86.75</v>
      </c>
      <c r="G925">
        <f t="shared" si="40"/>
        <v>11.521965823342093</v>
      </c>
      <c r="H925">
        <f t="shared" si="41"/>
        <v>14.454485142660499</v>
      </c>
    </row>
    <row r="926" spans="1:8" x14ac:dyDescent="0.15">
      <c r="A926" t="s">
        <v>24</v>
      </c>
      <c r="B926">
        <v>1</v>
      </c>
      <c r="C926">
        <v>29</v>
      </c>
      <c r="D926">
        <v>27.89</v>
      </c>
      <c r="E926">
        <v>14.303000000000001</v>
      </c>
      <c r="F926">
        <v>87.07</v>
      </c>
      <c r="G926">
        <f t="shared" si="40"/>
        <v>11.554271386397978</v>
      </c>
      <c r="H926">
        <f t="shared" si="41"/>
        <v>14.454485142660499</v>
      </c>
    </row>
    <row r="927" spans="1:8" x14ac:dyDescent="0.15">
      <c r="A927" t="s">
        <v>24</v>
      </c>
      <c r="B927">
        <v>1</v>
      </c>
      <c r="C927">
        <v>29</v>
      </c>
      <c r="D927">
        <v>27.89</v>
      </c>
      <c r="E927">
        <v>14.409000000000001</v>
      </c>
      <c r="F927">
        <v>87.54</v>
      </c>
      <c r="G927">
        <f t="shared" si="40"/>
        <v>11.586338413586246</v>
      </c>
      <c r="H927">
        <f t="shared" si="41"/>
        <v>14.454485142660499</v>
      </c>
    </row>
    <row r="928" spans="1:8" x14ac:dyDescent="0.15">
      <c r="A928" t="s">
        <v>28</v>
      </c>
      <c r="B928">
        <v>1</v>
      </c>
      <c r="C928">
        <v>29</v>
      </c>
      <c r="D928">
        <v>27.89</v>
      </c>
      <c r="E928">
        <v>14.513999999999999</v>
      </c>
      <c r="F928">
        <v>87.66</v>
      </c>
      <c r="G928">
        <f t="shared" si="40"/>
        <v>11.617871187455233</v>
      </c>
      <c r="H928">
        <f t="shared" si="41"/>
        <v>14.454485142660499</v>
      </c>
    </row>
    <row r="929" spans="1:8" x14ac:dyDescent="0.15">
      <c r="A929" t="s">
        <v>24</v>
      </c>
      <c r="B929">
        <v>1</v>
      </c>
      <c r="C929">
        <v>29</v>
      </c>
      <c r="D929">
        <v>27.89</v>
      </c>
      <c r="E929">
        <v>14.621</v>
      </c>
      <c r="F929">
        <v>87.74</v>
      </c>
      <c r="G929">
        <f t="shared" si="40"/>
        <v>11.649770771108861</v>
      </c>
      <c r="H929">
        <f t="shared" si="41"/>
        <v>14.454485142660499</v>
      </c>
    </row>
    <row r="930" spans="1:8" x14ac:dyDescent="0.15">
      <c r="A930" t="s">
        <v>23</v>
      </c>
      <c r="B930">
        <v>1</v>
      </c>
      <c r="C930">
        <v>29</v>
      </c>
      <c r="D930">
        <v>27.89</v>
      </c>
      <c r="E930">
        <v>14.726000000000001</v>
      </c>
      <c r="F930">
        <v>87.6</v>
      </c>
      <c r="G930">
        <f t="shared" si="40"/>
        <v>11.680847961406828</v>
      </c>
      <c r="H930">
        <f t="shared" si="41"/>
        <v>14.454485142660499</v>
      </c>
    </row>
    <row r="931" spans="1:8" x14ac:dyDescent="0.15">
      <c r="A931" t="s">
        <v>22</v>
      </c>
      <c r="B931">
        <v>1</v>
      </c>
      <c r="C931">
        <v>29</v>
      </c>
      <c r="D931">
        <v>27.89</v>
      </c>
      <c r="E931">
        <v>14.832000000000001</v>
      </c>
      <c r="F931">
        <v>87.33</v>
      </c>
      <c r="G931">
        <f t="shared" si="40"/>
        <v>11.711997168004217</v>
      </c>
      <c r="H931">
        <f t="shared" si="41"/>
        <v>14.454485142660499</v>
      </c>
    </row>
    <row r="932" spans="1:8" x14ac:dyDescent="0.15">
      <c r="A932" t="s">
        <v>27</v>
      </c>
      <c r="B932">
        <v>1</v>
      </c>
      <c r="C932">
        <v>29</v>
      </c>
      <c r="D932">
        <v>27.89</v>
      </c>
      <c r="E932">
        <v>14.938000000000001</v>
      </c>
      <c r="F932">
        <v>87.38</v>
      </c>
      <c r="G932">
        <f t="shared" si="40"/>
        <v>11.742924551027079</v>
      </c>
      <c r="H932">
        <f t="shared" si="41"/>
        <v>14.454485142660499</v>
      </c>
    </row>
    <row r="933" spans="1:8" x14ac:dyDescent="0.15">
      <c r="A933" t="s">
        <v>22</v>
      </c>
      <c r="B933">
        <v>1</v>
      </c>
      <c r="C933">
        <v>29</v>
      </c>
      <c r="D933">
        <v>27.89</v>
      </c>
      <c r="E933">
        <v>15.044</v>
      </c>
      <c r="F933">
        <v>87.34</v>
      </c>
      <c r="G933">
        <f t="shared" si="40"/>
        <v>11.773633247503614</v>
      </c>
      <c r="H933">
        <f t="shared" si="41"/>
        <v>14.454485142660499</v>
      </c>
    </row>
    <row r="934" spans="1:8" x14ac:dyDescent="0.15">
      <c r="A934" t="s">
        <v>22</v>
      </c>
      <c r="B934">
        <v>1</v>
      </c>
      <c r="C934">
        <v>29</v>
      </c>
      <c r="D934">
        <v>27.89</v>
      </c>
      <c r="E934">
        <v>15.15</v>
      </c>
      <c r="F934">
        <v>87.12</v>
      </c>
      <c r="G934">
        <f t="shared" si="40"/>
        <v>11.804126328383237</v>
      </c>
      <c r="H934">
        <f t="shared" si="41"/>
        <v>14.454485142660499</v>
      </c>
    </row>
    <row r="935" spans="1:8" x14ac:dyDescent="0.15">
      <c r="A935" t="s">
        <v>23</v>
      </c>
      <c r="B935">
        <v>1</v>
      </c>
      <c r="C935">
        <v>29</v>
      </c>
      <c r="D935">
        <v>27.89</v>
      </c>
      <c r="E935">
        <v>15.257</v>
      </c>
      <c r="F935">
        <v>87.25</v>
      </c>
      <c r="G935">
        <f t="shared" si="40"/>
        <v>11.834691462315099</v>
      </c>
      <c r="H935">
        <f t="shared" si="41"/>
        <v>14.454485142660499</v>
      </c>
    </row>
    <row r="936" spans="1:8" x14ac:dyDescent="0.15">
      <c r="A936" t="s">
        <v>22</v>
      </c>
      <c r="B936">
        <v>1</v>
      </c>
      <c r="C936">
        <v>29</v>
      </c>
      <c r="D936">
        <v>27.89</v>
      </c>
      <c r="E936">
        <v>15.363</v>
      </c>
      <c r="F936">
        <v>87.19</v>
      </c>
      <c r="G936">
        <f t="shared" si="40"/>
        <v>11.864760305540585</v>
      </c>
      <c r="H936">
        <f t="shared" si="41"/>
        <v>14.454485142660499</v>
      </c>
    </row>
    <row r="937" spans="1:8" x14ac:dyDescent="0.15">
      <c r="A937" t="s">
        <v>27</v>
      </c>
      <c r="B937">
        <v>1</v>
      </c>
      <c r="C937">
        <v>29</v>
      </c>
      <c r="D937">
        <v>27.89</v>
      </c>
      <c r="E937">
        <v>15.468999999999999</v>
      </c>
      <c r="F937">
        <v>87.15</v>
      </c>
      <c r="G937">
        <f t="shared" si="40"/>
        <v>11.894622394576626</v>
      </c>
      <c r="H937">
        <f t="shared" si="41"/>
        <v>14.454485142660499</v>
      </c>
    </row>
    <row r="938" spans="1:8" x14ac:dyDescent="0.15">
      <c r="A938" t="s">
        <v>26</v>
      </c>
      <c r="B938">
        <v>1</v>
      </c>
      <c r="C938">
        <v>29</v>
      </c>
      <c r="D938">
        <v>27.89</v>
      </c>
      <c r="E938">
        <v>15.574999999999999</v>
      </c>
      <c r="F938">
        <v>87.26</v>
      </c>
      <c r="G938">
        <f t="shared" si="40"/>
        <v>11.924280553312073</v>
      </c>
      <c r="H938">
        <f t="shared" si="41"/>
        <v>14.454485142660499</v>
      </c>
    </row>
    <row r="939" spans="1:8" x14ac:dyDescent="0.15">
      <c r="A939" t="s">
        <v>24</v>
      </c>
      <c r="B939">
        <v>1</v>
      </c>
      <c r="C939">
        <v>29</v>
      </c>
      <c r="D939">
        <v>27.89</v>
      </c>
      <c r="E939">
        <v>15.680999999999999</v>
      </c>
      <c r="F939">
        <v>87.34</v>
      </c>
      <c r="G939">
        <f t="shared" si="40"/>
        <v>11.95373754817413</v>
      </c>
      <c r="H939">
        <f t="shared" si="41"/>
        <v>14.454485142660499</v>
      </c>
    </row>
    <row r="940" spans="1:8" x14ac:dyDescent="0.15">
      <c r="A940" t="s">
        <v>24</v>
      </c>
      <c r="B940">
        <v>1</v>
      </c>
      <c r="C940">
        <v>29</v>
      </c>
      <c r="D940">
        <v>27.89</v>
      </c>
      <c r="E940">
        <v>15.787000000000001</v>
      </c>
      <c r="F940">
        <v>87.51</v>
      </c>
      <c r="G940">
        <f t="shared" si="40"/>
        <v>11.98299608967687</v>
      </c>
      <c r="H940">
        <f t="shared" si="41"/>
        <v>14.454485142660499</v>
      </c>
    </row>
    <row r="941" spans="1:8" x14ac:dyDescent="0.15">
      <c r="A941" t="s">
        <v>23</v>
      </c>
      <c r="B941">
        <v>1</v>
      </c>
      <c r="C941">
        <v>29</v>
      </c>
      <c r="D941">
        <v>27.89</v>
      </c>
      <c r="E941">
        <v>15.893000000000001</v>
      </c>
      <c r="F941">
        <v>87.36</v>
      </c>
      <c r="G941">
        <f t="shared" si="40"/>
        <v>12.012058833917914</v>
      </c>
      <c r="H941">
        <f t="shared" si="41"/>
        <v>14.454485142660499</v>
      </c>
    </row>
    <row r="942" spans="1:8" x14ac:dyDescent="0.15">
      <c r="A942" t="s">
        <v>24</v>
      </c>
      <c r="B942">
        <v>1</v>
      </c>
      <c r="C942">
        <v>29</v>
      </c>
      <c r="D942">
        <v>27.89</v>
      </c>
      <c r="E942">
        <v>15.999000000000001</v>
      </c>
      <c r="F942">
        <v>87.02</v>
      </c>
      <c r="G942">
        <f t="shared" si="40"/>
        <v>12.040928384025392</v>
      </c>
      <c r="H942">
        <f t="shared" si="41"/>
        <v>14.454485142660499</v>
      </c>
    </row>
    <row r="943" spans="1:8" x14ac:dyDescent="0.15">
      <c r="A943" t="s">
        <v>23</v>
      </c>
      <c r="B943">
        <v>1</v>
      </c>
      <c r="C943">
        <v>29</v>
      </c>
      <c r="D943">
        <v>27.89</v>
      </c>
      <c r="E943">
        <v>16.105</v>
      </c>
      <c r="F943">
        <v>87.1</v>
      </c>
      <c r="G943">
        <f t="shared" si="40"/>
        <v>12.069607291557103</v>
      </c>
      <c r="H943">
        <f t="shared" si="41"/>
        <v>14.454485142660499</v>
      </c>
    </row>
    <row r="944" spans="1:8" x14ac:dyDescent="0.15">
      <c r="A944" t="s">
        <v>22</v>
      </c>
      <c r="B944">
        <v>1</v>
      </c>
      <c r="C944">
        <v>29</v>
      </c>
      <c r="D944">
        <v>27.89</v>
      </c>
      <c r="E944">
        <v>16.212</v>
      </c>
      <c r="F944">
        <v>87.15</v>
      </c>
      <c r="G944">
        <f t="shared" si="40"/>
        <v>12.098365950696554</v>
      </c>
      <c r="H944">
        <f t="shared" si="41"/>
        <v>14.454485142660499</v>
      </c>
    </row>
    <row r="945" spans="1:8" x14ac:dyDescent="0.15">
      <c r="A945" t="s">
        <v>24</v>
      </c>
      <c r="B945">
        <v>1</v>
      </c>
      <c r="C945">
        <v>29</v>
      </c>
      <c r="D945">
        <v>27.89</v>
      </c>
      <c r="E945">
        <v>16.318000000000001</v>
      </c>
      <c r="F945">
        <v>87.24</v>
      </c>
      <c r="G945">
        <f t="shared" si="40"/>
        <v>12.126669287934233</v>
      </c>
      <c r="H945">
        <f t="shared" si="41"/>
        <v>14.454485142660499</v>
      </c>
    </row>
    <row r="946" spans="1:8" x14ac:dyDescent="0.15">
      <c r="A946" t="s">
        <v>23</v>
      </c>
      <c r="B946">
        <v>1</v>
      </c>
      <c r="C946">
        <v>29</v>
      </c>
      <c r="D946">
        <v>27.89</v>
      </c>
      <c r="E946">
        <v>16.423999999999999</v>
      </c>
      <c r="F946">
        <v>86.99</v>
      </c>
      <c r="G946">
        <f t="shared" si="40"/>
        <v>12.154789363625353</v>
      </c>
      <c r="H946">
        <f t="shared" si="41"/>
        <v>14.454485142660499</v>
      </c>
    </row>
    <row r="947" spans="1:8" x14ac:dyDescent="0.15">
      <c r="A947" t="s">
        <v>24</v>
      </c>
      <c r="B947">
        <v>1</v>
      </c>
      <c r="C947">
        <v>29</v>
      </c>
      <c r="D947">
        <v>27.89</v>
      </c>
      <c r="E947">
        <v>16.53</v>
      </c>
      <c r="F947">
        <v>87.15</v>
      </c>
      <c r="G947">
        <f t="shared" si="40"/>
        <v>12.182728535714475</v>
      </c>
      <c r="H947">
        <f t="shared" si="41"/>
        <v>14.454485142660499</v>
      </c>
    </row>
    <row r="948" spans="1:8" x14ac:dyDescent="0.15">
      <c r="A948" t="s">
        <v>22</v>
      </c>
      <c r="B948">
        <v>1</v>
      </c>
      <c r="C948">
        <v>29</v>
      </c>
      <c r="D948">
        <v>27.89</v>
      </c>
      <c r="E948">
        <v>16.635999999999999</v>
      </c>
      <c r="F948">
        <v>87.15</v>
      </c>
      <c r="G948">
        <f t="shared" si="40"/>
        <v>12.21048911692896</v>
      </c>
      <c r="H948">
        <f t="shared" si="41"/>
        <v>14.454485142660499</v>
      </c>
    </row>
    <row r="949" spans="1:8" x14ac:dyDescent="0.15">
      <c r="A949" t="s">
        <v>27</v>
      </c>
      <c r="B949">
        <v>1</v>
      </c>
      <c r="C949">
        <v>29</v>
      </c>
      <c r="D949">
        <v>27.89</v>
      </c>
      <c r="E949">
        <v>16.742999999999999</v>
      </c>
      <c r="F949">
        <v>87.29</v>
      </c>
      <c r="G949">
        <f t="shared" si="40"/>
        <v>12.238332772363227</v>
      </c>
      <c r="H949">
        <f t="shared" si="41"/>
        <v>14.454485142660499</v>
      </c>
    </row>
    <row r="950" spans="1:8" x14ac:dyDescent="0.15">
      <c r="A950" t="s">
        <v>22</v>
      </c>
      <c r="B950">
        <v>1</v>
      </c>
      <c r="C950">
        <v>29</v>
      </c>
      <c r="D950">
        <v>27.89</v>
      </c>
      <c r="E950">
        <v>16.849</v>
      </c>
      <c r="F950">
        <v>87.3</v>
      </c>
      <c r="G950">
        <f t="shared" si="40"/>
        <v>12.265741302892867</v>
      </c>
      <c r="H950">
        <f t="shared" si="41"/>
        <v>14.454485142660499</v>
      </c>
    </row>
    <row r="951" spans="1:8" x14ac:dyDescent="0.15">
      <c r="A951" t="s">
        <v>22</v>
      </c>
      <c r="B951">
        <v>1</v>
      </c>
      <c r="C951">
        <v>29</v>
      </c>
      <c r="D951">
        <v>27.89</v>
      </c>
      <c r="E951">
        <v>16.954999999999998</v>
      </c>
      <c r="F951">
        <v>87.68</v>
      </c>
      <c r="G951">
        <f t="shared" si="40"/>
        <v>12.29297794114105</v>
      </c>
      <c r="H951">
        <f t="shared" si="41"/>
        <v>14.454485142660499</v>
      </c>
    </row>
    <row r="952" spans="1:8" x14ac:dyDescent="0.15">
      <c r="A952" t="s">
        <v>22</v>
      </c>
      <c r="B952">
        <v>1</v>
      </c>
      <c r="C952">
        <v>29</v>
      </c>
      <c r="D952">
        <v>27.89</v>
      </c>
      <c r="E952">
        <v>17.061</v>
      </c>
      <c r="F952">
        <v>88.04</v>
      </c>
      <c r="G952">
        <f t="shared" si="40"/>
        <v>12.320044829718299</v>
      </c>
      <c r="H952">
        <f t="shared" si="41"/>
        <v>14.454485142660499</v>
      </c>
    </row>
    <row r="953" spans="1:8" x14ac:dyDescent="0.15">
      <c r="A953" t="s">
        <v>26</v>
      </c>
      <c r="B953">
        <v>1</v>
      </c>
      <c r="C953">
        <v>29</v>
      </c>
      <c r="D953">
        <v>27.89</v>
      </c>
      <c r="E953">
        <v>17.167000000000002</v>
      </c>
      <c r="F953">
        <v>87.81</v>
      </c>
      <c r="G953">
        <f t="shared" si="40"/>
        <v>12.346944071422181</v>
      </c>
      <c r="H953">
        <f t="shared" si="41"/>
        <v>14.454485142660499</v>
      </c>
    </row>
    <row r="954" spans="1:8" x14ac:dyDescent="0.15">
      <c r="A954" t="s">
        <v>23</v>
      </c>
      <c r="B954">
        <v>1</v>
      </c>
      <c r="C954">
        <v>29</v>
      </c>
      <c r="D954">
        <v>27.89</v>
      </c>
      <c r="E954">
        <v>17.274000000000001</v>
      </c>
      <c r="F954">
        <v>87.86</v>
      </c>
      <c r="G954">
        <f t="shared" si="40"/>
        <v>12.373929152617256</v>
      </c>
      <c r="H954">
        <f t="shared" si="41"/>
        <v>14.454485142660499</v>
      </c>
    </row>
    <row r="955" spans="1:8" x14ac:dyDescent="0.15">
      <c r="A955" t="s">
        <v>24</v>
      </c>
      <c r="B955">
        <v>1</v>
      </c>
      <c r="C955">
        <v>29</v>
      </c>
      <c r="D955">
        <v>27.89</v>
      </c>
      <c r="E955">
        <v>17.38</v>
      </c>
      <c r="F955">
        <v>87.97</v>
      </c>
      <c r="G955">
        <f t="shared" si="40"/>
        <v>12.400497721126476</v>
      </c>
      <c r="H955">
        <f t="shared" si="41"/>
        <v>14.454485142660499</v>
      </c>
    </row>
    <row r="956" spans="1:8" x14ac:dyDescent="0.15">
      <c r="A956" t="s">
        <v>22</v>
      </c>
      <c r="B956">
        <v>1</v>
      </c>
      <c r="C956">
        <v>29</v>
      </c>
      <c r="D956">
        <v>27.89</v>
      </c>
      <c r="E956">
        <v>17.486000000000001</v>
      </c>
      <c r="F956">
        <v>87.99</v>
      </c>
      <c r="G956">
        <f t="shared" si="40"/>
        <v>12.426904740523737</v>
      </c>
      <c r="H956">
        <f t="shared" si="41"/>
        <v>14.454485142660499</v>
      </c>
    </row>
    <row r="957" spans="1:8" x14ac:dyDescent="0.15">
      <c r="A957" t="s">
        <v>22</v>
      </c>
      <c r="B957">
        <v>1</v>
      </c>
      <c r="C957">
        <v>29</v>
      </c>
      <c r="D957">
        <v>27.89</v>
      </c>
      <c r="E957">
        <v>17.593</v>
      </c>
      <c r="F957">
        <v>87.95</v>
      </c>
      <c r="G957">
        <f t="shared" si="40"/>
        <v>12.453399026953242</v>
      </c>
      <c r="H957">
        <f t="shared" si="41"/>
        <v>14.454485142660499</v>
      </c>
    </row>
    <row r="958" spans="1:8" x14ac:dyDescent="0.15">
      <c r="A958" t="s">
        <v>22</v>
      </c>
      <c r="B958">
        <v>1</v>
      </c>
      <c r="C958">
        <v>29</v>
      </c>
      <c r="D958">
        <v>27.89</v>
      </c>
      <c r="E958">
        <v>17.699000000000002</v>
      </c>
      <c r="F958">
        <v>87.88</v>
      </c>
      <c r="G958">
        <f t="shared" si="40"/>
        <v>12.479487292572546</v>
      </c>
      <c r="H958">
        <f t="shared" si="41"/>
        <v>14.454485142660499</v>
      </c>
    </row>
    <row r="959" spans="1:8" x14ac:dyDescent="0.15">
      <c r="A959" t="s">
        <v>22</v>
      </c>
      <c r="B959">
        <v>1</v>
      </c>
      <c r="C959">
        <v>29</v>
      </c>
      <c r="D959">
        <v>27.89</v>
      </c>
      <c r="E959">
        <v>17.805</v>
      </c>
      <c r="F959">
        <v>87.79</v>
      </c>
      <c r="G959">
        <f t="shared" si="40"/>
        <v>12.505419780102724</v>
      </c>
      <c r="H959">
        <f t="shared" si="41"/>
        <v>14.454485142660499</v>
      </c>
    </row>
    <row r="960" spans="1:8" x14ac:dyDescent="0.15">
      <c r="A960" t="s">
        <v>26</v>
      </c>
      <c r="B960">
        <v>1</v>
      </c>
      <c r="C960">
        <v>29</v>
      </c>
      <c r="D960">
        <v>27.89</v>
      </c>
      <c r="E960">
        <v>17.911999999999999</v>
      </c>
      <c r="F960">
        <v>88.03</v>
      </c>
      <c r="G960">
        <f t="shared" si="40"/>
        <v>12.531440805709739</v>
      </c>
      <c r="H960">
        <f t="shared" si="41"/>
        <v>14.454485142660499</v>
      </c>
    </row>
    <row r="961" spans="1:8" x14ac:dyDescent="0.15">
      <c r="A961" t="s">
        <v>22</v>
      </c>
      <c r="B961">
        <v>1</v>
      </c>
      <c r="C961">
        <v>29</v>
      </c>
      <c r="D961">
        <v>27.89</v>
      </c>
      <c r="E961">
        <v>18.018000000000001</v>
      </c>
      <c r="F961">
        <v>87.93</v>
      </c>
      <c r="G961">
        <f t="shared" si="40"/>
        <v>12.557065825826248</v>
      </c>
      <c r="H961">
        <f t="shared" si="41"/>
        <v>14.454485142660499</v>
      </c>
    </row>
    <row r="962" spans="1:8" x14ac:dyDescent="0.15">
      <c r="A962" t="s">
        <v>22</v>
      </c>
      <c r="B962">
        <v>1</v>
      </c>
      <c r="C962">
        <v>29</v>
      </c>
      <c r="D962">
        <v>27.89</v>
      </c>
      <c r="E962">
        <v>18.123999999999999</v>
      </c>
      <c r="F962">
        <v>87.72</v>
      </c>
      <c r="G962">
        <f t="shared" ref="G962:G1025" si="42">10*LOG10(E962)</f>
        <v>12.582540535071482</v>
      </c>
      <c r="H962">
        <f t="shared" ref="H962:H1025" si="43">10*LOG10(D962)</f>
        <v>14.454485142660499</v>
      </c>
    </row>
    <row r="963" spans="1:8" x14ac:dyDescent="0.15">
      <c r="A963" t="s">
        <v>24</v>
      </c>
      <c r="B963">
        <v>1</v>
      </c>
      <c r="C963">
        <v>29</v>
      </c>
      <c r="D963">
        <v>27.89</v>
      </c>
      <c r="E963">
        <v>18.231000000000002</v>
      </c>
      <c r="F963">
        <v>87.84</v>
      </c>
      <c r="G963">
        <f t="shared" si="42"/>
        <v>12.608104910669788</v>
      </c>
      <c r="H963">
        <f t="shared" si="43"/>
        <v>14.454485142660499</v>
      </c>
    </row>
    <row r="964" spans="1:8" x14ac:dyDescent="0.15">
      <c r="A964" t="s">
        <v>22</v>
      </c>
      <c r="B964">
        <v>1</v>
      </c>
      <c r="C964">
        <v>29</v>
      </c>
      <c r="D964">
        <v>27.89</v>
      </c>
      <c r="E964">
        <v>18.337</v>
      </c>
      <c r="F964">
        <v>87.82</v>
      </c>
      <c r="G964">
        <f t="shared" si="42"/>
        <v>12.633282849862304</v>
      </c>
      <c r="H964">
        <f t="shared" si="43"/>
        <v>14.454485142660499</v>
      </c>
    </row>
    <row r="965" spans="1:8" x14ac:dyDescent="0.15">
      <c r="A965" t="s">
        <v>24</v>
      </c>
      <c r="B965">
        <v>1</v>
      </c>
      <c r="C965">
        <v>29</v>
      </c>
      <c r="D965">
        <v>27.89</v>
      </c>
      <c r="E965">
        <v>18.443999999999999</v>
      </c>
      <c r="F965">
        <v>87.7</v>
      </c>
      <c r="G965">
        <f t="shared" si="42"/>
        <v>12.658551135473699</v>
      </c>
      <c r="H965">
        <f t="shared" si="43"/>
        <v>14.454485142660499</v>
      </c>
    </row>
    <row r="966" spans="1:8" x14ac:dyDescent="0.15">
      <c r="A966" t="s">
        <v>22</v>
      </c>
      <c r="B966">
        <v>1</v>
      </c>
      <c r="C966">
        <v>29</v>
      </c>
      <c r="D966">
        <v>27.89</v>
      </c>
      <c r="E966">
        <v>18.55</v>
      </c>
      <c r="F966">
        <v>88</v>
      </c>
      <c r="G966">
        <f t="shared" si="42"/>
        <v>12.683439139510646</v>
      </c>
      <c r="H966">
        <f t="shared" si="43"/>
        <v>14.454485142660499</v>
      </c>
    </row>
    <row r="967" spans="1:8" x14ac:dyDescent="0.15">
      <c r="A967" t="s">
        <v>24</v>
      </c>
      <c r="B967">
        <v>1</v>
      </c>
      <c r="C967">
        <v>29</v>
      </c>
      <c r="D967">
        <v>27.89</v>
      </c>
      <c r="E967">
        <v>18.655999999999999</v>
      </c>
      <c r="F967">
        <v>87.94</v>
      </c>
      <c r="G967">
        <f t="shared" si="42"/>
        <v>12.708185330789201</v>
      </c>
      <c r="H967">
        <f t="shared" si="43"/>
        <v>14.454485142660499</v>
      </c>
    </row>
    <row r="968" spans="1:8" x14ac:dyDescent="0.15">
      <c r="A968" t="s">
        <v>22</v>
      </c>
      <c r="B968">
        <v>1</v>
      </c>
      <c r="C968">
        <v>29</v>
      </c>
      <c r="D968">
        <v>27.89</v>
      </c>
      <c r="E968">
        <v>18.763000000000002</v>
      </c>
      <c r="F968">
        <v>88.13</v>
      </c>
      <c r="G968">
        <f t="shared" si="42"/>
        <v>12.733022785676564</v>
      </c>
      <c r="H968">
        <f t="shared" si="43"/>
        <v>14.454485142660499</v>
      </c>
    </row>
    <row r="969" spans="1:8" x14ac:dyDescent="0.15">
      <c r="A969" t="s">
        <v>26</v>
      </c>
      <c r="B969">
        <v>1</v>
      </c>
      <c r="C969">
        <v>29</v>
      </c>
      <c r="D969">
        <v>27.89</v>
      </c>
      <c r="E969">
        <v>18.869</v>
      </c>
      <c r="F969">
        <v>87.89</v>
      </c>
      <c r="G969">
        <f t="shared" si="42"/>
        <v>12.757488844791949</v>
      </c>
      <c r="H969">
        <f t="shared" si="43"/>
        <v>14.454485142660499</v>
      </c>
    </row>
    <row r="970" spans="1:8" x14ac:dyDescent="0.15">
      <c r="A970" t="s">
        <v>23</v>
      </c>
      <c r="B970">
        <v>1</v>
      </c>
      <c r="C970">
        <v>29</v>
      </c>
      <c r="D970">
        <v>27.89</v>
      </c>
      <c r="E970">
        <v>18.975999999999999</v>
      </c>
      <c r="F970">
        <v>87.45</v>
      </c>
      <c r="G970">
        <f t="shared" si="42"/>
        <v>12.782046716841686</v>
      </c>
      <c r="H970">
        <f t="shared" si="43"/>
        <v>14.454485142660499</v>
      </c>
    </row>
    <row r="971" spans="1:8" x14ac:dyDescent="0.15">
      <c r="A971" t="s">
        <v>22</v>
      </c>
      <c r="B971">
        <v>1</v>
      </c>
      <c r="C971">
        <v>29</v>
      </c>
      <c r="D971">
        <v>27.89</v>
      </c>
      <c r="E971">
        <v>19.082000000000001</v>
      </c>
      <c r="F971">
        <v>87.25</v>
      </c>
      <c r="G971">
        <f t="shared" si="42"/>
        <v>12.806238915129116</v>
      </c>
      <c r="H971">
        <f t="shared" si="43"/>
        <v>14.454485142660499</v>
      </c>
    </row>
    <row r="972" spans="1:8" x14ac:dyDescent="0.15">
      <c r="A972" t="s">
        <v>23</v>
      </c>
      <c r="B972">
        <v>1</v>
      </c>
      <c r="C972">
        <v>29</v>
      </c>
      <c r="D972">
        <v>27.89</v>
      </c>
      <c r="E972">
        <v>19.187999999999999</v>
      </c>
      <c r="F972">
        <v>87.62</v>
      </c>
      <c r="G972">
        <f t="shared" si="42"/>
        <v>12.830297097938594</v>
      </c>
      <c r="H972">
        <f t="shared" si="43"/>
        <v>14.454485142660499</v>
      </c>
    </row>
    <row r="973" spans="1:8" x14ac:dyDescent="0.15">
      <c r="A973" t="s">
        <v>22</v>
      </c>
      <c r="B973">
        <v>1</v>
      </c>
      <c r="C973">
        <v>29</v>
      </c>
      <c r="D973">
        <v>27.89</v>
      </c>
      <c r="E973">
        <v>19.295000000000002</v>
      </c>
      <c r="F973">
        <v>87.69</v>
      </c>
      <c r="G973">
        <f t="shared" si="42"/>
        <v>12.854447829074156</v>
      </c>
      <c r="H973">
        <f t="shared" si="43"/>
        <v>14.454485142660499</v>
      </c>
    </row>
    <row r="974" spans="1:8" x14ac:dyDescent="0.15">
      <c r="A974" t="s">
        <v>22</v>
      </c>
      <c r="B974">
        <v>1</v>
      </c>
      <c r="C974">
        <v>29</v>
      </c>
      <c r="D974">
        <v>27.89</v>
      </c>
      <c r="E974">
        <v>19.401</v>
      </c>
      <c r="F974">
        <v>87.96</v>
      </c>
      <c r="G974">
        <f t="shared" si="42"/>
        <v>12.878241156667791</v>
      </c>
      <c r="H974">
        <f t="shared" si="43"/>
        <v>14.454485142660499</v>
      </c>
    </row>
    <row r="975" spans="1:8" x14ac:dyDescent="0.15">
      <c r="A975" t="s">
        <v>27</v>
      </c>
      <c r="B975">
        <v>1</v>
      </c>
      <c r="C975">
        <v>29</v>
      </c>
      <c r="D975">
        <v>27.89</v>
      </c>
      <c r="E975">
        <v>19.507999999999999</v>
      </c>
      <c r="F975">
        <v>87.95</v>
      </c>
      <c r="G975">
        <f t="shared" si="42"/>
        <v>12.902127469195289</v>
      </c>
      <c r="H975">
        <f t="shared" si="43"/>
        <v>14.454485142660499</v>
      </c>
    </row>
    <row r="976" spans="1:8" x14ac:dyDescent="0.15">
      <c r="A976" t="s">
        <v>24</v>
      </c>
      <c r="B976">
        <v>1</v>
      </c>
      <c r="C976">
        <v>29</v>
      </c>
      <c r="D976">
        <v>27.89</v>
      </c>
      <c r="E976">
        <v>19.614000000000001</v>
      </c>
      <c r="F976">
        <v>88.17</v>
      </c>
      <c r="G976">
        <f t="shared" si="42"/>
        <v>12.925661709640126</v>
      </c>
      <c r="H976">
        <f t="shared" si="43"/>
        <v>14.454485142660499</v>
      </c>
    </row>
    <row r="977" spans="1:8" x14ac:dyDescent="0.15">
      <c r="A977" t="s">
        <v>22</v>
      </c>
      <c r="B977">
        <v>1</v>
      </c>
      <c r="C977">
        <v>29</v>
      </c>
      <c r="D977">
        <v>27.89</v>
      </c>
      <c r="E977">
        <v>19.721</v>
      </c>
      <c r="F977">
        <v>88.11</v>
      </c>
      <c r="G977">
        <f t="shared" si="42"/>
        <v>12.949289330935672</v>
      </c>
      <c r="H977">
        <f t="shared" si="43"/>
        <v>14.454485142660499</v>
      </c>
    </row>
    <row r="978" spans="1:8" x14ac:dyDescent="0.15">
      <c r="A978" t="s">
        <v>22</v>
      </c>
      <c r="B978">
        <v>1</v>
      </c>
      <c r="C978">
        <v>29</v>
      </c>
      <c r="D978">
        <v>27.89</v>
      </c>
      <c r="E978">
        <v>19.827000000000002</v>
      </c>
      <c r="F978">
        <v>87.87</v>
      </c>
      <c r="G978">
        <f t="shared" si="42"/>
        <v>12.972570065900925</v>
      </c>
      <c r="H978">
        <f t="shared" si="43"/>
        <v>14.454485142660499</v>
      </c>
    </row>
    <row r="979" spans="1:8" x14ac:dyDescent="0.15">
      <c r="A979" t="s">
        <v>23</v>
      </c>
      <c r="B979">
        <v>1</v>
      </c>
      <c r="C979">
        <v>29</v>
      </c>
      <c r="D979">
        <v>27.89</v>
      </c>
      <c r="E979">
        <v>19.934000000000001</v>
      </c>
      <c r="F979">
        <v>88.33</v>
      </c>
      <c r="G979">
        <f t="shared" si="42"/>
        <v>12.99594453924923</v>
      </c>
      <c r="H979">
        <f t="shared" si="43"/>
        <v>14.454485142660499</v>
      </c>
    </row>
    <row r="980" spans="1:8" x14ac:dyDescent="0.15">
      <c r="A980" t="s">
        <v>28</v>
      </c>
      <c r="B980">
        <v>1</v>
      </c>
      <c r="C980">
        <v>29</v>
      </c>
      <c r="D980">
        <v>27.89</v>
      </c>
      <c r="E980">
        <v>20.04</v>
      </c>
      <c r="F980">
        <v>88.56</v>
      </c>
      <c r="G980">
        <f t="shared" si="42"/>
        <v>13.018977171952082</v>
      </c>
      <c r="H980">
        <f t="shared" si="43"/>
        <v>14.454485142660499</v>
      </c>
    </row>
    <row r="981" spans="1:8" x14ac:dyDescent="0.15">
      <c r="A981" t="s">
        <v>28</v>
      </c>
      <c r="B981">
        <v>1</v>
      </c>
      <c r="C981">
        <v>29</v>
      </c>
      <c r="D981">
        <v>27.89</v>
      </c>
      <c r="E981">
        <v>20.146999999999998</v>
      </c>
      <c r="F981">
        <v>88.65</v>
      </c>
      <c r="G981">
        <f t="shared" si="42"/>
        <v>13.042103864352335</v>
      </c>
      <c r="H981">
        <f t="shared" si="43"/>
        <v>14.454485142660499</v>
      </c>
    </row>
    <row r="982" spans="1:8" x14ac:dyDescent="0.15">
      <c r="A982" t="s">
        <v>29</v>
      </c>
      <c r="B982">
        <v>1</v>
      </c>
      <c r="C982">
        <v>29</v>
      </c>
      <c r="D982">
        <v>27.89</v>
      </c>
      <c r="E982">
        <v>20.253</v>
      </c>
      <c r="F982">
        <v>88.56</v>
      </c>
      <c r="G982">
        <f t="shared" si="42"/>
        <v>13.064893627084826</v>
      </c>
      <c r="H982">
        <f t="shared" si="43"/>
        <v>14.454485142660499</v>
      </c>
    </row>
    <row r="983" spans="1:8" x14ac:dyDescent="0.15">
      <c r="A983" t="s">
        <v>23</v>
      </c>
      <c r="B983">
        <v>1</v>
      </c>
      <c r="C983">
        <v>29</v>
      </c>
      <c r="D983">
        <v>27.89</v>
      </c>
      <c r="E983">
        <v>20.36</v>
      </c>
      <c r="F983">
        <v>88.84</v>
      </c>
      <c r="G983">
        <f t="shared" si="42"/>
        <v>13.08777773664721</v>
      </c>
      <c r="H983">
        <f t="shared" si="43"/>
        <v>14.454485142660499</v>
      </c>
    </row>
    <row r="984" spans="1:8" x14ac:dyDescent="0.15">
      <c r="A984" t="s">
        <v>23</v>
      </c>
      <c r="B984">
        <v>1</v>
      </c>
      <c r="C984">
        <v>29</v>
      </c>
      <c r="D984">
        <v>27.89</v>
      </c>
      <c r="E984">
        <v>20.466000000000001</v>
      </c>
      <c r="F984">
        <v>88.49</v>
      </c>
      <c r="G984">
        <f t="shared" si="42"/>
        <v>13.110329697910409</v>
      </c>
      <c r="H984">
        <f t="shared" si="43"/>
        <v>14.454485142660499</v>
      </c>
    </row>
    <row r="985" spans="1:8" x14ac:dyDescent="0.15">
      <c r="A985" t="s">
        <v>24</v>
      </c>
      <c r="B985">
        <v>1</v>
      </c>
      <c r="C985">
        <v>29</v>
      </c>
      <c r="D985">
        <v>27.89</v>
      </c>
      <c r="E985">
        <v>20.573</v>
      </c>
      <c r="F985">
        <v>88.87</v>
      </c>
      <c r="G985">
        <f t="shared" si="42"/>
        <v>13.132976260868695</v>
      </c>
      <c r="H985">
        <f t="shared" si="43"/>
        <v>14.454485142660499</v>
      </c>
    </row>
    <row r="986" spans="1:8" x14ac:dyDescent="0.15">
      <c r="A986" t="s">
        <v>24</v>
      </c>
      <c r="B986">
        <v>1</v>
      </c>
      <c r="C986">
        <v>29</v>
      </c>
      <c r="D986">
        <v>27.89</v>
      </c>
      <c r="E986">
        <v>20.678999999999998</v>
      </c>
      <c r="F986">
        <v>88.6</v>
      </c>
      <c r="G986">
        <f t="shared" si="42"/>
        <v>13.155295332138493</v>
      </c>
      <c r="H986">
        <f t="shared" si="43"/>
        <v>14.454485142660499</v>
      </c>
    </row>
    <row r="987" spans="1:8" x14ac:dyDescent="0.15">
      <c r="A987" t="s">
        <v>22</v>
      </c>
      <c r="B987">
        <v>1</v>
      </c>
      <c r="C987">
        <v>29</v>
      </c>
      <c r="D987">
        <v>27.89</v>
      </c>
      <c r="E987">
        <v>20.786000000000001</v>
      </c>
      <c r="F987">
        <v>88.68</v>
      </c>
      <c r="G987">
        <f t="shared" si="42"/>
        <v>13.17770922950241</v>
      </c>
      <c r="H987">
        <f t="shared" si="43"/>
        <v>14.454485142660499</v>
      </c>
    </row>
    <row r="988" spans="1:8" x14ac:dyDescent="0.15">
      <c r="A988" t="s">
        <v>22</v>
      </c>
      <c r="B988">
        <v>1</v>
      </c>
      <c r="C988">
        <v>29</v>
      </c>
      <c r="D988">
        <v>27.89</v>
      </c>
      <c r="E988">
        <v>20.891999999999999</v>
      </c>
      <c r="F988">
        <v>88.54</v>
      </c>
      <c r="G988">
        <f t="shared" si="42"/>
        <v>13.19980017164956</v>
      </c>
      <c r="H988">
        <f t="shared" si="43"/>
        <v>14.454485142660499</v>
      </c>
    </row>
    <row r="989" spans="1:8" x14ac:dyDescent="0.15">
      <c r="A989" t="s">
        <v>22</v>
      </c>
      <c r="B989">
        <v>1</v>
      </c>
      <c r="C989">
        <v>29</v>
      </c>
      <c r="D989">
        <v>27.89</v>
      </c>
      <c r="E989">
        <v>20.998999999999999</v>
      </c>
      <c r="F989">
        <v>88.43</v>
      </c>
      <c r="G989">
        <f t="shared" si="42"/>
        <v>13.221986135518918</v>
      </c>
      <c r="H989">
        <f t="shared" si="43"/>
        <v>14.454485142660499</v>
      </c>
    </row>
    <row r="990" spans="1:8" x14ac:dyDescent="0.15">
      <c r="A990" t="s">
        <v>27</v>
      </c>
      <c r="B990">
        <v>1</v>
      </c>
      <c r="C990">
        <v>29</v>
      </c>
      <c r="D990">
        <v>27.89</v>
      </c>
      <c r="E990">
        <v>21.105</v>
      </c>
      <c r="F990">
        <v>88.75</v>
      </c>
      <c r="G990">
        <f t="shared" si="42"/>
        <v>13.243853564904269</v>
      </c>
      <c r="H990">
        <f t="shared" si="43"/>
        <v>14.454485142660499</v>
      </c>
    </row>
    <row r="991" spans="1:8" x14ac:dyDescent="0.15">
      <c r="A991" t="s">
        <v>22</v>
      </c>
      <c r="B991">
        <v>1</v>
      </c>
      <c r="C991">
        <v>29</v>
      </c>
      <c r="D991">
        <v>27.89</v>
      </c>
      <c r="E991">
        <v>21.212</v>
      </c>
      <c r="F991">
        <v>88.6</v>
      </c>
      <c r="G991">
        <f t="shared" si="42"/>
        <v>13.265816184465251</v>
      </c>
      <c r="H991">
        <f t="shared" si="43"/>
        <v>14.454485142660499</v>
      </c>
    </row>
    <row r="992" spans="1:8" x14ac:dyDescent="0.15">
      <c r="A992" t="s">
        <v>28</v>
      </c>
      <c r="B992">
        <v>1</v>
      </c>
      <c r="C992">
        <v>29</v>
      </c>
      <c r="D992">
        <v>27.89</v>
      </c>
      <c r="E992">
        <v>21.318999999999999</v>
      </c>
      <c r="F992">
        <v>88.91</v>
      </c>
      <c r="G992">
        <f t="shared" si="42"/>
        <v>13.287668295915251</v>
      </c>
      <c r="H992">
        <f t="shared" si="43"/>
        <v>14.454485142660499</v>
      </c>
    </row>
    <row r="993" spans="1:8" x14ac:dyDescent="0.15">
      <c r="A993" t="s">
        <v>24</v>
      </c>
      <c r="B993">
        <v>1</v>
      </c>
      <c r="C993">
        <v>29</v>
      </c>
      <c r="D993">
        <v>27.89</v>
      </c>
      <c r="E993">
        <v>21.425000000000001</v>
      </c>
      <c r="F993">
        <v>89.02</v>
      </c>
      <c r="G993">
        <f t="shared" si="42"/>
        <v>13.309208305952358</v>
      </c>
      <c r="H993">
        <f t="shared" si="43"/>
        <v>14.454485142660499</v>
      </c>
    </row>
    <row r="994" spans="1:8" x14ac:dyDescent="0.15">
      <c r="A994" t="s">
        <v>27</v>
      </c>
      <c r="B994">
        <v>1</v>
      </c>
      <c r="C994">
        <v>29</v>
      </c>
      <c r="D994">
        <v>27.89</v>
      </c>
      <c r="E994">
        <v>21.532</v>
      </c>
      <c r="F994">
        <v>88.93</v>
      </c>
      <c r="G994">
        <f t="shared" si="42"/>
        <v>13.330843711436502</v>
      </c>
      <c r="H994">
        <f t="shared" si="43"/>
        <v>14.454485142660499</v>
      </c>
    </row>
    <row r="995" spans="1:8" x14ac:dyDescent="0.15">
      <c r="A995" t="s">
        <v>25</v>
      </c>
      <c r="B995">
        <v>1</v>
      </c>
      <c r="C995">
        <v>29</v>
      </c>
      <c r="D995">
        <v>27.89</v>
      </c>
      <c r="E995">
        <v>21.638000000000002</v>
      </c>
      <c r="F995">
        <v>88.42</v>
      </c>
      <c r="G995">
        <f t="shared" si="42"/>
        <v>13.352171164574338</v>
      </c>
      <c r="H995">
        <f t="shared" si="43"/>
        <v>14.454485142660499</v>
      </c>
    </row>
    <row r="996" spans="1:8" x14ac:dyDescent="0.15">
      <c r="A996" t="s">
        <v>22</v>
      </c>
      <c r="B996">
        <v>1</v>
      </c>
      <c r="C996">
        <v>29</v>
      </c>
      <c r="D996">
        <v>27.89</v>
      </c>
      <c r="E996">
        <v>21.745000000000001</v>
      </c>
      <c r="F996">
        <v>88.54</v>
      </c>
      <c r="G996">
        <f t="shared" si="42"/>
        <v>13.373594120013548</v>
      </c>
      <c r="H996">
        <f t="shared" si="43"/>
        <v>14.454485142660499</v>
      </c>
    </row>
    <row r="997" spans="1:8" x14ac:dyDescent="0.15">
      <c r="A997" t="s">
        <v>22</v>
      </c>
      <c r="B997">
        <v>1</v>
      </c>
      <c r="C997">
        <v>29</v>
      </c>
      <c r="D997">
        <v>27.89</v>
      </c>
      <c r="E997">
        <v>21.850999999999999</v>
      </c>
      <c r="F997">
        <v>88.5</v>
      </c>
      <c r="G997">
        <f t="shared" si="42"/>
        <v>13.394713170292835</v>
      </c>
      <c r="H997">
        <f t="shared" si="43"/>
        <v>14.454485142660499</v>
      </c>
    </row>
    <row r="998" spans="1:8" x14ac:dyDescent="0.15">
      <c r="A998" t="s">
        <v>22</v>
      </c>
      <c r="B998">
        <v>1</v>
      </c>
      <c r="C998">
        <v>29</v>
      </c>
      <c r="D998">
        <v>27.89</v>
      </c>
      <c r="E998">
        <v>21.957999999999998</v>
      </c>
      <c r="F998">
        <v>89.04</v>
      </c>
      <c r="G998">
        <f t="shared" si="42"/>
        <v>13.415927807452929</v>
      </c>
      <c r="H998">
        <f t="shared" si="43"/>
        <v>14.454485142660499</v>
      </c>
    </row>
    <row r="999" spans="1:8" x14ac:dyDescent="0.15">
      <c r="A999" t="s">
        <v>22</v>
      </c>
      <c r="B999">
        <v>1</v>
      </c>
      <c r="C999">
        <v>29</v>
      </c>
      <c r="D999">
        <v>27.89</v>
      </c>
      <c r="E999">
        <v>22.065000000000001</v>
      </c>
      <c r="F999">
        <v>89.25</v>
      </c>
      <c r="G999">
        <f t="shared" si="42"/>
        <v>13.437039317832113</v>
      </c>
      <c r="H999">
        <f t="shared" si="43"/>
        <v>14.454485142660499</v>
      </c>
    </row>
    <row r="1000" spans="1:8" x14ac:dyDescent="0.15">
      <c r="A1000" t="s">
        <v>28</v>
      </c>
      <c r="B1000">
        <v>1</v>
      </c>
      <c r="C1000">
        <v>29</v>
      </c>
      <c r="D1000">
        <v>27.89</v>
      </c>
      <c r="E1000">
        <v>22.170999999999999</v>
      </c>
      <c r="F1000">
        <v>88.92</v>
      </c>
      <c r="G1000">
        <f t="shared" si="42"/>
        <v>13.457852819592134</v>
      </c>
      <c r="H1000">
        <f t="shared" si="43"/>
        <v>14.454485142660499</v>
      </c>
    </row>
    <row r="1001" spans="1:8" x14ac:dyDescent="0.15">
      <c r="A1001" t="s">
        <v>25</v>
      </c>
      <c r="B1001">
        <v>1</v>
      </c>
      <c r="C1001">
        <v>29</v>
      </c>
      <c r="D1001">
        <v>27.89</v>
      </c>
      <c r="E1001">
        <v>22.277999999999999</v>
      </c>
      <c r="F1001">
        <v>89.24</v>
      </c>
      <c r="G1001">
        <f t="shared" si="42"/>
        <v>13.478761996098026</v>
      </c>
      <c r="H1001">
        <f t="shared" si="43"/>
        <v>14.454485142660499</v>
      </c>
    </row>
    <row r="1002" spans="1:8" x14ac:dyDescent="0.15">
      <c r="A1002" t="s">
        <v>28</v>
      </c>
      <c r="B1002">
        <v>1</v>
      </c>
      <c r="C1002">
        <v>29</v>
      </c>
      <c r="D1002">
        <v>27.89</v>
      </c>
      <c r="E1002">
        <v>22.384</v>
      </c>
      <c r="F1002">
        <v>88.72</v>
      </c>
      <c r="G1002">
        <f t="shared" si="42"/>
        <v>13.499376971477524</v>
      </c>
      <c r="H1002">
        <f t="shared" si="43"/>
        <v>14.454485142660499</v>
      </c>
    </row>
    <row r="1003" spans="1:8" x14ac:dyDescent="0.15">
      <c r="A1003" t="s">
        <v>22</v>
      </c>
      <c r="B1003">
        <v>1</v>
      </c>
      <c r="C1003">
        <v>29</v>
      </c>
      <c r="D1003">
        <v>27.89</v>
      </c>
      <c r="E1003">
        <v>22.491</v>
      </c>
      <c r="F1003">
        <v>88.51</v>
      </c>
      <c r="G1003">
        <f t="shared" si="42"/>
        <v>13.520087655657749</v>
      </c>
      <c r="H1003">
        <f t="shared" si="43"/>
        <v>14.454485142660499</v>
      </c>
    </row>
    <row r="1004" spans="1:8" x14ac:dyDescent="0.15">
      <c r="A1004" t="s">
        <v>22</v>
      </c>
      <c r="B1004">
        <v>1</v>
      </c>
      <c r="C1004">
        <v>29</v>
      </c>
      <c r="D1004">
        <v>27.89</v>
      </c>
      <c r="E1004">
        <v>22.597999999999999</v>
      </c>
      <c r="F1004">
        <v>88.79</v>
      </c>
      <c r="G1004">
        <f t="shared" si="42"/>
        <v>13.540700043067277</v>
      </c>
      <c r="H1004">
        <f t="shared" si="43"/>
        <v>14.454485142660499</v>
      </c>
    </row>
    <row r="1005" spans="1:8" x14ac:dyDescent="0.15">
      <c r="A1005" t="s">
        <v>22</v>
      </c>
      <c r="B1005">
        <v>1</v>
      </c>
      <c r="C1005">
        <v>29</v>
      </c>
      <c r="D1005">
        <v>27.89</v>
      </c>
      <c r="E1005">
        <v>22.704000000000001</v>
      </c>
      <c r="F1005">
        <v>88.83</v>
      </c>
      <c r="G1005">
        <f t="shared" si="42"/>
        <v>13.561023781133986</v>
      </c>
      <c r="H1005">
        <f t="shared" si="43"/>
        <v>14.454485142660499</v>
      </c>
    </row>
    <row r="1006" spans="1:8" x14ac:dyDescent="0.15">
      <c r="A1006" t="s">
        <v>22</v>
      </c>
      <c r="B1006">
        <v>1</v>
      </c>
      <c r="C1006">
        <v>29</v>
      </c>
      <c r="D1006">
        <v>27.89</v>
      </c>
      <c r="E1006">
        <v>22.811</v>
      </c>
      <c r="F1006">
        <v>88.79</v>
      </c>
      <c r="G1006">
        <f t="shared" si="42"/>
        <v>13.581443245121749</v>
      </c>
      <c r="H1006">
        <f t="shared" si="43"/>
        <v>14.454485142660499</v>
      </c>
    </row>
    <row r="1007" spans="1:8" x14ac:dyDescent="0.15">
      <c r="A1007" t="s">
        <v>24</v>
      </c>
      <c r="B1007">
        <v>1</v>
      </c>
      <c r="C1007">
        <v>29</v>
      </c>
      <c r="D1007">
        <v>27.89</v>
      </c>
      <c r="E1007">
        <v>22.917000000000002</v>
      </c>
      <c r="F1007">
        <v>88.94</v>
      </c>
      <c r="G1007">
        <f t="shared" si="42"/>
        <v>13.601577647473421</v>
      </c>
      <c r="H1007">
        <f t="shared" si="43"/>
        <v>14.454485142660499</v>
      </c>
    </row>
    <row r="1008" spans="1:8" x14ac:dyDescent="0.15">
      <c r="A1008" t="s">
        <v>22</v>
      </c>
      <c r="B1008">
        <v>1</v>
      </c>
      <c r="C1008">
        <v>29</v>
      </c>
      <c r="D1008">
        <v>27.89</v>
      </c>
      <c r="E1008">
        <v>23.024000000000001</v>
      </c>
      <c r="F1008">
        <v>89.19</v>
      </c>
      <c r="G1008">
        <f t="shared" si="42"/>
        <v>13.621807765925301</v>
      </c>
      <c r="H1008">
        <f t="shared" si="43"/>
        <v>14.454485142660499</v>
      </c>
    </row>
    <row r="1009" spans="1:8" x14ac:dyDescent="0.15">
      <c r="A1009" t="s">
        <v>24</v>
      </c>
      <c r="B1009">
        <v>1</v>
      </c>
      <c r="C1009">
        <v>29</v>
      </c>
      <c r="D1009">
        <v>27.89</v>
      </c>
      <c r="E1009">
        <v>23.131</v>
      </c>
      <c r="F1009">
        <v>89.21</v>
      </c>
      <c r="G1009">
        <f t="shared" si="42"/>
        <v>13.641944086069381</v>
      </c>
      <c r="H1009">
        <f t="shared" si="43"/>
        <v>14.454485142660499</v>
      </c>
    </row>
    <row r="1010" spans="1:8" x14ac:dyDescent="0.15">
      <c r="A1010" t="s">
        <v>22</v>
      </c>
      <c r="B1010">
        <v>1</v>
      </c>
      <c r="C1010">
        <v>29</v>
      </c>
      <c r="D1010">
        <v>27.89</v>
      </c>
      <c r="E1010">
        <v>23.236999999999998</v>
      </c>
      <c r="F1010">
        <v>89.11</v>
      </c>
      <c r="G1010">
        <f t="shared" si="42"/>
        <v>13.661800579891143</v>
      </c>
      <c r="H1010">
        <f t="shared" si="43"/>
        <v>14.454485142660499</v>
      </c>
    </row>
    <row r="1011" spans="1:8" x14ac:dyDescent="0.15">
      <c r="A1011" t="s">
        <v>24</v>
      </c>
      <c r="B1011">
        <v>1</v>
      </c>
      <c r="C1011">
        <v>29</v>
      </c>
      <c r="D1011">
        <v>27.89</v>
      </c>
      <c r="E1011">
        <v>23.344000000000001</v>
      </c>
      <c r="F1011">
        <v>89.07</v>
      </c>
      <c r="G1011">
        <f t="shared" si="42"/>
        <v>13.681752745493764</v>
      </c>
      <c r="H1011">
        <f t="shared" si="43"/>
        <v>14.454485142660499</v>
      </c>
    </row>
    <row r="1012" spans="1:8" x14ac:dyDescent="0.15">
      <c r="A1012" t="s">
        <v>24</v>
      </c>
      <c r="B1012">
        <v>1</v>
      </c>
      <c r="C1012">
        <v>29</v>
      </c>
      <c r="D1012">
        <v>27.89</v>
      </c>
      <c r="E1012">
        <v>23.451000000000001</v>
      </c>
      <c r="F1012">
        <v>89.4</v>
      </c>
      <c r="G1012">
        <f t="shared" si="42"/>
        <v>13.701613666767805</v>
      </c>
      <c r="H1012">
        <f t="shared" si="43"/>
        <v>14.454485142660499</v>
      </c>
    </row>
    <row r="1013" spans="1:8" x14ac:dyDescent="0.15">
      <c r="A1013" t="s">
        <v>22</v>
      </c>
      <c r="B1013">
        <v>1</v>
      </c>
      <c r="C1013">
        <v>29</v>
      </c>
      <c r="D1013">
        <v>27.89</v>
      </c>
      <c r="E1013">
        <v>23.556999999999999</v>
      </c>
      <c r="F1013">
        <v>89.4</v>
      </c>
      <c r="G1013">
        <f t="shared" si="42"/>
        <v>13.721199819383349</v>
      </c>
      <c r="H1013">
        <f t="shared" si="43"/>
        <v>14.454485142660499</v>
      </c>
    </row>
    <row r="1014" spans="1:8" x14ac:dyDescent="0.15">
      <c r="A1014" t="s">
        <v>22</v>
      </c>
      <c r="B1014">
        <v>1</v>
      </c>
      <c r="C1014">
        <v>29</v>
      </c>
      <c r="D1014">
        <v>27.89</v>
      </c>
      <c r="E1014">
        <v>23.664000000000001</v>
      </c>
      <c r="F1014">
        <v>89.68</v>
      </c>
      <c r="G1014">
        <f t="shared" si="42"/>
        <v>13.740881566528174</v>
      </c>
      <c r="H1014">
        <f t="shared" si="43"/>
        <v>14.454485142660499</v>
      </c>
    </row>
    <row r="1015" spans="1:8" x14ac:dyDescent="0.15">
      <c r="A1015" t="s">
        <v>22</v>
      </c>
      <c r="B1015">
        <v>1</v>
      </c>
      <c r="C1015">
        <v>29</v>
      </c>
      <c r="D1015">
        <v>27.89</v>
      </c>
      <c r="E1015">
        <v>23.771000000000001</v>
      </c>
      <c r="F1015">
        <v>89.8</v>
      </c>
      <c r="G1015">
        <f t="shared" si="42"/>
        <v>13.760474520414663</v>
      </c>
      <c r="H1015">
        <f t="shared" si="43"/>
        <v>14.454485142660499</v>
      </c>
    </row>
    <row r="1016" spans="1:8" x14ac:dyDescent="0.15">
      <c r="A1016" t="s">
        <v>23</v>
      </c>
      <c r="B1016">
        <v>1</v>
      </c>
      <c r="C1016">
        <v>29</v>
      </c>
      <c r="D1016">
        <v>27.89</v>
      </c>
      <c r="E1016">
        <v>23.878</v>
      </c>
      <c r="F1016">
        <v>89.68</v>
      </c>
      <c r="G1016">
        <f t="shared" si="42"/>
        <v>13.779979478618998</v>
      </c>
      <c r="H1016">
        <f t="shared" si="43"/>
        <v>14.454485142660499</v>
      </c>
    </row>
    <row r="1017" spans="1:8" x14ac:dyDescent="0.15">
      <c r="A1017" t="s">
        <v>23</v>
      </c>
      <c r="B1017">
        <v>1</v>
      </c>
      <c r="C1017">
        <v>29</v>
      </c>
      <c r="D1017">
        <v>27.89</v>
      </c>
      <c r="E1017">
        <v>23.984000000000002</v>
      </c>
      <c r="F1017">
        <v>89.8</v>
      </c>
      <c r="G1017">
        <f t="shared" si="42"/>
        <v>13.799216155042043</v>
      </c>
      <c r="H1017">
        <f t="shared" si="43"/>
        <v>14.454485142660499</v>
      </c>
    </row>
    <row r="1018" spans="1:8" x14ac:dyDescent="0.15">
      <c r="A1018" t="s">
        <v>24</v>
      </c>
      <c r="B1018">
        <v>1</v>
      </c>
      <c r="C1018">
        <v>29</v>
      </c>
      <c r="D1018">
        <v>27.89</v>
      </c>
      <c r="E1018">
        <v>24.091000000000001</v>
      </c>
      <c r="F1018">
        <v>89.58</v>
      </c>
      <c r="G1018">
        <f t="shared" si="42"/>
        <v>13.818548276225922</v>
      </c>
      <c r="H1018">
        <f t="shared" si="43"/>
        <v>14.454485142660499</v>
      </c>
    </row>
    <row r="1019" spans="1:8" x14ac:dyDescent="0.15">
      <c r="A1019" t="s">
        <v>22</v>
      </c>
      <c r="B1019">
        <v>1</v>
      </c>
      <c r="C1019">
        <v>29</v>
      </c>
      <c r="D1019">
        <v>27.89</v>
      </c>
      <c r="E1019">
        <v>24.198</v>
      </c>
      <c r="F1019">
        <v>89.33</v>
      </c>
      <c r="G1019">
        <f t="shared" si="42"/>
        <v>13.837794723912623</v>
      </c>
      <c r="H1019">
        <f t="shared" si="43"/>
        <v>14.454485142660499</v>
      </c>
    </row>
    <row r="1020" spans="1:8" x14ac:dyDescent="0.15">
      <c r="A1020" t="s">
        <v>23</v>
      </c>
      <c r="B1020">
        <v>1</v>
      </c>
      <c r="C1020">
        <v>29</v>
      </c>
      <c r="D1020">
        <v>27.89</v>
      </c>
      <c r="E1020">
        <v>24.303999999999998</v>
      </c>
      <c r="F1020">
        <v>89.3</v>
      </c>
      <c r="G1020">
        <f t="shared" si="42"/>
        <v>13.856777565187111</v>
      </c>
      <c r="H1020">
        <f t="shared" si="43"/>
        <v>14.454485142660499</v>
      </c>
    </row>
    <row r="1021" spans="1:8" x14ac:dyDescent="0.15">
      <c r="A1021" t="s">
        <v>22</v>
      </c>
      <c r="B1021">
        <v>1</v>
      </c>
      <c r="C1021">
        <v>29</v>
      </c>
      <c r="D1021">
        <v>27.89</v>
      </c>
      <c r="E1021">
        <v>24.411000000000001</v>
      </c>
      <c r="F1021">
        <v>89.42</v>
      </c>
      <c r="G1021">
        <f t="shared" si="42"/>
        <v>13.875855707152759</v>
      </c>
      <c r="H1021">
        <f t="shared" si="43"/>
        <v>14.454485142660499</v>
      </c>
    </row>
    <row r="1022" spans="1:8" x14ac:dyDescent="0.15">
      <c r="A1022" t="s">
        <v>22</v>
      </c>
      <c r="B1022">
        <v>1</v>
      </c>
      <c r="C1022">
        <v>29</v>
      </c>
      <c r="D1022">
        <v>27.89</v>
      </c>
      <c r="E1022">
        <v>24.518000000000001</v>
      </c>
      <c r="F1022">
        <v>89.65</v>
      </c>
      <c r="G1022">
        <f t="shared" si="42"/>
        <v>13.894850407081464</v>
      </c>
      <c r="H1022">
        <f t="shared" si="43"/>
        <v>14.454485142660499</v>
      </c>
    </row>
    <row r="1023" spans="1:8" x14ac:dyDescent="0.15">
      <c r="A1023" t="s">
        <v>22</v>
      </c>
      <c r="B1023">
        <v>1</v>
      </c>
      <c r="C1023">
        <v>29</v>
      </c>
      <c r="D1023">
        <v>27.89</v>
      </c>
      <c r="E1023">
        <v>24.623999999999999</v>
      </c>
      <c r="F1023">
        <v>89.9</v>
      </c>
      <c r="G1023">
        <f t="shared" si="42"/>
        <v>13.913586024874034</v>
      </c>
      <c r="H1023">
        <f t="shared" si="43"/>
        <v>14.454485142660499</v>
      </c>
    </row>
    <row r="1024" spans="1:8" x14ac:dyDescent="0.15">
      <c r="A1024" t="s">
        <v>24</v>
      </c>
      <c r="B1024">
        <v>1</v>
      </c>
      <c r="C1024">
        <v>29</v>
      </c>
      <c r="D1024">
        <v>27.89</v>
      </c>
      <c r="E1024">
        <v>24.731000000000002</v>
      </c>
      <c r="F1024">
        <v>89.85</v>
      </c>
      <c r="G1024">
        <f t="shared" si="42"/>
        <v>13.932416774491024</v>
      </c>
      <c r="H1024">
        <f t="shared" si="43"/>
        <v>14.454485142660499</v>
      </c>
    </row>
    <row r="1025" spans="1:8" x14ac:dyDescent="0.15">
      <c r="A1025" t="s">
        <v>24</v>
      </c>
      <c r="B1025">
        <v>1</v>
      </c>
      <c r="C1025">
        <v>29</v>
      </c>
      <c r="D1025">
        <v>27.89</v>
      </c>
      <c r="E1025">
        <v>24.838000000000001</v>
      </c>
      <c r="F1025">
        <v>89.72</v>
      </c>
      <c r="G1025">
        <f t="shared" si="42"/>
        <v>13.951166227471742</v>
      </c>
      <c r="H1025">
        <f t="shared" si="43"/>
        <v>14.454485142660499</v>
      </c>
    </row>
    <row r="1026" spans="1:8" x14ac:dyDescent="0.15">
      <c r="A1026" t="s">
        <v>24</v>
      </c>
      <c r="B1026">
        <v>1</v>
      </c>
      <c r="C1026">
        <v>29</v>
      </c>
      <c r="D1026">
        <v>27.89</v>
      </c>
      <c r="E1026">
        <v>24.943999999999999</v>
      </c>
      <c r="F1026">
        <v>89.7</v>
      </c>
      <c r="G1026">
        <f t="shared" ref="G1026:G1089" si="44">10*LOG10(E1026)</f>
        <v>13.969660978447664</v>
      </c>
      <c r="H1026">
        <f t="shared" ref="H1026:H1068" si="45">10*LOG10(D1026)</f>
        <v>14.454485142660499</v>
      </c>
    </row>
    <row r="1027" spans="1:8" x14ac:dyDescent="0.15">
      <c r="A1027" t="s">
        <v>22</v>
      </c>
      <c r="B1027">
        <v>1</v>
      </c>
      <c r="C1027">
        <v>29</v>
      </c>
      <c r="D1027">
        <v>27.89</v>
      </c>
      <c r="E1027">
        <v>25.050999999999998</v>
      </c>
      <c r="F1027">
        <v>89.5</v>
      </c>
      <c r="G1027">
        <f t="shared" si="44"/>
        <v>13.988250669622897</v>
      </c>
      <c r="H1027">
        <f t="shared" si="45"/>
        <v>14.454485142660499</v>
      </c>
    </row>
    <row r="1028" spans="1:8" x14ac:dyDescent="0.15">
      <c r="A1028" t="s">
        <v>22</v>
      </c>
      <c r="B1028">
        <v>1</v>
      </c>
      <c r="C1028">
        <v>29</v>
      </c>
      <c r="D1028">
        <v>27.89</v>
      </c>
      <c r="E1028">
        <v>25.158000000000001</v>
      </c>
      <c r="F1028">
        <v>89.53</v>
      </c>
      <c r="G1028">
        <f t="shared" si="44"/>
        <v>14.006761127872117</v>
      </c>
      <c r="H1028">
        <f t="shared" si="45"/>
        <v>14.454485142660499</v>
      </c>
    </row>
    <row r="1029" spans="1:8" x14ac:dyDescent="0.15">
      <c r="A1029" t="s">
        <v>24</v>
      </c>
      <c r="B1029">
        <v>1</v>
      </c>
      <c r="C1029">
        <v>29</v>
      </c>
      <c r="D1029">
        <v>27.89</v>
      </c>
      <c r="E1029">
        <v>25.263999999999999</v>
      </c>
      <c r="F1029">
        <v>89.27</v>
      </c>
      <c r="G1029">
        <f t="shared" si="44"/>
        <v>14.025021126642191</v>
      </c>
      <c r="H1029">
        <f t="shared" si="45"/>
        <v>14.454485142660499</v>
      </c>
    </row>
    <row r="1030" spans="1:8" x14ac:dyDescent="0.15">
      <c r="A1030" t="s">
        <v>26</v>
      </c>
      <c r="B1030">
        <v>1</v>
      </c>
      <c r="C1030">
        <v>29</v>
      </c>
      <c r="D1030">
        <v>27.89</v>
      </c>
      <c r="E1030">
        <v>25.370999999999999</v>
      </c>
      <c r="F1030">
        <v>89.47</v>
      </c>
      <c r="G1030">
        <f t="shared" si="44"/>
        <v>14.043375853109271</v>
      </c>
      <c r="H1030">
        <f t="shared" si="45"/>
        <v>14.454485142660499</v>
      </c>
    </row>
    <row r="1031" spans="1:8" x14ac:dyDescent="0.15">
      <c r="A1031" t="s">
        <v>24</v>
      </c>
      <c r="B1031">
        <v>1</v>
      </c>
      <c r="C1031">
        <v>29</v>
      </c>
      <c r="D1031">
        <v>27.89</v>
      </c>
      <c r="E1031">
        <v>25.478000000000002</v>
      </c>
      <c r="F1031">
        <v>89.12</v>
      </c>
      <c r="G1031">
        <f t="shared" si="44"/>
        <v>14.06165333276553</v>
      </c>
      <c r="H1031">
        <f t="shared" si="45"/>
        <v>14.454485142660499</v>
      </c>
    </row>
    <row r="1032" spans="1:8" x14ac:dyDescent="0.15">
      <c r="A1032" t="s">
        <v>24</v>
      </c>
      <c r="B1032">
        <v>1</v>
      </c>
      <c r="C1032">
        <v>29</v>
      </c>
      <c r="D1032">
        <v>27.89</v>
      </c>
      <c r="E1032">
        <v>25.585000000000001</v>
      </c>
      <c r="F1032">
        <v>89.15</v>
      </c>
      <c r="G1032">
        <f t="shared" si="44"/>
        <v>14.079854213081362</v>
      </c>
      <c r="H1032">
        <f t="shared" si="45"/>
        <v>14.454485142660499</v>
      </c>
    </row>
    <row r="1033" spans="1:8" x14ac:dyDescent="0.15">
      <c r="A1033" t="s">
        <v>24</v>
      </c>
      <c r="B1033">
        <v>1</v>
      </c>
      <c r="C1033">
        <v>29</v>
      </c>
      <c r="D1033">
        <v>27.89</v>
      </c>
      <c r="E1033">
        <v>25.690999999999999</v>
      </c>
      <c r="F1033">
        <v>89.01</v>
      </c>
      <c r="G1033">
        <f t="shared" si="44"/>
        <v>14.097810091332018</v>
      </c>
      <c r="H1033">
        <f t="shared" si="45"/>
        <v>14.454485142660499</v>
      </c>
    </row>
    <row r="1034" spans="1:8" x14ac:dyDescent="0.15">
      <c r="A1034" t="s">
        <v>28</v>
      </c>
      <c r="B1034">
        <v>1</v>
      </c>
      <c r="C1034">
        <v>29</v>
      </c>
      <c r="D1034">
        <v>27.89</v>
      </c>
      <c r="E1034">
        <v>25.797999999999998</v>
      </c>
      <c r="F1034">
        <v>88.67</v>
      </c>
      <c r="G1034">
        <f t="shared" si="44"/>
        <v>14.115860384193626</v>
      </c>
      <c r="H1034">
        <f t="shared" si="45"/>
        <v>14.454485142660499</v>
      </c>
    </row>
    <row r="1035" spans="1:8" x14ac:dyDescent="0.15">
      <c r="A1035" t="s">
        <v>24</v>
      </c>
      <c r="B1035">
        <v>1</v>
      </c>
      <c r="C1035">
        <v>29</v>
      </c>
      <c r="D1035">
        <v>27.89</v>
      </c>
      <c r="E1035">
        <v>25.905000000000001</v>
      </c>
      <c r="F1035">
        <v>88.99</v>
      </c>
      <c r="G1035">
        <f t="shared" si="44"/>
        <v>14.1338359662314</v>
      </c>
      <c r="H1035">
        <f t="shared" si="45"/>
        <v>14.454485142660499</v>
      </c>
    </row>
    <row r="1036" spans="1:8" x14ac:dyDescent="0.15">
      <c r="A1036" t="s">
        <v>23</v>
      </c>
      <c r="B1036">
        <v>1</v>
      </c>
      <c r="C1036">
        <v>29</v>
      </c>
      <c r="D1036">
        <v>27.89</v>
      </c>
      <c r="E1036">
        <v>26.012</v>
      </c>
      <c r="F1036">
        <v>89.04</v>
      </c>
      <c r="G1036">
        <f t="shared" si="44"/>
        <v>14.15173745335861</v>
      </c>
      <c r="H1036">
        <f t="shared" si="45"/>
        <v>14.454485142660499</v>
      </c>
    </row>
    <row r="1037" spans="1:8" x14ac:dyDescent="0.15">
      <c r="A1037" t="s">
        <v>22</v>
      </c>
      <c r="B1037">
        <v>1</v>
      </c>
      <c r="C1037">
        <v>29</v>
      </c>
      <c r="D1037">
        <v>27.89</v>
      </c>
      <c r="E1037">
        <v>26.117999999999999</v>
      </c>
      <c r="F1037">
        <v>89.24</v>
      </c>
      <c r="G1037">
        <f t="shared" si="44"/>
        <v>14.169399175410419</v>
      </c>
      <c r="H1037">
        <f t="shared" si="45"/>
        <v>14.454485142660499</v>
      </c>
    </row>
    <row r="1038" spans="1:8" x14ac:dyDescent="0.15">
      <c r="A1038" t="s">
        <v>27</v>
      </c>
      <c r="B1038">
        <v>1</v>
      </c>
      <c r="C1038">
        <v>29</v>
      </c>
      <c r="D1038">
        <v>27.89</v>
      </c>
      <c r="E1038">
        <v>26.225000000000001</v>
      </c>
      <c r="F1038">
        <v>89.14</v>
      </c>
      <c r="G1038">
        <f t="shared" si="44"/>
        <v>14.187154968655955</v>
      </c>
      <c r="H1038">
        <f t="shared" si="45"/>
        <v>14.454485142660499</v>
      </c>
    </row>
    <row r="1039" spans="1:8" x14ac:dyDescent="0.15">
      <c r="A1039" t="s">
        <v>22</v>
      </c>
      <c r="B1039">
        <v>1</v>
      </c>
      <c r="C1039">
        <v>29</v>
      </c>
      <c r="D1039">
        <v>27.89</v>
      </c>
      <c r="E1039">
        <v>26.332000000000001</v>
      </c>
      <c r="F1039">
        <v>89.7</v>
      </c>
      <c r="G1039">
        <f t="shared" si="44"/>
        <v>14.20483846420041</v>
      </c>
      <c r="H1039">
        <f t="shared" si="45"/>
        <v>14.454485142660499</v>
      </c>
    </row>
    <row r="1040" spans="1:8" x14ac:dyDescent="0.15">
      <c r="A1040" t="s">
        <v>22</v>
      </c>
      <c r="B1040">
        <v>1</v>
      </c>
      <c r="C1040">
        <v>29</v>
      </c>
      <c r="D1040">
        <v>27.89</v>
      </c>
      <c r="E1040">
        <v>26.439</v>
      </c>
      <c r="F1040">
        <v>89.94</v>
      </c>
      <c r="G1040">
        <f t="shared" si="44"/>
        <v>14.22245024841782</v>
      </c>
      <c r="H1040">
        <f t="shared" si="45"/>
        <v>14.454485142660499</v>
      </c>
    </row>
    <row r="1041" spans="1:8" x14ac:dyDescent="0.15">
      <c r="A1041" t="s">
        <v>23</v>
      </c>
      <c r="B1041">
        <v>1</v>
      </c>
      <c r="C1041">
        <v>29</v>
      </c>
      <c r="D1041">
        <v>27.89</v>
      </c>
      <c r="E1041">
        <v>26.545000000000002</v>
      </c>
      <c r="F1041">
        <v>90.51</v>
      </c>
      <c r="G1041">
        <f t="shared" si="44"/>
        <v>14.239827296771759</v>
      </c>
      <c r="H1041">
        <f t="shared" si="45"/>
        <v>14.454485142660499</v>
      </c>
    </row>
    <row r="1042" spans="1:8" x14ac:dyDescent="0.15">
      <c r="A1042" t="s">
        <v>22</v>
      </c>
      <c r="B1042">
        <v>1</v>
      </c>
      <c r="C1042">
        <v>29</v>
      </c>
      <c r="D1042">
        <v>27.89</v>
      </c>
      <c r="E1042">
        <v>26.652000000000001</v>
      </c>
      <c r="F1042">
        <v>90.84</v>
      </c>
      <c r="G1042">
        <f t="shared" si="44"/>
        <v>14.257298045960988</v>
      </c>
      <c r="H1042">
        <f t="shared" si="45"/>
        <v>14.454485142660499</v>
      </c>
    </row>
    <row r="1043" spans="1:8" x14ac:dyDescent="0.15">
      <c r="A1043" t="s">
        <v>27</v>
      </c>
      <c r="B1043">
        <v>1</v>
      </c>
      <c r="C1043">
        <v>29</v>
      </c>
      <c r="D1043">
        <v>27.89</v>
      </c>
      <c r="E1043">
        <v>26.759</v>
      </c>
      <c r="F1043">
        <v>91.19</v>
      </c>
      <c r="G1043">
        <f t="shared" si="44"/>
        <v>14.274698795518121</v>
      </c>
      <c r="H1043">
        <f t="shared" si="45"/>
        <v>14.454485142660499</v>
      </c>
    </row>
    <row r="1044" spans="1:8" x14ac:dyDescent="0.15">
      <c r="A1044" t="s">
        <v>22</v>
      </c>
      <c r="B1044">
        <v>1</v>
      </c>
      <c r="C1044">
        <v>29</v>
      </c>
      <c r="D1044">
        <v>27.89</v>
      </c>
      <c r="E1044">
        <v>26.866</v>
      </c>
      <c r="F1044">
        <v>91.42</v>
      </c>
      <c r="G1044">
        <f t="shared" si="44"/>
        <v>14.292030104137094</v>
      </c>
      <c r="H1044">
        <f t="shared" si="45"/>
        <v>14.454485142660499</v>
      </c>
    </row>
    <row r="1045" spans="1:8" x14ac:dyDescent="0.15">
      <c r="A1045" t="s">
        <v>23</v>
      </c>
      <c r="B1045">
        <v>1</v>
      </c>
      <c r="C1045">
        <v>29</v>
      </c>
      <c r="D1045">
        <v>27.89</v>
      </c>
      <c r="E1045">
        <v>26.972000000000001</v>
      </c>
      <c r="F1045">
        <v>91.29</v>
      </c>
      <c r="G1045">
        <f t="shared" si="44"/>
        <v>14.309131510046026</v>
      </c>
      <c r="H1045">
        <f t="shared" si="45"/>
        <v>14.454485142660499</v>
      </c>
    </row>
    <row r="1046" spans="1:8" x14ac:dyDescent="0.15">
      <c r="A1046" t="s">
        <v>22</v>
      </c>
      <c r="B1046">
        <v>1</v>
      </c>
      <c r="C1046">
        <v>29</v>
      </c>
      <c r="D1046">
        <v>27.89</v>
      </c>
      <c r="E1046">
        <v>27.079000000000001</v>
      </c>
      <c r="F1046">
        <v>91.74</v>
      </c>
      <c r="G1046">
        <f t="shared" si="44"/>
        <v>14.326326222545827</v>
      </c>
      <c r="H1046">
        <f t="shared" si="45"/>
        <v>14.454485142660499</v>
      </c>
    </row>
    <row r="1047" spans="1:8" x14ac:dyDescent="0.15">
      <c r="A1047" t="s">
        <v>28</v>
      </c>
      <c r="B1047">
        <v>1</v>
      </c>
      <c r="C1047">
        <v>29</v>
      </c>
      <c r="D1047">
        <v>27.89</v>
      </c>
      <c r="E1047">
        <v>27.186</v>
      </c>
      <c r="F1047">
        <v>91.99</v>
      </c>
      <c r="G1047">
        <f t="shared" si="44"/>
        <v>14.343453125628294</v>
      </c>
      <c r="H1047">
        <f t="shared" si="45"/>
        <v>14.454485142660499</v>
      </c>
    </row>
    <row r="1048" spans="1:8" x14ac:dyDescent="0.15">
      <c r="A1048" t="s">
        <v>27</v>
      </c>
      <c r="B1048">
        <v>1</v>
      </c>
      <c r="C1048">
        <v>29</v>
      </c>
      <c r="D1048">
        <v>27.89</v>
      </c>
      <c r="E1048">
        <v>27.292999999999999</v>
      </c>
      <c r="F1048">
        <v>91.72</v>
      </c>
      <c r="G1048">
        <f t="shared" si="44"/>
        <v>14.360512752022425</v>
      </c>
      <c r="H1048">
        <f t="shared" si="45"/>
        <v>14.454485142660499</v>
      </c>
    </row>
    <row r="1049" spans="1:8" x14ac:dyDescent="0.15">
      <c r="A1049" t="s">
        <v>22</v>
      </c>
      <c r="B1049">
        <v>1</v>
      </c>
      <c r="C1049">
        <v>29</v>
      </c>
      <c r="D1049">
        <v>27.89</v>
      </c>
      <c r="E1049">
        <v>27.399000000000001</v>
      </c>
      <c r="F1049">
        <v>91.46</v>
      </c>
      <c r="G1049">
        <f t="shared" si="44"/>
        <v>14.377347123675712</v>
      </c>
      <c r="H1049">
        <f t="shared" si="45"/>
        <v>14.454485142660499</v>
      </c>
    </row>
    <row r="1050" spans="1:8" x14ac:dyDescent="0.15">
      <c r="A1050" t="s">
        <v>22</v>
      </c>
      <c r="B1050">
        <v>1</v>
      </c>
      <c r="C1050">
        <v>29</v>
      </c>
      <c r="D1050">
        <v>27.89</v>
      </c>
      <c r="E1050">
        <v>27.506</v>
      </c>
      <c r="F1050">
        <v>91.19</v>
      </c>
      <c r="G1050">
        <f t="shared" si="44"/>
        <v>14.394274386545273</v>
      </c>
      <c r="H1050">
        <f t="shared" si="45"/>
        <v>14.454485142660499</v>
      </c>
    </row>
    <row r="1051" spans="1:8" x14ac:dyDescent="0.15">
      <c r="A1051" t="s">
        <v>24</v>
      </c>
      <c r="B1051">
        <v>1</v>
      </c>
      <c r="C1051">
        <v>29</v>
      </c>
      <c r="D1051">
        <v>27.89</v>
      </c>
      <c r="E1051">
        <v>27.613</v>
      </c>
      <c r="F1051">
        <v>91.09</v>
      </c>
      <c r="G1051">
        <f t="shared" si="44"/>
        <v>14.411135929003136</v>
      </c>
      <c r="H1051">
        <f t="shared" si="45"/>
        <v>14.454485142660499</v>
      </c>
    </row>
    <row r="1052" spans="1:8" x14ac:dyDescent="0.15">
      <c r="A1052" t="s">
        <v>24</v>
      </c>
      <c r="B1052">
        <v>1</v>
      </c>
      <c r="C1052">
        <v>29</v>
      </c>
      <c r="D1052">
        <v>27.89</v>
      </c>
      <c r="E1052">
        <v>27.72</v>
      </c>
      <c r="F1052">
        <v>91.22</v>
      </c>
      <c r="G1052">
        <f t="shared" si="44"/>
        <v>14.427932259397691</v>
      </c>
      <c r="H1052">
        <f t="shared" si="45"/>
        <v>14.454485142660499</v>
      </c>
    </row>
    <row r="1053" spans="1:8" x14ac:dyDescent="0.15">
      <c r="A1053" t="s">
        <v>22</v>
      </c>
      <c r="B1053">
        <v>1</v>
      </c>
      <c r="C1053">
        <v>29</v>
      </c>
      <c r="D1053">
        <v>27.89</v>
      </c>
      <c r="E1053">
        <v>27.827000000000002</v>
      </c>
      <c r="F1053">
        <v>91.31</v>
      </c>
      <c r="G1053">
        <f t="shared" si="44"/>
        <v>14.444663880201931</v>
      </c>
      <c r="H1053">
        <f t="shared" si="45"/>
        <v>14.454485142660499</v>
      </c>
    </row>
    <row r="1054" spans="1:8" x14ac:dyDescent="0.15">
      <c r="A1054" t="s">
        <v>28</v>
      </c>
      <c r="B1054">
        <v>1</v>
      </c>
      <c r="C1054">
        <v>29</v>
      </c>
      <c r="D1054">
        <v>27.89</v>
      </c>
      <c r="E1054">
        <v>27.933</v>
      </c>
      <c r="F1054">
        <v>91.87</v>
      </c>
      <c r="G1054">
        <f t="shared" si="44"/>
        <v>14.461175813679748</v>
      </c>
      <c r="H1054">
        <f t="shared" si="45"/>
        <v>14.454485142660499</v>
      </c>
    </row>
    <row r="1055" spans="1:8" x14ac:dyDescent="0.15">
      <c r="A1055" t="s">
        <v>22</v>
      </c>
      <c r="B1055">
        <v>1</v>
      </c>
      <c r="C1055">
        <v>29</v>
      </c>
      <c r="D1055">
        <v>27.89</v>
      </c>
      <c r="E1055">
        <v>28.04</v>
      </c>
      <c r="F1055">
        <v>92.06</v>
      </c>
      <c r="G1055">
        <f t="shared" si="44"/>
        <v>14.477780092946212</v>
      </c>
      <c r="H1055">
        <f t="shared" si="45"/>
        <v>14.454485142660499</v>
      </c>
    </row>
    <row r="1056" spans="1:8" x14ac:dyDescent="0.15">
      <c r="A1056" t="s">
        <v>23</v>
      </c>
      <c r="B1056">
        <v>1</v>
      </c>
      <c r="C1056">
        <v>29</v>
      </c>
      <c r="D1056">
        <v>27.89</v>
      </c>
      <c r="E1056">
        <v>28.146999999999998</v>
      </c>
      <c r="F1056">
        <v>91.72</v>
      </c>
      <c r="G1056">
        <f t="shared" si="44"/>
        <v>14.494321131171679</v>
      </c>
      <c r="H1056">
        <f t="shared" si="45"/>
        <v>14.454485142660499</v>
      </c>
    </row>
    <row r="1057" spans="1:8" x14ac:dyDescent="0.15">
      <c r="A1057" t="s">
        <v>23</v>
      </c>
      <c r="B1057">
        <v>1</v>
      </c>
      <c r="C1057">
        <v>29</v>
      </c>
      <c r="D1057">
        <v>27.89</v>
      </c>
      <c r="E1057">
        <v>28.254000000000001</v>
      </c>
      <c r="F1057">
        <v>91.45</v>
      </c>
      <c r="G1057">
        <f t="shared" si="44"/>
        <v>14.510799408263662</v>
      </c>
      <c r="H1057">
        <f t="shared" si="45"/>
        <v>14.454485142660499</v>
      </c>
    </row>
    <row r="1058" spans="1:8" x14ac:dyDescent="0.15">
      <c r="A1058" t="s">
        <v>22</v>
      </c>
      <c r="B1058">
        <v>1</v>
      </c>
      <c r="C1058">
        <v>29</v>
      </c>
      <c r="D1058">
        <v>27.89</v>
      </c>
      <c r="E1058">
        <v>28.361000000000001</v>
      </c>
      <c r="F1058">
        <v>91.71</v>
      </c>
      <c r="G1058">
        <f t="shared" si="44"/>
        <v>14.527215398687606</v>
      </c>
      <c r="H1058">
        <f t="shared" si="45"/>
        <v>14.454485142660499</v>
      </c>
    </row>
    <row r="1059" spans="1:8" x14ac:dyDescent="0.15">
      <c r="A1059" t="s">
        <v>22</v>
      </c>
      <c r="B1059">
        <v>1</v>
      </c>
      <c r="C1059">
        <v>29</v>
      </c>
      <c r="D1059">
        <v>27.89</v>
      </c>
      <c r="E1059">
        <v>28.466999999999999</v>
      </c>
      <c r="F1059">
        <v>91.58</v>
      </c>
      <c r="G1059">
        <f t="shared" si="44"/>
        <v>14.543417013550478</v>
      </c>
      <c r="H1059">
        <f t="shared" si="45"/>
        <v>14.454485142660499</v>
      </c>
    </row>
    <row r="1060" spans="1:8" x14ac:dyDescent="0.15">
      <c r="A1060" t="s">
        <v>23</v>
      </c>
      <c r="B1060">
        <v>1</v>
      </c>
      <c r="C1060">
        <v>29</v>
      </c>
      <c r="D1060">
        <v>27.89</v>
      </c>
      <c r="E1060">
        <v>28.574000000000002</v>
      </c>
      <c r="F1060">
        <v>91.21</v>
      </c>
      <c r="G1060">
        <f t="shared" si="44"/>
        <v>14.559710403943084</v>
      </c>
      <c r="H1060">
        <f t="shared" si="45"/>
        <v>14.454485142660499</v>
      </c>
    </row>
    <row r="1061" spans="1:8" x14ac:dyDescent="0.15">
      <c r="A1061" t="s">
        <v>23</v>
      </c>
      <c r="B1061">
        <v>1</v>
      </c>
      <c r="C1061">
        <v>29</v>
      </c>
      <c r="D1061">
        <v>27.89</v>
      </c>
      <c r="E1061">
        <v>28.681000000000001</v>
      </c>
      <c r="F1061">
        <v>91.08</v>
      </c>
      <c r="G1061">
        <f t="shared" si="44"/>
        <v>14.575942894961356</v>
      </c>
      <c r="H1061">
        <f t="shared" si="45"/>
        <v>14.454485142660499</v>
      </c>
    </row>
    <row r="1062" spans="1:8" x14ac:dyDescent="0.15">
      <c r="A1062" t="s">
        <v>28</v>
      </c>
      <c r="B1062">
        <v>1</v>
      </c>
      <c r="C1062">
        <v>29</v>
      </c>
      <c r="D1062">
        <v>27.89</v>
      </c>
      <c r="E1062">
        <v>28.788</v>
      </c>
      <c r="F1062">
        <v>91</v>
      </c>
      <c r="G1062">
        <f t="shared" si="44"/>
        <v>14.592114940154556</v>
      </c>
      <c r="H1062">
        <f t="shared" si="45"/>
        <v>14.454485142660499</v>
      </c>
    </row>
    <row r="1063" spans="1:8" x14ac:dyDescent="0.15">
      <c r="A1063" t="s">
        <v>23</v>
      </c>
      <c r="B1063">
        <v>1</v>
      </c>
      <c r="C1063">
        <v>29</v>
      </c>
      <c r="D1063">
        <v>27.89</v>
      </c>
      <c r="E1063">
        <v>28.895</v>
      </c>
      <c r="F1063">
        <v>90.98</v>
      </c>
      <c r="G1063">
        <f t="shared" si="44"/>
        <v>14.608226988024018</v>
      </c>
      <c r="H1063">
        <f t="shared" si="45"/>
        <v>14.454485142660499</v>
      </c>
    </row>
    <row r="1064" spans="1:8" x14ac:dyDescent="0.15">
      <c r="A1064" t="s">
        <v>24</v>
      </c>
      <c r="B1064">
        <v>1</v>
      </c>
      <c r="C1064">
        <v>29</v>
      </c>
      <c r="D1064">
        <v>27.89</v>
      </c>
      <c r="E1064">
        <v>29.001000000000001</v>
      </c>
      <c r="F1064">
        <v>90.96</v>
      </c>
      <c r="G1064">
        <f t="shared" si="44"/>
        <v>14.624129733125507</v>
      </c>
      <c r="H1064">
        <f t="shared" si="45"/>
        <v>14.454485142660499</v>
      </c>
    </row>
    <row r="1065" spans="1:8" x14ac:dyDescent="0.15">
      <c r="A1065" t="s">
        <v>22</v>
      </c>
      <c r="B1065">
        <v>1</v>
      </c>
      <c r="C1065">
        <v>29</v>
      </c>
      <c r="D1065">
        <v>27.89</v>
      </c>
      <c r="E1065">
        <v>29.108000000000001</v>
      </c>
      <c r="F1065">
        <v>91.06</v>
      </c>
      <c r="G1065">
        <f t="shared" si="44"/>
        <v>14.64012366249414</v>
      </c>
      <c r="H1065">
        <f t="shared" si="45"/>
        <v>14.454485142660499</v>
      </c>
    </row>
    <row r="1066" spans="1:8" x14ac:dyDescent="0.15">
      <c r="A1066" t="s">
        <v>27</v>
      </c>
      <c r="B1066">
        <v>1</v>
      </c>
      <c r="C1066">
        <v>29</v>
      </c>
      <c r="D1066">
        <v>27.89</v>
      </c>
      <c r="E1066">
        <v>29.215</v>
      </c>
      <c r="F1066">
        <v>91.75</v>
      </c>
      <c r="G1066">
        <f t="shared" si="44"/>
        <v>14.656058906462864</v>
      </c>
      <c r="H1066">
        <f t="shared" si="45"/>
        <v>14.454485142660499</v>
      </c>
    </row>
    <row r="1067" spans="1:8" x14ac:dyDescent="0.15">
      <c r="D1067">
        <v>28</v>
      </c>
      <c r="E1067">
        <v>2</v>
      </c>
      <c r="F1067">
        <v>75.460181670387101</v>
      </c>
      <c r="G1067">
        <f t="shared" si="44"/>
        <v>3.0102999566398121</v>
      </c>
      <c r="H1067">
        <f t="shared" si="45"/>
        <v>14.471580313422193</v>
      </c>
    </row>
    <row r="1068" spans="1:8" x14ac:dyDescent="0.15">
      <c r="D1068">
        <v>28</v>
      </c>
      <c r="E1068">
        <v>3</v>
      </c>
      <c r="F1068">
        <v>78.344042912964397</v>
      </c>
      <c r="G1068">
        <f t="shared" si="44"/>
        <v>4.7712125471966242</v>
      </c>
      <c r="H1068">
        <f t="shared" si="45"/>
        <v>14.471580313422193</v>
      </c>
    </row>
    <row r="1069" spans="1:8" x14ac:dyDescent="0.15">
      <c r="D1069">
        <v>28</v>
      </c>
      <c r="E1069">
        <v>4</v>
      </c>
      <c r="F1069">
        <v>80.076948774641806</v>
      </c>
      <c r="G1069">
        <f t="shared" si="44"/>
        <v>6.0205999132796242</v>
      </c>
      <c r="H1069">
        <f t="shared" ref="H1069:H1132" si="46">10*LOG10(D1069)</f>
        <v>14.471580313422193</v>
      </c>
    </row>
    <row r="1070" spans="1:8" x14ac:dyDescent="0.15">
      <c r="D1070">
        <v>28</v>
      </c>
      <c r="E1070">
        <v>5</v>
      </c>
      <c r="F1070">
        <v>80.676581061711204</v>
      </c>
      <c r="G1070">
        <f t="shared" si="44"/>
        <v>6.9897000433601884</v>
      </c>
      <c r="H1070">
        <f t="shared" si="46"/>
        <v>14.471580313422193</v>
      </c>
    </row>
    <row r="1071" spans="1:8" x14ac:dyDescent="0.15">
      <c r="D1071">
        <v>28</v>
      </c>
      <c r="E1071">
        <v>6</v>
      </c>
      <c r="F1071">
        <v>83.237516657894204</v>
      </c>
      <c r="G1071">
        <f t="shared" si="44"/>
        <v>7.7815125038364368</v>
      </c>
      <c r="H1071">
        <f t="shared" si="46"/>
        <v>14.471580313422193</v>
      </c>
    </row>
    <row r="1072" spans="1:8" x14ac:dyDescent="0.15">
      <c r="D1072">
        <v>28</v>
      </c>
      <c r="E1072">
        <v>7</v>
      </c>
      <c r="F1072">
        <v>82.655589068908199</v>
      </c>
      <c r="G1072">
        <f t="shared" si="44"/>
        <v>8.4509804001425675</v>
      </c>
      <c r="H1072">
        <f t="shared" si="46"/>
        <v>14.471580313422193</v>
      </c>
    </row>
    <row r="1073" spans="4:8" x14ac:dyDescent="0.15">
      <c r="D1073">
        <v>28</v>
      </c>
      <c r="E1073">
        <v>8</v>
      </c>
      <c r="F1073">
        <v>83.964339498033794</v>
      </c>
      <c r="G1073">
        <f t="shared" si="44"/>
        <v>9.0308998699194358</v>
      </c>
      <c r="H1073">
        <f t="shared" si="46"/>
        <v>14.471580313422193</v>
      </c>
    </row>
    <row r="1074" spans="4:8" x14ac:dyDescent="0.15">
      <c r="D1074">
        <v>28</v>
      </c>
      <c r="E1074">
        <v>9</v>
      </c>
      <c r="F1074">
        <v>85.481442978707094</v>
      </c>
      <c r="G1074">
        <f t="shared" si="44"/>
        <v>9.5424250943932485</v>
      </c>
      <c r="H1074">
        <f t="shared" si="46"/>
        <v>14.471580313422193</v>
      </c>
    </row>
    <row r="1075" spans="4:8" x14ac:dyDescent="0.15">
      <c r="D1075">
        <v>28</v>
      </c>
      <c r="E1075">
        <v>10</v>
      </c>
      <c r="F1075">
        <v>86.592991004935996</v>
      </c>
      <c r="G1075">
        <f t="shared" si="44"/>
        <v>10</v>
      </c>
      <c r="H1075">
        <f t="shared" si="46"/>
        <v>14.471580313422193</v>
      </c>
    </row>
    <row r="1076" spans="4:8" x14ac:dyDescent="0.15">
      <c r="D1076">
        <v>28</v>
      </c>
      <c r="E1076">
        <v>11</v>
      </c>
      <c r="F1076">
        <v>87.058351152931394</v>
      </c>
      <c r="G1076">
        <f t="shared" si="44"/>
        <v>10.413926851582252</v>
      </c>
      <c r="H1076">
        <f t="shared" si="46"/>
        <v>14.471580313422193</v>
      </c>
    </row>
    <row r="1077" spans="4:8" x14ac:dyDescent="0.15">
      <c r="D1077">
        <v>28</v>
      </c>
      <c r="E1077">
        <v>12</v>
      </c>
      <c r="F1077">
        <v>87.077281066450894</v>
      </c>
      <c r="G1077">
        <f t="shared" si="44"/>
        <v>10.791812460476249</v>
      </c>
      <c r="H1077">
        <f t="shared" si="46"/>
        <v>14.471580313422193</v>
      </c>
    </row>
    <row r="1078" spans="4:8" x14ac:dyDescent="0.15">
      <c r="D1078">
        <v>28</v>
      </c>
      <c r="E1078">
        <v>13</v>
      </c>
      <c r="F1078">
        <v>88.333893691259803</v>
      </c>
      <c r="G1078">
        <f t="shared" si="44"/>
        <v>11.139433523068368</v>
      </c>
      <c r="H1078">
        <f t="shared" si="46"/>
        <v>14.471580313422193</v>
      </c>
    </row>
    <row r="1079" spans="4:8" x14ac:dyDescent="0.15">
      <c r="D1079">
        <v>28</v>
      </c>
      <c r="E1079">
        <v>14</v>
      </c>
      <c r="F1079">
        <v>87.511943309238106</v>
      </c>
      <c r="G1079">
        <f t="shared" si="44"/>
        <v>11.46128035678238</v>
      </c>
      <c r="H1079">
        <f t="shared" si="46"/>
        <v>14.471580313422193</v>
      </c>
    </row>
    <row r="1080" spans="4:8" x14ac:dyDescent="0.15">
      <c r="D1080">
        <v>28</v>
      </c>
      <c r="E1080">
        <v>15</v>
      </c>
      <c r="F1080">
        <v>89.115670370977</v>
      </c>
      <c r="G1080">
        <f t="shared" si="44"/>
        <v>11.760912590556813</v>
      </c>
      <c r="H1080">
        <f t="shared" si="46"/>
        <v>14.471580313422193</v>
      </c>
    </row>
    <row r="1081" spans="4:8" x14ac:dyDescent="0.15">
      <c r="D1081">
        <v>28</v>
      </c>
      <c r="E1081">
        <v>16</v>
      </c>
      <c r="F1081">
        <v>90.420603927365207</v>
      </c>
      <c r="G1081">
        <f t="shared" si="44"/>
        <v>12.041199826559248</v>
      </c>
      <c r="H1081">
        <f t="shared" si="46"/>
        <v>14.471580313422193</v>
      </c>
    </row>
    <row r="1082" spans="4:8" x14ac:dyDescent="0.15">
      <c r="D1082">
        <v>28</v>
      </c>
      <c r="E1082">
        <v>17</v>
      </c>
      <c r="F1082">
        <v>90.014387497689</v>
      </c>
      <c r="G1082">
        <f t="shared" si="44"/>
        <v>12.304489213782739</v>
      </c>
      <c r="H1082">
        <f t="shared" si="46"/>
        <v>14.471580313422193</v>
      </c>
    </row>
    <row r="1083" spans="4:8" x14ac:dyDescent="0.15">
      <c r="D1083">
        <v>28</v>
      </c>
      <c r="E1083">
        <v>18</v>
      </c>
      <c r="F1083">
        <v>90.103923329775597</v>
      </c>
      <c r="G1083">
        <f t="shared" si="44"/>
        <v>12.552725051033061</v>
      </c>
      <c r="H1083">
        <f t="shared" si="46"/>
        <v>14.471580313422193</v>
      </c>
    </row>
    <row r="1084" spans="4:8" x14ac:dyDescent="0.15">
      <c r="D1084">
        <v>28</v>
      </c>
      <c r="E1084">
        <v>19</v>
      </c>
      <c r="F1084">
        <v>89.697140821538994</v>
      </c>
      <c r="G1084">
        <f t="shared" si="44"/>
        <v>12.787536009528289</v>
      </c>
      <c r="H1084">
        <f t="shared" si="46"/>
        <v>14.471580313422193</v>
      </c>
    </row>
    <row r="1085" spans="4:8" x14ac:dyDescent="0.15">
      <c r="D1085">
        <v>28</v>
      </c>
      <c r="E1085">
        <v>20</v>
      </c>
      <c r="F1085">
        <v>90.650014782237903</v>
      </c>
      <c r="G1085">
        <f t="shared" si="44"/>
        <v>13.010299956639813</v>
      </c>
      <c r="H1085">
        <f t="shared" si="46"/>
        <v>14.471580313422193</v>
      </c>
    </row>
    <row r="1086" spans="4:8" x14ac:dyDescent="0.15">
      <c r="D1086">
        <v>28</v>
      </c>
      <c r="E1086">
        <v>21</v>
      </c>
      <c r="F1086">
        <v>90.376844977374404</v>
      </c>
      <c r="G1086">
        <f t="shared" si="44"/>
        <v>13.222192947339193</v>
      </c>
      <c r="H1086">
        <f t="shared" si="46"/>
        <v>14.471580313422193</v>
      </c>
    </row>
    <row r="1087" spans="4:8" x14ac:dyDescent="0.15">
      <c r="D1087">
        <v>28</v>
      </c>
      <c r="E1087">
        <v>21.7</v>
      </c>
      <c r="F1087">
        <v>90.141965173316805</v>
      </c>
      <c r="G1087">
        <f t="shared" si="44"/>
        <v>13.364597338485297</v>
      </c>
      <c r="H1087">
        <f t="shared" si="46"/>
        <v>14.471580313422193</v>
      </c>
    </row>
    <row r="1088" spans="4:8" x14ac:dyDescent="0.15">
      <c r="D1088">
        <v>28</v>
      </c>
      <c r="E1088">
        <v>21.723029254687301</v>
      </c>
      <c r="F1088">
        <v>87.418473191738897</v>
      </c>
      <c r="G1088">
        <f t="shared" si="44"/>
        <v>13.369203870706745</v>
      </c>
      <c r="H1088">
        <f t="shared" si="46"/>
        <v>14.471580313422193</v>
      </c>
    </row>
    <row r="1089" spans="4:8" x14ac:dyDescent="0.15">
      <c r="D1089">
        <v>28</v>
      </c>
      <c r="E1089">
        <v>22</v>
      </c>
      <c r="F1089">
        <v>90.248100055929001</v>
      </c>
      <c r="G1089">
        <f t="shared" si="44"/>
        <v>13.424226808222063</v>
      </c>
      <c r="H1089">
        <f t="shared" si="46"/>
        <v>14.471580313422193</v>
      </c>
    </row>
    <row r="1090" spans="4:8" x14ac:dyDescent="0.15">
      <c r="D1090">
        <v>28</v>
      </c>
      <c r="E1090">
        <v>23</v>
      </c>
      <c r="F1090">
        <v>90.174293352467203</v>
      </c>
      <c r="G1090">
        <f t="shared" ref="G1090:G1139" si="47">10*LOG10(E1090)</f>
        <v>13.617278360175929</v>
      </c>
      <c r="H1090">
        <f t="shared" si="46"/>
        <v>14.471580313422193</v>
      </c>
    </row>
    <row r="1091" spans="4:8" x14ac:dyDescent="0.15">
      <c r="D1091">
        <v>28</v>
      </c>
      <c r="E1091">
        <v>24</v>
      </c>
      <c r="F1091">
        <v>91.613795463129406</v>
      </c>
      <c r="G1091">
        <f t="shared" si="47"/>
        <v>13.80211241711606</v>
      </c>
      <c r="H1091">
        <f t="shared" si="46"/>
        <v>14.471580313422193</v>
      </c>
    </row>
    <row r="1092" spans="4:8" x14ac:dyDescent="0.15">
      <c r="D1092">
        <v>28</v>
      </c>
      <c r="E1092">
        <v>25</v>
      </c>
      <c r="F1092">
        <v>91.506077402373194</v>
      </c>
      <c r="G1092">
        <f t="shared" si="47"/>
        <v>13.979400086720377</v>
      </c>
      <c r="H1092">
        <f t="shared" si="46"/>
        <v>14.471580313422193</v>
      </c>
    </row>
    <row r="1093" spans="4:8" x14ac:dyDescent="0.15">
      <c r="D1093">
        <v>28</v>
      </c>
      <c r="E1093">
        <v>26</v>
      </c>
      <c r="F1093">
        <v>92.962908494010804</v>
      </c>
      <c r="G1093">
        <f t="shared" si="47"/>
        <v>14.14973347970818</v>
      </c>
      <c r="H1093">
        <f t="shared" si="46"/>
        <v>14.471580313422193</v>
      </c>
    </row>
    <row r="1094" spans="4:8" x14ac:dyDescent="0.15">
      <c r="D1094">
        <v>28</v>
      </c>
      <c r="E1094">
        <v>27</v>
      </c>
      <c r="F1094">
        <v>92.233801333680603</v>
      </c>
      <c r="G1094">
        <f t="shared" si="47"/>
        <v>14.313637641589875</v>
      </c>
      <c r="H1094">
        <f t="shared" si="46"/>
        <v>14.471580313422193</v>
      </c>
    </row>
    <row r="1095" spans="4:8" x14ac:dyDescent="0.15">
      <c r="D1095">
        <v>28</v>
      </c>
      <c r="E1095">
        <v>28</v>
      </c>
      <c r="F1095">
        <v>94.644446404618904</v>
      </c>
      <c r="G1095">
        <f t="shared" si="47"/>
        <v>14.471580313422193</v>
      </c>
      <c r="H1095">
        <f t="shared" si="46"/>
        <v>14.471580313422193</v>
      </c>
    </row>
    <row r="1096" spans="4:8" x14ac:dyDescent="0.15">
      <c r="D1096">
        <v>28</v>
      </c>
      <c r="E1096">
        <v>29</v>
      </c>
      <c r="F1096">
        <v>92.582852517805605</v>
      </c>
      <c r="G1096">
        <f t="shared" si="47"/>
        <v>14.62397997898956</v>
      </c>
      <c r="H1096">
        <f t="shared" si="46"/>
        <v>14.471580313422193</v>
      </c>
    </row>
    <row r="1097" spans="4:8" x14ac:dyDescent="0.15">
      <c r="D1097">
        <v>28</v>
      </c>
      <c r="E1097">
        <v>30</v>
      </c>
      <c r="F1097">
        <v>91.411409007119104</v>
      </c>
      <c r="G1097">
        <f t="shared" si="47"/>
        <v>14.771212547196624</v>
      </c>
      <c r="H1097">
        <f t="shared" si="46"/>
        <v>14.471580313422193</v>
      </c>
    </row>
    <row r="1098" spans="4:8" x14ac:dyDescent="0.15">
      <c r="D1098">
        <v>28</v>
      </c>
      <c r="E1098">
        <v>31</v>
      </c>
      <c r="F1098">
        <v>93.016061146021201</v>
      </c>
      <c r="G1098">
        <f t="shared" si="47"/>
        <v>14.913616938342727</v>
      </c>
      <c r="H1098">
        <f t="shared" si="46"/>
        <v>14.471580313422193</v>
      </c>
    </row>
    <row r="1099" spans="4:8" x14ac:dyDescent="0.15">
      <c r="D1099">
        <v>28</v>
      </c>
      <c r="E1099">
        <v>32</v>
      </c>
      <c r="F1099">
        <v>93.756577052611703</v>
      </c>
      <c r="G1099">
        <f t="shared" si="47"/>
        <v>15.051499783199061</v>
      </c>
      <c r="H1099">
        <f t="shared" si="46"/>
        <v>14.471580313422193</v>
      </c>
    </row>
    <row r="1100" spans="4:8" x14ac:dyDescent="0.15">
      <c r="D1100">
        <v>28</v>
      </c>
      <c r="E1100">
        <v>33</v>
      </c>
      <c r="F1100">
        <v>92.501170846023598</v>
      </c>
      <c r="G1100">
        <f t="shared" si="47"/>
        <v>15.185139398778876</v>
      </c>
      <c r="H1100">
        <f t="shared" si="46"/>
        <v>14.471580313422193</v>
      </c>
    </row>
    <row r="1101" spans="4:8" x14ac:dyDescent="0.15">
      <c r="D1101">
        <v>28</v>
      </c>
      <c r="E1101">
        <v>34</v>
      </c>
      <c r="F1101">
        <v>95.250824490002699</v>
      </c>
      <c r="G1101">
        <f t="shared" si="47"/>
        <v>15.314789170422552</v>
      </c>
      <c r="H1101">
        <f t="shared" si="46"/>
        <v>14.471580313422193</v>
      </c>
    </row>
    <row r="1102" spans="4:8" x14ac:dyDescent="0.15">
      <c r="D1102">
        <v>28</v>
      </c>
      <c r="E1102">
        <v>35</v>
      </c>
      <c r="F1102">
        <v>91.859742507008505</v>
      </c>
      <c r="G1102">
        <f t="shared" si="47"/>
        <v>15.440680443502757</v>
      </c>
      <c r="H1102">
        <f t="shared" si="46"/>
        <v>14.471580313422193</v>
      </c>
    </row>
    <row r="1103" spans="4:8" x14ac:dyDescent="0.15">
      <c r="D1103">
        <v>28</v>
      </c>
      <c r="E1103">
        <v>36</v>
      </c>
      <c r="F1103">
        <v>94.299920428427399</v>
      </c>
      <c r="G1103">
        <f t="shared" si="47"/>
        <v>15.563025007672874</v>
      </c>
      <c r="H1103">
        <f t="shared" si="46"/>
        <v>14.471580313422193</v>
      </c>
    </row>
    <row r="1104" spans="4:8" x14ac:dyDescent="0.15">
      <c r="D1104">
        <v>28</v>
      </c>
      <c r="E1104">
        <v>37</v>
      </c>
      <c r="F1104">
        <v>93.856018049121104</v>
      </c>
      <c r="G1104">
        <f t="shared" si="47"/>
        <v>15.68201724066995</v>
      </c>
      <c r="H1104">
        <f t="shared" si="46"/>
        <v>14.471580313422193</v>
      </c>
    </row>
    <row r="1105" spans="4:8" x14ac:dyDescent="0.15">
      <c r="D1105">
        <v>28</v>
      </c>
      <c r="E1105">
        <v>38</v>
      </c>
      <c r="F1105">
        <v>95.878396153455498</v>
      </c>
      <c r="G1105">
        <f t="shared" si="47"/>
        <v>15.797835966168101</v>
      </c>
      <c r="H1105">
        <f t="shared" si="46"/>
        <v>14.471580313422193</v>
      </c>
    </row>
    <row r="1106" spans="4:8" x14ac:dyDescent="0.15">
      <c r="D1106">
        <v>28</v>
      </c>
      <c r="E1106">
        <v>38.812884458643403</v>
      </c>
      <c r="F1106">
        <v>93.493437193464999</v>
      </c>
      <c r="G1106">
        <f t="shared" si="47"/>
        <v>15.889759194192809</v>
      </c>
      <c r="H1106">
        <f t="shared" si="46"/>
        <v>14.471580313422193</v>
      </c>
    </row>
    <row r="1107" spans="4:8" x14ac:dyDescent="0.15">
      <c r="D1107">
        <v>28</v>
      </c>
      <c r="E1107">
        <v>39</v>
      </c>
      <c r="F1107">
        <v>93.384957238908498</v>
      </c>
      <c r="G1107">
        <f t="shared" si="47"/>
        <v>15.910646070264992</v>
      </c>
      <c r="H1107">
        <f t="shared" si="46"/>
        <v>14.471580313422193</v>
      </c>
    </row>
    <row r="1108" spans="4:8" x14ac:dyDescent="0.15">
      <c r="D1108">
        <v>28</v>
      </c>
      <c r="E1108">
        <v>40</v>
      </c>
      <c r="F1108">
        <v>94.303814091554599</v>
      </c>
      <c r="G1108">
        <f t="shared" si="47"/>
        <v>16.020599913279622</v>
      </c>
      <c r="H1108">
        <f t="shared" si="46"/>
        <v>14.471580313422193</v>
      </c>
    </row>
    <row r="1109" spans="4:8" x14ac:dyDescent="0.15">
      <c r="D1109">
        <v>28</v>
      </c>
      <c r="E1109">
        <v>41</v>
      </c>
      <c r="F1109">
        <v>94.960397029481896</v>
      </c>
      <c r="G1109">
        <f t="shared" si="47"/>
        <v>16.127838567197355</v>
      </c>
      <c r="H1109">
        <f t="shared" si="46"/>
        <v>14.471580313422193</v>
      </c>
    </row>
    <row r="1110" spans="4:8" x14ac:dyDescent="0.15">
      <c r="D1110">
        <v>28</v>
      </c>
      <c r="E1110">
        <v>42</v>
      </c>
      <c r="F1110">
        <v>94.963333522677701</v>
      </c>
      <c r="G1110">
        <f t="shared" si="47"/>
        <v>16.232492903979004</v>
      </c>
      <c r="H1110">
        <f t="shared" si="46"/>
        <v>14.471580313422193</v>
      </c>
    </row>
    <row r="1111" spans="4:8" x14ac:dyDescent="0.15">
      <c r="D1111">
        <v>28</v>
      </c>
      <c r="E1111">
        <v>43</v>
      </c>
      <c r="F1111">
        <v>95.494899357273596</v>
      </c>
      <c r="G1111">
        <f t="shared" si="47"/>
        <v>16.334684555795864</v>
      </c>
      <c r="H1111">
        <f t="shared" si="46"/>
        <v>14.471580313422193</v>
      </c>
    </row>
    <row r="1112" spans="4:8" x14ac:dyDescent="0.15">
      <c r="D1112">
        <v>28</v>
      </c>
      <c r="E1112">
        <v>44</v>
      </c>
      <c r="F1112">
        <v>95.258540555752404</v>
      </c>
      <c r="G1112">
        <f t="shared" si="47"/>
        <v>16.434526764861875</v>
      </c>
      <c r="H1112">
        <f t="shared" si="46"/>
        <v>14.471580313422193</v>
      </c>
    </row>
    <row r="1113" spans="4:8" x14ac:dyDescent="0.15">
      <c r="D1113">
        <v>28</v>
      </c>
      <c r="E1113">
        <v>45</v>
      </c>
      <c r="F1113">
        <v>95.692484695620806</v>
      </c>
      <c r="G1113">
        <f t="shared" si="47"/>
        <v>16.532125137753436</v>
      </c>
      <c r="H1113">
        <f t="shared" si="46"/>
        <v>14.471580313422193</v>
      </c>
    </row>
    <row r="1114" spans="4:8" x14ac:dyDescent="0.15">
      <c r="D1114">
        <v>28</v>
      </c>
      <c r="E1114">
        <v>46</v>
      </c>
      <c r="F1114">
        <v>96.590902806346904</v>
      </c>
      <c r="G1114">
        <f t="shared" si="47"/>
        <v>16.62757831681574</v>
      </c>
      <c r="H1114">
        <f t="shared" si="46"/>
        <v>14.471580313422193</v>
      </c>
    </row>
    <row r="1115" spans="4:8" x14ac:dyDescent="0.15">
      <c r="D1115">
        <v>28</v>
      </c>
      <c r="E1115">
        <v>47</v>
      </c>
      <c r="F1115">
        <v>97.5116820680514</v>
      </c>
      <c r="G1115">
        <f t="shared" si="47"/>
        <v>16.720978579357176</v>
      </c>
      <c r="H1115">
        <f t="shared" si="46"/>
        <v>14.471580313422193</v>
      </c>
    </row>
    <row r="1116" spans="4:8" x14ac:dyDescent="0.15">
      <c r="D1116">
        <v>28</v>
      </c>
      <c r="E1116">
        <v>48</v>
      </c>
      <c r="F1116">
        <v>95.598797173190803</v>
      </c>
      <c r="G1116">
        <f t="shared" si="47"/>
        <v>16.812412373755873</v>
      </c>
      <c r="H1116">
        <f t="shared" si="46"/>
        <v>14.471580313422193</v>
      </c>
    </row>
    <row r="1117" spans="4:8" x14ac:dyDescent="0.15">
      <c r="D1117">
        <v>28</v>
      </c>
      <c r="E1117">
        <v>49</v>
      </c>
      <c r="F1117">
        <v>96.825487313487201</v>
      </c>
      <c r="G1117">
        <f t="shared" si="47"/>
        <v>16.901960800285135</v>
      </c>
      <c r="H1117">
        <f t="shared" si="46"/>
        <v>14.471580313422193</v>
      </c>
    </row>
    <row r="1118" spans="4:8" x14ac:dyDescent="0.15">
      <c r="D1118">
        <v>28</v>
      </c>
      <c r="E1118">
        <v>50</v>
      </c>
      <c r="F1118">
        <v>95.847099608263505</v>
      </c>
      <c r="G1118">
        <f t="shared" si="47"/>
        <v>16.989700043360187</v>
      </c>
      <c r="H1118">
        <f t="shared" si="46"/>
        <v>14.471580313422193</v>
      </c>
    </row>
    <row r="1119" spans="4:8" x14ac:dyDescent="0.15">
      <c r="D1119">
        <v>28</v>
      </c>
      <c r="E1119">
        <v>51</v>
      </c>
      <c r="F1119">
        <v>96.137948195893102</v>
      </c>
      <c r="G1119">
        <f t="shared" si="47"/>
        <v>17.075701760979364</v>
      </c>
      <c r="H1119">
        <f t="shared" si="46"/>
        <v>14.471580313422193</v>
      </c>
    </row>
    <row r="1120" spans="4:8" x14ac:dyDescent="0.15">
      <c r="D1120">
        <v>28</v>
      </c>
      <c r="E1120">
        <v>52</v>
      </c>
      <c r="F1120">
        <v>95.894349492635797</v>
      </c>
      <c r="G1120">
        <f t="shared" si="47"/>
        <v>17.160033436347991</v>
      </c>
      <c r="H1120">
        <f t="shared" si="46"/>
        <v>14.471580313422193</v>
      </c>
    </row>
    <row r="1121" spans="4:8" x14ac:dyDescent="0.15">
      <c r="D1121">
        <v>28</v>
      </c>
      <c r="E1121">
        <v>53</v>
      </c>
      <c r="F1121">
        <v>96.958648740889799</v>
      </c>
      <c r="G1121">
        <f t="shared" si="47"/>
        <v>17.24275869600789</v>
      </c>
      <c r="H1121">
        <f t="shared" si="46"/>
        <v>14.471580313422193</v>
      </c>
    </row>
    <row r="1122" spans="4:8" x14ac:dyDescent="0.15">
      <c r="D1122">
        <v>28</v>
      </c>
      <c r="E1122">
        <v>54</v>
      </c>
      <c r="F1122">
        <v>98.5159017573163</v>
      </c>
      <c r="G1122">
        <f t="shared" si="47"/>
        <v>17.323937598229687</v>
      </c>
      <c r="H1122">
        <f t="shared" si="46"/>
        <v>14.471580313422193</v>
      </c>
    </row>
    <row r="1123" spans="4:8" x14ac:dyDescent="0.15">
      <c r="D1123">
        <v>28</v>
      </c>
      <c r="E1123">
        <v>55</v>
      </c>
      <c r="F1123">
        <v>97.655429844240402</v>
      </c>
      <c r="G1123">
        <f t="shared" si="47"/>
        <v>17.403626894942438</v>
      </c>
      <c r="H1123">
        <f t="shared" si="46"/>
        <v>14.471580313422193</v>
      </c>
    </row>
    <row r="1124" spans="4:8" x14ac:dyDescent="0.15">
      <c r="D1124">
        <v>28</v>
      </c>
      <c r="E1124">
        <v>56</v>
      </c>
      <c r="F1124">
        <v>96.958710338160301</v>
      </c>
      <c r="G1124">
        <f t="shared" si="47"/>
        <v>17.481880270062003</v>
      </c>
      <c r="H1124">
        <f t="shared" si="46"/>
        <v>14.471580313422193</v>
      </c>
    </row>
    <row r="1125" spans="4:8" x14ac:dyDescent="0.15">
      <c r="D1125">
        <v>28</v>
      </c>
      <c r="E1125">
        <v>57</v>
      </c>
      <c r="F1125">
        <v>96.588427720176995</v>
      </c>
      <c r="G1125">
        <f t="shared" si="47"/>
        <v>17.558748556724915</v>
      </c>
      <c r="H1125">
        <f t="shared" si="46"/>
        <v>14.471580313422193</v>
      </c>
    </row>
    <row r="1126" spans="4:8" x14ac:dyDescent="0.15">
      <c r="D1126">
        <v>28</v>
      </c>
      <c r="E1126">
        <v>58</v>
      </c>
      <c r="F1126">
        <v>98.177361639444996</v>
      </c>
      <c r="G1126">
        <f t="shared" si="47"/>
        <v>17.634279935629372</v>
      </c>
      <c r="H1126">
        <f t="shared" si="46"/>
        <v>14.471580313422193</v>
      </c>
    </row>
    <row r="1127" spans="4:8" x14ac:dyDescent="0.15">
      <c r="D1127">
        <v>28</v>
      </c>
      <c r="E1127">
        <v>59</v>
      </c>
      <c r="F1127">
        <v>98.892871570206907</v>
      </c>
      <c r="G1127">
        <f t="shared" si="47"/>
        <v>17.708520116421443</v>
      </c>
      <c r="H1127">
        <f t="shared" si="46"/>
        <v>14.471580313422193</v>
      </c>
    </row>
    <row r="1128" spans="4:8" x14ac:dyDescent="0.15">
      <c r="D1128">
        <v>28</v>
      </c>
      <c r="E1128">
        <v>60</v>
      </c>
      <c r="F1128">
        <v>97.530308864205907</v>
      </c>
      <c r="G1128">
        <f t="shared" si="47"/>
        <v>17.781512503836435</v>
      </c>
      <c r="H1128">
        <f t="shared" si="46"/>
        <v>14.471580313422193</v>
      </c>
    </row>
    <row r="1129" spans="4:8" x14ac:dyDescent="0.15">
      <c r="D1129">
        <v>28</v>
      </c>
      <c r="E1129">
        <v>61</v>
      </c>
      <c r="F1129">
        <v>97.496945201736693</v>
      </c>
      <c r="G1129">
        <f t="shared" si="47"/>
        <v>17.853298350107671</v>
      </c>
      <c r="H1129">
        <f t="shared" si="46"/>
        <v>14.471580313422193</v>
      </c>
    </row>
    <row r="1130" spans="4:8" x14ac:dyDescent="0.15">
      <c r="D1130">
        <v>28</v>
      </c>
      <c r="E1130">
        <v>62</v>
      </c>
      <c r="F1130">
        <v>97.347251923440894</v>
      </c>
      <c r="G1130">
        <f t="shared" si="47"/>
        <v>17.92391689498254</v>
      </c>
      <c r="H1130">
        <f t="shared" si="46"/>
        <v>14.471580313422193</v>
      </c>
    </row>
    <row r="1131" spans="4:8" x14ac:dyDescent="0.15">
      <c r="D1131">
        <v>28</v>
      </c>
      <c r="E1131">
        <v>63</v>
      </c>
      <c r="F1131">
        <v>96.9076288637293</v>
      </c>
      <c r="G1131">
        <f t="shared" si="47"/>
        <v>17.993405494535818</v>
      </c>
      <c r="H1131">
        <f t="shared" si="46"/>
        <v>14.471580313422193</v>
      </c>
    </row>
    <row r="1132" spans="4:8" x14ac:dyDescent="0.15">
      <c r="D1132">
        <v>28</v>
      </c>
      <c r="E1132">
        <v>64</v>
      </c>
      <c r="F1132">
        <v>97.338290227190996</v>
      </c>
      <c r="G1132">
        <f t="shared" si="47"/>
        <v>18.061799739838872</v>
      </c>
      <c r="H1132">
        <f t="shared" si="46"/>
        <v>14.471580313422193</v>
      </c>
    </row>
    <row r="1133" spans="4:8" x14ac:dyDescent="0.15">
      <c r="D1133">
        <v>28</v>
      </c>
      <c r="E1133">
        <v>65</v>
      </c>
      <c r="F1133">
        <v>99.047952426105198</v>
      </c>
      <c r="G1133">
        <f t="shared" si="47"/>
        <v>18.129133566428553</v>
      </c>
      <c r="H1133">
        <f t="shared" ref="H1133:H1139" si="48">10*LOG10(D1133)</f>
        <v>14.471580313422193</v>
      </c>
    </row>
    <row r="1134" spans="4:8" x14ac:dyDescent="0.15">
      <c r="D1134">
        <v>28</v>
      </c>
      <c r="E1134">
        <v>66</v>
      </c>
      <c r="F1134">
        <v>96.979944944439097</v>
      </c>
      <c r="G1134">
        <f t="shared" si="47"/>
        <v>18.195439355418689</v>
      </c>
      <c r="H1134">
        <f t="shared" si="48"/>
        <v>14.471580313422193</v>
      </c>
    </row>
    <row r="1135" spans="4:8" x14ac:dyDescent="0.15">
      <c r="D1135">
        <v>28</v>
      </c>
      <c r="E1135">
        <v>66.599999999999994</v>
      </c>
      <c r="F1135">
        <v>98.365477928696393</v>
      </c>
      <c r="G1135">
        <f t="shared" si="47"/>
        <v>18.234742291703011</v>
      </c>
      <c r="H1135">
        <f t="shared" si="48"/>
        <v>14.471580313422193</v>
      </c>
    </row>
    <row r="1136" spans="4:8" x14ac:dyDescent="0.15">
      <c r="D1136">
        <v>28</v>
      </c>
      <c r="E1136">
        <v>66.607507084412006</v>
      </c>
      <c r="F1136">
        <v>96.549685870969199</v>
      </c>
      <c r="G1136">
        <f t="shared" si="47"/>
        <v>18.23523179644792</v>
      </c>
      <c r="H1136">
        <f t="shared" si="48"/>
        <v>14.471580313422193</v>
      </c>
    </row>
    <row r="1137" spans="4:8" x14ac:dyDescent="0.15">
      <c r="D1137">
        <v>28</v>
      </c>
      <c r="E1137">
        <v>66.630023262790502</v>
      </c>
      <c r="F1137">
        <v>96.6252144585048</v>
      </c>
      <c r="G1137">
        <f t="shared" si="47"/>
        <v>18.236699648950278</v>
      </c>
      <c r="H1137">
        <f t="shared" si="48"/>
        <v>14.471580313422193</v>
      </c>
    </row>
    <row r="1138" spans="4:8" x14ac:dyDescent="0.15">
      <c r="D1138">
        <v>28</v>
      </c>
      <c r="E1138">
        <v>66.667533327700099</v>
      </c>
      <c r="F1138">
        <v>97.985087929848206</v>
      </c>
      <c r="G1138">
        <f t="shared" si="47"/>
        <v>18.239143866991892</v>
      </c>
      <c r="H1138">
        <f t="shared" si="48"/>
        <v>14.471580313422193</v>
      </c>
    </row>
    <row r="1139" spans="4:8" x14ac:dyDescent="0.15">
      <c r="D1139">
        <v>28</v>
      </c>
      <c r="E1139">
        <v>67</v>
      </c>
      <c r="F1139">
        <v>98.001255122495294</v>
      </c>
      <c r="G1139">
        <f t="shared" si="47"/>
        <v>18.260748027008265</v>
      </c>
      <c r="H1139">
        <f t="shared" si="48"/>
        <v>14.471580313422193</v>
      </c>
    </row>
    <row r="2816" spans="4:8" x14ac:dyDescent="0.15">
      <c r="D2816">
        <v>28</v>
      </c>
      <c r="E2816">
        <v>2</v>
      </c>
      <c r="F2816">
        <v>75.460181670387101</v>
      </c>
      <c r="G2816">
        <f t="shared" ref="G2816:G2879" si="49">10*LOG10(E2816)</f>
        <v>3.0102999566398121</v>
      </c>
      <c r="H2816">
        <f t="shared" ref="H2816:H2847" si="50">10*LOG10(D2816)</f>
        <v>14.471580313422193</v>
      </c>
    </row>
    <row r="2817" spans="4:8" x14ac:dyDescent="0.15">
      <c r="D2817">
        <v>28</v>
      </c>
      <c r="E2817">
        <v>3</v>
      </c>
      <c r="F2817">
        <v>78.344042912964397</v>
      </c>
      <c r="G2817">
        <f t="shared" si="49"/>
        <v>4.7712125471966242</v>
      </c>
      <c r="H2817">
        <f t="shared" si="50"/>
        <v>14.471580313422193</v>
      </c>
    </row>
    <row r="2818" spans="4:8" x14ac:dyDescent="0.15">
      <c r="D2818">
        <v>28</v>
      </c>
      <c r="E2818">
        <v>4</v>
      </c>
      <c r="F2818">
        <v>80.076948774641806</v>
      </c>
      <c r="G2818">
        <f t="shared" si="49"/>
        <v>6.0205999132796242</v>
      </c>
      <c r="H2818">
        <f t="shared" si="50"/>
        <v>14.471580313422193</v>
      </c>
    </row>
    <row r="2819" spans="4:8" x14ac:dyDescent="0.15">
      <c r="D2819">
        <v>28</v>
      </c>
      <c r="E2819">
        <v>5</v>
      </c>
      <c r="F2819">
        <v>80.676581061711204</v>
      </c>
      <c r="G2819">
        <f t="shared" si="49"/>
        <v>6.9897000433601884</v>
      </c>
      <c r="H2819">
        <f t="shared" si="50"/>
        <v>14.471580313422193</v>
      </c>
    </row>
    <row r="2820" spans="4:8" x14ac:dyDescent="0.15">
      <c r="D2820">
        <v>28</v>
      </c>
      <c r="E2820">
        <v>6</v>
      </c>
      <c r="F2820">
        <v>83.237516657894204</v>
      </c>
      <c r="G2820">
        <f t="shared" si="49"/>
        <v>7.7815125038364368</v>
      </c>
      <c r="H2820">
        <f t="shared" si="50"/>
        <v>14.471580313422193</v>
      </c>
    </row>
    <row r="2821" spans="4:8" x14ac:dyDescent="0.15">
      <c r="D2821">
        <v>28</v>
      </c>
      <c r="E2821">
        <v>7</v>
      </c>
      <c r="F2821">
        <v>82.655589068908199</v>
      </c>
      <c r="G2821">
        <f t="shared" si="49"/>
        <v>8.4509804001425675</v>
      </c>
      <c r="H2821">
        <f t="shared" si="50"/>
        <v>14.471580313422193</v>
      </c>
    </row>
    <row r="2822" spans="4:8" x14ac:dyDescent="0.15">
      <c r="D2822">
        <v>28</v>
      </c>
      <c r="E2822">
        <v>8</v>
      </c>
      <c r="F2822">
        <v>83.964339498033794</v>
      </c>
      <c r="G2822">
        <f t="shared" si="49"/>
        <v>9.0308998699194358</v>
      </c>
      <c r="H2822">
        <f t="shared" si="50"/>
        <v>14.471580313422193</v>
      </c>
    </row>
    <row r="2823" spans="4:8" x14ac:dyDescent="0.15">
      <c r="D2823">
        <v>28</v>
      </c>
      <c r="E2823">
        <v>9</v>
      </c>
      <c r="F2823">
        <v>85.481442978707094</v>
      </c>
      <c r="G2823">
        <f t="shared" si="49"/>
        <v>9.5424250943932485</v>
      </c>
      <c r="H2823">
        <f t="shared" si="50"/>
        <v>14.471580313422193</v>
      </c>
    </row>
    <row r="2824" spans="4:8" x14ac:dyDescent="0.15">
      <c r="D2824">
        <v>28</v>
      </c>
      <c r="E2824">
        <v>10</v>
      </c>
      <c r="F2824">
        <v>86.592991004935996</v>
      </c>
      <c r="G2824">
        <f t="shared" si="49"/>
        <v>10</v>
      </c>
      <c r="H2824">
        <f t="shared" si="50"/>
        <v>14.471580313422193</v>
      </c>
    </row>
    <row r="2825" spans="4:8" x14ac:dyDescent="0.15">
      <c r="D2825">
        <v>28</v>
      </c>
      <c r="E2825">
        <v>11</v>
      </c>
      <c r="F2825">
        <v>87.058351152931394</v>
      </c>
      <c r="G2825">
        <f t="shared" si="49"/>
        <v>10.413926851582252</v>
      </c>
      <c r="H2825">
        <f t="shared" si="50"/>
        <v>14.471580313422193</v>
      </c>
    </row>
    <row r="2826" spans="4:8" x14ac:dyDescent="0.15">
      <c r="D2826">
        <v>28</v>
      </c>
      <c r="E2826">
        <v>12</v>
      </c>
      <c r="F2826">
        <v>87.077281066450894</v>
      </c>
      <c r="G2826">
        <f t="shared" si="49"/>
        <v>10.791812460476249</v>
      </c>
      <c r="H2826">
        <f t="shared" si="50"/>
        <v>14.471580313422193</v>
      </c>
    </row>
    <row r="2827" spans="4:8" x14ac:dyDescent="0.15">
      <c r="D2827">
        <v>28</v>
      </c>
      <c r="E2827">
        <v>13</v>
      </c>
      <c r="F2827">
        <v>88.333893691259803</v>
      </c>
      <c r="G2827">
        <f t="shared" si="49"/>
        <v>11.139433523068368</v>
      </c>
      <c r="H2827">
        <f t="shared" si="50"/>
        <v>14.471580313422193</v>
      </c>
    </row>
    <row r="2828" spans="4:8" x14ac:dyDescent="0.15">
      <c r="D2828">
        <v>28</v>
      </c>
      <c r="E2828">
        <v>14</v>
      </c>
      <c r="F2828">
        <v>87.511943309238106</v>
      </c>
      <c r="G2828">
        <f t="shared" si="49"/>
        <v>11.46128035678238</v>
      </c>
      <c r="H2828">
        <f t="shared" si="50"/>
        <v>14.471580313422193</v>
      </c>
    </row>
    <row r="2829" spans="4:8" x14ac:dyDescent="0.15">
      <c r="D2829">
        <v>28</v>
      </c>
      <c r="E2829">
        <v>15</v>
      </c>
      <c r="F2829">
        <v>89.115670370977</v>
      </c>
      <c r="G2829">
        <f t="shared" si="49"/>
        <v>11.760912590556813</v>
      </c>
      <c r="H2829">
        <f t="shared" si="50"/>
        <v>14.471580313422193</v>
      </c>
    </row>
    <row r="2830" spans="4:8" x14ac:dyDescent="0.15">
      <c r="D2830">
        <v>28</v>
      </c>
      <c r="E2830">
        <v>16</v>
      </c>
      <c r="F2830">
        <v>90.420603927365207</v>
      </c>
      <c r="G2830">
        <f t="shared" si="49"/>
        <v>12.041199826559248</v>
      </c>
      <c r="H2830">
        <f t="shared" si="50"/>
        <v>14.471580313422193</v>
      </c>
    </row>
    <row r="2831" spans="4:8" x14ac:dyDescent="0.15">
      <c r="D2831">
        <v>28</v>
      </c>
      <c r="E2831">
        <v>17</v>
      </c>
      <c r="F2831">
        <v>90.014387497689</v>
      </c>
      <c r="G2831">
        <f t="shared" si="49"/>
        <v>12.304489213782739</v>
      </c>
      <c r="H2831">
        <f t="shared" si="50"/>
        <v>14.471580313422193</v>
      </c>
    </row>
    <row r="2832" spans="4:8" x14ac:dyDescent="0.15">
      <c r="D2832">
        <v>28</v>
      </c>
      <c r="E2832">
        <v>18</v>
      </c>
      <c r="F2832">
        <v>90.103923329775597</v>
      </c>
      <c r="G2832">
        <f t="shared" si="49"/>
        <v>12.552725051033061</v>
      </c>
      <c r="H2832">
        <f t="shared" si="50"/>
        <v>14.471580313422193</v>
      </c>
    </row>
    <row r="2833" spans="4:8" x14ac:dyDescent="0.15">
      <c r="D2833">
        <v>28</v>
      </c>
      <c r="E2833">
        <v>19</v>
      </c>
      <c r="F2833">
        <v>89.697140821538994</v>
      </c>
      <c r="G2833">
        <f t="shared" si="49"/>
        <v>12.787536009528289</v>
      </c>
      <c r="H2833">
        <f t="shared" si="50"/>
        <v>14.471580313422193</v>
      </c>
    </row>
    <row r="2834" spans="4:8" x14ac:dyDescent="0.15">
      <c r="D2834">
        <v>28</v>
      </c>
      <c r="E2834">
        <v>20</v>
      </c>
      <c r="F2834">
        <v>90.650014782237903</v>
      </c>
      <c r="G2834">
        <f t="shared" si="49"/>
        <v>13.010299956639813</v>
      </c>
      <c r="H2834">
        <f t="shared" si="50"/>
        <v>14.471580313422193</v>
      </c>
    </row>
    <row r="2835" spans="4:8" x14ac:dyDescent="0.15">
      <c r="D2835">
        <v>28</v>
      </c>
      <c r="E2835">
        <v>21</v>
      </c>
      <c r="F2835">
        <v>90.376844977374404</v>
      </c>
      <c r="G2835">
        <f t="shared" si="49"/>
        <v>13.222192947339193</v>
      </c>
      <c r="H2835">
        <f t="shared" si="50"/>
        <v>14.471580313422193</v>
      </c>
    </row>
    <row r="2836" spans="4:8" x14ac:dyDescent="0.15">
      <c r="D2836">
        <v>28</v>
      </c>
      <c r="E2836">
        <v>21.7</v>
      </c>
      <c r="F2836">
        <v>90.141965173316805</v>
      </c>
      <c r="G2836">
        <f t="shared" si="49"/>
        <v>13.364597338485297</v>
      </c>
      <c r="H2836">
        <f t="shared" si="50"/>
        <v>14.471580313422193</v>
      </c>
    </row>
    <row r="2837" spans="4:8" x14ac:dyDescent="0.15">
      <c r="D2837">
        <v>28</v>
      </c>
      <c r="E2837">
        <v>21.723029254687301</v>
      </c>
      <c r="F2837">
        <v>87.418473191738897</v>
      </c>
      <c r="G2837">
        <f t="shared" si="49"/>
        <v>13.369203870706745</v>
      </c>
      <c r="H2837">
        <f t="shared" si="50"/>
        <v>14.471580313422193</v>
      </c>
    </row>
    <row r="2838" spans="4:8" x14ac:dyDescent="0.15">
      <c r="D2838">
        <v>28</v>
      </c>
      <c r="E2838">
        <v>22</v>
      </c>
      <c r="F2838">
        <v>90.248100055929001</v>
      </c>
      <c r="G2838">
        <f t="shared" si="49"/>
        <v>13.424226808222063</v>
      </c>
      <c r="H2838">
        <f t="shared" si="50"/>
        <v>14.471580313422193</v>
      </c>
    </row>
    <row r="2839" spans="4:8" x14ac:dyDescent="0.15">
      <c r="D2839">
        <v>28</v>
      </c>
      <c r="E2839">
        <v>23</v>
      </c>
      <c r="F2839">
        <v>90.174293352467203</v>
      </c>
      <c r="G2839">
        <f t="shared" si="49"/>
        <v>13.617278360175929</v>
      </c>
      <c r="H2839">
        <f t="shared" si="50"/>
        <v>14.471580313422193</v>
      </c>
    </row>
    <row r="2840" spans="4:8" x14ac:dyDescent="0.15">
      <c r="D2840">
        <v>28</v>
      </c>
      <c r="E2840">
        <v>24</v>
      </c>
      <c r="F2840">
        <v>91.613795463129406</v>
      </c>
      <c r="G2840">
        <f t="shared" si="49"/>
        <v>13.80211241711606</v>
      </c>
      <c r="H2840">
        <f t="shared" si="50"/>
        <v>14.471580313422193</v>
      </c>
    </row>
    <row r="2841" spans="4:8" x14ac:dyDescent="0.15">
      <c r="D2841">
        <v>28</v>
      </c>
      <c r="E2841">
        <v>25</v>
      </c>
      <c r="F2841">
        <v>91.506077402373194</v>
      </c>
      <c r="G2841">
        <f t="shared" si="49"/>
        <v>13.979400086720377</v>
      </c>
      <c r="H2841">
        <f t="shared" si="50"/>
        <v>14.471580313422193</v>
      </c>
    </row>
    <row r="2842" spans="4:8" x14ac:dyDescent="0.15">
      <c r="D2842">
        <v>28</v>
      </c>
      <c r="E2842">
        <v>26</v>
      </c>
      <c r="F2842">
        <v>92.962908494010804</v>
      </c>
      <c r="G2842">
        <f t="shared" si="49"/>
        <v>14.14973347970818</v>
      </c>
      <c r="H2842">
        <f t="shared" si="50"/>
        <v>14.471580313422193</v>
      </c>
    </row>
    <row r="2843" spans="4:8" x14ac:dyDescent="0.15">
      <c r="D2843">
        <v>28</v>
      </c>
      <c r="E2843">
        <v>27</v>
      </c>
      <c r="F2843">
        <v>92.233801333680603</v>
      </c>
      <c r="G2843">
        <f t="shared" si="49"/>
        <v>14.313637641589875</v>
      </c>
      <c r="H2843">
        <f t="shared" si="50"/>
        <v>14.471580313422193</v>
      </c>
    </row>
    <row r="2844" spans="4:8" x14ac:dyDescent="0.15">
      <c r="D2844">
        <v>28</v>
      </c>
      <c r="E2844">
        <v>28</v>
      </c>
      <c r="F2844">
        <v>94.644446404618904</v>
      </c>
      <c r="G2844">
        <f t="shared" si="49"/>
        <v>14.471580313422193</v>
      </c>
      <c r="H2844">
        <f t="shared" si="50"/>
        <v>14.471580313422193</v>
      </c>
    </row>
    <row r="2845" spans="4:8" x14ac:dyDescent="0.15">
      <c r="D2845">
        <v>28</v>
      </c>
      <c r="E2845">
        <v>29</v>
      </c>
      <c r="F2845">
        <v>92.582852517805605</v>
      </c>
      <c r="G2845">
        <f t="shared" si="49"/>
        <v>14.62397997898956</v>
      </c>
      <c r="H2845">
        <f t="shared" si="50"/>
        <v>14.471580313422193</v>
      </c>
    </row>
    <row r="2846" spans="4:8" x14ac:dyDescent="0.15">
      <c r="D2846">
        <v>28</v>
      </c>
      <c r="E2846">
        <v>30</v>
      </c>
      <c r="F2846">
        <v>91.411409007119104</v>
      </c>
      <c r="G2846">
        <f t="shared" si="49"/>
        <v>14.771212547196624</v>
      </c>
      <c r="H2846">
        <f t="shared" si="50"/>
        <v>14.471580313422193</v>
      </c>
    </row>
    <row r="2847" spans="4:8" x14ac:dyDescent="0.15">
      <c r="D2847">
        <v>28</v>
      </c>
      <c r="E2847">
        <v>31</v>
      </c>
      <c r="F2847">
        <v>93.016061146021201</v>
      </c>
      <c r="G2847">
        <f t="shared" si="49"/>
        <v>14.913616938342727</v>
      </c>
      <c r="H2847">
        <f t="shared" si="50"/>
        <v>14.471580313422193</v>
      </c>
    </row>
    <row r="2848" spans="4:8" x14ac:dyDescent="0.15">
      <c r="D2848">
        <v>28</v>
      </c>
      <c r="E2848">
        <v>32</v>
      </c>
      <c r="F2848">
        <v>93.756577052611703</v>
      </c>
      <c r="G2848">
        <f t="shared" si="49"/>
        <v>15.051499783199061</v>
      </c>
      <c r="H2848">
        <f t="shared" ref="H2848:H2879" si="51">10*LOG10(D2848)</f>
        <v>14.471580313422193</v>
      </c>
    </row>
    <row r="2849" spans="4:8" x14ac:dyDescent="0.15">
      <c r="D2849">
        <v>28</v>
      </c>
      <c r="E2849">
        <v>33</v>
      </c>
      <c r="F2849">
        <v>92.501170846023598</v>
      </c>
      <c r="G2849">
        <f t="shared" si="49"/>
        <v>15.185139398778876</v>
      </c>
      <c r="H2849">
        <f t="shared" si="51"/>
        <v>14.471580313422193</v>
      </c>
    </row>
    <row r="2850" spans="4:8" x14ac:dyDescent="0.15">
      <c r="D2850">
        <v>28</v>
      </c>
      <c r="E2850">
        <v>34</v>
      </c>
      <c r="F2850">
        <v>95.250824490002699</v>
      </c>
      <c r="G2850">
        <f t="shared" si="49"/>
        <v>15.314789170422552</v>
      </c>
      <c r="H2850">
        <f t="shared" si="51"/>
        <v>14.471580313422193</v>
      </c>
    </row>
    <row r="2851" spans="4:8" x14ac:dyDescent="0.15">
      <c r="D2851">
        <v>28</v>
      </c>
      <c r="E2851">
        <v>35</v>
      </c>
      <c r="F2851">
        <v>91.859742507008505</v>
      </c>
      <c r="G2851">
        <f t="shared" si="49"/>
        <v>15.440680443502757</v>
      </c>
      <c r="H2851">
        <f t="shared" si="51"/>
        <v>14.471580313422193</v>
      </c>
    </row>
    <row r="2852" spans="4:8" x14ac:dyDescent="0.15">
      <c r="D2852">
        <v>28</v>
      </c>
      <c r="E2852">
        <v>36</v>
      </c>
      <c r="F2852">
        <v>94.299920428427399</v>
      </c>
      <c r="G2852">
        <f t="shared" si="49"/>
        <v>15.563025007672874</v>
      </c>
      <c r="H2852">
        <f t="shared" si="51"/>
        <v>14.471580313422193</v>
      </c>
    </row>
    <row r="2853" spans="4:8" x14ac:dyDescent="0.15">
      <c r="D2853">
        <v>28</v>
      </c>
      <c r="E2853">
        <v>37</v>
      </c>
      <c r="F2853">
        <v>93.856018049121104</v>
      </c>
      <c r="G2853">
        <f t="shared" si="49"/>
        <v>15.68201724066995</v>
      </c>
      <c r="H2853">
        <f t="shared" si="51"/>
        <v>14.471580313422193</v>
      </c>
    </row>
    <row r="2854" spans="4:8" x14ac:dyDescent="0.15">
      <c r="D2854">
        <v>28</v>
      </c>
      <c r="E2854">
        <v>38</v>
      </c>
      <c r="F2854">
        <v>95.878396153455498</v>
      </c>
      <c r="G2854">
        <f t="shared" si="49"/>
        <v>15.797835966168101</v>
      </c>
      <c r="H2854">
        <f t="shared" si="51"/>
        <v>14.471580313422193</v>
      </c>
    </row>
    <row r="2855" spans="4:8" x14ac:dyDescent="0.15">
      <c r="D2855">
        <v>28</v>
      </c>
      <c r="E2855">
        <v>38.812884458643403</v>
      </c>
      <c r="F2855">
        <v>93.493437193464999</v>
      </c>
      <c r="G2855">
        <f t="shared" si="49"/>
        <v>15.889759194192809</v>
      </c>
      <c r="H2855">
        <f t="shared" si="51"/>
        <v>14.471580313422193</v>
      </c>
    </row>
    <row r="2856" spans="4:8" x14ac:dyDescent="0.15">
      <c r="D2856">
        <v>28</v>
      </c>
      <c r="E2856">
        <v>39</v>
      </c>
      <c r="F2856">
        <v>93.384957238908498</v>
      </c>
      <c r="G2856">
        <f t="shared" si="49"/>
        <v>15.910646070264992</v>
      </c>
      <c r="H2856">
        <f t="shared" si="51"/>
        <v>14.471580313422193</v>
      </c>
    </row>
    <row r="2857" spans="4:8" x14ac:dyDescent="0.15">
      <c r="D2857">
        <v>28</v>
      </c>
      <c r="E2857">
        <v>40</v>
      </c>
      <c r="F2857">
        <v>94.303814091554599</v>
      </c>
      <c r="G2857">
        <f t="shared" si="49"/>
        <v>16.020599913279622</v>
      </c>
      <c r="H2857">
        <f t="shared" si="51"/>
        <v>14.471580313422193</v>
      </c>
    </row>
    <row r="2858" spans="4:8" x14ac:dyDescent="0.15">
      <c r="D2858">
        <v>28</v>
      </c>
      <c r="E2858">
        <v>41</v>
      </c>
      <c r="F2858">
        <v>94.960397029481896</v>
      </c>
      <c r="G2858">
        <f t="shared" si="49"/>
        <v>16.127838567197355</v>
      </c>
      <c r="H2858">
        <f t="shared" si="51"/>
        <v>14.471580313422193</v>
      </c>
    </row>
    <row r="2859" spans="4:8" x14ac:dyDescent="0.15">
      <c r="D2859">
        <v>28</v>
      </c>
      <c r="E2859">
        <v>42</v>
      </c>
      <c r="F2859">
        <v>94.963333522677701</v>
      </c>
      <c r="G2859">
        <f t="shared" si="49"/>
        <v>16.232492903979004</v>
      </c>
      <c r="H2859">
        <f t="shared" si="51"/>
        <v>14.471580313422193</v>
      </c>
    </row>
    <row r="2860" spans="4:8" x14ac:dyDescent="0.15">
      <c r="D2860">
        <v>28</v>
      </c>
      <c r="E2860">
        <v>43</v>
      </c>
      <c r="F2860">
        <v>95.494899357273596</v>
      </c>
      <c r="G2860">
        <f t="shared" si="49"/>
        <v>16.334684555795864</v>
      </c>
      <c r="H2860">
        <f t="shared" si="51"/>
        <v>14.471580313422193</v>
      </c>
    </row>
    <row r="2861" spans="4:8" x14ac:dyDescent="0.15">
      <c r="D2861">
        <v>28</v>
      </c>
      <c r="E2861">
        <v>44</v>
      </c>
      <c r="F2861">
        <v>95.258540555752404</v>
      </c>
      <c r="G2861">
        <f t="shared" si="49"/>
        <v>16.434526764861875</v>
      </c>
      <c r="H2861">
        <f t="shared" si="51"/>
        <v>14.471580313422193</v>
      </c>
    </row>
    <row r="2862" spans="4:8" x14ac:dyDescent="0.15">
      <c r="D2862">
        <v>28</v>
      </c>
      <c r="E2862">
        <v>45</v>
      </c>
      <c r="F2862">
        <v>95.692484695620806</v>
      </c>
      <c r="G2862">
        <f t="shared" si="49"/>
        <v>16.532125137753436</v>
      </c>
      <c r="H2862">
        <f t="shared" si="51"/>
        <v>14.471580313422193</v>
      </c>
    </row>
    <row r="2863" spans="4:8" x14ac:dyDescent="0.15">
      <c r="D2863">
        <v>28</v>
      </c>
      <c r="E2863">
        <v>46</v>
      </c>
      <c r="F2863">
        <v>96.590902806346904</v>
      </c>
      <c r="G2863">
        <f t="shared" si="49"/>
        <v>16.62757831681574</v>
      </c>
      <c r="H2863">
        <f t="shared" si="51"/>
        <v>14.471580313422193</v>
      </c>
    </row>
    <row r="2864" spans="4:8" x14ac:dyDescent="0.15">
      <c r="D2864">
        <v>28</v>
      </c>
      <c r="E2864">
        <v>47</v>
      </c>
      <c r="F2864">
        <v>97.5116820680514</v>
      </c>
      <c r="G2864">
        <f t="shared" si="49"/>
        <v>16.720978579357176</v>
      </c>
      <c r="H2864">
        <f t="shared" si="51"/>
        <v>14.471580313422193</v>
      </c>
    </row>
    <row r="2865" spans="4:8" x14ac:dyDescent="0.15">
      <c r="D2865">
        <v>28</v>
      </c>
      <c r="E2865">
        <v>48</v>
      </c>
      <c r="F2865">
        <v>95.598797173190803</v>
      </c>
      <c r="G2865">
        <f t="shared" si="49"/>
        <v>16.812412373755873</v>
      </c>
      <c r="H2865">
        <f t="shared" si="51"/>
        <v>14.471580313422193</v>
      </c>
    </row>
    <row r="2866" spans="4:8" x14ac:dyDescent="0.15">
      <c r="D2866">
        <v>28</v>
      </c>
      <c r="E2866">
        <v>49</v>
      </c>
      <c r="F2866">
        <v>96.825487313487201</v>
      </c>
      <c r="G2866">
        <f t="shared" si="49"/>
        <v>16.901960800285135</v>
      </c>
      <c r="H2866">
        <f t="shared" si="51"/>
        <v>14.471580313422193</v>
      </c>
    </row>
    <row r="2867" spans="4:8" x14ac:dyDescent="0.15">
      <c r="D2867">
        <v>28</v>
      </c>
      <c r="E2867">
        <v>50</v>
      </c>
      <c r="F2867">
        <v>95.847099608263505</v>
      </c>
      <c r="G2867">
        <f t="shared" si="49"/>
        <v>16.989700043360187</v>
      </c>
      <c r="H2867">
        <f t="shared" si="51"/>
        <v>14.471580313422193</v>
      </c>
    </row>
    <row r="2868" spans="4:8" x14ac:dyDescent="0.15">
      <c r="D2868">
        <v>28</v>
      </c>
      <c r="E2868">
        <v>51</v>
      </c>
      <c r="F2868">
        <v>96.137948195893102</v>
      </c>
      <c r="G2868">
        <f t="shared" si="49"/>
        <v>17.075701760979364</v>
      </c>
      <c r="H2868">
        <f t="shared" si="51"/>
        <v>14.471580313422193</v>
      </c>
    </row>
    <row r="2869" spans="4:8" x14ac:dyDescent="0.15">
      <c r="D2869">
        <v>28</v>
      </c>
      <c r="E2869">
        <v>52</v>
      </c>
      <c r="F2869">
        <v>95.894349492635797</v>
      </c>
      <c r="G2869">
        <f t="shared" si="49"/>
        <v>17.160033436347991</v>
      </c>
      <c r="H2869">
        <f t="shared" si="51"/>
        <v>14.471580313422193</v>
      </c>
    </row>
    <row r="2870" spans="4:8" x14ac:dyDescent="0.15">
      <c r="D2870">
        <v>28</v>
      </c>
      <c r="E2870">
        <v>53</v>
      </c>
      <c r="F2870">
        <v>96.958648740889799</v>
      </c>
      <c r="G2870">
        <f t="shared" si="49"/>
        <v>17.24275869600789</v>
      </c>
      <c r="H2870">
        <f t="shared" si="51"/>
        <v>14.471580313422193</v>
      </c>
    </row>
    <row r="2871" spans="4:8" x14ac:dyDescent="0.15">
      <c r="D2871">
        <v>28</v>
      </c>
      <c r="E2871">
        <v>54</v>
      </c>
      <c r="F2871">
        <v>98.5159017573163</v>
      </c>
      <c r="G2871">
        <f t="shared" si="49"/>
        <v>17.323937598229687</v>
      </c>
      <c r="H2871">
        <f t="shared" si="51"/>
        <v>14.471580313422193</v>
      </c>
    </row>
    <row r="2872" spans="4:8" x14ac:dyDescent="0.15">
      <c r="D2872">
        <v>28</v>
      </c>
      <c r="E2872">
        <v>55</v>
      </c>
      <c r="F2872">
        <v>97.655429844240402</v>
      </c>
      <c r="G2872">
        <f t="shared" si="49"/>
        <v>17.403626894942438</v>
      </c>
      <c r="H2872">
        <f t="shared" si="51"/>
        <v>14.471580313422193</v>
      </c>
    </row>
    <row r="2873" spans="4:8" x14ac:dyDescent="0.15">
      <c r="D2873">
        <v>28</v>
      </c>
      <c r="E2873">
        <v>56</v>
      </c>
      <c r="F2873">
        <v>96.958710338160301</v>
      </c>
      <c r="G2873">
        <f t="shared" si="49"/>
        <v>17.481880270062003</v>
      </c>
      <c r="H2873">
        <f t="shared" si="51"/>
        <v>14.471580313422193</v>
      </c>
    </row>
    <row r="2874" spans="4:8" x14ac:dyDescent="0.15">
      <c r="D2874">
        <v>28</v>
      </c>
      <c r="E2874">
        <v>57</v>
      </c>
      <c r="F2874">
        <v>96.588427720176995</v>
      </c>
      <c r="G2874">
        <f t="shared" si="49"/>
        <v>17.558748556724915</v>
      </c>
      <c r="H2874">
        <f t="shared" si="51"/>
        <v>14.471580313422193</v>
      </c>
    </row>
    <row r="2875" spans="4:8" x14ac:dyDescent="0.15">
      <c r="D2875">
        <v>28</v>
      </c>
      <c r="E2875">
        <v>58</v>
      </c>
      <c r="F2875">
        <v>98.177361639444996</v>
      </c>
      <c r="G2875">
        <f t="shared" si="49"/>
        <v>17.634279935629372</v>
      </c>
      <c r="H2875">
        <f t="shared" si="51"/>
        <v>14.471580313422193</v>
      </c>
    </row>
    <row r="2876" spans="4:8" x14ac:dyDescent="0.15">
      <c r="D2876">
        <v>28</v>
      </c>
      <c r="E2876">
        <v>59</v>
      </c>
      <c r="F2876">
        <v>98.892871570206907</v>
      </c>
      <c r="G2876">
        <f t="shared" si="49"/>
        <v>17.708520116421443</v>
      </c>
      <c r="H2876">
        <f t="shared" si="51"/>
        <v>14.471580313422193</v>
      </c>
    </row>
    <row r="2877" spans="4:8" x14ac:dyDescent="0.15">
      <c r="D2877">
        <v>28</v>
      </c>
      <c r="E2877">
        <v>60</v>
      </c>
      <c r="F2877">
        <v>97.530308864205907</v>
      </c>
      <c r="G2877">
        <f t="shared" si="49"/>
        <v>17.781512503836435</v>
      </c>
      <c r="H2877">
        <f t="shared" si="51"/>
        <v>14.471580313422193</v>
      </c>
    </row>
    <row r="2878" spans="4:8" x14ac:dyDescent="0.15">
      <c r="D2878">
        <v>28</v>
      </c>
      <c r="E2878">
        <v>61</v>
      </c>
      <c r="F2878">
        <v>97.496945201736693</v>
      </c>
      <c r="G2878">
        <f t="shared" si="49"/>
        <v>17.853298350107671</v>
      </c>
      <c r="H2878">
        <f t="shared" si="51"/>
        <v>14.471580313422193</v>
      </c>
    </row>
    <row r="2879" spans="4:8" x14ac:dyDescent="0.15">
      <c r="D2879">
        <v>28</v>
      </c>
      <c r="E2879">
        <v>62</v>
      </c>
      <c r="F2879">
        <v>97.347251923440894</v>
      </c>
      <c r="G2879">
        <f t="shared" si="49"/>
        <v>17.92391689498254</v>
      </c>
      <c r="H2879">
        <f t="shared" si="51"/>
        <v>14.471580313422193</v>
      </c>
    </row>
    <row r="2880" spans="4:8" x14ac:dyDescent="0.15">
      <c r="D2880">
        <v>28</v>
      </c>
      <c r="E2880">
        <v>63</v>
      </c>
      <c r="F2880">
        <v>96.9076288637293</v>
      </c>
      <c r="G2880">
        <f t="shared" ref="G2880:G2888" si="52">10*LOG10(E2880)</f>
        <v>17.993405494535818</v>
      </c>
      <c r="H2880">
        <f t="shared" ref="H2880:H2888" si="53">10*LOG10(D2880)</f>
        <v>14.471580313422193</v>
      </c>
    </row>
    <row r="2881" spans="1:8" x14ac:dyDescent="0.15">
      <c r="D2881">
        <v>28</v>
      </c>
      <c r="E2881">
        <v>64</v>
      </c>
      <c r="F2881">
        <v>97.338290227190996</v>
      </c>
      <c r="G2881">
        <f t="shared" si="52"/>
        <v>18.061799739838872</v>
      </c>
      <c r="H2881">
        <f t="shared" si="53"/>
        <v>14.471580313422193</v>
      </c>
    </row>
    <row r="2882" spans="1:8" x14ac:dyDescent="0.15">
      <c r="D2882">
        <v>28</v>
      </c>
      <c r="E2882">
        <v>65</v>
      </c>
      <c r="F2882">
        <v>99.047952426105198</v>
      </c>
      <c r="G2882">
        <f t="shared" si="52"/>
        <v>18.129133566428553</v>
      </c>
      <c r="H2882">
        <f t="shared" si="53"/>
        <v>14.471580313422193</v>
      </c>
    </row>
    <row r="2883" spans="1:8" x14ac:dyDescent="0.15">
      <c r="D2883">
        <v>28</v>
      </c>
      <c r="E2883">
        <v>66</v>
      </c>
      <c r="F2883">
        <v>96.979944944439097</v>
      </c>
      <c r="G2883">
        <f t="shared" si="52"/>
        <v>18.195439355418689</v>
      </c>
      <c r="H2883">
        <f t="shared" si="53"/>
        <v>14.471580313422193</v>
      </c>
    </row>
    <row r="2884" spans="1:8" x14ac:dyDescent="0.15">
      <c r="D2884">
        <v>28</v>
      </c>
      <c r="E2884">
        <v>66.599999999999994</v>
      </c>
      <c r="F2884">
        <v>98.365477928696393</v>
      </c>
      <c r="G2884">
        <f t="shared" si="52"/>
        <v>18.234742291703011</v>
      </c>
      <c r="H2884">
        <f t="shared" si="53"/>
        <v>14.471580313422193</v>
      </c>
    </row>
    <row r="2885" spans="1:8" x14ac:dyDescent="0.15">
      <c r="D2885">
        <v>28</v>
      </c>
      <c r="E2885">
        <v>66.607507084412006</v>
      </c>
      <c r="F2885">
        <v>96.549685870969199</v>
      </c>
      <c r="G2885">
        <f t="shared" si="52"/>
        <v>18.23523179644792</v>
      </c>
      <c r="H2885">
        <f t="shared" si="53"/>
        <v>14.471580313422193</v>
      </c>
    </row>
    <row r="2886" spans="1:8" x14ac:dyDescent="0.15">
      <c r="D2886">
        <v>28</v>
      </c>
      <c r="E2886">
        <v>66.630023262790502</v>
      </c>
      <c r="F2886">
        <v>96.6252144585048</v>
      </c>
      <c r="G2886">
        <f t="shared" si="52"/>
        <v>18.236699648950278</v>
      </c>
      <c r="H2886">
        <f t="shared" si="53"/>
        <v>14.471580313422193</v>
      </c>
    </row>
    <row r="2887" spans="1:8" x14ac:dyDescent="0.15">
      <c r="D2887">
        <v>28</v>
      </c>
      <c r="E2887">
        <v>66.667533327700099</v>
      </c>
      <c r="F2887">
        <v>97.985087929848206</v>
      </c>
      <c r="G2887">
        <f t="shared" si="52"/>
        <v>18.239143866991892</v>
      </c>
      <c r="H2887">
        <f t="shared" si="53"/>
        <v>14.471580313422193</v>
      </c>
    </row>
    <row r="2888" spans="1:8" x14ac:dyDescent="0.15">
      <c r="D2888">
        <v>28</v>
      </c>
      <c r="E2888">
        <v>67</v>
      </c>
      <c r="F2888">
        <v>98.001255122495294</v>
      </c>
      <c r="G2888">
        <f t="shared" si="52"/>
        <v>18.260748027008265</v>
      </c>
      <c r="H2888">
        <f t="shared" si="53"/>
        <v>14.471580313422193</v>
      </c>
    </row>
    <row r="2889" spans="1:8" s="34" customFormat="1" x14ac:dyDescent="0.15">
      <c r="A2889"/>
      <c r="B2889"/>
      <c r="C2889"/>
      <c r="D2889" s="35">
        <v>2.2999999999999998</v>
      </c>
      <c r="E2889" s="35">
        <v>2.9556706870929501</v>
      </c>
      <c r="F2889" s="35">
        <v>41.723474628185599</v>
      </c>
      <c r="G2889" s="34">
        <f>10*LOG10(E2889)</f>
        <v>4.7065604449090728</v>
      </c>
      <c r="H2889" s="34">
        <f>10*LOG10(D2889)</f>
        <v>3.6172783601759284</v>
      </c>
    </row>
    <row r="2890" spans="1:8" x14ac:dyDescent="0.15">
      <c r="D2890" s="35">
        <v>2.2999999999999998</v>
      </c>
      <c r="E2890" s="35">
        <v>15.106900622194001</v>
      </c>
      <c r="F2890" s="35">
        <v>66.5863620819906</v>
      </c>
      <c r="G2890" s="34">
        <f t="shared" ref="G2890:G2953" si="54">10*LOG10(E2890)</f>
        <v>11.791753722974537</v>
      </c>
      <c r="H2890" s="34">
        <f t="shared" ref="H2890:H2953" si="55">10*LOG10(D2890)</f>
        <v>3.6172783601759284</v>
      </c>
    </row>
    <row r="2891" spans="1:8" x14ac:dyDescent="0.15">
      <c r="D2891" s="35">
        <v>2.2999999999999998</v>
      </c>
      <c r="E2891" s="35">
        <v>11.167730555351101</v>
      </c>
      <c r="F2891" s="35">
        <v>57.690095276600502</v>
      </c>
      <c r="G2891" s="34">
        <f t="shared" si="54"/>
        <v>10.479649271508769</v>
      </c>
      <c r="H2891" s="34">
        <f t="shared" si="55"/>
        <v>3.6172783601759284</v>
      </c>
    </row>
    <row r="2892" spans="1:8" x14ac:dyDescent="0.15">
      <c r="D2892" s="35">
        <v>2.2999999999999998</v>
      </c>
      <c r="E2892" s="35">
        <v>13.9411522135188</v>
      </c>
      <c r="F2892" s="35">
        <v>63.668336918135203</v>
      </c>
      <c r="G2892" s="34">
        <f t="shared" si="54"/>
        <v>11.442986689767681</v>
      </c>
      <c r="H2892" s="34">
        <f t="shared" si="55"/>
        <v>3.6172783601759284</v>
      </c>
    </row>
    <row r="2893" spans="1:8" x14ac:dyDescent="0.15">
      <c r="D2893" s="35">
        <v>2.2999999999999998</v>
      </c>
      <c r="E2893" s="35">
        <v>27.754959072060601</v>
      </c>
      <c r="F2893" s="35">
        <v>56.012617330668803</v>
      </c>
      <c r="G2893" s="34">
        <f t="shared" si="54"/>
        <v>14.433405912502487</v>
      </c>
      <c r="H2893" s="34">
        <f t="shared" si="55"/>
        <v>3.6172783601759284</v>
      </c>
    </row>
    <row r="2894" spans="1:8" x14ac:dyDescent="0.15">
      <c r="D2894" s="35">
        <v>2.2999999999999998</v>
      </c>
      <c r="E2894" s="35">
        <v>16.706912549436399</v>
      </c>
      <c r="F2894" s="35">
        <v>65.369948648314093</v>
      </c>
      <c r="G2894" s="34">
        <f t="shared" si="54"/>
        <v>12.2289619934692</v>
      </c>
      <c r="H2894" s="34">
        <f t="shared" si="55"/>
        <v>3.6172783601759284</v>
      </c>
    </row>
    <row r="2895" spans="1:8" x14ac:dyDescent="0.15">
      <c r="D2895" s="35">
        <v>2.2999999999999998</v>
      </c>
      <c r="E2895" s="35">
        <v>3.8913045161989301</v>
      </c>
      <c r="F2895" s="35">
        <v>40.368762211267999</v>
      </c>
      <c r="G2895" s="34">
        <f t="shared" si="54"/>
        <v>5.9009521808980612</v>
      </c>
      <c r="H2895" s="34">
        <f t="shared" si="55"/>
        <v>3.6172783601759284</v>
      </c>
    </row>
    <row r="2896" spans="1:8" x14ac:dyDescent="0.15">
      <c r="D2896" s="35">
        <v>2.2999999999999998</v>
      </c>
      <c r="E2896" s="35">
        <v>3.5838132303575301</v>
      </c>
      <c r="F2896" s="35">
        <v>53.593945171397202</v>
      </c>
      <c r="G2896" s="34">
        <f t="shared" si="54"/>
        <v>5.543453684179144</v>
      </c>
      <c r="H2896" s="34">
        <f t="shared" si="55"/>
        <v>3.6172783601759284</v>
      </c>
    </row>
    <row r="2897" spans="4:8" x14ac:dyDescent="0.15">
      <c r="D2897" s="35">
        <v>2.2999999999999998</v>
      </c>
      <c r="E2897" s="35">
        <v>19.516890894408601</v>
      </c>
      <c r="F2897" s="35">
        <v>63.775452561697399</v>
      </c>
      <c r="G2897" s="34">
        <f t="shared" si="54"/>
        <v>12.9041063428624</v>
      </c>
      <c r="H2897" s="34">
        <f t="shared" si="55"/>
        <v>3.6172783601759284</v>
      </c>
    </row>
    <row r="2898" spans="4:8" x14ac:dyDescent="0.15">
      <c r="D2898" s="35">
        <v>2.2999999999999998</v>
      </c>
      <c r="E2898" s="35">
        <v>27.303346010382</v>
      </c>
      <c r="F2898" s="35">
        <v>66.404261797716202</v>
      </c>
      <c r="G2898" s="34">
        <f t="shared" si="54"/>
        <v>14.362158728576075</v>
      </c>
      <c r="H2898" s="34">
        <f t="shared" si="55"/>
        <v>3.6172783601759284</v>
      </c>
    </row>
    <row r="2899" spans="4:8" x14ac:dyDescent="0.15">
      <c r="D2899" s="35">
        <v>2.2999999999999998</v>
      </c>
      <c r="E2899" s="35">
        <v>22.282763412696301</v>
      </c>
      <c r="F2899" s="35">
        <v>69.058752212937705</v>
      </c>
      <c r="G2899" s="34">
        <f t="shared" si="54"/>
        <v>13.479690491796248</v>
      </c>
      <c r="H2899" s="34">
        <f t="shared" si="55"/>
        <v>3.6172783601759284</v>
      </c>
    </row>
    <row r="2900" spans="4:8" x14ac:dyDescent="0.15">
      <c r="D2900" s="35">
        <v>2.2999999999999998</v>
      </c>
      <c r="E2900" s="35">
        <v>32.770285126176901</v>
      </c>
      <c r="F2900" s="35">
        <v>65.296950454091004</v>
      </c>
      <c r="G2900" s="34">
        <f t="shared" si="54"/>
        <v>15.154802200880997</v>
      </c>
      <c r="H2900" s="34">
        <f t="shared" si="55"/>
        <v>3.6172783601759284</v>
      </c>
    </row>
    <row r="2901" spans="4:8" x14ac:dyDescent="0.15">
      <c r="D2901" s="35">
        <v>2.2999999999999998</v>
      </c>
      <c r="E2901" s="35">
        <v>27.792032681085999</v>
      </c>
      <c r="F2901" s="35">
        <v>64.111549229514296</v>
      </c>
      <c r="G2901" s="34">
        <f t="shared" si="54"/>
        <v>14.43920311796999</v>
      </c>
      <c r="H2901" s="34">
        <f t="shared" si="55"/>
        <v>3.6172783601759284</v>
      </c>
    </row>
    <row r="2902" spans="4:8" x14ac:dyDescent="0.15">
      <c r="D2902" s="35">
        <v>2.2999999999999998</v>
      </c>
      <c r="E2902" s="35">
        <v>26.911790449934902</v>
      </c>
      <c r="F2902" s="35">
        <v>66.9736856154028</v>
      </c>
      <c r="G2902" s="34">
        <f t="shared" si="54"/>
        <v>14.299425924742664</v>
      </c>
      <c r="H2902" s="34">
        <f t="shared" si="55"/>
        <v>3.6172783601759284</v>
      </c>
    </row>
    <row r="2903" spans="4:8" x14ac:dyDescent="0.15">
      <c r="D2903" s="35">
        <v>2.2999999999999998</v>
      </c>
      <c r="E2903" s="35">
        <v>12.7651661668794</v>
      </c>
      <c r="F2903" s="35">
        <v>67.906487483160603</v>
      </c>
      <c r="G2903" s="34">
        <f t="shared" si="54"/>
        <v>11.060264724805826</v>
      </c>
      <c r="H2903" s="34">
        <f t="shared" si="55"/>
        <v>3.6172783601759284</v>
      </c>
    </row>
    <row r="2904" spans="4:8" x14ac:dyDescent="0.15">
      <c r="D2904" s="35">
        <v>2.2999999999999998</v>
      </c>
      <c r="E2904" s="35">
        <v>19.225381569905299</v>
      </c>
      <c r="F2904" s="35">
        <v>61.256459564587203</v>
      </c>
      <c r="G2904" s="34">
        <f t="shared" si="54"/>
        <v>12.838749680864645</v>
      </c>
      <c r="H2904" s="34">
        <f t="shared" si="55"/>
        <v>3.6172783601759284</v>
      </c>
    </row>
    <row r="2905" spans="4:8" x14ac:dyDescent="0.15">
      <c r="D2905" s="35">
        <v>2.2999999999999998</v>
      </c>
      <c r="E2905" s="35">
        <v>23.3041170539788</v>
      </c>
      <c r="F2905" s="35">
        <v>61.345171752531698</v>
      </c>
      <c r="G2905" s="34">
        <f t="shared" si="54"/>
        <v>13.67432653037797</v>
      </c>
      <c r="H2905" s="34">
        <f t="shared" si="55"/>
        <v>3.6172783601759284</v>
      </c>
    </row>
    <row r="2906" spans="4:8" x14ac:dyDescent="0.15">
      <c r="D2906" s="35">
        <v>2.2999999999999998</v>
      </c>
      <c r="E2906" s="35">
        <v>18.870869007123499</v>
      </c>
      <c r="F2906" s="35">
        <v>56.144339444419003</v>
      </c>
      <c r="G2906" s="34">
        <f t="shared" si="54"/>
        <v>12.757918999693061</v>
      </c>
      <c r="H2906" s="34">
        <f t="shared" si="55"/>
        <v>3.6172783601759284</v>
      </c>
    </row>
    <row r="2907" spans="4:8" x14ac:dyDescent="0.15">
      <c r="D2907" s="35">
        <v>2.2999999999999998</v>
      </c>
      <c r="E2907" s="35">
        <v>23.849303078308299</v>
      </c>
      <c r="F2907" s="35">
        <v>73.287280424903798</v>
      </c>
      <c r="G2907" s="34">
        <f t="shared" si="54"/>
        <v>13.774756926563311</v>
      </c>
      <c r="H2907" s="34">
        <f t="shared" si="55"/>
        <v>3.6172783601759284</v>
      </c>
    </row>
    <row r="2908" spans="4:8" x14ac:dyDescent="0.15">
      <c r="D2908" s="35">
        <v>2.2999999999999998</v>
      </c>
      <c r="E2908" s="35">
        <v>9.6332241060086794</v>
      </c>
      <c r="F2908" s="35">
        <v>62.495724826434603</v>
      </c>
      <c r="G2908" s="34">
        <f t="shared" si="54"/>
        <v>9.8377166377114467</v>
      </c>
      <c r="H2908" s="34">
        <f t="shared" si="55"/>
        <v>3.6172783601759284</v>
      </c>
    </row>
    <row r="2909" spans="4:8" x14ac:dyDescent="0.15">
      <c r="D2909" s="35">
        <v>2.2999999999999998</v>
      </c>
      <c r="E2909" s="35">
        <v>34.4247866581116</v>
      </c>
      <c r="F2909" s="35">
        <v>69.826677742347002</v>
      </c>
      <c r="G2909" s="34">
        <f t="shared" si="54"/>
        <v>15.368712574694989</v>
      </c>
      <c r="H2909" s="34">
        <f t="shared" si="55"/>
        <v>3.6172783601759284</v>
      </c>
    </row>
    <row r="2910" spans="4:8" x14ac:dyDescent="0.15">
      <c r="D2910" s="35">
        <v>2.2999999999999998</v>
      </c>
      <c r="E2910" s="35">
        <v>4.8353430007529203</v>
      </c>
      <c r="F2910" s="35">
        <v>61.393856355349598</v>
      </c>
      <c r="G2910" s="34">
        <f t="shared" si="54"/>
        <v>6.8442728670251842</v>
      </c>
      <c r="H2910" s="34">
        <f t="shared" si="55"/>
        <v>3.6172783601759284</v>
      </c>
    </row>
    <row r="2911" spans="4:8" x14ac:dyDescent="0.15">
      <c r="D2911" s="35">
        <v>2.2999999999999998</v>
      </c>
      <c r="E2911" s="35">
        <v>15.618387684802901</v>
      </c>
      <c r="F2911" s="35">
        <v>63.355407839761902</v>
      </c>
      <c r="G2911" s="34">
        <f t="shared" si="54"/>
        <v>11.936361988284499</v>
      </c>
      <c r="H2911" s="34">
        <f t="shared" si="55"/>
        <v>3.6172783601759284</v>
      </c>
    </row>
    <row r="2912" spans="4:8" x14ac:dyDescent="0.15">
      <c r="D2912" s="35">
        <v>2.2999999999999998</v>
      </c>
      <c r="E2912" s="35">
        <v>34.5143795793213</v>
      </c>
      <c r="F2912" s="35">
        <v>64.214746541121201</v>
      </c>
      <c r="G2912" s="34">
        <f t="shared" si="54"/>
        <v>15.380000710403049</v>
      </c>
      <c r="H2912" s="34">
        <f t="shared" si="55"/>
        <v>3.6172783601759284</v>
      </c>
    </row>
    <row r="2913" spans="4:8" x14ac:dyDescent="0.15">
      <c r="D2913" s="35">
        <v>2.2999999999999998</v>
      </c>
      <c r="E2913" s="35">
        <v>18.013540724155199</v>
      </c>
      <c r="F2913" s="35">
        <v>61.292597574518602</v>
      </c>
      <c r="G2913" s="34">
        <f t="shared" si="54"/>
        <v>12.555990857138454</v>
      </c>
      <c r="H2913" s="34">
        <f t="shared" si="55"/>
        <v>3.6172783601759284</v>
      </c>
    </row>
    <row r="2914" spans="4:8" x14ac:dyDescent="0.15">
      <c r="D2914" s="35">
        <v>2.2999999999999998</v>
      </c>
      <c r="E2914" s="35">
        <v>22.191781834354298</v>
      </c>
      <c r="F2914" s="35">
        <v>68.043275761028696</v>
      </c>
      <c r="G2914" s="34">
        <f t="shared" si="54"/>
        <v>13.461921742356175</v>
      </c>
      <c r="H2914" s="34">
        <f t="shared" si="55"/>
        <v>3.6172783601759284</v>
      </c>
    </row>
    <row r="2915" spans="4:8" x14ac:dyDescent="0.15">
      <c r="D2915" s="35">
        <v>2.2999999999999998</v>
      </c>
      <c r="E2915" s="35">
        <v>2.3702749966288099</v>
      </c>
      <c r="F2915" s="35">
        <v>59.112898033479198</v>
      </c>
      <c r="G2915" s="34">
        <f t="shared" si="54"/>
        <v>3.7479873528863856</v>
      </c>
      <c r="H2915" s="34">
        <f t="shared" si="55"/>
        <v>3.6172783601759284</v>
      </c>
    </row>
    <row r="2916" spans="4:8" x14ac:dyDescent="0.15">
      <c r="D2916" s="35">
        <v>2.2999999999999998</v>
      </c>
      <c r="E2916" s="35">
        <v>27.362200086358399</v>
      </c>
      <c r="F2916" s="35">
        <v>69.701641100315996</v>
      </c>
      <c r="G2916" s="34">
        <f t="shared" si="54"/>
        <v>14.371510143547575</v>
      </c>
      <c r="H2916" s="34">
        <f t="shared" si="55"/>
        <v>3.6172783601759284</v>
      </c>
    </row>
    <row r="2917" spans="4:8" x14ac:dyDescent="0.15">
      <c r="D2917" s="35">
        <v>2.2999999999999998</v>
      </c>
      <c r="E2917" s="35">
        <v>26.4714649062254</v>
      </c>
      <c r="F2917" s="35">
        <v>64.532179184661203</v>
      </c>
      <c r="G2917" s="34">
        <f t="shared" si="54"/>
        <v>14.227779754187074</v>
      </c>
      <c r="H2917" s="34">
        <f t="shared" si="55"/>
        <v>3.6172783601759284</v>
      </c>
    </row>
    <row r="2918" spans="4:8" x14ac:dyDescent="0.15">
      <c r="D2918" s="35">
        <v>2.2999999999999998</v>
      </c>
      <c r="E2918" s="35">
        <v>9.1724426962349597</v>
      </c>
      <c r="F2918" s="35">
        <v>58.466868522150399</v>
      </c>
      <c r="G2918" s="34">
        <f t="shared" si="54"/>
        <v>9.6248500723238042</v>
      </c>
      <c r="H2918" s="34">
        <f t="shared" si="55"/>
        <v>3.6172783601759284</v>
      </c>
    </row>
    <row r="2919" spans="4:8" x14ac:dyDescent="0.15">
      <c r="D2919" s="35">
        <v>2.2999999999999998</v>
      </c>
      <c r="E2919" s="35">
        <v>15.1116061140496</v>
      </c>
      <c r="F2919" s="35">
        <v>64.128330530077506</v>
      </c>
      <c r="G2919" s="34">
        <f t="shared" si="54"/>
        <v>11.79310625119963</v>
      </c>
      <c r="H2919" s="34">
        <f t="shared" si="55"/>
        <v>3.6172783601759284</v>
      </c>
    </row>
    <row r="2920" spans="4:8" x14ac:dyDescent="0.15">
      <c r="D2920" s="35">
        <v>2.2999999999999998</v>
      </c>
      <c r="E2920" s="35">
        <v>10.6646078152441</v>
      </c>
      <c r="F2920" s="35">
        <v>58.066671174931002</v>
      </c>
      <c r="G2920" s="34">
        <f t="shared" si="54"/>
        <v>10.279448891518692</v>
      </c>
      <c r="H2920" s="34">
        <f t="shared" si="55"/>
        <v>3.6172783601759284</v>
      </c>
    </row>
    <row r="2921" spans="4:8" x14ac:dyDescent="0.15">
      <c r="D2921" s="35">
        <v>2.2999999999999998</v>
      </c>
      <c r="E2921" s="35">
        <v>4.5950744501436196</v>
      </c>
      <c r="F2921" s="35">
        <v>45.8081399430461</v>
      </c>
      <c r="G2921" s="34">
        <f t="shared" si="54"/>
        <v>6.622925522889668</v>
      </c>
      <c r="H2921" s="34">
        <f t="shared" si="55"/>
        <v>3.6172783601759284</v>
      </c>
    </row>
    <row r="2922" spans="4:8" x14ac:dyDescent="0.15">
      <c r="D2922" s="35">
        <v>2.2999999999999998</v>
      </c>
      <c r="E2922" s="35">
        <v>9.2639515403191606</v>
      </c>
      <c r="F2922" s="35">
        <v>54.7788667193824</v>
      </c>
      <c r="G2922" s="34">
        <f t="shared" si="54"/>
        <v>9.6679627459719644</v>
      </c>
      <c r="H2922" s="34">
        <f t="shared" si="55"/>
        <v>3.6172783601759284</v>
      </c>
    </row>
    <row r="2923" spans="4:8" x14ac:dyDescent="0.15">
      <c r="D2923" s="35">
        <v>2.2999999999999998</v>
      </c>
      <c r="E2923" s="35">
        <v>18.004505404753701</v>
      </c>
      <c r="F2923" s="35">
        <v>59.6106147337672</v>
      </c>
      <c r="G2923" s="34">
        <f t="shared" si="54"/>
        <v>12.55381195524768</v>
      </c>
      <c r="H2923" s="34">
        <f t="shared" si="55"/>
        <v>3.6172783601759284</v>
      </c>
    </row>
    <row r="2924" spans="4:8" x14ac:dyDescent="0.15">
      <c r="D2924" s="35">
        <v>2.2999999999999998</v>
      </c>
      <c r="E2924" s="35">
        <v>19.004775796218102</v>
      </c>
      <c r="F2924" s="35">
        <v>58.065738133836902</v>
      </c>
      <c r="G2924" s="34">
        <f t="shared" si="54"/>
        <v>12.788627504958367</v>
      </c>
      <c r="H2924" s="34">
        <f t="shared" si="55"/>
        <v>3.6172783601759284</v>
      </c>
    </row>
    <row r="2925" spans="4:8" x14ac:dyDescent="0.15">
      <c r="D2925" s="35">
        <v>2.2999999999999998</v>
      </c>
      <c r="E2925" s="35">
        <v>29.6873025215673</v>
      </c>
      <c r="F2925" s="35">
        <v>63.975997111688599</v>
      </c>
      <c r="G2925" s="34">
        <f t="shared" si="54"/>
        <v>14.725707380736537</v>
      </c>
      <c r="H2925" s="34">
        <f t="shared" si="55"/>
        <v>3.6172783601759284</v>
      </c>
    </row>
    <row r="2926" spans="4:8" x14ac:dyDescent="0.15">
      <c r="D2926" s="35">
        <v>2.2999999999999998</v>
      </c>
      <c r="E2926" s="35">
        <v>15.6340182049242</v>
      </c>
      <c r="F2926" s="35">
        <v>62.495185917813302</v>
      </c>
      <c r="G2926" s="34">
        <f t="shared" si="54"/>
        <v>11.940706133325946</v>
      </c>
      <c r="H2926" s="34">
        <f t="shared" si="55"/>
        <v>3.6172783601759284</v>
      </c>
    </row>
    <row r="2927" spans="4:8" x14ac:dyDescent="0.15">
      <c r="D2927" s="35">
        <v>2.2999999999999998</v>
      </c>
      <c r="E2927" s="35">
        <v>15.2717938906997</v>
      </c>
      <c r="F2927" s="35">
        <v>57.0929793138666</v>
      </c>
      <c r="G2927" s="34">
        <f t="shared" si="54"/>
        <v>11.838900541535635</v>
      </c>
      <c r="H2927" s="34">
        <f t="shared" si="55"/>
        <v>3.6172783601759284</v>
      </c>
    </row>
    <row r="2928" spans="4:8" x14ac:dyDescent="0.15">
      <c r="D2928" s="35">
        <v>2.2999999999999998</v>
      </c>
      <c r="E2928" s="35">
        <v>33.438668532132702</v>
      </c>
      <c r="F2928" s="35">
        <v>65.964698299495495</v>
      </c>
      <c r="G2928" s="34">
        <f t="shared" si="54"/>
        <v>15.24248976283131</v>
      </c>
      <c r="H2928" s="34">
        <f t="shared" si="55"/>
        <v>3.6172783601759284</v>
      </c>
    </row>
    <row r="2929" spans="4:8" x14ac:dyDescent="0.15">
      <c r="D2929" s="35">
        <v>2.2999999999999998</v>
      </c>
      <c r="E2929" s="35">
        <v>13.0582398027513</v>
      </c>
      <c r="F2929" s="35">
        <v>65.408007350053396</v>
      </c>
      <c r="G2929" s="34">
        <f t="shared" si="54"/>
        <v>11.158846397666345</v>
      </c>
      <c r="H2929" s="34">
        <f t="shared" si="55"/>
        <v>3.6172783601759284</v>
      </c>
    </row>
    <row r="2930" spans="4:8" x14ac:dyDescent="0.15">
      <c r="D2930" s="35">
        <v>2.2999999999999998</v>
      </c>
      <c r="E2930" s="35">
        <v>6.4137566705195201</v>
      </c>
      <c r="F2930" s="35">
        <v>58.570247982653299</v>
      </c>
      <c r="G2930" s="34">
        <f t="shared" si="54"/>
        <v>8.0711247934433175</v>
      </c>
      <c r="H2930" s="34">
        <f t="shared" si="55"/>
        <v>3.6172783601759284</v>
      </c>
    </row>
    <row r="2931" spans="4:8" x14ac:dyDescent="0.15">
      <c r="D2931" s="35">
        <v>2.2999999999999998</v>
      </c>
      <c r="E2931" s="35">
        <v>24.949402621718502</v>
      </c>
      <c r="F2931" s="35">
        <v>67.730415076911001</v>
      </c>
      <c r="G2931" s="34">
        <f t="shared" si="54"/>
        <v>13.970601515146319</v>
      </c>
      <c r="H2931" s="34">
        <f t="shared" si="55"/>
        <v>3.6172783601759284</v>
      </c>
    </row>
    <row r="2932" spans="4:8" x14ac:dyDescent="0.15">
      <c r="D2932" s="35">
        <v>2.2999999999999998</v>
      </c>
      <c r="E2932" s="35">
        <v>32.451522903465403</v>
      </c>
      <c r="F2932" s="35">
        <v>66.485358100078599</v>
      </c>
      <c r="G2932" s="34">
        <f t="shared" si="54"/>
        <v>15.112350824322968</v>
      </c>
      <c r="H2932" s="34">
        <f t="shared" si="55"/>
        <v>3.6172783601759284</v>
      </c>
    </row>
    <row r="2933" spans="4:8" x14ac:dyDescent="0.15">
      <c r="D2933" s="35">
        <v>2.2999999999999998</v>
      </c>
      <c r="E2933" s="35">
        <v>18.0883130872338</v>
      </c>
      <c r="F2933" s="35">
        <v>65.770867869121702</v>
      </c>
      <c r="G2933" s="34">
        <f t="shared" si="54"/>
        <v>12.573980665244566</v>
      </c>
      <c r="H2933" s="34">
        <f t="shared" si="55"/>
        <v>3.6172783601759284</v>
      </c>
    </row>
    <row r="2934" spans="4:8" x14ac:dyDescent="0.15">
      <c r="D2934" s="35">
        <v>2.2999999999999998</v>
      </c>
      <c r="E2934" s="35">
        <v>18.687850806569301</v>
      </c>
      <c r="F2934" s="35">
        <v>59.8360630916697</v>
      </c>
      <c r="G2934" s="34">
        <f t="shared" si="54"/>
        <v>12.715593582799977</v>
      </c>
      <c r="H2934" s="34">
        <f t="shared" si="55"/>
        <v>3.6172783601759284</v>
      </c>
    </row>
    <row r="2935" spans="4:8" x14ac:dyDescent="0.15">
      <c r="D2935" s="35">
        <v>2.2999999999999998</v>
      </c>
      <c r="E2935" s="35">
        <v>2.1526500992176101</v>
      </c>
      <c r="F2935" s="35">
        <v>47.785280030605698</v>
      </c>
      <c r="G2935" s="34">
        <f t="shared" si="54"/>
        <v>3.3297344351208782</v>
      </c>
      <c r="H2935" s="34">
        <f t="shared" si="55"/>
        <v>3.6172783601759284</v>
      </c>
    </row>
    <row r="2936" spans="4:8" x14ac:dyDescent="0.15">
      <c r="D2936" s="35">
        <v>2.2999999999999998</v>
      </c>
      <c r="E2936" s="35">
        <v>8.21946869665571</v>
      </c>
      <c r="F2936" s="35">
        <v>46.114738048974097</v>
      </c>
      <c r="G2936" s="34">
        <f t="shared" si="54"/>
        <v>9.1484374581644659</v>
      </c>
      <c r="H2936" s="34">
        <f t="shared" si="55"/>
        <v>3.6172783601759284</v>
      </c>
    </row>
    <row r="2937" spans="4:8" x14ac:dyDescent="0.15">
      <c r="D2937" s="35">
        <v>2.2999999999999998</v>
      </c>
      <c r="E2937" s="35">
        <v>27.7281016465089</v>
      </c>
      <c r="F2937" s="35">
        <v>67.808260397453495</v>
      </c>
      <c r="G2937" s="34">
        <f t="shared" si="54"/>
        <v>14.429201374225325</v>
      </c>
      <c r="H2937" s="34">
        <f t="shared" si="55"/>
        <v>3.6172783601759284</v>
      </c>
    </row>
    <row r="2938" spans="4:8" x14ac:dyDescent="0.15">
      <c r="D2938" s="35">
        <v>2.2999999999999998</v>
      </c>
      <c r="E2938" s="35">
        <v>22.157256339687098</v>
      </c>
      <c r="F2938" s="35">
        <v>54.3980482001732</v>
      </c>
      <c r="G2938" s="34">
        <f t="shared" si="54"/>
        <v>13.455159821256913</v>
      </c>
      <c r="H2938" s="34">
        <f t="shared" si="55"/>
        <v>3.6172783601759284</v>
      </c>
    </row>
    <row r="2939" spans="4:8" x14ac:dyDescent="0.15">
      <c r="D2939" s="35">
        <v>2.2999999999999998</v>
      </c>
      <c r="E2939" s="35">
        <v>28.151076396421701</v>
      </c>
      <c r="F2939" s="35">
        <v>62.449678499417097</v>
      </c>
      <c r="G2939" s="34">
        <f t="shared" si="54"/>
        <v>14.494950053716963</v>
      </c>
      <c r="H2939" s="34">
        <f t="shared" si="55"/>
        <v>3.6172783601759284</v>
      </c>
    </row>
    <row r="2940" spans="4:8" x14ac:dyDescent="0.15">
      <c r="D2940" s="35">
        <v>2.2999999999999998</v>
      </c>
      <c r="E2940" s="35">
        <v>29.650714820149599</v>
      </c>
      <c r="F2940" s="35">
        <v>73.331580770657894</v>
      </c>
      <c r="G2940" s="34">
        <f t="shared" si="54"/>
        <v>14.72035167808356</v>
      </c>
      <c r="H2940" s="34">
        <f t="shared" si="55"/>
        <v>3.6172783601759284</v>
      </c>
    </row>
    <row r="2941" spans="4:8" x14ac:dyDescent="0.15">
      <c r="D2941" s="35">
        <v>2.2999999999999998</v>
      </c>
      <c r="E2941" s="35">
        <v>24.682827180322001</v>
      </c>
      <c r="F2941" s="35">
        <v>73.902355209759506</v>
      </c>
      <c r="G2941" s="34">
        <f t="shared" si="54"/>
        <v>13.923949024638183</v>
      </c>
      <c r="H2941" s="34">
        <f t="shared" si="55"/>
        <v>3.6172783601759284</v>
      </c>
    </row>
    <row r="2942" spans="4:8" x14ac:dyDescent="0.15">
      <c r="D2942" s="35">
        <v>2.2999999999999998</v>
      </c>
      <c r="E2942" s="35">
        <v>4.68732530187427</v>
      </c>
      <c r="F2942" s="35">
        <v>61.806573155139702</v>
      </c>
      <c r="G2942" s="34">
        <f t="shared" si="54"/>
        <v>6.7092509474199531</v>
      </c>
      <c r="H2942" s="34">
        <f t="shared" si="55"/>
        <v>3.6172783601759284</v>
      </c>
    </row>
    <row r="2943" spans="4:8" x14ac:dyDescent="0.15">
      <c r="D2943" s="35">
        <v>2.2999999999999998</v>
      </c>
      <c r="E2943" s="35">
        <v>28.6026387774527</v>
      </c>
      <c r="F2943" s="35">
        <v>60.839252385273198</v>
      </c>
      <c r="G2943" s="34">
        <f t="shared" si="54"/>
        <v>14.56406101437498</v>
      </c>
      <c r="H2943" s="34">
        <f t="shared" si="55"/>
        <v>3.6172783601759284</v>
      </c>
    </row>
    <row r="2944" spans="4:8" x14ac:dyDescent="0.15">
      <c r="D2944" s="35">
        <v>2.2999999999999998</v>
      </c>
      <c r="E2944" s="35">
        <v>6.4476408434304302</v>
      </c>
      <c r="F2944" s="35">
        <v>52.156677120279703</v>
      </c>
      <c r="G2944" s="34">
        <f t="shared" si="54"/>
        <v>8.0940083772064835</v>
      </c>
      <c r="H2944" s="34">
        <f t="shared" si="55"/>
        <v>3.6172783601759284</v>
      </c>
    </row>
    <row r="2945" spans="4:8" x14ac:dyDescent="0.15">
      <c r="D2945" s="35">
        <v>2.2999999999999998</v>
      </c>
      <c r="E2945" s="35">
        <v>20.8071735174738</v>
      </c>
      <c r="F2945" s="35">
        <v>63.487514301538504</v>
      </c>
      <c r="G2945" s="34">
        <f t="shared" si="54"/>
        <v>13.182130889028734</v>
      </c>
      <c r="H2945" s="34">
        <f t="shared" si="55"/>
        <v>3.6172783601759284</v>
      </c>
    </row>
    <row r="2946" spans="4:8" x14ac:dyDescent="0.15">
      <c r="D2946" s="35">
        <v>2.2999999999999998</v>
      </c>
      <c r="E2946" s="35">
        <v>20.964819707054399</v>
      </c>
      <c r="F2946" s="35">
        <v>64.458413854832799</v>
      </c>
      <c r="G2946" s="34">
        <f t="shared" si="54"/>
        <v>13.214911319164015</v>
      </c>
      <c r="H2946" s="34">
        <f t="shared" si="55"/>
        <v>3.6172783601759284</v>
      </c>
    </row>
    <row r="2947" spans="4:8" x14ac:dyDescent="0.15">
      <c r="D2947" s="35">
        <v>2.2999999999999998</v>
      </c>
      <c r="E2947" s="35">
        <v>2.5313907761325698</v>
      </c>
      <c r="F2947" s="35">
        <v>49.056550568444202</v>
      </c>
      <c r="G2947" s="34">
        <f t="shared" si="54"/>
        <v>4.0335919328862442</v>
      </c>
      <c r="H2947" s="34">
        <f t="shared" si="55"/>
        <v>3.6172783601759284</v>
      </c>
    </row>
    <row r="2948" spans="4:8" x14ac:dyDescent="0.15">
      <c r="D2948" s="35">
        <v>2.2999999999999998</v>
      </c>
      <c r="E2948" s="35">
        <v>32.8493344206233</v>
      </c>
      <c r="F2948" s="35">
        <v>71.324523124966106</v>
      </c>
      <c r="G2948" s="34">
        <f t="shared" si="54"/>
        <v>15.165265744930924</v>
      </c>
      <c r="H2948" s="34">
        <f t="shared" si="55"/>
        <v>3.6172783601759284</v>
      </c>
    </row>
    <row r="2949" spans="4:8" x14ac:dyDescent="0.15">
      <c r="D2949" s="35">
        <v>2.2999999999999998</v>
      </c>
      <c r="E2949" s="35">
        <v>22.287740877678399</v>
      </c>
      <c r="F2949" s="35">
        <v>64.727101626151395</v>
      </c>
      <c r="G2949" s="34">
        <f t="shared" si="54"/>
        <v>13.480660499032647</v>
      </c>
      <c r="H2949" s="34">
        <f t="shared" si="55"/>
        <v>3.6172783601759284</v>
      </c>
    </row>
    <row r="2950" spans="4:8" x14ac:dyDescent="0.15">
      <c r="D2950" s="35">
        <v>2.2999999999999998</v>
      </c>
      <c r="E2950" s="35">
        <v>24.0629713787431</v>
      </c>
      <c r="F2950" s="35">
        <v>70.488569995002294</v>
      </c>
      <c r="G2950" s="34">
        <f t="shared" si="54"/>
        <v>13.813492544964973</v>
      </c>
      <c r="H2950" s="34">
        <f t="shared" si="55"/>
        <v>3.6172783601759284</v>
      </c>
    </row>
    <row r="2951" spans="4:8" x14ac:dyDescent="0.15">
      <c r="D2951" s="35">
        <v>2.2999999999999998</v>
      </c>
      <c r="E2951" s="35">
        <v>15.9185026952883</v>
      </c>
      <c r="F2951" s="35">
        <v>64.243990438089199</v>
      </c>
      <c r="G2951" s="34">
        <f t="shared" si="54"/>
        <v>12.019022153014287</v>
      </c>
      <c r="H2951" s="34">
        <f t="shared" si="55"/>
        <v>3.6172783601759284</v>
      </c>
    </row>
    <row r="2952" spans="4:8" x14ac:dyDescent="0.15">
      <c r="D2952" s="35">
        <v>2.2999999999999998</v>
      </c>
      <c r="E2952" s="35">
        <v>25.191316729096599</v>
      </c>
      <c r="F2952" s="35">
        <v>66.903145600986903</v>
      </c>
      <c r="G2952" s="34">
        <f t="shared" si="54"/>
        <v>14.012508683014296</v>
      </c>
      <c r="H2952" s="34">
        <f t="shared" si="55"/>
        <v>3.6172783601759284</v>
      </c>
    </row>
    <row r="2953" spans="4:8" x14ac:dyDescent="0.15">
      <c r="D2953" s="35">
        <v>2.2999999999999998</v>
      </c>
      <c r="E2953" s="35">
        <v>17.5329889838486</v>
      </c>
      <c r="F2953" s="35">
        <v>60.596163599645401</v>
      </c>
      <c r="G2953" s="34">
        <f t="shared" si="54"/>
        <v>12.43855959935048</v>
      </c>
      <c r="H2953" s="34">
        <f t="shared" si="55"/>
        <v>3.6172783601759284</v>
      </c>
    </row>
    <row r="2954" spans="4:8" x14ac:dyDescent="0.15">
      <c r="D2954" s="35">
        <v>2.2999999999999998</v>
      </c>
      <c r="E2954" s="35">
        <v>15.4934667906603</v>
      </c>
      <c r="F2954" s="35">
        <v>64.467292464299902</v>
      </c>
      <c r="G2954" s="34">
        <f t="shared" ref="G2954:G3017" si="56">10*LOG10(E2954)</f>
        <v>11.901486055961989</v>
      </c>
      <c r="H2954" s="34">
        <f t="shared" ref="H2954:H3017" si="57">10*LOG10(D2954)</f>
        <v>3.6172783601759284</v>
      </c>
    </row>
    <row r="2955" spans="4:8" x14ac:dyDescent="0.15">
      <c r="D2955" s="35">
        <v>2.2999999999999998</v>
      </c>
      <c r="E2955" s="35">
        <v>34.624988616158902</v>
      </c>
      <c r="F2955" s="35">
        <v>72.293496447053201</v>
      </c>
      <c r="G2955" s="34">
        <f t="shared" si="56"/>
        <v>15.393896392872289</v>
      </c>
      <c r="H2955" s="34">
        <f t="shared" si="57"/>
        <v>3.6172783601759284</v>
      </c>
    </row>
    <row r="2956" spans="4:8" x14ac:dyDescent="0.15">
      <c r="D2956" s="35">
        <v>2.2999999999999998</v>
      </c>
      <c r="E2956" s="35">
        <v>18.0132744175821</v>
      </c>
      <c r="F2956" s="35">
        <v>70.127873760011497</v>
      </c>
      <c r="G2956" s="34">
        <f t="shared" si="56"/>
        <v>12.555926651920903</v>
      </c>
      <c r="H2956" s="34">
        <f t="shared" si="57"/>
        <v>3.6172783601759284</v>
      </c>
    </row>
    <row r="2957" spans="4:8" x14ac:dyDescent="0.15">
      <c r="D2957" s="35">
        <v>2.2999999999999998</v>
      </c>
      <c r="E2957" s="35">
        <v>5.8696703941927497</v>
      </c>
      <c r="F2957" s="35">
        <v>58.311570003269402</v>
      </c>
      <c r="G2957" s="34">
        <f t="shared" si="56"/>
        <v>7.6861371453512204</v>
      </c>
      <c r="H2957" s="34">
        <f t="shared" si="57"/>
        <v>3.6172783601759284</v>
      </c>
    </row>
    <row r="2958" spans="4:8" x14ac:dyDescent="0.15">
      <c r="D2958" s="35">
        <v>2.2999999999999998</v>
      </c>
      <c r="E2958" s="35">
        <v>30.3168352374412</v>
      </c>
      <c r="F2958" s="35">
        <v>58.860132016428402</v>
      </c>
      <c r="G2958" s="34">
        <f t="shared" si="56"/>
        <v>14.816838634952436</v>
      </c>
      <c r="H2958" s="34">
        <f t="shared" si="57"/>
        <v>3.6172783601759284</v>
      </c>
    </row>
    <row r="2959" spans="4:8" x14ac:dyDescent="0.15">
      <c r="D2959" s="35">
        <v>2.2999999999999998</v>
      </c>
      <c r="E2959" s="35">
        <v>13.285201149056499</v>
      </c>
      <c r="F2959" s="35">
        <v>70.510839997546</v>
      </c>
      <c r="G2959" s="34">
        <f t="shared" si="56"/>
        <v>11.233681343777558</v>
      </c>
      <c r="H2959" s="34">
        <f t="shared" si="57"/>
        <v>3.6172783601759284</v>
      </c>
    </row>
    <row r="2960" spans="4:8" x14ac:dyDescent="0.15">
      <c r="D2960" s="35">
        <v>2.2999999999999998</v>
      </c>
      <c r="E2960" s="35">
        <v>12.440511427612099</v>
      </c>
      <c r="F2960" s="35">
        <v>57.783289183614698</v>
      </c>
      <c r="G2960" s="34">
        <f t="shared" si="56"/>
        <v>10.948382345046637</v>
      </c>
      <c r="H2960" s="34">
        <f t="shared" si="57"/>
        <v>3.6172783601759284</v>
      </c>
    </row>
    <row r="2961" spans="4:8" x14ac:dyDescent="0.15">
      <c r="D2961" s="35">
        <v>2.2999999999999998</v>
      </c>
      <c r="E2961" s="35">
        <v>14.4583958263356</v>
      </c>
      <c r="F2961" s="35">
        <v>65.257625986145101</v>
      </c>
      <c r="G2961" s="34">
        <f t="shared" si="56"/>
        <v>11.601201102186835</v>
      </c>
      <c r="H2961" s="34">
        <f t="shared" si="57"/>
        <v>3.6172783601759284</v>
      </c>
    </row>
    <row r="2962" spans="4:8" x14ac:dyDescent="0.15">
      <c r="D2962" s="35">
        <v>2.2999999999999998</v>
      </c>
      <c r="E2962" s="35">
        <v>30.706094890189402</v>
      </c>
      <c r="F2962" s="35">
        <v>52.408476058614902</v>
      </c>
      <c r="G2962" s="34">
        <f t="shared" si="56"/>
        <v>14.872245876745421</v>
      </c>
      <c r="H2962" s="34">
        <f t="shared" si="57"/>
        <v>3.6172783601759284</v>
      </c>
    </row>
    <row r="2963" spans="4:8" x14ac:dyDescent="0.15">
      <c r="D2963" s="35">
        <v>2.2999999999999998</v>
      </c>
      <c r="E2963" s="35">
        <v>19.537297848026299</v>
      </c>
      <c r="F2963" s="35">
        <v>76.3175494922924</v>
      </c>
      <c r="G2963" s="34">
        <f t="shared" si="56"/>
        <v>12.90864497415426</v>
      </c>
      <c r="H2963" s="34">
        <f t="shared" si="57"/>
        <v>3.6172783601759284</v>
      </c>
    </row>
    <row r="2964" spans="4:8" x14ac:dyDescent="0.15">
      <c r="D2964" s="35">
        <v>2.2999999999999998</v>
      </c>
      <c r="E2964" s="35">
        <v>2.8301318021158202</v>
      </c>
      <c r="F2964" s="35">
        <v>44.380575353624998</v>
      </c>
      <c r="G2964" s="34">
        <f t="shared" si="56"/>
        <v>4.5180666153089764</v>
      </c>
      <c r="H2964" s="34">
        <f t="shared" si="57"/>
        <v>3.6172783601759284</v>
      </c>
    </row>
    <row r="2965" spans="4:8" x14ac:dyDescent="0.15">
      <c r="D2965" s="35">
        <v>2.2999999999999998</v>
      </c>
      <c r="E2965" s="35">
        <v>10.1957231690835</v>
      </c>
      <c r="F2965" s="35">
        <v>55.645448418997503</v>
      </c>
      <c r="G2965" s="34">
        <f t="shared" si="56"/>
        <v>10.084180351366168</v>
      </c>
      <c r="H2965" s="34">
        <f t="shared" si="57"/>
        <v>3.6172783601759284</v>
      </c>
    </row>
    <row r="2966" spans="4:8" x14ac:dyDescent="0.15">
      <c r="D2966" s="35">
        <v>2.2999999999999998</v>
      </c>
      <c r="E2966" s="35">
        <v>25.881455976484201</v>
      </c>
      <c r="F2966" s="35">
        <v>63.985701661775003</v>
      </c>
      <c r="G2966" s="34">
        <f t="shared" si="56"/>
        <v>14.129887041746649</v>
      </c>
      <c r="H2966" s="34">
        <f t="shared" si="57"/>
        <v>3.6172783601759284</v>
      </c>
    </row>
    <row r="2967" spans="4:8" x14ac:dyDescent="0.15">
      <c r="D2967" s="35">
        <v>2.2999999999999998</v>
      </c>
      <c r="E2967" s="35">
        <v>16.268578882210502</v>
      </c>
      <c r="F2967" s="35">
        <v>64.042581553371406</v>
      </c>
      <c r="G2967" s="34">
        <f t="shared" si="56"/>
        <v>12.113496174377861</v>
      </c>
      <c r="H2967" s="34">
        <f t="shared" si="57"/>
        <v>3.6172783601759284</v>
      </c>
    </row>
    <row r="2968" spans="4:8" x14ac:dyDescent="0.15">
      <c r="D2968" s="35">
        <v>2.2999999999999998</v>
      </c>
      <c r="E2968" s="35">
        <v>10.6278692322957</v>
      </c>
      <c r="F2968" s="35">
        <v>54.121917957771601</v>
      </c>
      <c r="G2968" s="34">
        <f t="shared" si="56"/>
        <v>10.264462021136843</v>
      </c>
      <c r="H2968" s="34">
        <f t="shared" si="57"/>
        <v>3.6172783601759284</v>
      </c>
    </row>
    <row r="2969" spans="4:8" x14ac:dyDescent="0.15">
      <c r="D2969" s="35">
        <v>2.2999999999999998</v>
      </c>
      <c r="E2969" s="35">
        <v>8.2504990527759503</v>
      </c>
      <c r="F2969" s="35">
        <v>62.814239672836401</v>
      </c>
      <c r="G2969" s="34">
        <f t="shared" si="56"/>
        <v>9.1648021876952832</v>
      </c>
      <c r="H2969" s="34">
        <f t="shared" si="57"/>
        <v>3.6172783601759284</v>
      </c>
    </row>
    <row r="2970" spans="4:8" x14ac:dyDescent="0.15">
      <c r="D2970" s="35">
        <v>2.2999999999999998</v>
      </c>
      <c r="E2970" s="35">
        <v>9.0777744698098797</v>
      </c>
      <c r="F2970" s="35">
        <v>48.094235938416602</v>
      </c>
      <c r="G2970" s="34">
        <f t="shared" si="56"/>
        <v>9.5797938883492417</v>
      </c>
      <c r="H2970" s="34">
        <f t="shared" si="57"/>
        <v>3.6172783601759284</v>
      </c>
    </row>
    <row r="2971" spans="4:8" x14ac:dyDescent="0.15">
      <c r="D2971" s="35">
        <v>2.2999999999999998</v>
      </c>
      <c r="E2971" s="35">
        <v>18.3315211987703</v>
      </c>
      <c r="F2971" s="35">
        <v>63.169215648257399</v>
      </c>
      <c r="G2971" s="34">
        <f t="shared" si="56"/>
        <v>12.63198505377922</v>
      </c>
      <c r="H2971" s="34">
        <f t="shared" si="57"/>
        <v>3.6172783601759284</v>
      </c>
    </row>
    <row r="2972" spans="4:8" x14ac:dyDescent="0.15">
      <c r="D2972" s="35">
        <v>2.2999999999999998</v>
      </c>
      <c r="E2972" s="35">
        <v>3.08902745953251</v>
      </c>
      <c r="F2972" s="35">
        <v>51.476391304764597</v>
      </c>
      <c r="G2972" s="34">
        <f t="shared" si="56"/>
        <v>4.8982176892639053</v>
      </c>
      <c r="H2972" s="34">
        <f t="shared" si="57"/>
        <v>3.6172783601759284</v>
      </c>
    </row>
    <row r="2973" spans="4:8" x14ac:dyDescent="0.15">
      <c r="D2973" s="35">
        <v>2.2999999999999998</v>
      </c>
      <c r="E2973" s="35">
        <v>14.2966006064336</v>
      </c>
      <c r="F2973" s="35">
        <v>60.009734582855799</v>
      </c>
      <c r="G2973" s="34">
        <f t="shared" si="56"/>
        <v>11.552327847816413</v>
      </c>
      <c r="H2973" s="34">
        <f t="shared" si="57"/>
        <v>3.6172783601759284</v>
      </c>
    </row>
    <row r="2974" spans="4:8" x14ac:dyDescent="0.15">
      <c r="D2974" s="35">
        <v>2.2999999999999998</v>
      </c>
      <c r="E2974" s="35">
        <v>13.7703301988031</v>
      </c>
      <c r="F2974" s="35">
        <v>52.043134788494299</v>
      </c>
      <c r="G2974" s="34">
        <f t="shared" si="56"/>
        <v>11.389443543309081</v>
      </c>
      <c r="H2974" s="34">
        <f t="shared" si="57"/>
        <v>3.6172783601759284</v>
      </c>
    </row>
    <row r="2975" spans="4:8" x14ac:dyDescent="0.15">
      <c r="D2975" s="35">
        <v>2.2999999999999998</v>
      </c>
      <c r="E2975" s="35">
        <v>11.065315776477799</v>
      </c>
      <c r="F2975" s="35">
        <v>61.468754277281803</v>
      </c>
      <c r="G2975" s="34">
        <f t="shared" si="56"/>
        <v>10.439638121200312</v>
      </c>
      <c r="H2975" s="34">
        <f t="shared" si="57"/>
        <v>3.6172783601759284</v>
      </c>
    </row>
    <row r="2976" spans="4:8" x14ac:dyDescent="0.15">
      <c r="D2976" s="35">
        <v>2.2999999999999998</v>
      </c>
      <c r="E2976" s="35">
        <v>10.725164460397201</v>
      </c>
      <c r="F2976" s="35">
        <v>54.713159810443699</v>
      </c>
      <c r="G2976" s="34">
        <f t="shared" si="56"/>
        <v>10.304039604087787</v>
      </c>
      <c r="H2976" s="34">
        <f t="shared" si="57"/>
        <v>3.6172783601759284</v>
      </c>
    </row>
    <row r="2977" spans="4:8" x14ac:dyDescent="0.15">
      <c r="D2977" s="35">
        <v>2.2999999999999998</v>
      </c>
      <c r="E2977" s="35">
        <v>26.569007500434299</v>
      </c>
      <c r="F2977" s="35">
        <v>69.237385843844393</v>
      </c>
      <c r="G2977" s="34">
        <f t="shared" si="56"/>
        <v>14.243753314093222</v>
      </c>
      <c r="H2977" s="34">
        <f t="shared" si="57"/>
        <v>3.6172783601759284</v>
      </c>
    </row>
    <row r="2978" spans="4:8" x14ac:dyDescent="0.15">
      <c r="D2978" s="35">
        <v>2.2999999999999998</v>
      </c>
      <c r="E2978" s="35">
        <v>6.3455637761290404</v>
      </c>
      <c r="F2978" s="35">
        <v>54.728942895463099</v>
      </c>
      <c r="G2978" s="34">
        <f t="shared" si="56"/>
        <v>8.0247021334716813</v>
      </c>
      <c r="H2978" s="34">
        <f t="shared" si="57"/>
        <v>3.6172783601759284</v>
      </c>
    </row>
    <row r="2979" spans="4:8" x14ac:dyDescent="0.15">
      <c r="D2979" s="35">
        <v>2.2999999999999998</v>
      </c>
      <c r="E2979" s="35">
        <v>28.501772105927699</v>
      </c>
      <c r="F2979" s="35">
        <v>70.528877946287494</v>
      </c>
      <c r="G2979" s="34">
        <f t="shared" si="56"/>
        <v>14.548718632330612</v>
      </c>
      <c r="H2979" s="34">
        <f t="shared" si="57"/>
        <v>3.6172783601759284</v>
      </c>
    </row>
    <row r="2980" spans="4:8" x14ac:dyDescent="0.15">
      <c r="D2980" s="35">
        <v>2.2999999999999998</v>
      </c>
      <c r="E2980" s="35">
        <v>12.045300977693699</v>
      </c>
      <c r="F2980" s="35">
        <v>64.046846498517894</v>
      </c>
      <c r="G2980" s="34">
        <f t="shared" si="56"/>
        <v>10.808176562495522</v>
      </c>
      <c r="H2980" s="34">
        <f t="shared" si="57"/>
        <v>3.6172783601759284</v>
      </c>
    </row>
    <row r="2981" spans="4:8" x14ac:dyDescent="0.15">
      <c r="D2981" s="35">
        <v>2.2999999999999998</v>
      </c>
      <c r="E2981" s="35">
        <v>13.313924875879099</v>
      </c>
      <c r="F2981" s="35">
        <v>62.413402050216099</v>
      </c>
      <c r="G2981" s="34">
        <f t="shared" si="56"/>
        <v>11.243061021061724</v>
      </c>
      <c r="H2981" s="34">
        <f t="shared" si="57"/>
        <v>3.6172783601759284</v>
      </c>
    </row>
    <row r="2982" spans="4:8" x14ac:dyDescent="0.15">
      <c r="D2982" s="35">
        <v>2.2999999999999998</v>
      </c>
      <c r="E2982" s="35">
        <v>23.758259080574501</v>
      </c>
      <c r="F2982" s="35">
        <v>66.354508728611805</v>
      </c>
      <c r="G2982" s="34">
        <f t="shared" si="56"/>
        <v>13.75814613943821</v>
      </c>
      <c r="H2982" s="34">
        <f t="shared" si="57"/>
        <v>3.6172783601759284</v>
      </c>
    </row>
    <row r="2983" spans="4:8" x14ac:dyDescent="0.15">
      <c r="D2983" s="35">
        <v>2.2999999999999998</v>
      </c>
      <c r="E2983" s="35">
        <v>3.28582809123411</v>
      </c>
      <c r="F2983" s="35">
        <v>50.118514729348398</v>
      </c>
      <c r="G2983" s="34">
        <f t="shared" si="56"/>
        <v>5.166448381673943</v>
      </c>
      <c r="H2983" s="34">
        <f t="shared" si="57"/>
        <v>3.6172783601759284</v>
      </c>
    </row>
    <row r="2984" spans="4:8" x14ac:dyDescent="0.15">
      <c r="D2984" s="35">
        <v>2.2999999999999998</v>
      </c>
      <c r="E2984" s="35">
        <v>27.4807136798429</v>
      </c>
      <c r="F2984" s="35">
        <v>69.685173845845497</v>
      </c>
      <c r="G2984" s="34">
        <f t="shared" si="56"/>
        <v>14.390280072518829</v>
      </c>
      <c r="H2984" s="34">
        <f t="shared" si="57"/>
        <v>3.6172783601759284</v>
      </c>
    </row>
    <row r="2985" spans="4:8" x14ac:dyDescent="0.15">
      <c r="D2985" s="35">
        <v>2.2999999999999998</v>
      </c>
      <c r="E2985" s="35">
        <v>24.7727911154604</v>
      </c>
      <c r="F2985" s="35">
        <v>60.818689215531002</v>
      </c>
      <c r="G2985" s="34">
        <f t="shared" si="56"/>
        <v>13.939749406897416</v>
      </c>
      <c r="H2985" s="34">
        <f t="shared" si="57"/>
        <v>3.6172783601759284</v>
      </c>
    </row>
    <row r="2986" spans="4:8" x14ac:dyDescent="0.15">
      <c r="D2986" s="35">
        <v>2.2999999999999998</v>
      </c>
      <c r="E2986" s="35">
        <v>32.599099701302499</v>
      </c>
      <c r="F2986" s="35">
        <v>66.580135953639299</v>
      </c>
      <c r="G2986" s="34">
        <f t="shared" si="56"/>
        <v>15.1320560619814</v>
      </c>
      <c r="H2986" s="34">
        <f t="shared" si="57"/>
        <v>3.6172783601759284</v>
      </c>
    </row>
    <row r="2987" spans="4:8" x14ac:dyDescent="0.15">
      <c r="D2987" s="35">
        <v>2.2999999999999998</v>
      </c>
      <c r="E2987" s="35">
        <v>4.0466132952737901</v>
      </c>
      <c r="F2987" s="35">
        <v>52.218300956542102</v>
      </c>
      <c r="G2987" s="34">
        <f t="shared" si="56"/>
        <v>6.0709170408194737</v>
      </c>
      <c r="H2987" s="34">
        <f t="shared" si="57"/>
        <v>3.6172783601759284</v>
      </c>
    </row>
    <row r="2988" spans="4:8" x14ac:dyDescent="0.15">
      <c r="D2988" s="35">
        <v>2.2999999999999998</v>
      </c>
      <c r="E2988" s="35">
        <v>24.686398451486902</v>
      </c>
      <c r="F2988" s="35">
        <v>63.198565261713398</v>
      </c>
      <c r="G2988" s="34">
        <f t="shared" si="56"/>
        <v>13.924577344545231</v>
      </c>
      <c r="H2988" s="34">
        <f t="shared" si="57"/>
        <v>3.6172783601759284</v>
      </c>
    </row>
    <row r="2989" spans="4:8" x14ac:dyDescent="0.15">
      <c r="D2989" s="35">
        <v>2.2999999999999998</v>
      </c>
      <c r="E2989" s="35">
        <v>25.947931252842402</v>
      </c>
      <c r="F2989" s="35">
        <v>63.625955033119098</v>
      </c>
      <c r="G2989" s="34">
        <f t="shared" si="56"/>
        <v>14.141027386280541</v>
      </c>
      <c r="H2989" s="34">
        <f t="shared" si="57"/>
        <v>3.6172783601759284</v>
      </c>
    </row>
    <row r="2990" spans="4:8" x14ac:dyDescent="0.15">
      <c r="D2990" s="35">
        <v>2.2999999999999998</v>
      </c>
      <c r="E2990" s="35">
        <v>29.935470308426702</v>
      </c>
      <c r="F2990" s="35">
        <v>63.882739367276798</v>
      </c>
      <c r="G2990" s="34">
        <f t="shared" si="56"/>
        <v>14.761860856235117</v>
      </c>
      <c r="H2990" s="34">
        <f t="shared" si="57"/>
        <v>3.6172783601759284</v>
      </c>
    </row>
    <row r="2991" spans="4:8" x14ac:dyDescent="0.15">
      <c r="D2991" s="35">
        <v>2.2999999999999998</v>
      </c>
      <c r="E2991" s="35">
        <v>20.2754024425236</v>
      </c>
      <c r="F2991" s="35">
        <v>66.760582944164597</v>
      </c>
      <c r="G2991" s="34">
        <f t="shared" si="56"/>
        <v>13.069694831955339</v>
      </c>
      <c r="H2991" s="34">
        <f t="shared" si="57"/>
        <v>3.6172783601759284</v>
      </c>
    </row>
    <row r="2992" spans="4:8" x14ac:dyDescent="0.15">
      <c r="D2992" s="35">
        <v>2.2999999999999998</v>
      </c>
      <c r="E2992" s="35">
        <v>29.799092577948802</v>
      </c>
      <c r="F2992" s="35">
        <v>74.115705848175196</v>
      </c>
      <c r="G2992" s="34">
        <f t="shared" si="56"/>
        <v>14.742030394323024</v>
      </c>
      <c r="H2992" s="34">
        <f t="shared" si="57"/>
        <v>3.6172783601759284</v>
      </c>
    </row>
    <row r="2993" spans="4:8" x14ac:dyDescent="0.15">
      <c r="D2993" s="35">
        <v>2.2999999999999998</v>
      </c>
      <c r="E2993" s="35">
        <v>3.6143232970277999</v>
      </c>
      <c r="F2993" s="35">
        <v>57.684700220072898</v>
      </c>
      <c r="G2993" s="34">
        <f t="shared" si="56"/>
        <v>5.5802699710023678</v>
      </c>
      <c r="H2993" s="34">
        <f t="shared" si="57"/>
        <v>3.6172783601759284</v>
      </c>
    </row>
    <row r="2994" spans="4:8" x14ac:dyDescent="0.15">
      <c r="D2994" s="35">
        <v>2.2999999999999998</v>
      </c>
      <c r="E2994" s="35">
        <v>27.040546657904901</v>
      </c>
      <c r="F2994" s="35">
        <v>59.315474195270802</v>
      </c>
      <c r="G2994" s="34">
        <f t="shared" si="56"/>
        <v>14.320154671553897</v>
      </c>
      <c r="H2994" s="34">
        <f t="shared" si="57"/>
        <v>3.6172783601759284</v>
      </c>
    </row>
    <row r="2995" spans="4:8" x14ac:dyDescent="0.15">
      <c r="D2995" s="35">
        <v>2.2999999999999998</v>
      </c>
      <c r="E2995" s="35">
        <v>24.307995845815199</v>
      </c>
      <c r="F2995" s="35">
        <v>65.942997815206397</v>
      </c>
      <c r="G2995" s="34">
        <f t="shared" si="56"/>
        <v>13.857491534552818</v>
      </c>
      <c r="H2995" s="34">
        <f t="shared" si="57"/>
        <v>3.6172783601759284</v>
      </c>
    </row>
    <row r="2996" spans="4:8" x14ac:dyDescent="0.15">
      <c r="D2996" s="35">
        <v>2.2999999999999998</v>
      </c>
      <c r="E2996" s="35">
        <v>30.856160112239401</v>
      </c>
      <c r="F2996" s="35">
        <v>68.939865674766907</v>
      </c>
      <c r="G2996" s="34">
        <f t="shared" si="56"/>
        <v>14.89341879412615</v>
      </c>
      <c r="H2996" s="34">
        <f t="shared" si="57"/>
        <v>3.6172783601759284</v>
      </c>
    </row>
    <row r="2997" spans="4:8" x14ac:dyDescent="0.15">
      <c r="D2997" s="35">
        <v>2.2999999999999998</v>
      </c>
      <c r="E2997" s="35">
        <v>12.921126778185499</v>
      </c>
      <c r="F2997" s="35">
        <v>56.491541850030202</v>
      </c>
      <c r="G2997" s="34">
        <f t="shared" si="56"/>
        <v>11.11300387669189</v>
      </c>
      <c r="H2997" s="34">
        <f t="shared" si="57"/>
        <v>3.6172783601759284</v>
      </c>
    </row>
    <row r="2998" spans="4:8" x14ac:dyDescent="0.15">
      <c r="D2998" s="35">
        <v>2.2999999999999998</v>
      </c>
      <c r="E2998" s="35">
        <v>19.1104890921881</v>
      </c>
      <c r="F2998" s="35">
        <v>62.789199617666902</v>
      </c>
      <c r="G2998" s="34">
        <f t="shared" si="56"/>
        <v>12.812718020377611</v>
      </c>
      <c r="H2998" s="34">
        <f t="shared" si="57"/>
        <v>3.6172783601759284</v>
      </c>
    </row>
    <row r="2999" spans="4:8" x14ac:dyDescent="0.15">
      <c r="D2999" s="35">
        <v>2.2999999999999998</v>
      </c>
      <c r="E2999" s="35">
        <v>16.9801917876833</v>
      </c>
      <c r="F2999" s="35">
        <v>66.232233319365903</v>
      </c>
      <c r="G2999" s="34">
        <f t="shared" si="56"/>
        <v>12.299425912001698</v>
      </c>
      <c r="H2999" s="34">
        <f t="shared" si="57"/>
        <v>3.6172783601759284</v>
      </c>
    </row>
    <row r="3000" spans="4:8" x14ac:dyDescent="0.15">
      <c r="D3000" s="35">
        <v>2.2999999999999998</v>
      </c>
      <c r="E3000" s="35">
        <v>7.9236012168499599</v>
      </c>
      <c r="F3000" s="35">
        <v>52.545337614311897</v>
      </c>
      <c r="G3000" s="34">
        <f t="shared" si="56"/>
        <v>8.9892261001647835</v>
      </c>
      <c r="H3000" s="34">
        <f t="shared" si="57"/>
        <v>3.6172783601759284</v>
      </c>
    </row>
    <row r="3001" spans="4:8" x14ac:dyDescent="0.15">
      <c r="D3001" s="35">
        <v>2.2999999999999998</v>
      </c>
      <c r="E3001" s="35">
        <v>29.964182088624</v>
      </c>
      <c r="F3001" s="35">
        <v>66.5647398452423</v>
      </c>
      <c r="G3001" s="34">
        <f t="shared" si="56"/>
        <v>14.76602427560778</v>
      </c>
      <c r="H3001" s="34">
        <f t="shared" si="57"/>
        <v>3.6172783601759284</v>
      </c>
    </row>
    <row r="3002" spans="4:8" x14ac:dyDescent="0.15">
      <c r="D3002" s="35">
        <v>2.2999999999999998</v>
      </c>
      <c r="E3002" s="35">
        <v>3.53205716238715</v>
      </c>
      <c r="F3002" s="35">
        <v>56.549724124771203</v>
      </c>
      <c r="G3002" s="34">
        <f t="shared" si="56"/>
        <v>5.4802772353192548</v>
      </c>
      <c r="H3002" s="34">
        <f t="shared" si="57"/>
        <v>3.6172783601759284</v>
      </c>
    </row>
    <row r="3003" spans="4:8" x14ac:dyDescent="0.15">
      <c r="D3003" s="35">
        <v>2.2999999999999998</v>
      </c>
      <c r="E3003" s="35">
        <v>19.278670373400601</v>
      </c>
      <c r="F3003" s="35">
        <v>63.157636210984599</v>
      </c>
      <c r="G3003" s="34">
        <f t="shared" si="56"/>
        <v>12.8507707783405</v>
      </c>
      <c r="H3003" s="34">
        <f t="shared" si="57"/>
        <v>3.6172783601759284</v>
      </c>
    </row>
    <row r="3004" spans="4:8" x14ac:dyDescent="0.15">
      <c r="D3004" s="35">
        <v>2.2999999999999998</v>
      </c>
      <c r="E3004" s="35">
        <v>9.67921976680325</v>
      </c>
      <c r="F3004" s="35">
        <v>64.277870171486995</v>
      </c>
      <c r="G3004" s="34">
        <f t="shared" si="56"/>
        <v>9.8584035063186306</v>
      </c>
      <c r="H3004" s="34">
        <f t="shared" si="57"/>
        <v>3.6172783601759284</v>
      </c>
    </row>
    <row r="3005" spans="4:8" x14ac:dyDescent="0.15">
      <c r="D3005" s="35">
        <v>2.2999999999999998</v>
      </c>
      <c r="E3005" s="35">
        <v>31.8080388334917</v>
      </c>
      <c r="F3005" s="35">
        <v>69.5083165999513</v>
      </c>
      <c r="G3005" s="34">
        <f t="shared" si="56"/>
        <v>15.025368929348017</v>
      </c>
      <c r="H3005" s="34">
        <f t="shared" si="57"/>
        <v>3.6172783601759284</v>
      </c>
    </row>
    <row r="3006" spans="4:8" x14ac:dyDescent="0.15">
      <c r="D3006" s="35">
        <v>2.2999999999999998</v>
      </c>
      <c r="E3006" s="35">
        <v>19.861479856476699</v>
      </c>
      <c r="F3006" s="35">
        <v>60.434756432938102</v>
      </c>
      <c r="G3006" s="34">
        <f t="shared" si="56"/>
        <v>12.980116041572508</v>
      </c>
      <c r="H3006" s="34">
        <f t="shared" si="57"/>
        <v>3.6172783601759284</v>
      </c>
    </row>
    <row r="3007" spans="4:8" x14ac:dyDescent="0.15">
      <c r="D3007" s="35">
        <v>2.2999999999999998</v>
      </c>
      <c r="E3007" s="35">
        <v>5.2566041266567298</v>
      </c>
      <c r="F3007" s="35">
        <v>62.159573219063098</v>
      </c>
      <c r="G3007" s="34">
        <f t="shared" si="56"/>
        <v>7.2070527165753759</v>
      </c>
      <c r="H3007" s="34">
        <f t="shared" si="57"/>
        <v>3.6172783601759284</v>
      </c>
    </row>
    <row r="3008" spans="4:8" x14ac:dyDescent="0.15">
      <c r="D3008" s="35">
        <v>2.2999999999999998</v>
      </c>
      <c r="E3008" s="35">
        <v>30.283759834687601</v>
      </c>
      <c r="F3008" s="35">
        <v>67.766810115311301</v>
      </c>
      <c r="G3008" s="34">
        <f t="shared" si="56"/>
        <v>14.812097933541217</v>
      </c>
      <c r="H3008" s="34">
        <f t="shared" si="57"/>
        <v>3.6172783601759284</v>
      </c>
    </row>
    <row r="3009" spans="4:8" x14ac:dyDescent="0.15">
      <c r="D3009" s="35">
        <v>2.2999999999999998</v>
      </c>
      <c r="E3009" s="35">
        <v>3.4103529828592798</v>
      </c>
      <c r="F3009" s="35">
        <v>44.569450661523398</v>
      </c>
      <c r="G3009" s="34">
        <f t="shared" si="56"/>
        <v>5.3279933224008289</v>
      </c>
      <c r="H3009" s="34">
        <f t="shared" si="57"/>
        <v>3.6172783601759284</v>
      </c>
    </row>
    <row r="3010" spans="4:8" x14ac:dyDescent="0.15">
      <c r="D3010" s="35">
        <v>2.2999999999999998</v>
      </c>
      <c r="E3010" s="35">
        <v>6.6873776955903601</v>
      </c>
      <c r="F3010" s="35">
        <v>52.3012007274464</v>
      </c>
      <c r="G3010" s="34">
        <f t="shared" si="56"/>
        <v>8.2525585235774361</v>
      </c>
      <c r="H3010" s="34">
        <f t="shared" si="57"/>
        <v>3.6172783601759284</v>
      </c>
    </row>
    <row r="3011" spans="4:8" x14ac:dyDescent="0.15">
      <c r="D3011" s="35">
        <v>2.2999999999999998</v>
      </c>
      <c r="E3011" s="35">
        <v>9.1774224431967202</v>
      </c>
      <c r="F3011" s="35">
        <v>53.319499526626103</v>
      </c>
      <c r="G3011" s="34">
        <f t="shared" si="56"/>
        <v>9.6272072304428686</v>
      </c>
      <c r="H3011" s="34">
        <f t="shared" si="57"/>
        <v>3.6172783601759284</v>
      </c>
    </row>
    <row r="3012" spans="4:8" x14ac:dyDescent="0.15">
      <c r="D3012" s="35">
        <v>2.2999999999999998</v>
      </c>
      <c r="E3012" s="35">
        <v>27.656248457937298</v>
      </c>
      <c r="F3012" s="35">
        <v>54.353172693547698</v>
      </c>
      <c r="G3012" s="34">
        <f t="shared" si="56"/>
        <v>14.417932681624405</v>
      </c>
      <c r="H3012" s="34">
        <f t="shared" si="57"/>
        <v>3.6172783601759284</v>
      </c>
    </row>
    <row r="3013" spans="4:8" x14ac:dyDescent="0.15">
      <c r="D3013" s="35">
        <v>2.2999999999999998</v>
      </c>
      <c r="E3013" s="35">
        <v>13.8009963991333</v>
      </c>
      <c r="F3013" s="35">
        <v>60.7705310426187</v>
      </c>
      <c r="G3013" s="34">
        <f t="shared" si="56"/>
        <v>11.399104425623907</v>
      </c>
      <c r="H3013" s="34">
        <f t="shared" si="57"/>
        <v>3.6172783601759284</v>
      </c>
    </row>
    <row r="3014" spans="4:8" x14ac:dyDescent="0.15">
      <c r="D3014" s="35">
        <v>2.2999999999999998</v>
      </c>
      <c r="E3014" s="35">
        <v>2.8356846776714399</v>
      </c>
      <c r="F3014" s="35">
        <v>51.484745397651601</v>
      </c>
      <c r="G3014" s="34">
        <f t="shared" si="56"/>
        <v>4.5265793653891722</v>
      </c>
      <c r="H3014" s="34">
        <f t="shared" si="57"/>
        <v>3.6172783601759284</v>
      </c>
    </row>
    <row r="3015" spans="4:8" x14ac:dyDescent="0.15">
      <c r="D3015" s="35">
        <v>2.2999999999999998</v>
      </c>
      <c r="E3015" s="35">
        <v>29.514727103975002</v>
      </c>
      <c r="F3015" s="35">
        <v>69.137248495669795</v>
      </c>
      <c r="G3015" s="34">
        <f t="shared" si="56"/>
        <v>14.700387720469408</v>
      </c>
      <c r="H3015" s="34">
        <f t="shared" si="57"/>
        <v>3.6172783601759284</v>
      </c>
    </row>
    <row r="3016" spans="4:8" x14ac:dyDescent="0.15">
      <c r="D3016" s="35">
        <v>2.2999999999999998</v>
      </c>
      <c r="E3016" s="35">
        <v>13.9855278402474</v>
      </c>
      <c r="F3016" s="35">
        <v>63.817617149865903</v>
      </c>
      <c r="G3016" s="34">
        <f t="shared" si="56"/>
        <v>11.456788621112484</v>
      </c>
      <c r="H3016" s="34">
        <f t="shared" si="57"/>
        <v>3.6172783601759284</v>
      </c>
    </row>
    <row r="3017" spans="4:8" x14ac:dyDescent="0.15">
      <c r="D3017" s="35">
        <v>2.2999999999999998</v>
      </c>
      <c r="E3017" s="35">
        <v>28.0225395027588</v>
      </c>
      <c r="F3017" s="35">
        <v>68.561806023508197</v>
      </c>
      <c r="G3017" s="34">
        <f t="shared" si="56"/>
        <v>14.475074900525183</v>
      </c>
      <c r="H3017" s="34">
        <f t="shared" si="57"/>
        <v>3.6172783601759284</v>
      </c>
    </row>
    <row r="3018" spans="4:8" x14ac:dyDescent="0.15">
      <c r="D3018" s="35">
        <v>2.2999999999999998</v>
      </c>
      <c r="E3018" s="35">
        <v>31.028768892448799</v>
      </c>
      <c r="F3018" s="35">
        <v>63.050489399802302</v>
      </c>
      <c r="G3018" s="34">
        <f t="shared" ref="G3018:G3081" si="58">10*LOG10(E3018)</f>
        <v>14.917645447165309</v>
      </c>
      <c r="H3018" s="34">
        <f t="shared" ref="H3018:H3081" si="59">10*LOG10(D3018)</f>
        <v>3.6172783601759284</v>
      </c>
    </row>
    <row r="3019" spans="4:8" x14ac:dyDescent="0.15">
      <c r="D3019" s="35">
        <v>2.2999999999999998</v>
      </c>
      <c r="E3019" s="35">
        <v>24.3247587462307</v>
      </c>
      <c r="F3019" s="35">
        <v>59.635710867570502</v>
      </c>
      <c r="G3019" s="34">
        <f t="shared" si="58"/>
        <v>13.860485416145796</v>
      </c>
      <c r="H3019" s="34">
        <f t="shared" si="59"/>
        <v>3.6172783601759284</v>
      </c>
    </row>
    <row r="3020" spans="4:8" x14ac:dyDescent="0.15">
      <c r="D3020" s="35">
        <v>2.2999999999999998</v>
      </c>
      <c r="E3020" s="35">
        <v>19.993054052547599</v>
      </c>
      <c r="F3020" s="35">
        <v>65.589936183804895</v>
      </c>
      <c r="G3020" s="34">
        <f t="shared" si="58"/>
        <v>13.008791401340915</v>
      </c>
      <c r="H3020" s="34">
        <f t="shared" si="59"/>
        <v>3.6172783601759284</v>
      </c>
    </row>
    <row r="3021" spans="4:8" x14ac:dyDescent="0.15">
      <c r="D3021" s="35">
        <v>2.2999999999999998</v>
      </c>
      <c r="E3021" s="35">
        <v>31.663332164980201</v>
      </c>
      <c r="F3021" s="35">
        <v>63.773830194495098</v>
      </c>
      <c r="G3021" s="34">
        <f t="shared" si="58"/>
        <v>15.005566169291921</v>
      </c>
      <c r="H3021" s="34">
        <f t="shared" si="59"/>
        <v>3.6172783601759284</v>
      </c>
    </row>
    <row r="3022" spans="4:8" x14ac:dyDescent="0.15">
      <c r="D3022" s="35">
        <v>2.2999999999999998</v>
      </c>
      <c r="E3022" s="35">
        <v>5.2832845459106501</v>
      </c>
      <c r="F3022" s="35">
        <v>55.300068777243901</v>
      </c>
      <c r="G3022" s="34">
        <f t="shared" si="58"/>
        <v>7.2290400144806002</v>
      </c>
      <c r="H3022" s="34">
        <f t="shared" si="59"/>
        <v>3.6172783601759284</v>
      </c>
    </row>
    <row r="3023" spans="4:8" x14ac:dyDescent="0.15">
      <c r="D3023" s="35">
        <v>2.2999999999999998</v>
      </c>
      <c r="E3023" s="35">
        <v>5.0009966253442704</v>
      </c>
      <c r="F3023" s="35">
        <v>51.3310959064152</v>
      </c>
      <c r="G3023" s="34">
        <f t="shared" si="58"/>
        <v>6.9905656148730859</v>
      </c>
      <c r="H3023" s="34">
        <f t="shared" si="59"/>
        <v>3.6172783601759284</v>
      </c>
    </row>
    <row r="3024" spans="4:8" x14ac:dyDescent="0.15">
      <c r="D3024" s="35">
        <v>2.2999999999999998</v>
      </c>
      <c r="E3024" s="35">
        <v>3.1298979707800099</v>
      </c>
      <c r="F3024" s="35">
        <v>49.816667903901703</v>
      </c>
      <c r="G3024" s="34">
        <f t="shared" si="58"/>
        <v>4.9553018053384363</v>
      </c>
      <c r="H3024" s="34">
        <f t="shared" si="59"/>
        <v>3.6172783601759284</v>
      </c>
    </row>
    <row r="3025" spans="4:8" x14ac:dyDescent="0.15">
      <c r="D3025" s="35">
        <v>2.2999999999999998</v>
      </c>
      <c r="E3025" s="35">
        <v>12.697749530314301</v>
      </c>
      <c r="F3025" s="35">
        <v>66.191663441063099</v>
      </c>
      <c r="G3025" s="34">
        <f t="shared" si="58"/>
        <v>11.037267561392451</v>
      </c>
      <c r="H3025" s="34">
        <f t="shared" si="59"/>
        <v>3.6172783601759284</v>
      </c>
    </row>
    <row r="3026" spans="4:8" x14ac:dyDescent="0.15">
      <c r="D3026" s="35">
        <v>2.2999999999999998</v>
      </c>
      <c r="E3026" s="35">
        <v>7.4801700349612199</v>
      </c>
      <c r="F3026" s="35">
        <v>53.970372041419203</v>
      </c>
      <c r="G3026" s="34">
        <f t="shared" si="58"/>
        <v>8.7391147011126318</v>
      </c>
      <c r="H3026" s="34">
        <f t="shared" si="59"/>
        <v>3.6172783601759284</v>
      </c>
    </row>
    <row r="3027" spans="4:8" x14ac:dyDescent="0.15">
      <c r="D3027" s="35">
        <v>2.2999999999999998</v>
      </c>
      <c r="E3027" s="35">
        <v>34.936593633084499</v>
      </c>
      <c r="F3027" s="35">
        <v>54.860107581560101</v>
      </c>
      <c r="G3027" s="34">
        <f t="shared" si="58"/>
        <v>15.43280558389541</v>
      </c>
      <c r="H3027" s="34">
        <f t="shared" si="59"/>
        <v>3.6172783601759284</v>
      </c>
    </row>
    <row r="3028" spans="4:8" x14ac:dyDescent="0.15">
      <c r="D3028" s="35">
        <v>2.2999999999999998</v>
      </c>
      <c r="E3028" s="35">
        <v>15.711011642324401</v>
      </c>
      <c r="F3028" s="35">
        <v>60.261719440521802</v>
      </c>
      <c r="G3028" s="34">
        <f t="shared" si="58"/>
        <v>11.962041504463263</v>
      </c>
      <c r="H3028" s="34">
        <f t="shared" si="59"/>
        <v>3.6172783601759284</v>
      </c>
    </row>
    <row r="3029" spans="4:8" x14ac:dyDescent="0.15">
      <c r="D3029" s="35">
        <v>2.2999999999999998</v>
      </c>
      <c r="E3029" s="35">
        <v>26.893001685073902</v>
      </c>
      <c r="F3029" s="35">
        <v>66.889771621661296</v>
      </c>
      <c r="G3029" s="34">
        <f t="shared" si="58"/>
        <v>14.296392790737755</v>
      </c>
      <c r="H3029" s="34">
        <f t="shared" si="59"/>
        <v>3.6172783601759284</v>
      </c>
    </row>
    <row r="3030" spans="4:8" x14ac:dyDescent="0.15">
      <c r="D3030" s="35">
        <v>2.2999999999999998</v>
      </c>
      <c r="E3030" s="35">
        <v>24.879345414279499</v>
      </c>
      <c r="F3030" s="35">
        <v>71.126346671749602</v>
      </c>
      <c r="G3030" s="34">
        <f t="shared" si="58"/>
        <v>13.958389497042267</v>
      </c>
      <c r="H3030" s="34">
        <f t="shared" si="59"/>
        <v>3.6172783601759284</v>
      </c>
    </row>
    <row r="3031" spans="4:8" x14ac:dyDescent="0.15">
      <c r="D3031" s="35">
        <v>2.2999999999999998</v>
      </c>
      <c r="E3031" s="35">
        <v>27.4312523632668</v>
      </c>
      <c r="F3031" s="35">
        <v>64.459970141647602</v>
      </c>
      <c r="G3031" s="34">
        <f t="shared" si="58"/>
        <v>14.382456356045395</v>
      </c>
      <c r="H3031" s="34">
        <f t="shared" si="59"/>
        <v>3.6172783601759284</v>
      </c>
    </row>
    <row r="3032" spans="4:8" x14ac:dyDescent="0.15">
      <c r="D3032" s="35">
        <v>2.2999999999999998</v>
      </c>
      <c r="E3032" s="35">
        <v>32.104582756063401</v>
      </c>
      <c r="F3032" s="35">
        <v>67.136873421577405</v>
      </c>
      <c r="G3032" s="34">
        <f t="shared" si="58"/>
        <v>15.065670300252346</v>
      </c>
      <c r="H3032" s="34">
        <f t="shared" si="59"/>
        <v>3.6172783601759284</v>
      </c>
    </row>
    <row r="3033" spans="4:8" x14ac:dyDescent="0.15">
      <c r="D3033" s="35">
        <v>2.2999999999999998</v>
      </c>
      <c r="E3033" s="35">
        <v>12.252432347389</v>
      </c>
      <c r="F3033" s="35">
        <v>63.182442712676597</v>
      </c>
      <c r="G3033" s="34">
        <f t="shared" si="58"/>
        <v>10.882223132057439</v>
      </c>
      <c r="H3033" s="34">
        <f t="shared" si="59"/>
        <v>3.6172783601759284</v>
      </c>
    </row>
    <row r="3034" spans="4:8" x14ac:dyDescent="0.15">
      <c r="D3034" s="35">
        <v>2.2999999999999998</v>
      </c>
      <c r="E3034" s="35">
        <v>8.7556632717239005</v>
      </c>
      <c r="F3034" s="35">
        <v>61.3219214638777</v>
      </c>
      <c r="G3034" s="34">
        <f t="shared" si="58"/>
        <v>9.4228905097215794</v>
      </c>
      <c r="H3034" s="34">
        <f t="shared" si="59"/>
        <v>3.6172783601759284</v>
      </c>
    </row>
    <row r="3035" spans="4:8" x14ac:dyDescent="0.15">
      <c r="D3035" s="35">
        <v>2.2999999999999998</v>
      </c>
      <c r="E3035" s="35">
        <v>4.4050009924249398</v>
      </c>
      <c r="F3035" s="35">
        <v>58.985801775937503</v>
      </c>
      <c r="G3035" s="34">
        <f t="shared" si="58"/>
        <v>6.439460105924768</v>
      </c>
      <c r="H3035" s="34">
        <f t="shared" si="59"/>
        <v>3.6172783601759284</v>
      </c>
    </row>
    <row r="3036" spans="4:8" x14ac:dyDescent="0.15">
      <c r="D3036" s="35">
        <v>2.2999999999999998</v>
      </c>
      <c r="E3036" s="35">
        <v>21.377622643716101</v>
      </c>
      <c r="F3036" s="35">
        <v>59.867657383898703</v>
      </c>
      <c r="G3036" s="34">
        <f t="shared" si="58"/>
        <v>13.299594066668217</v>
      </c>
      <c r="H3036" s="34">
        <f t="shared" si="59"/>
        <v>3.6172783601759284</v>
      </c>
    </row>
    <row r="3037" spans="4:8" x14ac:dyDescent="0.15">
      <c r="D3037" s="35">
        <v>2.2999999999999998</v>
      </c>
      <c r="E3037" s="35">
        <v>19.902058495732199</v>
      </c>
      <c r="F3037" s="35">
        <v>66.682225850276296</v>
      </c>
      <c r="G3037" s="34">
        <f t="shared" si="58"/>
        <v>12.988979983746551</v>
      </c>
      <c r="H3037" s="34">
        <f t="shared" si="59"/>
        <v>3.6172783601759284</v>
      </c>
    </row>
    <row r="3038" spans="4:8" x14ac:dyDescent="0.15">
      <c r="D3038" s="35">
        <v>2.2999999999999998</v>
      </c>
      <c r="E3038" s="35">
        <v>23.254832007971</v>
      </c>
      <c r="F3038" s="35">
        <v>62.004369332820502</v>
      </c>
      <c r="G3038" s="34">
        <f t="shared" si="58"/>
        <v>13.665132065319163</v>
      </c>
      <c r="H3038" s="34">
        <f t="shared" si="59"/>
        <v>3.6172783601759284</v>
      </c>
    </row>
    <row r="3039" spans="4:8" x14ac:dyDescent="0.15">
      <c r="D3039" s="35">
        <v>2.2999999999999998</v>
      </c>
      <c r="E3039" s="35">
        <v>21.734173565469799</v>
      </c>
      <c r="F3039" s="35">
        <v>65.028766908149393</v>
      </c>
      <c r="G3039" s="34">
        <f t="shared" si="58"/>
        <v>13.37143130941401</v>
      </c>
      <c r="H3039" s="34">
        <f t="shared" si="59"/>
        <v>3.6172783601759284</v>
      </c>
    </row>
    <row r="3040" spans="4:8" x14ac:dyDescent="0.15">
      <c r="D3040" s="35">
        <v>2.2999999999999998</v>
      </c>
      <c r="E3040" s="35">
        <v>16.850651152105002</v>
      </c>
      <c r="F3040" s="35">
        <v>69.374842837084501</v>
      </c>
      <c r="G3040" s="34">
        <f t="shared" si="58"/>
        <v>12.266166877772157</v>
      </c>
      <c r="H3040" s="34">
        <f t="shared" si="59"/>
        <v>3.6172783601759284</v>
      </c>
    </row>
    <row r="3041" spans="4:8" x14ac:dyDescent="0.15">
      <c r="D3041" s="35">
        <v>2.2999999999999998</v>
      </c>
      <c r="E3041" s="35">
        <v>7.3641559558651002</v>
      </c>
      <c r="F3041" s="35">
        <v>54.396573639354301</v>
      </c>
      <c r="G3041" s="34">
        <f t="shared" si="58"/>
        <v>8.6712297728640912</v>
      </c>
      <c r="H3041" s="34">
        <f t="shared" si="59"/>
        <v>3.6172783601759284</v>
      </c>
    </row>
    <row r="3042" spans="4:8" x14ac:dyDescent="0.15">
      <c r="D3042" s="35">
        <v>2.2999999999999998</v>
      </c>
      <c r="E3042" s="35">
        <v>27.242384220604499</v>
      </c>
      <c r="F3042" s="35">
        <v>73.883723957739406</v>
      </c>
      <c r="G3042" s="34">
        <f t="shared" si="58"/>
        <v>14.352451138332592</v>
      </c>
      <c r="H3042" s="34">
        <f t="shared" si="59"/>
        <v>3.6172783601759284</v>
      </c>
    </row>
    <row r="3043" spans="4:8" x14ac:dyDescent="0.15">
      <c r="D3043" s="35">
        <v>2.2999999999999998</v>
      </c>
      <c r="E3043" s="35">
        <v>34.448910972098297</v>
      </c>
      <c r="F3043" s="35">
        <v>67.482436044455298</v>
      </c>
      <c r="G3043" s="34">
        <f t="shared" si="58"/>
        <v>15.371754971787954</v>
      </c>
      <c r="H3043" s="34">
        <f t="shared" si="59"/>
        <v>3.6172783601759284</v>
      </c>
    </row>
    <row r="3044" spans="4:8" x14ac:dyDescent="0.15">
      <c r="D3044" s="35">
        <v>2.2999999999999998</v>
      </c>
      <c r="E3044" s="35">
        <v>6.7238326729062097</v>
      </c>
      <c r="F3044" s="35">
        <v>53.397186356248099</v>
      </c>
      <c r="G3044" s="34">
        <f t="shared" si="58"/>
        <v>8.2761689719192617</v>
      </c>
      <c r="H3044" s="34">
        <f t="shared" si="59"/>
        <v>3.6172783601759284</v>
      </c>
    </row>
    <row r="3045" spans="4:8" x14ac:dyDescent="0.15">
      <c r="D3045" s="35">
        <v>2.2999999999999998</v>
      </c>
      <c r="E3045" s="35">
        <v>29.314211388068401</v>
      </c>
      <c r="F3045" s="35">
        <v>70.066671958328101</v>
      </c>
      <c r="G3045" s="34">
        <f t="shared" si="58"/>
        <v>14.670782152727501</v>
      </c>
      <c r="H3045" s="34">
        <f t="shared" si="59"/>
        <v>3.6172783601759284</v>
      </c>
    </row>
    <row r="3046" spans="4:8" x14ac:dyDescent="0.15">
      <c r="D3046" s="35">
        <v>2.2999999999999998</v>
      </c>
      <c r="E3046" s="35">
        <v>31.077382440803699</v>
      </c>
      <c r="F3046" s="35">
        <v>61.867222946042602</v>
      </c>
      <c r="G3046" s="34">
        <f t="shared" si="58"/>
        <v>14.924444322849894</v>
      </c>
      <c r="H3046" s="34">
        <f t="shared" si="59"/>
        <v>3.6172783601759284</v>
      </c>
    </row>
    <row r="3047" spans="4:8" x14ac:dyDescent="0.15">
      <c r="D3047" s="35">
        <v>2.2999999999999998</v>
      </c>
      <c r="E3047" s="35">
        <v>4.3248591595141503</v>
      </c>
      <c r="F3047" s="35">
        <v>50.958325573588198</v>
      </c>
      <c r="G3047" s="34">
        <f t="shared" si="58"/>
        <v>6.3597196908597242</v>
      </c>
      <c r="H3047" s="34">
        <f t="shared" si="59"/>
        <v>3.6172783601759284</v>
      </c>
    </row>
    <row r="3048" spans="4:8" x14ac:dyDescent="0.15">
      <c r="D3048" s="35">
        <v>2.2999999999999998</v>
      </c>
      <c r="E3048" s="35">
        <v>17.769556423876601</v>
      </c>
      <c r="F3048" s="35">
        <v>61.329832409046197</v>
      </c>
      <c r="G3048" s="34">
        <f t="shared" si="58"/>
        <v>12.496765867773265</v>
      </c>
      <c r="H3048" s="34">
        <f t="shared" si="59"/>
        <v>3.6172783601759284</v>
      </c>
    </row>
    <row r="3049" spans="4:8" x14ac:dyDescent="0.15">
      <c r="D3049" s="35">
        <v>2.2999999999999998</v>
      </c>
      <c r="E3049" s="35">
        <v>26.378908212416</v>
      </c>
      <c r="F3049" s="35">
        <v>61.389102851742003</v>
      </c>
      <c r="G3049" s="34">
        <f t="shared" si="58"/>
        <v>14.21256816716966</v>
      </c>
      <c r="H3049" s="34">
        <f t="shared" si="59"/>
        <v>3.6172783601759284</v>
      </c>
    </row>
    <row r="3050" spans="4:8" x14ac:dyDescent="0.15">
      <c r="D3050" s="35">
        <v>2.2999999999999998</v>
      </c>
      <c r="E3050" s="35">
        <v>26.213317993362601</v>
      </c>
      <c r="F3050" s="35">
        <v>69.015428227547403</v>
      </c>
      <c r="G3050" s="34">
        <f t="shared" si="58"/>
        <v>14.185219959564035</v>
      </c>
      <c r="H3050" s="34">
        <f t="shared" si="59"/>
        <v>3.6172783601759284</v>
      </c>
    </row>
    <row r="3051" spans="4:8" x14ac:dyDescent="0.15">
      <c r="D3051" s="35">
        <v>2.2999999999999998</v>
      </c>
      <c r="E3051" s="35">
        <v>28.936094150014</v>
      </c>
      <c r="F3051" s="35">
        <v>71.460712926053802</v>
      </c>
      <c r="G3051" s="34">
        <f t="shared" si="58"/>
        <v>14.614399088294904</v>
      </c>
      <c r="H3051" s="34">
        <f t="shared" si="59"/>
        <v>3.6172783601759284</v>
      </c>
    </row>
    <row r="3052" spans="4:8" x14ac:dyDescent="0.15">
      <c r="D3052" s="35">
        <v>2.2999999999999998</v>
      </c>
      <c r="E3052" s="35">
        <v>19.6048420082418</v>
      </c>
      <c r="F3052" s="35">
        <v>60.419925951257902</v>
      </c>
      <c r="G3052" s="34">
        <f t="shared" si="58"/>
        <v>12.923633467522546</v>
      </c>
      <c r="H3052" s="34">
        <f t="shared" si="59"/>
        <v>3.6172783601759284</v>
      </c>
    </row>
    <row r="3053" spans="4:8" x14ac:dyDescent="0.15">
      <c r="D3053" s="35">
        <v>2.2999999999999998</v>
      </c>
      <c r="E3053" s="35">
        <v>20.507502082900899</v>
      </c>
      <c r="F3053" s="35">
        <v>68.084772245823501</v>
      </c>
      <c r="G3053" s="34">
        <f t="shared" si="58"/>
        <v>13.119127643333254</v>
      </c>
      <c r="H3053" s="34">
        <f t="shared" si="59"/>
        <v>3.6172783601759284</v>
      </c>
    </row>
    <row r="3054" spans="4:8" x14ac:dyDescent="0.15">
      <c r="D3054" s="35">
        <v>2.2999999999999998</v>
      </c>
      <c r="E3054" s="35">
        <v>13.435361002659899</v>
      </c>
      <c r="F3054" s="35">
        <v>55.919376499896003</v>
      </c>
      <c r="G3054" s="34">
        <f t="shared" si="58"/>
        <v>11.28249340241223</v>
      </c>
      <c r="H3054" s="34">
        <f t="shared" si="59"/>
        <v>3.6172783601759284</v>
      </c>
    </row>
    <row r="3055" spans="4:8" x14ac:dyDescent="0.15">
      <c r="D3055" s="35">
        <v>2.2999999999999998</v>
      </c>
      <c r="E3055" s="35">
        <v>20.174936364455</v>
      </c>
      <c r="F3055" s="35">
        <v>66.812161622183098</v>
      </c>
      <c r="G3055" s="34">
        <f t="shared" si="58"/>
        <v>13.048121735497645</v>
      </c>
      <c r="H3055" s="34">
        <f t="shared" si="59"/>
        <v>3.6172783601759284</v>
      </c>
    </row>
    <row r="3056" spans="4:8" x14ac:dyDescent="0.15">
      <c r="D3056" s="35">
        <v>2.2999999999999998</v>
      </c>
      <c r="E3056" s="35">
        <v>2.6963893996097599</v>
      </c>
      <c r="F3056" s="35">
        <v>45.621385375317097</v>
      </c>
      <c r="G3056" s="34">
        <f t="shared" si="58"/>
        <v>4.3078261111619867</v>
      </c>
      <c r="H3056" s="34">
        <f t="shared" si="59"/>
        <v>3.6172783601759284</v>
      </c>
    </row>
    <row r="3057" spans="4:8" x14ac:dyDescent="0.15">
      <c r="D3057" s="35">
        <v>2.2999999999999998</v>
      </c>
      <c r="E3057" s="35">
        <v>26.3134500272539</v>
      </c>
      <c r="F3057" s="35">
        <v>61.425151279903403</v>
      </c>
      <c r="G3057" s="34">
        <f t="shared" si="58"/>
        <v>14.20177793337303</v>
      </c>
      <c r="H3057" s="34">
        <f t="shared" si="59"/>
        <v>3.6172783601759284</v>
      </c>
    </row>
    <row r="3058" spans="4:8" x14ac:dyDescent="0.15">
      <c r="D3058" s="35">
        <v>2.2999999999999998</v>
      </c>
      <c r="E3058" s="35">
        <v>29.521067378906199</v>
      </c>
      <c r="F3058" s="35">
        <v>71.935485082763606</v>
      </c>
      <c r="G3058" s="34">
        <f t="shared" si="58"/>
        <v>14.701320560096985</v>
      </c>
      <c r="H3058" s="34">
        <f t="shared" si="59"/>
        <v>3.6172783601759284</v>
      </c>
    </row>
    <row r="3059" spans="4:8" x14ac:dyDescent="0.15">
      <c r="D3059" s="35">
        <v>2.2999999999999998</v>
      </c>
      <c r="E3059" s="35">
        <v>29.598548762596302</v>
      </c>
      <c r="F3059" s="35">
        <v>64.559159181495801</v>
      </c>
      <c r="G3059" s="34">
        <f t="shared" si="58"/>
        <v>14.712704178208556</v>
      </c>
      <c r="H3059" s="34">
        <f t="shared" si="59"/>
        <v>3.6172783601759284</v>
      </c>
    </row>
    <row r="3060" spans="4:8" x14ac:dyDescent="0.15">
      <c r="D3060" s="35">
        <v>2.2999999999999998</v>
      </c>
      <c r="E3060" s="35">
        <v>3.09297214190505</v>
      </c>
      <c r="F3060" s="35">
        <v>44.9666435146883</v>
      </c>
      <c r="G3060" s="34">
        <f t="shared" si="58"/>
        <v>4.9037600837324096</v>
      </c>
      <c r="H3060" s="34">
        <f t="shared" si="59"/>
        <v>3.6172783601759284</v>
      </c>
    </row>
    <row r="3061" spans="4:8" x14ac:dyDescent="0.15">
      <c r="D3061" s="35">
        <v>2.2999999999999998</v>
      </c>
      <c r="E3061" s="35">
        <v>32.101687343898902</v>
      </c>
      <c r="F3061" s="35">
        <v>67.446731111805093</v>
      </c>
      <c r="G3061" s="34">
        <f t="shared" si="58"/>
        <v>15.06527860594437</v>
      </c>
      <c r="H3061" s="34">
        <f t="shared" si="59"/>
        <v>3.6172783601759284</v>
      </c>
    </row>
    <row r="3062" spans="4:8" x14ac:dyDescent="0.15">
      <c r="D3062" s="35">
        <v>2.2999999999999998</v>
      </c>
      <c r="E3062" s="35">
        <v>5.1325308834017003</v>
      </c>
      <c r="F3062" s="35">
        <v>49.381629731862901</v>
      </c>
      <c r="G3062" s="34">
        <f t="shared" si="58"/>
        <v>7.1033157128190627</v>
      </c>
      <c r="H3062" s="34">
        <f t="shared" si="59"/>
        <v>3.6172783601759284</v>
      </c>
    </row>
    <row r="3063" spans="4:8" x14ac:dyDescent="0.15">
      <c r="D3063" s="35">
        <v>2.2999999999999998</v>
      </c>
      <c r="E3063" s="35">
        <v>30.079964282706101</v>
      </c>
      <c r="F3063" s="35">
        <v>57.348987824226199</v>
      </c>
      <c r="G3063" s="34">
        <f t="shared" si="58"/>
        <v>14.782773162336717</v>
      </c>
      <c r="H3063" s="34">
        <f t="shared" si="59"/>
        <v>3.6172783601759284</v>
      </c>
    </row>
    <row r="3064" spans="4:8" x14ac:dyDescent="0.15">
      <c r="D3064" s="35">
        <v>2.2999999999999998</v>
      </c>
      <c r="E3064" s="35">
        <v>19.232594043299802</v>
      </c>
      <c r="F3064" s="35">
        <v>61.9957662524833</v>
      </c>
      <c r="G3064" s="34">
        <f t="shared" si="58"/>
        <v>12.84037864722748</v>
      </c>
      <c r="H3064" s="34">
        <f t="shared" si="59"/>
        <v>3.6172783601759284</v>
      </c>
    </row>
    <row r="3065" spans="4:8" x14ac:dyDescent="0.15">
      <c r="D3065" s="35">
        <v>2.2999999999999998</v>
      </c>
      <c r="E3065" s="35">
        <v>2.5400930384275302</v>
      </c>
      <c r="F3065" s="35">
        <v>40.700117632807398</v>
      </c>
      <c r="G3065" s="34">
        <f t="shared" si="58"/>
        <v>4.0484962423240898</v>
      </c>
      <c r="H3065" s="34">
        <f t="shared" si="59"/>
        <v>3.6172783601759284</v>
      </c>
    </row>
    <row r="3066" spans="4:8" x14ac:dyDescent="0.15">
      <c r="D3066" s="35">
        <v>2.2999999999999998</v>
      </c>
      <c r="E3066" s="35">
        <v>6.26284616787337</v>
      </c>
      <c r="F3066" s="35">
        <v>55.038279039635199</v>
      </c>
      <c r="G3066" s="34">
        <f t="shared" si="58"/>
        <v>7.9677174440700407</v>
      </c>
      <c r="H3066" s="34">
        <f t="shared" si="59"/>
        <v>3.6172783601759284</v>
      </c>
    </row>
    <row r="3067" spans="4:8" x14ac:dyDescent="0.15">
      <c r="D3067" s="35">
        <v>2.2999999999999998</v>
      </c>
      <c r="E3067" s="35">
        <v>21.574765270583899</v>
      </c>
      <c r="F3067" s="35">
        <v>52.227441576540699</v>
      </c>
      <c r="G3067" s="34">
        <f t="shared" si="58"/>
        <v>13.339460793701114</v>
      </c>
      <c r="H3067" s="34">
        <f t="shared" si="59"/>
        <v>3.6172783601759284</v>
      </c>
    </row>
    <row r="3068" spans="4:8" x14ac:dyDescent="0.15">
      <c r="D3068" s="35">
        <v>2.2999999999999998</v>
      </c>
      <c r="E3068" s="35">
        <v>25.818983186259199</v>
      </c>
      <c r="F3068" s="35">
        <v>61.7707515248836</v>
      </c>
      <c r="G3068" s="34">
        <f t="shared" si="58"/>
        <v>14.119391347045219</v>
      </c>
      <c r="H3068" s="34">
        <f t="shared" si="59"/>
        <v>3.6172783601759284</v>
      </c>
    </row>
    <row r="3069" spans="4:8" x14ac:dyDescent="0.15">
      <c r="D3069" s="35">
        <v>2.2999999999999998</v>
      </c>
      <c r="E3069" s="35">
        <v>3.2218323139637799</v>
      </c>
      <c r="F3069" s="35">
        <v>49.430654781115997</v>
      </c>
      <c r="G3069" s="34">
        <f t="shared" si="58"/>
        <v>5.0810293303684704</v>
      </c>
      <c r="H3069" s="34">
        <f t="shared" si="59"/>
        <v>3.6172783601759284</v>
      </c>
    </row>
    <row r="3070" spans="4:8" x14ac:dyDescent="0.15">
      <c r="D3070" s="35">
        <v>2.2999999999999998</v>
      </c>
      <c r="E3070" s="35">
        <v>7.8135882328593702</v>
      </c>
      <c r="F3070" s="35">
        <v>55.657286451847099</v>
      </c>
      <c r="G3070" s="34">
        <f t="shared" si="58"/>
        <v>8.9285052067057489</v>
      </c>
      <c r="H3070" s="34">
        <f t="shared" si="59"/>
        <v>3.6172783601759284</v>
      </c>
    </row>
    <row r="3071" spans="4:8" x14ac:dyDescent="0.15">
      <c r="D3071" s="35">
        <v>2.2999999999999998</v>
      </c>
      <c r="E3071" s="35">
        <v>9.67040902331075</v>
      </c>
      <c r="F3071" s="35">
        <v>59.2851307880305</v>
      </c>
      <c r="G3071" s="34">
        <f t="shared" si="58"/>
        <v>9.8544484355664004</v>
      </c>
      <c r="H3071" s="34">
        <f t="shared" si="59"/>
        <v>3.6172783601759284</v>
      </c>
    </row>
    <row r="3072" spans="4:8" x14ac:dyDescent="0.15">
      <c r="D3072" s="35">
        <v>2.2999999999999998</v>
      </c>
      <c r="E3072" s="35">
        <v>25.5954221765992</v>
      </c>
      <c r="F3072" s="35">
        <v>59.480810164826003</v>
      </c>
      <c r="G3072" s="34">
        <f t="shared" si="58"/>
        <v>14.081622972953408</v>
      </c>
      <c r="H3072" s="34">
        <f t="shared" si="59"/>
        <v>3.6172783601759284</v>
      </c>
    </row>
    <row r="3073" spans="4:8" x14ac:dyDescent="0.15">
      <c r="D3073" s="35">
        <v>2.2999999999999998</v>
      </c>
      <c r="E3073" s="35">
        <v>27.429339823028499</v>
      </c>
      <c r="F3073" s="35">
        <v>66.829805080389406</v>
      </c>
      <c r="G3073" s="34">
        <f t="shared" si="58"/>
        <v>14.382153550100673</v>
      </c>
      <c r="H3073" s="34">
        <f t="shared" si="59"/>
        <v>3.6172783601759284</v>
      </c>
    </row>
    <row r="3074" spans="4:8" x14ac:dyDescent="0.15">
      <c r="D3074" s="35">
        <v>2.2999999999999998</v>
      </c>
      <c r="E3074" s="35">
        <v>21.449522910448302</v>
      </c>
      <c r="F3074" s="35">
        <v>65.287800779089196</v>
      </c>
      <c r="G3074" s="34">
        <f t="shared" si="58"/>
        <v>13.314176368627502</v>
      </c>
      <c r="H3074" s="34">
        <f t="shared" si="59"/>
        <v>3.6172783601759284</v>
      </c>
    </row>
    <row r="3075" spans="4:8" x14ac:dyDescent="0.15">
      <c r="D3075" s="35">
        <v>2.2999999999999998</v>
      </c>
      <c r="E3075" s="35">
        <v>30.806979980706998</v>
      </c>
      <c r="F3075" s="35">
        <v>63.301583560521401</v>
      </c>
      <c r="G3075" s="34">
        <f t="shared" si="58"/>
        <v>14.886491263598064</v>
      </c>
      <c r="H3075" s="34">
        <f t="shared" si="59"/>
        <v>3.6172783601759284</v>
      </c>
    </row>
    <row r="3076" spans="4:8" x14ac:dyDescent="0.15">
      <c r="D3076" s="35">
        <v>2.2999999999999998</v>
      </c>
      <c r="E3076" s="35">
        <v>16.981715984382301</v>
      </c>
      <c r="F3076" s="35">
        <v>81.040309985039997</v>
      </c>
      <c r="G3076" s="34">
        <f t="shared" si="58"/>
        <v>12.299815731219512</v>
      </c>
      <c r="H3076" s="34">
        <f t="shared" si="59"/>
        <v>3.6172783601759284</v>
      </c>
    </row>
    <row r="3077" spans="4:8" x14ac:dyDescent="0.15">
      <c r="D3077" s="35">
        <v>2.2999999999999998</v>
      </c>
      <c r="E3077" s="35">
        <v>34.469658517034702</v>
      </c>
      <c r="F3077" s="35">
        <v>73.748193614838101</v>
      </c>
      <c r="G3077" s="34">
        <f t="shared" si="58"/>
        <v>15.374369809738862</v>
      </c>
      <c r="H3077" s="34">
        <f t="shared" si="59"/>
        <v>3.6172783601759284</v>
      </c>
    </row>
    <row r="3078" spans="4:8" x14ac:dyDescent="0.15">
      <c r="D3078" s="35">
        <v>2.2999999999999998</v>
      </c>
      <c r="E3078" s="35">
        <v>10.5787267531322</v>
      </c>
      <c r="F3078" s="35">
        <v>64.209089006749494</v>
      </c>
      <c r="G3078" s="34">
        <f t="shared" si="58"/>
        <v>10.244333995172575</v>
      </c>
      <c r="H3078" s="34">
        <f t="shared" si="59"/>
        <v>3.6172783601759284</v>
      </c>
    </row>
    <row r="3079" spans="4:8" x14ac:dyDescent="0.15">
      <c r="D3079" s="35">
        <v>2.2999999999999998</v>
      </c>
      <c r="E3079" s="35">
        <v>24.792081698550898</v>
      </c>
      <c r="F3079" s="35">
        <v>65.479942007547095</v>
      </c>
      <c r="G3079" s="34">
        <f t="shared" si="58"/>
        <v>13.943129943852831</v>
      </c>
      <c r="H3079" s="34">
        <f t="shared" si="59"/>
        <v>3.6172783601759284</v>
      </c>
    </row>
    <row r="3080" spans="4:8" x14ac:dyDescent="0.15">
      <c r="D3080" s="35">
        <v>2.2999999999999998</v>
      </c>
      <c r="E3080" s="35">
        <v>21.6925454676661</v>
      </c>
      <c r="F3080" s="35">
        <v>54.976776849971898</v>
      </c>
      <c r="G3080" s="34">
        <f t="shared" si="58"/>
        <v>13.363105164078499</v>
      </c>
      <c r="H3080" s="34">
        <f t="shared" si="59"/>
        <v>3.6172783601759284</v>
      </c>
    </row>
    <row r="3081" spans="4:8" x14ac:dyDescent="0.15">
      <c r="D3081" s="35">
        <v>2.2999999999999998</v>
      </c>
      <c r="E3081" s="35">
        <v>11.2178536735469</v>
      </c>
      <c r="F3081" s="35">
        <v>55.520054078448197</v>
      </c>
      <c r="G3081" s="34">
        <f t="shared" si="58"/>
        <v>10.499097707434208</v>
      </c>
      <c r="H3081" s="34">
        <f t="shared" si="59"/>
        <v>3.6172783601759284</v>
      </c>
    </row>
    <row r="3082" spans="4:8" x14ac:dyDescent="0.15">
      <c r="D3082" s="35">
        <v>2.2999999999999998</v>
      </c>
      <c r="E3082" s="35">
        <v>11.213927119885</v>
      </c>
      <c r="F3082" s="35">
        <v>56.831011081424897</v>
      </c>
      <c r="G3082" s="34">
        <f t="shared" ref="G3082:G3145" si="60">10*LOG10(E3082)</f>
        <v>10.497577292607245</v>
      </c>
      <c r="H3082" s="34">
        <f t="shared" ref="H3082:H3145" si="61">10*LOG10(D3082)</f>
        <v>3.6172783601759284</v>
      </c>
    </row>
    <row r="3083" spans="4:8" x14ac:dyDescent="0.15">
      <c r="D3083" s="35">
        <v>2.2999999999999998</v>
      </c>
      <c r="E3083" s="35">
        <v>24.564334460742199</v>
      </c>
      <c r="F3083" s="35">
        <v>66.633119603085504</v>
      </c>
      <c r="G3083" s="34">
        <f t="shared" si="60"/>
        <v>13.903050019761245</v>
      </c>
      <c r="H3083" s="34">
        <f t="shared" si="61"/>
        <v>3.6172783601759284</v>
      </c>
    </row>
    <row r="3084" spans="4:8" x14ac:dyDescent="0.15">
      <c r="D3084" s="35">
        <v>2.2999999999999998</v>
      </c>
      <c r="E3084" s="35">
        <v>28.7722754248149</v>
      </c>
      <c r="F3084" s="35">
        <v>62.323585025801897</v>
      </c>
      <c r="G3084" s="34">
        <f t="shared" si="60"/>
        <v>14.589742089659088</v>
      </c>
      <c r="H3084" s="34">
        <f t="shared" si="61"/>
        <v>3.6172783601759284</v>
      </c>
    </row>
    <row r="3085" spans="4:8" x14ac:dyDescent="0.15">
      <c r="D3085" s="35">
        <v>2.2999999999999998</v>
      </c>
      <c r="E3085" s="35">
        <v>4.51596027986779</v>
      </c>
      <c r="F3085" s="35">
        <v>54.700570247895598</v>
      </c>
      <c r="G3085" s="34">
        <f t="shared" si="60"/>
        <v>6.547501134322701</v>
      </c>
      <c r="H3085" s="34">
        <f t="shared" si="61"/>
        <v>3.6172783601759284</v>
      </c>
    </row>
    <row r="3086" spans="4:8" x14ac:dyDescent="0.15">
      <c r="D3086" s="35">
        <v>2.2999999999999998</v>
      </c>
      <c r="E3086" s="35">
        <v>14.189298899935499</v>
      </c>
      <c r="F3086" s="35">
        <v>65.646776594586996</v>
      </c>
      <c r="G3086" s="34">
        <f t="shared" si="60"/>
        <v>11.519609372889398</v>
      </c>
      <c r="H3086" s="34">
        <f t="shared" si="61"/>
        <v>3.6172783601759284</v>
      </c>
    </row>
    <row r="3087" spans="4:8" x14ac:dyDescent="0.15">
      <c r="D3087" s="35">
        <v>2.2999999999999998</v>
      </c>
      <c r="E3087" s="35">
        <v>28.605823817526499</v>
      </c>
      <c r="F3087" s="35">
        <v>64.765347023944102</v>
      </c>
      <c r="G3087" s="34">
        <f t="shared" si="60"/>
        <v>14.564544595043776</v>
      </c>
      <c r="H3087" s="34">
        <f t="shared" si="61"/>
        <v>3.6172783601759284</v>
      </c>
    </row>
    <row r="3088" spans="4:8" x14ac:dyDescent="0.15">
      <c r="D3088" s="35">
        <v>2.2999999999999998</v>
      </c>
      <c r="E3088" s="35">
        <v>33.6249226497035</v>
      </c>
      <c r="F3088" s="35">
        <v>61.035329795433697</v>
      </c>
      <c r="G3088" s="34">
        <f t="shared" si="60"/>
        <v>15.266612939667297</v>
      </c>
      <c r="H3088" s="34">
        <f t="shared" si="61"/>
        <v>3.6172783601759284</v>
      </c>
    </row>
    <row r="3089" spans="4:8" x14ac:dyDescent="0.15">
      <c r="D3089" s="35">
        <v>2.2999999999999998</v>
      </c>
      <c r="E3089" s="35">
        <v>34.793249793844197</v>
      </c>
      <c r="F3089" s="35">
        <v>68.531392404933797</v>
      </c>
      <c r="G3089" s="34">
        <f t="shared" si="60"/>
        <v>15.414949950487912</v>
      </c>
      <c r="H3089" s="34">
        <f t="shared" si="61"/>
        <v>3.6172783601759284</v>
      </c>
    </row>
    <row r="3090" spans="4:8" x14ac:dyDescent="0.15">
      <c r="D3090" s="35">
        <v>2.2999999999999998</v>
      </c>
      <c r="E3090" s="35">
        <v>16.043884833200099</v>
      </c>
      <c r="F3090" s="35">
        <v>64.299151489293905</v>
      </c>
      <c r="G3090" s="34">
        <f t="shared" si="60"/>
        <v>12.053095358522912</v>
      </c>
      <c r="H3090" s="34">
        <f t="shared" si="61"/>
        <v>3.6172783601759284</v>
      </c>
    </row>
    <row r="3091" spans="4:8" x14ac:dyDescent="0.15">
      <c r="D3091" s="35">
        <v>2.2999999999999998</v>
      </c>
      <c r="E3091" s="35">
        <v>16.294048713755799</v>
      </c>
      <c r="F3091" s="35">
        <v>55.248767941982699</v>
      </c>
      <c r="G3091" s="34">
        <f t="shared" si="60"/>
        <v>12.120290103718077</v>
      </c>
      <c r="H3091" s="34">
        <f t="shared" si="61"/>
        <v>3.6172783601759284</v>
      </c>
    </row>
    <row r="3092" spans="4:8" x14ac:dyDescent="0.15">
      <c r="D3092" s="35">
        <v>2.2999999999999998</v>
      </c>
      <c r="E3092" s="35">
        <v>13.168703712570499</v>
      </c>
      <c r="F3092" s="35">
        <v>67.1437595361798</v>
      </c>
      <c r="G3092" s="34">
        <f t="shared" si="60"/>
        <v>11.195430264283564</v>
      </c>
      <c r="H3092" s="34">
        <f t="shared" si="61"/>
        <v>3.6172783601759284</v>
      </c>
    </row>
    <row r="3093" spans="4:8" x14ac:dyDescent="0.15">
      <c r="D3093" s="35">
        <v>2.2999999999999998</v>
      </c>
      <c r="E3093" s="35">
        <v>17.004038754706102</v>
      </c>
      <c r="F3093" s="35">
        <v>62.580259551545197</v>
      </c>
      <c r="G3093" s="34">
        <f t="shared" si="60"/>
        <v>12.305520861172345</v>
      </c>
      <c r="H3093" s="34">
        <f t="shared" si="61"/>
        <v>3.6172783601759284</v>
      </c>
    </row>
    <row r="3094" spans="4:8" x14ac:dyDescent="0.15">
      <c r="D3094" s="35">
        <v>2.2999999999999998</v>
      </c>
      <c r="E3094" s="35">
        <v>27.4091840165934</v>
      </c>
      <c r="F3094" s="35">
        <v>62.552079474701003</v>
      </c>
      <c r="G3094" s="34">
        <f t="shared" si="60"/>
        <v>14.378961065951081</v>
      </c>
      <c r="H3094" s="34">
        <f t="shared" si="61"/>
        <v>3.6172783601759284</v>
      </c>
    </row>
    <row r="3095" spans="4:8" x14ac:dyDescent="0.15">
      <c r="D3095" s="35">
        <v>2.2999999999999998</v>
      </c>
      <c r="E3095" s="35">
        <v>26.938109268638701</v>
      </c>
      <c r="F3095" s="35">
        <v>63.643443200384198</v>
      </c>
      <c r="G3095" s="34">
        <f t="shared" si="60"/>
        <v>14.303671102060768</v>
      </c>
      <c r="H3095" s="34">
        <f t="shared" si="61"/>
        <v>3.6172783601759284</v>
      </c>
    </row>
    <row r="3096" spans="4:8" x14ac:dyDescent="0.15">
      <c r="D3096" s="35">
        <v>2.2999999999999998</v>
      </c>
      <c r="E3096" s="35">
        <v>34.7489997960853</v>
      </c>
      <c r="F3096" s="35">
        <v>72.445866623464894</v>
      </c>
      <c r="G3096" s="34">
        <f t="shared" si="60"/>
        <v>15.409423085148395</v>
      </c>
      <c r="H3096" s="34">
        <f t="shared" si="61"/>
        <v>3.6172783601759284</v>
      </c>
    </row>
    <row r="3097" spans="4:8" x14ac:dyDescent="0.15">
      <c r="D3097" s="35">
        <v>2.2999999999999998</v>
      </c>
      <c r="E3097" s="35">
        <v>8.7014224130325601</v>
      </c>
      <c r="F3097" s="35">
        <v>58.136013957908098</v>
      </c>
      <c r="G3097" s="34">
        <f t="shared" si="60"/>
        <v>9.3959025211713545</v>
      </c>
      <c r="H3097" s="34">
        <f t="shared" si="61"/>
        <v>3.6172783601759284</v>
      </c>
    </row>
    <row r="3098" spans="4:8" x14ac:dyDescent="0.15">
      <c r="D3098" s="35">
        <v>2.2999999999999998</v>
      </c>
      <c r="E3098" s="35">
        <v>14.3887600595167</v>
      </c>
      <c r="F3098" s="35">
        <v>60.978722710387203</v>
      </c>
      <c r="G3098" s="34">
        <f t="shared" si="60"/>
        <v>11.580233705515111</v>
      </c>
      <c r="H3098" s="34">
        <f t="shared" si="61"/>
        <v>3.6172783601759284</v>
      </c>
    </row>
    <row r="3099" spans="4:8" x14ac:dyDescent="0.15">
      <c r="D3099" s="35">
        <v>2.2999999999999998</v>
      </c>
      <c r="E3099" s="35">
        <v>25.386115822173799</v>
      </c>
      <c r="F3099" s="35">
        <v>62.173466767551297</v>
      </c>
      <c r="G3099" s="34">
        <f t="shared" si="60"/>
        <v>14.045962571541653</v>
      </c>
      <c r="H3099" s="34">
        <f t="shared" si="61"/>
        <v>3.6172783601759284</v>
      </c>
    </row>
    <row r="3100" spans="4:8" x14ac:dyDescent="0.15">
      <c r="D3100" s="35">
        <v>2.2999999999999998</v>
      </c>
      <c r="E3100" s="35">
        <v>7.3954322506447996</v>
      </c>
      <c r="F3100" s="35">
        <v>58.548455766092303</v>
      </c>
      <c r="G3100" s="34">
        <f t="shared" si="60"/>
        <v>8.6896356286078813</v>
      </c>
      <c r="H3100" s="34">
        <f t="shared" si="61"/>
        <v>3.6172783601759284</v>
      </c>
    </row>
    <row r="3101" spans="4:8" x14ac:dyDescent="0.15">
      <c r="D3101" s="35">
        <v>2.2999999999999998</v>
      </c>
      <c r="E3101" s="35">
        <v>12.690747742828201</v>
      </c>
      <c r="F3101" s="35">
        <v>55.484968795189701</v>
      </c>
      <c r="G3101" s="34">
        <f t="shared" si="60"/>
        <v>11.034872116153567</v>
      </c>
      <c r="H3101" s="34">
        <f t="shared" si="61"/>
        <v>3.6172783601759284</v>
      </c>
    </row>
    <row r="3102" spans="4:8" x14ac:dyDescent="0.15">
      <c r="D3102" s="35">
        <v>2.2999999999999998</v>
      </c>
      <c r="E3102" s="35">
        <v>28.697404225902801</v>
      </c>
      <c r="F3102" s="35">
        <v>67.464491883763401</v>
      </c>
      <c r="G3102" s="34">
        <f t="shared" si="60"/>
        <v>14.578426151538356</v>
      </c>
      <c r="H3102" s="34">
        <f t="shared" si="61"/>
        <v>3.6172783601759284</v>
      </c>
    </row>
    <row r="3103" spans="4:8" x14ac:dyDescent="0.15">
      <c r="D3103" s="35">
        <v>2.2999999999999998</v>
      </c>
      <c r="E3103" s="35">
        <v>9.22557762422141</v>
      </c>
      <c r="F3103" s="35">
        <v>75.924807803589204</v>
      </c>
      <c r="G3103" s="34">
        <f t="shared" si="60"/>
        <v>9.649935673686068</v>
      </c>
      <c r="H3103" s="34">
        <f t="shared" si="61"/>
        <v>3.6172783601759284</v>
      </c>
    </row>
    <row r="3104" spans="4:8" x14ac:dyDescent="0.15">
      <c r="D3104" s="35">
        <v>2.2999999999999998</v>
      </c>
      <c r="E3104" s="35">
        <v>12.8368069291558</v>
      </c>
      <c r="F3104" s="35">
        <v>60.465492535223703</v>
      </c>
      <c r="G3104" s="34">
        <f t="shared" si="60"/>
        <v>11.084570092854824</v>
      </c>
      <c r="H3104" s="34">
        <f t="shared" si="61"/>
        <v>3.6172783601759284</v>
      </c>
    </row>
    <row r="3105" spans="4:8" x14ac:dyDescent="0.15">
      <c r="D3105" s="35">
        <v>2.2999999999999998</v>
      </c>
      <c r="E3105" s="35">
        <v>17.245940736486698</v>
      </c>
      <c r="F3105" s="35">
        <v>59.712079243832498</v>
      </c>
      <c r="G3105" s="34">
        <f t="shared" si="60"/>
        <v>12.366868893686378</v>
      </c>
      <c r="H3105" s="34">
        <f t="shared" si="61"/>
        <v>3.6172783601759284</v>
      </c>
    </row>
    <row r="3106" spans="4:8" x14ac:dyDescent="0.15">
      <c r="D3106" s="35">
        <v>2.2999999999999998</v>
      </c>
      <c r="E3106" s="35">
        <v>13.626895501818201</v>
      </c>
      <c r="F3106" s="35">
        <v>65.3538221336958</v>
      </c>
      <c r="G3106" s="34">
        <f t="shared" si="60"/>
        <v>11.343969255338859</v>
      </c>
      <c r="H3106" s="34">
        <f t="shared" si="61"/>
        <v>3.6172783601759284</v>
      </c>
    </row>
    <row r="3107" spans="4:8" x14ac:dyDescent="0.15">
      <c r="D3107" s="35">
        <v>2.2999999999999998</v>
      </c>
      <c r="E3107" s="35">
        <v>4.4268055106470401</v>
      </c>
      <c r="F3107" s="35">
        <v>49.730729528806002</v>
      </c>
      <c r="G3107" s="34">
        <f t="shared" si="60"/>
        <v>6.4609044190018761</v>
      </c>
      <c r="H3107" s="34">
        <f t="shared" si="61"/>
        <v>3.6172783601759284</v>
      </c>
    </row>
    <row r="3108" spans="4:8" x14ac:dyDescent="0.15">
      <c r="D3108" s="35">
        <v>2.2999999999999998</v>
      </c>
      <c r="E3108" s="35">
        <v>18.671371258234799</v>
      </c>
      <c r="F3108" s="35">
        <v>60.269493861051899</v>
      </c>
      <c r="G3108" s="34">
        <f t="shared" si="60"/>
        <v>12.711762144683993</v>
      </c>
      <c r="H3108" s="34">
        <f t="shared" si="61"/>
        <v>3.6172783601759284</v>
      </c>
    </row>
    <row r="3109" spans="4:8" x14ac:dyDescent="0.15">
      <c r="D3109" s="35">
        <v>2.2999999999999998</v>
      </c>
      <c r="E3109" s="35">
        <v>11.0485989645238</v>
      </c>
      <c r="F3109" s="35">
        <v>58.5346608883697</v>
      </c>
      <c r="G3109" s="34">
        <f t="shared" si="60"/>
        <v>10.433072100977688</v>
      </c>
      <c r="H3109" s="34">
        <f t="shared" si="61"/>
        <v>3.6172783601759284</v>
      </c>
    </row>
    <row r="3110" spans="4:8" x14ac:dyDescent="0.15">
      <c r="D3110" s="35">
        <v>2.2999999999999998</v>
      </c>
      <c r="E3110" s="35">
        <v>20.7319694548295</v>
      </c>
      <c r="F3110" s="35">
        <v>63.505515262598003</v>
      </c>
      <c r="G3110" s="34">
        <f t="shared" si="60"/>
        <v>13.166405603059863</v>
      </c>
      <c r="H3110" s="34">
        <f t="shared" si="61"/>
        <v>3.6172783601759284</v>
      </c>
    </row>
    <row r="3111" spans="4:8" x14ac:dyDescent="0.15">
      <c r="D3111" s="35">
        <v>2.2999999999999998</v>
      </c>
      <c r="E3111" s="35">
        <v>2.9078666913946001</v>
      </c>
      <c r="F3111" s="35">
        <v>51.636461816168001</v>
      </c>
      <c r="G3111" s="34">
        <f t="shared" si="60"/>
        <v>4.6357449279264937</v>
      </c>
      <c r="H3111" s="34">
        <f t="shared" si="61"/>
        <v>3.6172783601759284</v>
      </c>
    </row>
    <row r="3112" spans="4:8" x14ac:dyDescent="0.15">
      <c r="D3112" s="35">
        <v>2.2999999999999998</v>
      </c>
      <c r="E3112" s="35">
        <v>22.252669527864199</v>
      </c>
      <c r="F3112" s="35">
        <v>67.201238968245505</v>
      </c>
      <c r="G3112" s="34">
        <f t="shared" si="60"/>
        <v>13.47382118313665</v>
      </c>
      <c r="H3112" s="34">
        <f t="shared" si="61"/>
        <v>3.6172783601759284</v>
      </c>
    </row>
    <row r="3113" spans="4:8" x14ac:dyDescent="0.15">
      <c r="D3113" s="35">
        <v>2.2999999999999998</v>
      </c>
      <c r="E3113" s="35">
        <v>15.979194789684</v>
      </c>
      <c r="F3113" s="35">
        <v>62.877379375366701</v>
      </c>
      <c r="G3113" s="34">
        <f t="shared" si="60"/>
        <v>12.035548909224207</v>
      </c>
      <c r="H3113" s="34">
        <f t="shared" si="61"/>
        <v>3.6172783601759284</v>
      </c>
    </row>
    <row r="3114" spans="4:8" x14ac:dyDescent="0.15">
      <c r="D3114" s="35">
        <v>2.2999999999999998</v>
      </c>
      <c r="E3114" s="35">
        <v>23.294758737345099</v>
      </c>
      <c r="F3114" s="35">
        <v>60.356681127375701</v>
      </c>
      <c r="G3114" s="34">
        <f t="shared" si="60"/>
        <v>13.672582168412346</v>
      </c>
      <c r="H3114" s="34">
        <f t="shared" si="61"/>
        <v>3.6172783601759284</v>
      </c>
    </row>
    <row r="3115" spans="4:8" x14ac:dyDescent="0.15">
      <c r="D3115" s="35">
        <v>2.2999999999999998</v>
      </c>
      <c r="E3115" s="35">
        <v>12.1018961987983</v>
      </c>
      <c r="F3115" s="35">
        <v>58.720120475041803</v>
      </c>
      <c r="G3115" s="34">
        <f t="shared" si="60"/>
        <v>10.828534235524126</v>
      </c>
      <c r="H3115" s="34">
        <f t="shared" si="61"/>
        <v>3.6172783601759284</v>
      </c>
    </row>
    <row r="3116" spans="4:8" x14ac:dyDescent="0.15">
      <c r="D3116" s="35">
        <v>2.2999999999999998</v>
      </c>
      <c r="E3116" s="35">
        <v>11.595891202413499</v>
      </c>
      <c r="F3116" s="35">
        <v>58.671742525024797</v>
      </c>
      <c r="G3116" s="34">
        <f t="shared" si="60"/>
        <v>10.643041319664091</v>
      </c>
      <c r="H3116" s="34">
        <f t="shared" si="61"/>
        <v>3.6172783601759284</v>
      </c>
    </row>
    <row r="3117" spans="4:8" x14ac:dyDescent="0.15">
      <c r="D3117" s="35">
        <v>2.2999999999999998</v>
      </c>
      <c r="E3117" s="35">
        <v>16.207009535854599</v>
      </c>
      <c r="F3117" s="35">
        <v>60.920087598719697</v>
      </c>
      <c r="G3117" s="34">
        <f t="shared" si="60"/>
        <v>12.097028876499266</v>
      </c>
      <c r="H3117" s="34">
        <f t="shared" si="61"/>
        <v>3.6172783601759284</v>
      </c>
    </row>
    <row r="3118" spans="4:8" x14ac:dyDescent="0.15">
      <c r="D3118" s="35">
        <v>2.2999999999999998</v>
      </c>
      <c r="E3118" s="35">
        <v>20.159049813132601</v>
      </c>
      <c r="F3118" s="35">
        <v>71.019912829983696</v>
      </c>
      <c r="G3118" s="34">
        <f t="shared" si="60"/>
        <v>13.044700579997565</v>
      </c>
      <c r="H3118" s="34">
        <f t="shared" si="61"/>
        <v>3.6172783601759284</v>
      </c>
    </row>
    <row r="3119" spans="4:8" x14ac:dyDescent="0.15">
      <c r="D3119" s="35">
        <v>2.2999999999999998</v>
      </c>
      <c r="E3119" s="35">
        <v>6.0412145016489101</v>
      </c>
      <c r="F3119" s="35">
        <v>67.746283950671796</v>
      </c>
      <c r="G3119" s="34">
        <f t="shared" si="60"/>
        <v>7.811242562275015</v>
      </c>
      <c r="H3119" s="34">
        <f t="shared" si="61"/>
        <v>3.6172783601759284</v>
      </c>
    </row>
    <row r="3120" spans="4:8" x14ac:dyDescent="0.15">
      <c r="D3120" s="35">
        <v>2.2999999999999998</v>
      </c>
      <c r="E3120" s="35">
        <v>6.3040265474531001</v>
      </c>
      <c r="F3120" s="35">
        <v>52.7945779961426</v>
      </c>
      <c r="G3120" s="34">
        <f t="shared" si="60"/>
        <v>7.9961803338189767</v>
      </c>
      <c r="H3120" s="34">
        <f t="shared" si="61"/>
        <v>3.6172783601759284</v>
      </c>
    </row>
    <row r="3121" spans="4:8" x14ac:dyDescent="0.15">
      <c r="D3121" s="35">
        <v>2.2999999999999998</v>
      </c>
      <c r="E3121" s="35">
        <v>9.5500105320853201</v>
      </c>
      <c r="F3121" s="35">
        <v>59.151467531461201</v>
      </c>
      <c r="G3121" s="34">
        <f t="shared" si="60"/>
        <v>9.8000385053914059</v>
      </c>
      <c r="H3121" s="34">
        <f t="shared" si="61"/>
        <v>3.6172783601759284</v>
      </c>
    </row>
    <row r="3122" spans="4:8" x14ac:dyDescent="0.15">
      <c r="D3122" s="35">
        <v>2.2999999999999998</v>
      </c>
      <c r="E3122" s="35">
        <v>5.5284721966324399</v>
      </c>
      <c r="F3122" s="35">
        <v>57.188405512839502</v>
      </c>
      <c r="G3122" s="34">
        <f t="shared" si="60"/>
        <v>7.4260512981364455</v>
      </c>
      <c r="H3122" s="34">
        <f t="shared" si="61"/>
        <v>3.6172783601759284</v>
      </c>
    </row>
    <row r="3123" spans="4:8" x14ac:dyDescent="0.15">
      <c r="D3123" s="35">
        <v>2.2999999999999998</v>
      </c>
      <c r="E3123" s="35">
        <v>5.0702269178340504</v>
      </c>
      <c r="F3123" s="35">
        <v>61.207634976873202</v>
      </c>
      <c r="G3123" s="34">
        <f t="shared" si="60"/>
        <v>7.0502739660313054</v>
      </c>
      <c r="H3123" s="34">
        <f t="shared" si="61"/>
        <v>3.6172783601759284</v>
      </c>
    </row>
    <row r="3124" spans="4:8" x14ac:dyDescent="0.15">
      <c r="D3124" s="35">
        <v>2.2999999999999998</v>
      </c>
      <c r="E3124" s="35">
        <v>8.2229058895066007</v>
      </c>
      <c r="F3124" s="35">
        <v>58.7011022360768</v>
      </c>
      <c r="G3124" s="34">
        <f t="shared" si="60"/>
        <v>9.1502531982235453</v>
      </c>
      <c r="H3124" s="34">
        <f t="shared" si="61"/>
        <v>3.6172783601759284</v>
      </c>
    </row>
    <row r="3125" spans="4:8" x14ac:dyDescent="0.15">
      <c r="D3125" s="35">
        <v>2.2999999999999998</v>
      </c>
      <c r="E3125" s="35">
        <v>24.5553517538542</v>
      </c>
      <c r="F3125" s="35">
        <v>64.590050491413706</v>
      </c>
      <c r="G3125" s="34">
        <f t="shared" si="60"/>
        <v>13.90146159753051</v>
      </c>
      <c r="H3125" s="34">
        <f t="shared" si="61"/>
        <v>3.6172783601759284</v>
      </c>
    </row>
    <row r="3126" spans="4:8" x14ac:dyDescent="0.15">
      <c r="D3126" s="35">
        <v>2.2999999999999998</v>
      </c>
      <c r="E3126" s="35">
        <v>19.8689254179694</v>
      </c>
      <c r="F3126" s="35">
        <v>66.135454902339404</v>
      </c>
      <c r="G3126" s="34">
        <f t="shared" si="60"/>
        <v>12.981743795574243</v>
      </c>
      <c r="H3126" s="34">
        <f t="shared" si="61"/>
        <v>3.6172783601759284</v>
      </c>
    </row>
    <row r="3127" spans="4:8" x14ac:dyDescent="0.15">
      <c r="D3127" s="35">
        <v>2.2999999999999998</v>
      </c>
      <c r="E3127" s="35">
        <v>19.206428419574699</v>
      </c>
      <c r="F3127" s="35">
        <v>56.838900392714798</v>
      </c>
      <c r="G3127" s="34">
        <f t="shared" si="60"/>
        <v>12.834466120307479</v>
      </c>
      <c r="H3127" s="34">
        <f t="shared" si="61"/>
        <v>3.6172783601759284</v>
      </c>
    </row>
    <row r="3128" spans="4:8" x14ac:dyDescent="0.15">
      <c r="D3128" s="35">
        <v>2.2999999999999998</v>
      </c>
      <c r="E3128" s="35">
        <v>33.079947001203898</v>
      </c>
      <c r="F3128" s="35">
        <v>68.665301985114695</v>
      </c>
      <c r="G3128" s="34">
        <f t="shared" si="60"/>
        <v>15.19564805079326</v>
      </c>
      <c r="H3128" s="34">
        <f t="shared" si="61"/>
        <v>3.6172783601759284</v>
      </c>
    </row>
    <row r="3129" spans="4:8" x14ac:dyDescent="0.15">
      <c r="D3129" s="35">
        <v>2.2999999999999998</v>
      </c>
      <c r="E3129" s="35">
        <v>23.037540804096299</v>
      </c>
      <c r="F3129" s="35">
        <v>62.768581312236698</v>
      </c>
      <c r="G3129" s="34">
        <f t="shared" si="60"/>
        <v>13.624361174502738</v>
      </c>
      <c r="H3129" s="34">
        <f t="shared" si="61"/>
        <v>3.6172783601759284</v>
      </c>
    </row>
    <row r="3130" spans="4:8" x14ac:dyDescent="0.15">
      <c r="D3130" s="35">
        <v>2.2999999999999998</v>
      </c>
      <c r="E3130" s="35">
        <v>25.712399310129499</v>
      </c>
      <c r="F3130" s="35">
        <v>57.005564251472997</v>
      </c>
      <c r="G3130" s="34">
        <f t="shared" si="60"/>
        <v>14.101426040069802</v>
      </c>
      <c r="H3130" s="34">
        <f t="shared" si="61"/>
        <v>3.6172783601759284</v>
      </c>
    </row>
    <row r="3131" spans="4:8" x14ac:dyDescent="0.15">
      <c r="D3131" s="35">
        <v>2.2999999999999998</v>
      </c>
      <c r="E3131" s="35">
        <v>16.006572337426501</v>
      </c>
      <c r="F3131" s="35">
        <v>59.233386623740202</v>
      </c>
      <c r="G3131" s="34">
        <f t="shared" si="60"/>
        <v>12.042983416434204</v>
      </c>
      <c r="H3131" s="34">
        <f t="shared" si="61"/>
        <v>3.6172783601759284</v>
      </c>
    </row>
    <row r="3132" spans="4:8" x14ac:dyDescent="0.15">
      <c r="D3132" s="35">
        <v>2.2999999999999998</v>
      </c>
      <c r="E3132" s="35">
        <v>10.1958003520819</v>
      </c>
      <c r="F3132" s="35">
        <v>57.729811018827398</v>
      </c>
      <c r="G3132" s="34">
        <f t="shared" si="60"/>
        <v>10.084213227919278</v>
      </c>
      <c r="H3132" s="34">
        <f t="shared" si="61"/>
        <v>3.6172783601759284</v>
      </c>
    </row>
    <row r="3133" spans="4:8" x14ac:dyDescent="0.15">
      <c r="D3133" s="35">
        <v>2.2999999999999998</v>
      </c>
      <c r="E3133" s="35">
        <v>32.887580319075703</v>
      </c>
      <c r="F3133" s="35">
        <v>66.857265890337899</v>
      </c>
      <c r="G3133" s="34">
        <f t="shared" si="60"/>
        <v>15.170319217426009</v>
      </c>
      <c r="H3133" s="34">
        <f t="shared" si="61"/>
        <v>3.6172783601759284</v>
      </c>
    </row>
    <row r="3134" spans="4:8" x14ac:dyDescent="0.15">
      <c r="D3134" s="35">
        <v>2.2999999999999998</v>
      </c>
      <c r="E3134" s="35">
        <v>28.470237271704899</v>
      </c>
      <c r="F3134" s="35">
        <v>63.191538702455503</v>
      </c>
      <c r="G3134" s="34">
        <f t="shared" si="60"/>
        <v>14.543910865836517</v>
      </c>
      <c r="H3134" s="34">
        <f t="shared" si="61"/>
        <v>3.6172783601759284</v>
      </c>
    </row>
    <row r="3135" spans="4:8" x14ac:dyDescent="0.15">
      <c r="D3135" s="35">
        <v>2.2999999999999998</v>
      </c>
      <c r="E3135" s="35">
        <v>27.133916121297801</v>
      </c>
      <c r="F3135" s="35">
        <v>69.480743103841604</v>
      </c>
      <c r="G3135" s="34">
        <f t="shared" si="60"/>
        <v>14.335124781380518</v>
      </c>
      <c r="H3135" s="34">
        <f t="shared" si="61"/>
        <v>3.6172783601759284</v>
      </c>
    </row>
    <row r="3136" spans="4:8" x14ac:dyDescent="0.15">
      <c r="D3136" s="35">
        <v>2.2999999999999998</v>
      </c>
      <c r="E3136" s="35">
        <v>4.0378437127422604</v>
      </c>
      <c r="F3136" s="35">
        <v>53.617103042362501</v>
      </c>
      <c r="G3136" s="34">
        <f t="shared" si="60"/>
        <v>6.0614950529430267</v>
      </c>
      <c r="H3136" s="34">
        <f t="shared" si="61"/>
        <v>3.6172783601759284</v>
      </c>
    </row>
    <row r="3137" spans="4:8" x14ac:dyDescent="0.15">
      <c r="D3137" s="35">
        <v>2.2999999999999998</v>
      </c>
      <c r="E3137" s="35">
        <v>31.919575403261799</v>
      </c>
      <c r="F3137" s="35">
        <v>60.697641206535998</v>
      </c>
      <c r="G3137" s="34">
        <f t="shared" si="60"/>
        <v>15.04057105697273</v>
      </c>
      <c r="H3137" s="34">
        <f t="shared" si="61"/>
        <v>3.6172783601759284</v>
      </c>
    </row>
    <row r="3138" spans="4:8" x14ac:dyDescent="0.15">
      <c r="D3138" s="35">
        <v>2.2999999999999998</v>
      </c>
      <c r="E3138" s="35">
        <v>23.635728098090301</v>
      </c>
      <c r="F3138" s="35">
        <v>58.158244319758701</v>
      </c>
      <c r="G3138" s="34">
        <f t="shared" si="60"/>
        <v>13.735689852770729</v>
      </c>
      <c r="H3138" s="34">
        <f t="shared" si="61"/>
        <v>3.6172783601759284</v>
      </c>
    </row>
    <row r="3139" spans="4:8" x14ac:dyDescent="0.15">
      <c r="D3139" s="35">
        <v>2.2999999999999998</v>
      </c>
      <c r="E3139" s="35">
        <v>33.2823395777895</v>
      </c>
      <c r="F3139" s="35">
        <v>71.716940802920604</v>
      </c>
      <c r="G3139" s="34">
        <f t="shared" si="60"/>
        <v>15.222138473666135</v>
      </c>
      <c r="H3139" s="34">
        <f t="shared" si="61"/>
        <v>3.6172783601759284</v>
      </c>
    </row>
    <row r="3140" spans="4:8" x14ac:dyDescent="0.15">
      <c r="D3140" s="35">
        <v>2.2999999999999998</v>
      </c>
      <c r="E3140" s="35">
        <v>19.992983696254399</v>
      </c>
      <c r="F3140" s="35">
        <v>67.159511217201199</v>
      </c>
      <c r="G3140" s="34">
        <f t="shared" si="60"/>
        <v>13.008776118331333</v>
      </c>
      <c r="H3140" s="34">
        <f t="shared" si="61"/>
        <v>3.6172783601759284</v>
      </c>
    </row>
    <row r="3141" spans="4:8" x14ac:dyDescent="0.15">
      <c r="D3141" s="35">
        <v>2.2999999999999998</v>
      </c>
      <c r="E3141" s="35">
        <v>12.0755199034353</v>
      </c>
      <c r="F3141" s="35">
        <v>56.340246892673797</v>
      </c>
      <c r="G3141" s="34">
        <f t="shared" si="60"/>
        <v>10.819058380846148</v>
      </c>
      <c r="H3141" s="34">
        <f t="shared" si="61"/>
        <v>3.6172783601759284</v>
      </c>
    </row>
    <row r="3142" spans="4:8" x14ac:dyDescent="0.15">
      <c r="D3142" s="35">
        <v>2.2999999999999998</v>
      </c>
      <c r="E3142" s="35">
        <v>4.9210274736388797</v>
      </c>
      <c r="F3142" s="35">
        <v>49.082198281801197</v>
      </c>
      <c r="G3142" s="34">
        <f t="shared" si="60"/>
        <v>6.9205578966656534</v>
      </c>
      <c r="H3142" s="34">
        <f t="shared" si="61"/>
        <v>3.6172783601759284</v>
      </c>
    </row>
    <row r="3143" spans="4:8" x14ac:dyDescent="0.15">
      <c r="D3143" s="35">
        <v>2.2999999999999998</v>
      </c>
      <c r="E3143" s="35">
        <v>15.9106389538368</v>
      </c>
      <c r="F3143" s="35">
        <v>61.024229258189102</v>
      </c>
      <c r="G3143" s="34">
        <f t="shared" si="60"/>
        <v>12.016876207875939</v>
      </c>
      <c r="H3143" s="34">
        <f t="shared" si="61"/>
        <v>3.6172783601759284</v>
      </c>
    </row>
    <row r="3144" spans="4:8" x14ac:dyDescent="0.15">
      <c r="D3144" s="35">
        <v>2.2999999999999998</v>
      </c>
      <c r="E3144" s="35">
        <v>14.1286011309671</v>
      </c>
      <c r="F3144" s="35">
        <v>60.858607960838199</v>
      </c>
      <c r="G3144" s="34">
        <f t="shared" si="60"/>
        <v>11.500991645961768</v>
      </c>
      <c r="H3144" s="34">
        <f t="shared" si="61"/>
        <v>3.6172783601759284</v>
      </c>
    </row>
    <row r="3145" spans="4:8" x14ac:dyDescent="0.15">
      <c r="D3145" s="35">
        <v>2.2999999999999998</v>
      </c>
      <c r="E3145" s="35">
        <v>30.1334434922566</v>
      </c>
      <c r="F3145" s="35">
        <v>67.091047691081798</v>
      </c>
      <c r="G3145" s="34">
        <f t="shared" si="60"/>
        <v>14.790487634102936</v>
      </c>
      <c r="H3145" s="34">
        <f t="shared" si="61"/>
        <v>3.6172783601759284</v>
      </c>
    </row>
    <row r="3146" spans="4:8" x14ac:dyDescent="0.15">
      <c r="D3146" s="35">
        <v>2.2999999999999998</v>
      </c>
      <c r="E3146" s="35">
        <v>34.469491275286202</v>
      </c>
      <c r="F3146" s="35">
        <v>75.352840947893498</v>
      </c>
      <c r="G3146" s="34">
        <f t="shared" ref="G3146:G3209" si="62">10*LOG10(E3146)</f>
        <v>15.374348738353811</v>
      </c>
      <c r="H3146" s="34">
        <f t="shared" ref="H3146:H3209" si="63">10*LOG10(D3146)</f>
        <v>3.6172783601759284</v>
      </c>
    </row>
    <row r="3147" spans="4:8" x14ac:dyDescent="0.15">
      <c r="D3147" s="35">
        <v>2.2999999999999998</v>
      </c>
      <c r="E3147" s="35">
        <v>3.7771529584454</v>
      </c>
      <c r="F3147" s="35">
        <v>59.6268019510497</v>
      </c>
      <c r="G3147" s="34">
        <f t="shared" si="62"/>
        <v>5.7716457224180484</v>
      </c>
      <c r="H3147" s="34">
        <f t="shared" si="63"/>
        <v>3.6172783601759284</v>
      </c>
    </row>
    <row r="3148" spans="4:8" x14ac:dyDescent="0.15">
      <c r="D3148" s="35">
        <v>2.2999999999999998</v>
      </c>
      <c r="E3148" s="35">
        <v>13.785460583931799</v>
      </c>
      <c r="F3148" s="35">
        <v>57.613227062234998</v>
      </c>
      <c r="G3148" s="34">
        <f t="shared" si="62"/>
        <v>11.394212808312323</v>
      </c>
      <c r="H3148" s="34">
        <f t="shared" si="63"/>
        <v>3.6172783601759284</v>
      </c>
    </row>
    <row r="3149" spans="4:8" x14ac:dyDescent="0.15">
      <c r="D3149" s="35">
        <v>2.2999999999999998</v>
      </c>
      <c r="E3149" s="35">
        <v>34.969212391360202</v>
      </c>
      <c r="F3149" s="35">
        <v>71.729572750087101</v>
      </c>
      <c r="G3149" s="34">
        <f t="shared" si="62"/>
        <v>15.436858508411817</v>
      </c>
      <c r="H3149" s="34">
        <f t="shared" si="63"/>
        <v>3.6172783601759284</v>
      </c>
    </row>
    <row r="3150" spans="4:8" x14ac:dyDescent="0.15">
      <c r="D3150" s="35">
        <v>2.2999999999999998</v>
      </c>
      <c r="E3150" s="35">
        <v>15.6955729091782</v>
      </c>
      <c r="F3150" s="35">
        <v>66.842011376894106</v>
      </c>
      <c r="G3150" s="34">
        <f t="shared" si="62"/>
        <v>11.957771726485937</v>
      </c>
      <c r="H3150" s="34">
        <f t="shared" si="63"/>
        <v>3.6172783601759284</v>
      </c>
    </row>
    <row r="3151" spans="4:8" x14ac:dyDescent="0.15">
      <c r="D3151" s="35">
        <v>2.2999999999999998</v>
      </c>
      <c r="E3151" s="35">
        <v>14.5613833660355</v>
      </c>
      <c r="F3151" s="35">
        <v>66.161628041603194</v>
      </c>
      <c r="G3151" s="34">
        <f t="shared" si="62"/>
        <v>11.63202635945192</v>
      </c>
      <c r="H3151" s="34">
        <f t="shared" si="63"/>
        <v>3.6172783601759284</v>
      </c>
    </row>
    <row r="3152" spans="4:8" x14ac:dyDescent="0.15">
      <c r="D3152" s="35">
        <v>2.2999999999999998</v>
      </c>
      <c r="E3152" s="35">
        <v>5.4511254543798904</v>
      </c>
      <c r="F3152" s="35">
        <v>58.0991112383361</v>
      </c>
      <c r="G3152" s="34">
        <f t="shared" si="62"/>
        <v>7.3648617716949687</v>
      </c>
      <c r="H3152" s="34">
        <f t="shared" si="63"/>
        <v>3.6172783601759284</v>
      </c>
    </row>
    <row r="3153" spans="4:8" x14ac:dyDescent="0.15">
      <c r="D3153" s="35">
        <v>2.2999999999999998</v>
      </c>
      <c r="E3153" s="35">
        <v>21.4572034120979</v>
      </c>
      <c r="F3153" s="35">
        <v>66.723681737808803</v>
      </c>
      <c r="G3153" s="34">
        <f t="shared" si="62"/>
        <v>13.31573118289845</v>
      </c>
      <c r="H3153" s="34">
        <f t="shared" si="63"/>
        <v>3.6172783601759284</v>
      </c>
    </row>
    <row r="3154" spans="4:8" x14ac:dyDescent="0.15">
      <c r="D3154" s="35">
        <v>2.2999999999999998</v>
      </c>
      <c r="E3154" s="35">
        <v>6.8285809288396901</v>
      </c>
      <c r="F3154" s="35">
        <v>54.7076283276065</v>
      </c>
      <c r="G3154" s="34">
        <f t="shared" si="62"/>
        <v>8.34330460810801</v>
      </c>
      <c r="H3154" s="34">
        <f t="shared" si="63"/>
        <v>3.6172783601759284</v>
      </c>
    </row>
    <row r="3155" spans="4:8" x14ac:dyDescent="0.15">
      <c r="D3155" s="35">
        <v>2.2999999999999998</v>
      </c>
      <c r="E3155" s="35">
        <v>14.4269985959663</v>
      </c>
      <c r="F3155" s="35">
        <v>58.3347394428516</v>
      </c>
      <c r="G3155" s="34">
        <f t="shared" si="62"/>
        <v>11.591759895279869</v>
      </c>
      <c r="H3155" s="34">
        <f t="shared" si="63"/>
        <v>3.6172783601759284</v>
      </c>
    </row>
    <row r="3156" spans="4:8" x14ac:dyDescent="0.15">
      <c r="D3156" s="35">
        <v>2.2999999999999998</v>
      </c>
      <c r="E3156" s="35">
        <v>32.899631574378098</v>
      </c>
      <c r="F3156" s="35">
        <v>68.806852585728905</v>
      </c>
      <c r="G3156" s="34">
        <f t="shared" si="62"/>
        <v>15.171910345423607</v>
      </c>
      <c r="H3156" s="34">
        <f t="shared" si="63"/>
        <v>3.6172783601759284</v>
      </c>
    </row>
    <row r="3157" spans="4:8" x14ac:dyDescent="0.15">
      <c r="D3157" s="35">
        <v>2.2999999999999998</v>
      </c>
      <c r="E3157" s="35">
        <v>25.1121948552235</v>
      </c>
      <c r="F3157" s="35">
        <v>68.740662157526501</v>
      </c>
      <c r="G3157" s="34">
        <f t="shared" si="62"/>
        <v>13.998846725637613</v>
      </c>
      <c r="H3157" s="34">
        <f t="shared" si="63"/>
        <v>3.6172783601759284</v>
      </c>
    </row>
    <row r="3158" spans="4:8" x14ac:dyDescent="0.15">
      <c r="D3158" s="35">
        <v>2.2999999999999998</v>
      </c>
      <c r="E3158" s="35">
        <v>10.0168266455352</v>
      </c>
      <c r="F3158" s="35">
        <v>62.4787849780841</v>
      </c>
      <c r="G3158" s="34">
        <f t="shared" si="62"/>
        <v>10.007301577972996</v>
      </c>
      <c r="H3158" s="34">
        <f t="shared" si="63"/>
        <v>3.6172783601759284</v>
      </c>
    </row>
    <row r="3159" spans="4:8" x14ac:dyDescent="0.15">
      <c r="D3159" s="35">
        <v>2.2999999999999998</v>
      </c>
      <c r="E3159" s="35">
        <v>26.4899401672164</v>
      </c>
      <c r="F3159" s="35">
        <v>58.261883515820998</v>
      </c>
      <c r="G3159" s="34">
        <f t="shared" si="62"/>
        <v>14.230809773581182</v>
      </c>
      <c r="H3159" s="34">
        <f t="shared" si="63"/>
        <v>3.6172783601759284</v>
      </c>
    </row>
    <row r="3160" spans="4:8" x14ac:dyDescent="0.15">
      <c r="D3160" s="35">
        <v>2.2999999999999998</v>
      </c>
      <c r="E3160" s="35">
        <v>12.7790458846523</v>
      </c>
      <c r="F3160" s="35">
        <v>58.515329118613998</v>
      </c>
      <c r="G3160" s="34">
        <f t="shared" si="62"/>
        <v>11.064984295266804</v>
      </c>
      <c r="H3160" s="34">
        <f t="shared" si="63"/>
        <v>3.6172783601759284</v>
      </c>
    </row>
    <row r="3161" spans="4:8" x14ac:dyDescent="0.15">
      <c r="D3161" s="35">
        <v>2.2999999999999998</v>
      </c>
      <c r="E3161" s="35">
        <v>14.2086596464158</v>
      </c>
      <c r="F3161" s="35">
        <v>63.913796874708801</v>
      </c>
      <c r="G3161" s="34">
        <f t="shared" si="62"/>
        <v>11.525531113109516</v>
      </c>
      <c r="H3161" s="34">
        <f t="shared" si="63"/>
        <v>3.6172783601759284</v>
      </c>
    </row>
    <row r="3162" spans="4:8" x14ac:dyDescent="0.15">
      <c r="D3162" s="35">
        <v>2.2999999999999998</v>
      </c>
      <c r="E3162" s="35">
        <v>18.262203522043599</v>
      </c>
      <c r="F3162" s="35">
        <v>63.260738336258001</v>
      </c>
      <c r="G3162" s="34">
        <f t="shared" si="62"/>
        <v>12.615531784407443</v>
      </c>
      <c r="H3162" s="34">
        <f t="shared" si="63"/>
        <v>3.6172783601759284</v>
      </c>
    </row>
    <row r="3163" spans="4:8" x14ac:dyDescent="0.15">
      <c r="D3163" s="35">
        <v>2.2999999999999998</v>
      </c>
      <c r="E3163" s="35">
        <v>8.6204076291374392</v>
      </c>
      <c r="F3163" s="35">
        <v>56.217450500639899</v>
      </c>
      <c r="G3163" s="34">
        <f t="shared" si="62"/>
        <v>9.3552780258798371</v>
      </c>
      <c r="H3163" s="34">
        <f t="shared" si="63"/>
        <v>3.6172783601759284</v>
      </c>
    </row>
    <row r="3164" spans="4:8" x14ac:dyDescent="0.15">
      <c r="D3164" s="35">
        <v>2.2999999999999998</v>
      </c>
      <c r="E3164" s="35">
        <v>11.489721520264601</v>
      </c>
      <c r="F3164" s="35">
        <v>58.879246645738597</v>
      </c>
      <c r="G3164" s="34">
        <f t="shared" si="62"/>
        <v>10.603095026936769</v>
      </c>
      <c r="H3164" s="34">
        <f t="shared" si="63"/>
        <v>3.6172783601759284</v>
      </c>
    </row>
    <row r="3165" spans="4:8" x14ac:dyDescent="0.15">
      <c r="D3165" s="35">
        <v>2.2999999999999998</v>
      </c>
      <c r="E3165" s="35">
        <v>11.655571370424999</v>
      </c>
      <c r="F3165" s="35">
        <v>55.6182080007964</v>
      </c>
      <c r="G3165" s="34">
        <f t="shared" si="62"/>
        <v>10.665335680273774</v>
      </c>
      <c r="H3165" s="34">
        <f t="shared" si="63"/>
        <v>3.6172783601759284</v>
      </c>
    </row>
    <row r="3166" spans="4:8" x14ac:dyDescent="0.15">
      <c r="D3166" s="35">
        <v>2.2999999999999998</v>
      </c>
      <c r="E3166" s="35">
        <v>16.184839133579501</v>
      </c>
      <c r="F3166" s="35">
        <v>67.908177424485999</v>
      </c>
      <c r="G3166" s="34">
        <f t="shared" si="62"/>
        <v>12.091083871648543</v>
      </c>
      <c r="H3166" s="34">
        <f t="shared" si="63"/>
        <v>3.6172783601759284</v>
      </c>
    </row>
    <row r="3167" spans="4:8" x14ac:dyDescent="0.15">
      <c r="D3167" s="35">
        <v>2.2999999999999998</v>
      </c>
      <c r="E3167" s="35">
        <v>17.777722695115902</v>
      </c>
      <c r="F3167" s="35">
        <v>61.824165340957002</v>
      </c>
      <c r="G3167" s="34">
        <f t="shared" si="62"/>
        <v>12.498761275966094</v>
      </c>
      <c r="H3167" s="34">
        <f t="shared" si="63"/>
        <v>3.6172783601759284</v>
      </c>
    </row>
    <row r="3168" spans="4:8" x14ac:dyDescent="0.15">
      <c r="D3168" s="35">
        <v>2.2999999999999998</v>
      </c>
      <c r="E3168" s="35">
        <v>32.7533604335392</v>
      </c>
      <c r="F3168" s="35">
        <v>61.767728693808003</v>
      </c>
      <c r="G3168" s="34">
        <f t="shared" si="62"/>
        <v>15.152558644155437</v>
      </c>
      <c r="H3168" s="34">
        <f t="shared" si="63"/>
        <v>3.6172783601759284</v>
      </c>
    </row>
    <row r="3169" spans="4:8" x14ac:dyDescent="0.15">
      <c r="D3169" s="35">
        <v>2.2999999999999998</v>
      </c>
      <c r="E3169" s="35">
        <v>29.595581293316801</v>
      </c>
      <c r="F3169" s="35">
        <v>67.428802826481501</v>
      </c>
      <c r="G3169" s="34">
        <f t="shared" si="62"/>
        <v>14.712268744650139</v>
      </c>
      <c r="H3169" s="34">
        <f t="shared" si="63"/>
        <v>3.6172783601759284</v>
      </c>
    </row>
    <row r="3170" spans="4:8" x14ac:dyDescent="0.15">
      <c r="D3170" s="35">
        <v>2.2999999999999998</v>
      </c>
      <c r="E3170" s="35">
        <v>11.569197524181</v>
      </c>
      <c r="F3170" s="35">
        <v>55.156319706987098</v>
      </c>
      <c r="G3170" s="34">
        <f t="shared" si="62"/>
        <v>10.633032359693232</v>
      </c>
      <c r="H3170" s="34">
        <f t="shared" si="63"/>
        <v>3.6172783601759284</v>
      </c>
    </row>
    <row r="3171" spans="4:8" x14ac:dyDescent="0.15">
      <c r="D3171" s="35">
        <v>2.2999999999999998</v>
      </c>
      <c r="E3171" s="35">
        <v>33.616475113297199</v>
      </c>
      <c r="F3171" s="35">
        <v>68.606569508384496</v>
      </c>
      <c r="G3171" s="34">
        <f t="shared" si="62"/>
        <v>15.265521731397307</v>
      </c>
      <c r="H3171" s="34">
        <f t="shared" si="63"/>
        <v>3.6172783601759284</v>
      </c>
    </row>
    <row r="3172" spans="4:8" x14ac:dyDescent="0.15">
      <c r="D3172" s="35">
        <v>2.2999999999999998</v>
      </c>
      <c r="E3172" s="35">
        <v>25.860595032558098</v>
      </c>
      <c r="F3172" s="35">
        <v>64.678592174043601</v>
      </c>
      <c r="G3172" s="34">
        <f t="shared" si="62"/>
        <v>14.12638513443969</v>
      </c>
      <c r="H3172" s="34">
        <f t="shared" si="63"/>
        <v>3.6172783601759284</v>
      </c>
    </row>
    <row r="3173" spans="4:8" x14ac:dyDescent="0.15">
      <c r="D3173" s="35">
        <v>2.2999999999999998</v>
      </c>
      <c r="E3173" s="35">
        <v>30.538659438520899</v>
      </c>
      <c r="F3173" s="35">
        <v>71.332040037803196</v>
      </c>
      <c r="G3173" s="34">
        <f t="shared" si="62"/>
        <v>14.848499688293979</v>
      </c>
      <c r="H3173" s="34">
        <f t="shared" si="63"/>
        <v>3.6172783601759284</v>
      </c>
    </row>
    <row r="3174" spans="4:8" x14ac:dyDescent="0.15">
      <c r="D3174" s="35">
        <v>2.2999999999999998</v>
      </c>
      <c r="E3174" s="35">
        <v>19.2672448507201</v>
      </c>
      <c r="F3174" s="35">
        <v>56.657243202196298</v>
      </c>
      <c r="G3174" s="34">
        <f t="shared" si="62"/>
        <v>12.848196164885625</v>
      </c>
      <c r="H3174" s="34">
        <f t="shared" si="63"/>
        <v>3.6172783601759284</v>
      </c>
    </row>
    <row r="3175" spans="4:8" x14ac:dyDescent="0.15">
      <c r="D3175" s="35">
        <v>2.2999999999999998</v>
      </c>
      <c r="E3175" s="35">
        <v>3.7413672114707901</v>
      </c>
      <c r="F3175" s="35">
        <v>51.670390233558201</v>
      </c>
      <c r="G3175" s="34">
        <f t="shared" si="62"/>
        <v>5.7303033586163732</v>
      </c>
      <c r="H3175" s="34">
        <f t="shared" si="63"/>
        <v>3.6172783601759284</v>
      </c>
    </row>
    <row r="3176" spans="4:8" x14ac:dyDescent="0.15">
      <c r="D3176" s="35">
        <v>2.2999999999999998</v>
      </c>
      <c r="E3176" s="35">
        <v>33.680506783643899</v>
      </c>
      <c r="F3176" s="35">
        <v>68.773660193788999</v>
      </c>
      <c r="G3176" s="34">
        <f t="shared" si="62"/>
        <v>15.273786176163354</v>
      </c>
      <c r="H3176" s="34">
        <f t="shared" si="63"/>
        <v>3.6172783601759284</v>
      </c>
    </row>
    <row r="3177" spans="4:8" x14ac:dyDescent="0.15">
      <c r="D3177" s="35">
        <v>2.2999999999999998</v>
      </c>
      <c r="E3177" s="35">
        <v>24.182865162152002</v>
      </c>
      <c r="F3177" s="35">
        <v>61.238913962701602</v>
      </c>
      <c r="G3177" s="34">
        <f t="shared" si="62"/>
        <v>13.835077543575203</v>
      </c>
      <c r="H3177" s="34">
        <f t="shared" si="63"/>
        <v>3.6172783601759284</v>
      </c>
    </row>
    <row r="3178" spans="4:8" x14ac:dyDescent="0.15">
      <c r="D3178" s="35">
        <v>2.2999999999999998</v>
      </c>
      <c r="E3178" s="35">
        <v>4.16040295418001</v>
      </c>
      <c r="F3178" s="35">
        <v>52.976209391703101</v>
      </c>
      <c r="G3178" s="34">
        <f t="shared" si="62"/>
        <v>6.1913539608389403</v>
      </c>
      <c r="H3178" s="34">
        <f t="shared" si="63"/>
        <v>3.6172783601759284</v>
      </c>
    </row>
    <row r="3179" spans="4:8" x14ac:dyDescent="0.15">
      <c r="D3179" s="35">
        <v>2.2999999999999998</v>
      </c>
      <c r="E3179" s="35">
        <v>34.311492768209703</v>
      </c>
      <c r="F3179" s="35">
        <v>70.454658226434006</v>
      </c>
      <c r="G3179" s="34">
        <f t="shared" si="62"/>
        <v>15.354396130399513</v>
      </c>
      <c r="H3179" s="34">
        <f t="shared" si="63"/>
        <v>3.6172783601759284</v>
      </c>
    </row>
    <row r="3180" spans="4:8" x14ac:dyDescent="0.15">
      <c r="D3180" s="35">
        <v>2.2999999999999998</v>
      </c>
      <c r="E3180" s="35">
        <v>11.729886012750599</v>
      </c>
      <c r="F3180" s="35">
        <v>54.346938653802503</v>
      </c>
      <c r="G3180" s="34">
        <f t="shared" si="62"/>
        <v>10.692937918023194</v>
      </c>
      <c r="H3180" s="34">
        <f t="shared" si="63"/>
        <v>3.6172783601759284</v>
      </c>
    </row>
    <row r="3181" spans="4:8" x14ac:dyDescent="0.15">
      <c r="D3181" s="35">
        <v>2.2999999999999998</v>
      </c>
      <c r="E3181" s="35">
        <v>33.346991929831098</v>
      </c>
      <c r="F3181" s="35">
        <v>70.082648528993303</v>
      </c>
      <c r="G3181" s="34">
        <f t="shared" si="62"/>
        <v>15.230566644236255</v>
      </c>
      <c r="H3181" s="34">
        <f t="shared" si="63"/>
        <v>3.6172783601759284</v>
      </c>
    </row>
    <row r="3182" spans="4:8" x14ac:dyDescent="0.15">
      <c r="D3182" s="35">
        <v>2.2999999999999998</v>
      </c>
      <c r="E3182" s="35">
        <v>7.7228556036291804</v>
      </c>
      <c r="F3182" s="35">
        <v>64.233892153973002</v>
      </c>
      <c r="G3182" s="34">
        <f t="shared" si="62"/>
        <v>8.8777791479003429</v>
      </c>
      <c r="H3182" s="34">
        <f t="shared" si="63"/>
        <v>3.6172783601759284</v>
      </c>
    </row>
    <row r="3183" spans="4:8" x14ac:dyDescent="0.15">
      <c r="D3183" s="35">
        <v>2.2999999999999998</v>
      </c>
      <c r="E3183" s="35">
        <v>2.0298517621509302</v>
      </c>
      <c r="F3183" s="35">
        <v>48.202841667757902</v>
      </c>
      <c r="G3183" s="34">
        <f t="shared" si="62"/>
        <v>3.0746432302131019</v>
      </c>
      <c r="H3183" s="34">
        <f t="shared" si="63"/>
        <v>3.6172783601759284</v>
      </c>
    </row>
    <row r="3184" spans="4:8" x14ac:dyDescent="0.15">
      <c r="D3184" s="35">
        <v>2.2999999999999998</v>
      </c>
      <c r="E3184" s="35">
        <v>30.9890294481906</v>
      </c>
      <c r="F3184" s="35">
        <v>57.754192534936998</v>
      </c>
      <c r="G3184" s="34">
        <f t="shared" si="62"/>
        <v>14.912079746937598</v>
      </c>
      <c r="H3184" s="34">
        <f t="shared" si="63"/>
        <v>3.6172783601759284</v>
      </c>
    </row>
    <row r="3185" spans="4:8" x14ac:dyDescent="0.15">
      <c r="D3185" s="35">
        <v>2.2999999999999998</v>
      </c>
      <c r="E3185" s="35">
        <v>30.067712891351899</v>
      </c>
      <c r="F3185" s="35">
        <v>64.839187093642494</v>
      </c>
      <c r="G3185" s="34">
        <f t="shared" si="62"/>
        <v>14.781003946305663</v>
      </c>
      <c r="H3185" s="34">
        <f t="shared" si="63"/>
        <v>3.6172783601759284</v>
      </c>
    </row>
    <row r="3186" spans="4:8" x14ac:dyDescent="0.15">
      <c r="D3186" s="35">
        <v>2.2999999999999998</v>
      </c>
      <c r="E3186" s="35">
        <v>13.101496868197501</v>
      </c>
      <c r="F3186" s="35">
        <v>69.511918052611605</v>
      </c>
      <c r="G3186" s="34">
        <f t="shared" si="62"/>
        <v>11.173209173703015</v>
      </c>
      <c r="H3186" s="34">
        <f t="shared" si="63"/>
        <v>3.6172783601759284</v>
      </c>
    </row>
    <row r="3187" spans="4:8" x14ac:dyDescent="0.15">
      <c r="D3187" s="35">
        <v>2.2999999999999998</v>
      </c>
      <c r="E3187" s="35">
        <v>5.2448934113510601</v>
      </c>
      <c r="F3187" s="35">
        <v>50.807910882469599</v>
      </c>
      <c r="G3187" s="34">
        <f t="shared" si="62"/>
        <v>7.1973666672739656</v>
      </c>
      <c r="H3187" s="34">
        <f t="shared" si="63"/>
        <v>3.6172783601759284</v>
      </c>
    </row>
    <row r="3188" spans="4:8" x14ac:dyDescent="0.15">
      <c r="D3188" s="35">
        <v>2.2999999999999998</v>
      </c>
      <c r="E3188" s="35">
        <v>22.727930416196202</v>
      </c>
      <c r="F3188" s="35">
        <v>70.046044426884706</v>
      </c>
      <c r="G3188" s="34">
        <f t="shared" si="62"/>
        <v>13.565598910814634</v>
      </c>
      <c r="H3188" s="34">
        <f t="shared" si="63"/>
        <v>3.6172783601759284</v>
      </c>
    </row>
    <row r="3189" spans="4:8" x14ac:dyDescent="0.15">
      <c r="D3189" s="35">
        <v>2.2999999999999998</v>
      </c>
      <c r="E3189" s="35">
        <v>15.213750992568899</v>
      </c>
      <c r="F3189" s="35">
        <v>60.200728801202203</v>
      </c>
      <c r="G3189" s="34">
        <f t="shared" si="62"/>
        <v>11.822363037660971</v>
      </c>
      <c r="H3189" s="34">
        <f t="shared" si="63"/>
        <v>3.6172783601759284</v>
      </c>
    </row>
    <row r="3190" spans="4:8" x14ac:dyDescent="0.15">
      <c r="D3190" s="35">
        <v>2.2999999999999998</v>
      </c>
      <c r="E3190" s="35">
        <v>32.625730217438203</v>
      </c>
      <c r="F3190" s="35">
        <v>63.221742889539101</v>
      </c>
      <c r="G3190" s="34">
        <f t="shared" si="62"/>
        <v>15.135602406790587</v>
      </c>
      <c r="H3190" s="34">
        <f t="shared" si="63"/>
        <v>3.6172783601759284</v>
      </c>
    </row>
    <row r="3191" spans="4:8" x14ac:dyDescent="0.15">
      <c r="D3191" s="35">
        <v>2.2999999999999998</v>
      </c>
      <c r="E3191" s="35">
        <v>31.0599867620959</v>
      </c>
      <c r="F3191" s="35">
        <v>67.255087307488296</v>
      </c>
      <c r="G3191" s="34">
        <f t="shared" si="62"/>
        <v>14.922012662943448</v>
      </c>
      <c r="H3191" s="34">
        <f t="shared" si="63"/>
        <v>3.6172783601759284</v>
      </c>
    </row>
    <row r="3192" spans="4:8" x14ac:dyDescent="0.15">
      <c r="D3192" s="35">
        <v>2.2999999999999998</v>
      </c>
      <c r="E3192" s="35">
        <v>22.4296682703012</v>
      </c>
      <c r="F3192" s="35">
        <v>63.0251729701031</v>
      </c>
      <c r="G3192" s="34">
        <f t="shared" si="62"/>
        <v>13.508228505137286</v>
      </c>
      <c r="H3192" s="34">
        <f t="shared" si="63"/>
        <v>3.6172783601759284</v>
      </c>
    </row>
    <row r="3193" spans="4:8" x14ac:dyDescent="0.15">
      <c r="D3193" s="35">
        <v>2.2999999999999998</v>
      </c>
      <c r="E3193" s="35">
        <v>31.500045129913101</v>
      </c>
      <c r="F3193" s="35">
        <v>71.124539332118502</v>
      </c>
      <c r="G3193" s="34">
        <f t="shared" si="62"/>
        <v>14.983111760009715</v>
      </c>
      <c r="H3193" s="34">
        <f t="shared" si="63"/>
        <v>3.6172783601759284</v>
      </c>
    </row>
    <row r="3194" spans="4:8" x14ac:dyDescent="0.15">
      <c r="D3194" s="35">
        <v>2.2999999999999998</v>
      </c>
      <c r="E3194" s="35">
        <v>8.8987589630241306</v>
      </c>
      <c r="F3194" s="35">
        <v>56.625055624363497</v>
      </c>
      <c r="G3194" s="34">
        <f t="shared" si="62"/>
        <v>9.4932944337615339</v>
      </c>
      <c r="H3194" s="34">
        <f t="shared" si="63"/>
        <v>3.6172783601759284</v>
      </c>
    </row>
    <row r="3195" spans="4:8" x14ac:dyDescent="0.15">
      <c r="D3195" s="35">
        <v>2.2999999999999998</v>
      </c>
      <c r="E3195" s="35">
        <v>10.523825861541701</v>
      </c>
      <c r="F3195" s="35">
        <v>52.189661410121303</v>
      </c>
      <c r="G3195" s="34">
        <f t="shared" si="62"/>
        <v>10.221736531729558</v>
      </c>
      <c r="H3195" s="34">
        <f t="shared" si="63"/>
        <v>3.6172783601759284</v>
      </c>
    </row>
    <row r="3196" spans="4:8" x14ac:dyDescent="0.15">
      <c r="D3196" s="35">
        <v>2.2999999999999998</v>
      </c>
      <c r="E3196" s="35">
        <v>2.1361208753572098</v>
      </c>
      <c r="F3196" s="35">
        <v>46.240125415028302</v>
      </c>
      <c r="G3196" s="34">
        <f t="shared" si="62"/>
        <v>3.2962582420639759</v>
      </c>
      <c r="H3196" s="34">
        <f t="shared" si="63"/>
        <v>3.6172783601759284</v>
      </c>
    </row>
    <row r="3197" spans="4:8" x14ac:dyDescent="0.15">
      <c r="D3197" s="35">
        <v>2.2999999999999998</v>
      </c>
      <c r="E3197" s="35">
        <v>4.9849387556792202</v>
      </c>
      <c r="F3197" s="35">
        <v>48.180340896368897</v>
      </c>
      <c r="G3197" s="34">
        <f t="shared" si="62"/>
        <v>6.9765982699392284</v>
      </c>
      <c r="H3197" s="34">
        <f t="shared" si="63"/>
        <v>3.6172783601759284</v>
      </c>
    </row>
    <row r="3198" spans="4:8" x14ac:dyDescent="0.15">
      <c r="D3198" s="35">
        <v>2.2999999999999998</v>
      </c>
      <c r="E3198" s="35">
        <v>21.6620607665261</v>
      </c>
      <c r="F3198" s="35">
        <v>72.435029600887702</v>
      </c>
      <c r="G3198" s="34">
        <f t="shared" si="62"/>
        <v>13.356997697850817</v>
      </c>
      <c r="H3198" s="34">
        <f t="shared" si="63"/>
        <v>3.6172783601759284</v>
      </c>
    </row>
    <row r="3199" spans="4:8" x14ac:dyDescent="0.15">
      <c r="D3199" s="35">
        <v>2.2999999999999998</v>
      </c>
      <c r="E3199" s="35">
        <v>11.877319999418001</v>
      </c>
      <c r="F3199" s="35">
        <v>63.777307218154903</v>
      </c>
      <c r="G3199" s="34">
        <f t="shared" si="62"/>
        <v>10.747184574156501</v>
      </c>
      <c r="H3199" s="34">
        <f t="shared" si="63"/>
        <v>3.6172783601759284</v>
      </c>
    </row>
    <row r="3200" spans="4:8" x14ac:dyDescent="0.15">
      <c r="D3200" s="35">
        <v>2.2999999999999998</v>
      </c>
      <c r="E3200" s="35">
        <v>27.589315290865301</v>
      </c>
      <c r="F3200" s="35">
        <v>68.991075036237604</v>
      </c>
      <c r="G3200" s="34">
        <f t="shared" si="62"/>
        <v>14.407409223317092</v>
      </c>
      <c r="H3200" s="34">
        <f t="shared" si="63"/>
        <v>3.6172783601759284</v>
      </c>
    </row>
    <row r="3201" spans="4:8" x14ac:dyDescent="0.15">
      <c r="D3201" s="35">
        <v>2.2999999999999998</v>
      </c>
      <c r="E3201" s="35">
        <v>23.198867528449401</v>
      </c>
      <c r="F3201" s="35">
        <v>70.345405583965103</v>
      </c>
      <c r="G3201" s="34">
        <f t="shared" si="62"/>
        <v>13.654667849706588</v>
      </c>
      <c r="H3201" s="34">
        <f t="shared" si="63"/>
        <v>3.6172783601759284</v>
      </c>
    </row>
    <row r="3202" spans="4:8" x14ac:dyDescent="0.15">
      <c r="D3202" s="35">
        <v>2.2999999999999998</v>
      </c>
      <c r="E3202" s="35">
        <v>7.9250357026659799</v>
      </c>
      <c r="F3202" s="35">
        <v>57.748834716380898</v>
      </c>
      <c r="G3202" s="34">
        <f t="shared" si="62"/>
        <v>8.9900122741166903</v>
      </c>
      <c r="H3202" s="34">
        <f t="shared" si="63"/>
        <v>3.6172783601759284</v>
      </c>
    </row>
    <row r="3203" spans="4:8" x14ac:dyDescent="0.15">
      <c r="D3203" s="35">
        <v>2.2999999999999998</v>
      </c>
      <c r="E3203" s="35">
        <v>11.350224465383199</v>
      </c>
      <c r="F3203" s="35">
        <v>58.073441239652198</v>
      </c>
      <c r="G3203" s="34">
        <f t="shared" si="62"/>
        <v>10.550044503497018</v>
      </c>
      <c r="H3203" s="34">
        <f t="shared" si="63"/>
        <v>3.6172783601759284</v>
      </c>
    </row>
    <row r="3204" spans="4:8" x14ac:dyDescent="0.15">
      <c r="D3204" s="35">
        <v>2.2999999999999998</v>
      </c>
      <c r="E3204" s="35">
        <v>6.4832095550610296</v>
      </c>
      <c r="F3204" s="35">
        <v>45.3645718822997</v>
      </c>
      <c r="G3204" s="34">
        <f t="shared" si="62"/>
        <v>8.1179005941500009</v>
      </c>
      <c r="H3204" s="34">
        <f t="shared" si="63"/>
        <v>3.6172783601759284</v>
      </c>
    </row>
    <row r="3205" spans="4:8" x14ac:dyDescent="0.15">
      <c r="D3205" s="35">
        <v>2.2999999999999998</v>
      </c>
      <c r="E3205" s="35">
        <v>20.595351700249299</v>
      </c>
      <c r="F3205" s="35">
        <v>71.059962911449901</v>
      </c>
      <c r="G3205" s="34">
        <f t="shared" si="62"/>
        <v>13.137692126640504</v>
      </c>
      <c r="H3205" s="34">
        <f t="shared" si="63"/>
        <v>3.6172783601759284</v>
      </c>
    </row>
    <row r="3206" spans="4:8" x14ac:dyDescent="0.15">
      <c r="D3206" s="35">
        <v>2.2999999999999998</v>
      </c>
      <c r="E3206" s="35">
        <v>6.7604549919779</v>
      </c>
      <c r="F3206" s="35">
        <v>54.283506290976703</v>
      </c>
      <c r="G3206" s="34">
        <f t="shared" si="62"/>
        <v>8.299759258019483</v>
      </c>
      <c r="H3206" s="34">
        <f t="shared" si="63"/>
        <v>3.6172783601759284</v>
      </c>
    </row>
    <row r="3207" spans="4:8" x14ac:dyDescent="0.15">
      <c r="D3207" s="35">
        <v>2.2999999999999998</v>
      </c>
      <c r="E3207" s="35">
        <v>30.249762910089501</v>
      </c>
      <c r="F3207" s="35">
        <v>69.031876126363002</v>
      </c>
      <c r="G3207" s="34">
        <f t="shared" si="62"/>
        <v>14.807219751126741</v>
      </c>
      <c r="H3207" s="34">
        <f t="shared" si="63"/>
        <v>3.6172783601759284</v>
      </c>
    </row>
    <row r="3208" spans="4:8" x14ac:dyDescent="0.15">
      <c r="D3208" s="35">
        <v>2.2999999999999998</v>
      </c>
      <c r="E3208" s="35">
        <v>3.0034783368007498</v>
      </c>
      <c r="F3208" s="35">
        <v>50.499728437999202</v>
      </c>
      <c r="G3208" s="34">
        <f t="shared" si="62"/>
        <v>4.7762450385726316</v>
      </c>
      <c r="H3208" s="34">
        <f t="shared" si="63"/>
        <v>3.6172783601759284</v>
      </c>
    </row>
    <row r="3209" spans="4:8" x14ac:dyDescent="0.15">
      <c r="D3209" s="35">
        <v>2.2999999999999998</v>
      </c>
      <c r="E3209" s="35">
        <v>30.060687469702501</v>
      </c>
      <c r="F3209" s="35">
        <v>69.062936412602795</v>
      </c>
      <c r="G3209" s="34">
        <f t="shared" si="62"/>
        <v>14.779989084160341</v>
      </c>
      <c r="H3209" s="34">
        <f t="shared" si="63"/>
        <v>3.6172783601759284</v>
      </c>
    </row>
    <row r="3210" spans="4:8" x14ac:dyDescent="0.15">
      <c r="D3210" s="35">
        <v>2.2999999999999998</v>
      </c>
      <c r="E3210" s="35">
        <v>9.6824161538167797</v>
      </c>
      <c r="F3210" s="35">
        <v>57.745491669327201</v>
      </c>
      <c r="G3210" s="34">
        <f t="shared" ref="G3210:G3273" si="64">10*LOG10(E3210)</f>
        <v>9.8598374484300386</v>
      </c>
      <c r="H3210" s="34">
        <f t="shared" ref="H3210:H3273" si="65">10*LOG10(D3210)</f>
        <v>3.6172783601759284</v>
      </c>
    </row>
    <row r="3211" spans="4:8" x14ac:dyDescent="0.15">
      <c r="D3211" s="35">
        <v>2.2999999999999998</v>
      </c>
      <c r="E3211" s="35">
        <v>26.912903451452401</v>
      </c>
      <c r="F3211" s="35">
        <v>62.515128052705798</v>
      </c>
      <c r="G3211" s="34">
        <f t="shared" si="64"/>
        <v>14.299605533908061</v>
      </c>
      <c r="H3211" s="34">
        <f t="shared" si="65"/>
        <v>3.6172783601759284</v>
      </c>
    </row>
    <row r="3212" spans="4:8" x14ac:dyDescent="0.15">
      <c r="D3212" s="35">
        <v>2.2999999999999998</v>
      </c>
      <c r="E3212" s="35">
        <v>3.8608842834428199</v>
      </c>
      <c r="F3212" s="35">
        <v>55.978498571661198</v>
      </c>
      <c r="G3212" s="34">
        <f t="shared" si="64"/>
        <v>5.8668678535485697</v>
      </c>
      <c r="H3212" s="34">
        <f t="shared" si="65"/>
        <v>3.6172783601759284</v>
      </c>
    </row>
    <row r="3213" spans="4:8" x14ac:dyDescent="0.15">
      <c r="D3213" s="35">
        <v>2.2999999999999998</v>
      </c>
      <c r="E3213" s="35">
        <v>25.3523313211149</v>
      </c>
      <c r="F3213" s="35">
        <v>72.848601301456</v>
      </c>
      <c r="G3213" s="34">
        <f t="shared" si="64"/>
        <v>14.040179018682533</v>
      </c>
      <c r="H3213" s="34">
        <f t="shared" si="65"/>
        <v>3.6172783601759284</v>
      </c>
    </row>
    <row r="3214" spans="4:8" x14ac:dyDescent="0.15">
      <c r="D3214" s="35">
        <v>2.2999999999999998</v>
      </c>
      <c r="E3214" s="35">
        <v>8.0759980154060091</v>
      </c>
      <c r="F3214" s="35">
        <v>51.196248139519</v>
      </c>
      <c r="G3214" s="34">
        <f t="shared" si="64"/>
        <v>9.0719620354818353</v>
      </c>
      <c r="H3214" s="34">
        <f t="shared" si="65"/>
        <v>3.6172783601759284</v>
      </c>
    </row>
    <row r="3215" spans="4:8" x14ac:dyDescent="0.15">
      <c r="D3215" s="35">
        <v>2.2999999999999998</v>
      </c>
      <c r="E3215" s="35">
        <v>34.821884479652297</v>
      </c>
      <c r="F3215" s="35">
        <v>76.420014719988103</v>
      </c>
      <c r="G3215" s="34">
        <f t="shared" si="64"/>
        <v>15.418522704277333</v>
      </c>
      <c r="H3215" s="34">
        <f t="shared" si="65"/>
        <v>3.6172783601759284</v>
      </c>
    </row>
    <row r="3216" spans="4:8" x14ac:dyDescent="0.15">
      <c r="D3216" s="35">
        <v>2.2999999999999998</v>
      </c>
      <c r="E3216" s="35">
        <v>19.051090211439099</v>
      </c>
      <c r="F3216" s="35">
        <v>73.206601920063605</v>
      </c>
      <c r="G3216" s="34">
        <f t="shared" si="64"/>
        <v>12.799198335163338</v>
      </c>
      <c r="H3216" s="34">
        <f t="shared" si="65"/>
        <v>3.6172783601759284</v>
      </c>
    </row>
    <row r="3217" spans="4:8" x14ac:dyDescent="0.15">
      <c r="D3217" s="35">
        <v>2.2999999999999998</v>
      </c>
      <c r="E3217" s="35">
        <v>19.7589834486154</v>
      </c>
      <c r="F3217" s="35">
        <v>67.634036687743304</v>
      </c>
      <c r="G3217" s="34">
        <f t="shared" si="64"/>
        <v>12.957645974371705</v>
      </c>
      <c r="H3217" s="34">
        <f t="shared" si="65"/>
        <v>3.6172783601759284</v>
      </c>
    </row>
    <row r="3218" spans="4:8" x14ac:dyDescent="0.15">
      <c r="D3218" s="35">
        <v>2.2999999999999998</v>
      </c>
      <c r="E3218" s="35">
        <v>10.959961855621501</v>
      </c>
      <c r="F3218" s="35">
        <v>64.720130623902307</v>
      </c>
      <c r="G3218" s="34">
        <f t="shared" si="64"/>
        <v>10.398090426591235</v>
      </c>
      <c r="H3218" s="34">
        <f t="shared" si="65"/>
        <v>3.6172783601759284</v>
      </c>
    </row>
    <row r="3219" spans="4:8" x14ac:dyDescent="0.15">
      <c r="D3219" s="35">
        <v>2.2999999999999998</v>
      </c>
      <c r="E3219" s="35">
        <v>14.482480354877101</v>
      </c>
      <c r="F3219" s="35">
        <v>57.098768818433797</v>
      </c>
      <c r="G3219" s="34">
        <f t="shared" si="64"/>
        <v>11.608429480618764</v>
      </c>
      <c r="H3219" s="34">
        <f t="shared" si="65"/>
        <v>3.6172783601759284</v>
      </c>
    </row>
    <row r="3220" spans="4:8" x14ac:dyDescent="0.15">
      <c r="D3220" s="35">
        <v>2.2999999999999998</v>
      </c>
      <c r="E3220" s="35">
        <v>18.900836901526901</v>
      </c>
      <c r="F3220" s="35">
        <v>67.284142224103505</v>
      </c>
      <c r="G3220" s="34">
        <f t="shared" si="64"/>
        <v>12.764810345260553</v>
      </c>
      <c r="H3220" s="34">
        <f t="shared" si="65"/>
        <v>3.6172783601759284</v>
      </c>
    </row>
    <row r="3221" spans="4:8" x14ac:dyDescent="0.15">
      <c r="D3221" s="35">
        <v>2.2999999999999998</v>
      </c>
      <c r="E3221" s="35">
        <v>19.0088119909393</v>
      </c>
      <c r="F3221" s="35">
        <v>65.572082340296504</v>
      </c>
      <c r="G3221" s="34">
        <f t="shared" si="64"/>
        <v>12.789549752609235</v>
      </c>
      <c r="H3221" s="34">
        <f t="shared" si="65"/>
        <v>3.6172783601759284</v>
      </c>
    </row>
    <row r="3222" spans="4:8" x14ac:dyDescent="0.15">
      <c r="D3222" s="35">
        <v>2.2999999999999998</v>
      </c>
      <c r="E3222" s="35">
        <v>17.4748113995126</v>
      </c>
      <c r="F3222" s="35">
        <v>69.652810631467204</v>
      </c>
      <c r="G3222" s="34">
        <f t="shared" si="64"/>
        <v>12.424124972307109</v>
      </c>
      <c r="H3222" s="34">
        <f t="shared" si="65"/>
        <v>3.6172783601759284</v>
      </c>
    </row>
    <row r="3223" spans="4:8" x14ac:dyDescent="0.15">
      <c r="D3223" s="35">
        <v>2.2999999999999998</v>
      </c>
      <c r="E3223" s="35">
        <v>7.08751622016542</v>
      </c>
      <c r="F3223" s="35">
        <v>62.356614867963899</v>
      </c>
      <c r="G3223" s="34">
        <f t="shared" si="64"/>
        <v>8.5049406580858573</v>
      </c>
      <c r="H3223" s="34">
        <f t="shared" si="65"/>
        <v>3.6172783601759284</v>
      </c>
    </row>
    <row r="3224" spans="4:8" x14ac:dyDescent="0.15">
      <c r="D3224" s="35">
        <v>2.2999999999999998</v>
      </c>
      <c r="E3224" s="35">
        <v>9.0991606571146608</v>
      </c>
      <c r="F3224" s="35">
        <v>58.343602996917298</v>
      </c>
      <c r="G3224" s="34">
        <f t="shared" si="64"/>
        <v>9.5900133311279774</v>
      </c>
      <c r="H3224" s="34">
        <f t="shared" si="65"/>
        <v>3.6172783601759284</v>
      </c>
    </row>
    <row r="3225" spans="4:8" x14ac:dyDescent="0.15">
      <c r="D3225" s="35">
        <v>2.2999999999999998</v>
      </c>
      <c r="E3225" s="35">
        <v>23.290703158846501</v>
      </c>
      <c r="F3225" s="35">
        <v>67.964205773563705</v>
      </c>
      <c r="G3225" s="34">
        <f t="shared" si="64"/>
        <v>13.67182600316438</v>
      </c>
      <c r="H3225" s="34">
        <f t="shared" si="65"/>
        <v>3.6172783601759284</v>
      </c>
    </row>
    <row r="3226" spans="4:8" x14ac:dyDescent="0.15">
      <c r="D3226" s="35">
        <v>2.2999999999999998</v>
      </c>
      <c r="E3226" s="35">
        <v>22.002592485643</v>
      </c>
      <c r="F3226" s="35">
        <v>68.276292435850806</v>
      </c>
      <c r="G3226" s="34">
        <f t="shared" si="64"/>
        <v>13.424738551802097</v>
      </c>
      <c r="H3226" s="34">
        <f t="shared" si="65"/>
        <v>3.6172783601759284</v>
      </c>
    </row>
    <row r="3227" spans="4:8" x14ac:dyDescent="0.15">
      <c r="D3227" s="35">
        <v>2.2999999999999998</v>
      </c>
      <c r="E3227" s="35">
        <v>8.0173891220944604</v>
      </c>
      <c r="F3227" s="35">
        <v>53.148615423999601</v>
      </c>
      <c r="G3227" s="34">
        <f t="shared" si="64"/>
        <v>9.040329624894067</v>
      </c>
      <c r="H3227" s="34">
        <f t="shared" si="65"/>
        <v>3.6172783601759284</v>
      </c>
    </row>
    <row r="3228" spans="4:8" x14ac:dyDescent="0.15">
      <c r="D3228" s="35">
        <v>2.2999999999999998</v>
      </c>
      <c r="E3228" s="35">
        <v>30.633818056066001</v>
      </c>
      <c r="F3228" s="35">
        <v>70.908750902886197</v>
      </c>
      <c r="G3228" s="34">
        <f t="shared" si="64"/>
        <v>14.862011286166956</v>
      </c>
      <c r="H3228" s="34">
        <f t="shared" si="65"/>
        <v>3.6172783601759284</v>
      </c>
    </row>
    <row r="3229" spans="4:8" x14ac:dyDescent="0.15">
      <c r="D3229" s="35">
        <v>2.2999999999999998</v>
      </c>
      <c r="E3229" s="35">
        <v>19.414697451236801</v>
      </c>
      <c r="F3229" s="35">
        <v>62.961958258541898</v>
      </c>
      <c r="G3229" s="34">
        <f t="shared" si="64"/>
        <v>12.881306271106446</v>
      </c>
      <c r="H3229" s="34">
        <f t="shared" si="65"/>
        <v>3.6172783601759284</v>
      </c>
    </row>
    <row r="3230" spans="4:8" x14ac:dyDescent="0.15">
      <c r="D3230" s="35">
        <v>2.2999999999999998</v>
      </c>
      <c r="E3230" s="35">
        <v>34.159741778645703</v>
      </c>
      <c r="F3230" s="35">
        <v>67.985162289705102</v>
      </c>
      <c r="G3230" s="34">
        <f t="shared" si="64"/>
        <v>15.33514579097379</v>
      </c>
      <c r="H3230" s="34">
        <f t="shared" si="65"/>
        <v>3.6172783601759284</v>
      </c>
    </row>
    <row r="3231" spans="4:8" x14ac:dyDescent="0.15">
      <c r="D3231" s="35">
        <v>2.2999999999999998</v>
      </c>
      <c r="E3231" s="35">
        <v>11.420998968606501</v>
      </c>
      <c r="F3231" s="35">
        <v>64.777667832291698</v>
      </c>
      <c r="G3231" s="34">
        <f t="shared" si="64"/>
        <v>10.577040923143006</v>
      </c>
      <c r="H3231" s="34">
        <f t="shared" si="65"/>
        <v>3.6172783601759284</v>
      </c>
    </row>
    <row r="3232" spans="4:8" x14ac:dyDescent="0.15">
      <c r="D3232" s="35">
        <v>2.2999999999999998</v>
      </c>
      <c r="E3232" s="35">
        <v>33.3196730313771</v>
      </c>
      <c r="F3232" s="35">
        <v>69.9876097850468</v>
      </c>
      <c r="G3232" s="34">
        <f t="shared" si="64"/>
        <v>15.227007309890894</v>
      </c>
      <c r="H3232" s="34">
        <f t="shared" si="65"/>
        <v>3.6172783601759284</v>
      </c>
    </row>
    <row r="3233" spans="4:8" x14ac:dyDescent="0.15">
      <c r="D3233" s="35">
        <v>2.2999999999999998</v>
      </c>
      <c r="E3233" s="35">
        <v>22.050975248623601</v>
      </c>
      <c r="F3233" s="35">
        <v>71.114331333796002</v>
      </c>
      <c r="G3233" s="34">
        <f t="shared" si="64"/>
        <v>13.434278017734496</v>
      </c>
      <c r="H3233" s="34">
        <f t="shared" si="65"/>
        <v>3.6172783601759284</v>
      </c>
    </row>
    <row r="3234" spans="4:8" x14ac:dyDescent="0.15">
      <c r="D3234" s="35">
        <v>2.2999999999999998</v>
      </c>
      <c r="E3234" s="35">
        <v>27.624097636065901</v>
      </c>
      <c r="F3234" s="35">
        <v>62.998611229151201</v>
      </c>
      <c r="G3234" s="34">
        <f t="shared" si="64"/>
        <v>14.412881003374057</v>
      </c>
      <c r="H3234" s="34">
        <f t="shared" si="65"/>
        <v>3.6172783601759284</v>
      </c>
    </row>
    <row r="3235" spans="4:8" x14ac:dyDescent="0.15">
      <c r="D3235" s="35">
        <v>2.2999999999999998</v>
      </c>
      <c r="E3235" s="35">
        <v>4.09490468366781</v>
      </c>
      <c r="F3235" s="35">
        <v>50.193250879591503</v>
      </c>
      <c r="G3235" s="34">
        <f t="shared" si="64"/>
        <v>6.1224379722247448</v>
      </c>
      <c r="H3235" s="34">
        <f t="shared" si="65"/>
        <v>3.6172783601759284</v>
      </c>
    </row>
    <row r="3236" spans="4:8" x14ac:dyDescent="0.15">
      <c r="D3236" s="35">
        <v>2.2999999999999998</v>
      </c>
      <c r="E3236" s="35">
        <v>21.5081816380732</v>
      </c>
      <c r="F3236" s="35">
        <v>62.635899296541403</v>
      </c>
      <c r="G3236" s="34">
        <f t="shared" si="64"/>
        <v>13.326036954673375</v>
      </c>
      <c r="H3236" s="34">
        <f t="shared" si="65"/>
        <v>3.6172783601759284</v>
      </c>
    </row>
    <row r="3237" spans="4:8" x14ac:dyDescent="0.15">
      <c r="D3237" s="35">
        <v>2.2999999999999998</v>
      </c>
      <c r="E3237" s="35">
        <v>31.691998596655701</v>
      </c>
      <c r="F3237" s="35">
        <v>66.140162051247998</v>
      </c>
      <c r="G3237" s="34">
        <f t="shared" si="64"/>
        <v>15.009496280236798</v>
      </c>
      <c r="H3237" s="34">
        <f t="shared" si="65"/>
        <v>3.6172783601759284</v>
      </c>
    </row>
    <row r="3238" spans="4:8" x14ac:dyDescent="0.15">
      <c r="D3238" s="35">
        <v>2.2999999999999998</v>
      </c>
      <c r="E3238" s="35">
        <v>18.823003802286799</v>
      </c>
      <c r="F3238" s="35">
        <v>64.330373947645995</v>
      </c>
      <c r="G3238" s="34">
        <f t="shared" si="64"/>
        <v>12.746889299659763</v>
      </c>
      <c r="H3238" s="34">
        <f t="shared" si="65"/>
        <v>3.6172783601759284</v>
      </c>
    </row>
    <row r="3239" spans="4:8" x14ac:dyDescent="0.15">
      <c r="D3239" s="35">
        <v>2.2999999999999998</v>
      </c>
      <c r="E3239" s="35">
        <v>19.5835479264355</v>
      </c>
      <c r="F3239" s="35">
        <v>60.164849933921602</v>
      </c>
      <c r="G3239" s="34">
        <f t="shared" si="64"/>
        <v>12.91891375173363</v>
      </c>
      <c r="H3239" s="34">
        <f t="shared" si="65"/>
        <v>3.6172783601759284</v>
      </c>
    </row>
    <row r="3240" spans="4:8" x14ac:dyDescent="0.15">
      <c r="D3240" s="35">
        <v>2.2999999999999998</v>
      </c>
      <c r="E3240" s="35">
        <v>28.3529959934021</v>
      </c>
      <c r="F3240" s="35">
        <v>78.052856944618796</v>
      </c>
      <c r="G3240" s="34">
        <f t="shared" si="64"/>
        <v>14.525989565148361</v>
      </c>
      <c r="H3240" s="34">
        <f t="shared" si="65"/>
        <v>3.6172783601759284</v>
      </c>
    </row>
    <row r="3241" spans="4:8" x14ac:dyDescent="0.15">
      <c r="D3241" s="35">
        <v>2.2999999999999998</v>
      </c>
      <c r="E3241" s="35">
        <v>23.618167286148701</v>
      </c>
      <c r="F3241" s="35">
        <v>67.252782557580005</v>
      </c>
      <c r="G3241" s="34">
        <f t="shared" si="64"/>
        <v>13.732461943616128</v>
      </c>
      <c r="H3241" s="34">
        <f t="shared" si="65"/>
        <v>3.6172783601759284</v>
      </c>
    </row>
    <row r="3242" spans="4:8" x14ac:dyDescent="0.15">
      <c r="D3242" s="35">
        <v>2.2999999999999998</v>
      </c>
      <c r="E3242" s="35">
        <v>17.280908247157001</v>
      </c>
      <c r="F3242" s="35">
        <v>71.121312098820994</v>
      </c>
      <c r="G3242" s="34">
        <f t="shared" si="64"/>
        <v>12.375665643212701</v>
      </c>
      <c r="H3242" s="34">
        <f t="shared" si="65"/>
        <v>3.6172783601759284</v>
      </c>
    </row>
    <row r="3243" spans="4:8" x14ac:dyDescent="0.15">
      <c r="D3243" s="35">
        <v>2.2999999999999998</v>
      </c>
      <c r="E3243" s="35">
        <v>20.391462574596201</v>
      </c>
      <c r="F3243" s="35">
        <v>60.729940249871802</v>
      </c>
      <c r="G3243" s="34">
        <f t="shared" si="64"/>
        <v>13.094483766019051</v>
      </c>
      <c r="H3243" s="34">
        <f t="shared" si="65"/>
        <v>3.6172783601759284</v>
      </c>
    </row>
    <row r="3244" spans="4:8" x14ac:dyDescent="0.15">
      <c r="D3244" s="35">
        <v>2.2999999999999998</v>
      </c>
      <c r="E3244" s="35">
        <v>26.520110242955699</v>
      </c>
      <c r="F3244" s="35">
        <v>61.015101454247102</v>
      </c>
      <c r="G3244" s="34">
        <f t="shared" si="64"/>
        <v>14.23575325079938</v>
      </c>
      <c r="H3244" s="34">
        <f t="shared" si="65"/>
        <v>3.6172783601759284</v>
      </c>
    </row>
    <row r="3245" spans="4:8" x14ac:dyDescent="0.15">
      <c r="D3245" s="35">
        <v>2.2999999999999998</v>
      </c>
      <c r="E3245" s="35">
        <v>18.9726153541441</v>
      </c>
      <c r="F3245" s="35">
        <v>58.253367656962503</v>
      </c>
      <c r="G3245" s="34">
        <f t="shared" si="64"/>
        <v>12.781272020316612</v>
      </c>
      <c r="H3245" s="34">
        <f t="shared" si="65"/>
        <v>3.6172783601759284</v>
      </c>
    </row>
    <row r="3246" spans="4:8" x14ac:dyDescent="0.15">
      <c r="D3246" s="35">
        <v>2.2999999999999998</v>
      </c>
      <c r="E3246" s="35">
        <v>5.9858178302532501</v>
      </c>
      <c r="F3246" s="35">
        <v>58.3568948942332</v>
      </c>
      <c r="G3246" s="34">
        <f t="shared" si="64"/>
        <v>7.7712349557806979</v>
      </c>
      <c r="H3246" s="34">
        <f t="shared" si="65"/>
        <v>3.6172783601759284</v>
      </c>
    </row>
    <row r="3247" spans="4:8" x14ac:dyDescent="0.15">
      <c r="D3247" s="35">
        <v>2.2999999999999998</v>
      </c>
      <c r="E3247" s="35">
        <v>10.8468601252053</v>
      </c>
      <c r="F3247" s="35">
        <v>62.147293926297799</v>
      </c>
      <c r="G3247" s="34">
        <f t="shared" si="64"/>
        <v>10.353040397840559</v>
      </c>
      <c r="H3247" s="34">
        <f t="shared" si="65"/>
        <v>3.6172783601759284</v>
      </c>
    </row>
    <row r="3248" spans="4:8" x14ac:dyDescent="0.15">
      <c r="D3248" s="35">
        <v>2.2999999999999998</v>
      </c>
      <c r="E3248" s="35">
        <v>32.520347414177003</v>
      </c>
      <c r="F3248" s="35">
        <v>63.062391117337199</v>
      </c>
      <c r="G3248" s="34">
        <f t="shared" si="64"/>
        <v>15.121551765054893</v>
      </c>
      <c r="H3248" s="34">
        <f t="shared" si="65"/>
        <v>3.6172783601759284</v>
      </c>
    </row>
    <row r="3249" spans="4:8" x14ac:dyDescent="0.15">
      <c r="D3249" s="35">
        <v>2.2999999999999998</v>
      </c>
      <c r="E3249" s="35">
        <v>21.450111109436001</v>
      </c>
      <c r="F3249" s="35">
        <v>54.400816976924602</v>
      </c>
      <c r="G3249" s="34">
        <f t="shared" si="64"/>
        <v>13.314295461286669</v>
      </c>
      <c r="H3249" s="34">
        <f t="shared" si="65"/>
        <v>3.6172783601759284</v>
      </c>
    </row>
    <row r="3250" spans="4:8" x14ac:dyDescent="0.15">
      <c r="D3250" s="35">
        <v>2.2999999999999998</v>
      </c>
      <c r="E3250" s="35">
        <v>19.794372818307501</v>
      </c>
      <c r="F3250" s="35">
        <v>56.899882785356702</v>
      </c>
      <c r="G3250" s="34">
        <f t="shared" si="64"/>
        <v>12.965417457516059</v>
      </c>
      <c r="H3250" s="34">
        <f t="shared" si="65"/>
        <v>3.6172783601759284</v>
      </c>
    </row>
    <row r="3251" spans="4:8" x14ac:dyDescent="0.15">
      <c r="D3251" s="35">
        <v>2.2999999999999998</v>
      </c>
      <c r="E3251" s="35">
        <v>32.929753734815897</v>
      </c>
      <c r="F3251" s="35">
        <v>67.481903135310404</v>
      </c>
      <c r="G3251" s="34">
        <f t="shared" si="64"/>
        <v>15.17588482852495</v>
      </c>
      <c r="H3251" s="34">
        <f t="shared" si="65"/>
        <v>3.6172783601759284</v>
      </c>
    </row>
    <row r="3252" spans="4:8" x14ac:dyDescent="0.15">
      <c r="D3252" s="35">
        <v>2.2999999999999998</v>
      </c>
      <c r="E3252" s="35">
        <v>10.4357556236902</v>
      </c>
      <c r="F3252" s="35">
        <v>63.165615206992101</v>
      </c>
      <c r="G3252" s="34">
        <f t="shared" si="64"/>
        <v>10.18523900580972</v>
      </c>
      <c r="H3252" s="34">
        <f t="shared" si="65"/>
        <v>3.6172783601759284</v>
      </c>
    </row>
    <row r="3253" spans="4:8" x14ac:dyDescent="0.15">
      <c r="D3253" s="35">
        <v>2.2999999999999998</v>
      </c>
      <c r="E3253" s="35">
        <v>32.092703022708797</v>
      </c>
      <c r="F3253" s="35">
        <v>76.076795702708793</v>
      </c>
      <c r="G3253" s="34">
        <f t="shared" si="64"/>
        <v>15.064062972889921</v>
      </c>
      <c r="H3253" s="34">
        <f t="shared" si="65"/>
        <v>3.6172783601759284</v>
      </c>
    </row>
    <row r="3254" spans="4:8" x14ac:dyDescent="0.15">
      <c r="D3254" s="35">
        <v>2.2999999999999998</v>
      </c>
      <c r="E3254" s="35">
        <v>20.3848326028663</v>
      </c>
      <c r="F3254" s="35">
        <v>67.563628817279593</v>
      </c>
      <c r="G3254" s="34">
        <f t="shared" si="64"/>
        <v>13.093071494428262</v>
      </c>
      <c r="H3254" s="34">
        <f t="shared" si="65"/>
        <v>3.6172783601759284</v>
      </c>
    </row>
    <row r="3255" spans="4:8" x14ac:dyDescent="0.15">
      <c r="D3255" s="35">
        <v>2.2999999999999998</v>
      </c>
      <c r="E3255" s="35">
        <v>26.376601267469901</v>
      </c>
      <c r="F3255" s="35">
        <v>69.652297989547506</v>
      </c>
      <c r="G3255" s="34">
        <f t="shared" si="64"/>
        <v>14.212188342021289</v>
      </c>
      <c r="H3255" s="34">
        <f t="shared" si="65"/>
        <v>3.6172783601759284</v>
      </c>
    </row>
    <row r="3256" spans="4:8" x14ac:dyDescent="0.15">
      <c r="D3256" s="35">
        <v>2.2999999999999998</v>
      </c>
      <c r="E3256" s="35">
        <v>24.582587854452001</v>
      </c>
      <c r="F3256" s="35">
        <v>64.4178451971557</v>
      </c>
      <c r="G3256" s="34">
        <f t="shared" si="64"/>
        <v>13.906275999397501</v>
      </c>
      <c r="H3256" s="34">
        <f t="shared" si="65"/>
        <v>3.6172783601759284</v>
      </c>
    </row>
    <row r="3257" spans="4:8" x14ac:dyDescent="0.15">
      <c r="D3257" s="35">
        <v>2.2999999999999998</v>
      </c>
      <c r="E3257" s="35">
        <v>6.6102945362701604</v>
      </c>
      <c r="F3257" s="35">
        <v>52.5972491711033</v>
      </c>
      <c r="G3257" s="34">
        <f t="shared" si="64"/>
        <v>8.2022081086643155</v>
      </c>
      <c r="H3257" s="34">
        <f t="shared" si="65"/>
        <v>3.6172783601759284</v>
      </c>
    </row>
    <row r="3258" spans="4:8" x14ac:dyDescent="0.15">
      <c r="D3258" s="35">
        <v>2.2999999999999998</v>
      </c>
      <c r="E3258" s="35">
        <v>34.125123216524997</v>
      </c>
      <c r="F3258" s="35">
        <v>57.681859073378199</v>
      </c>
      <c r="G3258" s="34">
        <f t="shared" si="64"/>
        <v>15.330742281707252</v>
      </c>
      <c r="H3258" s="34">
        <f t="shared" si="65"/>
        <v>3.6172783601759284</v>
      </c>
    </row>
    <row r="3259" spans="4:8" x14ac:dyDescent="0.15">
      <c r="D3259" s="35">
        <v>2.2999999999999998</v>
      </c>
      <c r="E3259" s="35">
        <v>16.009812354443799</v>
      </c>
      <c r="F3259" s="35">
        <v>64.296101629192705</v>
      </c>
      <c r="G3259" s="34">
        <f t="shared" si="64"/>
        <v>12.04386241731468</v>
      </c>
      <c r="H3259" s="34">
        <f t="shared" si="65"/>
        <v>3.6172783601759284</v>
      </c>
    </row>
    <row r="3260" spans="4:8" x14ac:dyDescent="0.15">
      <c r="D3260" s="35">
        <v>2.2999999999999998</v>
      </c>
      <c r="E3260" s="35">
        <v>4.5149843077579197</v>
      </c>
      <c r="F3260" s="35">
        <v>46.835528808345998</v>
      </c>
      <c r="G3260" s="34">
        <f t="shared" si="64"/>
        <v>6.5465624522184198</v>
      </c>
      <c r="H3260" s="34">
        <f t="shared" si="65"/>
        <v>3.6172783601759284</v>
      </c>
    </row>
    <row r="3261" spans="4:8" x14ac:dyDescent="0.15">
      <c r="D3261" s="35">
        <v>2.2999999999999998</v>
      </c>
      <c r="E3261" s="35">
        <v>5.5615642116426001</v>
      </c>
      <c r="F3261" s="35">
        <v>41.583617594826102</v>
      </c>
      <c r="G3261" s="34">
        <f t="shared" si="64"/>
        <v>7.4519695578062919</v>
      </c>
      <c r="H3261" s="34">
        <f t="shared" si="65"/>
        <v>3.6172783601759284</v>
      </c>
    </row>
    <row r="3262" spans="4:8" x14ac:dyDescent="0.15">
      <c r="D3262" s="35">
        <v>2.2999999999999998</v>
      </c>
      <c r="E3262" s="35">
        <v>34.083963400272403</v>
      </c>
      <c r="F3262" s="35">
        <v>73.756309483731897</v>
      </c>
      <c r="G3262" s="34">
        <f t="shared" si="64"/>
        <v>15.325500902843824</v>
      </c>
      <c r="H3262" s="34">
        <f t="shared" si="65"/>
        <v>3.6172783601759284</v>
      </c>
    </row>
    <row r="3263" spans="4:8" x14ac:dyDescent="0.15">
      <c r="D3263" s="35">
        <v>2.2999999999999998</v>
      </c>
      <c r="E3263" s="35">
        <v>20.821660194796401</v>
      </c>
      <c r="F3263" s="35">
        <v>63.787966138439003</v>
      </c>
      <c r="G3263" s="34">
        <f t="shared" si="64"/>
        <v>13.185153546026417</v>
      </c>
      <c r="H3263" s="34">
        <f t="shared" si="65"/>
        <v>3.6172783601759284</v>
      </c>
    </row>
    <row r="3264" spans="4:8" x14ac:dyDescent="0.15">
      <c r="D3264" s="35">
        <v>2.2999999999999998</v>
      </c>
      <c r="E3264" s="35">
        <v>17.9662211450683</v>
      </c>
      <c r="F3264" s="35">
        <v>65.225784939852502</v>
      </c>
      <c r="G3264" s="34">
        <f t="shared" si="64"/>
        <v>12.544567410809492</v>
      </c>
      <c r="H3264" s="34">
        <f t="shared" si="65"/>
        <v>3.6172783601759284</v>
      </c>
    </row>
    <row r="3265" spans="4:8" x14ac:dyDescent="0.15">
      <c r="D3265" s="35">
        <v>2.2999999999999998</v>
      </c>
      <c r="E3265" s="35">
        <v>23.284661850139599</v>
      </c>
      <c r="F3265" s="35">
        <v>59.111348928071997</v>
      </c>
      <c r="G3265" s="34">
        <f t="shared" si="64"/>
        <v>13.670699353035458</v>
      </c>
      <c r="H3265" s="34">
        <f t="shared" si="65"/>
        <v>3.6172783601759284</v>
      </c>
    </row>
    <row r="3266" spans="4:8" x14ac:dyDescent="0.15">
      <c r="D3266" s="35">
        <v>2.2999999999999998</v>
      </c>
      <c r="E3266" s="35">
        <v>9.2007444133584002</v>
      </c>
      <c r="F3266" s="35">
        <v>57.427738032589197</v>
      </c>
      <c r="G3266" s="34">
        <f t="shared" si="64"/>
        <v>9.6382296664282734</v>
      </c>
      <c r="H3266" s="34">
        <f t="shared" si="65"/>
        <v>3.6172783601759284</v>
      </c>
    </row>
    <row r="3267" spans="4:8" x14ac:dyDescent="0.15">
      <c r="D3267" s="35">
        <v>2.2999999999999998</v>
      </c>
      <c r="E3267" s="35">
        <v>24.931796376400602</v>
      </c>
      <c r="F3267" s="35">
        <v>66.098353334153401</v>
      </c>
      <c r="G3267" s="34">
        <f t="shared" si="64"/>
        <v>13.967535712535433</v>
      </c>
      <c r="H3267" s="34">
        <f t="shared" si="65"/>
        <v>3.6172783601759284</v>
      </c>
    </row>
    <row r="3268" spans="4:8" x14ac:dyDescent="0.15">
      <c r="D3268" s="35">
        <v>2.2999999999999998</v>
      </c>
      <c r="E3268" s="35">
        <v>10.1099763338354</v>
      </c>
      <c r="F3268" s="35">
        <v>70.593250436165903</v>
      </c>
      <c r="G3268" s="34">
        <f t="shared" si="64"/>
        <v>10.047501389642232</v>
      </c>
      <c r="H3268" s="34">
        <f t="shared" si="65"/>
        <v>3.6172783601759284</v>
      </c>
    </row>
    <row r="3269" spans="4:8" x14ac:dyDescent="0.15">
      <c r="D3269" s="35">
        <v>2.2999999999999998</v>
      </c>
      <c r="E3269" s="35">
        <v>22.909429112264501</v>
      </c>
      <c r="F3269" s="35">
        <v>68.238080694973604</v>
      </c>
      <c r="G3269" s="34">
        <f t="shared" si="64"/>
        <v>13.600142669946155</v>
      </c>
      <c r="H3269" s="34">
        <f t="shared" si="65"/>
        <v>3.6172783601759284</v>
      </c>
    </row>
    <row r="3270" spans="4:8" x14ac:dyDescent="0.15">
      <c r="D3270" s="35">
        <v>2.2999999999999998</v>
      </c>
      <c r="E3270" s="35">
        <v>33.684525647299999</v>
      </c>
      <c r="F3270" s="35">
        <v>63.905907953720799</v>
      </c>
      <c r="G3270" s="34">
        <f t="shared" si="64"/>
        <v>15.274304359039084</v>
      </c>
      <c r="H3270" s="34">
        <f t="shared" si="65"/>
        <v>3.6172783601759284</v>
      </c>
    </row>
    <row r="3271" spans="4:8" x14ac:dyDescent="0.15">
      <c r="D3271" s="35">
        <v>2.2999999999999998</v>
      </c>
      <c r="E3271" s="35">
        <v>25.971925509954701</v>
      </c>
      <c r="F3271" s="35">
        <v>64.2195871200814</v>
      </c>
      <c r="G3271" s="34">
        <f t="shared" si="64"/>
        <v>14.145041486030738</v>
      </c>
      <c r="H3271" s="34">
        <f t="shared" si="65"/>
        <v>3.6172783601759284</v>
      </c>
    </row>
    <row r="3272" spans="4:8" x14ac:dyDescent="0.15">
      <c r="D3272" s="35">
        <v>2.2999999999999998</v>
      </c>
      <c r="E3272" s="35">
        <v>33.998723779884898</v>
      </c>
      <c r="F3272" s="35">
        <v>61.891766286934001</v>
      </c>
      <c r="G3272" s="34">
        <f t="shared" si="64"/>
        <v>15.3146261510825</v>
      </c>
      <c r="H3272" s="34">
        <f t="shared" si="65"/>
        <v>3.6172783601759284</v>
      </c>
    </row>
    <row r="3273" spans="4:8" x14ac:dyDescent="0.15">
      <c r="D3273" s="35">
        <v>2.2999999999999998</v>
      </c>
      <c r="E3273" s="35">
        <v>27.150649654944001</v>
      </c>
      <c r="F3273" s="35">
        <v>71.585027868423296</v>
      </c>
      <c r="G3273" s="34">
        <f t="shared" si="64"/>
        <v>14.337802257547656</v>
      </c>
      <c r="H3273" s="34">
        <f t="shared" si="65"/>
        <v>3.6172783601759284</v>
      </c>
    </row>
    <row r="3274" spans="4:8" x14ac:dyDescent="0.15">
      <c r="D3274" s="35">
        <v>2.2999999999999998</v>
      </c>
      <c r="E3274" s="35">
        <v>19.3281627467045</v>
      </c>
      <c r="F3274" s="35">
        <v>61.669453344699399</v>
      </c>
      <c r="G3274" s="34">
        <f t="shared" ref="G3274:G3337" si="66">10*LOG10(E3274)</f>
        <v>12.861905737962811</v>
      </c>
      <c r="H3274" s="34">
        <f t="shared" ref="H3274:H3337" si="67">10*LOG10(D3274)</f>
        <v>3.6172783601759284</v>
      </c>
    </row>
    <row r="3275" spans="4:8" x14ac:dyDescent="0.15">
      <c r="D3275" s="35">
        <v>2.2999999999999998</v>
      </c>
      <c r="E3275" s="35">
        <v>16.744078075581001</v>
      </c>
      <c r="F3275" s="35">
        <v>69.493459554942504</v>
      </c>
      <c r="G3275" s="34">
        <f t="shared" si="66"/>
        <v>12.238612403972178</v>
      </c>
      <c r="H3275" s="34">
        <f t="shared" si="67"/>
        <v>3.6172783601759284</v>
      </c>
    </row>
    <row r="3276" spans="4:8" x14ac:dyDescent="0.15">
      <c r="D3276" s="35">
        <v>2.2999999999999998</v>
      </c>
      <c r="E3276" s="35">
        <v>23.065945171590599</v>
      </c>
      <c r="F3276" s="35">
        <v>63.413257269435903</v>
      </c>
      <c r="G3276" s="34">
        <f t="shared" si="66"/>
        <v>13.629712553629272</v>
      </c>
      <c r="H3276" s="34">
        <f t="shared" si="67"/>
        <v>3.6172783601759284</v>
      </c>
    </row>
    <row r="3277" spans="4:8" x14ac:dyDescent="0.15">
      <c r="D3277" s="35">
        <v>2.2999999999999998</v>
      </c>
      <c r="E3277" s="35">
        <v>12.1355469751295</v>
      </c>
      <c r="F3277" s="35">
        <v>59.895140056639299</v>
      </c>
      <c r="G3277" s="34">
        <f t="shared" si="66"/>
        <v>10.840593556928397</v>
      </c>
      <c r="H3277" s="34">
        <f t="shared" si="67"/>
        <v>3.6172783601759284</v>
      </c>
    </row>
    <row r="3278" spans="4:8" x14ac:dyDescent="0.15">
      <c r="D3278" s="35">
        <v>2.2999999999999998</v>
      </c>
      <c r="E3278" s="35">
        <v>16.632395633694401</v>
      </c>
      <c r="F3278" s="35">
        <v>57.084784131669799</v>
      </c>
      <c r="G3278" s="34">
        <f t="shared" si="66"/>
        <v>12.209548069803851</v>
      </c>
      <c r="H3278" s="34">
        <f t="shared" si="67"/>
        <v>3.6172783601759284</v>
      </c>
    </row>
    <row r="3279" spans="4:8" x14ac:dyDescent="0.15">
      <c r="D3279" s="35">
        <v>2.2999999999999998</v>
      </c>
      <c r="E3279" s="35">
        <v>23.9539081930285</v>
      </c>
      <c r="F3279" s="35">
        <v>61.038376947884203</v>
      </c>
      <c r="G3279" s="34">
        <f t="shared" si="66"/>
        <v>13.793763807233239</v>
      </c>
      <c r="H3279" s="34">
        <f t="shared" si="67"/>
        <v>3.6172783601759284</v>
      </c>
    </row>
    <row r="3280" spans="4:8" x14ac:dyDescent="0.15">
      <c r="D3280" s="35">
        <v>2.2999999999999998</v>
      </c>
      <c r="E3280" s="35">
        <v>29.135146755959401</v>
      </c>
      <c r="F3280" s="35">
        <v>72.176268183226398</v>
      </c>
      <c r="G3280" s="34">
        <f t="shared" si="66"/>
        <v>14.644172100061528</v>
      </c>
      <c r="H3280" s="34">
        <f t="shared" si="67"/>
        <v>3.6172783601759284</v>
      </c>
    </row>
    <row r="3281" spans="4:8" x14ac:dyDescent="0.15">
      <c r="D3281" s="35">
        <v>2.2999999999999998</v>
      </c>
      <c r="E3281" s="35">
        <v>12.527703271302199</v>
      </c>
      <c r="F3281" s="35">
        <v>65.886250657747397</v>
      </c>
      <c r="G3281" s="34">
        <f t="shared" si="66"/>
        <v>10.978714582226301</v>
      </c>
      <c r="H3281" s="34">
        <f t="shared" si="67"/>
        <v>3.6172783601759284</v>
      </c>
    </row>
    <row r="3282" spans="4:8" x14ac:dyDescent="0.15">
      <c r="D3282" s="35">
        <v>2.2999999999999998</v>
      </c>
      <c r="E3282" s="35">
        <v>23.682486228128699</v>
      </c>
      <c r="F3282" s="35">
        <v>64.707567764508497</v>
      </c>
      <c r="G3282" s="34">
        <f t="shared" si="66"/>
        <v>13.744272934257886</v>
      </c>
      <c r="H3282" s="34">
        <f t="shared" si="67"/>
        <v>3.6172783601759284</v>
      </c>
    </row>
    <row r="3283" spans="4:8" x14ac:dyDescent="0.15">
      <c r="D3283" s="35">
        <v>2.2999999999999998</v>
      </c>
      <c r="E3283" s="35">
        <v>18.678312448136499</v>
      </c>
      <c r="F3283" s="35">
        <v>69.407690411188099</v>
      </c>
      <c r="G3283" s="34">
        <f t="shared" si="66"/>
        <v>12.713376359428384</v>
      </c>
      <c r="H3283" s="34">
        <f t="shared" si="67"/>
        <v>3.6172783601759284</v>
      </c>
    </row>
    <row r="3284" spans="4:8" x14ac:dyDescent="0.15">
      <c r="D3284" s="35">
        <v>2.2999999999999998</v>
      </c>
      <c r="E3284" s="35">
        <v>7.1957190281768</v>
      </c>
      <c r="F3284" s="35">
        <v>58.159640622395898</v>
      </c>
      <c r="G3284" s="34">
        <f t="shared" si="66"/>
        <v>8.5707419707280437</v>
      </c>
      <c r="H3284" s="34">
        <f t="shared" si="67"/>
        <v>3.6172783601759284</v>
      </c>
    </row>
    <row r="3285" spans="4:8" x14ac:dyDescent="0.15">
      <c r="D3285" s="35">
        <v>2.2999999999999998</v>
      </c>
      <c r="E3285" s="35">
        <v>12.0675262621646</v>
      </c>
      <c r="F3285" s="35">
        <v>53.449615708529002</v>
      </c>
      <c r="G3285" s="34">
        <f t="shared" si="66"/>
        <v>10.816182526327026</v>
      </c>
      <c r="H3285" s="34">
        <f t="shared" si="67"/>
        <v>3.6172783601759284</v>
      </c>
    </row>
    <row r="3286" spans="4:8" x14ac:dyDescent="0.15">
      <c r="D3286" s="35">
        <v>2.2999999999999998</v>
      </c>
      <c r="E3286" s="35">
        <v>5.4683424931543696</v>
      </c>
      <c r="F3286" s="35">
        <v>50.174764533358598</v>
      </c>
      <c r="G3286" s="34">
        <f t="shared" si="66"/>
        <v>7.3785570747385778</v>
      </c>
      <c r="H3286" s="34">
        <f t="shared" si="67"/>
        <v>3.6172783601759284</v>
      </c>
    </row>
    <row r="3287" spans="4:8" x14ac:dyDescent="0.15">
      <c r="D3287" s="35">
        <v>2.2999999999999998</v>
      </c>
      <c r="E3287" s="35">
        <v>30.730520014225501</v>
      </c>
      <c r="F3287" s="35">
        <v>62.933796808291497</v>
      </c>
      <c r="G3287" s="34">
        <f t="shared" si="66"/>
        <v>14.87569909341892</v>
      </c>
      <c r="H3287" s="34">
        <f t="shared" si="67"/>
        <v>3.6172783601759284</v>
      </c>
    </row>
    <row r="3288" spans="4:8" x14ac:dyDescent="0.15">
      <c r="D3288" s="35">
        <v>2.2999999999999998</v>
      </c>
      <c r="E3288" s="35">
        <v>24.405371961442398</v>
      </c>
      <c r="F3288" s="35">
        <v>63.443417162995203</v>
      </c>
      <c r="G3288" s="34">
        <f t="shared" si="66"/>
        <v>13.874854311103801</v>
      </c>
      <c r="H3288" s="34">
        <f t="shared" si="67"/>
        <v>3.6172783601759284</v>
      </c>
    </row>
    <row r="3289" spans="4:8" x14ac:dyDescent="0.15">
      <c r="D3289" s="35">
        <v>2.2999999999999998</v>
      </c>
      <c r="E3289" s="35">
        <v>29.286882353641499</v>
      </c>
      <c r="F3289" s="35">
        <v>67.600036813633494</v>
      </c>
      <c r="G3289" s="34">
        <f t="shared" si="66"/>
        <v>14.66673142638437</v>
      </c>
      <c r="H3289" s="34">
        <f t="shared" si="67"/>
        <v>3.6172783601759284</v>
      </c>
    </row>
    <row r="3290" spans="4:8" x14ac:dyDescent="0.15">
      <c r="D3290" s="35">
        <v>2.2999999999999998</v>
      </c>
      <c r="E3290" s="35">
        <v>33.2202876912528</v>
      </c>
      <c r="F3290" s="35">
        <v>68.377281521558999</v>
      </c>
      <c r="G3290" s="34">
        <f t="shared" si="66"/>
        <v>15.214033891684334</v>
      </c>
      <c r="H3290" s="34">
        <f t="shared" si="67"/>
        <v>3.6172783601759284</v>
      </c>
    </row>
    <row r="3291" spans="4:8" x14ac:dyDescent="0.15">
      <c r="D3291" s="35">
        <v>2.2999999999999998</v>
      </c>
      <c r="E3291" s="35">
        <v>22.809929100411701</v>
      </c>
      <c r="F3291" s="35">
        <v>61.504513084184197</v>
      </c>
      <c r="G3291" s="34">
        <f t="shared" si="66"/>
        <v>13.581239353710011</v>
      </c>
      <c r="H3291" s="34">
        <f t="shared" si="67"/>
        <v>3.6172783601759284</v>
      </c>
    </row>
    <row r="3292" spans="4:8" x14ac:dyDescent="0.15">
      <c r="D3292" s="35">
        <v>2.2999999999999998</v>
      </c>
      <c r="E3292" s="35">
        <v>18.942273205377202</v>
      </c>
      <c r="F3292" s="35">
        <v>65.137733733087899</v>
      </c>
      <c r="G3292" s="34">
        <f t="shared" si="66"/>
        <v>12.774320961726026</v>
      </c>
      <c r="H3292" s="34">
        <f t="shared" si="67"/>
        <v>3.6172783601759284</v>
      </c>
    </row>
    <row r="3293" spans="4:8" x14ac:dyDescent="0.15">
      <c r="D3293" s="35">
        <v>2.2999999999999998</v>
      </c>
      <c r="E3293" s="35">
        <v>20.3478340124949</v>
      </c>
      <c r="F3293" s="35">
        <v>58.772270236063299</v>
      </c>
      <c r="G3293" s="34">
        <f t="shared" si="66"/>
        <v>13.085181862154819</v>
      </c>
      <c r="H3293" s="34">
        <f t="shared" si="67"/>
        <v>3.6172783601759284</v>
      </c>
    </row>
    <row r="3294" spans="4:8" x14ac:dyDescent="0.15">
      <c r="D3294" s="35">
        <v>2.2999999999999998</v>
      </c>
      <c r="E3294" s="35">
        <v>34.5852220180183</v>
      </c>
      <c r="F3294" s="35">
        <v>69.328713101069098</v>
      </c>
      <c r="G3294" s="34">
        <f t="shared" si="66"/>
        <v>15.388905679542905</v>
      </c>
      <c r="H3294" s="34">
        <f t="shared" si="67"/>
        <v>3.6172783601759284</v>
      </c>
    </row>
    <row r="3295" spans="4:8" x14ac:dyDescent="0.15">
      <c r="D3295" s="35">
        <v>2.2999999999999998</v>
      </c>
      <c r="E3295" s="35">
        <v>22.687749800075402</v>
      </c>
      <c r="F3295" s="35">
        <v>55.234701689822202</v>
      </c>
      <c r="G3295" s="34">
        <f t="shared" si="66"/>
        <v>13.557914241409408</v>
      </c>
      <c r="H3295" s="34">
        <f t="shared" si="67"/>
        <v>3.6172783601759284</v>
      </c>
    </row>
    <row r="3296" spans="4:8" x14ac:dyDescent="0.15">
      <c r="D3296" s="35">
        <v>2.2999999999999998</v>
      </c>
      <c r="E3296" s="35">
        <v>30.116560138090801</v>
      </c>
      <c r="F3296" s="35">
        <v>65.962614810949603</v>
      </c>
      <c r="G3296" s="34">
        <f t="shared" si="66"/>
        <v>14.788053659895354</v>
      </c>
      <c r="H3296" s="34">
        <f t="shared" si="67"/>
        <v>3.6172783601759284</v>
      </c>
    </row>
    <row r="3297" spans="4:8" x14ac:dyDescent="0.15">
      <c r="D3297" s="35">
        <v>2.2999999999999998</v>
      </c>
      <c r="E3297" s="35">
        <v>18.1782705195481</v>
      </c>
      <c r="F3297" s="35">
        <v>67.895617722483493</v>
      </c>
      <c r="G3297" s="34">
        <f t="shared" si="66"/>
        <v>12.59552562079255</v>
      </c>
      <c r="H3297" s="34">
        <f t="shared" si="67"/>
        <v>3.6172783601759284</v>
      </c>
    </row>
    <row r="3298" spans="4:8" x14ac:dyDescent="0.15">
      <c r="D3298" s="35">
        <v>2.2999999999999998</v>
      </c>
      <c r="E3298" s="35">
        <v>2.6586389288599501</v>
      </c>
      <c r="F3298" s="35">
        <v>50.631713213125103</v>
      </c>
      <c r="G3298" s="34">
        <f t="shared" si="66"/>
        <v>4.2465935957619969</v>
      </c>
      <c r="H3298" s="34">
        <f t="shared" si="67"/>
        <v>3.6172783601759284</v>
      </c>
    </row>
    <row r="3299" spans="4:8" x14ac:dyDescent="0.15">
      <c r="D3299" s="35">
        <v>2.2999999999999998</v>
      </c>
      <c r="E3299" s="35">
        <v>10.0464360855627</v>
      </c>
      <c r="F3299" s="35">
        <v>66.231062240345196</v>
      </c>
      <c r="G3299" s="34">
        <f t="shared" si="66"/>
        <v>10.020120256494355</v>
      </c>
      <c r="H3299" s="34">
        <f t="shared" si="67"/>
        <v>3.6172783601759284</v>
      </c>
    </row>
    <row r="3300" spans="4:8" x14ac:dyDescent="0.15">
      <c r="D3300" s="35">
        <v>2.2999999999999998</v>
      </c>
      <c r="E3300" s="35">
        <v>20.1524771257948</v>
      </c>
      <c r="F3300" s="35">
        <v>62.659118169211297</v>
      </c>
      <c r="G3300" s="34">
        <f t="shared" si="66"/>
        <v>13.043284368762649</v>
      </c>
      <c r="H3300" s="34">
        <f t="shared" si="67"/>
        <v>3.6172783601759284</v>
      </c>
    </row>
    <row r="3301" spans="4:8" x14ac:dyDescent="0.15">
      <c r="D3301" s="35">
        <v>2.2999999999999998</v>
      </c>
      <c r="E3301" s="35">
        <v>5.3517115281111298</v>
      </c>
      <c r="F3301" s="35">
        <v>55.743640490908703</v>
      </c>
      <c r="G3301" s="34">
        <f t="shared" si="66"/>
        <v>7.2849269573024973</v>
      </c>
      <c r="H3301" s="34">
        <f t="shared" si="67"/>
        <v>3.6172783601759284</v>
      </c>
    </row>
    <row r="3302" spans="4:8" x14ac:dyDescent="0.15">
      <c r="D3302" s="35">
        <v>2.2999999999999998</v>
      </c>
      <c r="E3302" s="35">
        <v>17.652298742501198</v>
      </c>
      <c r="F3302" s="35">
        <v>60.756654820039202</v>
      </c>
      <c r="G3302" s="34">
        <f t="shared" si="66"/>
        <v>12.468012687140806</v>
      </c>
      <c r="H3302" s="34">
        <f t="shared" si="67"/>
        <v>3.6172783601759284</v>
      </c>
    </row>
    <row r="3303" spans="4:8" x14ac:dyDescent="0.15">
      <c r="D3303" s="35">
        <v>2.2999999999999998</v>
      </c>
      <c r="E3303" s="35">
        <v>7.7595285475346198</v>
      </c>
      <c r="F3303" s="35">
        <v>55.960771157154198</v>
      </c>
      <c r="G3303" s="34">
        <f t="shared" si="66"/>
        <v>8.8983533524992406</v>
      </c>
      <c r="H3303" s="34">
        <f t="shared" si="67"/>
        <v>3.6172783601759284</v>
      </c>
    </row>
    <row r="3304" spans="4:8" x14ac:dyDescent="0.15">
      <c r="D3304" s="35">
        <v>2.2999999999999998</v>
      </c>
      <c r="E3304" s="35">
        <v>12.7376433561111</v>
      </c>
      <c r="F3304" s="35">
        <v>64.300584172018901</v>
      </c>
      <c r="G3304" s="34">
        <f t="shared" si="66"/>
        <v>11.050890848195976</v>
      </c>
      <c r="H3304" s="34">
        <f t="shared" si="67"/>
        <v>3.6172783601759284</v>
      </c>
    </row>
    <row r="3305" spans="4:8" x14ac:dyDescent="0.15">
      <c r="D3305" s="35">
        <v>2.2999999999999998</v>
      </c>
      <c r="E3305" s="35">
        <v>5.64274834848593</v>
      </c>
      <c r="F3305" s="35">
        <v>57.097213844728103</v>
      </c>
      <c r="G3305" s="34">
        <f t="shared" si="66"/>
        <v>7.5149068232729324</v>
      </c>
      <c r="H3305" s="34">
        <f t="shared" si="67"/>
        <v>3.6172783601759284</v>
      </c>
    </row>
    <row r="3306" spans="4:8" x14ac:dyDescent="0.15">
      <c r="D3306" s="35">
        <v>2.2999999999999998</v>
      </c>
      <c r="E3306" s="35">
        <v>16.1318048568994</v>
      </c>
      <c r="F3306" s="35">
        <v>54.630688799908597</v>
      </c>
      <c r="G3306" s="34">
        <f t="shared" si="66"/>
        <v>12.076829597970013</v>
      </c>
      <c r="H3306" s="34">
        <f t="shared" si="67"/>
        <v>3.6172783601759284</v>
      </c>
    </row>
    <row r="3307" spans="4:8" x14ac:dyDescent="0.15">
      <c r="D3307" s="35">
        <v>2.2999999999999998</v>
      </c>
      <c r="E3307" s="35">
        <v>25.726689907845</v>
      </c>
      <c r="F3307" s="35">
        <v>65.202712991635394</v>
      </c>
      <c r="G3307" s="34">
        <f t="shared" si="66"/>
        <v>14.103839118522384</v>
      </c>
      <c r="H3307" s="34">
        <f t="shared" si="67"/>
        <v>3.6172783601759284</v>
      </c>
    </row>
    <row r="3308" spans="4:8" x14ac:dyDescent="0.15">
      <c r="D3308" s="35">
        <v>2.2999999999999998</v>
      </c>
      <c r="E3308" s="35">
        <v>27.331347357908101</v>
      </c>
      <c r="F3308" s="35">
        <v>68.687129434256804</v>
      </c>
      <c r="G3308" s="34">
        <f t="shared" si="66"/>
        <v>14.366610417066116</v>
      </c>
      <c r="H3308" s="34">
        <f t="shared" si="67"/>
        <v>3.6172783601759284</v>
      </c>
    </row>
    <row r="3309" spans="4:8" x14ac:dyDescent="0.15">
      <c r="D3309" s="35">
        <v>2.2999999999999998</v>
      </c>
      <c r="E3309" s="35">
        <v>32.5971116837868</v>
      </c>
      <c r="F3309" s="35">
        <v>64.794266617667901</v>
      </c>
      <c r="G3309" s="34">
        <f t="shared" si="66"/>
        <v>15.131791204555203</v>
      </c>
      <c r="H3309" s="34">
        <f t="shared" si="67"/>
        <v>3.6172783601759284</v>
      </c>
    </row>
    <row r="3310" spans="4:8" x14ac:dyDescent="0.15">
      <c r="D3310" s="35">
        <v>2.2999999999999998</v>
      </c>
      <c r="E3310" s="35">
        <v>26.9794836330747</v>
      </c>
      <c r="F3310" s="35">
        <v>60.817111597367102</v>
      </c>
      <c r="G3310" s="34">
        <f t="shared" si="66"/>
        <v>14.310336333472895</v>
      </c>
      <c r="H3310" s="34">
        <f t="shared" si="67"/>
        <v>3.6172783601759284</v>
      </c>
    </row>
    <row r="3311" spans="4:8" x14ac:dyDescent="0.15">
      <c r="D3311" s="35">
        <v>2.2999999999999998</v>
      </c>
      <c r="E3311" s="35">
        <v>12.972440942743299</v>
      </c>
      <c r="F3311" s="35">
        <v>62.016705325413497</v>
      </c>
      <c r="G3311" s="34">
        <f t="shared" si="66"/>
        <v>11.130217022384944</v>
      </c>
      <c r="H3311" s="34">
        <f t="shared" si="67"/>
        <v>3.6172783601759284</v>
      </c>
    </row>
    <row r="3312" spans="4:8" x14ac:dyDescent="0.15">
      <c r="D3312" s="35">
        <v>2.2999999999999998</v>
      </c>
      <c r="E3312" s="35">
        <v>31.058463816073399</v>
      </c>
      <c r="F3312" s="35">
        <v>70.561698181471698</v>
      </c>
      <c r="G3312" s="34">
        <f t="shared" si="66"/>
        <v>14.921799712669326</v>
      </c>
      <c r="H3312" s="34">
        <f t="shared" si="67"/>
        <v>3.6172783601759284</v>
      </c>
    </row>
    <row r="3313" spans="4:8" x14ac:dyDescent="0.15">
      <c r="D3313" s="35">
        <v>2.2999999999999998</v>
      </c>
      <c r="E3313" s="35">
        <v>19.3451213056745</v>
      </c>
      <c r="F3313" s="35">
        <v>68.749962551787803</v>
      </c>
      <c r="G3313" s="34">
        <f t="shared" si="66"/>
        <v>12.865714573563015</v>
      </c>
      <c r="H3313" s="34">
        <f t="shared" si="67"/>
        <v>3.6172783601759284</v>
      </c>
    </row>
    <row r="3314" spans="4:8" x14ac:dyDescent="0.15">
      <c r="D3314" s="35">
        <v>2.2999999999999998</v>
      </c>
      <c r="E3314" s="35">
        <v>10.822229437355199</v>
      </c>
      <c r="F3314" s="35">
        <v>72.292855963808293</v>
      </c>
      <c r="G3314" s="34">
        <f t="shared" si="66"/>
        <v>10.343167369816166</v>
      </c>
      <c r="H3314" s="34">
        <f t="shared" si="67"/>
        <v>3.6172783601759284</v>
      </c>
    </row>
    <row r="3315" spans="4:8" x14ac:dyDescent="0.15">
      <c r="D3315" s="35">
        <v>2.2999999999999998</v>
      </c>
      <c r="E3315" s="35">
        <v>7.5511550696619301</v>
      </c>
      <c r="F3315" s="35">
        <v>62.812492335544597</v>
      </c>
      <c r="G3315" s="34">
        <f t="shared" si="66"/>
        <v>8.7801338898170265</v>
      </c>
      <c r="H3315" s="34">
        <f t="shared" si="67"/>
        <v>3.6172783601759284</v>
      </c>
    </row>
    <row r="3316" spans="4:8" x14ac:dyDescent="0.15">
      <c r="D3316" s="35">
        <v>2.2999999999999998</v>
      </c>
      <c r="E3316" s="35">
        <v>3.4853691634541799</v>
      </c>
      <c r="F3316" s="35">
        <v>54.231718296786703</v>
      </c>
      <c r="G3316" s="34">
        <f t="shared" si="66"/>
        <v>5.4224878448857101</v>
      </c>
      <c r="H3316" s="34">
        <f t="shared" si="67"/>
        <v>3.6172783601759284</v>
      </c>
    </row>
    <row r="3317" spans="4:8" x14ac:dyDescent="0.15">
      <c r="D3317" s="35">
        <v>2.2999999999999998</v>
      </c>
      <c r="E3317" s="35">
        <v>7.6355728410343398</v>
      </c>
      <c r="F3317" s="35">
        <v>60.131180110401097</v>
      </c>
      <c r="G3317" s="34">
        <f t="shared" si="66"/>
        <v>8.8284162454474586</v>
      </c>
      <c r="H3317" s="34">
        <f t="shared" si="67"/>
        <v>3.6172783601759284</v>
      </c>
    </row>
    <row r="3318" spans="4:8" x14ac:dyDescent="0.15">
      <c r="D3318" s="35">
        <v>2.2999999999999998</v>
      </c>
      <c r="E3318" s="35">
        <v>32.550588609096899</v>
      </c>
      <c r="F3318" s="35">
        <v>71.477520592884602</v>
      </c>
      <c r="G3318" s="34">
        <f t="shared" si="66"/>
        <v>15.125588462796793</v>
      </c>
      <c r="H3318" s="34">
        <f t="shared" si="67"/>
        <v>3.6172783601759284</v>
      </c>
    </row>
    <row r="3319" spans="4:8" x14ac:dyDescent="0.15">
      <c r="D3319" s="35">
        <v>2.2999999999999998</v>
      </c>
      <c r="E3319" s="35">
        <v>5.58457836012259</v>
      </c>
      <c r="F3319" s="35">
        <v>58.155600050002697</v>
      </c>
      <c r="G3319" s="34">
        <f t="shared" si="66"/>
        <v>7.4699038912850728</v>
      </c>
      <c r="H3319" s="34">
        <f t="shared" si="67"/>
        <v>3.6172783601759284</v>
      </c>
    </row>
    <row r="3320" spans="4:8" x14ac:dyDescent="0.15">
      <c r="D3320" s="35">
        <v>2.2999999999999998</v>
      </c>
      <c r="E3320" s="35">
        <v>29.526928283971401</v>
      </c>
      <c r="F3320" s="35">
        <v>65.229141537117997</v>
      </c>
      <c r="G3320" s="34">
        <f t="shared" si="66"/>
        <v>14.702182692234938</v>
      </c>
      <c r="H3320" s="34">
        <f t="shared" si="67"/>
        <v>3.6172783601759284</v>
      </c>
    </row>
    <row r="3321" spans="4:8" x14ac:dyDescent="0.15">
      <c r="D3321" s="35">
        <v>2.2999999999999998</v>
      </c>
      <c r="E3321" s="35">
        <v>7.0098954220325904</v>
      </c>
      <c r="F3321" s="35">
        <v>47.737259344611402</v>
      </c>
      <c r="G3321" s="34">
        <f t="shared" si="66"/>
        <v>8.4571153894055922</v>
      </c>
      <c r="H3321" s="34">
        <f t="shared" si="67"/>
        <v>3.6172783601759284</v>
      </c>
    </row>
    <row r="3322" spans="4:8" x14ac:dyDescent="0.15">
      <c r="D3322" s="35">
        <v>2.2999999999999998</v>
      </c>
      <c r="E3322" s="35">
        <v>30.243911828726901</v>
      </c>
      <c r="F3322" s="35">
        <v>66.885522406494403</v>
      </c>
      <c r="G3322" s="34">
        <f t="shared" si="66"/>
        <v>14.806379632761363</v>
      </c>
      <c r="H3322" s="34">
        <f t="shared" si="67"/>
        <v>3.6172783601759284</v>
      </c>
    </row>
    <row r="3323" spans="4:8" x14ac:dyDescent="0.15">
      <c r="D3323" s="35">
        <v>2.2999999999999998</v>
      </c>
      <c r="E3323" s="35">
        <v>21.752728414264499</v>
      </c>
      <c r="F3323" s="35">
        <v>56.935147431020098</v>
      </c>
      <c r="G3323" s="34">
        <f t="shared" si="66"/>
        <v>13.375137376558941</v>
      </c>
      <c r="H3323" s="34">
        <f t="shared" si="67"/>
        <v>3.6172783601759284</v>
      </c>
    </row>
    <row r="3324" spans="4:8" x14ac:dyDescent="0.15">
      <c r="D3324" s="35">
        <v>2.2999999999999998</v>
      </c>
      <c r="E3324" s="35">
        <v>8.5263525764704404</v>
      </c>
      <c r="F3324" s="35">
        <v>57.061753742740798</v>
      </c>
      <c r="G3324" s="34">
        <f t="shared" si="66"/>
        <v>9.3076328735985996</v>
      </c>
      <c r="H3324" s="34">
        <f t="shared" si="67"/>
        <v>3.6172783601759284</v>
      </c>
    </row>
    <row r="3325" spans="4:8" x14ac:dyDescent="0.15">
      <c r="D3325" s="35">
        <v>2.2999999999999998</v>
      </c>
      <c r="E3325" s="35">
        <v>28.318507155074698</v>
      </c>
      <c r="F3325" s="35">
        <v>63.735830908645703</v>
      </c>
      <c r="G3325" s="34">
        <f t="shared" si="66"/>
        <v>14.520703552535377</v>
      </c>
      <c r="H3325" s="34">
        <f t="shared" si="67"/>
        <v>3.6172783601759284</v>
      </c>
    </row>
    <row r="3326" spans="4:8" x14ac:dyDescent="0.15">
      <c r="D3326" s="35">
        <v>2.2999999999999998</v>
      </c>
      <c r="E3326" s="35">
        <v>27.9837265043152</v>
      </c>
      <c r="F3326" s="35">
        <v>65.371339757978902</v>
      </c>
      <c r="G3326" s="34">
        <f t="shared" si="66"/>
        <v>14.469055476289137</v>
      </c>
      <c r="H3326" s="34">
        <f t="shared" si="67"/>
        <v>3.6172783601759284</v>
      </c>
    </row>
    <row r="3327" spans="4:8" x14ac:dyDescent="0.15">
      <c r="D3327" s="35">
        <v>2.2999999999999998</v>
      </c>
      <c r="E3327" s="35">
        <v>5.15430774758849</v>
      </c>
      <c r="F3327" s="35">
        <v>62.636940652540098</v>
      </c>
      <c r="G3327" s="34">
        <f t="shared" si="66"/>
        <v>7.1217034535369406</v>
      </c>
      <c r="H3327" s="34">
        <f t="shared" si="67"/>
        <v>3.6172783601759284</v>
      </c>
    </row>
    <row r="3328" spans="4:8" x14ac:dyDescent="0.15">
      <c r="D3328" s="35">
        <v>2.2999999999999998</v>
      </c>
      <c r="E3328" s="35">
        <v>7.65777680990979</v>
      </c>
      <c r="F3328" s="35">
        <v>63.342301996430002</v>
      </c>
      <c r="G3328" s="34">
        <f t="shared" si="66"/>
        <v>8.8410270444610042</v>
      </c>
      <c r="H3328" s="34">
        <f t="shared" si="67"/>
        <v>3.6172783601759284</v>
      </c>
    </row>
    <row r="3329" spans="4:8" x14ac:dyDescent="0.15">
      <c r="D3329" s="35">
        <v>2.2999999999999998</v>
      </c>
      <c r="E3329" s="35">
        <v>21.892799201326</v>
      </c>
      <c r="F3329" s="35">
        <v>74.596965677537398</v>
      </c>
      <c r="G3329" s="34">
        <f t="shared" si="66"/>
        <v>13.403012937729734</v>
      </c>
      <c r="H3329" s="34">
        <f t="shared" si="67"/>
        <v>3.6172783601759284</v>
      </c>
    </row>
    <row r="3330" spans="4:8" x14ac:dyDescent="0.15">
      <c r="D3330" s="35">
        <v>2.2999999999999998</v>
      </c>
      <c r="E3330" s="35">
        <v>12.7282499334666</v>
      </c>
      <c r="F3330" s="35">
        <v>58.660043549064099</v>
      </c>
      <c r="G3330" s="34">
        <f t="shared" si="66"/>
        <v>11.047686945816174</v>
      </c>
      <c r="H3330" s="34">
        <f t="shared" si="67"/>
        <v>3.6172783601759284</v>
      </c>
    </row>
    <row r="3331" spans="4:8" x14ac:dyDescent="0.15">
      <c r="D3331" s="35">
        <v>2.2999999999999998</v>
      </c>
      <c r="E3331" s="35">
        <v>10.8204007792078</v>
      </c>
      <c r="F3331" s="35">
        <v>50.487293891477698</v>
      </c>
      <c r="G3331" s="34">
        <f t="shared" si="66"/>
        <v>10.342433469974374</v>
      </c>
      <c r="H3331" s="34">
        <f t="shared" si="67"/>
        <v>3.6172783601759284</v>
      </c>
    </row>
    <row r="3332" spans="4:8" x14ac:dyDescent="0.15">
      <c r="D3332" s="35">
        <v>2.2999999999999998</v>
      </c>
      <c r="E3332" s="35">
        <v>28.046891803174699</v>
      </c>
      <c r="F3332" s="35">
        <v>72.879187157260404</v>
      </c>
      <c r="G3332" s="34">
        <f t="shared" si="66"/>
        <v>14.478847391207166</v>
      </c>
      <c r="H3332" s="34">
        <f t="shared" si="67"/>
        <v>3.6172783601759284</v>
      </c>
    </row>
    <row r="3333" spans="4:8" x14ac:dyDescent="0.15">
      <c r="D3333" s="35">
        <v>2.2999999999999998</v>
      </c>
      <c r="E3333" s="35">
        <v>22.348243612740799</v>
      </c>
      <c r="F3333" s="35">
        <v>67.125635221252097</v>
      </c>
      <c r="G3333" s="34">
        <f t="shared" si="66"/>
        <v>13.492433968519178</v>
      </c>
      <c r="H3333" s="34">
        <f t="shared" si="67"/>
        <v>3.6172783601759284</v>
      </c>
    </row>
    <row r="3334" spans="4:8" x14ac:dyDescent="0.15">
      <c r="D3334" s="35">
        <v>2.2999999999999998</v>
      </c>
      <c r="E3334" s="35">
        <v>24.6533187659596</v>
      </c>
      <c r="F3334" s="35">
        <v>66.295618753662595</v>
      </c>
      <c r="G3334" s="34">
        <f t="shared" si="66"/>
        <v>13.918753911477369</v>
      </c>
      <c r="H3334" s="34">
        <f t="shared" si="67"/>
        <v>3.6172783601759284</v>
      </c>
    </row>
    <row r="3335" spans="4:8" x14ac:dyDescent="0.15">
      <c r="D3335" s="35">
        <v>2.2999999999999998</v>
      </c>
      <c r="E3335" s="35">
        <v>25.0152989339248</v>
      </c>
      <c r="F3335" s="35">
        <v>58.967302263101999</v>
      </c>
      <c r="G3335" s="34">
        <f t="shared" si="66"/>
        <v>13.982056970886376</v>
      </c>
      <c r="H3335" s="34">
        <f t="shared" si="67"/>
        <v>3.6172783601759284</v>
      </c>
    </row>
    <row r="3336" spans="4:8" x14ac:dyDescent="0.15">
      <c r="D3336" s="35">
        <v>2.2999999999999998</v>
      </c>
      <c r="E3336" s="35">
        <v>32.7566796042276</v>
      </c>
      <c r="F3336" s="35">
        <v>67.743321086405302</v>
      </c>
      <c r="G3336" s="34">
        <f t="shared" si="66"/>
        <v>15.152998728611156</v>
      </c>
      <c r="H3336" s="34">
        <f t="shared" si="67"/>
        <v>3.6172783601759284</v>
      </c>
    </row>
    <row r="3337" spans="4:8" x14ac:dyDescent="0.15">
      <c r="D3337" s="35">
        <v>2.2999999999999998</v>
      </c>
      <c r="E3337" s="35">
        <v>5.96620688481421</v>
      </c>
      <c r="F3337" s="35">
        <v>51.038828424909198</v>
      </c>
      <c r="G3337" s="34">
        <f t="shared" si="66"/>
        <v>7.7569830892805145</v>
      </c>
      <c r="H3337" s="34">
        <f t="shared" si="67"/>
        <v>3.6172783601759284</v>
      </c>
    </row>
    <row r="3338" spans="4:8" x14ac:dyDescent="0.15">
      <c r="D3338" s="35">
        <v>2.2999999999999998</v>
      </c>
      <c r="E3338" s="35">
        <v>22.0272451286862</v>
      </c>
      <c r="F3338" s="35">
        <v>63.611380869266497</v>
      </c>
      <c r="G3338" s="34">
        <f t="shared" ref="G3338:G3401" si="68">10*LOG10(E3338)</f>
        <v>13.429601848392283</v>
      </c>
      <c r="H3338" s="34">
        <f t="shared" ref="H3338:H3401" si="69">10*LOG10(D3338)</f>
        <v>3.6172783601759284</v>
      </c>
    </row>
    <row r="3339" spans="4:8" x14ac:dyDescent="0.15">
      <c r="D3339" s="35">
        <v>2.2999999999999998</v>
      </c>
      <c r="E3339" s="35">
        <v>18.165632443438099</v>
      </c>
      <c r="F3339" s="35">
        <v>59.4274602166373</v>
      </c>
      <c r="G3339" s="34">
        <f t="shared" si="68"/>
        <v>12.59250522590361</v>
      </c>
      <c r="H3339" s="34">
        <f t="shared" si="69"/>
        <v>3.6172783601759284</v>
      </c>
    </row>
    <row r="3340" spans="4:8" x14ac:dyDescent="0.15">
      <c r="D3340" s="35">
        <v>2.2999999999999998</v>
      </c>
      <c r="E3340" s="35">
        <v>19.480145560922399</v>
      </c>
      <c r="F3340" s="35">
        <v>61.024433551866601</v>
      </c>
      <c r="G3340" s="34">
        <f t="shared" si="68"/>
        <v>12.895921977206868</v>
      </c>
      <c r="H3340" s="34">
        <f t="shared" si="69"/>
        <v>3.6172783601759284</v>
      </c>
    </row>
    <row r="3341" spans="4:8" x14ac:dyDescent="0.15">
      <c r="D3341" s="35">
        <v>2.2999999999999998</v>
      </c>
      <c r="E3341" s="35">
        <v>9.3216813336891704</v>
      </c>
      <c r="F3341" s="35">
        <v>66.960104619523506</v>
      </c>
      <c r="G3341" s="34">
        <f t="shared" si="68"/>
        <v>9.694942522775488</v>
      </c>
      <c r="H3341" s="34">
        <f t="shared" si="69"/>
        <v>3.6172783601759284</v>
      </c>
    </row>
    <row r="3342" spans="4:8" x14ac:dyDescent="0.15">
      <c r="D3342" s="35">
        <v>2.2999999999999998</v>
      </c>
      <c r="E3342" s="35">
        <v>26.689969672701</v>
      </c>
      <c r="F3342" s="35">
        <v>76.044821737223501</v>
      </c>
      <c r="G3342" s="34">
        <f t="shared" si="68"/>
        <v>14.263480803073245</v>
      </c>
      <c r="H3342" s="34">
        <f t="shared" si="69"/>
        <v>3.6172783601759284</v>
      </c>
    </row>
    <row r="3343" spans="4:8" x14ac:dyDescent="0.15">
      <c r="D3343" s="35">
        <v>2.2999999999999998</v>
      </c>
      <c r="E3343" s="35">
        <v>10.5190788086891</v>
      </c>
      <c r="F3343" s="35">
        <v>56.716220826346301</v>
      </c>
      <c r="G3343" s="34">
        <f t="shared" si="68"/>
        <v>10.219777088462131</v>
      </c>
      <c r="H3343" s="34">
        <f t="shared" si="69"/>
        <v>3.6172783601759284</v>
      </c>
    </row>
    <row r="3344" spans="4:8" x14ac:dyDescent="0.15">
      <c r="D3344" s="35">
        <v>2.2999999999999998</v>
      </c>
      <c r="E3344" s="35">
        <v>8.5707612343828892</v>
      </c>
      <c r="F3344" s="35">
        <v>55.341585361628297</v>
      </c>
      <c r="G3344" s="34">
        <f t="shared" si="68"/>
        <v>9.3301939662680908</v>
      </c>
      <c r="H3344" s="34">
        <f t="shared" si="69"/>
        <v>3.6172783601759284</v>
      </c>
    </row>
    <row r="3345" spans="4:8" x14ac:dyDescent="0.15">
      <c r="D3345" s="35">
        <v>2.2999999999999998</v>
      </c>
      <c r="E3345" s="35">
        <v>30.760271300588801</v>
      </c>
      <c r="F3345" s="35">
        <v>70.468306181637104</v>
      </c>
      <c r="G3345" s="34">
        <f t="shared" si="68"/>
        <v>14.879901615529649</v>
      </c>
      <c r="H3345" s="34">
        <f t="shared" si="69"/>
        <v>3.6172783601759284</v>
      </c>
    </row>
    <row r="3346" spans="4:8" x14ac:dyDescent="0.15">
      <c r="D3346" s="35">
        <v>2.2999999999999998</v>
      </c>
      <c r="E3346" s="35">
        <v>2.89712155008898</v>
      </c>
      <c r="F3346" s="35">
        <v>54.582496217095397</v>
      </c>
      <c r="G3346" s="34">
        <f t="shared" si="68"/>
        <v>4.6196671661402053</v>
      </c>
      <c r="H3346" s="34">
        <f t="shared" si="69"/>
        <v>3.6172783601759284</v>
      </c>
    </row>
    <row r="3347" spans="4:8" x14ac:dyDescent="0.15">
      <c r="D3347" s="35">
        <v>2.2999999999999998</v>
      </c>
      <c r="E3347" s="35">
        <v>3.1992270455034899</v>
      </c>
      <c r="F3347" s="35">
        <v>43.1226836441923</v>
      </c>
      <c r="G3347" s="34">
        <f t="shared" si="68"/>
        <v>5.0504506256309902</v>
      </c>
      <c r="H3347" s="34">
        <f t="shared" si="69"/>
        <v>3.6172783601759284</v>
      </c>
    </row>
    <row r="3348" spans="4:8" x14ac:dyDescent="0.15">
      <c r="D3348" s="35">
        <v>2.2999999999999998</v>
      </c>
      <c r="E3348" s="35">
        <v>16.453791010901899</v>
      </c>
      <c r="F3348" s="35">
        <v>58.583111827439801</v>
      </c>
      <c r="G3348" s="34">
        <f t="shared" si="68"/>
        <v>12.162659767802829</v>
      </c>
      <c r="H3348" s="34">
        <f t="shared" si="69"/>
        <v>3.6172783601759284</v>
      </c>
    </row>
    <row r="3349" spans="4:8" x14ac:dyDescent="0.15">
      <c r="D3349" s="35">
        <v>2.2999999999999998</v>
      </c>
      <c r="E3349" s="35">
        <v>4.1676917286446997</v>
      </c>
      <c r="F3349" s="35">
        <v>47.186597851160698</v>
      </c>
      <c r="G3349" s="34">
        <f t="shared" si="68"/>
        <v>6.1989558805063796</v>
      </c>
      <c r="H3349" s="34">
        <f t="shared" si="69"/>
        <v>3.6172783601759284</v>
      </c>
    </row>
    <row r="3350" spans="4:8" x14ac:dyDescent="0.15">
      <c r="D3350" s="35">
        <v>2.2999999999999998</v>
      </c>
      <c r="E3350" s="35">
        <v>34.319751997930702</v>
      </c>
      <c r="F3350" s="35">
        <v>70.029889017081103</v>
      </c>
      <c r="G3350" s="34">
        <f t="shared" si="68"/>
        <v>15.355441408806493</v>
      </c>
      <c r="H3350" s="34">
        <f t="shared" si="69"/>
        <v>3.6172783601759284</v>
      </c>
    </row>
    <row r="3351" spans="4:8" x14ac:dyDescent="0.15">
      <c r="D3351" s="35">
        <v>2.2999999999999998</v>
      </c>
      <c r="E3351" s="35">
        <v>22.7537021105659</v>
      </c>
      <c r="F3351" s="35">
        <v>71.369453766482906</v>
      </c>
      <c r="G3351" s="34">
        <f t="shared" si="68"/>
        <v>13.570520680430256</v>
      </c>
      <c r="H3351" s="34">
        <f t="shared" si="69"/>
        <v>3.6172783601759284</v>
      </c>
    </row>
    <row r="3352" spans="4:8" x14ac:dyDescent="0.15">
      <c r="D3352" s="35">
        <v>2.2999999999999998</v>
      </c>
      <c r="E3352" s="35">
        <v>23.658826744835501</v>
      </c>
      <c r="F3352" s="35">
        <v>63.167270628027801</v>
      </c>
      <c r="G3352" s="34">
        <f t="shared" si="68"/>
        <v>13.739932039065462</v>
      </c>
      <c r="H3352" s="34">
        <f t="shared" si="69"/>
        <v>3.6172783601759284</v>
      </c>
    </row>
    <row r="3353" spans="4:8" x14ac:dyDescent="0.15">
      <c r="D3353" s="35">
        <v>2.2999999999999998</v>
      </c>
      <c r="E3353" s="35">
        <v>12.820899714177999</v>
      </c>
      <c r="F3353" s="35">
        <v>63.926530212262399</v>
      </c>
      <c r="G3353" s="34">
        <f t="shared" si="68"/>
        <v>11.079185031229109</v>
      </c>
      <c r="H3353" s="34">
        <f t="shared" si="69"/>
        <v>3.6172783601759284</v>
      </c>
    </row>
    <row r="3354" spans="4:8" x14ac:dyDescent="0.15">
      <c r="D3354" s="35">
        <v>2.2999999999999998</v>
      </c>
      <c r="E3354" s="35">
        <v>17.691495484539001</v>
      </c>
      <c r="F3354" s="35">
        <v>59.2820851114137</v>
      </c>
      <c r="G3354" s="34">
        <f t="shared" si="68"/>
        <v>12.477645459245096</v>
      </c>
      <c r="H3354" s="34">
        <f t="shared" si="69"/>
        <v>3.6172783601759284</v>
      </c>
    </row>
    <row r="3355" spans="4:8" x14ac:dyDescent="0.15">
      <c r="D3355" s="35">
        <v>2.2999999999999998</v>
      </c>
      <c r="E3355" s="35">
        <v>2.5359801825781001</v>
      </c>
      <c r="F3355" s="35">
        <v>47.277770050673702</v>
      </c>
      <c r="G3355" s="34">
        <f t="shared" si="68"/>
        <v>4.0414585542791084</v>
      </c>
      <c r="H3355" s="34">
        <f t="shared" si="69"/>
        <v>3.6172783601759284</v>
      </c>
    </row>
    <row r="3356" spans="4:8" x14ac:dyDescent="0.15">
      <c r="D3356" s="35">
        <v>2.2999999999999998</v>
      </c>
      <c r="E3356" s="35">
        <v>8.6009288070618304</v>
      </c>
      <c r="F3356" s="35">
        <v>64.571741104060393</v>
      </c>
      <c r="G3356" s="34">
        <f t="shared" si="68"/>
        <v>9.3454535287156961</v>
      </c>
      <c r="H3356" s="34">
        <f t="shared" si="69"/>
        <v>3.6172783601759284</v>
      </c>
    </row>
    <row r="3357" spans="4:8" x14ac:dyDescent="0.15">
      <c r="D3357" s="35">
        <v>2.2999999999999998</v>
      </c>
      <c r="E3357" s="35">
        <v>30.330326173240302</v>
      </c>
      <c r="F3357" s="35">
        <v>67.827164730510802</v>
      </c>
      <c r="G3357" s="34">
        <f t="shared" si="68"/>
        <v>14.818770807517028</v>
      </c>
      <c r="H3357" s="34">
        <f t="shared" si="69"/>
        <v>3.6172783601759284</v>
      </c>
    </row>
    <row r="3358" spans="4:8" x14ac:dyDescent="0.15">
      <c r="D3358" s="35">
        <v>2.2999999999999998</v>
      </c>
      <c r="E3358" s="35">
        <v>4.2288234580696802</v>
      </c>
      <c r="F3358" s="35">
        <v>55.957998147148999</v>
      </c>
      <c r="G3358" s="34">
        <f t="shared" si="68"/>
        <v>6.2621955490652503</v>
      </c>
      <c r="H3358" s="34">
        <f t="shared" si="69"/>
        <v>3.6172783601759284</v>
      </c>
    </row>
    <row r="3359" spans="4:8" x14ac:dyDescent="0.15">
      <c r="D3359" s="35">
        <v>2.2999999999999998</v>
      </c>
      <c r="E3359" s="35">
        <v>12.254702493820099</v>
      </c>
      <c r="F3359" s="35">
        <v>65.003024106184995</v>
      </c>
      <c r="G3359" s="34">
        <f t="shared" si="68"/>
        <v>10.883027723926171</v>
      </c>
      <c r="H3359" s="34">
        <f t="shared" si="69"/>
        <v>3.6172783601759284</v>
      </c>
    </row>
    <row r="3360" spans="4:8" x14ac:dyDescent="0.15">
      <c r="D3360" s="35">
        <v>2.2999999999999998</v>
      </c>
      <c r="E3360" s="35">
        <v>29.278550181663899</v>
      </c>
      <c r="F3360" s="35">
        <v>61.139113140241399</v>
      </c>
      <c r="G3360" s="34">
        <f t="shared" si="68"/>
        <v>14.665495674788282</v>
      </c>
      <c r="H3360" s="34">
        <f t="shared" si="69"/>
        <v>3.6172783601759284</v>
      </c>
    </row>
    <row r="3361" spans="4:8" x14ac:dyDescent="0.15">
      <c r="D3361" s="35">
        <v>2.2999999999999998</v>
      </c>
      <c r="E3361" s="35">
        <v>22.1916576793279</v>
      </c>
      <c r="F3361" s="35">
        <v>68.936701310110706</v>
      </c>
      <c r="G3361" s="34">
        <f t="shared" si="68"/>
        <v>13.461897445076172</v>
      </c>
      <c r="H3361" s="34">
        <f t="shared" si="69"/>
        <v>3.6172783601759284</v>
      </c>
    </row>
    <row r="3362" spans="4:8" x14ac:dyDescent="0.15">
      <c r="D3362" s="35">
        <v>2.2999999999999998</v>
      </c>
      <c r="E3362" s="35">
        <v>32.1818123289761</v>
      </c>
      <c r="F3362" s="35">
        <v>63.363993352193297</v>
      </c>
      <c r="G3362" s="34">
        <f t="shared" si="68"/>
        <v>15.07610497883298</v>
      </c>
      <c r="H3362" s="34">
        <f t="shared" si="69"/>
        <v>3.6172783601759284</v>
      </c>
    </row>
    <row r="3363" spans="4:8" x14ac:dyDescent="0.15">
      <c r="D3363" s="35">
        <v>2.2999999999999998</v>
      </c>
      <c r="E3363" s="35">
        <v>31.175644459198502</v>
      </c>
      <c r="F3363" s="35">
        <v>72.006392481923996</v>
      </c>
      <c r="G3363" s="34">
        <f t="shared" si="68"/>
        <v>14.938154399270299</v>
      </c>
      <c r="H3363" s="34">
        <f t="shared" si="69"/>
        <v>3.6172783601759284</v>
      </c>
    </row>
    <row r="3364" spans="4:8" x14ac:dyDescent="0.15">
      <c r="D3364" s="35">
        <v>2.2999999999999998</v>
      </c>
      <c r="E3364" s="35">
        <v>10.095330119986</v>
      </c>
      <c r="F3364" s="35">
        <v>63.719706917872699</v>
      </c>
      <c r="G3364" s="34">
        <f t="shared" si="68"/>
        <v>10.041205250571871</v>
      </c>
      <c r="H3364" s="34">
        <f t="shared" si="69"/>
        <v>3.6172783601759284</v>
      </c>
    </row>
    <row r="3365" spans="4:8" x14ac:dyDescent="0.15">
      <c r="D3365" s="35">
        <v>2.2999999999999998</v>
      </c>
      <c r="E3365" s="35">
        <v>33.620662929629098</v>
      </c>
      <c r="F3365" s="35">
        <v>74.399837566182896</v>
      </c>
      <c r="G3365" s="34">
        <f t="shared" si="68"/>
        <v>15.266062725728551</v>
      </c>
      <c r="H3365" s="34">
        <f t="shared" si="69"/>
        <v>3.6172783601759284</v>
      </c>
    </row>
    <row r="3366" spans="4:8" x14ac:dyDescent="0.15">
      <c r="D3366" s="35">
        <v>2.2999999999999998</v>
      </c>
      <c r="E3366" s="35">
        <v>16.925791095490901</v>
      </c>
      <c r="F3366" s="35">
        <v>64.991716925441906</v>
      </c>
      <c r="G3366" s="34">
        <f t="shared" si="68"/>
        <v>12.285489763454951</v>
      </c>
      <c r="H3366" s="34">
        <f t="shared" si="69"/>
        <v>3.6172783601759284</v>
      </c>
    </row>
    <row r="3367" spans="4:8" x14ac:dyDescent="0.15">
      <c r="D3367" s="35">
        <v>2.2999999999999998</v>
      </c>
      <c r="E3367" s="35">
        <v>31.3224187489886</v>
      </c>
      <c r="F3367" s="35">
        <v>70.949137484570997</v>
      </c>
      <c r="G3367" s="34">
        <f t="shared" si="68"/>
        <v>14.958552913418263</v>
      </c>
      <c r="H3367" s="34">
        <f t="shared" si="69"/>
        <v>3.6172783601759284</v>
      </c>
    </row>
    <row r="3368" spans="4:8" x14ac:dyDescent="0.15">
      <c r="D3368" s="35">
        <v>2.2999999999999998</v>
      </c>
      <c r="E3368" s="35">
        <v>17.340062991780201</v>
      </c>
      <c r="F3368" s="35">
        <v>60.714509680032201</v>
      </c>
      <c r="G3368" s="34">
        <f t="shared" si="68"/>
        <v>12.390506708179803</v>
      </c>
      <c r="H3368" s="34">
        <f t="shared" si="69"/>
        <v>3.6172783601759284</v>
      </c>
    </row>
    <row r="3369" spans="4:8" x14ac:dyDescent="0.15">
      <c r="D3369" s="35">
        <v>2.2999999999999998</v>
      </c>
      <c r="E3369" s="35">
        <v>21.312304922974601</v>
      </c>
      <c r="F3369" s="35">
        <v>56.8296058434047</v>
      </c>
      <c r="G3369" s="34">
        <f t="shared" si="68"/>
        <v>13.286304211453279</v>
      </c>
      <c r="H3369" s="34">
        <f t="shared" si="69"/>
        <v>3.6172783601759284</v>
      </c>
    </row>
    <row r="3370" spans="4:8" x14ac:dyDescent="0.15">
      <c r="D3370" s="35">
        <v>2.2999999999999998</v>
      </c>
      <c r="E3370" s="35">
        <v>2.38540739927191</v>
      </c>
      <c r="F3370" s="35">
        <v>46.539883278210901</v>
      </c>
      <c r="G3370" s="34">
        <f t="shared" si="68"/>
        <v>3.775625620536935</v>
      </c>
      <c r="H3370" s="34">
        <f t="shared" si="69"/>
        <v>3.6172783601759284</v>
      </c>
    </row>
    <row r="3371" spans="4:8" x14ac:dyDescent="0.15">
      <c r="D3371" s="35">
        <v>2.2999999999999998</v>
      </c>
      <c r="E3371" s="35">
        <v>26.038367889430798</v>
      </c>
      <c r="F3371" s="35">
        <v>69.265846756569402</v>
      </c>
      <c r="G3371" s="34">
        <f t="shared" si="68"/>
        <v>14.156137587429953</v>
      </c>
      <c r="H3371" s="34">
        <f t="shared" si="69"/>
        <v>3.6172783601759284</v>
      </c>
    </row>
    <row r="3372" spans="4:8" x14ac:dyDescent="0.15">
      <c r="D3372" s="35">
        <v>2.2999999999999998</v>
      </c>
      <c r="E3372" s="35">
        <v>15.7049115992825</v>
      </c>
      <c r="F3372" s="35">
        <v>59.902516684151003</v>
      </c>
      <c r="G3372" s="34">
        <f t="shared" si="68"/>
        <v>11.960354961594293</v>
      </c>
      <c r="H3372" s="34">
        <f t="shared" si="69"/>
        <v>3.6172783601759284</v>
      </c>
    </row>
    <row r="3373" spans="4:8" x14ac:dyDescent="0.15">
      <c r="D3373" s="35">
        <v>2.2999999999999998</v>
      </c>
      <c r="E3373" s="35">
        <v>5.9150370088084196</v>
      </c>
      <c r="F3373" s="35">
        <v>56.0800087361172</v>
      </c>
      <c r="G3373" s="34">
        <f t="shared" si="68"/>
        <v>7.7195746623715236</v>
      </c>
      <c r="H3373" s="34">
        <f t="shared" si="69"/>
        <v>3.6172783601759284</v>
      </c>
    </row>
    <row r="3374" spans="4:8" x14ac:dyDescent="0.15">
      <c r="D3374" s="35">
        <v>2.2999999999999998</v>
      </c>
      <c r="E3374" s="35">
        <v>21.676461724885499</v>
      </c>
      <c r="F3374" s="35">
        <v>69.952412594850401</v>
      </c>
      <c r="G3374" s="34">
        <f t="shared" si="68"/>
        <v>13.359883932369325</v>
      </c>
      <c r="H3374" s="34">
        <f t="shared" si="69"/>
        <v>3.6172783601759284</v>
      </c>
    </row>
    <row r="3375" spans="4:8" x14ac:dyDescent="0.15">
      <c r="D3375" s="35">
        <v>2.2999999999999998</v>
      </c>
      <c r="E3375" s="35">
        <v>2.1546993645775401</v>
      </c>
      <c r="F3375" s="35">
        <v>56.456255684303002</v>
      </c>
      <c r="G3375" s="34">
        <f t="shared" si="68"/>
        <v>3.3338668358578154</v>
      </c>
      <c r="H3375" s="34">
        <f t="shared" si="69"/>
        <v>3.6172783601759284</v>
      </c>
    </row>
    <row r="3376" spans="4:8" x14ac:dyDescent="0.15">
      <c r="D3376" s="35">
        <v>2.2999999999999998</v>
      </c>
      <c r="E3376" s="35">
        <v>33.002007713081198</v>
      </c>
      <c r="F3376" s="35">
        <v>67.003361078987197</v>
      </c>
      <c r="G3376" s="34">
        <f t="shared" si="68"/>
        <v>15.185403614593785</v>
      </c>
      <c r="H3376" s="34">
        <f t="shared" si="69"/>
        <v>3.6172783601759284</v>
      </c>
    </row>
    <row r="3377" spans="4:8" x14ac:dyDescent="0.15">
      <c r="D3377" s="35">
        <v>2.2999999999999998</v>
      </c>
      <c r="E3377" s="35">
        <v>24.816597272774501</v>
      </c>
      <c r="F3377" s="35">
        <v>61.173079500229001</v>
      </c>
      <c r="G3377" s="34">
        <f t="shared" si="68"/>
        <v>13.947422329658497</v>
      </c>
      <c r="H3377" s="34">
        <f t="shared" si="69"/>
        <v>3.6172783601759284</v>
      </c>
    </row>
    <row r="3378" spans="4:8" x14ac:dyDescent="0.15">
      <c r="D3378" s="35">
        <v>2.2999999999999998</v>
      </c>
      <c r="E3378" s="35">
        <v>10.969336546872899</v>
      </c>
      <c r="F3378" s="35">
        <v>56.126405024061697</v>
      </c>
      <c r="G3378" s="34">
        <f t="shared" si="68"/>
        <v>10.401803611439489</v>
      </c>
      <c r="H3378" s="34">
        <f t="shared" si="69"/>
        <v>3.6172783601759284</v>
      </c>
    </row>
    <row r="3379" spans="4:8" x14ac:dyDescent="0.15">
      <c r="D3379" s="35">
        <v>2.2999999999999998</v>
      </c>
      <c r="E3379" s="35">
        <v>26.873331936159801</v>
      </c>
      <c r="F3379" s="35">
        <v>75.577457586374905</v>
      </c>
      <c r="G3379" s="34">
        <f t="shared" si="68"/>
        <v>14.293215165179316</v>
      </c>
      <c r="H3379" s="34">
        <f t="shared" si="69"/>
        <v>3.6172783601759284</v>
      </c>
    </row>
    <row r="3380" spans="4:8" x14ac:dyDescent="0.15">
      <c r="D3380" s="35">
        <v>2.2999999999999998</v>
      </c>
      <c r="E3380" s="35">
        <v>23.724953514877701</v>
      </c>
      <c r="F3380" s="35">
        <v>55.678040412575598</v>
      </c>
      <c r="G3380" s="34">
        <f t="shared" si="68"/>
        <v>13.752053701719591</v>
      </c>
      <c r="H3380" s="34">
        <f t="shared" si="69"/>
        <v>3.6172783601759284</v>
      </c>
    </row>
    <row r="3381" spans="4:8" x14ac:dyDescent="0.15">
      <c r="D3381" s="35">
        <v>2.2999999999999998</v>
      </c>
      <c r="E3381" s="35">
        <v>11.3624341534275</v>
      </c>
      <c r="F3381" s="35">
        <v>61.048749008556001</v>
      </c>
      <c r="G3381" s="34">
        <f t="shared" si="68"/>
        <v>10.554713794523824</v>
      </c>
      <c r="H3381" s="34">
        <f t="shared" si="69"/>
        <v>3.6172783601759284</v>
      </c>
    </row>
    <row r="3382" spans="4:8" x14ac:dyDescent="0.15">
      <c r="D3382" s="35">
        <v>2.2999999999999998</v>
      </c>
      <c r="E3382" s="35">
        <v>19.6752787552314</v>
      </c>
      <c r="F3382" s="35">
        <v>62.153620635606302</v>
      </c>
      <c r="G3382" s="34">
        <f t="shared" si="68"/>
        <v>12.939208940680123</v>
      </c>
      <c r="H3382" s="34">
        <f t="shared" si="69"/>
        <v>3.6172783601759284</v>
      </c>
    </row>
    <row r="3383" spans="4:8" x14ac:dyDescent="0.15">
      <c r="D3383" s="35">
        <v>2.2999999999999998</v>
      </c>
      <c r="E3383" s="35">
        <v>3.9871303798406901</v>
      </c>
      <c r="F3383" s="35">
        <v>52.253112477974099</v>
      </c>
      <c r="G3383" s="34">
        <f t="shared" si="68"/>
        <v>6.0066043739792443</v>
      </c>
      <c r="H3383" s="34">
        <f t="shared" si="69"/>
        <v>3.6172783601759284</v>
      </c>
    </row>
    <row r="3384" spans="4:8" x14ac:dyDescent="0.15">
      <c r="D3384" s="35">
        <v>2.2999999999999998</v>
      </c>
      <c r="E3384" s="35">
        <v>24.355100068304601</v>
      </c>
      <c r="F3384" s="35">
        <v>56.219157466042297</v>
      </c>
      <c r="G3384" s="34">
        <f t="shared" si="68"/>
        <v>13.865899183061964</v>
      </c>
      <c r="H3384" s="34">
        <f t="shared" si="69"/>
        <v>3.6172783601759284</v>
      </c>
    </row>
    <row r="3385" spans="4:8" x14ac:dyDescent="0.15">
      <c r="D3385" s="35">
        <v>2.2999999999999998</v>
      </c>
      <c r="E3385" s="35">
        <v>32.455142395076003</v>
      </c>
      <c r="F3385" s="35">
        <v>59.802891029456099</v>
      </c>
      <c r="G3385" s="34">
        <f t="shared" si="68"/>
        <v>15.112835189134557</v>
      </c>
      <c r="H3385" s="34">
        <f t="shared" si="69"/>
        <v>3.6172783601759284</v>
      </c>
    </row>
    <row r="3386" spans="4:8" x14ac:dyDescent="0.15">
      <c r="D3386" s="35">
        <v>2.2999999999999998</v>
      </c>
      <c r="E3386" s="35">
        <v>17.399076340491899</v>
      </c>
      <c r="F3386" s="35">
        <v>71.024479187626</v>
      </c>
      <c r="G3386" s="34">
        <f t="shared" si="68"/>
        <v>12.405261936346147</v>
      </c>
      <c r="H3386" s="34">
        <f t="shared" si="69"/>
        <v>3.6172783601759284</v>
      </c>
    </row>
    <row r="3387" spans="4:8" x14ac:dyDescent="0.15">
      <c r="D3387" s="35">
        <v>2.2999999999999998</v>
      </c>
      <c r="E3387" s="35">
        <v>14.170735526992701</v>
      </c>
      <c r="F3387" s="35">
        <v>52.573067790132797</v>
      </c>
      <c r="G3387" s="34">
        <f t="shared" si="68"/>
        <v>11.513923927332748</v>
      </c>
      <c r="H3387" s="34">
        <f t="shared" si="69"/>
        <v>3.6172783601759284</v>
      </c>
    </row>
    <row r="3388" spans="4:8" x14ac:dyDescent="0.15">
      <c r="D3388" s="35">
        <v>2.2999999999999998</v>
      </c>
      <c r="E3388" s="35">
        <v>32.273999665860401</v>
      </c>
      <c r="F3388" s="35">
        <v>74.973205515724402</v>
      </c>
      <c r="G3388" s="34">
        <f t="shared" si="68"/>
        <v>15.088527901691455</v>
      </c>
      <c r="H3388" s="34">
        <f t="shared" si="69"/>
        <v>3.6172783601759284</v>
      </c>
    </row>
    <row r="3389" spans="4:8" x14ac:dyDescent="0.15">
      <c r="D3389" s="35">
        <v>2.2999999999999998</v>
      </c>
      <c r="E3389" s="35">
        <v>2.3819101954653799</v>
      </c>
      <c r="F3389" s="35">
        <v>47.533971443607903</v>
      </c>
      <c r="G3389" s="34">
        <f t="shared" si="68"/>
        <v>3.7692538336461769</v>
      </c>
      <c r="H3389" s="34">
        <f t="shared" si="69"/>
        <v>3.6172783601759284</v>
      </c>
    </row>
    <row r="3390" spans="4:8" x14ac:dyDescent="0.15">
      <c r="D3390" s="35">
        <v>2.2999999999999998</v>
      </c>
      <c r="E3390" s="35">
        <v>32.664761662730598</v>
      </c>
      <c r="F3390" s="35">
        <v>66.086579853570797</v>
      </c>
      <c r="G3390" s="34">
        <f t="shared" si="68"/>
        <v>15.140794937231817</v>
      </c>
      <c r="H3390" s="34">
        <f t="shared" si="69"/>
        <v>3.6172783601759284</v>
      </c>
    </row>
    <row r="3391" spans="4:8" x14ac:dyDescent="0.15">
      <c r="D3391" s="35">
        <v>2.2999999999999998</v>
      </c>
      <c r="E3391" s="35">
        <v>24.882778837702801</v>
      </c>
      <c r="F3391" s="35">
        <v>63.558635545542899</v>
      </c>
      <c r="G3391" s="34">
        <f t="shared" si="68"/>
        <v>13.958988794950688</v>
      </c>
      <c r="H3391" s="34">
        <f t="shared" si="69"/>
        <v>3.6172783601759284</v>
      </c>
    </row>
    <row r="3392" spans="4:8" x14ac:dyDescent="0.15">
      <c r="D3392" s="35">
        <v>2.2999999999999998</v>
      </c>
      <c r="E3392" s="35">
        <v>29.100821818632099</v>
      </c>
      <c r="F3392" s="35">
        <v>61.814517893437198</v>
      </c>
      <c r="G3392" s="34">
        <f t="shared" si="68"/>
        <v>14.63905253805747</v>
      </c>
      <c r="H3392" s="34">
        <f t="shared" si="69"/>
        <v>3.6172783601759284</v>
      </c>
    </row>
    <row r="3393" spans="4:8" x14ac:dyDescent="0.15">
      <c r="D3393" s="35">
        <v>2.2999999999999998</v>
      </c>
      <c r="E3393" s="35">
        <v>30.3053173849597</v>
      </c>
      <c r="F3393" s="35">
        <v>70.383692633546602</v>
      </c>
      <c r="G3393" s="34">
        <f t="shared" si="68"/>
        <v>14.815188366982762</v>
      </c>
      <c r="H3393" s="34">
        <f t="shared" si="69"/>
        <v>3.6172783601759284</v>
      </c>
    </row>
    <row r="3394" spans="4:8" x14ac:dyDescent="0.15">
      <c r="D3394" s="35">
        <v>2.2999999999999998</v>
      </c>
      <c r="E3394" s="35">
        <v>5.6490373795372504</v>
      </c>
      <c r="F3394" s="35">
        <v>53.3954742589465</v>
      </c>
      <c r="G3394" s="34">
        <f t="shared" si="68"/>
        <v>7.5197444846142103</v>
      </c>
      <c r="H3394" s="34">
        <f t="shared" si="69"/>
        <v>3.6172783601759284</v>
      </c>
    </row>
    <row r="3395" spans="4:8" x14ac:dyDescent="0.15">
      <c r="D3395" s="35">
        <v>2.2999999999999998</v>
      </c>
      <c r="E3395" s="35">
        <v>25.264980339630501</v>
      </c>
      <c r="F3395" s="35">
        <v>67.488813603737896</v>
      </c>
      <c r="G3395" s="34">
        <f t="shared" si="68"/>
        <v>14.025189646208233</v>
      </c>
      <c r="H3395" s="34">
        <f t="shared" si="69"/>
        <v>3.6172783601759284</v>
      </c>
    </row>
    <row r="3396" spans="4:8" x14ac:dyDescent="0.15">
      <c r="D3396" s="35">
        <v>2.2999999999999998</v>
      </c>
      <c r="E3396" s="35">
        <v>20.204992230609999</v>
      </c>
      <c r="F3396" s="35">
        <v>68.887650220946796</v>
      </c>
      <c r="G3396" s="34">
        <f t="shared" si="68"/>
        <v>13.054586877802084</v>
      </c>
      <c r="H3396" s="34">
        <f t="shared" si="69"/>
        <v>3.6172783601759284</v>
      </c>
    </row>
    <row r="3397" spans="4:8" x14ac:dyDescent="0.15">
      <c r="D3397" s="35">
        <v>2.2999999999999998</v>
      </c>
      <c r="E3397" s="35">
        <v>19.1807170843033</v>
      </c>
      <c r="F3397" s="35">
        <v>65.363538812423499</v>
      </c>
      <c r="G3397" s="34">
        <f t="shared" si="68"/>
        <v>12.828648395361295</v>
      </c>
      <c r="H3397" s="34">
        <f t="shared" si="69"/>
        <v>3.6172783601759284</v>
      </c>
    </row>
    <row r="3398" spans="4:8" x14ac:dyDescent="0.15">
      <c r="D3398" s="35">
        <v>2.2999999999999998</v>
      </c>
      <c r="E3398" s="35">
        <v>12.3531477562746</v>
      </c>
      <c r="F3398" s="35">
        <v>60.409421167729299</v>
      </c>
      <c r="G3398" s="34">
        <f t="shared" si="68"/>
        <v>10.917776360566904</v>
      </c>
      <c r="H3398" s="34">
        <f t="shared" si="69"/>
        <v>3.6172783601759284</v>
      </c>
    </row>
    <row r="3399" spans="4:8" x14ac:dyDescent="0.15">
      <c r="D3399" s="35">
        <v>2.2999999999999998</v>
      </c>
      <c r="E3399" s="35">
        <v>7.3266923709844001</v>
      </c>
      <c r="F3399" s="35">
        <v>63.571482527489898</v>
      </c>
      <c r="G3399" s="34">
        <f t="shared" si="68"/>
        <v>8.6490795701072614</v>
      </c>
      <c r="H3399" s="34">
        <f t="shared" si="69"/>
        <v>3.6172783601759284</v>
      </c>
    </row>
    <row r="3400" spans="4:8" x14ac:dyDescent="0.15">
      <c r="D3400" s="35">
        <v>2.2999999999999998</v>
      </c>
      <c r="E3400" s="35">
        <v>12.5510166712436</v>
      </c>
      <c r="F3400" s="35">
        <v>54.677187921206396</v>
      </c>
      <c r="G3400" s="34">
        <f t="shared" si="68"/>
        <v>10.986789064407766</v>
      </c>
      <c r="H3400" s="34">
        <f t="shared" si="69"/>
        <v>3.6172783601759284</v>
      </c>
    </row>
    <row r="3401" spans="4:8" x14ac:dyDescent="0.15">
      <c r="D3401" s="35">
        <v>2.2999999999999998</v>
      </c>
      <c r="E3401" s="35">
        <v>24.145197764811599</v>
      </c>
      <c r="F3401" s="35">
        <v>60.245707659557397</v>
      </c>
      <c r="G3401" s="34">
        <f t="shared" si="68"/>
        <v>13.828307669040873</v>
      </c>
      <c r="H3401" s="34">
        <f t="shared" si="69"/>
        <v>3.6172783601759284</v>
      </c>
    </row>
    <row r="3402" spans="4:8" x14ac:dyDescent="0.15">
      <c r="D3402" s="35">
        <v>2.2999999999999998</v>
      </c>
      <c r="E3402" s="35">
        <v>19.290376245570801</v>
      </c>
      <c r="F3402" s="35">
        <v>62.728793861575198</v>
      </c>
      <c r="G3402" s="34">
        <f t="shared" ref="G3402:G3465" si="70">10*LOG10(E3402)</f>
        <v>12.85340698342781</v>
      </c>
      <c r="H3402" s="34">
        <f t="shared" ref="H3402:H3465" si="71">10*LOG10(D3402)</f>
        <v>3.6172783601759284</v>
      </c>
    </row>
    <row r="3403" spans="4:8" x14ac:dyDescent="0.15">
      <c r="D3403" s="35">
        <v>2.2999999999999998</v>
      </c>
      <c r="E3403" s="35">
        <v>22.057415209488099</v>
      </c>
      <c r="F3403" s="35">
        <v>55.1798188463126</v>
      </c>
      <c r="G3403" s="34">
        <f t="shared" si="70"/>
        <v>13.435546184383949</v>
      </c>
      <c r="H3403" s="34">
        <f t="shared" si="71"/>
        <v>3.6172783601759284</v>
      </c>
    </row>
    <row r="3404" spans="4:8" x14ac:dyDescent="0.15">
      <c r="D3404" s="35">
        <v>2.2999999999999998</v>
      </c>
      <c r="E3404" s="35">
        <v>27.090392937876398</v>
      </c>
      <c r="F3404" s="35">
        <v>69.047829334504399</v>
      </c>
      <c r="G3404" s="34">
        <f t="shared" si="70"/>
        <v>14.328153043876837</v>
      </c>
      <c r="H3404" s="34">
        <f t="shared" si="71"/>
        <v>3.6172783601759284</v>
      </c>
    </row>
    <row r="3405" spans="4:8" x14ac:dyDescent="0.15">
      <c r="D3405" s="35">
        <v>2.2999999999999998</v>
      </c>
      <c r="E3405" s="35">
        <v>7.4074635102656003</v>
      </c>
      <c r="F3405" s="35">
        <v>54.043630591515203</v>
      </c>
      <c r="G3405" s="34">
        <f t="shared" si="70"/>
        <v>8.6966952078937148</v>
      </c>
      <c r="H3405" s="34">
        <f t="shared" si="71"/>
        <v>3.6172783601759284</v>
      </c>
    </row>
    <row r="3406" spans="4:8" x14ac:dyDescent="0.15">
      <c r="D3406" s="35">
        <v>2.2999999999999998</v>
      </c>
      <c r="E3406" s="35">
        <v>18.313935901737601</v>
      </c>
      <c r="F3406" s="35">
        <v>61.564693128639902</v>
      </c>
      <c r="G3406" s="34">
        <f t="shared" si="70"/>
        <v>12.627816898349085</v>
      </c>
      <c r="H3406" s="34">
        <f t="shared" si="71"/>
        <v>3.6172783601759284</v>
      </c>
    </row>
    <row r="3407" spans="4:8" x14ac:dyDescent="0.15">
      <c r="D3407" s="35">
        <v>2.2999999999999998</v>
      </c>
      <c r="E3407" s="35">
        <v>27.234705029502901</v>
      </c>
      <c r="F3407" s="35">
        <v>63.140967463839303</v>
      </c>
      <c r="G3407" s="34">
        <f t="shared" si="70"/>
        <v>14.351226759281177</v>
      </c>
      <c r="H3407" s="34">
        <f t="shared" si="71"/>
        <v>3.6172783601759284</v>
      </c>
    </row>
    <row r="3408" spans="4:8" x14ac:dyDescent="0.15">
      <c r="D3408" s="35">
        <v>2.2999999999999998</v>
      </c>
      <c r="E3408" s="35">
        <v>11.926778683619499</v>
      </c>
      <c r="F3408" s="35">
        <v>70.460078428892302</v>
      </c>
      <c r="G3408" s="34">
        <f t="shared" si="70"/>
        <v>10.76523160448196</v>
      </c>
      <c r="H3408" s="34">
        <f t="shared" si="71"/>
        <v>3.6172783601759284</v>
      </c>
    </row>
    <row r="3409" spans="4:8" x14ac:dyDescent="0.15">
      <c r="D3409" s="35">
        <v>2.2999999999999998</v>
      </c>
      <c r="E3409" s="35">
        <v>29.682565259866799</v>
      </c>
      <c r="F3409" s="35">
        <v>63.5582879501493</v>
      </c>
      <c r="G3409" s="34">
        <f t="shared" si="70"/>
        <v>14.725014313125943</v>
      </c>
      <c r="H3409" s="34">
        <f t="shared" si="71"/>
        <v>3.6172783601759284</v>
      </c>
    </row>
    <row r="3410" spans="4:8" x14ac:dyDescent="0.15">
      <c r="D3410" s="35">
        <v>2.2999999999999998</v>
      </c>
      <c r="E3410" s="35">
        <v>24.4336513740915</v>
      </c>
      <c r="F3410" s="35">
        <v>65.225678953678596</v>
      </c>
      <c r="G3410" s="34">
        <f t="shared" si="70"/>
        <v>13.879883729547814</v>
      </c>
      <c r="H3410" s="34">
        <f t="shared" si="71"/>
        <v>3.6172783601759284</v>
      </c>
    </row>
    <row r="3411" spans="4:8" x14ac:dyDescent="0.15">
      <c r="D3411" s="35">
        <v>2.2999999999999998</v>
      </c>
      <c r="E3411" s="35">
        <v>12.8392189240419</v>
      </c>
      <c r="F3411" s="35">
        <v>58.290785177060499</v>
      </c>
      <c r="G3411" s="34">
        <f t="shared" si="70"/>
        <v>11.08538604161456</v>
      </c>
      <c r="H3411" s="34">
        <f t="shared" si="71"/>
        <v>3.6172783601759284</v>
      </c>
    </row>
    <row r="3412" spans="4:8" x14ac:dyDescent="0.15">
      <c r="D3412" s="35">
        <v>2.2999999999999998</v>
      </c>
      <c r="E3412" s="35">
        <v>19.762700975530901</v>
      </c>
      <c r="F3412" s="35">
        <v>64.662912190761105</v>
      </c>
      <c r="G3412" s="34">
        <f t="shared" si="70"/>
        <v>12.958462994928402</v>
      </c>
      <c r="H3412" s="34">
        <f t="shared" si="71"/>
        <v>3.6172783601759284</v>
      </c>
    </row>
    <row r="3413" spans="4:8" x14ac:dyDescent="0.15">
      <c r="D3413" s="35">
        <v>2.2999999999999998</v>
      </c>
      <c r="E3413" s="35">
        <v>29.647958527587999</v>
      </c>
      <c r="F3413" s="35">
        <v>66.887985169762402</v>
      </c>
      <c r="G3413" s="34">
        <f t="shared" si="70"/>
        <v>14.719947944717099</v>
      </c>
      <c r="H3413" s="34">
        <f t="shared" si="71"/>
        <v>3.6172783601759284</v>
      </c>
    </row>
    <row r="3414" spans="4:8" x14ac:dyDescent="0.15">
      <c r="D3414" s="35">
        <v>2.2999999999999998</v>
      </c>
      <c r="E3414" s="35">
        <v>10.018237176749301</v>
      </c>
      <c r="F3414" s="35">
        <v>62.877241964723197</v>
      </c>
      <c r="G3414" s="34">
        <f t="shared" si="70"/>
        <v>10.00791309179624</v>
      </c>
      <c r="H3414" s="34">
        <f t="shared" si="71"/>
        <v>3.6172783601759284</v>
      </c>
    </row>
    <row r="3415" spans="4:8" x14ac:dyDescent="0.15">
      <c r="D3415" s="35">
        <v>2.2999999999999998</v>
      </c>
      <c r="E3415" s="35">
        <v>2.6429738461842098</v>
      </c>
      <c r="F3415" s="35">
        <v>43.784396707899198</v>
      </c>
      <c r="G3415" s="34">
        <f t="shared" si="70"/>
        <v>4.2209286554787475</v>
      </c>
      <c r="H3415" s="34">
        <f t="shared" si="71"/>
        <v>3.6172783601759284</v>
      </c>
    </row>
    <row r="3416" spans="4:8" x14ac:dyDescent="0.15">
      <c r="D3416" s="35">
        <v>2.2999999999999998</v>
      </c>
      <c r="E3416" s="35">
        <v>22.046795578710999</v>
      </c>
      <c r="F3416" s="35">
        <v>62.825592526841497</v>
      </c>
      <c r="G3416" s="34">
        <f t="shared" si="70"/>
        <v>13.433454752725584</v>
      </c>
      <c r="H3416" s="34">
        <f t="shared" si="71"/>
        <v>3.6172783601759284</v>
      </c>
    </row>
    <row r="3417" spans="4:8" x14ac:dyDescent="0.15">
      <c r="D3417" s="35">
        <v>2.2999999999999998</v>
      </c>
      <c r="E3417" s="35">
        <v>19.780170188720799</v>
      </c>
      <c r="F3417" s="35">
        <v>54.5771825191974</v>
      </c>
      <c r="G3417" s="34">
        <f t="shared" si="70"/>
        <v>12.962300239499552</v>
      </c>
      <c r="H3417" s="34">
        <f t="shared" si="71"/>
        <v>3.6172783601759284</v>
      </c>
    </row>
    <row r="3418" spans="4:8" x14ac:dyDescent="0.15">
      <c r="D3418" s="35">
        <v>2.2999999999999998</v>
      </c>
      <c r="E3418" s="35">
        <v>9.4695328098142308</v>
      </c>
      <c r="F3418" s="35">
        <v>60.068845275226202</v>
      </c>
      <c r="G3418" s="34">
        <f t="shared" si="70"/>
        <v>9.7632855311893323</v>
      </c>
      <c r="H3418" s="34">
        <f t="shared" si="71"/>
        <v>3.6172783601759284</v>
      </c>
    </row>
    <row r="3419" spans="4:8" x14ac:dyDescent="0.15">
      <c r="D3419" s="35">
        <v>2.2999999999999998</v>
      </c>
      <c r="E3419" s="35">
        <v>32.3580534017416</v>
      </c>
      <c r="F3419" s="35">
        <v>72.041929864117407</v>
      </c>
      <c r="G3419" s="34">
        <f t="shared" si="70"/>
        <v>15.099823874053051</v>
      </c>
      <c r="H3419" s="34">
        <f t="shared" si="71"/>
        <v>3.6172783601759284</v>
      </c>
    </row>
    <row r="3420" spans="4:8" x14ac:dyDescent="0.15">
      <c r="D3420" s="35">
        <v>2.2999999999999998</v>
      </c>
      <c r="E3420" s="35">
        <v>32.8878423106231</v>
      </c>
      <c r="F3420" s="35">
        <v>69.455744227752106</v>
      </c>
      <c r="G3420" s="34">
        <f t="shared" si="70"/>
        <v>15.170353814386026</v>
      </c>
      <c r="H3420" s="34">
        <f t="shared" si="71"/>
        <v>3.6172783601759284</v>
      </c>
    </row>
    <row r="3421" spans="4:8" x14ac:dyDescent="0.15">
      <c r="D3421" s="35">
        <v>2.2999999999999998</v>
      </c>
      <c r="E3421" s="35">
        <v>18.124774606808302</v>
      </c>
      <c r="F3421" s="35">
        <v>58.962631742661102</v>
      </c>
      <c r="G3421" s="34">
        <f t="shared" si="70"/>
        <v>12.582726145463109</v>
      </c>
      <c r="H3421" s="34">
        <f t="shared" si="71"/>
        <v>3.6172783601759284</v>
      </c>
    </row>
    <row r="3422" spans="4:8" x14ac:dyDescent="0.15">
      <c r="D3422" s="35">
        <v>2.2999999999999998</v>
      </c>
      <c r="E3422" s="35">
        <v>25.0217186631372</v>
      </c>
      <c r="F3422" s="35">
        <v>68.091801183411803</v>
      </c>
      <c r="G3422" s="34">
        <f t="shared" si="70"/>
        <v>13.983171367036046</v>
      </c>
      <c r="H3422" s="34">
        <f t="shared" si="71"/>
        <v>3.6172783601759284</v>
      </c>
    </row>
    <row r="3423" spans="4:8" x14ac:dyDescent="0.15">
      <c r="D3423" s="35">
        <v>2.2999999999999998</v>
      </c>
      <c r="E3423" s="35">
        <v>19.0473263782091</v>
      </c>
      <c r="F3423" s="35">
        <v>60.872863915136499</v>
      </c>
      <c r="G3423" s="34">
        <f t="shared" si="70"/>
        <v>12.798340235455143</v>
      </c>
      <c r="H3423" s="34">
        <f t="shared" si="71"/>
        <v>3.6172783601759284</v>
      </c>
    </row>
    <row r="3424" spans="4:8" x14ac:dyDescent="0.15">
      <c r="D3424" s="35">
        <v>2.2999999999999998</v>
      </c>
      <c r="E3424" s="35">
        <v>11.412707002375001</v>
      </c>
      <c r="F3424" s="35">
        <v>59.198233331284897</v>
      </c>
      <c r="G3424" s="34">
        <f t="shared" si="70"/>
        <v>10.573886677974617</v>
      </c>
      <c r="H3424" s="34">
        <f t="shared" si="71"/>
        <v>3.6172783601759284</v>
      </c>
    </row>
    <row r="3425" spans="4:8" x14ac:dyDescent="0.15">
      <c r="D3425" s="35">
        <v>2.2999999999999998</v>
      </c>
      <c r="E3425" s="35">
        <v>2.3118660028604898</v>
      </c>
      <c r="F3425" s="35">
        <v>51.403629830043002</v>
      </c>
      <c r="G3425" s="34">
        <f t="shared" si="70"/>
        <v>3.6396265850941987</v>
      </c>
      <c r="H3425" s="34">
        <f t="shared" si="71"/>
        <v>3.6172783601759284</v>
      </c>
    </row>
    <row r="3426" spans="4:8" x14ac:dyDescent="0.15">
      <c r="D3426" s="35">
        <v>2.2999999999999998</v>
      </c>
      <c r="E3426" s="35">
        <v>11.6673406071582</v>
      </c>
      <c r="F3426" s="35">
        <v>51.861542288415301</v>
      </c>
      <c r="G3426" s="34">
        <f t="shared" si="70"/>
        <v>10.669718765034551</v>
      </c>
      <c r="H3426" s="34">
        <f t="shared" si="71"/>
        <v>3.6172783601759284</v>
      </c>
    </row>
    <row r="3427" spans="4:8" x14ac:dyDescent="0.15">
      <c r="D3427" s="35">
        <v>2.2999999999999998</v>
      </c>
      <c r="E3427" s="35">
        <v>23.993988717693799</v>
      </c>
      <c r="F3427" s="35">
        <v>60.639320424138099</v>
      </c>
      <c r="G3427" s="34">
        <f t="shared" si="70"/>
        <v>13.801024503059258</v>
      </c>
      <c r="H3427" s="34">
        <f t="shared" si="71"/>
        <v>3.6172783601759284</v>
      </c>
    </row>
    <row r="3428" spans="4:8" x14ac:dyDescent="0.15">
      <c r="D3428" s="35">
        <v>2.2999999999999998</v>
      </c>
      <c r="E3428" s="35">
        <v>7.11804818667368</v>
      </c>
      <c r="F3428" s="35">
        <v>54.461577099047901</v>
      </c>
      <c r="G3428" s="34">
        <f t="shared" si="70"/>
        <v>8.5236092369812297</v>
      </c>
      <c r="H3428" s="34">
        <f t="shared" si="71"/>
        <v>3.6172783601759284</v>
      </c>
    </row>
    <row r="3429" spans="4:8" x14ac:dyDescent="0.15">
      <c r="D3429" s="35">
        <v>2.2999999999999998</v>
      </c>
      <c r="E3429" s="35">
        <v>9.4440609747484103</v>
      </c>
      <c r="F3429" s="35">
        <v>60.055778421313299</v>
      </c>
      <c r="G3429" s="34">
        <f t="shared" si="70"/>
        <v>9.7515878239983671</v>
      </c>
      <c r="H3429" s="34">
        <f t="shared" si="71"/>
        <v>3.6172783601759284</v>
      </c>
    </row>
    <row r="3430" spans="4:8" x14ac:dyDescent="0.15">
      <c r="D3430" s="35">
        <v>2.2999999999999998</v>
      </c>
      <c r="E3430" s="35">
        <v>30.961526923059001</v>
      </c>
      <c r="F3430" s="35">
        <v>65.802320558785098</v>
      </c>
      <c r="G3430" s="34">
        <f t="shared" si="70"/>
        <v>14.908223705478939</v>
      </c>
      <c r="H3430" s="34">
        <f t="shared" si="71"/>
        <v>3.6172783601759284</v>
      </c>
    </row>
    <row r="3431" spans="4:8" x14ac:dyDescent="0.15">
      <c r="D3431" s="35">
        <v>2.2999999999999998</v>
      </c>
      <c r="E3431" s="35">
        <v>21.9890095026403</v>
      </c>
      <c r="F3431" s="35">
        <v>63.768933434064003</v>
      </c>
      <c r="G3431" s="34">
        <f t="shared" si="70"/>
        <v>13.422056669585174</v>
      </c>
      <c r="H3431" s="34">
        <f t="shared" si="71"/>
        <v>3.6172783601759284</v>
      </c>
    </row>
    <row r="3432" spans="4:8" x14ac:dyDescent="0.15">
      <c r="D3432" s="35">
        <v>2.2999999999999998</v>
      </c>
      <c r="E3432" s="35">
        <v>23.344855698477001</v>
      </c>
      <c r="F3432" s="35">
        <v>62.527994552604902</v>
      </c>
      <c r="G3432" s="34">
        <f t="shared" si="70"/>
        <v>13.681911937712643</v>
      </c>
      <c r="H3432" s="34">
        <f t="shared" si="71"/>
        <v>3.6172783601759284</v>
      </c>
    </row>
    <row r="3433" spans="4:8" x14ac:dyDescent="0.15">
      <c r="D3433" s="35">
        <v>2.2999999999999998</v>
      </c>
      <c r="E3433" s="35">
        <v>4.2830350218249</v>
      </c>
      <c r="F3433" s="35">
        <v>62.543405808614096</v>
      </c>
      <c r="G3433" s="34">
        <f t="shared" si="70"/>
        <v>6.3175162558104656</v>
      </c>
      <c r="H3433" s="34">
        <f t="shared" si="71"/>
        <v>3.6172783601759284</v>
      </c>
    </row>
    <row r="3434" spans="4:8" x14ac:dyDescent="0.15">
      <c r="D3434" s="35">
        <v>2.2999999999999998</v>
      </c>
      <c r="E3434" s="35">
        <v>9.2120063476634293</v>
      </c>
      <c r="F3434" s="35">
        <v>60.163795171224002</v>
      </c>
      <c r="G3434" s="34">
        <f t="shared" si="70"/>
        <v>9.6435422854905966</v>
      </c>
      <c r="H3434" s="34">
        <f t="shared" si="71"/>
        <v>3.6172783601759284</v>
      </c>
    </row>
    <row r="3435" spans="4:8" x14ac:dyDescent="0.15">
      <c r="D3435" s="35">
        <v>2.2999999999999998</v>
      </c>
      <c r="E3435" s="35">
        <v>27.739811163456199</v>
      </c>
      <c r="F3435" s="35">
        <v>61.241172987441402</v>
      </c>
      <c r="G3435" s="34">
        <f t="shared" si="70"/>
        <v>14.431035003224103</v>
      </c>
      <c r="H3435" s="34">
        <f t="shared" si="71"/>
        <v>3.6172783601759284</v>
      </c>
    </row>
    <row r="3436" spans="4:8" x14ac:dyDescent="0.15">
      <c r="D3436" s="35">
        <v>2.2999999999999998</v>
      </c>
      <c r="E3436" s="35">
        <v>22.759555676166499</v>
      </c>
      <c r="F3436" s="35">
        <v>66.947683423883305</v>
      </c>
      <c r="G3436" s="34">
        <f t="shared" si="70"/>
        <v>13.571637792839887</v>
      </c>
      <c r="H3436" s="34">
        <f t="shared" si="71"/>
        <v>3.6172783601759284</v>
      </c>
    </row>
    <row r="3437" spans="4:8" x14ac:dyDescent="0.15">
      <c r="D3437" s="35">
        <v>2.2999999999999998</v>
      </c>
      <c r="E3437" s="35">
        <v>4.3303419627770401</v>
      </c>
      <c r="F3437" s="35">
        <v>42.393113751607899</v>
      </c>
      <c r="G3437" s="34">
        <f t="shared" si="70"/>
        <v>6.365221935087896</v>
      </c>
      <c r="H3437" s="34">
        <f t="shared" si="71"/>
        <v>3.6172783601759284</v>
      </c>
    </row>
    <row r="3438" spans="4:8" x14ac:dyDescent="0.15">
      <c r="D3438" s="35">
        <v>2.2999999999999998</v>
      </c>
      <c r="E3438" s="35">
        <v>23.688212978311999</v>
      </c>
      <c r="F3438" s="35">
        <v>69.735533539715505</v>
      </c>
      <c r="G3438" s="34">
        <f t="shared" si="70"/>
        <v>13.745322990962823</v>
      </c>
      <c r="H3438" s="34">
        <f t="shared" si="71"/>
        <v>3.6172783601759284</v>
      </c>
    </row>
    <row r="3439" spans="4:8" x14ac:dyDescent="0.15">
      <c r="D3439" s="35">
        <v>2.2999999999999998</v>
      </c>
      <c r="E3439" s="35">
        <v>19.1487613890151</v>
      </c>
      <c r="F3439" s="35">
        <v>52.603974059218302</v>
      </c>
      <c r="G3439" s="34">
        <f t="shared" si="70"/>
        <v>12.821406874788996</v>
      </c>
      <c r="H3439" s="34">
        <f t="shared" si="71"/>
        <v>3.6172783601759284</v>
      </c>
    </row>
    <row r="3440" spans="4:8" x14ac:dyDescent="0.15">
      <c r="D3440" s="35">
        <v>2.2999999999999998</v>
      </c>
      <c r="E3440" s="35">
        <v>33.268478070617597</v>
      </c>
      <c r="F3440" s="35">
        <v>70.4990336025825</v>
      </c>
      <c r="G3440" s="34">
        <f t="shared" si="70"/>
        <v>15.220329337016764</v>
      </c>
      <c r="H3440" s="34">
        <f t="shared" si="71"/>
        <v>3.6172783601759284</v>
      </c>
    </row>
    <row r="3441" spans="4:8" x14ac:dyDescent="0.15">
      <c r="D3441" s="35">
        <v>5.7</v>
      </c>
      <c r="E3441" s="35">
        <v>17.8047607465118</v>
      </c>
      <c r="F3441" s="35">
        <v>69.822127396931506</v>
      </c>
      <c r="G3441" s="34">
        <f t="shared" si="70"/>
        <v>12.505361421682155</v>
      </c>
      <c r="H3441" s="34">
        <f t="shared" si="71"/>
        <v>7.5587485567249146</v>
      </c>
    </row>
    <row r="3442" spans="4:8" x14ac:dyDescent="0.15">
      <c r="D3442" s="35">
        <v>5.7</v>
      </c>
      <c r="E3442" s="35">
        <v>33.308144502567103</v>
      </c>
      <c r="F3442" s="35">
        <v>86.179807750244194</v>
      </c>
      <c r="G3442" s="34">
        <f t="shared" si="70"/>
        <v>15.225504401141389</v>
      </c>
      <c r="H3442" s="34">
        <f t="shared" si="71"/>
        <v>7.5587485567249146</v>
      </c>
    </row>
    <row r="3443" spans="4:8" x14ac:dyDescent="0.15">
      <c r="D3443" s="35">
        <v>5.7</v>
      </c>
      <c r="E3443" s="35">
        <v>26.455314668127201</v>
      </c>
      <c r="F3443" s="35">
        <v>84.307630487477198</v>
      </c>
      <c r="G3443" s="34">
        <f t="shared" si="70"/>
        <v>14.225129315387822</v>
      </c>
      <c r="H3443" s="34">
        <f t="shared" si="71"/>
        <v>7.5587485567249146</v>
      </c>
    </row>
    <row r="3444" spans="4:8" x14ac:dyDescent="0.15">
      <c r="D3444" s="35">
        <v>5.7</v>
      </c>
      <c r="E3444" s="35">
        <v>24.187004250313802</v>
      </c>
      <c r="F3444" s="35">
        <v>68.325430186626207</v>
      </c>
      <c r="G3444" s="34">
        <f t="shared" si="70"/>
        <v>13.835820809238314</v>
      </c>
      <c r="H3444" s="34">
        <f t="shared" si="71"/>
        <v>7.5587485567249146</v>
      </c>
    </row>
    <row r="3445" spans="4:8" x14ac:dyDescent="0.15">
      <c r="D3445" s="35">
        <v>5.7</v>
      </c>
      <c r="E3445" s="35">
        <v>4.3213931763840003</v>
      </c>
      <c r="F3445" s="35">
        <v>57.255838201216001</v>
      </c>
      <c r="G3445" s="34">
        <f t="shared" si="70"/>
        <v>6.3562378183213237</v>
      </c>
      <c r="H3445" s="34">
        <f t="shared" si="71"/>
        <v>7.5587485567249146</v>
      </c>
    </row>
    <row r="3446" spans="4:8" x14ac:dyDescent="0.15">
      <c r="D3446" s="35">
        <v>5.7</v>
      </c>
      <c r="E3446" s="35">
        <v>12.1014810160806</v>
      </c>
      <c r="F3446" s="35">
        <v>60.5221719553535</v>
      </c>
      <c r="G3446" s="34">
        <f t="shared" si="70"/>
        <v>10.8283852384964</v>
      </c>
      <c r="H3446" s="34">
        <f t="shared" si="71"/>
        <v>7.5587485567249146</v>
      </c>
    </row>
    <row r="3447" spans="4:8" x14ac:dyDescent="0.15">
      <c r="D3447" s="35">
        <v>5.7</v>
      </c>
      <c r="E3447" s="35">
        <v>32.915490832036198</v>
      </c>
      <c r="F3447" s="35">
        <v>81.849935557588694</v>
      </c>
      <c r="G3447" s="34">
        <f t="shared" si="70"/>
        <v>15.174003356260471</v>
      </c>
      <c r="H3447" s="34">
        <f t="shared" si="71"/>
        <v>7.5587485567249146</v>
      </c>
    </row>
    <row r="3448" spans="4:8" x14ac:dyDescent="0.15">
      <c r="D3448" s="35">
        <v>5.7</v>
      </c>
      <c r="E3448" s="35">
        <v>30.278921121157602</v>
      </c>
      <c r="F3448" s="35">
        <v>74.289321122661306</v>
      </c>
      <c r="G3448" s="34">
        <f t="shared" si="70"/>
        <v>14.81140396604939</v>
      </c>
      <c r="H3448" s="34">
        <f t="shared" si="71"/>
        <v>7.5587485567249146</v>
      </c>
    </row>
    <row r="3449" spans="4:8" x14ac:dyDescent="0.15">
      <c r="D3449" s="35">
        <v>5.7</v>
      </c>
      <c r="E3449" s="35">
        <v>31.3979635643257</v>
      </c>
      <c r="F3449" s="35">
        <v>78.098054251174503</v>
      </c>
      <c r="G3449" s="34">
        <f t="shared" si="70"/>
        <v>14.969014811478495</v>
      </c>
      <c r="H3449" s="34">
        <f t="shared" si="71"/>
        <v>7.5587485567249146</v>
      </c>
    </row>
    <row r="3450" spans="4:8" x14ac:dyDescent="0.15">
      <c r="D3450" s="35">
        <v>5.7</v>
      </c>
      <c r="E3450" s="35">
        <v>21.423368321641199</v>
      </c>
      <c r="F3450" s="35">
        <v>70.292164633293098</v>
      </c>
      <c r="G3450" s="34">
        <f t="shared" si="70"/>
        <v>13.308877544742273</v>
      </c>
      <c r="H3450" s="34">
        <f t="shared" si="71"/>
        <v>7.5587485567249146</v>
      </c>
    </row>
    <row r="3451" spans="4:8" x14ac:dyDescent="0.15">
      <c r="D3451" s="35">
        <v>5.7</v>
      </c>
      <c r="E3451" s="35">
        <v>7.3653488090603902</v>
      </c>
      <c r="F3451" s="35">
        <v>68.752758602664699</v>
      </c>
      <c r="G3451" s="34">
        <f t="shared" si="70"/>
        <v>8.671933190351421</v>
      </c>
      <c r="H3451" s="34">
        <f t="shared" si="71"/>
        <v>7.5587485567249146</v>
      </c>
    </row>
    <row r="3452" spans="4:8" x14ac:dyDescent="0.15">
      <c r="D3452" s="35">
        <v>5.7</v>
      </c>
      <c r="E3452" s="35">
        <v>7.8094889536342498</v>
      </c>
      <c r="F3452" s="35">
        <v>65.422617953331994</v>
      </c>
      <c r="G3452" s="34">
        <f t="shared" si="70"/>
        <v>8.9262261494280377</v>
      </c>
      <c r="H3452" s="34">
        <f t="shared" si="71"/>
        <v>7.5587485567249146</v>
      </c>
    </row>
    <row r="3453" spans="4:8" x14ac:dyDescent="0.15">
      <c r="D3453" s="35">
        <v>5.7</v>
      </c>
      <c r="E3453" s="35">
        <v>26.669599283967699</v>
      </c>
      <c r="F3453" s="35">
        <v>76.847458607052104</v>
      </c>
      <c r="G3453" s="34">
        <f t="shared" si="70"/>
        <v>14.260164903779511</v>
      </c>
      <c r="H3453" s="34">
        <f t="shared" si="71"/>
        <v>7.5587485567249146</v>
      </c>
    </row>
    <row r="3454" spans="4:8" x14ac:dyDescent="0.15">
      <c r="D3454" s="35">
        <v>5.7</v>
      </c>
      <c r="E3454" s="35">
        <v>33.194431927223903</v>
      </c>
      <c r="F3454" s="35">
        <v>84.037394400013298</v>
      </c>
      <c r="G3454" s="34">
        <f t="shared" si="70"/>
        <v>15.210652407496809</v>
      </c>
      <c r="H3454" s="34">
        <f t="shared" si="71"/>
        <v>7.5587485567249146</v>
      </c>
    </row>
    <row r="3455" spans="4:8" x14ac:dyDescent="0.15">
      <c r="D3455" s="35">
        <v>5.7</v>
      </c>
      <c r="E3455" s="35">
        <v>23.713333037082698</v>
      </c>
      <c r="F3455" s="35">
        <v>72.801912185003204</v>
      </c>
      <c r="G3455" s="34">
        <f t="shared" si="70"/>
        <v>13.749926007044589</v>
      </c>
      <c r="H3455" s="34">
        <f t="shared" si="71"/>
        <v>7.5587485567249146</v>
      </c>
    </row>
    <row r="3456" spans="4:8" x14ac:dyDescent="0.15">
      <c r="D3456" s="35">
        <v>5.7</v>
      </c>
      <c r="E3456" s="35">
        <v>19.946455239329399</v>
      </c>
      <c r="F3456" s="35">
        <v>59.506133810135502</v>
      </c>
      <c r="G3456" s="34">
        <f t="shared" si="70"/>
        <v>12.998657267504186</v>
      </c>
      <c r="H3456" s="34">
        <f t="shared" si="71"/>
        <v>7.5587485567249146</v>
      </c>
    </row>
    <row r="3457" spans="4:8" x14ac:dyDescent="0.15">
      <c r="D3457" s="35">
        <v>5.7</v>
      </c>
      <c r="E3457" s="35">
        <v>21.7225519134068</v>
      </c>
      <c r="F3457" s="35">
        <v>78.148841248454801</v>
      </c>
      <c r="G3457" s="34">
        <f t="shared" si="70"/>
        <v>13.369108437901595</v>
      </c>
      <c r="H3457" s="34">
        <f t="shared" si="71"/>
        <v>7.5587485567249146</v>
      </c>
    </row>
    <row r="3458" spans="4:8" x14ac:dyDescent="0.15">
      <c r="D3458" s="35">
        <v>5.7</v>
      </c>
      <c r="E3458" s="35">
        <v>9.7418954362761294</v>
      </c>
      <c r="F3458" s="35">
        <v>68.598106571988595</v>
      </c>
      <c r="G3458" s="34">
        <f t="shared" si="70"/>
        <v>9.8864346380154942</v>
      </c>
      <c r="H3458" s="34">
        <f t="shared" si="71"/>
        <v>7.5587485567249146</v>
      </c>
    </row>
    <row r="3459" spans="4:8" x14ac:dyDescent="0.15">
      <c r="D3459" s="35">
        <v>5.7</v>
      </c>
      <c r="E3459" s="35">
        <v>29.052335135714699</v>
      </c>
      <c r="F3459" s="35">
        <v>78.3716381439163</v>
      </c>
      <c r="G3459" s="34">
        <f t="shared" si="70"/>
        <v>14.631810453596623</v>
      </c>
      <c r="H3459" s="34">
        <f t="shared" si="71"/>
        <v>7.5587485567249146</v>
      </c>
    </row>
    <row r="3460" spans="4:8" x14ac:dyDescent="0.15">
      <c r="D3460" s="35">
        <v>5.7</v>
      </c>
      <c r="E3460" s="35">
        <v>28.0203525985265</v>
      </c>
      <c r="F3460" s="35">
        <v>78.153440089565294</v>
      </c>
      <c r="G3460" s="34">
        <f t="shared" si="70"/>
        <v>14.474735959972541</v>
      </c>
      <c r="H3460" s="34">
        <f t="shared" si="71"/>
        <v>7.5587485567249146</v>
      </c>
    </row>
    <row r="3461" spans="4:8" x14ac:dyDescent="0.15">
      <c r="D3461" s="35">
        <v>5.7</v>
      </c>
      <c r="E3461" s="35">
        <v>21.438967234819302</v>
      </c>
      <c r="F3461" s="35">
        <v>77.457526611913806</v>
      </c>
      <c r="G3461" s="34">
        <f t="shared" si="70"/>
        <v>13.312038605439538</v>
      </c>
      <c r="H3461" s="34">
        <f t="shared" si="71"/>
        <v>7.5587485567249146</v>
      </c>
    </row>
    <row r="3462" spans="4:8" x14ac:dyDescent="0.15">
      <c r="D3462" s="35">
        <v>5.7</v>
      </c>
      <c r="E3462" s="35">
        <v>16.396572679725399</v>
      </c>
      <c r="F3462" s="35">
        <v>77.324642589837296</v>
      </c>
      <c r="G3462" s="34">
        <f t="shared" si="70"/>
        <v>12.147530784235101</v>
      </c>
      <c r="H3462" s="34">
        <f t="shared" si="71"/>
        <v>7.5587485567249146</v>
      </c>
    </row>
    <row r="3463" spans="4:8" x14ac:dyDescent="0.15">
      <c r="D3463" s="35">
        <v>5.7</v>
      </c>
      <c r="E3463" s="35">
        <v>20.1414011164042</v>
      </c>
      <c r="F3463" s="35">
        <v>72.885757944430395</v>
      </c>
      <c r="G3463" s="34">
        <f t="shared" si="70"/>
        <v>13.040896785292979</v>
      </c>
      <c r="H3463" s="34">
        <f t="shared" si="71"/>
        <v>7.5587485567249146</v>
      </c>
    </row>
    <row r="3464" spans="4:8" x14ac:dyDescent="0.15">
      <c r="D3464" s="35">
        <v>5.7</v>
      </c>
      <c r="E3464" s="35">
        <v>13.647967295871601</v>
      </c>
      <c r="F3464" s="35">
        <v>65.041946921399798</v>
      </c>
      <c r="G3464" s="34">
        <f t="shared" si="70"/>
        <v>11.350679731405993</v>
      </c>
      <c r="H3464" s="34">
        <f t="shared" si="71"/>
        <v>7.5587485567249146</v>
      </c>
    </row>
    <row r="3465" spans="4:8" x14ac:dyDescent="0.15">
      <c r="D3465" s="35">
        <v>5.7</v>
      </c>
      <c r="E3465" s="35">
        <v>34.861109386452704</v>
      </c>
      <c r="F3465" s="35">
        <v>84.2538626768103</v>
      </c>
      <c r="G3465" s="34">
        <f t="shared" si="70"/>
        <v>15.42341203564234</v>
      </c>
      <c r="H3465" s="34">
        <f t="shared" si="71"/>
        <v>7.5587485567249146</v>
      </c>
    </row>
    <row r="3466" spans="4:8" x14ac:dyDescent="0.15">
      <c r="D3466" s="35">
        <v>5.7</v>
      </c>
      <c r="E3466" s="35">
        <v>14.0437988005199</v>
      </c>
      <c r="F3466" s="35">
        <v>66.696104733773396</v>
      </c>
      <c r="G3466" s="34">
        <f t="shared" ref="G3466:G3529" si="72">10*LOG10(E3466)</f>
        <v>11.474845988871692</v>
      </c>
      <c r="H3466" s="34">
        <f t="shared" ref="H3466:H3529" si="73">10*LOG10(D3466)</f>
        <v>7.5587485567249146</v>
      </c>
    </row>
    <row r="3467" spans="4:8" x14ac:dyDescent="0.15">
      <c r="D3467" s="35">
        <v>5.7</v>
      </c>
      <c r="E3467" s="35">
        <v>33.883758220077901</v>
      </c>
      <c r="F3467" s="35">
        <v>71.739726302676104</v>
      </c>
      <c r="G3467" s="34">
        <f t="shared" si="72"/>
        <v>15.299915741416058</v>
      </c>
      <c r="H3467" s="34">
        <f t="shared" si="73"/>
        <v>7.5587485567249146</v>
      </c>
    </row>
    <row r="3468" spans="4:8" x14ac:dyDescent="0.15">
      <c r="D3468" s="35">
        <v>5.7</v>
      </c>
      <c r="E3468" s="35">
        <v>2.8164488074396998</v>
      </c>
      <c r="F3468" s="35">
        <v>60.196387845421697</v>
      </c>
      <c r="G3468" s="34">
        <f t="shared" si="72"/>
        <v>4.4970186178528575</v>
      </c>
      <c r="H3468" s="34">
        <f t="shared" si="73"/>
        <v>7.5587485567249146</v>
      </c>
    </row>
    <row r="3469" spans="4:8" x14ac:dyDescent="0.15">
      <c r="D3469" s="35">
        <v>5.7</v>
      </c>
      <c r="E3469" s="35">
        <v>27.668690766398299</v>
      </c>
      <c r="F3469" s="35">
        <v>80.579647461199301</v>
      </c>
      <c r="G3469" s="34">
        <f t="shared" si="72"/>
        <v>14.419886095789376</v>
      </c>
      <c r="H3469" s="34">
        <f t="shared" si="73"/>
        <v>7.5587485567249146</v>
      </c>
    </row>
    <row r="3470" spans="4:8" x14ac:dyDescent="0.15">
      <c r="D3470" s="35">
        <v>5.7</v>
      </c>
      <c r="E3470" s="35">
        <v>16.526009938599199</v>
      </c>
      <c r="F3470" s="35">
        <v>67.798347011353002</v>
      </c>
      <c r="G3470" s="34">
        <f t="shared" si="72"/>
        <v>12.181680096014427</v>
      </c>
      <c r="H3470" s="34">
        <f t="shared" si="73"/>
        <v>7.5587485567249146</v>
      </c>
    </row>
    <row r="3471" spans="4:8" x14ac:dyDescent="0.15">
      <c r="D3471" s="35">
        <v>5.7</v>
      </c>
      <c r="E3471" s="35">
        <v>22.8064976339335</v>
      </c>
      <c r="F3471" s="35">
        <v>79.568843241151498</v>
      </c>
      <c r="G3471" s="34">
        <f t="shared" si="72"/>
        <v>13.580585963225127</v>
      </c>
      <c r="H3471" s="34">
        <f t="shared" si="73"/>
        <v>7.5587485567249146</v>
      </c>
    </row>
    <row r="3472" spans="4:8" x14ac:dyDescent="0.15">
      <c r="D3472" s="35">
        <v>5.7</v>
      </c>
      <c r="E3472" s="35">
        <v>12.3628149746894</v>
      </c>
      <c r="F3472" s="35">
        <v>69.800620985172401</v>
      </c>
      <c r="G3472" s="34">
        <f t="shared" si="72"/>
        <v>10.921173695214719</v>
      </c>
      <c r="H3472" s="34">
        <f t="shared" si="73"/>
        <v>7.5587485567249146</v>
      </c>
    </row>
    <row r="3473" spans="4:8" x14ac:dyDescent="0.15">
      <c r="D3473" s="35">
        <v>5.7</v>
      </c>
      <c r="E3473" s="35">
        <v>32.419904388755498</v>
      </c>
      <c r="F3473" s="35">
        <v>87.047465042553398</v>
      </c>
      <c r="G3473" s="34">
        <f t="shared" si="72"/>
        <v>15.108117297136952</v>
      </c>
      <c r="H3473" s="34">
        <f t="shared" si="73"/>
        <v>7.5587485567249146</v>
      </c>
    </row>
    <row r="3474" spans="4:8" x14ac:dyDescent="0.15">
      <c r="D3474" s="35">
        <v>5.7</v>
      </c>
      <c r="E3474" s="35">
        <v>9.3697124771397409</v>
      </c>
      <c r="F3474" s="35">
        <v>65.690235300758303</v>
      </c>
      <c r="G3474" s="34">
        <f t="shared" si="72"/>
        <v>9.7172626415271832</v>
      </c>
      <c r="H3474" s="34">
        <f t="shared" si="73"/>
        <v>7.5587485567249146</v>
      </c>
    </row>
    <row r="3475" spans="4:8" x14ac:dyDescent="0.15">
      <c r="D3475" s="35">
        <v>5.7</v>
      </c>
      <c r="E3475" s="35">
        <v>14.358046971320899</v>
      </c>
      <c r="F3475" s="35">
        <v>69.206574787887604</v>
      </c>
      <c r="G3475" s="34">
        <f t="shared" si="72"/>
        <v>11.570953697626546</v>
      </c>
      <c r="H3475" s="34">
        <f t="shared" si="73"/>
        <v>7.5587485567249146</v>
      </c>
    </row>
    <row r="3476" spans="4:8" x14ac:dyDescent="0.15">
      <c r="D3476" s="35">
        <v>5.7</v>
      </c>
      <c r="E3476" s="35">
        <v>12.1687646183216</v>
      </c>
      <c r="F3476" s="35">
        <v>68.324862069487807</v>
      </c>
      <c r="G3476" s="34">
        <f t="shared" si="72"/>
        <v>10.852464905818341</v>
      </c>
      <c r="H3476" s="34">
        <f t="shared" si="73"/>
        <v>7.5587485567249146</v>
      </c>
    </row>
    <row r="3477" spans="4:8" x14ac:dyDescent="0.15">
      <c r="D3477" s="35">
        <v>5.7</v>
      </c>
      <c r="E3477" s="35">
        <v>3.2481416460569799</v>
      </c>
      <c r="F3477" s="35">
        <v>68.845467508556894</v>
      </c>
      <c r="G3477" s="34">
        <f t="shared" si="72"/>
        <v>5.1163495984241436</v>
      </c>
      <c r="H3477" s="34">
        <f t="shared" si="73"/>
        <v>7.5587485567249146</v>
      </c>
    </row>
    <row r="3478" spans="4:8" x14ac:dyDescent="0.15">
      <c r="D3478" s="35">
        <v>5.7</v>
      </c>
      <c r="E3478" s="35">
        <v>21.9705992588847</v>
      </c>
      <c r="F3478" s="35">
        <v>70.349628649702893</v>
      </c>
      <c r="G3478" s="34">
        <f t="shared" si="72"/>
        <v>13.418419026773394</v>
      </c>
      <c r="H3478" s="34">
        <f t="shared" si="73"/>
        <v>7.5587485567249146</v>
      </c>
    </row>
    <row r="3479" spans="4:8" x14ac:dyDescent="0.15">
      <c r="D3479" s="35">
        <v>5.7</v>
      </c>
      <c r="E3479" s="35">
        <v>29.583524188868701</v>
      </c>
      <c r="F3479" s="35">
        <v>74.316223222823893</v>
      </c>
      <c r="G3479" s="34">
        <f t="shared" si="72"/>
        <v>14.710499088296149</v>
      </c>
      <c r="H3479" s="34">
        <f t="shared" si="73"/>
        <v>7.5587485567249146</v>
      </c>
    </row>
    <row r="3480" spans="4:8" x14ac:dyDescent="0.15">
      <c r="D3480" s="35">
        <v>5.7</v>
      </c>
      <c r="E3480" s="35">
        <v>21.412323682847699</v>
      </c>
      <c r="F3480" s="35">
        <v>74.625797344910396</v>
      </c>
      <c r="G3480" s="34">
        <f t="shared" si="72"/>
        <v>13.306637998436626</v>
      </c>
      <c r="H3480" s="34">
        <f t="shared" si="73"/>
        <v>7.5587485567249146</v>
      </c>
    </row>
    <row r="3481" spans="4:8" x14ac:dyDescent="0.15">
      <c r="D3481" s="35">
        <v>5.7</v>
      </c>
      <c r="E3481" s="35">
        <v>13.9940082484966</v>
      </c>
      <c r="F3481" s="35">
        <v>71.898187874974994</v>
      </c>
      <c r="G3481" s="34">
        <f t="shared" si="72"/>
        <v>11.459421255626518</v>
      </c>
      <c r="H3481" s="34">
        <f t="shared" si="73"/>
        <v>7.5587485567249146</v>
      </c>
    </row>
    <row r="3482" spans="4:8" x14ac:dyDescent="0.15">
      <c r="D3482" s="35">
        <v>5.7</v>
      </c>
      <c r="E3482" s="35">
        <v>6.6162110594453996</v>
      </c>
      <c r="F3482" s="35">
        <v>56.492496351316802</v>
      </c>
      <c r="G3482" s="34">
        <f t="shared" si="72"/>
        <v>8.2060935091124527</v>
      </c>
      <c r="H3482" s="34">
        <f t="shared" si="73"/>
        <v>7.5587485567249146</v>
      </c>
    </row>
    <row r="3483" spans="4:8" x14ac:dyDescent="0.15">
      <c r="D3483" s="35">
        <v>5.7</v>
      </c>
      <c r="E3483" s="35">
        <v>5.8456128107366503</v>
      </c>
      <c r="F3483" s="35">
        <v>58.576393368533999</v>
      </c>
      <c r="G3483" s="34">
        <f t="shared" si="72"/>
        <v>7.6683004610022012</v>
      </c>
      <c r="H3483" s="34">
        <f t="shared" si="73"/>
        <v>7.5587485567249146</v>
      </c>
    </row>
    <row r="3484" spans="4:8" x14ac:dyDescent="0.15">
      <c r="D3484" s="35">
        <v>5.7</v>
      </c>
      <c r="E3484" s="35">
        <v>34.3801753242914</v>
      </c>
      <c r="F3484" s="35">
        <v>67.8889891829498</v>
      </c>
      <c r="G3484" s="34">
        <f t="shared" si="72"/>
        <v>15.363080870740745</v>
      </c>
      <c r="H3484" s="34">
        <f t="shared" si="73"/>
        <v>7.5587485567249146</v>
      </c>
    </row>
    <row r="3485" spans="4:8" x14ac:dyDescent="0.15">
      <c r="D3485" s="35">
        <v>5.7</v>
      </c>
      <c r="E3485" s="35">
        <v>19.8758475180022</v>
      </c>
      <c r="F3485" s="35">
        <v>67.753595848734605</v>
      </c>
      <c r="G3485" s="34">
        <f t="shared" si="72"/>
        <v>12.983256562992825</v>
      </c>
      <c r="H3485" s="34">
        <f t="shared" si="73"/>
        <v>7.5587485567249146</v>
      </c>
    </row>
    <row r="3486" spans="4:8" x14ac:dyDescent="0.15">
      <c r="D3486" s="35">
        <v>5.7</v>
      </c>
      <c r="E3486" s="35">
        <v>4.8548269784712499</v>
      </c>
      <c r="F3486" s="35">
        <v>59.065132860087502</v>
      </c>
      <c r="G3486" s="34">
        <f t="shared" si="72"/>
        <v>6.8617375666746927</v>
      </c>
      <c r="H3486" s="34">
        <f t="shared" si="73"/>
        <v>7.5587485567249146</v>
      </c>
    </row>
    <row r="3487" spans="4:8" x14ac:dyDescent="0.15">
      <c r="D3487" s="35">
        <v>5.7</v>
      </c>
      <c r="E3487" s="35">
        <v>10.4511755170358</v>
      </c>
      <c r="F3487" s="35">
        <v>63.415419313486503</v>
      </c>
      <c r="G3487" s="34">
        <f t="shared" si="72"/>
        <v>10.191651413418136</v>
      </c>
      <c r="H3487" s="34">
        <f t="shared" si="73"/>
        <v>7.5587485567249146</v>
      </c>
    </row>
    <row r="3488" spans="4:8" x14ac:dyDescent="0.15">
      <c r="D3488" s="35">
        <v>5.7</v>
      </c>
      <c r="E3488" s="35">
        <v>8.9225753575973101</v>
      </c>
      <c r="F3488" s="35">
        <v>52.917744913260897</v>
      </c>
      <c r="G3488" s="34">
        <f t="shared" si="72"/>
        <v>9.5049022457395509</v>
      </c>
      <c r="H3488" s="34">
        <f t="shared" si="73"/>
        <v>7.5587485567249146</v>
      </c>
    </row>
    <row r="3489" spans="4:8" x14ac:dyDescent="0.15">
      <c r="D3489" s="35">
        <v>5.7</v>
      </c>
      <c r="E3489" s="35">
        <v>12.3821235189553</v>
      </c>
      <c r="F3489" s="35">
        <v>66.7179475563088</v>
      </c>
      <c r="G3489" s="34">
        <f t="shared" si="72"/>
        <v>10.927951320410545</v>
      </c>
      <c r="H3489" s="34">
        <f t="shared" si="73"/>
        <v>7.5587485567249146</v>
      </c>
    </row>
    <row r="3490" spans="4:8" x14ac:dyDescent="0.15">
      <c r="D3490" s="35">
        <v>5.7</v>
      </c>
      <c r="E3490" s="35">
        <v>31.823802671375699</v>
      </c>
      <c r="F3490" s="35">
        <v>69.683114008087301</v>
      </c>
      <c r="G3490" s="34">
        <f t="shared" si="72"/>
        <v>15.027520728756862</v>
      </c>
      <c r="H3490" s="34">
        <f t="shared" si="73"/>
        <v>7.5587485567249146</v>
      </c>
    </row>
    <row r="3491" spans="4:8" x14ac:dyDescent="0.15">
      <c r="D3491" s="35">
        <v>5.7</v>
      </c>
      <c r="E3491" s="35">
        <v>19.182978135197398</v>
      </c>
      <c r="F3491" s="35">
        <v>66.121756144609407</v>
      </c>
      <c r="G3491" s="34">
        <f t="shared" si="72"/>
        <v>12.829160317855791</v>
      </c>
      <c r="H3491" s="34">
        <f t="shared" si="73"/>
        <v>7.5587485567249146</v>
      </c>
    </row>
    <row r="3492" spans="4:8" x14ac:dyDescent="0.15">
      <c r="D3492" s="35">
        <v>5.7</v>
      </c>
      <c r="E3492" s="35">
        <v>7.3537883304032796</v>
      </c>
      <c r="F3492" s="35">
        <v>63.666368960947999</v>
      </c>
      <c r="G3492" s="34">
        <f t="shared" si="72"/>
        <v>8.6651112508943449</v>
      </c>
      <c r="H3492" s="34">
        <f t="shared" si="73"/>
        <v>7.5587485567249146</v>
      </c>
    </row>
    <row r="3493" spans="4:8" x14ac:dyDescent="0.15">
      <c r="D3493" s="35">
        <v>5.7</v>
      </c>
      <c r="E3493" s="35">
        <v>6.7392028479379</v>
      </c>
      <c r="F3493" s="35">
        <v>61.513382801972298</v>
      </c>
      <c r="G3493" s="34">
        <f t="shared" si="72"/>
        <v>8.2860852869908843</v>
      </c>
      <c r="H3493" s="34">
        <f t="shared" si="73"/>
        <v>7.5587485567249146</v>
      </c>
    </row>
    <row r="3494" spans="4:8" x14ac:dyDescent="0.15">
      <c r="D3494" s="35">
        <v>5.7</v>
      </c>
      <c r="E3494" s="35">
        <v>4.1137514907770099</v>
      </c>
      <c r="F3494" s="35">
        <v>57.9084724215639</v>
      </c>
      <c r="G3494" s="34">
        <f t="shared" si="72"/>
        <v>6.1423805268586653</v>
      </c>
      <c r="H3494" s="34">
        <f t="shared" si="73"/>
        <v>7.5587485567249146</v>
      </c>
    </row>
    <row r="3495" spans="4:8" x14ac:dyDescent="0.15">
      <c r="D3495" s="35">
        <v>5.7</v>
      </c>
      <c r="E3495" s="35">
        <v>30.2033001345789</v>
      </c>
      <c r="F3495" s="35">
        <v>76.677561364283903</v>
      </c>
      <c r="G3495" s="34">
        <f t="shared" si="72"/>
        <v>14.80054398319205</v>
      </c>
      <c r="H3495" s="34">
        <f t="shared" si="73"/>
        <v>7.5587485567249146</v>
      </c>
    </row>
    <row r="3496" spans="4:8" x14ac:dyDescent="0.15">
      <c r="D3496" s="35">
        <v>5.7</v>
      </c>
      <c r="E3496" s="35">
        <v>34.157073924581297</v>
      </c>
      <c r="F3496" s="35">
        <v>77.837385035383406</v>
      </c>
      <c r="G3496" s="34">
        <f t="shared" si="72"/>
        <v>15.334806596505384</v>
      </c>
      <c r="H3496" s="34">
        <f t="shared" si="73"/>
        <v>7.5587485567249146</v>
      </c>
    </row>
    <row r="3497" spans="4:8" x14ac:dyDescent="0.15">
      <c r="D3497" s="35">
        <v>5.7</v>
      </c>
      <c r="E3497" s="35">
        <v>32.657828417301197</v>
      </c>
      <c r="F3497" s="35">
        <v>73.225334991197499</v>
      </c>
      <c r="G3497" s="34">
        <f t="shared" si="72"/>
        <v>15.139873029438727</v>
      </c>
      <c r="H3497" s="34">
        <f t="shared" si="73"/>
        <v>7.5587485567249146</v>
      </c>
    </row>
    <row r="3498" spans="4:8" x14ac:dyDescent="0.15">
      <c r="D3498" s="35">
        <v>5.7</v>
      </c>
      <c r="E3498" s="35">
        <v>15.5141673020558</v>
      </c>
      <c r="F3498" s="35">
        <v>76.091214054018593</v>
      </c>
      <c r="G3498" s="34">
        <f t="shared" si="72"/>
        <v>11.90728470488847</v>
      </c>
      <c r="H3498" s="34">
        <f t="shared" si="73"/>
        <v>7.5587485567249146</v>
      </c>
    </row>
    <row r="3499" spans="4:8" x14ac:dyDescent="0.15">
      <c r="D3499" s="35">
        <v>5.7</v>
      </c>
      <c r="E3499" s="35">
        <v>31.75317026115</v>
      </c>
      <c r="F3499" s="35">
        <v>87.433714890840704</v>
      </c>
      <c r="G3499" s="34">
        <f t="shared" si="72"/>
        <v>15.017870920906596</v>
      </c>
      <c r="H3499" s="34">
        <f t="shared" si="73"/>
        <v>7.5587485567249146</v>
      </c>
    </row>
    <row r="3500" spans="4:8" x14ac:dyDescent="0.15">
      <c r="D3500" s="35">
        <v>5.7</v>
      </c>
      <c r="E3500" s="35">
        <v>17.9884085498161</v>
      </c>
      <c r="F3500" s="35">
        <v>64.040183574679304</v>
      </c>
      <c r="G3500" s="34">
        <f t="shared" si="72"/>
        <v>12.549927426337188</v>
      </c>
      <c r="H3500" s="34">
        <f t="shared" si="73"/>
        <v>7.5587485567249146</v>
      </c>
    </row>
    <row r="3501" spans="4:8" x14ac:dyDescent="0.15">
      <c r="D3501" s="35">
        <v>5.7</v>
      </c>
      <c r="E3501" s="35">
        <v>17.4992367278339</v>
      </c>
      <c r="F3501" s="35">
        <v>64.213002224908905</v>
      </c>
      <c r="G3501" s="34">
        <f t="shared" si="72"/>
        <v>12.430191062794895</v>
      </c>
      <c r="H3501" s="34">
        <f t="shared" si="73"/>
        <v>7.5587485567249146</v>
      </c>
    </row>
    <row r="3502" spans="4:8" x14ac:dyDescent="0.15">
      <c r="D3502" s="35">
        <v>5.7</v>
      </c>
      <c r="E3502" s="35">
        <v>7.5383305632498798</v>
      </c>
      <c r="F3502" s="35">
        <v>62.706344601313702</v>
      </c>
      <c r="G3502" s="34">
        <f t="shared" si="72"/>
        <v>8.7727517777365964</v>
      </c>
      <c r="H3502" s="34">
        <f t="shared" si="73"/>
        <v>7.5587485567249146</v>
      </c>
    </row>
    <row r="3503" spans="4:8" x14ac:dyDescent="0.15">
      <c r="D3503" s="35">
        <v>5.7</v>
      </c>
      <c r="E3503" s="35">
        <v>4.7343296123791703</v>
      </c>
      <c r="F3503" s="35">
        <v>47.624282632030102</v>
      </c>
      <c r="G3503" s="34">
        <f t="shared" si="72"/>
        <v>6.7525849099361057</v>
      </c>
      <c r="H3503" s="34">
        <f t="shared" si="73"/>
        <v>7.5587485567249146</v>
      </c>
    </row>
    <row r="3504" spans="4:8" x14ac:dyDescent="0.15">
      <c r="D3504" s="35">
        <v>5.7</v>
      </c>
      <c r="E3504" s="35">
        <v>22.894321416125202</v>
      </c>
      <c r="F3504" s="35">
        <v>70.2057002252904</v>
      </c>
      <c r="G3504" s="34">
        <f t="shared" si="72"/>
        <v>13.597277756383484</v>
      </c>
      <c r="H3504" s="34">
        <f t="shared" si="73"/>
        <v>7.5587485567249146</v>
      </c>
    </row>
    <row r="3505" spans="4:8" x14ac:dyDescent="0.15">
      <c r="D3505" s="35">
        <v>5.7</v>
      </c>
      <c r="E3505" s="35">
        <v>12.262304275667001</v>
      </c>
      <c r="F3505" s="35">
        <v>55.231106639043396</v>
      </c>
      <c r="G3505" s="34">
        <f t="shared" si="72"/>
        <v>10.885720884674202</v>
      </c>
      <c r="H3505" s="34">
        <f t="shared" si="73"/>
        <v>7.5587485567249146</v>
      </c>
    </row>
    <row r="3506" spans="4:8" x14ac:dyDescent="0.15">
      <c r="D3506" s="35">
        <v>5.7</v>
      </c>
      <c r="E3506" s="35">
        <v>17.389683146725499</v>
      </c>
      <c r="F3506" s="35">
        <v>65.776877229210996</v>
      </c>
      <c r="G3506" s="34">
        <f t="shared" si="72"/>
        <v>12.40291668898495</v>
      </c>
      <c r="H3506" s="34">
        <f t="shared" si="73"/>
        <v>7.5587485567249146</v>
      </c>
    </row>
    <row r="3507" spans="4:8" x14ac:dyDescent="0.15">
      <c r="D3507" s="35">
        <v>5.7</v>
      </c>
      <c r="E3507" s="35">
        <v>8.9652909198196191</v>
      </c>
      <c r="F3507" s="35">
        <v>57.901838320505597</v>
      </c>
      <c r="G3507" s="34">
        <f t="shared" si="72"/>
        <v>9.5256438679528994</v>
      </c>
      <c r="H3507" s="34">
        <f t="shared" si="73"/>
        <v>7.5587485567249146</v>
      </c>
    </row>
    <row r="3508" spans="4:8" x14ac:dyDescent="0.15">
      <c r="D3508" s="35">
        <v>5.7</v>
      </c>
      <c r="E3508" s="35">
        <v>2.0477087482552001</v>
      </c>
      <c r="F3508" s="35">
        <v>53.914941137993303</v>
      </c>
      <c r="G3508" s="34">
        <f t="shared" si="72"/>
        <v>3.1126818569215193</v>
      </c>
      <c r="H3508" s="34">
        <f t="shared" si="73"/>
        <v>7.5587485567249146</v>
      </c>
    </row>
    <row r="3509" spans="4:8" x14ac:dyDescent="0.15">
      <c r="D3509" s="35">
        <v>5.7</v>
      </c>
      <c r="E3509" s="35">
        <v>28.3211717457567</v>
      </c>
      <c r="F3509" s="35">
        <v>73.098520900481404</v>
      </c>
      <c r="G3509" s="34">
        <f t="shared" si="72"/>
        <v>14.521112176684749</v>
      </c>
      <c r="H3509" s="34">
        <f t="shared" si="73"/>
        <v>7.5587485567249146</v>
      </c>
    </row>
    <row r="3510" spans="4:8" x14ac:dyDescent="0.15">
      <c r="D3510" s="35">
        <v>5.7</v>
      </c>
      <c r="E3510" s="35">
        <v>14.145565060941999</v>
      </c>
      <c r="F3510" s="35">
        <v>71.143264715670696</v>
      </c>
      <c r="G3510" s="34">
        <f t="shared" si="72"/>
        <v>11.5062030053444</v>
      </c>
      <c r="H3510" s="34">
        <f t="shared" si="73"/>
        <v>7.5587485567249146</v>
      </c>
    </row>
    <row r="3511" spans="4:8" x14ac:dyDescent="0.15">
      <c r="D3511" s="35">
        <v>5.7</v>
      </c>
      <c r="E3511" s="35">
        <v>2.49953988293018</v>
      </c>
      <c r="F3511" s="35">
        <v>58.620035111530903</v>
      </c>
      <c r="G3511" s="34">
        <f t="shared" si="72"/>
        <v>3.978600707938746</v>
      </c>
      <c r="H3511" s="34">
        <f t="shared" si="73"/>
        <v>7.5587485567249146</v>
      </c>
    </row>
    <row r="3512" spans="4:8" x14ac:dyDescent="0.15">
      <c r="D3512" s="35">
        <v>5.7</v>
      </c>
      <c r="E3512" s="35">
        <v>25.594289393514501</v>
      </c>
      <c r="F3512" s="35">
        <v>79.581040513402399</v>
      </c>
      <c r="G3512" s="34">
        <f t="shared" si="72"/>
        <v>14.081430761890728</v>
      </c>
      <c r="H3512" s="34">
        <f t="shared" si="73"/>
        <v>7.5587485567249146</v>
      </c>
    </row>
    <row r="3513" spans="4:8" x14ac:dyDescent="0.15">
      <c r="D3513" s="35">
        <v>5.7</v>
      </c>
      <c r="E3513" s="35">
        <v>9.2130991485869398</v>
      </c>
      <c r="F3513" s="35">
        <v>58.877589335193399</v>
      </c>
      <c r="G3513" s="34">
        <f t="shared" si="72"/>
        <v>9.6440574493376126</v>
      </c>
      <c r="H3513" s="34">
        <f t="shared" si="73"/>
        <v>7.5587485567249146</v>
      </c>
    </row>
    <row r="3514" spans="4:8" x14ac:dyDescent="0.15">
      <c r="D3514" s="35">
        <v>5.7</v>
      </c>
      <c r="E3514" s="35">
        <v>24.7276698976308</v>
      </c>
      <c r="F3514" s="35">
        <v>80.644499207021099</v>
      </c>
      <c r="G3514" s="34">
        <f t="shared" si="72"/>
        <v>13.931831944737901</v>
      </c>
      <c r="H3514" s="34">
        <f t="shared" si="73"/>
        <v>7.5587485567249146</v>
      </c>
    </row>
    <row r="3515" spans="4:8" x14ac:dyDescent="0.15">
      <c r="D3515" s="35">
        <v>5.7</v>
      </c>
      <c r="E3515" s="35">
        <v>10.1182383017908</v>
      </c>
      <c r="F3515" s="35">
        <v>64.989238127287294</v>
      </c>
      <c r="G3515" s="34">
        <f t="shared" si="72"/>
        <v>10.051049035696867</v>
      </c>
      <c r="H3515" s="34">
        <f t="shared" si="73"/>
        <v>7.5587485567249146</v>
      </c>
    </row>
    <row r="3516" spans="4:8" x14ac:dyDescent="0.15">
      <c r="D3516" s="35">
        <v>5.7</v>
      </c>
      <c r="E3516" s="35">
        <v>10.780800201426301</v>
      </c>
      <c r="F3516" s="35">
        <v>74.134360788410106</v>
      </c>
      <c r="G3516" s="34">
        <f t="shared" si="72"/>
        <v>10.32650997415297</v>
      </c>
      <c r="H3516" s="34">
        <f t="shared" si="73"/>
        <v>7.5587485567249146</v>
      </c>
    </row>
    <row r="3517" spans="4:8" x14ac:dyDescent="0.15">
      <c r="D3517" s="35">
        <v>5.7</v>
      </c>
      <c r="E3517" s="35">
        <v>6.3583371845534904</v>
      </c>
      <c r="F3517" s="35">
        <v>68.343736631181997</v>
      </c>
      <c r="G3517" s="34">
        <f t="shared" si="72"/>
        <v>8.0334355495781757</v>
      </c>
      <c r="H3517" s="34">
        <f t="shared" si="73"/>
        <v>7.5587485567249146</v>
      </c>
    </row>
    <row r="3518" spans="4:8" x14ac:dyDescent="0.15">
      <c r="D3518" s="35">
        <v>5.7</v>
      </c>
      <c r="E3518" s="35">
        <v>13.3589410692939</v>
      </c>
      <c r="F3518" s="35">
        <v>66.182863231526397</v>
      </c>
      <c r="G3518" s="34">
        <f t="shared" si="72"/>
        <v>11.257720340385548</v>
      </c>
      <c r="H3518" s="34">
        <f t="shared" si="73"/>
        <v>7.5587485567249146</v>
      </c>
    </row>
    <row r="3519" spans="4:8" x14ac:dyDescent="0.15">
      <c r="D3519" s="35">
        <v>5.7</v>
      </c>
      <c r="E3519" s="35">
        <v>26.8948694650188</v>
      </c>
      <c r="F3519" s="35">
        <v>85.050019138325595</v>
      </c>
      <c r="G3519" s="34">
        <f t="shared" si="72"/>
        <v>14.296694407628872</v>
      </c>
      <c r="H3519" s="34">
        <f t="shared" si="73"/>
        <v>7.5587485567249146</v>
      </c>
    </row>
    <row r="3520" spans="4:8" x14ac:dyDescent="0.15">
      <c r="D3520" s="35">
        <v>5.7</v>
      </c>
      <c r="E3520" s="35">
        <v>31.3448753389427</v>
      </c>
      <c r="F3520" s="35">
        <v>82.576353502733696</v>
      </c>
      <c r="G3520" s="34">
        <f t="shared" si="72"/>
        <v>14.961665469547846</v>
      </c>
      <c r="H3520" s="34">
        <f t="shared" si="73"/>
        <v>7.5587485567249146</v>
      </c>
    </row>
    <row r="3521" spans="4:8" x14ac:dyDescent="0.15">
      <c r="D3521" s="35">
        <v>5.7</v>
      </c>
      <c r="E3521" s="35">
        <v>25.444400429378799</v>
      </c>
      <c r="F3521" s="35">
        <v>75.929185275288205</v>
      </c>
      <c r="G3521" s="34">
        <f t="shared" si="72"/>
        <v>14.055922216357162</v>
      </c>
      <c r="H3521" s="34">
        <f t="shared" si="73"/>
        <v>7.5587485567249146</v>
      </c>
    </row>
    <row r="3522" spans="4:8" x14ac:dyDescent="0.15">
      <c r="D3522" s="35">
        <v>5.7</v>
      </c>
      <c r="E3522" s="35">
        <v>10.133675832935999</v>
      </c>
      <c r="F3522" s="35">
        <v>63.928253595450201</v>
      </c>
      <c r="G3522" s="34">
        <f t="shared" si="72"/>
        <v>10.057670074917688</v>
      </c>
      <c r="H3522" s="34">
        <f t="shared" si="73"/>
        <v>7.5587485567249146</v>
      </c>
    </row>
    <row r="3523" spans="4:8" x14ac:dyDescent="0.15">
      <c r="D3523" s="35">
        <v>5.7</v>
      </c>
      <c r="E3523" s="35">
        <v>16.895848500337099</v>
      </c>
      <c r="F3523" s="35">
        <v>72.5478361442498</v>
      </c>
      <c r="G3523" s="34">
        <f t="shared" si="72"/>
        <v>12.277800066916331</v>
      </c>
      <c r="H3523" s="34">
        <f t="shared" si="73"/>
        <v>7.5587485567249146</v>
      </c>
    </row>
    <row r="3524" spans="4:8" x14ac:dyDescent="0.15">
      <c r="D3524" s="35">
        <v>5.7</v>
      </c>
      <c r="E3524" s="35">
        <v>32.730401051401302</v>
      </c>
      <c r="F3524" s="35">
        <v>85.696619893966698</v>
      </c>
      <c r="G3524" s="34">
        <f t="shared" si="72"/>
        <v>15.149513268278163</v>
      </c>
      <c r="H3524" s="34">
        <f t="shared" si="73"/>
        <v>7.5587485567249146</v>
      </c>
    </row>
    <row r="3525" spans="4:8" x14ac:dyDescent="0.15">
      <c r="D3525" s="35">
        <v>5.7</v>
      </c>
      <c r="E3525" s="35">
        <v>22.317030146655899</v>
      </c>
      <c r="F3525" s="35">
        <v>68.752432364116899</v>
      </c>
      <c r="G3525" s="34">
        <f t="shared" si="72"/>
        <v>13.486364000892202</v>
      </c>
      <c r="H3525" s="34">
        <f t="shared" si="73"/>
        <v>7.5587485567249146</v>
      </c>
    </row>
    <row r="3526" spans="4:8" x14ac:dyDescent="0.15">
      <c r="D3526" s="35">
        <v>5.7</v>
      </c>
      <c r="E3526" s="35">
        <v>10.523569356284</v>
      </c>
      <c r="F3526" s="35">
        <v>61.463126842845398</v>
      </c>
      <c r="G3526" s="34">
        <f t="shared" si="72"/>
        <v>10.221630676523388</v>
      </c>
      <c r="H3526" s="34">
        <f t="shared" si="73"/>
        <v>7.5587485567249146</v>
      </c>
    </row>
    <row r="3527" spans="4:8" x14ac:dyDescent="0.15">
      <c r="D3527" s="35">
        <v>5.7</v>
      </c>
      <c r="E3527" s="35">
        <v>22.8264047438891</v>
      </c>
      <c r="F3527" s="35">
        <v>75.322372131296703</v>
      </c>
      <c r="G3527" s="34">
        <f t="shared" si="72"/>
        <v>13.58437513643231</v>
      </c>
      <c r="H3527" s="34">
        <f t="shared" si="73"/>
        <v>7.5587485567249146</v>
      </c>
    </row>
    <row r="3528" spans="4:8" x14ac:dyDescent="0.15">
      <c r="D3528" s="35">
        <v>5.7</v>
      </c>
      <c r="E3528" s="35">
        <v>24.9525624075794</v>
      </c>
      <c r="F3528" s="35">
        <v>76.616048190114597</v>
      </c>
      <c r="G3528" s="34">
        <f t="shared" si="72"/>
        <v>13.97115150453628</v>
      </c>
      <c r="H3528" s="34">
        <f t="shared" si="73"/>
        <v>7.5587485567249146</v>
      </c>
    </row>
    <row r="3529" spans="4:8" x14ac:dyDescent="0.15">
      <c r="D3529" s="35">
        <v>5.7</v>
      </c>
      <c r="E3529" s="35">
        <v>15.3207759770261</v>
      </c>
      <c r="F3529" s="35">
        <v>74.353903550275803</v>
      </c>
      <c r="G3529" s="34">
        <f t="shared" si="72"/>
        <v>11.852807622943665</v>
      </c>
      <c r="H3529" s="34">
        <f t="shared" si="73"/>
        <v>7.5587485567249146</v>
      </c>
    </row>
    <row r="3530" spans="4:8" x14ac:dyDescent="0.15">
      <c r="D3530" s="35">
        <v>5.7</v>
      </c>
      <c r="E3530" s="35">
        <v>8.3849012946328507</v>
      </c>
      <c r="F3530" s="35">
        <v>67.847086561045302</v>
      </c>
      <c r="G3530" s="34">
        <f t="shared" ref="G3530:G3593" si="74">10*LOG10(E3530)</f>
        <v>9.2349795454513401</v>
      </c>
      <c r="H3530" s="34">
        <f t="shared" ref="H3530:H3593" si="75">10*LOG10(D3530)</f>
        <v>7.5587485567249146</v>
      </c>
    </row>
    <row r="3531" spans="4:8" x14ac:dyDescent="0.15">
      <c r="D3531" s="35">
        <v>5.7</v>
      </c>
      <c r="E3531" s="35">
        <v>12.133449415535001</v>
      </c>
      <c r="F3531" s="35">
        <v>62.168259581060902</v>
      </c>
      <c r="G3531" s="34">
        <f t="shared" si="74"/>
        <v>10.839842838979489</v>
      </c>
      <c r="H3531" s="34">
        <f t="shared" si="75"/>
        <v>7.5587485567249146</v>
      </c>
    </row>
    <row r="3532" spans="4:8" x14ac:dyDescent="0.15">
      <c r="D3532" s="35">
        <v>5.7</v>
      </c>
      <c r="E3532" s="35">
        <v>24.8674989418131</v>
      </c>
      <c r="F3532" s="35">
        <v>86.2264891556501</v>
      </c>
      <c r="G3532" s="34">
        <f t="shared" si="74"/>
        <v>13.956321081332277</v>
      </c>
      <c r="H3532" s="34">
        <f t="shared" si="75"/>
        <v>7.5587485567249146</v>
      </c>
    </row>
    <row r="3533" spans="4:8" x14ac:dyDescent="0.15">
      <c r="D3533" s="35">
        <v>5.7</v>
      </c>
      <c r="E3533" s="35">
        <v>22.801865660715801</v>
      </c>
      <c r="F3533" s="35">
        <v>77.495837512257296</v>
      </c>
      <c r="G3533" s="34">
        <f t="shared" si="74"/>
        <v>13.57970382658598</v>
      </c>
      <c r="H3533" s="34">
        <f t="shared" si="75"/>
        <v>7.5587485567249146</v>
      </c>
    </row>
    <row r="3534" spans="4:8" x14ac:dyDescent="0.15">
      <c r="D3534" s="35">
        <v>5.7</v>
      </c>
      <c r="E3534" s="35">
        <v>10.2441916317419</v>
      </c>
      <c r="F3534" s="35">
        <v>68.643387667478805</v>
      </c>
      <c r="G3534" s="34">
        <f t="shared" si="74"/>
        <v>10.104776939500082</v>
      </c>
      <c r="H3534" s="34">
        <f t="shared" si="75"/>
        <v>7.5587485567249146</v>
      </c>
    </row>
    <row r="3535" spans="4:8" x14ac:dyDescent="0.15">
      <c r="D3535" s="35">
        <v>5.7</v>
      </c>
      <c r="E3535" s="35">
        <v>3.4329265852085902</v>
      </c>
      <c r="F3535" s="35">
        <v>59.832957008983499</v>
      </c>
      <c r="G3535" s="34">
        <f t="shared" si="74"/>
        <v>5.3566451592801627</v>
      </c>
      <c r="H3535" s="34">
        <f t="shared" si="75"/>
        <v>7.5587485567249146</v>
      </c>
    </row>
    <row r="3536" spans="4:8" x14ac:dyDescent="0.15">
      <c r="D3536" s="35">
        <v>5.7</v>
      </c>
      <c r="E3536" s="35">
        <v>19.537897969289101</v>
      </c>
      <c r="F3536" s="35">
        <v>75.153411139992301</v>
      </c>
      <c r="G3536" s="34">
        <f t="shared" si="74"/>
        <v>12.908778373026601</v>
      </c>
      <c r="H3536" s="34">
        <f t="shared" si="75"/>
        <v>7.5587485567249146</v>
      </c>
    </row>
    <row r="3537" spans="4:8" x14ac:dyDescent="0.15">
      <c r="D3537" s="35">
        <v>5.7</v>
      </c>
      <c r="E3537" s="35">
        <v>7.8146477832935997</v>
      </c>
      <c r="F3537" s="35">
        <v>68.892179408599702</v>
      </c>
      <c r="G3537" s="34">
        <f t="shared" si="74"/>
        <v>8.9290940855876819</v>
      </c>
      <c r="H3537" s="34">
        <f t="shared" si="75"/>
        <v>7.5587485567249146</v>
      </c>
    </row>
    <row r="3538" spans="4:8" x14ac:dyDescent="0.15">
      <c r="D3538" s="35">
        <v>5.7</v>
      </c>
      <c r="E3538" s="35">
        <v>19.222767236610501</v>
      </c>
      <c r="F3538" s="35">
        <v>75.229653538459999</v>
      </c>
      <c r="G3538" s="34">
        <f t="shared" si="74"/>
        <v>12.838159072182156</v>
      </c>
      <c r="H3538" s="34">
        <f t="shared" si="75"/>
        <v>7.5587485567249146</v>
      </c>
    </row>
    <row r="3539" spans="4:8" x14ac:dyDescent="0.15">
      <c r="D3539" s="35">
        <v>5.7</v>
      </c>
      <c r="E3539" s="35">
        <v>30.752310477863201</v>
      </c>
      <c r="F3539" s="35">
        <v>73.420407942257299</v>
      </c>
      <c r="G3539" s="34">
        <f t="shared" si="74"/>
        <v>14.878777506834977</v>
      </c>
      <c r="H3539" s="34">
        <f t="shared" si="75"/>
        <v>7.5587485567249146</v>
      </c>
    </row>
    <row r="3540" spans="4:8" x14ac:dyDescent="0.15">
      <c r="D3540" s="35">
        <v>5.7</v>
      </c>
      <c r="E3540" s="35">
        <v>22.249223260793599</v>
      </c>
      <c r="F3540" s="35">
        <v>68.605788768202899</v>
      </c>
      <c r="G3540" s="34">
        <f t="shared" si="74"/>
        <v>13.473148539938292</v>
      </c>
      <c r="H3540" s="34">
        <f t="shared" si="75"/>
        <v>7.5587485567249146</v>
      </c>
    </row>
    <row r="3541" spans="4:8" x14ac:dyDescent="0.15">
      <c r="D3541" s="35">
        <v>5.7</v>
      </c>
      <c r="E3541" s="35">
        <v>10.9572600083987</v>
      </c>
      <c r="F3541" s="35">
        <v>58.585613884640601</v>
      </c>
      <c r="G3541" s="34">
        <f t="shared" si="74"/>
        <v>10.397019672867946</v>
      </c>
      <c r="H3541" s="34">
        <f t="shared" si="75"/>
        <v>7.5587485567249146</v>
      </c>
    </row>
    <row r="3542" spans="4:8" x14ac:dyDescent="0.15">
      <c r="D3542" s="35">
        <v>5.7</v>
      </c>
      <c r="E3542" s="35">
        <v>30.199807137276402</v>
      </c>
      <c r="F3542" s="35">
        <v>70.261985050772196</v>
      </c>
      <c r="G3542" s="34">
        <f t="shared" si="74"/>
        <v>14.800041694643005</v>
      </c>
      <c r="H3542" s="34">
        <f t="shared" si="75"/>
        <v>7.5587485567249146</v>
      </c>
    </row>
    <row r="3543" spans="4:8" x14ac:dyDescent="0.15">
      <c r="D3543" s="35">
        <v>5.7</v>
      </c>
      <c r="E3543" s="35">
        <v>7.1961846069947599</v>
      </c>
      <c r="F3543" s="35">
        <v>59.3422291887764</v>
      </c>
      <c r="G3543" s="34">
        <f t="shared" si="74"/>
        <v>8.5710229597017413</v>
      </c>
      <c r="H3543" s="34">
        <f t="shared" si="75"/>
        <v>7.5587485567249146</v>
      </c>
    </row>
    <row r="3544" spans="4:8" x14ac:dyDescent="0.15">
      <c r="D3544" s="35">
        <v>5.7</v>
      </c>
      <c r="E3544" s="35">
        <v>10.560815058289499</v>
      </c>
      <c r="F3544" s="35">
        <v>75.524922384164597</v>
      </c>
      <c r="G3544" s="34">
        <f t="shared" si="74"/>
        <v>10.23697437294169</v>
      </c>
      <c r="H3544" s="34">
        <f t="shared" si="75"/>
        <v>7.5587485567249146</v>
      </c>
    </row>
    <row r="3545" spans="4:8" x14ac:dyDescent="0.15">
      <c r="D3545" s="35">
        <v>5.7</v>
      </c>
      <c r="E3545" s="35">
        <v>24.129155860226501</v>
      </c>
      <c r="F3545" s="35">
        <v>79.180590903657503</v>
      </c>
      <c r="G3545" s="34">
        <f t="shared" si="74"/>
        <v>13.825421287194693</v>
      </c>
      <c r="H3545" s="34">
        <f t="shared" si="75"/>
        <v>7.5587485567249146</v>
      </c>
    </row>
    <row r="3546" spans="4:8" x14ac:dyDescent="0.15">
      <c r="D3546" s="35">
        <v>5.7</v>
      </c>
      <c r="E3546" s="35">
        <v>9.4565939646064798</v>
      </c>
      <c r="F3546" s="35">
        <v>69.474160472775594</v>
      </c>
      <c r="G3546" s="34">
        <f t="shared" si="74"/>
        <v>9.7573474224380359</v>
      </c>
      <c r="H3546" s="34">
        <f t="shared" si="75"/>
        <v>7.5587485567249146</v>
      </c>
    </row>
    <row r="3547" spans="4:8" x14ac:dyDescent="0.15">
      <c r="D3547" s="35">
        <v>5.7</v>
      </c>
      <c r="E3547" s="35">
        <v>29.256895475155201</v>
      </c>
      <c r="F3547" s="35">
        <v>83.1340182532483</v>
      </c>
      <c r="G3547" s="34">
        <f t="shared" si="74"/>
        <v>14.662282401234981</v>
      </c>
      <c r="H3547" s="34">
        <f t="shared" si="75"/>
        <v>7.5587485567249146</v>
      </c>
    </row>
    <row r="3548" spans="4:8" x14ac:dyDescent="0.15">
      <c r="D3548" s="35">
        <v>5.7</v>
      </c>
      <c r="E3548" s="35">
        <v>12.6951773164065</v>
      </c>
      <c r="F3548" s="35">
        <v>73.171688288502096</v>
      </c>
      <c r="G3548" s="34">
        <f t="shared" si="74"/>
        <v>11.036387711411393</v>
      </c>
      <c r="H3548" s="34">
        <f t="shared" si="75"/>
        <v>7.5587485567249146</v>
      </c>
    </row>
    <row r="3549" spans="4:8" x14ac:dyDescent="0.15">
      <c r="D3549" s="35">
        <v>5.7</v>
      </c>
      <c r="E3549" s="35">
        <v>18.116757002261501</v>
      </c>
      <c r="F3549" s="35">
        <v>69.087706879595402</v>
      </c>
      <c r="G3549" s="34">
        <f t="shared" si="74"/>
        <v>12.580804592308501</v>
      </c>
      <c r="H3549" s="34">
        <f t="shared" si="75"/>
        <v>7.5587485567249146</v>
      </c>
    </row>
    <row r="3550" spans="4:8" x14ac:dyDescent="0.15">
      <c r="D3550" s="35">
        <v>5.7</v>
      </c>
      <c r="E3550" s="35">
        <v>27.202883861183199</v>
      </c>
      <c r="F3550" s="35">
        <v>68.545981088036697</v>
      </c>
      <c r="G3550" s="34">
        <f t="shared" si="74"/>
        <v>14.34614947365387</v>
      </c>
      <c r="H3550" s="34">
        <f t="shared" si="75"/>
        <v>7.5587485567249146</v>
      </c>
    </row>
    <row r="3551" spans="4:8" x14ac:dyDescent="0.15">
      <c r="D3551" s="35">
        <v>5.7</v>
      </c>
      <c r="E3551" s="35">
        <v>26.343291576977599</v>
      </c>
      <c r="F3551" s="35">
        <v>78.142598329056597</v>
      </c>
      <c r="G3551" s="34">
        <f t="shared" si="74"/>
        <v>14.206700388264489</v>
      </c>
      <c r="H3551" s="34">
        <f t="shared" si="75"/>
        <v>7.5587485567249146</v>
      </c>
    </row>
    <row r="3552" spans="4:8" x14ac:dyDescent="0.15">
      <c r="D3552" s="35">
        <v>5.7</v>
      </c>
      <c r="E3552" s="35">
        <v>22.988856225174601</v>
      </c>
      <c r="F3552" s="35">
        <v>82.400550939133197</v>
      </c>
      <c r="G3552" s="34">
        <f t="shared" si="74"/>
        <v>13.615173641595728</v>
      </c>
      <c r="H3552" s="34">
        <f t="shared" si="75"/>
        <v>7.5587485567249146</v>
      </c>
    </row>
    <row r="3553" spans="4:8" x14ac:dyDescent="0.15">
      <c r="D3553" s="35">
        <v>5.7</v>
      </c>
      <c r="E3553" s="35">
        <v>10.221650991469</v>
      </c>
      <c r="F3553" s="35">
        <v>57.0314301299276</v>
      </c>
      <c r="G3553" s="34">
        <f t="shared" si="74"/>
        <v>10.095210483012011</v>
      </c>
      <c r="H3553" s="34">
        <f t="shared" si="75"/>
        <v>7.5587485567249146</v>
      </c>
    </row>
    <row r="3554" spans="4:8" x14ac:dyDescent="0.15">
      <c r="D3554" s="35">
        <v>5.7</v>
      </c>
      <c r="E3554" s="35">
        <v>26.232455316866002</v>
      </c>
      <c r="F3554" s="35">
        <v>68.859357929379698</v>
      </c>
      <c r="G3554" s="34">
        <f t="shared" si="74"/>
        <v>14.188389417783533</v>
      </c>
      <c r="H3554" s="34">
        <f t="shared" si="75"/>
        <v>7.5587485567249146</v>
      </c>
    </row>
    <row r="3555" spans="4:8" x14ac:dyDescent="0.15">
      <c r="D3555" s="35">
        <v>5.7</v>
      </c>
      <c r="E3555" s="35">
        <v>13.2036695515086</v>
      </c>
      <c r="F3555" s="35">
        <v>58.961080832912202</v>
      </c>
      <c r="G3555" s="34">
        <f t="shared" si="74"/>
        <v>11.206946466979444</v>
      </c>
      <c r="H3555" s="34">
        <f t="shared" si="75"/>
        <v>7.5587485567249146</v>
      </c>
    </row>
    <row r="3556" spans="4:8" x14ac:dyDescent="0.15">
      <c r="D3556" s="35">
        <v>5.7</v>
      </c>
      <c r="E3556" s="35">
        <v>11.991338666875899</v>
      </c>
      <c r="F3556" s="35">
        <v>63.035114832365402</v>
      </c>
      <c r="G3556" s="34">
        <f t="shared" si="74"/>
        <v>10.788676687689767</v>
      </c>
      <c r="H3556" s="34">
        <f t="shared" si="75"/>
        <v>7.5587485567249146</v>
      </c>
    </row>
    <row r="3557" spans="4:8" x14ac:dyDescent="0.15">
      <c r="D3557" s="35">
        <v>5.7</v>
      </c>
      <c r="E3557" s="35">
        <v>6.1956856364428798</v>
      </c>
      <c r="F3557" s="35">
        <v>55.871337466234301</v>
      </c>
      <c r="G3557" s="34">
        <f t="shared" si="74"/>
        <v>7.9208937393195171</v>
      </c>
      <c r="H3557" s="34">
        <f t="shared" si="75"/>
        <v>7.5587485567249146</v>
      </c>
    </row>
    <row r="3558" spans="4:8" x14ac:dyDescent="0.15">
      <c r="D3558" s="35">
        <v>5.7</v>
      </c>
      <c r="E3558" s="35">
        <v>2.3346298579640501</v>
      </c>
      <c r="F3558" s="35">
        <v>62.916079668245303</v>
      </c>
      <c r="G3558" s="34">
        <f t="shared" si="74"/>
        <v>3.6821803548624161</v>
      </c>
      <c r="H3558" s="34">
        <f t="shared" si="75"/>
        <v>7.5587485567249146</v>
      </c>
    </row>
    <row r="3559" spans="4:8" x14ac:dyDescent="0.15">
      <c r="D3559" s="35">
        <v>5.7</v>
      </c>
      <c r="E3559" s="35">
        <v>32.522649642805597</v>
      </c>
      <c r="F3559" s="35">
        <v>72.467232675123995</v>
      </c>
      <c r="G3559" s="34">
        <f t="shared" si="74"/>
        <v>15.121859206358382</v>
      </c>
      <c r="H3559" s="34">
        <f t="shared" si="75"/>
        <v>7.5587485567249146</v>
      </c>
    </row>
    <row r="3560" spans="4:8" x14ac:dyDescent="0.15">
      <c r="D3560" s="35">
        <v>5.7</v>
      </c>
      <c r="E3560" s="35">
        <v>32.030204455675999</v>
      </c>
      <c r="F3560" s="35">
        <v>70.875392387267496</v>
      </c>
      <c r="G3560" s="34">
        <f t="shared" si="74"/>
        <v>15.055597108676457</v>
      </c>
      <c r="H3560" s="34">
        <f t="shared" si="75"/>
        <v>7.5587485567249146</v>
      </c>
    </row>
    <row r="3561" spans="4:8" x14ac:dyDescent="0.15">
      <c r="D3561" s="35">
        <v>5.7</v>
      </c>
      <c r="E3561" s="35">
        <v>14.610881103223999</v>
      </c>
      <c r="F3561" s="35">
        <v>73.353292129663799</v>
      </c>
      <c r="G3561" s="34">
        <f t="shared" si="74"/>
        <v>11.64676406675564</v>
      </c>
      <c r="H3561" s="34">
        <f t="shared" si="75"/>
        <v>7.5587485567249146</v>
      </c>
    </row>
    <row r="3562" spans="4:8" x14ac:dyDescent="0.15">
      <c r="D3562" s="35">
        <v>5.7</v>
      </c>
      <c r="E3562" s="35">
        <v>25.145938174300898</v>
      </c>
      <c r="F3562" s="35">
        <v>80.612025890532706</v>
      </c>
      <c r="G3562" s="34">
        <f t="shared" si="74"/>
        <v>14.004678434296503</v>
      </c>
      <c r="H3562" s="34">
        <f t="shared" si="75"/>
        <v>7.5587485567249146</v>
      </c>
    </row>
    <row r="3563" spans="4:8" x14ac:dyDescent="0.15">
      <c r="D3563" s="35">
        <v>5.7</v>
      </c>
      <c r="E3563" s="35">
        <v>24.187283660122102</v>
      </c>
      <c r="F3563" s="35">
        <v>66.808595879655599</v>
      </c>
      <c r="G3563" s="34">
        <f t="shared" si="74"/>
        <v>13.835870978922735</v>
      </c>
      <c r="H3563" s="34">
        <f t="shared" si="75"/>
        <v>7.5587485567249146</v>
      </c>
    </row>
    <row r="3564" spans="4:8" x14ac:dyDescent="0.15">
      <c r="D3564" s="35">
        <v>5.7</v>
      </c>
      <c r="E3564" s="35">
        <v>6.2132462952201202</v>
      </c>
      <c r="F3564" s="35">
        <v>57.967973623038702</v>
      </c>
      <c r="G3564" s="34">
        <f t="shared" si="74"/>
        <v>7.9331856953697333</v>
      </c>
      <c r="H3564" s="34">
        <f t="shared" si="75"/>
        <v>7.5587485567249146</v>
      </c>
    </row>
    <row r="3565" spans="4:8" x14ac:dyDescent="0.15">
      <c r="D3565" s="35">
        <v>5.7</v>
      </c>
      <c r="E3565" s="35">
        <v>8.6319782736007902</v>
      </c>
      <c r="F3565" s="35">
        <v>61.245640232606299</v>
      </c>
      <c r="G3565" s="34">
        <f t="shared" si="74"/>
        <v>9.361103385716147</v>
      </c>
      <c r="H3565" s="34">
        <f t="shared" si="75"/>
        <v>7.5587485567249146</v>
      </c>
    </row>
    <row r="3566" spans="4:8" x14ac:dyDescent="0.15">
      <c r="D3566" s="35">
        <v>5.7</v>
      </c>
      <c r="E3566" s="35">
        <v>31.793275937264301</v>
      </c>
      <c r="F3566" s="35">
        <v>73.9889051538497</v>
      </c>
      <c r="G3566" s="34">
        <f t="shared" si="74"/>
        <v>15.023352793516008</v>
      </c>
      <c r="H3566" s="34">
        <f t="shared" si="75"/>
        <v>7.5587485567249146</v>
      </c>
    </row>
    <row r="3567" spans="4:8" x14ac:dyDescent="0.15">
      <c r="D3567" s="35">
        <v>5.7</v>
      </c>
      <c r="E3567" s="35">
        <v>31.430598173809599</v>
      </c>
      <c r="F3567" s="35">
        <v>75.512642079075505</v>
      </c>
      <c r="G3567" s="34">
        <f t="shared" si="74"/>
        <v>14.973526464045563</v>
      </c>
      <c r="H3567" s="34">
        <f t="shared" si="75"/>
        <v>7.5587485567249146</v>
      </c>
    </row>
    <row r="3568" spans="4:8" x14ac:dyDescent="0.15">
      <c r="D3568" s="35">
        <v>5.7</v>
      </c>
      <c r="E3568" s="35">
        <v>14.4634972506085</v>
      </c>
      <c r="F3568" s="35">
        <v>68.284549751011895</v>
      </c>
      <c r="G3568" s="34">
        <f t="shared" si="74"/>
        <v>11.602733173706948</v>
      </c>
      <c r="H3568" s="34">
        <f t="shared" si="75"/>
        <v>7.5587485567249146</v>
      </c>
    </row>
    <row r="3569" spans="4:8" x14ac:dyDescent="0.15">
      <c r="D3569" s="35">
        <v>5.7</v>
      </c>
      <c r="E3569" s="35">
        <v>10.256365743475699</v>
      </c>
      <c r="F3569" s="35">
        <v>65.935133918212998</v>
      </c>
      <c r="G3569" s="34">
        <f t="shared" si="74"/>
        <v>10.109934994544926</v>
      </c>
      <c r="H3569" s="34">
        <f t="shared" si="75"/>
        <v>7.5587485567249146</v>
      </c>
    </row>
    <row r="3570" spans="4:8" x14ac:dyDescent="0.15">
      <c r="D3570" s="35">
        <v>5.7</v>
      </c>
      <c r="E3570" s="35">
        <v>21.889148847634701</v>
      </c>
      <c r="F3570" s="35">
        <v>74.161583118284099</v>
      </c>
      <c r="G3570" s="34">
        <f t="shared" si="74"/>
        <v>13.402288744979323</v>
      </c>
      <c r="H3570" s="34">
        <f t="shared" si="75"/>
        <v>7.5587485567249146</v>
      </c>
    </row>
    <row r="3571" spans="4:8" x14ac:dyDescent="0.15">
      <c r="D3571" s="35">
        <v>5.7</v>
      </c>
      <c r="E3571" s="35">
        <v>22.6398680003105</v>
      </c>
      <c r="F3571" s="35">
        <v>73.698804466016298</v>
      </c>
      <c r="G3571" s="34">
        <f t="shared" si="74"/>
        <v>13.548738904091719</v>
      </c>
      <c r="H3571" s="34">
        <f t="shared" si="75"/>
        <v>7.5587485567249146</v>
      </c>
    </row>
    <row r="3572" spans="4:8" x14ac:dyDescent="0.15">
      <c r="D3572" s="35">
        <v>5.7</v>
      </c>
      <c r="E3572" s="35">
        <v>2.6495353528028698</v>
      </c>
      <c r="F3572" s="35">
        <v>54.736148882096202</v>
      </c>
      <c r="G3572" s="34">
        <f t="shared" si="74"/>
        <v>4.2316971868891207</v>
      </c>
      <c r="H3572" s="34">
        <f t="shared" si="75"/>
        <v>7.5587485567249146</v>
      </c>
    </row>
    <row r="3573" spans="4:8" x14ac:dyDescent="0.15">
      <c r="D3573" s="35">
        <v>5.7</v>
      </c>
      <c r="E3573" s="35">
        <v>29.051175879332899</v>
      </c>
      <c r="F3573" s="35">
        <v>79.811081003484404</v>
      </c>
      <c r="G3573" s="34">
        <f t="shared" si="74"/>
        <v>14.631637156444352</v>
      </c>
      <c r="H3573" s="34">
        <f t="shared" si="75"/>
        <v>7.5587485567249146</v>
      </c>
    </row>
    <row r="3574" spans="4:8" x14ac:dyDescent="0.15">
      <c r="D3574" s="35">
        <v>5.7</v>
      </c>
      <c r="E3574" s="35">
        <v>19.092170853519001</v>
      </c>
      <c r="F3574" s="35">
        <v>68.758144312106396</v>
      </c>
      <c r="G3574" s="34">
        <f t="shared" si="74"/>
        <v>12.808553121601873</v>
      </c>
      <c r="H3574" s="34">
        <f t="shared" si="75"/>
        <v>7.5587485567249146</v>
      </c>
    </row>
    <row r="3575" spans="4:8" x14ac:dyDescent="0.15">
      <c r="D3575" s="35">
        <v>5.7</v>
      </c>
      <c r="E3575" s="35">
        <v>32.011330057599103</v>
      </c>
      <c r="F3575" s="35">
        <v>77.467921010163494</v>
      </c>
      <c r="G3575" s="34">
        <f t="shared" si="74"/>
        <v>15.053037192761366</v>
      </c>
      <c r="H3575" s="34">
        <f t="shared" si="75"/>
        <v>7.5587485567249146</v>
      </c>
    </row>
    <row r="3576" spans="4:8" x14ac:dyDescent="0.15">
      <c r="D3576" s="35">
        <v>5.7</v>
      </c>
      <c r="E3576" s="35">
        <v>5.9146239237098097</v>
      </c>
      <c r="F3576" s="35">
        <v>62.081680620921098</v>
      </c>
      <c r="G3576" s="34">
        <f t="shared" si="74"/>
        <v>7.7192713559961685</v>
      </c>
      <c r="H3576" s="34">
        <f t="shared" si="75"/>
        <v>7.5587485567249146</v>
      </c>
    </row>
    <row r="3577" spans="4:8" x14ac:dyDescent="0.15">
      <c r="D3577" s="35">
        <v>5.7</v>
      </c>
      <c r="E3577" s="35">
        <v>33.222918361450098</v>
      </c>
      <c r="F3577" s="35">
        <v>66.189047859749294</v>
      </c>
      <c r="G3577" s="34">
        <f t="shared" si="74"/>
        <v>15.214377790065781</v>
      </c>
      <c r="H3577" s="34">
        <f t="shared" si="75"/>
        <v>7.5587485567249146</v>
      </c>
    </row>
    <row r="3578" spans="4:8" x14ac:dyDescent="0.15">
      <c r="D3578" s="35">
        <v>5.7</v>
      </c>
      <c r="E3578" s="35">
        <v>32.592478984667899</v>
      </c>
      <c r="F3578" s="35">
        <v>78.152934665269598</v>
      </c>
      <c r="G3578" s="34">
        <f t="shared" si="74"/>
        <v>15.131173941692708</v>
      </c>
      <c r="H3578" s="34">
        <f t="shared" si="75"/>
        <v>7.5587485567249146</v>
      </c>
    </row>
    <row r="3579" spans="4:8" x14ac:dyDescent="0.15">
      <c r="D3579" s="35">
        <v>5.7</v>
      </c>
      <c r="E3579" s="35">
        <v>5.1285653700408496</v>
      </c>
      <c r="F3579" s="35">
        <v>56.8428048453383</v>
      </c>
      <c r="G3579" s="34">
        <f t="shared" si="74"/>
        <v>7.0999589551905746</v>
      </c>
      <c r="H3579" s="34">
        <f t="shared" si="75"/>
        <v>7.5587485567249146</v>
      </c>
    </row>
    <row r="3580" spans="4:8" x14ac:dyDescent="0.15">
      <c r="D3580" s="35">
        <v>5.7</v>
      </c>
      <c r="E3580" s="35">
        <v>15.7034938417886</v>
      </c>
      <c r="F3580" s="35">
        <v>71.014369190826301</v>
      </c>
      <c r="G3580" s="34">
        <f t="shared" si="74"/>
        <v>11.959962885493612</v>
      </c>
      <c r="H3580" s="34">
        <f t="shared" si="75"/>
        <v>7.5587485567249146</v>
      </c>
    </row>
    <row r="3581" spans="4:8" x14ac:dyDescent="0.15">
      <c r="D3581" s="35">
        <v>5.7</v>
      </c>
      <c r="E3581" s="35">
        <v>12.6544564526467</v>
      </c>
      <c r="F3581" s="35">
        <v>65.348400530201502</v>
      </c>
      <c r="G3581" s="34">
        <f t="shared" si="74"/>
        <v>11.022434956273541</v>
      </c>
      <c r="H3581" s="34">
        <f t="shared" si="75"/>
        <v>7.5587485567249146</v>
      </c>
    </row>
    <row r="3582" spans="4:8" x14ac:dyDescent="0.15">
      <c r="D3582" s="35">
        <v>5.7</v>
      </c>
      <c r="E3582" s="35">
        <v>29.926367459333299</v>
      </c>
      <c r="F3582" s="35">
        <v>81.647326920162101</v>
      </c>
      <c r="G3582" s="34">
        <f t="shared" si="74"/>
        <v>14.760540042404886</v>
      </c>
      <c r="H3582" s="34">
        <f t="shared" si="75"/>
        <v>7.5587485567249146</v>
      </c>
    </row>
    <row r="3583" spans="4:8" x14ac:dyDescent="0.15">
      <c r="D3583" s="35">
        <v>5.7</v>
      </c>
      <c r="E3583" s="35">
        <v>33.282360546886203</v>
      </c>
      <c r="F3583" s="35">
        <v>71.451227380709497</v>
      </c>
      <c r="G3583" s="34">
        <f t="shared" si="74"/>
        <v>15.222141209880068</v>
      </c>
      <c r="H3583" s="34">
        <f t="shared" si="75"/>
        <v>7.5587485567249146</v>
      </c>
    </row>
    <row r="3584" spans="4:8" x14ac:dyDescent="0.15">
      <c r="D3584" s="35">
        <v>5.7</v>
      </c>
      <c r="E3584" s="35">
        <v>26.064279055329401</v>
      </c>
      <c r="F3584" s="35">
        <v>68.852066034049599</v>
      </c>
      <c r="G3584" s="34">
        <f t="shared" si="74"/>
        <v>14.160457167319652</v>
      </c>
      <c r="H3584" s="34">
        <f t="shared" si="75"/>
        <v>7.5587485567249146</v>
      </c>
    </row>
    <row r="3585" spans="4:8" x14ac:dyDescent="0.15">
      <c r="D3585" s="35">
        <v>5.7</v>
      </c>
      <c r="E3585" s="35">
        <v>24.567040917591498</v>
      </c>
      <c r="F3585" s="35">
        <v>70.623218870625394</v>
      </c>
      <c r="G3585" s="34">
        <f t="shared" si="74"/>
        <v>13.903528491722309</v>
      </c>
      <c r="H3585" s="34">
        <f t="shared" si="75"/>
        <v>7.5587485567249146</v>
      </c>
    </row>
    <row r="3586" spans="4:8" x14ac:dyDescent="0.15">
      <c r="D3586" s="35">
        <v>5.7</v>
      </c>
      <c r="E3586" s="35">
        <v>23.166592886246701</v>
      </c>
      <c r="F3586" s="35">
        <v>71.069863298173004</v>
      </c>
      <c r="G3586" s="34">
        <f t="shared" si="74"/>
        <v>13.648621667418059</v>
      </c>
      <c r="H3586" s="34">
        <f t="shared" si="75"/>
        <v>7.5587485567249146</v>
      </c>
    </row>
    <row r="3587" spans="4:8" x14ac:dyDescent="0.15">
      <c r="D3587" s="35">
        <v>5.7</v>
      </c>
      <c r="E3587" s="35">
        <v>12.424125818466299</v>
      </c>
      <c r="F3587" s="35">
        <v>71.139863057570096</v>
      </c>
      <c r="G3587" s="34">
        <f t="shared" si="74"/>
        <v>10.942658408200639</v>
      </c>
      <c r="H3587" s="34">
        <f t="shared" si="75"/>
        <v>7.5587485567249146</v>
      </c>
    </row>
    <row r="3588" spans="4:8" x14ac:dyDescent="0.15">
      <c r="D3588" s="35">
        <v>5.7</v>
      </c>
      <c r="E3588" s="35">
        <v>26.160843524902599</v>
      </c>
      <c r="F3588" s="35">
        <v>73.057699521346706</v>
      </c>
      <c r="G3588" s="34">
        <f t="shared" si="74"/>
        <v>14.176517431806859</v>
      </c>
      <c r="H3588" s="34">
        <f t="shared" si="75"/>
        <v>7.5587485567249146</v>
      </c>
    </row>
    <row r="3589" spans="4:8" x14ac:dyDescent="0.15">
      <c r="D3589" s="35">
        <v>5.7</v>
      </c>
      <c r="E3589" s="35">
        <v>7.2023975132341</v>
      </c>
      <c r="F3589" s="35">
        <v>52.678353921445598</v>
      </c>
      <c r="G3589" s="34">
        <f t="shared" si="74"/>
        <v>8.5747708718798386</v>
      </c>
      <c r="H3589" s="34">
        <f t="shared" si="75"/>
        <v>7.5587485567249146</v>
      </c>
    </row>
    <row r="3590" spans="4:8" x14ac:dyDescent="0.15">
      <c r="D3590" s="35">
        <v>5.7</v>
      </c>
      <c r="E3590" s="35">
        <v>27.0823328105351</v>
      </c>
      <c r="F3590" s="35">
        <v>81.493548765964405</v>
      </c>
      <c r="G3590" s="34">
        <f t="shared" si="74"/>
        <v>14.32686070763005</v>
      </c>
      <c r="H3590" s="34">
        <f t="shared" si="75"/>
        <v>7.5587485567249146</v>
      </c>
    </row>
    <row r="3591" spans="4:8" x14ac:dyDescent="0.15">
      <c r="D3591" s="35">
        <v>5.7</v>
      </c>
      <c r="E3591" s="35">
        <v>5.0330268047114499</v>
      </c>
      <c r="F3591" s="35">
        <v>58.256033367632497</v>
      </c>
      <c r="G3591" s="34">
        <f t="shared" si="74"/>
        <v>7.0182924335308474</v>
      </c>
      <c r="H3591" s="34">
        <f t="shared" si="75"/>
        <v>7.5587485567249146</v>
      </c>
    </row>
    <row r="3592" spans="4:8" x14ac:dyDescent="0.15">
      <c r="D3592" s="35">
        <v>5.7</v>
      </c>
      <c r="E3592" s="35">
        <v>33.932581734582001</v>
      </c>
      <c r="F3592" s="35">
        <v>76.869799946769803</v>
      </c>
      <c r="G3592" s="34">
        <f t="shared" si="74"/>
        <v>15.306169038663832</v>
      </c>
      <c r="H3592" s="34">
        <f t="shared" si="75"/>
        <v>7.5587485567249146</v>
      </c>
    </row>
    <row r="3593" spans="4:8" x14ac:dyDescent="0.15">
      <c r="D3593" s="35">
        <v>5.7</v>
      </c>
      <c r="E3593" s="35">
        <v>22.095889495432999</v>
      </c>
      <c r="F3593" s="35">
        <v>70.256082838637596</v>
      </c>
      <c r="G3593" s="34">
        <f t="shared" si="74"/>
        <v>13.443114892738537</v>
      </c>
      <c r="H3593" s="34">
        <f t="shared" si="75"/>
        <v>7.5587485567249146</v>
      </c>
    </row>
    <row r="3594" spans="4:8" x14ac:dyDescent="0.15">
      <c r="D3594" s="35">
        <v>5.7</v>
      </c>
      <c r="E3594" s="35">
        <v>31.5334305290888</v>
      </c>
      <c r="F3594" s="35">
        <v>78.367925247321807</v>
      </c>
      <c r="G3594" s="34">
        <f t="shared" ref="G3594:G3657" si="76">10*LOG10(E3594)</f>
        <v>14.987712203136908</v>
      </c>
      <c r="H3594" s="34">
        <f t="shared" ref="H3594:H3657" si="77">10*LOG10(D3594)</f>
        <v>7.5587485567249146</v>
      </c>
    </row>
    <row r="3595" spans="4:8" x14ac:dyDescent="0.15">
      <c r="D3595" s="35">
        <v>5.7</v>
      </c>
      <c r="E3595" s="35">
        <v>8.4068355138615996</v>
      </c>
      <c r="F3595" s="35">
        <v>63.148268299596097</v>
      </c>
      <c r="G3595" s="34">
        <f t="shared" si="76"/>
        <v>9.2463255019804826</v>
      </c>
      <c r="H3595" s="34">
        <f t="shared" si="77"/>
        <v>7.5587485567249146</v>
      </c>
    </row>
    <row r="3596" spans="4:8" x14ac:dyDescent="0.15">
      <c r="D3596" s="35">
        <v>5.7</v>
      </c>
      <c r="E3596" s="35">
        <v>34.605912087597197</v>
      </c>
      <c r="F3596" s="35">
        <v>72.842921761789796</v>
      </c>
      <c r="G3596" s="34">
        <f t="shared" si="76"/>
        <v>15.391503001709186</v>
      </c>
      <c r="H3596" s="34">
        <f t="shared" si="77"/>
        <v>7.5587485567249146</v>
      </c>
    </row>
    <row r="3597" spans="4:8" x14ac:dyDescent="0.15">
      <c r="D3597" s="35">
        <v>5.7</v>
      </c>
      <c r="E3597" s="35">
        <v>9.9633904319403506</v>
      </c>
      <c r="F3597" s="35">
        <v>63.1643588749616</v>
      </c>
      <c r="G3597" s="34">
        <f t="shared" si="76"/>
        <v>9.9840714919940048</v>
      </c>
      <c r="H3597" s="34">
        <f t="shared" si="77"/>
        <v>7.5587485567249146</v>
      </c>
    </row>
    <row r="3598" spans="4:8" x14ac:dyDescent="0.15">
      <c r="D3598" s="35">
        <v>5.7</v>
      </c>
      <c r="E3598" s="35">
        <v>9.3728915403623194</v>
      </c>
      <c r="F3598" s="35">
        <v>79.1283504111165</v>
      </c>
      <c r="G3598" s="34">
        <f t="shared" si="76"/>
        <v>9.7187359156006679</v>
      </c>
      <c r="H3598" s="34">
        <f t="shared" si="77"/>
        <v>7.5587485567249146</v>
      </c>
    </row>
    <row r="3599" spans="4:8" x14ac:dyDescent="0.15">
      <c r="D3599" s="35">
        <v>5.7</v>
      </c>
      <c r="E3599" s="35">
        <v>15.2659320788958</v>
      </c>
      <c r="F3599" s="35">
        <v>69.314263940379902</v>
      </c>
      <c r="G3599" s="34">
        <f t="shared" si="76"/>
        <v>11.837233257891667</v>
      </c>
      <c r="H3599" s="34">
        <f t="shared" si="77"/>
        <v>7.5587485567249146</v>
      </c>
    </row>
    <row r="3600" spans="4:8" x14ac:dyDescent="0.15">
      <c r="D3600" s="35">
        <v>5.7</v>
      </c>
      <c r="E3600" s="35">
        <v>27.769910061511698</v>
      </c>
      <c r="F3600" s="35">
        <v>72.644488487019402</v>
      </c>
      <c r="G3600" s="34">
        <f t="shared" si="76"/>
        <v>14.435744732017364</v>
      </c>
      <c r="H3600" s="34">
        <f t="shared" si="77"/>
        <v>7.5587485567249146</v>
      </c>
    </row>
    <row r="3601" spans="4:8" x14ac:dyDescent="0.15">
      <c r="D3601" s="35">
        <v>5.7</v>
      </c>
      <c r="E3601" s="35">
        <v>29.693996426918002</v>
      </c>
      <c r="F3601" s="35">
        <v>72.122429351202101</v>
      </c>
      <c r="G3601" s="34">
        <f t="shared" si="76"/>
        <v>14.726686519360982</v>
      </c>
      <c r="H3601" s="34">
        <f t="shared" si="77"/>
        <v>7.5587485567249146</v>
      </c>
    </row>
    <row r="3602" spans="4:8" x14ac:dyDescent="0.15">
      <c r="D3602" s="35">
        <v>5.7</v>
      </c>
      <c r="E3602" s="35">
        <v>15.5134925603854</v>
      </c>
      <c r="F3602" s="35">
        <v>72.414245365186801</v>
      </c>
      <c r="G3602" s="34">
        <f t="shared" si="76"/>
        <v>11.907095817563089</v>
      </c>
      <c r="H3602" s="34">
        <f t="shared" si="77"/>
        <v>7.5587485567249146</v>
      </c>
    </row>
    <row r="3603" spans="4:8" x14ac:dyDescent="0.15">
      <c r="D3603" s="35">
        <v>5.7</v>
      </c>
      <c r="E3603" s="35">
        <v>15.279217575131799</v>
      </c>
      <c r="F3603" s="35">
        <v>68.0258253701315</v>
      </c>
      <c r="G3603" s="34">
        <f t="shared" si="76"/>
        <v>11.841011152669616</v>
      </c>
      <c r="H3603" s="34">
        <f t="shared" si="77"/>
        <v>7.5587485567249146</v>
      </c>
    </row>
    <row r="3604" spans="4:8" x14ac:dyDescent="0.15">
      <c r="D3604" s="35">
        <v>5.7</v>
      </c>
      <c r="E3604" s="35">
        <v>27.4677510963602</v>
      </c>
      <c r="F3604" s="35">
        <v>78.389057060859301</v>
      </c>
      <c r="G3604" s="34">
        <f t="shared" si="76"/>
        <v>14.388231033076105</v>
      </c>
      <c r="H3604" s="34">
        <f t="shared" si="77"/>
        <v>7.5587485567249146</v>
      </c>
    </row>
    <row r="3605" spans="4:8" x14ac:dyDescent="0.15">
      <c r="D3605" s="35">
        <v>5.7</v>
      </c>
      <c r="E3605" s="35">
        <v>10.221114648322301</v>
      </c>
      <c r="F3605" s="35">
        <v>68.063366004174696</v>
      </c>
      <c r="G3605" s="34">
        <f t="shared" si="76"/>
        <v>10.094982597144535</v>
      </c>
      <c r="H3605" s="34">
        <f t="shared" si="77"/>
        <v>7.5587485567249146</v>
      </c>
    </row>
    <row r="3606" spans="4:8" x14ac:dyDescent="0.15">
      <c r="D3606" s="35">
        <v>5.7</v>
      </c>
      <c r="E3606" s="35">
        <v>30.569455133306299</v>
      </c>
      <c r="F3606" s="35">
        <v>74.9484585424279</v>
      </c>
      <c r="G3606" s="34">
        <f t="shared" si="76"/>
        <v>14.852876979767499</v>
      </c>
      <c r="H3606" s="34">
        <f t="shared" si="77"/>
        <v>7.5587485567249146</v>
      </c>
    </row>
    <row r="3607" spans="4:8" x14ac:dyDescent="0.15">
      <c r="D3607" s="35">
        <v>5.7</v>
      </c>
      <c r="E3607" s="35">
        <v>24.512140204752701</v>
      </c>
      <c r="F3607" s="35">
        <v>68.840078146287198</v>
      </c>
      <c r="G3607" s="34">
        <f t="shared" si="76"/>
        <v>13.893812320409683</v>
      </c>
      <c r="H3607" s="34">
        <f t="shared" si="77"/>
        <v>7.5587485567249146</v>
      </c>
    </row>
    <row r="3608" spans="4:8" x14ac:dyDescent="0.15">
      <c r="D3608" s="35">
        <v>5.7</v>
      </c>
      <c r="E3608" s="35">
        <v>34.253968353482499</v>
      </c>
      <c r="F3608" s="35">
        <v>81.723078638539207</v>
      </c>
      <c r="G3608" s="34">
        <f t="shared" si="76"/>
        <v>15.347108921550177</v>
      </c>
      <c r="H3608" s="34">
        <f t="shared" si="77"/>
        <v>7.5587485567249146</v>
      </c>
    </row>
    <row r="3609" spans="4:8" x14ac:dyDescent="0.15">
      <c r="D3609" s="35">
        <v>5.7</v>
      </c>
      <c r="E3609" s="35">
        <v>8.1222888829518602</v>
      </c>
      <c r="F3609" s="35">
        <v>68.522166333709905</v>
      </c>
      <c r="G3609" s="34">
        <f t="shared" si="76"/>
        <v>9.0967843184704673</v>
      </c>
      <c r="H3609" s="34">
        <f t="shared" si="77"/>
        <v>7.5587485567249146</v>
      </c>
    </row>
    <row r="3610" spans="4:8" x14ac:dyDescent="0.15">
      <c r="D3610" s="35">
        <v>5.7</v>
      </c>
      <c r="E3610" s="35">
        <v>9.1340310969335494</v>
      </c>
      <c r="F3610" s="35">
        <v>63.761702920793098</v>
      </c>
      <c r="G3610" s="34">
        <f t="shared" si="76"/>
        <v>9.606624858349905</v>
      </c>
      <c r="H3610" s="34">
        <f t="shared" si="77"/>
        <v>7.5587485567249146</v>
      </c>
    </row>
    <row r="3611" spans="4:8" x14ac:dyDescent="0.15">
      <c r="D3611" s="35">
        <v>5.7</v>
      </c>
      <c r="E3611" s="35">
        <v>12.326421320385201</v>
      </c>
      <c r="F3611" s="35">
        <v>61.585798082251699</v>
      </c>
      <c r="G3611" s="34">
        <f t="shared" si="76"/>
        <v>10.908370079501706</v>
      </c>
      <c r="H3611" s="34">
        <f t="shared" si="77"/>
        <v>7.5587485567249146</v>
      </c>
    </row>
    <row r="3612" spans="4:8" x14ac:dyDescent="0.15">
      <c r="D3612" s="35">
        <v>5.7</v>
      </c>
      <c r="E3612" s="35">
        <v>26.816397244949101</v>
      </c>
      <c r="F3612" s="35">
        <v>84.442103686740197</v>
      </c>
      <c r="G3612" s="34">
        <f t="shared" si="76"/>
        <v>14.284004304231662</v>
      </c>
      <c r="H3612" s="34">
        <f t="shared" si="77"/>
        <v>7.5587485567249146</v>
      </c>
    </row>
    <row r="3613" spans="4:8" x14ac:dyDescent="0.15">
      <c r="D3613" s="35">
        <v>5.7</v>
      </c>
      <c r="E3613" s="35">
        <v>14.135308026386699</v>
      </c>
      <c r="F3613" s="35">
        <v>76.588298227240202</v>
      </c>
      <c r="G3613" s="34">
        <f t="shared" si="76"/>
        <v>11.503052767592107</v>
      </c>
      <c r="H3613" s="34">
        <f t="shared" si="77"/>
        <v>7.5587485567249146</v>
      </c>
    </row>
    <row r="3614" spans="4:8" x14ac:dyDescent="0.15">
      <c r="D3614" s="35">
        <v>5.7</v>
      </c>
      <c r="E3614" s="35">
        <v>21.947048116791699</v>
      </c>
      <c r="F3614" s="35">
        <v>79.040681697871705</v>
      </c>
      <c r="G3614" s="34">
        <f t="shared" si="76"/>
        <v>13.413761157946107</v>
      </c>
      <c r="H3614" s="34">
        <f t="shared" si="77"/>
        <v>7.5587485567249146</v>
      </c>
    </row>
    <row r="3615" spans="4:8" x14ac:dyDescent="0.15">
      <c r="D3615" s="35">
        <v>5.7</v>
      </c>
      <c r="E3615" s="35">
        <v>14.653351416448899</v>
      </c>
      <c r="F3615" s="35">
        <v>68.879649774818603</v>
      </c>
      <c r="G3615" s="34">
        <f t="shared" si="76"/>
        <v>11.659369649775908</v>
      </c>
      <c r="H3615" s="34">
        <f t="shared" si="77"/>
        <v>7.5587485567249146</v>
      </c>
    </row>
    <row r="3616" spans="4:8" x14ac:dyDescent="0.15">
      <c r="D3616" s="35">
        <v>5.7</v>
      </c>
      <c r="E3616" s="35">
        <v>20.166098365578701</v>
      </c>
      <c r="F3616" s="35">
        <v>79.781439055830901</v>
      </c>
      <c r="G3616" s="34">
        <f t="shared" si="76"/>
        <v>13.046218812466472</v>
      </c>
      <c r="H3616" s="34">
        <f t="shared" si="77"/>
        <v>7.5587485567249146</v>
      </c>
    </row>
    <row r="3617" spans="4:8" x14ac:dyDescent="0.15">
      <c r="D3617" s="35">
        <v>5.7</v>
      </c>
      <c r="E3617" s="35">
        <v>14.7195999165912</v>
      </c>
      <c r="F3617" s="35">
        <v>76.303203099334993</v>
      </c>
      <c r="G3617" s="34">
        <f t="shared" si="76"/>
        <v>11.678960058997092</v>
      </c>
      <c r="H3617" s="34">
        <f t="shared" si="77"/>
        <v>7.5587485567249146</v>
      </c>
    </row>
    <row r="3618" spans="4:8" x14ac:dyDescent="0.15">
      <c r="D3618" s="35">
        <v>5.7</v>
      </c>
      <c r="E3618" s="35">
        <v>23.9593560980253</v>
      </c>
      <c r="F3618" s="35">
        <v>75.218783463365</v>
      </c>
      <c r="G3618" s="34">
        <f t="shared" si="76"/>
        <v>13.794751423135953</v>
      </c>
      <c r="H3618" s="34">
        <f t="shared" si="77"/>
        <v>7.5587485567249146</v>
      </c>
    </row>
    <row r="3619" spans="4:8" x14ac:dyDescent="0.15">
      <c r="D3619" s="35">
        <v>5.7</v>
      </c>
      <c r="E3619" s="35">
        <v>2.4855673970291901</v>
      </c>
      <c r="F3619" s="35">
        <v>54.2530739088849</v>
      </c>
      <c r="G3619" s="34">
        <f t="shared" si="76"/>
        <v>3.9542554368142917</v>
      </c>
      <c r="H3619" s="34">
        <f t="shared" si="77"/>
        <v>7.5587485567249146</v>
      </c>
    </row>
    <row r="3620" spans="4:8" x14ac:dyDescent="0.15">
      <c r="D3620" s="35">
        <v>5.7</v>
      </c>
      <c r="E3620" s="35">
        <v>28.8331074690762</v>
      </c>
      <c r="F3620" s="35">
        <v>72.3964065571204</v>
      </c>
      <c r="G3620" s="34">
        <f t="shared" si="76"/>
        <v>14.598914507109992</v>
      </c>
      <c r="H3620" s="34">
        <f t="shared" si="77"/>
        <v>7.5587485567249146</v>
      </c>
    </row>
    <row r="3621" spans="4:8" x14ac:dyDescent="0.15">
      <c r="D3621" s="35">
        <v>5.7</v>
      </c>
      <c r="E3621" s="35">
        <v>13.5452471693637</v>
      </c>
      <c r="F3621" s="35">
        <v>66.039203199450199</v>
      </c>
      <c r="G3621" s="34">
        <f t="shared" si="76"/>
        <v>11.317869343091171</v>
      </c>
      <c r="H3621" s="34">
        <f t="shared" si="77"/>
        <v>7.5587485567249146</v>
      </c>
    </row>
    <row r="3622" spans="4:8" x14ac:dyDescent="0.15">
      <c r="D3622" s="35">
        <v>5.7</v>
      </c>
      <c r="E3622" s="35">
        <v>25.6120123337401</v>
      </c>
      <c r="F3622" s="35">
        <v>66.911257419878496</v>
      </c>
      <c r="G3622" s="34">
        <f t="shared" si="76"/>
        <v>14.084437022913608</v>
      </c>
      <c r="H3622" s="34">
        <f t="shared" si="77"/>
        <v>7.5587485567249146</v>
      </c>
    </row>
    <row r="3623" spans="4:8" x14ac:dyDescent="0.15">
      <c r="D3623" s="35">
        <v>5.7</v>
      </c>
      <c r="E3623" s="35">
        <v>33.643495527994403</v>
      </c>
      <c r="F3623" s="35">
        <v>86.527265398904106</v>
      </c>
      <c r="G3623" s="34">
        <f t="shared" si="76"/>
        <v>15.269011122641796</v>
      </c>
      <c r="H3623" s="34">
        <f t="shared" si="77"/>
        <v>7.5587485567249146</v>
      </c>
    </row>
    <row r="3624" spans="4:8" x14ac:dyDescent="0.15">
      <c r="D3624" s="35">
        <v>5.7</v>
      </c>
      <c r="E3624" s="35">
        <v>18.744764983702801</v>
      </c>
      <c r="F3624" s="35">
        <v>76.013740201585094</v>
      </c>
      <c r="G3624" s="34">
        <f t="shared" si="76"/>
        <v>12.728799997364511</v>
      </c>
      <c r="H3624" s="34">
        <f t="shared" si="77"/>
        <v>7.5587485567249146</v>
      </c>
    </row>
    <row r="3625" spans="4:8" x14ac:dyDescent="0.15">
      <c r="D3625" s="35">
        <v>5.7</v>
      </c>
      <c r="E3625" s="35">
        <v>23.983551268840301</v>
      </c>
      <c r="F3625" s="35">
        <v>75.581184087773295</v>
      </c>
      <c r="G3625" s="34">
        <f t="shared" si="76"/>
        <v>13.799134899501009</v>
      </c>
      <c r="H3625" s="34">
        <f t="shared" si="77"/>
        <v>7.5587485567249146</v>
      </c>
    </row>
    <row r="3626" spans="4:8" x14ac:dyDescent="0.15">
      <c r="D3626" s="35">
        <v>5.7</v>
      </c>
      <c r="E3626" s="35">
        <v>16.1723593339524</v>
      </c>
      <c r="F3626" s="35">
        <v>60.778113232290899</v>
      </c>
      <c r="G3626" s="34">
        <f t="shared" si="76"/>
        <v>12.087733823659999</v>
      </c>
      <c r="H3626" s="34">
        <f t="shared" si="77"/>
        <v>7.5587485567249146</v>
      </c>
    </row>
    <row r="3627" spans="4:8" x14ac:dyDescent="0.15">
      <c r="D3627" s="35">
        <v>5.7</v>
      </c>
      <c r="E3627" s="35">
        <v>30.033451937752002</v>
      </c>
      <c r="F3627" s="35">
        <v>82.707061469632194</v>
      </c>
      <c r="G3627" s="34">
        <f t="shared" si="76"/>
        <v>14.776052513252003</v>
      </c>
      <c r="H3627" s="34">
        <f t="shared" si="77"/>
        <v>7.5587485567249146</v>
      </c>
    </row>
    <row r="3628" spans="4:8" x14ac:dyDescent="0.15">
      <c r="D3628" s="35">
        <v>5.7</v>
      </c>
      <c r="E3628" s="35">
        <v>23.589701450386301</v>
      </c>
      <c r="F3628" s="35">
        <v>72.819053800077796</v>
      </c>
      <c r="G3628" s="34">
        <f t="shared" si="76"/>
        <v>13.727224445197507</v>
      </c>
      <c r="H3628" s="34">
        <f t="shared" si="77"/>
        <v>7.5587485567249146</v>
      </c>
    </row>
    <row r="3629" spans="4:8" x14ac:dyDescent="0.15">
      <c r="D3629" s="35">
        <v>5.7</v>
      </c>
      <c r="E3629" s="35">
        <v>18.640505670542399</v>
      </c>
      <c r="F3629" s="35">
        <v>73.516089050565597</v>
      </c>
      <c r="G3629" s="34">
        <f t="shared" si="76"/>
        <v>12.704576895065603</v>
      </c>
      <c r="H3629" s="34">
        <f t="shared" si="77"/>
        <v>7.5587485567249146</v>
      </c>
    </row>
    <row r="3630" spans="4:8" x14ac:dyDescent="0.15">
      <c r="D3630" s="35">
        <v>5.7</v>
      </c>
      <c r="E3630" s="35">
        <v>14.161029964513499</v>
      </c>
      <c r="F3630" s="35">
        <v>75.420009616638396</v>
      </c>
      <c r="G3630" s="34">
        <f t="shared" si="76"/>
        <v>11.510948417462295</v>
      </c>
      <c r="H3630" s="34">
        <f t="shared" si="77"/>
        <v>7.5587485567249146</v>
      </c>
    </row>
    <row r="3631" spans="4:8" x14ac:dyDescent="0.15">
      <c r="D3631" s="35">
        <v>5.7</v>
      </c>
      <c r="E3631" s="35">
        <v>24.613231157640499</v>
      </c>
      <c r="F3631" s="35">
        <v>78.232359282679298</v>
      </c>
      <c r="G3631" s="34">
        <f t="shared" si="76"/>
        <v>13.911686304366675</v>
      </c>
      <c r="H3631" s="34">
        <f t="shared" si="77"/>
        <v>7.5587485567249146</v>
      </c>
    </row>
    <row r="3632" spans="4:8" x14ac:dyDescent="0.15">
      <c r="D3632" s="35">
        <v>5.7</v>
      </c>
      <c r="E3632" s="35">
        <v>5.27384800079997</v>
      </c>
      <c r="F3632" s="35">
        <v>69.030100810975298</v>
      </c>
      <c r="G3632" s="34">
        <f t="shared" si="76"/>
        <v>7.2212760870256156</v>
      </c>
      <c r="H3632" s="34">
        <f t="shared" si="77"/>
        <v>7.5587485567249146</v>
      </c>
    </row>
    <row r="3633" spans="4:8" x14ac:dyDescent="0.15">
      <c r="D3633" s="35">
        <v>5.7</v>
      </c>
      <c r="E3633" s="35">
        <v>3.57234561990286</v>
      </c>
      <c r="F3633" s="35">
        <v>48.631328285382402</v>
      </c>
      <c r="G3633" s="34">
        <f t="shared" si="76"/>
        <v>5.5295346968890025</v>
      </c>
      <c r="H3633" s="34">
        <f t="shared" si="77"/>
        <v>7.5587485567249146</v>
      </c>
    </row>
    <row r="3634" spans="4:8" x14ac:dyDescent="0.15">
      <c r="D3634" s="35">
        <v>5.7</v>
      </c>
      <c r="E3634" s="35">
        <v>30.688085194252501</v>
      </c>
      <c r="F3634" s="35">
        <v>62.281873217870398</v>
      </c>
      <c r="G3634" s="34">
        <f t="shared" si="76"/>
        <v>14.86969791152144</v>
      </c>
      <c r="H3634" s="34">
        <f t="shared" si="77"/>
        <v>7.5587485567249146</v>
      </c>
    </row>
    <row r="3635" spans="4:8" x14ac:dyDescent="0.15">
      <c r="D3635" s="35">
        <v>5.7</v>
      </c>
      <c r="E3635" s="35">
        <v>23.5116230735083</v>
      </c>
      <c r="F3635" s="35">
        <v>69.352487188176198</v>
      </c>
      <c r="G3635" s="34">
        <f t="shared" si="76"/>
        <v>13.712826107301066</v>
      </c>
      <c r="H3635" s="34">
        <f t="shared" si="77"/>
        <v>7.5587485567249146</v>
      </c>
    </row>
    <row r="3636" spans="4:8" x14ac:dyDescent="0.15">
      <c r="D3636" s="35">
        <v>5.7</v>
      </c>
      <c r="E3636" s="35">
        <v>22.145137139794201</v>
      </c>
      <c r="F3636" s="35">
        <v>74.532401682463899</v>
      </c>
      <c r="G3636" s="34">
        <f t="shared" si="76"/>
        <v>13.452783741159887</v>
      </c>
      <c r="H3636" s="34">
        <f t="shared" si="77"/>
        <v>7.5587485567249146</v>
      </c>
    </row>
    <row r="3637" spans="4:8" x14ac:dyDescent="0.15">
      <c r="D3637" s="35">
        <v>5.7</v>
      </c>
      <c r="E3637" s="35">
        <v>15.924208273208601</v>
      </c>
      <c r="F3637" s="35">
        <v>64.300127713676503</v>
      </c>
      <c r="G3637" s="34">
        <f t="shared" si="76"/>
        <v>12.020578491000602</v>
      </c>
      <c r="H3637" s="34">
        <f t="shared" si="77"/>
        <v>7.5587485567249146</v>
      </c>
    </row>
    <row r="3638" spans="4:8" x14ac:dyDescent="0.15">
      <c r="D3638" s="35">
        <v>5.7</v>
      </c>
      <c r="E3638" s="35">
        <v>18.622343373606402</v>
      </c>
      <c r="F3638" s="35">
        <v>69.209493243726001</v>
      </c>
      <c r="G3638" s="34">
        <f t="shared" si="76"/>
        <v>12.700343302538483</v>
      </c>
      <c r="H3638" s="34">
        <f t="shared" si="77"/>
        <v>7.5587485567249146</v>
      </c>
    </row>
    <row r="3639" spans="4:8" x14ac:dyDescent="0.15">
      <c r="D3639" s="35">
        <v>5.7</v>
      </c>
      <c r="E3639" s="35">
        <v>7.4166504714013204</v>
      </c>
      <c r="F3639" s="35">
        <v>61.997641208634199</v>
      </c>
      <c r="G3639" s="34">
        <f t="shared" si="76"/>
        <v>8.7020781225723596</v>
      </c>
      <c r="H3639" s="34">
        <f t="shared" si="77"/>
        <v>7.5587485567249146</v>
      </c>
    </row>
    <row r="3640" spans="4:8" x14ac:dyDescent="0.15">
      <c r="D3640" s="35">
        <v>5.7</v>
      </c>
      <c r="E3640" s="35">
        <v>5.07468027429353</v>
      </c>
      <c r="F3640" s="35">
        <v>64.274704020816003</v>
      </c>
      <c r="G3640" s="34">
        <f t="shared" si="76"/>
        <v>7.0540868511053691</v>
      </c>
      <c r="H3640" s="34">
        <f t="shared" si="77"/>
        <v>7.5587485567249146</v>
      </c>
    </row>
    <row r="3641" spans="4:8" x14ac:dyDescent="0.15">
      <c r="D3641" s="35">
        <v>5.7</v>
      </c>
      <c r="E3641" s="35">
        <v>24.615720529224301</v>
      </c>
      <c r="F3641" s="35">
        <v>71.215397566866301</v>
      </c>
      <c r="G3641" s="34">
        <f t="shared" si="76"/>
        <v>13.912125525721642</v>
      </c>
      <c r="H3641" s="34">
        <f t="shared" si="77"/>
        <v>7.5587485567249146</v>
      </c>
    </row>
    <row r="3642" spans="4:8" x14ac:dyDescent="0.15">
      <c r="D3642" s="35">
        <v>5.7</v>
      </c>
      <c r="E3642" s="35">
        <v>6.7081528368679404</v>
      </c>
      <c r="F3642" s="35">
        <v>61.215770827454001</v>
      </c>
      <c r="G3642" s="34">
        <f t="shared" si="76"/>
        <v>8.2660294890307355</v>
      </c>
      <c r="H3642" s="34">
        <f t="shared" si="77"/>
        <v>7.5587485567249146</v>
      </c>
    </row>
    <row r="3643" spans="4:8" x14ac:dyDescent="0.15">
      <c r="D3643" s="35">
        <v>5.7</v>
      </c>
      <c r="E3643" s="35">
        <v>19.4474845578779</v>
      </c>
      <c r="F3643" s="35">
        <v>72.846936429470304</v>
      </c>
      <c r="G3643" s="34">
        <f t="shared" si="76"/>
        <v>12.888634353130721</v>
      </c>
      <c r="H3643" s="34">
        <f t="shared" si="77"/>
        <v>7.5587485567249146</v>
      </c>
    </row>
    <row r="3644" spans="4:8" x14ac:dyDescent="0.15">
      <c r="D3644" s="35">
        <v>5.7</v>
      </c>
      <c r="E3644" s="35">
        <v>2.11790151970109</v>
      </c>
      <c r="F3644" s="35">
        <v>55.217498239242197</v>
      </c>
      <c r="G3644" s="34">
        <f t="shared" si="76"/>
        <v>3.2590576198263443</v>
      </c>
      <c r="H3644" s="34">
        <f t="shared" si="77"/>
        <v>7.5587485567249146</v>
      </c>
    </row>
    <row r="3645" spans="4:8" x14ac:dyDescent="0.15">
      <c r="D3645" s="35">
        <v>5.7</v>
      </c>
      <c r="E3645" s="35">
        <v>16.026907100854402</v>
      </c>
      <c r="F3645" s="35">
        <v>65.430997958632304</v>
      </c>
      <c r="G3645" s="34">
        <f t="shared" si="76"/>
        <v>12.048497195698051</v>
      </c>
      <c r="H3645" s="34">
        <f t="shared" si="77"/>
        <v>7.5587485567249146</v>
      </c>
    </row>
    <row r="3646" spans="4:8" x14ac:dyDescent="0.15">
      <c r="D3646" s="35">
        <v>5.7</v>
      </c>
      <c r="E3646" s="35">
        <v>9.4032498708215204</v>
      </c>
      <c r="F3646" s="35">
        <v>62.481211318292601</v>
      </c>
      <c r="G3646" s="34">
        <f t="shared" si="76"/>
        <v>9.7327797668889175</v>
      </c>
      <c r="H3646" s="34">
        <f t="shared" si="77"/>
        <v>7.5587485567249146</v>
      </c>
    </row>
    <row r="3647" spans="4:8" x14ac:dyDescent="0.15">
      <c r="D3647" s="35">
        <v>5.7</v>
      </c>
      <c r="E3647" s="35">
        <v>23.778090366345101</v>
      </c>
      <c r="F3647" s="35">
        <v>68.281488138059103</v>
      </c>
      <c r="G3647" s="34">
        <f t="shared" si="76"/>
        <v>13.761769732153709</v>
      </c>
      <c r="H3647" s="34">
        <f t="shared" si="77"/>
        <v>7.5587485567249146</v>
      </c>
    </row>
    <row r="3648" spans="4:8" x14ac:dyDescent="0.15">
      <c r="D3648" s="35">
        <v>5.7</v>
      </c>
      <c r="E3648" s="35">
        <v>18.6023625805291</v>
      </c>
      <c r="F3648" s="35">
        <v>63.406484696923002</v>
      </c>
      <c r="G3648" s="34">
        <f t="shared" si="76"/>
        <v>12.695681049989552</v>
      </c>
      <c r="H3648" s="34">
        <f t="shared" si="77"/>
        <v>7.5587485567249146</v>
      </c>
    </row>
    <row r="3649" spans="4:8" x14ac:dyDescent="0.15">
      <c r="D3649" s="35">
        <v>5.7</v>
      </c>
      <c r="E3649" s="35">
        <v>21.801888913658601</v>
      </c>
      <c r="F3649" s="35">
        <v>75.744222835039594</v>
      </c>
      <c r="G3649" s="34">
        <f t="shared" si="76"/>
        <v>13.384941224688433</v>
      </c>
      <c r="H3649" s="34">
        <f t="shared" si="77"/>
        <v>7.5587485567249146</v>
      </c>
    </row>
    <row r="3650" spans="4:8" x14ac:dyDescent="0.15">
      <c r="D3650" s="35">
        <v>5.7</v>
      </c>
      <c r="E3650" s="35">
        <v>8.6057307423942593</v>
      </c>
      <c r="F3650" s="35">
        <v>64.418040513609597</v>
      </c>
      <c r="G3650" s="34">
        <f t="shared" si="76"/>
        <v>9.3478775367754547</v>
      </c>
      <c r="H3650" s="34">
        <f t="shared" si="77"/>
        <v>7.5587485567249146</v>
      </c>
    </row>
    <row r="3651" spans="4:8" x14ac:dyDescent="0.15">
      <c r="D3651" s="35">
        <v>5.7</v>
      </c>
      <c r="E3651" s="35">
        <v>6.5342336179000498</v>
      </c>
      <c r="F3651" s="35">
        <v>65.627289370205204</v>
      </c>
      <c r="G3651" s="34">
        <f t="shared" si="76"/>
        <v>8.151946577107557</v>
      </c>
      <c r="H3651" s="34">
        <f t="shared" si="77"/>
        <v>7.5587485567249146</v>
      </c>
    </row>
    <row r="3652" spans="4:8" x14ac:dyDescent="0.15">
      <c r="D3652" s="35">
        <v>5.7</v>
      </c>
      <c r="E3652" s="35">
        <v>2.7850379449346798</v>
      </c>
      <c r="F3652" s="35">
        <v>56.157103014436501</v>
      </c>
      <c r="G3652" s="34">
        <f t="shared" si="76"/>
        <v>4.4483111662410515</v>
      </c>
      <c r="H3652" s="34">
        <f t="shared" si="77"/>
        <v>7.5587485567249146</v>
      </c>
    </row>
    <row r="3653" spans="4:8" x14ac:dyDescent="0.15">
      <c r="D3653" s="35">
        <v>5.7</v>
      </c>
      <c r="E3653" s="35">
        <v>33.004909041289203</v>
      </c>
      <c r="F3653" s="35">
        <v>86.396238376596003</v>
      </c>
      <c r="G3653" s="34">
        <f t="shared" si="76"/>
        <v>15.185785402107486</v>
      </c>
      <c r="H3653" s="34">
        <f t="shared" si="77"/>
        <v>7.5587485567249146</v>
      </c>
    </row>
    <row r="3654" spans="4:8" x14ac:dyDescent="0.15">
      <c r="D3654" s="35">
        <v>5.7</v>
      </c>
      <c r="E3654" s="35">
        <v>24.9515436850714</v>
      </c>
      <c r="F3654" s="35">
        <v>70.607329426108706</v>
      </c>
      <c r="G3654" s="34">
        <f t="shared" si="76"/>
        <v>13.970974194251211</v>
      </c>
      <c r="H3654" s="34">
        <f t="shared" si="77"/>
        <v>7.5587485567249146</v>
      </c>
    </row>
    <row r="3655" spans="4:8" x14ac:dyDescent="0.15">
      <c r="D3655" s="35">
        <v>5.7</v>
      </c>
      <c r="E3655" s="35">
        <v>20.289695039302</v>
      </c>
      <c r="F3655" s="35">
        <v>71.014865205916095</v>
      </c>
      <c r="G3655" s="34">
        <f t="shared" si="76"/>
        <v>13.072755194954622</v>
      </c>
      <c r="H3655" s="34">
        <f t="shared" si="77"/>
        <v>7.5587485567249146</v>
      </c>
    </row>
    <row r="3656" spans="4:8" x14ac:dyDescent="0.15">
      <c r="D3656" s="35">
        <v>5.7</v>
      </c>
      <c r="E3656" s="35">
        <v>11.7486715409291</v>
      </c>
      <c r="F3656" s="35">
        <v>75.822887477276296</v>
      </c>
      <c r="G3656" s="34">
        <f t="shared" si="76"/>
        <v>10.69988762347241</v>
      </c>
      <c r="H3656" s="34">
        <f t="shared" si="77"/>
        <v>7.5587485567249146</v>
      </c>
    </row>
    <row r="3657" spans="4:8" x14ac:dyDescent="0.15">
      <c r="D3657" s="35">
        <v>5.7</v>
      </c>
      <c r="E3657" s="35">
        <v>3.4068476676875799</v>
      </c>
      <c r="F3657" s="35">
        <v>62.775945471966402</v>
      </c>
      <c r="G3657" s="34">
        <f t="shared" si="76"/>
        <v>5.3235271514646945</v>
      </c>
      <c r="H3657" s="34">
        <f t="shared" si="77"/>
        <v>7.5587485567249146</v>
      </c>
    </row>
    <row r="3658" spans="4:8" x14ac:dyDescent="0.15">
      <c r="D3658" s="35">
        <v>5.7</v>
      </c>
      <c r="E3658" s="35">
        <v>30.174086875037201</v>
      </c>
      <c r="F3658" s="35">
        <v>62.537857626540301</v>
      </c>
      <c r="G3658" s="34">
        <f t="shared" ref="G3658:G3721" si="78">10*LOG10(E3658)</f>
        <v>14.796341363954689</v>
      </c>
      <c r="H3658" s="34">
        <f t="shared" ref="H3658:H3721" si="79">10*LOG10(D3658)</f>
        <v>7.5587485567249146</v>
      </c>
    </row>
    <row r="3659" spans="4:8" x14ac:dyDescent="0.15">
      <c r="D3659" s="35">
        <v>5.7</v>
      </c>
      <c r="E3659" s="35">
        <v>21.690509327766801</v>
      </c>
      <c r="F3659" s="35">
        <v>78.121602244174696</v>
      </c>
      <c r="G3659" s="34">
        <f t="shared" si="78"/>
        <v>13.362697500612903</v>
      </c>
      <c r="H3659" s="34">
        <f t="shared" si="79"/>
        <v>7.5587485567249146</v>
      </c>
    </row>
    <row r="3660" spans="4:8" x14ac:dyDescent="0.15">
      <c r="D3660" s="35">
        <v>5.7</v>
      </c>
      <c r="E3660" s="35">
        <v>2.6113837282169299</v>
      </c>
      <c r="F3660" s="35">
        <v>63.388780900083503</v>
      </c>
      <c r="G3660" s="34">
        <f t="shared" si="78"/>
        <v>4.1687069365455844</v>
      </c>
      <c r="H3660" s="34">
        <f t="shared" si="79"/>
        <v>7.5587485567249146</v>
      </c>
    </row>
    <row r="3661" spans="4:8" x14ac:dyDescent="0.15">
      <c r="D3661" s="35">
        <v>5.7</v>
      </c>
      <c r="E3661" s="35">
        <v>32.795301741758799</v>
      </c>
      <c r="F3661" s="35">
        <v>77.473675722917406</v>
      </c>
      <c r="G3661" s="34">
        <f t="shared" si="78"/>
        <v>15.158116310965063</v>
      </c>
      <c r="H3661" s="34">
        <f t="shared" si="79"/>
        <v>7.5587485567249146</v>
      </c>
    </row>
    <row r="3662" spans="4:8" x14ac:dyDescent="0.15">
      <c r="D3662" s="35">
        <v>5.7</v>
      </c>
      <c r="E3662" s="35">
        <v>2.3230147008067701</v>
      </c>
      <c r="F3662" s="35">
        <v>52.039164979179702</v>
      </c>
      <c r="G3662" s="34">
        <f t="shared" si="78"/>
        <v>3.6605195816831904</v>
      </c>
      <c r="H3662" s="34">
        <f t="shared" si="79"/>
        <v>7.5587485567249146</v>
      </c>
    </row>
    <row r="3663" spans="4:8" x14ac:dyDescent="0.15">
      <c r="D3663" s="35">
        <v>5.7</v>
      </c>
      <c r="E3663" s="35">
        <v>23.151532807729101</v>
      </c>
      <c r="F3663" s="35">
        <v>75.355511622062295</v>
      </c>
      <c r="G3663" s="34">
        <f t="shared" si="78"/>
        <v>13.645797499069399</v>
      </c>
      <c r="H3663" s="34">
        <f t="shared" si="79"/>
        <v>7.5587485567249146</v>
      </c>
    </row>
    <row r="3664" spans="4:8" x14ac:dyDescent="0.15">
      <c r="D3664" s="35">
        <v>5.7</v>
      </c>
      <c r="E3664" s="35">
        <v>28.026617657121999</v>
      </c>
      <c r="F3664" s="35">
        <v>68.781211462681696</v>
      </c>
      <c r="G3664" s="34">
        <f t="shared" si="78"/>
        <v>14.475706888597495</v>
      </c>
      <c r="H3664" s="34">
        <f t="shared" si="79"/>
        <v>7.5587485567249146</v>
      </c>
    </row>
    <row r="3665" spans="4:8" x14ac:dyDescent="0.15">
      <c r="D3665" s="35">
        <v>5.7</v>
      </c>
      <c r="E3665" s="35">
        <v>19.374597159624301</v>
      </c>
      <c r="F3665" s="35">
        <v>74.806838360616993</v>
      </c>
      <c r="G3665" s="34">
        <f t="shared" si="78"/>
        <v>12.872326813372613</v>
      </c>
      <c r="H3665" s="34">
        <f t="shared" si="79"/>
        <v>7.5587485567249146</v>
      </c>
    </row>
    <row r="3666" spans="4:8" x14ac:dyDescent="0.15">
      <c r="D3666" s="35">
        <v>5.7</v>
      </c>
      <c r="E3666" s="35">
        <v>11.6111977702807</v>
      </c>
      <c r="F3666" s="35">
        <v>60.096384290341</v>
      </c>
      <c r="G3666" s="34">
        <f t="shared" si="78"/>
        <v>10.648770223391203</v>
      </c>
      <c r="H3666" s="34">
        <f t="shared" si="79"/>
        <v>7.5587485567249146</v>
      </c>
    </row>
    <row r="3667" spans="4:8" x14ac:dyDescent="0.15">
      <c r="D3667" s="35">
        <v>5.7</v>
      </c>
      <c r="E3667" s="35">
        <v>22.7348418491705</v>
      </c>
      <c r="F3667" s="35">
        <v>72.218063160651894</v>
      </c>
      <c r="G3667" s="34">
        <f t="shared" si="78"/>
        <v>13.566919374603506</v>
      </c>
      <c r="H3667" s="34">
        <f t="shared" si="79"/>
        <v>7.5587485567249146</v>
      </c>
    </row>
    <row r="3668" spans="4:8" x14ac:dyDescent="0.15">
      <c r="D3668" s="35">
        <v>5.7</v>
      </c>
      <c r="E3668" s="35">
        <v>16.040466161208201</v>
      </c>
      <c r="F3668" s="35">
        <v>74.375684857338399</v>
      </c>
      <c r="G3668" s="34">
        <f t="shared" si="78"/>
        <v>12.052169854131442</v>
      </c>
      <c r="H3668" s="34">
        <f t="shared" si="79"/>
        <v>7.5587485567249146</v>
      </c>
    </row>
    <row r="3669" spans="4:8" x14ac:dyDescent="0.15">
      <c r="D3669" s="35">
        <v>5.7</v>
      </c>
      <c r="E3669" s="35">
        <v>20.030221987994</v>
      </c>
      <c r="F3669" s="35">
        <v>74.846635616574403</v>
      </c>
      <c r="G3669" s="34">
        <f t="shared" si="78"/>
        <v>13.016857624551646</v>
      </c>
      <c r="H3669" s="34">
        <f t="shared" si="79"/>
        <v>7.5587485567249146</v>
      </c>
    </row>
    <row r="3670" spans="4:8" x14ac:dyDescent="0.15">
      <c r="D3670" s="35">
        <v>5.7</v>
      </c>
      <c r="E3670" s="35">
        <v>8.2963037495159302</v>
      </c>
      <c r="F3670" s="35">
        <v>51.445966088823702</v>
      </c>
      <c r="G3670" s="34">
        <f t="shared" si="78"/>
        <v>9.1888464433610864</v>
      </c>
      <c r="H3670" s="34">
        <f t="shared" si="79"/>
        <v>7.5587485567249146</v>
      </c>
    </row>
    <row r="3671" spans="4:8" x14ac:dyDescent="0.15">
      <c r="D3671" s="35">
        <v>5.7</v>
      </c>
      <c r="E3671" s="35">
        <v>26.5681316213144</v>
      </c>
      <c r="F3671" s="35">
        <v>73.860942748151302</v>
      </c>
      <c r="G3671" s="34">
        <f t="shared" si="78"/>
        <v>14.243610141361341</v>
      </c>
      <c r="H3671" s="34">
        <f t="shared" si="79"/>
        <v>7.5587485567249146</v>
      </c>
    </row>
    <row r="3672" spans="4:8" x14ac:dyDescent="0.15">
      <c r="D3672" s="35">
        <v>5.7</v>
      </c>
      <c r="E3672" s="35">
        <v>9.0242552361796502</v>
      </c>
      <c r="F3672" s="35">
        <v>61.843786459072398</v>
      </c>
      <c r="G3672" s="34">
        <f t="shared" si="78"/>
        <v>9.5541137011630806</v>
      </c>
      <c r="H3672" s="34">
        <f t="shared" si="79"/>
        <v>7.5587485567249146</v>
      </c>
    </row>
    <row r="3673" spans="4:8" x14ac:dyDescent="0.15">
      <c r="D3673" s="35">
        <v>5.7</v>
      </c>
      <c r="E3673" s="35">
        <v>5.3040410439474597</v>
      </c>
      <c r="F3673" s="35">
        <v>58.271232846589498</v>
      </c>
      <c r="G3673" s="34">
        <f t="shared" si="78"/>
        <v>7.2460687608505179</v>
      </c>
      <c r="H3673" s="34">
        <f t="shared" si="79"/>
        <v>7.5587485567249146</v>
      </c>
    </row>
    <row r="3674" spans="4:8" x14ac:dyDescent="0.15">
      <c r="D3674" s="35">
        <v>5.7</v>
      </c>
      <c r="E3674" s="35">
        <v>31.580704547817898</v>
      </c>
      <c r="F3674" s="35">
        <v>75.048570971654001</v>
      </c>
      <c r="G3674" s="34">
        <f t="shared" si="78"/>
        <v>14.994218146468285</v>
      </c>
      <c r="H3674" s="34">
        <f t="shared" si="79"/>
        <v>7.5587485567249146</v>
      </c>
    </row>
    <row r="3675" spans="4:8" x14ac:dyDescent="0.15">
      <c r="D3675" s="35">
        <v>5.7</v>
      </c>
      <c r="E3675" s="35">
        <v>29.137120187795301</v>
      </c>
      <c r="F3675" s="35">
        <v>71.533378502453303</v>
      </c>
      <c r="G3675" s="34">
        <f t="shared" si="78"/>
        <v>14.644466253902461</v>
      </c>
      <c r="H3675" s="34">
        <f t="shared" si="79"/>
        <v>7.5587485567249146</v>
      </c>
    </row>
    <row r="3676" spans="4:8" x14ac:dyDescent="0.15">
      <c r="D3676" s="35">
        <v>5.7</v>
      </c>
      <c r="E3676" s="35">
        <v>31.131863751656901</v>
      </c>
      <c r="F3676" s="35">
        <v>74.104661420063593</v>
      </c>
      <c r="G3676" s="34">
        <f t="shared" si="78"/>
        <v>14.932051210947002</v>
      </c>
      <c r="H3676" s="34">
        <f t="shared" si="79"/>
        <v>7.5587485567249146</v>
      </c>
    </row>
    <row r="3677" spans="4:8" x14ac:dyDescent="0.15">
      <c r="D3677" s="35">
        <v>5.7</v>
      </c>
      <c r="E3677" s="35">
        <v>4.9081017486014398</v>
      </c>
      <c r="F3677" s="35">
        <v>56.734958373363497</v>
      </c>
      <c r="G3677" s="34">
        <f t="shared" si="78"/>
        <v>6.909135573960647</v>
      </c>
      <c r="H3677" s="34">
        <f t="shared" si="79"/>
        <v>7.5587485567249146</v>
      </c>
    </row>
    <row r="3678" spans="4:8" x14ac:dyDescent="0.15">
      <c r="D3678" s="35">
        <v>5.7</v>
      </c>
      <c r="E3678" s="35">
        <v>25.1061923754494</v>
      </c>
      <c r="F3678" s="35">
        <v>71.839733405140905</v>
      </c>
      <c r="G3678" s="34">
        <f t="shared" si="78"/>
        <v>13.997808522700481</v>
      </c>
      <c r="H3678" s="34">
        <f t="shared" si="79"/>
        <v>7.5587485567249146</v>
      </c>
    </row>
    <row r="3679" spans="4:8" x14ac:dyDescent="0.15">
      <c r="D3679" s="35">
        <v>5.7</v>
      </c>
      <c r="E3679" s="35">
        <v>7.61739938308581</v>
      </c>
      <c r="F3679" s="35">
        <v>68.304676172812293</v>
      </c>
      <c r="G3679" s="34">
        <f t="shared" si="78"/>
        <v>8.8180672641171647</v>
      </c>
      <c r="H3679" s="34">
        <f t="shared" si="79"/>
        <v>7.5587485567249146</v>
      </c>
    </row>
    <row r="3680" spans="4:8" x14ac:dyDescent="0.15">
      <c r="D3680" s="35">
        <v>5.7</v>
      </c>
      <c r="E3680" s="35">
        <v>29.490460944750598</v>
      </c>
      <c r="F3680" s="35">
        <v>75.360532110442307</v>
      </c>
      <c r="G3680" s="34">
        <f t="shared" si="78"/>
        <v>14.696815607578733</v>
      </c>
      <c r="H3680" s="34">
        <f t="shared" si="79"/>
        <v>7.5587485567249146</v>
      </c>
    </row>
    <row r="3681" spans="4:8" x14ac:dyDescent="0.15">
      <c r="D3681" s="35">
        <v>5.7</v>
      </c>
      <c r="E3681" s="35">
        <v>26.0258837958187</v>
      </c>
      <c r="F3681" s="35">
        <v>71.064300434925102</v>
      </c>
      <c r="G3681" s="34">
        <f t="shared" si="78"/>
        <v>14.154054863527962</v>
      </c>
      <c r="H3681" s="34">
        <f t="shared" si="79"/>
        <v>7.5587485567249146</v>
      </c>
    </row>
    <row r="3682" spans="4:8" x14ac:dyDescent="0.15">
      <c r="D3682" s="35">
        <v>5.7</v>
      </c>
      <c r="E3682" s="35">
        <v>27.604469499487301</v>
      </c>
      <c r="F3682" s="35">
        <v>73.290896403653704</v>
      </c>
      <c r="G3682" s="34">
        <f t="shared" si="78"/>
        <v>14.409794053193325</v>
      </c>
      <c r="H3682" s="34">
        <f t="shared" si="79"/>
        <v>7.5587485567249146</v>
      </c>
    </row>
    <row r="3683" spans="4:8" x14ac:dyDescent="0.15">
      <c r="D3683" s="35">
        <v>5.7</v>
      </c>
      <c r="E3683" s="35">
        <v>27.195343297821999</v>
      </c>
      <c r="F3683" s="35">
        <v>78.4690501581277</v>
      </c>
      <c r="G3683" s="34">
        <f t="shared" si="78"/>
        <v>14.344945454607583</v>
      </c>
      <c r="H3683" s="34">
        <f t="shared" si="79"/>
        <v>7.5587485567249146</v>
      </c>
    </row>
    <row r="3684" spans="4:8" x14ac:dyDescent="0.15">
      <c r="D3684" s="35">
        <v>5.7</v>
      </c>
      <c r="E3684" s="35">
        <v>3.8842823639657502</v>
      </c>
      <c r="F3684" s="35">
        <v>61.720850719272697</v>
      </c>
      <c r="G3684" s="34">
        <f t="shared" si="78"/>
        <v>5.8931079298027891</v>
      </c>
      <c r="H3684" s="34">
        <f t="shared" si="79"/>
        <v>7.5587485567249146</v>
      </c>
    </row>
    <row r="3685" spans="4:8" x14ac:dyDescent="0.15">
      <c r="D3685" s="35">
        <v>5.7</v>
      </c>
      <c r="E3685" s="35">
        <v>22.124974813422199</v>
      </c>
      <c r="F3685" s="35">
        <v>76.879127629293507</v>
      </c>
      <c r="G3685" s="34">
        <f t="shared" si="78"/>
        <v>13.448827849789938</v>
      </c>
      <c r="H3685" s="34">
        <f t="shared" si="79"/>
        <v>7.5587485567249146</v>
      </c>
    </row>
    <row r="3686" spans="4:8" x14ac:dyDescent="0.15">
      <c r="D3686" s="35">
        <v>5.7</v>
      </c>
      <c r="E3686" s="35">
        <v>31.649569414796701</v>
      </c>
      <c r="F3686" s="35">
        <v>79.605399098091297</v>
      </c>
      <c r="G3686" s="34">
        <f t="shared" si="78"/>
        <v>15.003678059157807</v>
      </c>
      <c r="H3686" s="34">
        <f t="shared" si="79"/>
        <v>7.5587485567249146</v>
      </c>
    </row>
    <row r="3687" spans="4:8" x14ac:dyDescent="0.15">
      <c r="D3687" s="35">
        <v>5.7</v>
      </c>
      <c r="E3687" s="35">
        <v>19.032313908804099</v>
      </c>
      <c r="F3687" s="35">
        <v>69.429865369351802</v>
      </c>
      <c r="G3687" s="34">
        <f t="shared" si="78"/>
        <v>12.794915921091366</v>
      </c>
      <c r="H3687" s="34">
        <f t="shared" si="79"/>
        <v>7.5587485567249146</v>
      </c>
    </row>
    <row r="3688" spans="4:8" x14ac:dyDescent="0.15">
      <c r="D3688" s="35">
        <v>5.7</v>
      </c>
      <c r="E3688" s="35">
        <v>18.703660756224799</v>
      </c>
      <c r="F3688" s="35">
        <v>77.567526362358606</v>
      </c>
      <c r="G3688" s="34">
        <f t="shared" si="78"/>
        <v>12.719266167307397</v>
      </c>
      <c r="H3688" s="34">
        <f t="shared" si="79"/>
        <v>7.5587485567249146</v>
      </c>
    </row>
    <row r="3689" spans="4:8" x14ac:dyDescent="0.15">
      <c r="D3689" s="35">
        <v>5.7</v>
      </c>
      <c r="E3689" s="35">
        <v>10.4353463615517</v>
      </c>
      <c r="F3689" s="35">
        <v>53.461475019682503</v>
      </c>
      <c r="G3689" s="34">
        <f t="shared" si="78"/>
        <v>10.185068683908607</v>
      </c>
      <c r="H3689" s="34">
        <f t="shared" si="79"/>
        <v>7.5587485567249146</v>
      </c>
    </row>
    <row r="3690" spans="4:8" x14ac:dyDescent="0.15">
      <c r="D3690" s="35">
        <v>5.7</v>
      </c>
      <c r="E3690" s="35">
        <v>34.062903453631698</v>
      </c>
      <c r="F3690" s="35">
        <v>74.751362686433296</v>
      </c>
      <c r="G3690" s="34">
        <f t="shared" si="78"/>
        <v>15.322816635957128</v>
      </c>
      <c r="H3690" s="34">
        <f t="shared" si="79"/>
        <v>7.5587485567249146</v>
      </c>
    </row>
    <row r="3691" spans="4:8" x14ac:dyDescent="0.15">
      <c r="D3691" s="35">
        <v>5.7</v>
      </c>
      <c r="E3691" s="35">
        <v>21.177089440874798</v>
      </c>
      <c r="F3691" s="35">
        <v>73.7255260178828</v>
      </c>
      <c r="G3691" s="34">
        <f t="shared" si="78"/>
        <v>13.258662708504293</v>
      </c>
      <c r="H3691" s="34">
        <f t="shared" si="79"/>
        <v>7.5587485567249146</v>
      </c>
    </row>
    <row r="3692" spans="4:8" x14ac:dyDescent="0.15">
      <c r="D3692" s="35">
        <v>5.7</v>
      </c>
      <c r="E3692" s="35">
        <v>33.9567516731097</v>
      </c>
      <c r="F3692" s="35">
        <v>82.548186320037303</v>
      </c>
      <c r="G3692" s="34">
        <f t="shared" si="78"/>
        <v>15.309261386414834</v>
      </c>
      <c r="H3692" s="34">
        <f t="shared" si="79"/>
        <v>7.5587485567249146</v>
      </c>
    </row>
    <row r="3693" spans="4:8" x14ac:dyDescent="0.15">
      <c r="D3693" s="35">
        <v>5.7</v>
      </c>
      <c r="E3693" s="35">
        <v>3.36746630638963</v>
      </c>
      <c r="F3693" s="35">
        <v>55.7707902972626</v>
      </c>
      <c r="G3693" s="34">
        <f t="shared" si="78"/>
        <v>5.2730325902835222</v>
      </c>
      <c r="H3693" s="34">
        <f t="shared" si="79"/>
        <v>7.5587485567249146</v>
      </c>
    </row>
    <row r="3694" spans="4:8" x14ac:dyDescent="0.15">
      <c r="D3694" s="35">
        <v>5.7</v>
      </c>
      <c r="E3694" s="35">
        <v>8.2247315689510501</v>
      </c>
      <c r="F3694" s="35">
        <v>63.953475472310799</v>
      </c>
      <c r="G3694" s="34">
        <f t="shared" si="78"/>
        <v>9.151217327587057</v>
      </c>
      <c r="H3694" s="34">
        <f t="shared" si="79"/>
        <v>7.5587485567249146</v>
      </c>
    </row>
    <row r="3695" spans="4:8" x14ac:dyDescent="0.15">
      <c r="D3695" s="35">
        <v>5.7</v>
      </c>
      <c r="E3695" s="35">
        <v>19.152081949245201</v>
      </c>
      <c r="F3695" s="35">
        <v>74.509014437915596</v>
      </c>
      <c r="G3695" s="34">
        <f t="shared" si="78"/>
        <v>12.822159913554037</v>
      </c>
      <c r="H3695" s="34">
        <f t="shared" si="79"/>
        <v>7.5587485567249146</v>
      </c>
    </row>
    <row r="3696" spans="4:8" x14ac:dyDescent="0.15">
      <c r="D3696" s="35">
        <v>5.7</v>
      </c>
      <c r="E3696" s="35">
        <v>23.148179348873999</v>
      </c>
      <c r="F3696" s="35">
        <v>82.451061165051499</v>
      </c>
      <c r="G3696" s="34">
        <f t="shared" si="78"/>
        <v>13.645168385577859</v>
      </c>
      <c r="H3696" s="34">
        <f t="shared" si="79"/>
        <v>7.5587485567249146</v>
      </c>
    </row>
    <row r="3697" spans="4:8" x14ac:dyDescent="0.15">
      <c r="D3697" s="35">
        <v>5.7</v>
      </c>
      <c r="E3697" s="35">
        <v>13.244133643336999</v>
      </c>
      <c r="F3697" s="35">
        <v>64.992893866133599</v>
      </c>
      <c r="G3697" s="34">
        <f t="shared" si="78"/>
        <v>11.220235544623145</v>
      </c>
      <c r="H3697" s="34">
        <f t="shared" si="79"/>
        <v>7.5587485567249146</v>
      </c>
    </row>
    <row r="3698" spans="4:8" x14ac:dyDescent="0.15">
      <c r="D3698" s="35">
        <v>5.7</v>
      </c>
      <c r="E3698" s="35">
        <v>23.3948840338536</v>
      </c>
      <c r="F3698" s="35">
        <v>73.168854668482496</v>
      </c>
      <c r="G3698" s="34">
        <f t="shared" si="78"/>
        <v>13.69120896778368</v>
      </c>
      <c r="H3698" s="34">
        <f t="shared" si="79"/>
        <v>7.5587485567249146</v>
      </c>
    </row>
    <row r="3699" spans="4:8" x14ac:dyDescent="0.15">
      <c r="D3699" s="35">
        <v>5.7</v>
      </c>
      <c r="E3699" s="35">
        <v>13.7294528630263</v>
      </c>
      <c r="F3699" s="35">
        <v>71.080049759512207</v>
      </c>
      <c r="G3699" s="34">
        <f t="shared" si="78"/>
        <v>11.376532303683524</v>
      </c>
      <c r="H3699" s="34">
        <f t="shared" si="79"/>
        <v>7.5587485567249146</v>
      </c>
    </row>
    <row r="3700" spans="4:8" x14ac:dyDescent="0.15">
      <c r="D3700" s="35">
        <v>5.7</v>
      </c>
      <c r="E3700" s="35">
        <v>30.064190793365398</v>
      </c>
      <c r="F3700" s="35">
        <v>78.686902009950899</v>
      </c>
      <c r="G3700" s="34">
        <f t="shared" si="78"/>
        <v>14.780495188848048</v>
      </c>
      <c r="H3700" s="34">
        <f t="shared" si="79"/>
        <v>7.5587485567249146</v>
      </c>
    </row>
    <row r="3701" spans="4:8" x14ac:dyDescent="0.15">
      <c r="D3701" s="35">
        <v>5.7</v>
      </c>
      <c r="E3701" s="35">
        <v>19.912554480960299</v>
      </c>
      <c r="F3701" s="35">
        <v>73.433372409454506</v>
      </c>
      <c r="G3701" s="34">
        <f t="shared" si="78"/>
        <v>12.991269770451231</v>
      </c>
      <c r="H3701" s="34">
        <f t="shared" si="79"/>
        <v>7.5587485567249146</v>
      </c>
    </row>
    <row r="3702" spans="4:8" x14ac:dyDescent="0.15">
      <c r="D3702" s="35">
        <v>5.7</v>
      </c>
      <c r="E3702" s="35">
        <v>24.211642886205102</v>
      </c>
      <c r="F3702" s="35">
        <v>77.762685658060605</v>
      </c>
      <c r="G3702" s="34">
        <f t="shared" si="78"/>
        <v>13.840242595865282</v>
      </c>
      <c r="H3702" s="34">
        <f t="shared" si="79"/>
        <v>7.5587485567249146</v>
      </c>
    </row>
    <row r="3703" spans="4:8" x14ac:dyDescent="0.15">
      <c r="D3703" s="35">
        <v>5.7</v>
      </c>
      <c r="E3703" s="35">
        <v>10.466895117341499</v>
      </c>
      <c r="F3703" s="35">
        <v>59.675795693610802</v>
      </c>
      <c r="G3703" s="34">
        <f t="shared" si="78"/>
        <v>10.198178723775708</v>
      </c>
      <c r="H3703" s="34">
        <f t="shared" si="79"/>
        <v>7.5587485567249146</v>
      </c>
    </row>
    <row r="3704" spans="4:8" x14ac:dyDescent="0.15">
      <c r="D3704" s="35">
        <v>5.7</v>
      </c>
      <c r="E3704" s="35">
        <v>6.00416313136187</v>
      </c>
      <c r="F3704" s="35">
        <v>60.806844834652303</v>
      </c>
      <c r="G3704" s="34">
        <f t="shared" si="78"/>
        <v>7.7845248338599458</v>
      </c>
      <c r="H3704" s="34">
        <f t="shared" si="79"/>
        <v>7.5587485567249146</v>
      </c>
    </row>
    <row r="3705" spans="4:8" x14ac:dyDescent="0.15">
      <c r="D3705" s="35">
        <v>5.7</v>
      </c>
      <c r="E3705" s="35">
        <v>3.3400127133912401</v>
      </c>
      <c r="F3705" s="35">
        <v>53.871273467857598</v>
      </c>
      <c r="G3705" s="34">
        <f t="shared" si="78"/>
        <v>5.2374811990891592</v>
      </c>
      <c r="H3705" s="34">
        <f t="shared" si="79"/>
        <v>7.5587485567249146</v>
      </c>
    </row>
    <row r="3706" spans="4:8" x14ac:dyDescent="0.15">
      <c r="D3706" s="35">
        <v>5.7</v>
      </c>
      <c r="E3706" s="35">
        <v>31.302123391952701</v>
      </c>
      <c r="F3706" s="35">
        <v>81.443656649251693</v>
      </c>
      <c r="G3706" s="34">
        <f t="shared" si="78"/>
        <v>14.955737990841204</v>
      </c>
      <c r="H3706" s="34">
        <f t="shared" si="79"/>
        <v>7.5587485567249146</v>
      </c>
    </row>
    <row r="3707" spans="4:8" x14ac:dyDescent="0.15">
      <c r="D3707" s="35">
        <v>5.7</v>
      </c>
      <c r="E3707" s="35">
        <v>26.855181422447199</v>
      </c>
      <c r="F3707" s="35">
        <v>75.8206951610819</v>
      </c>
      <c r="G3707" s="34">
        <f t="shared" si="78"/>
        <v>14.290280906344965</v>
      </c>
      <c r="H3707" s="34">
        <f t="shared" si="79"/>
        <v>7.5587485567249146</v>
      </c>
    </row>
    <row r="3708" spans="4:8" x14ac:dyDescent="0.15">
      <c r="D3708" s="35">
        <v>5.7</v>
      </c>
      <c r="E3708" s="35">
        <v>28.468613105866801</v>
      </c>
      <c r="F3708" s="35">
        <v>68.110432511385696</v>
      </c>
      <c r="G3708" s="34">
        <f t="shared" si="78"/>
        <v>14.543663103102745</v>
      </c>
      <c r="H3708" s="34">
        <f t="shared" si="79"/>
        <v>7.5587485567249146</v>
      </c>
    </row>
    <row r="3709" spans="4:8" x14ac:dyDescent="0.15">
      <c r="D3709" s="35">
        <v>5.7</v>
      </c>
      <c r="E3709" s="35">
        <v>16.566385679359801</v>
      </c>
      <c r="F3709" s="35">
        <v>73.5387134372817</v>
      </c>
      <c r="G3709" s="34">
        <f t="shared" si="78"/>
        <v>12.192277678805659</v>
      </c>
      <c r="H3709" s="34">
        <f t="shared" si="79"/>
        <v>7.5587485567249146</v>
      </c>
    </row>
    <row r="3710" spans="4:8" x14ac:dyDescent="0.15">
      <c r="D3710" s="35">
        <v>5.7</v>
      </c>
      <c r="E3710" s="35">
        <v>4.48069532863527</v>
      </c>
      <c r="F3710" s="35">
        <v>59.821632606148803</v>
      </c>
      <c r="G3710" s="34">
        <f t="shared" si="78"/>
        <v>6.5134541443503826</v>
      </c>
      <c r="H3710" s="34">
        <f t="shared" si="79"/>
        <v>7.5587485567249146</v>
      </c>
    </row>
    <row r="3711" spans="4:8" x14ac:dyDescent="0.15">
      <c r="D3711" s="35">
        <v>5.7</v>
      </c>
      <c r="E3711" s="35">
        <v>7.08958001049389</v>
      </c>
      <c r="F3711" s="35">
        <v>66.066673499332495</v>
      </c>
      <c r="G3711" s="34">
        <f t="shared" si="78"/>
        <v>8.506205081693075</v>
      </c>
      <c r="H3711" s="34">
        <f t="shared" si="79"/>
        <v>7.5587485567249146</v>
      </c>
    </row>
    <row r="3712" spans="4:8" x14ac:dyDescent="0.15">
      <c r="D3712" s="35">
        <v>5.7</v>
      </c>
      <c r="E3712" s="35">
        <v>10.159056897002699</v>
      </c>
      <c r="F3712" s="35">
        <v>62.735582534513902</v>
      </c>
      <c r="G3712" s="34">
        <f t="shared" si="78"/>
        <v>10.068533926488229</v>
      </c>
      <c r="H3712" s="34">
        <f t="shared" si="79"/>
        <v>7.5587485567249146</v>
      </c>
    </row>
    <row r="3713" spans="4:8" x14ac:dyDescent="0.15">
      <c r="D3713" s="35">
        <v>5.7</v>
      </c>
      <c r="E3713" s="35">
        <v>4.6144575661853704</v>
      </c>
      <c r="F3713" s="35">
        <v>54.119459754578003</v>
      </c>
      <c r="G3713" s="34">
        <f t="shared" si="78"/>
        <v>6.6412065663862876</v>
      </c>
      <c r="H3713" s="34">
        <f t="shared" si="79"/>
        <v>7.5587485567249146</v>
      </c>
    </row>
    <row r="3714" spans="4:8" x14ac:dyDescent="0.15">
      <c r="D3714" s="35">
        <v>5.7</v>
      </c>
      <c r="E3714" s="35">
        <v>30.154265583427399</v>
      </c>
      <c r="F3714" s="35">
        <v>79.606339481054505</v>
      </c>
      <c r="G3714" s="34">
        <f t="shared" si="78"/>
        <v>14.793487555577933</v>
      </c>
      <c r="H3714" s="34">
        <f t="shared" si="79"/>
        <v>7.5587485567249146</v>
      </c>
    </row>
    <row r="3715" spans="4:8" x14ac:dyDescent="0.15">
      <c r="D3715" s="35">
        <v>5.7</v>
      </c>
      <c r="E3715" s="35">
        <v>7.18683622459608</v>
      </c>
      <c r="F3715" s="35">
        <v>63.592895758990899</v>
      </c>
      <c r="G3715" s="34">
        <f t="shared" si="78"/>
        <v>8.56537748159292</v>
      </c>
      <c r="H3715" s="34">
        <f t="shared" si="79"/>
        <v>7.5587485567249146</v>
      </c>
    </row>
    <row r="3716" spans="4:8" x14ac:dyDescent="0.15">
      <c r="D3716" s="35">
        <v>5.7</v>
      </c>
      <c r="E3716" s="35">
        <v>22.349868561735601</v>
      </c>
      <c r="F3716" s="35">
        <v>71.162917450991699</v>
      </c>
      <c r="G3716" s="34">
        <f t="shared" si="78"/>
        <v>13.492749734151236</v>
      </c>
      <c r="H3716" s="34">
        <f t="shared" si="79"/>
        <v>7.5587485567249146</v>
      </c>
    </row>
    <row r="3717" spans="4:8" x14ac:dyDescent="0.15">
      <c r="D3717" s="35">
        <v>5.7</v>
      </c>
      <c r="E3717" s="35">
        <v>19.4388481671451</v>
      </c>
      <c r="F3717" s="35">
        <v>65.202138038759301</v>
      </c>
      <c r="G3717" s="34">
        <f t="shared" si="78"/>
        <v>12.886705275926653</v>
      </c>
      <c r="H3717" s="34">
        <f t="shared" si="79"/>
        <v>7.5587485567249146</v>
      </c>
    </row>
    <row r="3718" spans="4:8" x14ac:dyDescent="0.15">
      <c r="D3718" s="35">
        <v>5.7</v>
      </c>
      <c r="E3718" s="35">
        <v>8.3102541707358508</v>
      </c>
      <c r="F3718" s="35">
        <v>59.456870637883704</v>
      </c>
      <c r="G3718" s="34">
        <f t="shared" si="78"/>
        <v>9.196143069682206</v>
      </c>
      <c r="H3718" s="34">
        <f t="shared" si="79"/>
        <v>7.5587485567249146</v>
      </c>
    </row>
    <row r="3719" spans="4:8" x14ac:dyDescent="0.15">
      <c r="D3719" s="35">
        <v>5.7</v>
      </c>
      <c r="E3719" s="35">
        <v>27.071775087503902</v>
      </c>
      <c r="F3719" s="35">
        <v>80.334007136453494</v>
      </c>
      <c r="G3719" s="34">
        <f t="shared" si="78"/>
        <v>14.325167332523352</v>
      </c>
      <c r="H3719" s="34">
        <f t="shared" si="79"/>
        <v>7.5587485567249146</v>
      </c>
    </row>
    <row r="3720" spans="4:8" x14ac:dyDescent="0.15">
      <c r="D3720" s="35">
        <v>5.7</v>
      </c>
      <c r="E3720" s="35">
        <v>22.294948041264899</v>
      </c>
      <c r="F3720" s="35">
        <v>73.2832823579989</v>
      </c>
      <c r="G3720" s="34">
        <f t="shared" si="78"/>
        <v>13.482064645565281</v>
      </c>
      <c r="H3720" s="34">
        <f t="shared" si="79"/>
        <v>7.5587485567249146</v>
      </c>
    </row>
    <row r="3721" spans="4:8" x14ac:dyDescent="0.15">
      <c r="D3721" s="35">
        <v>5.7</v>
      </c>
      <c r="E3721" s="35">
        <v>7.0180990236437202</v>
      </c>
      <c r="F3721" s="35">
        <v>61.511079959013301</v>
      </c>
      <c r="G3721" s="34">
        <f t="shared" si="78"/>
        <v>8.4621949171048545</v>
      </c>
      <c r="H3721" s="34">
        <f t="shared" si="79"/>
        <v>7.5587485567249146</v>
      </c>
    </row>
    <row r="3722" spans="4:8" x14ac:dyDescent="0.15">
      <c r="D3722" s="35">
        <v>5.7</v>
      </c>
      <c r="E3722" s="35">
        <v>17.003035746319199</v>
      </c>
      <c r="F3722" s="35">
        <v>64.227272687112304</v>
      </c>
      <c r="G3722" s="34">
        <f t="shared" ref="G3722:G3785" si="80">10*LOG10(E3722)</f>
        <v>12.305264678590191</v>
      </c>
      <c r="H3722" s="34">
        <f t="shared" ref="H3722:H3785" si="81">10*LOG10(D3722)</f>
        <v>7.5587485567249146</v>
      </c>
    </row>
    <row r="3723" spans="4:8" x14ac:dyDescent="0.15">
      <c r="D3723" s="35">
        <v>5.7</v>
      </c>
      <c r="E3723" s="35">
        <v>24.5092207936957</v>
      </c>
      <c r="F3723" s="35">
        <v>78.094797896667799</v>
      </c>
      <c r="G3723" s="34">
        <f t="shared" si="80"/>
        <v>13.893295042191316</v>
      </c>
      <c r="H3723" s="34">
        <f t="shared" si="81"/>
        <v>7.5587485567249146</v>
      </c>
    </row>
    <row r="3724" spans="4:8" x14ac:dyDescent="0.15">
      <c r="D3724" s="35">
        <v>5.7</v>
      </c>
      <c r="E3724" s="35">
        <v>11.281551012005</v>
      </c>
      <c r="F3724" s="35">
        <v>60.338233023185403</v>
      </c>
      <c r="G3724" s="34">
        <f t="shared" si="80"/>
        <v>10.523688114956657</v>
      </c>
      <c r="H3724" s="34">
        <f t="shared" si="81"/>
        <v>7.5587485567249146</v>
      </c>
    </row>
    <row r="3725" spans="4:8" x14ac:dyDescent="0.15">
      <c r="D3725" s="35">
        <v>5.7</v>
      </c>
      <c r="E3725" s="35">
        <v>22.620482986879701</v>
      </c>
      <c r="F3725" s="35">
        <v>74.358596236182095</v>
      </c>
      <c r="G3725" s="34">
        <f t="shared" si="80"/>
        <v>13.545018736352947</v>
      </c>
      <c r="H3725" s="34">
        <f t="shared" si="81"/>
        <v>7.5587485567249146</v>
      </c>
    </row>
    <row r="3726" spans="4:8" x14ac:dyDescent="0.15">
      <c r="D3726" s="35">
        <v>5.7</v>
      </c>
      <c r="E3726" s="35">
        <v>33.077094045846799</v>
      </c>
      <c r="F3726" s="35">
        <v>72.905556675481606</v>
      </c>
      <c r="G3726" s="34">
        <f t="shared" si="80"/>
        <v>15.195273480603946</v>
      </c>
      <c r="H3726" s="34">
        <f t="shared" si="81"/>
        <v>7.5587485567249146</v>
      </c>
    </row>
    <row r="3727" spans="4:8" x14ac:dyDescent="0.15">
      <c r="D3727" s="35">
        <v>5.7</v>
      </c>
      <c r="E3727" s="35">
        <v>20.704510089566501</v>
      </c>
      <c r="F3727" s="35">
        <v>72.479951850031497</v>
      </c>
      <c r="G3727" s="34">
        <f t="shared" si="80"/>
        <v>13.160649586773197</v>
      </c>
      <c r="H3727" s="34">
        <f t="shared" si="81"/>
        <v>7.5587485567249146</v>
      </c>
    </row>
    <row r="3728" spans="4:8" x14ac:dyDescent="0.15">
      <c r="D3728" s="35">
        <v>5.7</v>
      </c>
      <c r="E3728" s="35">
        <v>24.8728147704709</v>
      </c>
      <c r="F3728" s="35">
        <v>70.697431981455907</v>
      </c>
      <c r="G3728" s="34">
        <f t="shared" si="80"/>
        <v>13.957249356563901</v>
      </c>
      <c r="H3728" s="34">
        <f t="shared" si="81"/>
        <v>7.5587485567249146</v>
      </c>
    </row>
    <row r="3729" spans="4:8" x14ac:dyDescent="0.15">
      <c r="D3729" s="35">
        <v>5.7</v>
      </c>
      <c r="E3729" s="35">
        <v>34.2933515641326</v>
      </c>
      <c r="F3729" s="35">
        <v>68.258903922161096</v>
      </c>
      <c r="G3729" s="34">
        <f t="shared" si="80"/>
        <v>15.352099317372366</v>
      </c>
      <c r="H3729" s="34">
        <f t="shared" si="81"/>
        <v>7.5587485567249146</v>
      </c>
    </row>
    <row r="3730" spans="4:8" x14ac:dyDescent="0.15">
      <c r="D3730" s="35">
        <v>5.7</v>
      </c>
      <c r="E3730" s="35">
        <v>31.670873496277899</v>
      </c>
      <c r="F3730" s="35">
        <v>70.888199084462897</v>
      </c>
      <c r="G3730" s="34">
        <f t="shared" si="80"/>
        <v>15.006600415652187</v>
      </c>
      <c r="H3730" s="34">
        <f t="shared" si="81"/>
        <v>7.5587485567249146</v>
      </c>
    </row>
    <row r="3731" spans="4:8" x14ac:dyDescent="0.15">
      <c r="D3731" s="35">
        <v>5.7</v>
      </c>
      <c r="E3731" s="35">
        <v>23.399836568505901</v>
      </c>
      <c r="F3731" s="35">
        <v>67.549073036608306</v>
      </c>
      <c r="G3731" s="34">
        <f t="shared" si="80"/>
        <v>13.692128241774968</v>
      </c>
      <c r="H3731" s="34">
        <f t="shared" si="81"/>
        <v>7.5587485567249146</v>
      </c>
    </row>
    <row r="3732" spans="4:8" x14ac:dyDescent="0.15">
      <c r="D3732" s="35">
        <v>5.7</v>
      </c>
      <c r="E3732" s="35">
        <v>34.436386893183702</v>
      </c>
      <c r="F3732" s="35">
        <v>91.3627876123969</v>
      </c>
      <c r="G3732" s="34">
        <f t="shared" si="80"/>
        <v>15.370175784764884</v>
      </c>
      <c r="H3732" s="34">
        <f t="shared" si="81"/>
        <v>7.5587485567249146</v>
      </c>
    </row>
    <row r="3733" spans="4:8" x14ac:dyDescent="0.15">
      <c r="D3733" s="35">
        <v>5.7</v>
      </c>
      <c r="E3733" s="35">
        <v>7.4058939499337502</v>
      </c>
      <c r="F3733" s="35">
        <v>68.612778232379895</v>
      </c>
      <c r="G3733" s="34">
        <f t="shared" si="80"/>
        <v>8.6957748879790451</v>
      </c>
      <c r="H3733" s="34">
        <f t="shared" si="81"/>
        <v>7.5587485567249146</v>
      </c>
    </row>
    <row r="3734" spans="4:8" x14ac:dyDescent="0.15">
      <c r="D3734" s="35">
        <v>5.7</v>
      </c>
      <c r="E3734" s="35">
        <v>18.822966288509999</v>
      </c>
      <c r="F3734" s="35">
        <v>67.0850098350991</v>
      </c>
      <c r="G3734" s="34">
        <f t="shared" si="80"/>
        <v>12.746880644270504</v>
      </c>
      <c r="H3734" s="34">
        <f t="shared" si="81"/>
        <v>7.5587485567249146</v>
      </c>
    </row>
    <row r="3735" spans="4:8" x14ac:dyDescent="0.15">
      <c r="D3735" s="35">
        <v>5.7</v>
      </c>
      <c r="E3735" s="35">
        <v>22.7024981786514</v>
      </c>
      <c r="F3735" s="35">
        <v>81.919362476454396</v>
      </c>
      <c r="G3735" s="34">
        <f t="shared" si="80"/>
        <v>13.560736495062214</v>
      </c>
      <c r="H3735" s="34">
        <f t="shared" si="81"/>
        <v>7.5587485567249146</v>
      </c>
    </row>
    <row r="3736" spans="4:8" x14ac:dyDescent="0.15">
      <c r="D3736" s="35">
        <v>5.7</v>
      </c>
      <c r="E3736" s="35">
        <v>28.400029908998501</v>
      </c>
      <c r="F3736" s="35">
        <v>85.360100677337897</v>
      </c>
      <c r="G3736" s="34">
        <f t="shared" si="80"/>
        <v>14.533187974169731</v>
      </c>
      <c r="H3736" s="34">
        <f t="shared" si="81"/>
        <v>7.5587485567249146</v>
      </c>
    </row>
    <row r="3737" spans="4:8" x14ac:dyDescent="0.15">
      <c r="D3737" s="35">
        <v>5.7</v>
      </c>
      <c r="E3737" s="35">
        <v>15.7863798415395</v>
      </c>
      <c r="F3737" s="35">
        <v>67.4113722697832</v>
      </c>
      <c r="G3737" s="34">
        <f t="shared" si="80"/>
        <v>11.982825483046417</v>
      </c>
      <c r="H3737" s="34">
        <f t="shared" si="81"/>
        <v>7.5587485567249146</v>
      </c>
    </row>
    <row r="3738" spans="4:8" x14ac:dyDescent="0.15">
      <c r="D3738" s="35">
        <v>5.7</v>
      </c>
      <c r="E3738" s="35">
        <v>3.80953625249477</v>
      </c>
      <c r="F3738" s="35">
        <v>53.464865709538799</v>
      </c>
      <c r="G3738" s="34">
        <f t="shared" si="80"/>
        <v>5.8087211078303467</v>
      </c>
      <c r="H3738" s="34">
        <f t="shared" si="81"/>
        <v>7.5587485567249146</v>
      </c>
    </row>
    <row r="3739" spans="4:8" x14ac:dyDescent="0.15">
      <c r="D3739" s="35">
        <v>5.7</v>
      </c>
      <c r="E3739" s="35">
        <v>19.1317583904816</v>
      </c>
      <c r="F3739" s="35">
        <v>57.682149174212</v>
      </c>
      <c r="G3739" s="34">
        <f t="shared" si="80"/>
        <v>12.817548876534506</v>
      </c>
      <c r="H3739" s="34">
        <f t="shared" si="81"/>
        <v>7.5587485567249146</v>
      </c>
    </row>
    <row r="3740" spans="4:8" x14ac:dyDescent="0.15">
      <c r="D3740" s="35">
        <v>5.7</v>
      </c>
      <c r="E3740" s="35">
        <v>6.4395604777141902</v>
      </c>
      <c r="F3740" s="35">
        <v>60.709955621025003</v>
      </c>
      <c r="G3740" s="34">
        <f t="shared" si="80"/>
        <v>8.0885622627014833</v>
      </c>
      <c r="H3740" s="34">
        <f t="shared" si="81"/>
        <v>7.5587485567249146</v>
      </c>
    </row>
    <row r="3741" spans="4:8" x14ac:dyDescent="0.15">
      <c r="D3741" s="35">
        <v>5.7</v>
      </c>
      <c r="E3741" s="35">
        <v>14.110156343286301</v>
      </c>
      <c r="F3741" s="35">
        <v>65.962569738413805</v>
      </c>
      <c r="G3741" s="34">
        <f t="shared" si="80"/>
        <v>11.495318258486321</v>
      </c>
      <c r="H3741" s="34">
        <f t="shared" si="81"/>
        <v>7.5587485567249146</v>
      </c>
    </row>
    <row r="3742" spans="4:8" x14ac:dyDescent="0.15">
      <c r="D3742" s="35">
        <v>5.7</v>
      </c>
      <c r="E3742" s="35">
        <v>24.9884892843132</v>
      </c>
      <c r="F3742" s="35">
        <v>83.546686548515893</v>
      </c>
      <c r="G3742" s="34">
        <f t="shared" si="80"/>
        <v>13.977400010116558</v>
      </c>
      <c r="H3742" s="34">
        <f t="shared" si="81"/>
        <v>7.5587485567249146</v>
      </c>
    </row>
    <row r="3743" spans="4:8" x14ac:dyDescent="0.15">
      <c r="D3743" s="35">
        <v>5.7</v>
      </c>
      <c r="E3743" s="35">
        <v>6.2762563156634803</v>
      </c>
      <c r="F3743" s="35">
        <v>57.6028943313406</v>
      </c>
      <c r="G3743" s="34">
        <f t="shared" si="80"/>
        <v>7.9770067140393994</v>
      </c>
      <c r="H3743" s="34">
        <f t="shared" si="81"/>
        <v>7.5587485567249146</v>
      </c>
    </row>
    <row r="3744" spans="4:8" x14ac:dyDescent="0.15">
      <c r="D3744" s="35">
        <v>5.7</v>
      </c>
      <c r="E3744" s="35">
        <v>27.9330344895858</v>
      </c>
      <c r="F3744" s="35">
        <v>80.267593612533403</v>
      </c>
      <c r="G3744" s="34">
        <f t="shared" si="80"/>
        <v>14.461181176020903</v>
      </c>
      <c r="H3744" s="34">
        <f t="shared" si="81"/>
        <v>7.5587485567249146</v>
      </c>
    </row>
    <row r="3745" spans="4:8" x14ac:dyDescent="0.15">
      <c r="D3745" s="35">
        <v>5.7</v>
      </c>
      <c r="E3745" s="35">
        <v>3.6601961286796101</v>
      </c>
      <c r="F3745" s="35">
        <v>47.945213871832202</v>
      </c>
      <c r="G3745" s="34">
        <f t="shared" si="80"/>
        <v>5.6350435734008553</v>
      </c>
      <c r="H3745" s="34">
        <f t="shared" si="81"/>
        <v>7.5587485567249146</v>
      </c>
    </row>
    <row r="3746" spans="4:8" x14ac:dyDescent="0.15">
      <c r="D3746" s="35">
        <v>5.7</v>
      </c>
      <c r="E3746" s="35">
        <v>28.915312150122801</v>
      </c>
      <c r="F3746" s="35">
        <v>72.840474284071206</v>
      </c>
      <c r="G3746" s="34">
        <f t="shared" si="80"/>
        <v>14.611278850139563</v>
      </c>
      <c r="H3746" s="34">
        <f t="shared" si="81"/>
        <v>7.5587485567249146</v>
      </c>
    </row>
    <row r="3747" spans="4:8" x14ac:dyDescent="0.15">
      <c r="D3747" s="35">
        <v>5.7</v>
      </c>
      <c r="E3747" s="35">
        <v>30.6089824611587</v>
      </c>
      <c r="F3747" s="35">
        <v>73.442336980256798</v>
      </c>
      <c r="G3747" s="34">
        <f t="shared" si="80"/>
        <v>14.858488925228793</v>
      </c>
      <c r="H3747" s="34">
        <f t="shared" si="81"/>
        <v>7.5587485567249146</v>
      </c>
    </row>
    <row r="3748" spans="4:8" x14ac:dyDescent="0.15">
      <c r="D3748" s="35">
        <v>5.7</v>
      </c>
      <c r="E3748" s="35">
        <v>8.4975829705696206</v>
      </c>
      <c r="F3748" s="35">
        <v>66.123246779947706</v>
      </c>
      <c r="G3748" s="34">
        <f t="shared" si="80"/>
        <v>9.2929541373578335</v>
      </c>
      <c r="H3748" s="34">
        <f t="shared" si="81"/>
        <v>7.5587485567249146</v>
      </c>
    </row>
    <row r="3749" spans="4:8" x14ac:dyDescent="0.15">
      <c r="D3749" s="35">
        <v>5.7</v>
      </c>
      <c r="E3749" s="35">
        <v>22.0439954371836</v>
      </c>
      <c r="F3749" s="35">
        <v>72.619920310646293</v>
      </c>
      <c r="G3749" s="34">
        <f t="shared" si="80"/>
        <v>13.43290312460211</v>
      </c>
      <c r="H3749" s="34">
        <f t="shared" si="81"/>
        <v>7.5587485567249146</v>
      </c>
    </row>
    <row r="3750" spans="4:8" x14ac:dyDescent="0.15">
      <c r="D3750" s="35">
        <v>5.7</v>
      </c>
      <c r="E3750" s="35">
        <v>34.890431812244699</v>
      </c>
      <c r="F3750" s="35">
        <v>66.909265403532501</v>
      </c>
      <c r="G3750" s="34">
        <f t="shared" si="80"/>
        <v>15.427063444127025</v>
      </c>
      <c r="H3750" s="34">
        <f t="shared" si="81"/>
        <v>7.5587485567249146</v>
      </c>
    </row>
    <row r="3751" spans="4:8" x14ac:dyDescent="0.15">
      <c r="D3751" s="35">
        <v>5.7</v>
      </c>
      <c r="E3751" s="35">
        <v>3.3983528061827202</v>
      </c>
      <c r="F3751" s="35">
        <v>54.3123178472364</v>
      </c>
      <c r="G3751" s="34">
        <f t="shared" si="80"/>
        <v>5.3126846394578795</v>
      </c>
      <c r="H3751" s="34">
        <f t="shared" si="81"/>
        <v>7.5587485567249146</v>
      </c>
    </row>
    <row r="3752" spans="4:8" x14ac:dyDescent="0.15">
      <c r="D3752" s="35">
        <v>5.7</v>
      </c>
      <c r="E3752" s="35">
        <v>6.5811591032704202</v>
      </c>
      <c r="F3752" s="35">
        <v>63.422852872277304</v>
      </c>
      <c r="G3752" s="34">
        <f t="shared" si="80"/>
        <v>8.1830239024341669</v>
      </c>
      <c r="H3752" s="34">
        <f t="shared" si="81"/>
        <v>7.5587485567249146</v>
      </c>
    </row>
    <row r="3753" spans="4:8" x14ac:dyDescent="0.15">
      <c r="D3753" s="35">
        <v>5.7</v>
      </c>
      <c r="E3753" s="35">
        <v>9.3574811450104107</v>
      </c>
      <c r="F3753" s="35">
        <v>57.141814556849198</v>
      </c>
      <c r="G3753" s="34">
        <f t="shared" si="80"/>
        <v>9.7115896069950409</v>
      </c>
      <c r="H3753" s="34">
        <f t="shared" si="81"/>
        <v>7.5587485567249146</v>
      </c>
    </row>
    <row r="3754" spans="4:8" x14ac:dyDescent="0.15">
      <c r="D3754" s="35">
        <v>5.7</v>
      </c>
      <c r="E3754" s="35">
        <v>21.239345772821199</v>
      </c>
      <c r="F3754" s="35">
        <v>66.710363141627596</v>
      </c>
      <c r="G3754" s="34">
        <f t="shared" si="80"/>
        <v>13.271411352140666</v>
      </c>
      <c r="H3754" s="34">
        <f t="shared" si="81"/>
        <v>7.5587485567249146</v>
      </c>
    </row>
    <row r="3755" spans="4:8" x14ac:dyDescent="0.15">
      <c r="D3755" s="35">
        <v>5.7</v>
      </c>
      <c r="E3755" s="35">
        <v>24.146514066235301</v>
      </c>
      <c r="F3755" s="35">
        <v>79.728373746389295</v>
      </c>
      <c r="G3755" s="34">
        <f t="shared" si="80"/>
        <v>13.828544422895025</v>
      </c>
      <c r="H3755" s="34">
        <f t="shared" si="81"/>
        <v>7.5587485567249146</v>
      </c>
    </row>
    <row r="3756" spans="4:8" x14ac:dyDescent="0.15">
      <c r="D3756" s="35">
        <v>5.7</v>
      </c>
      <c r="E3756" s="35">
        <v>25.8654675089013</v>
      </c>
      <c r="F3756" s="35">
        <v>77.345931616409402</v>
      </c>
      <c r="G3756" s="34">
        <f t="shared" si="80"/>
        <v>14.127203325305704</v>
      </c>
      <c r="H3756" s="34">
        <f t="shared" si="81"/>
        <v>7.5587485567249146</v>
      </c>
    </row>
    <row r="3757" spans="4:8" x14ac:dyDescent="0.15">
      <c r="D3757" s="35">
        <v>5.7</v>
      </c>
      <c r="E3757" s="35">
        <v>18.6464709285423</v>
      </c>
      <c r="F3757" s="35">
        <v>77.676617038826194</v>
      </c>
      <c r="G3757" s="34">
        <f t="shared" si="80"/>
        <v>12.705966484080795</v>
      </c>
      <c r="H3757" s="34">
        <f t="shared" si="81"/>
        <v>7.5587485567249146</v>
      </c>
    </row>
    <row r="3758" spans="4:8" x14ac:dyDescent="0.15">
      <c r="D3758" s="35">
        <v>5.7</v>
      </c>
      <c r="E3758" s="35">
        <v>23.2727986734279</v>
      </c>
      <c r="F3758" s="35">
        <v>69.781906933095001</v>
      </c>
      <c r="G3758" s="34">
        <f t="shared" si="80"/>
        <v>13.668486125665538</v>
      </c>
      <c r="H3758" s="34">
        <f t="shared" si="81"/>
        <v>7.5587485567249146</v>
      </c>
    </row>
    <row r="3759" spans="4:8" x14ac:dyDescent="0.15">
      <c r="D3759" s="35">
        <v>5.7</v>
      </c>
      <c r="E3759" s="35">
        <v>3.2001882423093901</v>
      </c>
      <c r="F3759" s="35">
        <v>44.801035238262799</v>
      </c>
      <c r="G3759" s="34">
        <f t="shared" si="80"/>
        <v>5.051755252548265</v>
      </c>
      <c r="H3759" s="34">
        <f t="shared" si="81"/>
        <v>7.5587485567249146</v>
      </c>
    </row>
    <row r="3760" spans="4:8" x14ac:dyDescent="0.15">
      <c r="D3760" s="35">
        <v>5.7</v>
      </c>
      <c r="E3760" s="35">
        <v>8.3971102360537007</v>
      </c>
      <c r="F3760" s="35">
        <v>63.254963221780002</v>
      </c>
      <c r="G3760" s="34">
        <f t="shared" si="80"/>
        <v>9.2412985457865329</v>
      </c>
      <c r="H3760" s="34">
        <f t="shared" si="81"/>
        <v>7.5587485567249146</v>
      </c>
    </row>
    <row r="3761" spans="4:8" x14ac:dyDescent="0.15">
      <c r="D3761" s="35">
        <v>5.7</v>
      </c>
      <c r="E3761" s="35">
        <v>26.735008499393199</v>
      </c>
      <c r="F3761" s="35">
        <v>72.8407786661774</v>
      </c>
      <c r="G3761" s="34">
        <f t="shared" si="80"/>
        <v>14.270803265040229</v>
      </c>
      <c r="H3761" s="34">
        <f t="shared" si="81"/>
        <v>7.5587485567249146</v>
      </c>
    </row>
    <row r="3762" spans="4:8" x14ac:dyDescent="0.15">
      <c r="D3762" s="35">
        <v>5.7</v>
      </c>
      <c r="E3762" s="35">
        <v>12.169886402881399</v>
      </c>
      <c r="F3762" s="35">
        <v>69.763107647355596</v>
      </c>
      <c r="G3762" s="34">
        <f t="shared" si="80"/>
        <v>10.852865244229967</v>
      </c>
      <c r="H3762" s="34">
        <f t="shared" si="81"/>
        <v>7.5587485567249146</v>
      </c>
    </row>
    <row r="3763" spans="4:8" x14ac:dyDescent="0.15">
      <c r="D3763" s="35">
        <v>5.7</v>
      </c>
      <c r="E3763" s="35">
        <v>26.718721010214999</v>
      </c>
      <c r="F3763" s="35">
        <v>80.508189995226601</v>
      </c>
      <c r="G3763" s="34">
        <f t="shared" si="80"/>
        <v>14.268156651994531</v>
      </c>
      <c r="H3763" s="34">
        <f t="shared" si="81"/>
        <v>7.5587485567249146</v>
      </c>
    </row>
    <row r="3764" spans="4:8" x14ac:dyDescent="0.15">
      <c r="D3764" s="35">
        <v>5.7</v>
      </c>
      <c r="E3764" s="35">
        <v>30.1172316046163</v>
      </c>
      <c r="F3764" s="35">
        <v>79.834077391628</v>
      </c>
      <c r="G3764" s="34">
        <f t="shared" si="80"/>
        <v>14.78815048734001</v>
      </c>
      <c r="H3764" s="34">
        <f t="shared" si="81"/>
        <v>7.5587485567249146</v>
      </c>
    </row>
    <row r="3765" spans="4:8" x14ac:dyDescent="0.15">
      <c r="D3765" s="35">
        <v>5.7</v>
      </c>
      <c r="E3765" s="35">
        <v>5.2787307206322698</v>
      </c>
      <c r="F3765" s="35">
        <v>67.545467815918201</v>
      </c>
      <c r="G3765" s="34">
        <f t="shared" si="80"/>
        <v>7.225295082736821</v>
      </c>
      <c r="H3765" s="34">
        <f t="shared" si="81"/>
        <v>7.5587485567249146</v>
      </c>
    </row>
    <row r="3766" spans="4:8" x14ac:dyDescent="0.15">
      <c r="D3766" s="35">
        <v>5.7</v>
      </c>
      <c r="E3766" s="35">
        <v>21.726680560002801</v>
      </c>
      <c r="F3766" s="35">
        <v>73.575153787143094</v>
      </c>
      <c r="G3766" s="34">
        <f t="shared" si="80"/>
        <v>13.369933791233608</v>
      </c>
      <c r="H3766" s="34">
        <f t="shared" si="81"/>
        <v>7.5587485567249146</v>
      </c>
    </row>
    <row r="3767" spans="4:8" x14ac:dyDescent="0.15">
      <c r="D3767" s="35">
        <v>5.7</v>
      </c>
      <c r="E3767" s="35">
        <v>25.779874440222699</v>
      </c>
      <c r="F3767" s="35">
        <v>74.602378502816805</v>
      </c>
      <c r="G3767" s="34">
        <f t="shared" si="80"/>
        <v>14.112807978098116</v>
      </c>
      <c r="H3767" s="34">
        <f t="shared" si="81"/>
        <v>7.5587485567249146</v>
      </c>
    </row>
    <row r="3768" spans="4:8" x14ac:dyDescent="0.15">
      <c r="D3768" s="35">
        <v>5.7</v>
      </c>
      <c r="E3768" s="35">
        <v>20.767556459810599</v>
      </c>
      <c r="F3768" s="35">
        <v>75.820212723543605</v>
      </c>
      <c r="G3768" s="34">
        <f t="shared" si="80"/>
        <v>13.173853998355224</v>
      </c>
      <c r="H3768" s="34">
        <f t="shared" si="81"/>
        <v>7.5587485567249146</v>
      </c>
    </row>
    <row r="3769" spans="4:8" x14ac:dyDescent="0.15">
      <c r="D3769" s="35">
        <v>5.7</v>
      </c>
      <c r="E3769" s="35">
        <v>9.75863300581522</v>
      </c>
      <c r="F3769" s="35">
        <v>71.110551070536104</v>
      </c>
      <c r="G3769" s="34">
        <f t="shared" si="80"/>
        <v>9.8938898573937006</v>
      </c>
      <c r="H3769" s="34">
        <f t="shared" si="81"/>
        <v>7.5587485567249146</v>
      </c>
    </row>
    <row r="3770" spans="4:8" x14ac:dyDescent="0.15">
      <c r="D3770" s="35">
        <v>5.7</v>
      </c>
      <c r="E3770" s="35">
        <v>32.050995471486502</v>
      </c>
      <c r="F3770" s="35">
        <v>74.662044980051803</v>
      </c>
      <c r="G3770" s="34">
        <f t="shared" si="80"/>
        <v>15.058415228114534</v>
      </c>
      <c r="H3770" s="34">
        <f t="shared" si="81"/>
        <v>7.5587485567249146</v>
      </c>
    </row>
    <row r="3771" spans="4:8" x14ac:dyDescent="0.15">
      <c r="D3771" s="35">
        <v>5.7</v>
      </c>
      <c r="E3771" s="35">
        <v>33.370451984148303</v>
      </c>
      <c r="F3771" s="35">
        <v>81.380751774875506</v>
      </c>
      <c r="G3771" s="34">
        <f t="shared" si="80"/>
        <v>15.233620889710098</v>
      </c>
      <c r="H3771" s="34">
        <f t="shared" si="81"/>
        <v>7.5587485567249146</v>
      </c>
    </row>
    <row r="3772" spans="4:8" x14ac:dyDescent="0.15">
      <c r="D3772" s="35">
        <v>5.7</v>
      </c>
      <c r="E3772" s="35">
        <v>19.038404729053699</v>
      </c>
      <c r="F3772" s="35">
        <v>67.769811852102293</v>
      </c>
      <c r="G3772" s="34">
        <f t="shared" si="80"/>
        <v>12.796305550571386</v>
      </c>
      <c r="H3772" s="34">
        <f t="shared" si="81"/>
        <v>7.5587485567249146</v>
      </c>
    </row>
    <row r="3773" spans="4:8" x14ac:dyDescent="0.15">
      <c r="D3773" s="35">
        <v>5.7</v>
      </c>
      <c r="E3773" s="35">
        <v>25.333908298486701</v>
      </c>
      <c r="F3773" s="35">
        <v>72.308528191691906</v>
      </c>
      <c r="G3773" s="34">
        <f t="shared" si="80"/>
        <v>14.037021941937525</v>
      </c>
      <c r="H3773" s="34">
        <f t="shared" si="81"/>
        <v>7.5587485567249146</v>
      </c>
    </row>
    <row r="3774" spans="4:8" x14ac:dyDescent="0.15">
      <c r="D3774" s="35">
        <v>5.7</v>
      </c>
      <c r="E3774" s="35">
        <v>28.36024136703</v>
      </c>
      <c r="F3774" s="35">
        <v>77.078441980757503</v>
      </c>
      <c r="G3774" s="34">
        <f t="shared" si="80"/>
        <v>14.527099227001393</v>
      </c>
      <c r="H3774" s="34">
        <f t="shared" si="81"/>
        <v>7.5587485567249146</v>
      </c>
    </row>
    <row r="3775" spans="4:8" x14ac:dyDescent="0.15">
      <c r="D3775" s="35">
        <v>5.7</v>
      </c>
      <c r="E3775" s="35">
        <v>8.5897490995415904</v>
      </c>
      <c r="F3775" s="35">
        <v>65.368900020943798</v>
      </c>
      <c r="G3775" s="34">
        <f t="shared" si="80"/>
        <v>9.3398047858374884</v>
      </c>
      <c r="H3775" s="34">
        <f t="shared" si="81"/>
        <v>7.5587485567249146</v>
      </c>
    </row>
    <row r="3776" spans="4:8" x14ac:dyDescent="0.15">
      <c r="D3776" s="35">
        <v>5.7</v>
      </c>
      <c r="E3776" s="35">
        <v>5.5257370098402498</v>
      </c>
      <c r="F3776" s="35">
        <v>47.312114924792397</v>
      </c>
      <c r="G3776" s="34">
        <f t="shared" si="80"/>
        <v>7.4239021139969417</v>
      </c>
      <c r="H3776" s="34">
        <f t="shared" si="81"/>
        <v>7.5587485567249146</v>
      </c>
    </row>
    <row r="3777" spans="4:8" x14ac:dyDescent="0.15">
      <c r="D3777" s="35">
        <v>5.7</v>
      </c>
      <c r="E3777" s="35">
        <v>22.412969829421801</v>
      </c>
      <c r="F3777" s="35">
        <v>81.602770692996799</v>
      </c>
      <c r="G3777" s="34">
        <f t="shared" si="80"/>
        <v>13.504994065161034</v>
      </c>
      <c r="H3777" s="34">
        <f t="shared" si="81"/>
        <v>7.5587485567249146</v>
      </c>
    </row>
    <row r="3778" spans="4:8" x14ac:dyDescent="0.15">
      <c r="D3778" s="35">
        <v>5.7</v>
      </c>
      <c r="E3778" s="35">
        <v>2.7333900458159701</v>
      </c>
      <c r="F3778" s="35">
        <v>59.721168358709001</v>
      </c>
      <c r="G3778" s="34">
        <f t="shared" si="80"/>
        <v>4.3670160851628035</v>
      </c>
      <c r="H3778" s="34">
        <f t="shared" si="81"/>
        <v>7.5587485567249146</v>
      </c>
    </row>
    <row r="3779" spans="4:8" x14ac:dyDescent="0.15">
      <c r="D3779" s="35">
        <v>5.7</v>
      </c>
      <c r="E3779" s="35">
        <v>3.2395474417145298</v>
      </c>
      <c r="F3779" s="35">
        <v>60.456315983819799</v>
      </c>
      <c r="G3779" s="34">
        <f t="shared" si="80"/>
        <v>5.1048434437517649</v>
      </c>
      <c r="H3779" s="34">
        <f t="shared" si="81"/>
        <v>7.5587485567249146</v>
      </c>
    </row>
    <row r="3780" spans="4:8" x14ac:dyDescent="0.15">
      <c r="D3780" s="35">
        <v>5.7</v>
      </c>
      <c r="E3780" s="35">
        <v>5.8070160124046897</v>
      </c>
      <c r="F3780" s="35">
        <v>61.363663974851796</v>
      </c>
      <c r="G3780" s="34">
        <f t="shared" si="80"/>
        <v>7.6395302356895556</v>
      </c>
      <c r="H3780" s="34">
        <f t="shared" si="81"/>
        <v>7.5587485567249146</v>
      </c>
    </row>
    <row r="3781" spans="4:8" x14ac:dyDescent="0.15">
      <c r="D3781" s="35">
        <v>5.7</v>
      </c>
      <c r="E3781" s="35">
        <v>29.017008934726999</v>
      </c>
      <c r="F3781" s="35">
        <v>76.006904754329298</v>
      </c>
      <c r="G3781" s="34">
        <f t="shared" si="80"/>
        <v>14.626526434535014</v>
      </c>
      <c r="H3781" s="34">
        <f t="shared" si="81"/>
        <v>7.5587485567249146</v>
      </c>
    </row>
    <row r="3782" spans="4:8" x14ac:dyDescent="0.15">
      <c r="D3782" s="35">
        <v>5.7</v>
      </c>
      <c r="E3782" s="35">
        <v>14.4376744515029</v>
      </c>
      <c r="F3782" s="35">
        <v>63.416986193217802</v>
      </c>
      <c r="G3782" s="34">
        <f t="shared" si="80"/>
        <v>11.594972448807106</v>
      </c>
      <c r="H3782" s="34">
        <f t="shared" si="81"/>
        <v>7.5587485567249146</v>
      </c>
    </row>
    <row r="3783" spans="4:8" x14ac:dyDescent="0.15">
      <c r="D3783" s="35">
        <v>5.7</v>
      </c>
      <c r="E3783" s="35">
        <v>9.5621583004932802</v>
      </c>
      <c r="F3783" s="35">
        <v>67.238398050582006</v>
      </c>
      <c r="G3783" s="34">
        <f t="shared" si="80"/>
        <v>9.8055592911731555</v>
      </c>
      <c r="H3783" s="34">
        <f t="shared" si="81"/>
        <v>7.5587485567249146</v>
      </c>
    </row>
    <row r="3784" spans="4:8" x14ac:dyDescent="0.15">
      <c r="D3784" s="35">
        <v>5.7</v>
      </c>
      <c r="E3784" s="35">
        <v>14.1486171302177</v>
      </c>
      <c r="F3784" s="35">
        <v>72.093809005930396</v>
      </c>
      <c r="G3784" s="34">
        <f t="shared" si="80"/>
        <v>11.507139944847376</v>
      </c>
      <c r="H3784" s="34">
        <f t="shared" si="81"/>
        <v>7.5587485567249146</v>
      </c>
    </row>
    <row r="3785" spans="4:8" x14ac:dyDescent="0.15">
      <c r="D3785" s="35">
        <v>5.7</v>
      </c>
      <c r="E3785" s="35">
        <v>7.7598339877541003</v>
      </c>
      <c r="F3785" s="35">
        <v>66.882928749742007</v>
      </c>
      <c r="G3785" s="34">
        <f t="shared" si="80"/>
        <v>8.8985243015335023</v>
      </c>
      <c r="H3785" s="34">
        <f t="shared" si="81"/>
        <v>7.5587485567249146</v>
      </c>
    </row>
    <row r="3786" spans="4:8" x14ac:dyDescent="0.15">
      <c r="D3786" s="35">
        <v>5.7</v>
      </c>
      <c r="E3786" s="35">
        <v>27.567728081480301</v>
      </c>
      <c r="F3786" s="35">
        <v>70.991703068295706</v>
      </c>
      <c r="G3786" s="34">
        <f t="shared" ref="G3786:G3849" si="82">10*LOG10(E3786)</f>
        <v>14.404009763947599</v>
      </c>
      <c r="H3786" s="34">
        <f t="shared" ref="H3786:H3849" si="83">10*LOG10(D3786)</f>
        <v>7.5587485567249146</v>
      </c>
    </row>
    <row r="3787" spans="4:8" x14ac:dyDescent="0.15">
      <c r="D3787" s="35">
        <v>5.7</v>
      </c>
      <c r="E3787" s="35">
        <v>12.8910102736825</v>
      </c>
      <c r="F3787" s="35">
        <v>68.215425017048602</v>
      </c>
      <c r="G3787" s="34">
        <f t="shared" si="82"/>
        <v>11.102869545211547</v>
      </c>
      <c r="H3787" s="34">
        <f t="shared" si="83"/>
        <v>7.5587485567249146</v>
      </c>
    </row>
    <row r="3788" spans="4:8" x14ac:dyDescent="0.15">
      <c r="D3788" s="35">
        <v>5.7</v>
      </c>
      <c r="E3788" s="35">
        <v>12.420744617639199</v>
      </c>
      <c r="F3788" s="35">
        <v>68.7142255318645</v>
      </c>
      <c r="G3788" s="34">
        <f t="shared" si="82"/>
        <v>10.941476323653843</v>
      </c>
      <c r="H3788" s="34">
        <f t="shared" si="83"/>
        <v>7.5587485567249146</v>
      </c>
    </row>
    <row r="3789" spans="4:8" x14ac:dyDescent="0.15">
      <c r="D3789" s="35">
        <v>5.7</v>
      </c>
      <c r="E3789" s="35">
        <v>25.911367720673901</v>
      </c>
      <c r="F3789" s="35">
        <v>73.848937888638005</v>
      </c>
      <c r="G3789" s="34">
        <f t="shared" si="82"/>
        <v>14.134903376428813</v>
      </c>
      <c r="H3789" s="34">
        <f t="shared" si="83"/>
        <v>7.5587485567249146</v>
      </c>
    </row>
    <row r="3790" spans="4:8" x14ac:dyDescent="0.15">
      <c r="D3790" s="35">
        <v>5.7</v>
      </c>
      <c r="E3790" s="35">
        <v>21.3035144535867</v>
      </c>
      <c r="F3790" s="35">
        <v>61.325870501610503</v>
      </c>
      <c r="G3790" s="34">
        <f t="shared" si="82"/>
        <v>13.284512551708845</v>
      </c>
      <c r="H3790" s="34">
        <f t="shared" si="83"/>
        <v>7.5587485567249146</v>
      </c>
    </row>
    <row r="3791" spans="4:8" x14ac:dyDescent="0.15">
      <c r="D3791" s="35">
        <v>5.7</v>
      </c>
      <c r="E3791" s="35">
        <v>27.6659323008166</v>
      </c>
      <c r="F3791" s="35">
        <v>78.396201541945004</v>
      </c>
      <c r="G3791" s="34">
        <f t="shared" si="82"/>
        <v>14.419453098755968</v>
      </c>
      <c r="H3791" s="34">
        <f t="shared" si="83"/>
        <v>7.5587485567249146</v>
      </c>
    </row>
    <row r="3792" spans="4:8" x14ac:dyDescent="0.15">
      <c r="D3792" s="35">
        <v>5.7</v>
      </c>
      <c r="E3792" s="35">
        <v>13.8660207924709</v>
      </c>
      <c r="F3792" s="35">
        <v>71.212373060615107</v>
      </c>
      <c r="G3792" s="34">
        <f t="shared" si="82"/>
        <v>11.419518470994907</v>
      </c>
      <c r="H3792" s="34">
        <f t="shared" si="83"/>
        <v>7.5587485567249146</v>
      </c>
    </row>
    <row r="3793" spans="4:8" x14ac:dyDescent="0.15">
      <c r="D3793" s="35">
        <v>5.7</v>
      </c>
      <c r="E3793" s="35">
        <v>8.0961890632438092</v>
      </c>
      <c r="F3793" s="35">
        <v>67.080286927723705</v>
      </c>
      <c r="G3793" s="34">
        <f t="shared" si="82"/>
        <v>9.0828064131449828</v>
      </c>
      <c r="H3793" s="34">
        <f t="shared" si="83"/>
        <v>7.5587485567249146</v>
      </c>
    </row>
    <row r="3794" spans="4:8" x14ac:dyDescent="0.15">
      <c r="D3794" s="35">
        <v>5.7</v>
      </c>
      <c r="E3794" s="35">
        <v>20.9317405682459</v>
      </c>
      <c r="F3794" s="35">
        <v>69.848672755994102</v>
      </c>
      <c r="G3794" s="34">
        <f t="shared" si="82"/>
        <v>13.208053433771319</v>
      </c>
      <c r="H3794" s="34">
        <f t="shared" si="83"/>
        <v>7.5587485567249146</v>
      </c>
    </row>
    <row r="3795" spans="4:8" x14ac:dyDescent="0.15">
      <c r="D3795" s="35">
        <v>5.7</v>
      </c>
      <c r="E3795" s="35">
        <v>17.9421212906378</v>
      </c>
      <c r="F3795" s="35">
        <v>75.570782253204698</v>
      </c>
      <c r="G3795" s="34">
        <f t="shared" si="82"/>
        <v>12.538737882262424</v>
      </c>
      <c r="H3795" s="34">
        <f t="shared" si="83"/>
        <v>7.5587485567249146</v>
      </c>
    </row>
    <row r="3796" spans="4:8" x14ac:dyDescent="0.15">
      <c r="D3796" s="35">
        <v>5.7</v>
      </c>
      <c r="E3796" s="35">
        <v>15.913689034984399</v>
      </c>
      <c r="F3796" s="35">
        <v>68.118134506666394</v>
      </c>
      <c r="G3796" s="34">
        <f t="shared" si="82"/>
        <v>12.017708673790873</v>
      </c>
      <c r="H3796" s="34">
        <f t="shared" si="83"/>
        <v>7.5587485567249146</v>
      </c>
    </row>
    <row r="3797" spans="4:8" x14ac:dyDescent="0.15">
      <c r="D3797" s="35">
        <v>5.7</v>
      </c>
      <c r="E3797" s="35">
        <v>12.4717313485863</v>
      </c>
      <c r="F3797" s="35">
        <v>62.663821529594202</v>
      </c>
      <c r="G3797" s="34">
        <f t="shared" si="82"/>
        <v>10.959267472190195</v>
      </c>
      <c r="H3797" s="34">
        <f t="shared" si="83"/>
        <v>7.5587485567249146</v>
      </c>
    </row>
    <row r="3798" spans="4:8" x14ac:dyDescent="0.15">
      <c r="D3798" s="35">
        <v>5.7</v>
      </c>
      <c r="E3798" s="35">
        <v>34.094859737375003</v>
      </c>
      <c r="F3798" s="35">
        <v>71.622454915766596</v>
      </c>
      <c r="G3798" s="34">
        <f t="shared" si="82"/>
        <v>15.326889081430409</v>
      </c>
      <c r="H3798" s="34">
        <f t="shared" si="83"/>
        <v>7.5587485567249146</v>
      </c>
    </row>
    <row r="3799" spans="4:8" x14ac:dyDescent="0.15">
      <c r="D3799" s="35">
        <v>5.7</v>
      </c>
      <c r="E3799" s="35">
        <v>10.5213471476207</v>
      </c>
      <c r="F3799" s="35">
        <v>73.756579549821296</v>
      </c>
      <c r="G3799" s="34">
        <f t="shared" si="82"/>
        <v>10.220713502094574</v>
      </c>
      <c r="H3799" s="34">
        <f t="shared" si="83"/>
        <v>7.5587485567249146</v>
      </c>
    </row>
    <row r="3800" spans="4:8" x14ac:dyDescent="0.15">
      <c r="D3800" s="35">
        <v>5.7</v>
      </c>
      <c r="E3800" s="35">
        <v>20.714296688332301</v>
      </c>
      <c r="F3800" s="35">
        <v>68.976491771773297</v>
      </c>
      <c r="G3800" s="34">
        <f t="shared" si="82"/>
        <v>13.162701923018648</v>
      </c>
      <c r="H3800" s="34">
        <f t="shared" si="83"/>
        <v>7.5587485567249146</v>
      </c>
    </row>
    <row r="3801" spans="4:8" x14ac:dyDescent="0.15">
      <c r="D3801" s="35">
        <v>5.7</v>
      </c>
      <c r="E3801" s="35">
        <v>13.618207856452401</v>
      </c>
      <c r="F3801" s="35">
        <v>64.589420360935094</v>
      </c>
      <c r="G3801" s="34">
        <f t="shared" si="82"/>
        <v>11.341199585852667</v>
      </c>
      <c r="H3801" s="34">
        <f t="shared" si="83"/>
        <v>7.5587485567249146</v>
      </c>
    </row>
    <row r="3802" spans="4:8" x14ac:dyDescent="0.15">
      <c r="D3802" s="35">
        <v>5.7</v>
      </c>
      <c r="E3802" s="35">
        <v>12.2969770943486</v>
      </c>
      <c r="F3802" s="35">
        <v>72.564155244385006</v>
      </c>
      <c r="G3802" s="34">
        <f t="shared" si="82"/>
        <v>10.897983640740375</v>
      </c>
      <c r="H3802" s="34">
        <f t="shared" si="83"/>
        <v>7.5587485567249146</v>
      </c>
    </row>
    <row r="3803" spans="4:8" x14ac:dyDescent="0.15">
      <c r="D3803" s="35">
        <v>5.7</v>
      </c>
      <c r="E3803" s="35">
        <v>2.3101208909939199</v>
      </c>
      <c r="F3803" s="35">
        <v>46.608471980574002</v>
      </c>
      <c r="G3803" s="34">
        <f t="shared" si="82"/>
        <v>3.6363470756218668</v>
      </c>
      <c r="H3803" s="34">
        <f t="shared" si="83"/>
        <v>7.5587485567249146</v>
      </c>
    </row>
    <row r="3804" spans="4:8" x14ac:dyDescent="0.15">
      <c r="D3804" s="35">
        <v>5.7</v>
      </c>
      <c r="E3804" s="35">
        <v>24.048207237181799</v>
      </c>
      <c r="F3804" s="35">
        <v>72.351273231364502</v>
      </c>
      <c r="G3804" s="34">
        <f t="shared" si="82"/>
        <v>13.810827058233677</v>
      </c>
      <c r="H3804" s="34">
        <f t="shared" si="83"/>
        <v>7.5587485567249146</v>
      </c>
    </row>
    <row r="3805" spans="4:8" x14ac:dyDescent="0.15">
      <c r="D3805" s="35">
        <v>5.7</v>
      </c>
      <c r="E3805" s="35">
        <v>31.227693456407302</v>
      </c>
      <c r="F3805" s="35">
        <v>74.536545707188694</v>
      </c>
      <c r="G3805" s="34">
        <f t="shared" si="82"/>
        <v>14.945399075043511</v>
      </c>
      <c r="H3805" s="34">
        <f t="shared" si="83"/>
        <v>7.5587485567249146</v>
      </c>
    </row>
    <row r="3806" spans="4:8" x14ac:dyDescent="0.15">
      <c r="D3806" s="35">
        <v>5.7</v>
      </c>
      <c r="E3806" s="35">
        <v>15.903484973565</v>
      </c>
      <c r="F3806" s="35">
        <v>65.724505894179302</v>
      </c>
      <c r="G3806" s="34">
        <f t="shared" si="82"/>
        <v>12.01492302870612</v>
      </c>
      <c r="H3806" s="34">
        <f t="shared" si="83"/>
        <v>7.5587485567249146</v>
      </c>
    </row>
    <row r="3807" spans="4:8" x14ac:dyDescent="0.15">
      <c r="D3807" s="35">
        <v>5.7</v>
      </c>
      <c r="E3807" s="35">
        <v>30.3331417402437</v>
      </c>
      <c r="F3807" s="35">
        <v>81.238731592128005</v>
      </c>
      <c r="G3807" s="34">
        <f t="shared" si="82"/>
        <v>14.819173944777704</v>
      </c>
      <c r="H3807" s="34">
        <f t="shared" si="83"/>
        <v>7.5587485567249146</v>
      </c>
    </row>
    <row r="3808" spans="4:8" x14ac:dyDescent="0.15">
      <c r="D3808" s="35">
        <v>5.7</v>
      </c>
      <c r="E3808" s="35">
        <v>33.283752225860702</v>
      </c>
      <c r="F3808" s="35">
        <v>77.634783028922996</v>
      </c>
      <c r="G3808" s="34">
        <f t="shared" si="82"/>
        <v>15.22232280332878</v>
      </c>
      <c r="H3808" s="34">
        <f t="shared" si="83"/>
        <v>7.5587485567249146</v>
      </c>
    </row>
    <row r="3809" spans="4:8" x14ac:dyDescent="0.15">
      <c r="D3809" s="35">
        <v>5.7</v>
      </c>
      <c r="E3809" s="35">
        <v>14.411523568302901</v>
      </c>
      <c r="F3809" s="35">
        <v>73.683833636913505</v>
      </c>
      <c r="G3809" s="34">
        <f t="shared" si="82"/>
        <v>11.587098963122315</v>
      </c>
      <c r="H3809" s="34">
        <f t="shared" si="83"/>
        <v>7.5587485567249146</v>
      </c>
    </row>
    <row r="3810" spans="4:8" x14ac:dyDescent="0.15">
      <c r="D3810" s="35">
        <v>5.7</v>
      </c>
      <c r="E3810" s="35">
        <v>8.7086772001646793</v>
      </c>
      <c r="F3810" s="35">
        <v>60.326208457154102</v>
      </c>
      <c r="G3810" s="34">
        <f t="shared" si="82"/>
        <v>9.3995219309061913</v>
      </c>
      <c r="H3810" s="34">
        <f t="shared" si="83"/>
        <v>7.5587485567249146</v>
      </c>
    </row>
    <row r="3811" spans="4:8" x14ac:dyDescent="0.15">
      <c r="D3811" s="35">
        <v>5.7</v>
      </c>
      <c r="E3811" s="35">
        <v>7.9125933429662298</v>
      </c>
      <c r="F3811" s="35">
        <v>62.075633694313801</v>
      </c>
      <c r="G3811" s="34">
        <f t="shared" si="82"/>
        <v>8.9831884632349013</v>
      </c>
      <c r="H3811" s="34">
        <f t="shared" si="83"/>
        <v>7.5587485567249146</v>
      </c>
    </row>
    <row r="3812" spans="4:8" x14ac:dyDescent="0.15">
      <c r="D3812" s="35">
        <v>5.7</v>
      </c>
      <c r="E3812" s="35">
        <v>12.1077047502599</v>
      </c>
      <c r="F3812" s="35">
        <v>72.786598239272394</v>
      </c>
      <c r="G3812" s="34">
        <f t="shared" si="82"/>
        <v>10.830618220222046</v>
      </c>
      <c r="H3812" s="34">
        <f t="shared" si="83"/>
        <v>7.5587485567249146</v>
      </c>
    </row>
    <row r="3813" spans="4:8" x14ac:dyDescent="0.15">
      <c r="D3813" s="35">
        <v>5.7</v>
      </c>
      <c r="E3813" s="35">
        <v>30.060293876982598</v>
      </c>
      <c r="F3813" s="35">
        <v>67.517120762451</v>
      </c>
      <c r="G3813" s="34">
        <f t="shared" si="82"/>
        <v>14.779932220435716</v>
      </c>
      <c r="H3813" s="34">
        <f t="shared" si="83"/>
        <v>7.5587485567249146</v>
      </c>
    </row>
    <row r="3814" spans="4:8" x14ac:dyDescent="0.15">
      <c r="D3814" s="35">
        <v>5.7</v>
      </c>
      <c r="E3814" s="35">
        <v>19.344883524476401</v>
      </c>
      <c r="F3814" s="35">
        <v>70.414694736136099</v>
      </c>
      <c r="G3814" s="34">
        <f t="shared" si="82"/>
        <v>12.865661191785115</v>
      </c>
      <c r="H3814" s="34">
        <f t="shared" si="83"/>
        <v>7.5587485567249146</v>
      </c>
    </row>
    <row r="3815" spans="4:8" x14ac:dyDescent="0.15">
      <c r="D3815" s="35">
        <v>5.7</v>
      </c>
      <c r="E3815" s="35">
        <v>29.338594312047</v>
      </c>
      <c r="F3815" s="35">
        <v>75.363198448141105</v>
      </c>
      <c r="G3815" s="34">
        <f t="shared" si="82"/>
        <v>14.674393018335785</v>
      </c>
      <c r="H3815" s="34">
        <f t="shared" si="83"/>
        <v>7.5587485567249146</v>
      </c>
    </row>
    <row r="3816" spans="4:8" x14ac:dyDescent="0.15">
      <c r="D3816" s="35">
        <v>5.7</v>
      </c>
      <c r="E3816" s="35">
        <v>5.5269231428391601</v>
      </c>
      <c r="F3816" s="35">
        <v>64.027826059741301</v>
      </c>
      <c r="G3816" s="34">
        <f t="shared" si="82"/>
        <v>7.4248342534296077</v>
      </c>
      <c r="H3816" s="34">
        <f t="shared" si="83"/>
        <v>7.5587485567249146</v>
      </c>
    </row>
    <row r="3817" spans="4:8" x14ac:dyDescent="0.15">
      <c r="D3817" s="35">
        <v>5.7</v>
      </c>
      <c r="E3817" s="35">
        <v>22.365687046116399</v>
      </c>
      <c r="F3817" s="35">
        <v>75.1621426547281</v>
      </c>
      <c r="G3817" s="34">
        <f t="shared" si="82"/>
        <v>13.495822437004568</v>
      </c>
      <c r="H3817" s="34">
        <f t="shared" si="83"/>
        <v>7.5587485567249146</v>
      </c>
    </row>
    <row r="3818" spans="4:8" x14ac:dyDescent="0.15">
      <c r="D3818" s="35">
        <v>5.7</v>
      </c>
      <c r="E3818" s="35">
        <v>20.705275112692199</v>
      </c>
      <c r="F3818" s="35">
        <v>66.111184313691595</v>
      </c>
      <c r="G3818" s="34">
        <f t="shared" si="82"/>
        <v>13.160810053832098</v>
      </c>
      <c r="H3818" s="34">
        <f t="shared" si="83"/>
        <v>7.5587485567249146</v>
      </c>
    </row>
    <row r="3819" spans="4:8" x14ac:dyDescent="0.15">
      <c r="D3819" s="35">
        <v>5.7</v>
      </c>
      <c r="E3819" s="35">
        <v>10.6108931779291</v>
      </c>
      <c r="F3819" s="35">
        <v>56.5662719521981</v>
      </c>
      <c r="G3819" s="34">
        <f t="shared" si="82"/>
        <v>10.257519424234482</v>
      </c>
      <c r="H3819" s="34">
        <f t="shared" si="83"/>
        <v>7.5587485567249146</v>
      </c>
    </row>
    <row r="3820" spans="4:8" x14ac:dyDescent="0.15">
      <c r="D3820" s="35">
        <v>5.7</v>
      </c>
      <c r="E3820" s="35">
        <v>2.0761676442869699</v>
      </c>
      <c r="F3820" s="35">
        <v>54.671105416696001</v>
      </c>
      <c r="G3820" s="34">
        <f t="shared" si="82"/>
        <v>3.1726241856428246</v>
      </c>
      <c r="H3820" s="34">
        <f t="shared" si="83"/>
        <v>7.5587485567249146</v>
      </c>
    </row>
    <row r="3821" spans="4:8" x14ac:dyDescent="0.15">
      <c r="D3821" s="35">
        <v>5.7</v>
      </c>
      <c r="E3821" s="35">
        <v>11.479417075033901</v>
      </c>
      <c r="F3821" s="35">
        <v>64.911474731746196</v>
      </c>
      <c r="G3821" s="34">
        <f t="shared" si="82"/>
        <v>10.599198351417636</v>
      </c>
      <c r="H3821" s="34">
        <f t="shared" si="83"/>
        <v>7.5587485567249146</v>
      </c>
    </row>
    <row r="3822" spans="4:8" x14ac:dyDescent="0.15">
      <c r="D3822" s="35">
        <v>5.7</v>
      </c>
      <c r="E3822" s="35">
        <v>29.1019127210735</v>
      </c>
      <c r="F3822" s="35">
        <v>76.305343198245694</v>
      </c>
      <c r="G3822" s="34">
        <f t="shared" si="82"/>
        <v>14.639215338968597</v>
      </c>
      <c r="H3822" s="34">
        <f t="shared" si="83"/>
        <v>7.5587485567249146</v>
      </c>
    </row>
    <row r="3823" spans="4:8" x14ac:dyDescent="0.15">
      <c r="D3823" s="35">
        <v>5.7</v>
      </c>
      <c r="E3823" s="35">
        <v>31.538808354455401</v>
      </c>
      <c r="F3823" s="35">
        <v>82.230181669241205</v>
      </c>
      <c r="G3823" s="34">
        <f t="shared" si="82"/>
        <v>14.988452801513741</v>
      </c>
      <c r="H3823" s="34">
        <f t="shared" si="83"/>
        <v>7.5587485567249146</v>
      </c>
    </row>
    <row r="3824" spans="4:8" x14ac:dyDescent="0.15">
      <c r="D3824" s="35">
        <v>5.7</v>
      </c>
      <c r="E3824" s="35">
        <v>34.861661017005602</v>
      </c>
      <c r="F3824" s="35">
        <v>76.730170924665799</v>
      </c>
      <c r="G3824" s="34">
        <f t="shared" si="82"/>
        <v>15.423480756407104</v>
      </c>
      <c r="H3824" s="34">
        <f t="shared" si="83"/>
        <v>7.5587485567249146</v>
      </c>
    </row>
    <row r="3825" spans="4:8" x14ac:dyDescent="0.15">
      <c r="D3825" s="35">
        <v>5.7</v>
      </c>
      <c r="E3825" s="35">
        <v>2.2784672596321198</v>
      </c>
      <c r="F3825" s="35">
        <v>54.3271260562245</v>
      </c>
      <c r="G3825" s="34">
        <f t="shared" si="82"/>
        <v>3.5764279238159475</v>
      </c>
      <c r="H3825" s="34">
        <f t="shared" si="83"/>
        <v>7.5587485567249146</v>
      </c>
    </row>
    <row r="3826" spans="4:8" x14ac:dyDescent="0.15">
      <c r="D3826" s="35">
        <v>5.7</v>
      </c>
      <c r="E3826" s="35">
        <v>26.183826868523401</v>
      </c>
      <c r="F3826" s="35">
        <v>81.189877757012297</v>
      </c>
      <c r="G3826" s="34">
        <f t="shared" si="82"/>
        <v>14.180331206877606</v>
      </c>
      <c r="H3826" s="34">
        <f t="shared" si="83"/>
        <v>7.5587485567249146</v>
      </c>
    </row>
    <row r="3827" spans="4:8" x14ac:dyDescent="0.15">
      <c r="D3827" s="35">
        <v>5.7</v>
      </c>
      <c r="E3827" s="35">
        <v>4.7923698421035699</v>
      </c>
      <c r="F3827" s="35">
        <v>65.002211831808197</v>
      </c>
      <c r="G3827" s="34">
        <f t="shared" si="82"/>
        <v>6.8055032653209153</v>
      </c>
      <c r="H3827" s="34">
        <f t="shared" si="83"/>
        <v>7.5587485567249146</v>
      </c>
    </row>
    <row r="3828" spans="4:8" x14ac:dyDescent="0.15">
      <c r="D3828" s="35">
        <v>5.7</v>
      </c>
      <c r="E3828" s="35">
        <v>22.900502747273698</v>
      </c>
      <c r="F3828" s="35">
        <v>77.055202104167194</v>
      </c>
      <c r="G3828" s="34">
        <f t="shared" si="82"/>
        <v>13.598450167490611</v>
      </c>
      <c r="H3828" s="34">
        <f t="shared" si="83"/>
        <v>7.5587485567249146</v>
      </c>
    </row>
    <row r="3829" spans="4:8" x14ac:dyDescent="0.15">
      <c r="D3829" s="35">
        <v>5.7</v>
      </c>
      <c r="E3829" s="35">
        <v>28.5678520450831</v>
      </c>
      <c r="F3829" s="35">
        <v>70.688040004157898</v>
      </c>
      <c r="G3829" s="34">
        <f t="shared" si="82"/>
        <v>14.558775879488541</v>
      </c>
      <c r="H3829" s="34">
        <f t="shared" si="83"/>
        <v>7.5587485567249146</v>
      </c>
    </row>
    <row r="3830" spans="4:8" x14ac:dyDescent="0.15">
      <c r="D3830" s="35">
        <v>5.7</v>
      </c>
      <c r="E3830" s="35">
        <v>29.388841252357299</v>
      </c>
      <c r="F3830" s="35">
        <v>74.707022612034294</v>
      </c>
      <c r="G3830" s="34">
        <f t="shared" si="82"/>
        <v>14.681824629821778</v>
      </c>
      <c r="H3830" s="34">
        <f t="shared" si="83"/>
        <v>7.5587485567249146</v>
      </c>
    </row>
    <row r="3831" spans="4:8" x14ac:dyDescent="0.15">
      <c r="D3831" s="35">
        <v>5.7</v>
      </c>
      <c r="E3831" s="35">
        <v>20.718307840889999</v>
      </c>
      <c r="F3831" s="35">
        <v>69.4877923683093</v>
      </c>
      <c r="G3831" s="34">
        <f t="shared" si="82"/>
        <v>13.163542817018492</v>
      </c>
      <c r="H3831" s="34">
        <f t="shared" si="83"/>
        <v>7.5587485567249146</v>
      </c>
    </row>
    <row r="3832" spans="4:8" x14ac:dyDescent="0.15">
      <c r="D3832" s="35">
        <v>5.7</v>
      </c>
      <c r="E3832" s="35">
        <v>10.5814318862707</v>
      </c>
      <c r="F3832" s="35">
        <v>69.009752430443996</v>
      </c>
      <c r="G3832" s="34">
        <f t="shared" si="82"/>
        <v>10.245444406886667</v>
      </c>
      <c r="H3832" s="34">
        <f t="shared" si="83"/>
        <v>7.5587485567249146</v>
      </c>
    </row>
    <row r="3833" spans="4:8" x14ac:dyDescent="0.15">
      <c r="D3833" s="35">
        <v>5.7</v>
      </c>
      <c r="E3833" s="35">
        <v>27.889557630254899</v>
      </c>
      <c r="F3833" s="35">
        <v>79.3090093238457</v>
      </c>
      <c r="G3833" s="34">
        <f t="shared" si="82"/>
        <v>14.454416257661254</v>
      </c>
      <c r="H3833" s="34">
        <f t="shared" si="83"/>
        <v>7.5587485567249146</v>
      </c>
    </row>
    <row r="3834" spans="4:8" x14ac:dyDescent="0.15">
      <c r="D3834" s="35">
        <v>5.7</v>
      </c>
      <c r="E3834" s="35">
        <v>7.5837760226961697</v>
      </c>
      <c r="F3834" s="35">
        <v>56.410758721077599</v>
      </c>
      <c r="G3834" s="34">
        <f t="shared" si="82"/>
        <v>8.7988549817712016</v>
      </c>
      <c r="H3834" s="34">
        <f t="shared" si="83"/>
        <v>7.5587485567249146</v>
      </c>
    </row>
    <row r="3835" spans="4:8" x14ac:dyDescent="0.15">
      <c r="D3835" s="35">
        <v>5.7</v>
      </c>
      <c r="E3835" s="35">
        <v>11.050525390782701</v>
      </c>
      <c r="F3835" s="35">
        <v>65.519628219356903</v>
      </c>
      <c r="G3835" s="34">
        <f t="shared" si="82"/>
        <v>10.433829267897698</v>
      </c>
      <c r="H3835" s="34">
        <f t="shared" si="83"/>
        <v>7.5587485567249146</v>
      </c>
    </row>
    <row r="3836" spans="4:8" x14ac:dyDescent="0.15">
      <c r="D3836" s="35">
        <v>5.7</v>
      </c>
      <c r="E3836" s="35">
        <v>2.16180541152257</v>
      </c>
      <c r="F3836" s="35">
        <v>54.260021917320003</v>
      </c>
      <c r="G3836" s="34">
        <f t="shared" si="82"/>
        <v>3.3481659965185431</v>
      </c>
      <c r="H3836" s="34">
        <f t="shared" si="83"/>
        <v>7.5587485567249146</v>
      </c>
    </row>
    <row r="3837" spans="4:8" x14ac:dyDescent="0.15">
      <c r="D3837" s="35">
        <v>5.7</v>
      </c>
      <c r="E3837" s="35">
        <v>15.1195209374253</v>
      </c>
      <c r="F3837" s="35">
        <v>71.476611777196396</v>
      </c>
      <c r="G3837" s="34">
        <f t="shared" si="82"/>
        <v>11.7953803074662</v>
      </c>
      <c r="H3837" s="34">
        <f t="shared" si="83"/>
        <v>7.5587485567249146</v>
      </c>
    </row>
    <row r="3838" spans="4:8" x14ac:dyDescent="0.15">
      <c r="D3838" s="35">
        <v>5.7</v>
      </c>
      <c r="E3838" s="35">
        <v>2.8762012566164401</v>
      </c>
      <c r="F3838" s="35">
        <v>55.758994742891502</v>
      </c>
      <c r="G3838" s="34">
        <f t="shared" si="82"/>
        <v>4.5881927168995134</v>
      </c>
      <c r="H3838" s="34">
        <f t="shared" si="83"/>
        <v>7.5587485567249146</v>
      </c>
    </row>
    <row r="3839" spans="4:8" x14ac:dyDescent="0.15">
      <c r="D3839" s="35">
        <v>5.7</v>
      </c>
      <c r="E3839" s="35">
        <v>30.205068643725902</v>
      </c>
      <c r="F3839" s="35">
        <v>66.142897705572295</v>
      </c>
      <c r="G3839" s="34">
        <f t="shared" si="82"/>
        <v>14.800798270397447</v>
      </c>
      <c r="H3839" s="34">
        <f t="shared" si="83"/>
        <v>7.5587485567249146</v>
      </c>
    </row>
    <row r="3840" spans="4:8" x14ac:dyDescent="0.15">
      <c r="D3840" s="35">
        <v>5.7</v>
      </c>
      <c r="E3840" s="35">
        <v>8.7614257423909194</v>
      </c>
      <c r="F3840" s="35">
        <v>63.3566807274808</v>
      </c>
      <c r="G3840" s="34">
        <f t="shared" si="82"/>
        <v>9.4257478444089511</v>
      </c>
      <c r="H3840" s="34">
        <f t="shared" si="83"/>
        <v>7.5587485567249146</v>
      </c>
    </row>
    <row r="3841" spans="4:8" x14ac:dyDescent="0.15">
      <c r="D3841" s="35">
        <v>5.7</v>
      </c>
      <c r="E3841" s="35">
        <v>30.391569176223602</v>
      </c>
      <c r="F3841" s="35">
        <v>80.100088464111394</v>
      </c>
      <c r="G3841" s="34">
        <f t="shared" si="82"/>
        <v>14.827531241333009</v>
      </c>
      <c r="H3841" s="34">
        <f t="shared" si="83"/>
        <v>7.5587485567249146</v>
      </c>
    </row>
    <row r="3842" spans="4:8" x14ac:dyDescent="0.15">
      <c r="D3842" s="35">
        <v>5.7</v>
      </c>
      <c r="E3842" s="35">
        <v>3.8521153905831098</v>
      </c>
      <c r="F3842" s="35">
        <v>68.905382538491907</v>
      </c>
      <c r="G3842" s="34">
        <f t="shared" si="82"/>
        <v>5.8569928799115809</v>
      </c>
      <c r="H3842" s="34">
        <f t="shared" si="83"/>
        <v>7.5587485567249146</v>
      </c>
    </row>
    <row r="3843" spans="4:8" x14ac:dyDescent="0.15">
      <c r="D3843" s="35">
        <v>5.7</v>
      </c>
      <c r="E3843" s="35">
        <v>9.3758884880908901</v>
      </c>
      <c r="F3843" s="35">
        <v>69.839911491232797</v>
      </c>
      <c r="G3843" s="34">
        <f t="shared" si="82"/>
        <v>9.7201243343353045</v>
      </c>
      <c r="H3843" s="34">
        <f t="shared" si="83"/>
        <v>7.5587485567249146</v>
      </c>
    </row>
    <row r="3844" spans="4:8" x14ac:dyDescent="0.15">
      <c r="D3844" s="35">
        <v>5.7</v>
      </c>
      <c r="E3844" s="35">
        <v>3.4942570876769699</v>
      </c>
      <c r="F3844" s="35">
        <v>48.349526806461597</v>
      </c>
      <c r="G3844" s="34">
        <f t="shared" si="82"/>
        <v>5.4335485475453096</v>
      </c>
      <c r="H3844" s="34">
        <f t="shared" si="83"/>
        <v>7.5587485567249146</v>
      </c>
    </row>
    <row r="3845" spans="4:8" x14ac:dyDescent="0.15">
      <c r="D3845" s="35">
        <v>5.7</v>
      </c>
      <c r="E3845" s="35">
        <v>26.7827285127163</v>
      </c>
      <c r="F3845" s="35">
        <v>76.994770037434805</v>
      </c>
      <c r="G3845" s="34">
        <f t="shared" si="82"/>
        <v>14.27854819040969</v>
      </c>
      <c r="H3845" s="34">
        <f t="shared" si="83"/>
        <v>7.5587485567249146</v>
      </c>
    </row>
    <row r="3846" spans="4:8" x14ac:dyDescent="0.15">
      <c r="D3846" s="35">
        <v>5.7</v>
      </c>
      <c r="E3846" s="35">
        <v>25.035860537696902</v>
      </c>
      <c r="F3846" s="35">
        <v>79.926557347279996</v>
      </c>
      <c r="G3846" s="34">
        <f t="shared" si="82"/>
        <v>13.985625236498571</v>
      </c>
      <c r="H3846" s="34">
        <f t="shared" si="83"/>
        <v>7.5587485567249146</v>
      </c>
    </row>
    <row r="3847" spans="4:8" x14ac:dyDescent="0.15">
      <c r="D3847" s="35">
        <v>5.7</v>
      </c>
      <c r="E3847" s="35">
        <v>32.320000340997503</v>
      </c>
      <c r="F3847" s="35">
        <v>79.473250399405003</v>
      </c>
      <c r="G3847" s="34">
        <f t="shared" si="82"/>
        <v>15.094713566846442</v>
      </c>
      <c r="H3847" s="34">
        <f t="shared" si="83"/>
        <v>7.5587485567249146</v>
      </c>
    </row>
    <row r="3848" spans="4:8" x14ac:dyDescent="0.15">
      <c r="D3848" s="35">
        <v>5.7</v>
      </c>
      <c r="E3848" s="35">
        <v>31.9944459429612</v>
      </c>
      <c r="F3848" s="35">
        <v>70.984650555691701</v>
      </c>
      <c r="G3848" s="34">
        <f t="shared" si="82"/>
        <v>15.050745937675549</v>
      </c>
      <c r="H3848" s="34">
        <f t="shared" si="83"/>
        <v>7.5587485567249146</v>
      </c>
    </row>
    <row r="3849" spans="4:8" x14ac:dyDescent="0.15">
      <c r="D3849" s="35">
        <v>5.7</v>
      </c>
      <c r="E3849" s="35">
        <v>28.5822872659704</v>
      </c>
      <c r="F3849" s="35">
        <v>72.332738096818105</v>
      </c>
      <c r="G3849" s="34">
        <f t="shared" si="82"/>
        <v>14.560969797818508</v>
      </c>
      <c r="H3849" s="34">
        <f t="shared" si="83"/>
        <v>7.5587485567249146</v>
      </c>
    </row>
    <row r="3850" spans="4:8" x14ac:dyDescent="0.15">
      <c r="D3850" s="35">
        <v>5.7</v>
      </c>
      <c r="E3850" s="35">
        <v>34.989355697363401</v>
      </c>
      <c r="F3850" s="35">
        <v>79.068762128419294</v>
      </c>
      <c r="G3850" s="34">
        <f t="shared" ref="G3850:G3913" si="84">10*LOG10(E3850)</f>
        <v>15.43935945350696</v>
      </c>
      <c r="H3850" s="34">
        <f t="shared" ref="H3850:H3913" si="85">10*LOG10(D3850)</f>
        <v>7.5587485567249146</v>
      </c>
    </row>
    <row r="3851" spans="4:8" x14ac:dyDescent="0.15">
      <c r="D3851" s="35">
        <v>5.7</v>
      </c>
      <c r="E3851" s="35">
        <v>28.4252870999</v>
      </c>
      <c r="F3851" s="35">
        <v>82.653896317537601</v>
      </c>
      <c r="G3851" s="34">
        <f t="shared" si="84"/>
        <v>14.537048598249491</v>
      </c>
      <c r="H3851" s="34">
        <f t="shared" si="85"/>
        <v>7.5587485567249146</v>
      </c>
    </row>
    <row r="3852" spans="4:8" x14ac:dyDescent="0.15">
      <c r="D3852" s="35">
        <v>5.7</v>
      </c>
      <c r="E3852" s="35">
        <v>12.656205977256301</v>
      </c>
      <c r="F3852" s="35">
        <v>67.808731189787295</v>
      </c>
      <c r="G3852" s="34">
        <f t="shared" si="84"/>
        <v>11.023035342681617</v>
      </c>
      <c r="H3852" s="34">
        <f t="shared" si="85"/>
        <v>7.5587485567249146</v>
      </c>
    </row>
    <row r="3853" spans="4:8" x14ac:dyDescent="0.15">
      <c r="D3853" s="35">
        <v>5.7</v>
      </c>
      <c r="E3853" s="35">
        <v>2.8297712767669698</v>
      </c>
      <c r="F3853" s="35">
        <v>55.166639833842702</v>
      </c>
      <c r="G3853" s="34">
        <f t="shared" si="84"/>
        <v>4.517513340217084</v>
      </c>
      <c r="H3853" s="34">
        <f t="shared" si="85"/>
        <v>7.5587485567249146</v>
      </c>
    </row>
    <row r="3854" spans="4:8" x14ac:dyDescent="0.15">
      <c r="D3854" s="35">
        <v>5.7</v>
      </c>
      <c r="E3854" s="35">
        <v>26.183174552365099</v>
      </c>
      <c r="F3854" s="35">
        <v>80.958424665660999</v>
      </c>
      <c r="G3854" s="34">
        <f t="shared" si="84"/>
        <v>14.180223009997764</v>
      </c>
      <c r="H3854" s="34">
        <f t="shared" si="85"/>
        <v>7.5587485567249146</v>
      </c>
    </row>
    <row r="3855" spans="4:8" x14ac:dyDescent="0.15">
      <c r="D3855" s="35">
        <v>5.7</v>
      </c>
      <c r="E3855" s="35">
        <v>17.601961250090199</v>
      </c>
      <c r="F3855" s="35">
        <v>77.526029476616102</v>
      </c>
      <c r="G3855" s="34">
        <f t="shared" si="84"/>
        <v>12.45561060577646</v>
      </c>
      <c r="H3855" s="34">
        <f t="shared" si="85"/>
        <v>7.5587485567249146</v>
      </c>
    </row>
    <row r="3856" spans="4:8" x14ac:dyDescent="0.15">
      <c r="D3856" s="35">
        <v>5.7</v>
      </c>
      <c r="E3856" s="35">
        <v>14.955417271445</v>
      </c>
      <c r="F3856" s="35">
        <v>71.711637092598195</v>
      </c>
      <c r="G3856" s="34">
        <f t="shared" si="84"/>
        <v>11.747985347968189</v>
      </c>
      <c r="H3856" s="34">
        <f t="shared" si="85"/>
        <v>7.5587485567249146</v>
      </c>
    </row>
    <row r="3857" spans="4:8" x14ac:dyDescent="0.15">
      <c r="D3857" s="35">
        <v>5.7</v>
      </c>
      <c r="E3857" s="35">
        <v>30.380462917840401</v>
      </c>
      <c r="F3857" s="35">
        <v>69.389713343960693</v>
      </c>
      <c r="G3857" s="34">
        <f t="shared" si="84"/>
        <v>14.825943870755488</v>
      </c>
      <c r="H3857" s="34">
        <f t="shared" si="85"/>
        <v>7.5587485567249146</v>
      </c>
    </row>
    <row r="3858" spans="4:8" x14ac:dyDescent="0.15">
      <c r="D3858" s="35">
        <v>5.7</v>
      </c>
      <c r="E3858" s="35">
        <v>3.8962344209802899</v>
      </c>
      <c r="F3858" s="35">
        <v>55.1012450601891</v>
      </c>
      <c r="G3858" s="34">
        <f t="shared" si="84"/>
        <v>5.9064507877008845</v>
      </c>
      <c r="H3858" s="34">
        <f t="shared" si="85"/>
        <v>7.5587485567249146</v>
      </c>
    </row>
    <row r="3859" spans="4:8" x14ac:dyDescent="0.15">
      <c r="D3859" s="35">
        <v>5.7</v>
      </c>
      <c r="E3859" s="35">
        <v>14.689989571342901</v>
      </c>
      <c r="F3859" s="35">
        <v>73.053855373385503</v>
      </c>
      <c r="G3859" s="34">
        <f t="shared" si="84"/>
        <v>11.6702148747781</v>
      </c>
      <c r="H3859" s="34">
        <f t="shared" si="85"/>
        <v>7.5587485567249146</v>
      </c>
    </row>
    <row r="3860" spans="4:8" x14ac:dyDescent="0.15">
      <c r="D3860" s="35">
        <v>5.7</v>
      </c>
      <c r="E3860" s="35">
        <v>6.6807338721062504</v>
      </c>
      <c r="F3860" s="35">
        <v>68.051906340428303</v>
      </c>
      <c r="G3860" s="34">
        <f t="shared" si="84"/>
        <v>8.2482417192167929</v>
      </c>
      <c r="H3860" s="34">
        <f t="shared" si="85"/>
        <v>7.5587485567249146</v>
      </c>
    </row>
    <row r="3861" spans="4:8" x14ac:dyDescent="0.15">
      <c r="D3861" s="35">
        <v>5.7</v>
      </c>
      <c r="E3861" s="35">
        <v>3.5074861265755799</v>
      </c>
      <c r="F3861" s="35">
        <v>60.109959656934201</v>
      </c>
      <c r="G3861" s="34">
        <f t="shared" si="84"/>
        <v>5.4499596190607491</v>
      </c>
      <c r="H3861" s="34">
        <f t="shared" si="85"/>
        <v>7.5587485567249146</v>
      </c>
    </row>
    <row r="3862" spans="4:8" x14ac:dyDescent="0.15">
      <c r="D3862" s="35">
        <v>5.7</v>
      </c>
      <c r="E3862" s="35">
        <v>25.033826187749401</v>
      </c>
      <c r="F3862" s="35">
        <v>71.714382650670601</v>
      </c>
      <c r="G3862" s="34">
        <f t="shared" si="84"/>
        <v>13.985272325579921</v>
      </c>
      <c r="H3862" s="34">
        <f t="shared" si="85"/>
        <v>7.5587485567249146</v>
      </c>
    </row>
    <row r="3863" spans="4:8" x14ac:dyDescent="0.15">
      <c r="D3863" s="35">
        <v>5.7</v>
      </c>
      <c r="E3863" s="35">
        <v>32.1458795682504</v>
      </c>
      <c r="F3863" s="35">
        <v>77.716705663345607</v>
      </c>
      <c r="G3863" s="34">
        <f t="shared" si="84"/>
        <v>15.071253133269879</v>
      </c>
      <c r="H3863" s="34">
        <f t="shared" si="85"/>
        <v>7.5587485567249146</v>
      </c>
    </row>
    <row r="3864" spans="4:8" x14ac:dyDescent="0.15">
      <c r="D3864" s="35">
        <v>5.7</v>
      </c>
      <c r="E3864" s="35">
        <v>14.657005865590101</v>
      </c>
      <c r="F3864" s="35">
        <v>61.8799748055457</v>
      </c>
      <c r="G3864" s="34">
        <f t="shared" si="84"/>
        <v>11.660452616516553</v>
      </c>
      <c r="H3864" s="34">
        <f t="shared" si="85"/>
        <v>7.5587485567249146</v>
      </c>
    </row>
    <row r="3865" spans="4:8" x14ac:dyDescent="0.15">
      <c r="D3865" s="35">
        <v>5.7</v>
      </c>
      <c r="E3865" s="35">
        <v>10.022656970878799</v>
      </c>
      <c r="F3865" s="35">
        <v>70.822377898584307</v>
      </c>
      <c r="G3865" s="34">
        <f t="shared" si="84"/>
        <v>10.009828667237706</v>
      </c>
      <c r="H3865" s="34">
        <f t="shared" si="85"/>
        <v>7.5587485567249146</v>
      </c>
    </row>
    <row r="3866" spans="4:8" x14ac:dyDescent="0.15">
      <c r="D3866" s="35">
        <v>5.7</v>
      </c>
      <c r="E3866" s="35">
        <v>31.934225177376199</v>
      </c>
      <c r="F3866" s="35">
        <v>73.059193204798703</v>
      </c>
      <c r="G3866" s="34">
        <f t="shared" si="84"/>
        <v>15.04256383300573</v>
      </c>
      <c r="H3866" s="34">
        <f t="shared" si="85"/>
        <v>7.5587485567249146</v>
      </c>
    </row>
    <row r="3867" spans="4:8" x14ac:dyDescent="0.15">
      <c r="D3867" s="35">
        <v>5.7</v>
      </c>
      <c r="E3867" s="35">
        <v>25.1665911246468</v>
      </c>
      <c r="F3867" s="35">
        <v>84.0848705956152</v>
      </c>
      <c r="G3867" s="34">
        <f t="shared" si="84"/>
        <v>14.008243932989979</v>
      </c>
      <c r="H3867" s="34">
        <f t="shared" si="85"/>
        <v>7.5587485567249146</v>
      </c>
    </row>
    <row r="3868" spans="4:8" x14ac:dyDescent="0.15">
      <c r="D3868" s="35">
        <v>5.7</v>
      </c>
      <c r="E3868" s="35">
        <v>31.5560502674909</v>
      </c>
      <c r="F3868" s="35">
        <v>73.784091553386403</v>
      </c>
      <c r="G3868" s="34">
        <f t="shared" si="84"/>
        <v>14.99082639202134</v>
      </c>
      <c r="H3868" s="34">
        <f t="shared" si="85"/>
        <v>7.5587485567249146</v>
      </c>
    </row>
    <row r="3869" spans="4:8" x14ac:dyDescent="0.15">
      <c r="D3869" s="35">
        <v>5.7</v>
      </c>
      <c r="E3869" s="35">
        <v>33.283127455008803</v>
      </c>
      <c r="F3869" s="35">
        <v>74.649196047538894</v>
      </c>
      <c r="G3869" s="34">
        <f t="shared" si="84"/>
        <v>15.222241280945655</v>
      </c>
      <c r="H3869" s="34">
        <f t="shared" si="85"/>
        <v>7.5587485567249146</v>
      </c>
    </row>
    <row r="3870" spans="4:8" x14ac:dyDescent="0.15">
      <c r="D3870" s="35">
        <v>5.7</v>
      </c>
      <c r="E3870" s="35">
        <v>32.910834628269903</v>
      </c>
      <c r="F3870" s="35">
        <v>74.052577329081402</v>
      </c>
      <c r="G3870" s="34">
        <f t="shared" si="84"/>
        <v>15.173388962675061</v>
      </c>
      <c r="H3870" s="34">
        <f t="shared" si="85"/>
        <v>7.5587485567249146</v>
      </c>
    </row>
    <row r="3871" spans="4:8" x14ac:dyDescent="0.15">
      <c r="D3871" s="35">
        <v>5.7</v>
      </c>
      <c r="E3871" s="35">
        <v>34.893958823395501</v>
      </c>
      <c r="F3871" s="35">
        <v>88.269708407432105</v>
      </c>
      <c r="G3871" s="34">
        <f t="shared" si="84"/>
        <v>15.427502442438183</v>
      </c>
      <c r="H3871" s="34">
        <f t="shared" si="85"/>
        <v>7.5587485567249146</v>
      </c>
    </row>
    <row r="3872" spans="4:8" x14ac:dyDescent="0.15">
      <c r="D3872" s="35">
        <v>5.7</v>
      </c>
      <c r="E3872" s="35">
        <v>15.0991015727635</v>
      </c>
      <c r="F3872" s="35">
        <v>72.495531730247706</v>
      </c>
      <c r="G3872" s="34">
        <f t="shared" si="84"/>
        <v>11.789511066574551</v>
      </c>
      <c r="H3872" s="34">
        <f t="shared" si="85"/>
        <v>7.5587485567249146</v>
      </c>
    </row>
    <row r="3873" spans="4:8" x14ac:dyDescent="0.15">
      <c r="D3873" s="35">
        <v>5.7</v>
      </c>
      <c r="E3873" s="35">
        <v>23.7779028294071</v>
      </c>
      <c r="F3873" s="35">
        <v>65.088938941825305</v>
      </c>
      <c r="G3873" s="34">
        <f t="shared" si="84"/>
        <v>13.761735479370053</v>
      </c>
      <c r="H3873" s="34">
        <f t="shared" si="85"/>
        <v>7.5587485567249146</v>
      </c>
    </row>
    <row r="3874" spans="4:8" x14ac:dyDescent="0.15">
      <c r="D3874" s="35">
        <v>5.7</v>
      </c>
      <c r="E3874" s="35">
        <v>29.157359832332599</v>
      </c>
      <c r="F3874" s="35">
        <v>68.231021813204293</v>
      </c>
      <c r="G3874" s="34">
        <f t="shared" si="84"/>
        <v>14.647481965266007</v>
      </c>
      <c r="H3874" s="34">
        <f t="shared" si="85"/>
        <v>7.5587485567249146</v>
      </c>
    </row>
    <row r="3875" spans="4:8" x14ac:dyDescent="0.15">
      <c r="D3875" s="35">
        <v>5.7</v>
      </c>
      <c r="E3875" s="35">
        <v>22.5381020902073</v>
      </c>
      <c r="F3875" s="35">
        <v>79.371466931251604</v>
      </c>
      <c r="G3875" s="34">
        <f t="shared" si="84"/>
        <v>13.529173417698113</v>
      </c>
      <c r="H3875" s="34">
        <f t="shared" si="85"/>
        <v>7.5587485567249146</v>
      </c>
    </row>
    <row r="3876" spans="4:8" x14ac:dyDescent="0.15">
      <c r="D3876" s="35">
        <v>5.7</v>
      </c>
      <c r="E3876" s="35">
        <v>25.116708498783701</v>
      </c>
      <c r="F3876" s="35">
        <v>75.677458795082998</v>
      </c>
      <c r="G3876" s="34">
        <f t="shared" si="84"/>
        <v>13.999627252531832</v>
      </c>
      <c r="H3876" s="34">
        <f t="shared" si="85"/>
        <v>7.5587485567249146</v>
      </c>
    </row>
    <row r="3877" spans="4:8" x14ac:dyDescent="0.15">
      <c r="D3877" s="35">
        <v>5.7</v>
      </c>
      <c r="E3877" s="35">
        <v>18.153998455560199</v>
      </c>
      <c r="F3877" s="35">
        <v>75.109734361016805</v>
      </c>
      <c r="G3877" s="34">
        <f t="shared" si="84"/>
        <v>12.589722941620622</v>
      </c>
      <c r="H3877" s="34">
        <f t="shared" si="85"/>
        <v>7.5587485567249146</v>
      </c>
    </row>
    <row r="3878" spans="4:8" x14ac:dyDescent="0.15">
      <c r="D3878" s="35">
        <v>5.7</v>
      </c>
      <c r="E3878" s="35">
        <v>18.7909544409437</v>
      </c>
      <c r="F3878" s="35">
        <v>65.089086117841603</v>
      </c>
      <c r="G3878" s="34">
        <f t="shared" si="84"/>
        <v>12.73948839595363</v>
      </c>
      <c r="H3878" s="34">
        <f t="shared" si="85"/>
        <v>7.5587485567249146</v>
      </c>
    </row>
    <row r="3879" spans="4:8" x14ac:dyDescent="0.15">
      <c r="D3879" s="35">
        <v>5.7</v>
      </c>
      <c r="E3879" s="35">
        <v>27.7305387534755</v>
      </c>
      <c r="F3879" s="35">
        <v>71.218680884175399</v>
      </c>
      <c r="G3879" s="34">
        <f t="shared" si="84"/>
        <v>14.4295830720457</v>
      </c>
      <c r="H3879" s="34">
        <f t="shared" si="85"/>
        <v>7.5587485567249146</v>
      </c>
    </row>
    <row r="3880" spans="4:8" x14ac:dyDescent="0.15">
      <c r="D3880" s="35">
        <v>5.7</v>
      </c>
      <c r="E3880" s="35">
        <v>3.3360306133743798</v>
      </c>
      <c r="F3880" s="35">
        <v>58.538436081557897</v>
      </c>
      <c r="G3880" s="34">
        <f t="shared" si="84"/>
        <v>5.2323002732498258</v>
      </c>
      <c r="H3880" s="34">
        <f t="shared" si="85"/>
        <v>7.5587485567249146</v>
      </c>
    </row>
    <row r="3881" spans="4:8" x14ac:dyDescent="0.15">
      <c r="D3881" s="35">
        <v>5.7</v>
      </c>
      <c r="E3881" s="35">
        <v>31.733244284681799</v>
      </c>
      <c r="F3881" s="35">
        <v>66.392764399569501</v>
      </c>
      <c r="G3881" s="34">
        <f t="shared" si="84"/>
        <v>15.015144749654766</v>
      </c>
      <c r="H3881" s="34">
        <f t="shared" si="85"/>
        <v>7.5587485567249146</v>
      </c>
    </row>
    <row r="3882" spans="4:8" x14ac:dyDescent="0.15">
      <c r="D3882" s="35">
        <v>5.7</v>
      </c>
      <c r="E3882" s="35">
        <v>26.157508796993699</v>
      </c>
      <c r="F3882" s="35">
        <v>74.602286339790794</v>
      </c>
      <c r="G3882" s="34">
        <f t="shared" si="84"/>
        <v>14.175963800483558</v>
      </c>
      <c r="H3882" s="34">
        <f t="shared" si="85"/>
        <v>7.5587485567249146</v>
      </c>
    </row>
    <row r="3883" spans="4:8" x14ac:dyDescent="0.15">
      <c r="D3883" s="35">
        <v>5.7</v>
      </c>
      <c r="E3883" s="35">
        <v>22.320841259814799</v>
      </c>
      <c r="F3883" s="35">
        <v>75.682657839464497</v>
      </c>
      <c r="G3883" s="34">
        <f t="shared" si="84"/>
        <v>13.487105588860755</v>
      </c>
      <c r="H3883" s="34">
        <f t="shared" si="85"/>
        <v>7.5587485567249146</v>
      </c>
    </row>
    <row r="3884" spans="4:8" x14ac:dyDescent="0.15">
      <c r="D3884" s="35">
        <v>5.7</v>
      </c>
      <c r="E3884" s="35">
        <v>26.921205467508901</v>
      </c>
      <c r="F3884" s="35">
        <v>69.291506733979602</v>
      </c>
      <c r="G3884" s="34">
        <f t="shared" si="84"/>
        <v>14.300945026606275</v>
      </c>
      <c r="H3884" s="34">
        <f t="shared" si="85"/>
        <v>7.5587485567249146</v>
      </c>
    </row>
    <row r="3885" spans="4:8" x14ac:dyDescent="0.15">
      <c r="D3885" s="35">
        <v>5.7</v>
      </c>
      <c r="E3885" s="35">
        <v>11.387417124607699</v>
      </c>
      <c r="F3885" s="35">
        <v>65.446025062149104</v>
      </c>
      <c r="G3885" s="34">
        <f t="shared" si="84"/>
        <v>10.56425229282347</v>
      </c>
      <c r="H3885" s="34">
        <f t="shared" si="85"/>
        <v>7.5587485567249146</v>
      </c>
    </row>
    <row r="3886" spans="4:8" x14ac:dyDescent="0.15">
      <c r="D3886" s="35">
        <v>5.7</v>
      </c>
      <c r="E3886" s="35">
        <v>8.8062207810388795</v>
      </c>
      <c r="F3886" s="35">
        <v>71.582592103296804</v>
      </c>
      <c r="G3886" s="34">
        <f t="shared" si="84"/>
        <v>9.4478956947064852</v>
      </c>
      <c r="H3886" s="34">
        <f t="shared" si="85"/>
        <v>7.5587485567249146</v>
      </c>
    </row>
    <row r="3887" spans="4:8" x14ac:dyDescent="0.15">
      <c r="D3887" s="35">
        <v>5.7</v>
      </c>
      <c r="E3887" s="35">
        <v>23.522145026003098</v>
      </c>
      <c r="F3887" s="35">
        <v>81.773572273579106</v>
      </c>
      <c r="G3887" s="34">
        <f t="shared" si="84"/>
        <v>13.714769232918346</v>
      </c>
      <c r="H3887" s="34">
        <f t="shared" si="85"/>
        <v>7.5587485567249146</v>
      </c>
    </row>
    <row r="3888" spans="4:8" x14ac:dyDescent="0.15">
      <c r="D3888" s="35">
        <v>5.7</v>
      </c>
      <c r="E3888" s="35">
        <v>32.627957953364202</v>
      </c>
      <c r="F3888" s="35">
        <v>70.611283466904894</v>
      </c>
      <c r="G3888" s="34">
        <f t="shared" si="84"/>
        <v>15.135898939736785</v>
      </c>
      <c r="H3888" s="34">
        <f t="shared" si="85"/>
        <v>7.5587485567249146</v>
      </c>
    </row>
    <row r="3889" spans="4:8" x14ac:dyDescent="0.15">
      <c r="D3889" s="35">
        <v>5.7</v>
      </c>
      <c r="E3889" s="35">
        <v>28.550925990046998</v>
      </c>
      <c r="F3889" s="35">
        <v>77.454888181404797</v>
      </c>
      <c r="G3889" s="34">
        <f t="shared" si="84"/>
        <v>14.556201982507337</v>
      </c>
      <c r="H3889" s="34">
        <f t="shared" si="85"/>
        <v>7.5587485567249146</v>
      </c>
    </row>
    <row r="3890" spans="4:8" x14ac:dyDescent="0.15">
      <c r="D3890" s="35">
        <v>5.7</v>
      </c>
      <c r="E3890" s="35">
        <v>13.5643900823735</v>
      </c>
      <c r="F3890" s="35">
        <v>69.663380880489996</v>
      </c>
      <c r="G3890" s="34">
        <f t="shared" si="84"/>
        <v>11.324002706508979</v>
      </c>
      <c r="H3890" s="34">
        <f t="shared" si="85"/>
        <v>7.5587485567249146</v>
      </c>
    </row>
    <row r="3891" spans="4:8" x14ac:dyDescent="0.15">
      <c r="D3891" s="35">
        <v>5.7</v>
      </c>
      <c r="E3891" s="35">
        <v>10.9162173978547</v>
      </c>
      <c r="F3891" s="35">
        <v>60.803451159294298</v>
      </c>
      <c r="G3891" s="34">
        <f t="shared" si="84"/>
        <v>10.380721761137007</v>
      </c>
      <c r="H3891" s="34">
        <f t="shared" si="85"/>
        <v>7.5587485567249146</v>
      </c>
    </row>
    <row r="3892" spans="4:8" x14ac:dyDescent="0.15">
      <c r="D3892" s="35">
        <v>5.7</v>
      </c>
      <c r="E3892" s="35">
        <v>26.5723845330835</v>
      </c>
      <c r="F3892" s="35">
        <v>79.922201289041197</v>
      </c>
      <c r="G3892" s="34">
        <f t="shared" si="84"/>
        <v>14.244305285575564</v>
      </c>
      <c r="H3892" s="34">
        <f t="shared" si="85"/>
        <v>7.5587485567249146</v>
      </c>
    </row>
    <row r="3893" spans="4:8" x14ac:dyDescent="0.15">
      <c r="D3893" s="35">
        <v>5.7</v>
      </c>
      <c r="E3893" s="35">
        <v>25.858739631436801</v>
      </c>
      <c r="F3893" s="35">
        <v>71.521488951946495</v>
      </c>
      <c r="G3893" s="34">
        <f t="shared" si="84"/>
        <v>14.126073533188716</v>
      </c>
      <c r="H3893" s="34">
        <f t="shared" si="85"/>
        <v>7.5587485567249146</v>
      </c>
    </row>
    <row r="3894" spans="4:8" x14ac:dyDescent="0.15">
      <c r="D3894" s="35">
        <v>5.7</v>
      </c>
      <c r="E3894" s="35">
        <v>30.2717717438459</v>
      </c>
      <c r="F3894" s="35">
        <v>79.284269931657803</v>
      </c>
      <c r="G3894" s="34">
        <f t="shared" si="84"/>
        <v>14.810378400532951</v>
      </c>
      <c r="H3894" s="34">
        <f t="shared" si="85"/>
        <v>7.5587485567249146</v>
      </c>
    </row>
    <row r="3895" spans="4:8" x14ac:dyDescent="0.15">
      <c r="D3895" s="35">
        <v>5.7</v>
      </c>
      <c r="E3895" s="35">
        <v>32.321037680241403</v>
      </c>
      <c r="F3895" s="35">
        <v>69.429706216168896</v>
      </c>
      <c r="G3895" s="34">
        <f t="shared" si="84"/>
        <v>15.094852955297902</v>
      </c>
      <c r="H3895" s="34">
        <f t="shared" si="85"/>
        <v>7.5587485567249146</v>
      </c>
    </row>
    <row r="3896" spans="4:8" x14ac:dyDescent="0.15">
      <c r="D3896" s="35">
        <v>5.7</v>
      </c>
      <c r="E3896" s="35">
        <v>10.8772761824456</v>
      </c>
      <c r="F3896" s="35">
        <v>66.809698035087905</v>
      </c>
      <c r="G3896" s="34">
        <f t="shared" si="84"/>
        <v>10.365201557451385</v>
      </c>
      <c r="H3896" s="34">
        <f t="shared" si="85"/>
        <v>7.5587485567249146</v>
      </c>
    </row>
    <row r="3897" spans="4:8" x14ac:dyDescent="0.15">
      <c r="D3897" s="35">
        <v>5.7</v>
      </c>
      <c r="E3897" s="35">
        <v>24.709008718946102</v>
      </c>
      <c r="F3897" s="35">
        <v>77.916064433759999</v>
      </c>
      <c r="G3897" s="34">
        <f t="shared" si="84"/>
        <v>13.928553226369152</v>
      </c>
      <c r="H3897" s="34">
        <f t="shared" si="85"/>
        <v>7.5587485567249146</v>
      </c>
    </row>
    <row r="3898" spans="4:8" x14ac:dyDescent="0.15">
      <c r="D3898" s="35">
        <v>5.7</v>
      </c>
      <c r="E3898" s="35">
        <v>22.393902705773801</v>
      </c>
      <c r="F3898" s="35">
        <v>75.917366964518095</v>
      </c>
      <c r="G3898" s="34">
        <f t="shared" si="84"/>
        <v>13.50129787008318</v>
      </c>
      <c r="H3898" s="34">
        <f t="shared" si="85"/>
        <v>7.5587485567249146</v>
      </c>
    </row>
    <row r="3899" spans="4:8" x14ac:dyDescent="0.15">
      <c r="D3899" s="35">
        <v>5.7</v>
      </c>
      <c r="E3899" s="35">
        <v>4.3612646070011101</v>
      </c>
      <c r="F3899" s="35">
        <v>56.204081959419298</v>
      </c>
      <c r="G3899" s="34">
        <f t="shared" si="84"/>
        <v>6.3961243702294421</v>
      </c>
      <c r="H3899" s="34">
        <f t="shared" si="85"/>
        <v>7.5587485567249146</v>
      </c>
    </row>
    <row r="3900" spans="4:8" x14ac:dyDescent="0.15">
      <c r="D3900" s="35">
        <v>5.7</v>
      </c>
      <c r="E3900" s="35">
        <v>8.2171417546314203</v>
      </c>
      <c r="F3900" s="35">
        <v>67.516914714559505</v>
      </c>
      <c r="G3900" s="34">
        <f t="shared" si="84"/>
        <v>9.1472077909035612</v>
      </c>
      <c r="H3900" s="34">
        <f t="shared" si="85"/>
        <v>7.5587485567249146</v>
      </c>
    </row>
    <row r="3901" spans="4:8" x14ac:dyDescent="0.15">
      <c r="D3901" s="35">
        <v>5.7</v>
      </c>
      <c r="E3901" s="35">
        <v>13.0737924724084</v>
      </c>
      <c r="F3901" s="35">
        <v>64.358130590185795</v>
      </c>
      <c r="G3901" s="34">
        <f t="shared" si="84"/>
        <v>11.164015868863473</v>
      </c>
      <c r="H3901" s="34">
        <f t="shared" si="85"/>
        <v>7.5587485567249146</v>
      </c>
    </row>
    <row r="3902" spans="4:8" x14ac:dyDescent="0.15">
      <c r="D3902" s="35">
        <v>5.7</v>
      </c>
      <c r="E3902" s="35">
        <v>12.2645120916515</v>
      </c>
      <c r="F3902" s="35">
        <v>61.712188042858998</v>
      </c>
      <c r="G3902" s="34">
        <f t="shared" si="84"/>
        <v>10.886502757288532</v>
      </c>
      <c r="H3902" s="34">
        <f t="shared" si="85"/>
        <v>7.5587485567249146</v>
      </c>
    </row>
    <row r="3903" spans="4:8" x14ac:dyDescent="0.15">
      <c r="D3903" s="35">
        <v>5.7</v>
      </c>
      <c r="E3903" s="35">
        <v>15.866732592699</v>
      </c>
      <c r="F3903" s="35">
        <v>71.972260887585506</v>
      </c>
      <c r="G3903" s="34">
        <f t="shared" si="84"/>
        <v>12.004875024915391</v>
      </c>
      <c r="H3903" s="34">
        <f t="shared" si="85"/>
        <v>7.5587485567249146</v>
      </c>
    </row>
    <row r="3904" spans="4:8" x14ac:dyDescent="0.15">
      <c r="D3904" s="35">
        <v>5.7</v>
      </c>
      <c r="E3904" s="35">
        <v>4.8953803690332398</v>
      </c>
      <c r="F3904" s="35">
        <v>64.1265208024424</v>
      </c>
      <c r="G3904" s="34">
        <f t="shared" si="84"/>
        <v>6.897864419521035</v>
      </c>
      <c r="H3904" s="34">
        <f t="shared" si="85"/>
        <v>7.5587485567249146</v>
      </c>
    </row>
    <row r="3905" spans="4:8" x14ac:dyDescent="0.15">
      <c r="D3905" s="35">
        <v>5.7</v>
      </c>
      <c r="E3905" s="35">
        <v>20.475659935931301</v>
      </c>
      <c r="F3905" s="35">
        <v>74.7818775198471</v>
      </c>
      <c r="G3905" s="34">
        <f t="shared" si="84"/>
        <v>13.112379080839638</v>
      </c>
      <c r="H3905" s="34">
        <f t="shared" si="85"/>
        <v>7.5587485567249146</v>
      </c>
    </row>
    <row r="3906" spans="4:8" x14ac:dyDescent="0.15">
      <c r="D3906" s="35">
        <v>5.7</v>
      </c>
      <c r="E3906" s="35">
        <v>24.031633245458401</v>
      </c>
      <c r="F3906" s="35">
        <v>68.3991569953305</v>
      </c>
      <c r="G3906" s="34">
        <f t="shared" si="84"/>
        <v>13.807832874658423</v>
      </c>
      <c r="H3906" s="34">
        <f t="shared" si="85"/>
        <v>7.5587485567249146</v>
      </c>
    </row>
    <row r="3907" spans="4:8" x14ac:dyDescent="0.15">
      <c r="D3907" s="35">
        <v>5.7</v>
      </c>
      <c r="E3907" s="35">
        <v>5.8049565500921902</v>
      </c>
      <c r="F3907" s="35">
        <v>64.814808761262498</v>
      </c>
      <c r="G3907" s="34">
        <f t="shared" si="84"/>
        <v>7.6379897340692313</v>
      </c>
      <c r="H3907" s="34">
        <f t="shared" si="85"/>
        <v>7.5587485567249146</v>
      </c>
    </row>
    <row r="3908" spans="4:8" x14ac:dyDescent="0.15">
      <c r="D3908" s="35">
        <v>5.7</v>
      </c>
      <c r="E3908" s="35">
        <v>12.4167928435667</v>
      </c>
      <c r="F3908" s="35">
        <v>68.932898776003597</v>
      </c>
      <c r="G3908" s="34">
        <f t="shared" si="84"/>
        <v>10.940094355984481</v>
      </c>
      <c r="H3908" s="34">
        <f t="shared" si="85"/>
        <v>7.5587485567249146</v>
      </c>
    </row>
    <row r="3909" spans="4:8" x14ac:dyDescent="0.15">
      <c r="D3909" s="35">
        <v>5.7</v>
      </c>
      <c r="E3909" s="35">
        <v>34.366279299111497</v>
      </c>
      <c r="F3909" s="35">
        <v>77.084892750738305</v>
      </c>
      <c r="G3909" s="34">
        <f t="shared" si="84"/>
        <v>15.361325153396114</v>
      </c>
      <c r="H3909" s="34">
        <f t="shared" si="85"/>
        <v>7.5587485567249146</v>
      </c>
    </row>
    <row r="3910" spans="4:8" x14ac:dyDescent="0.15">
      <c r="D3910" s="35">
        <v>5.7</v>
      </c>
      <c r="E3910" s="35">
        <v>31.233694744473102</v>
      </c>
      <c r="F3910" s="35">
        <v>74.475419136210903</v>
      </c>
      <c r="G3910" s="34">
        <f t="shared" si="84"/>
        <v>14.946233615028735</v>
      </c>
      <c r="H3910" s="34">
        <f t="shared" si="85"/>
        <v>7.5587485567249146</v>
      </c>
    </row>
    <row r="3911" spans="4:8" x14ac:dyDescent="0.15">
      <c r="D3911" s="35">
        <v>5.7</v>
      </c>
      <c r="E3911" s="35">
        <v>2.7510248711072101</v>
      </c>
      <c r="F3911" s="35">
        <v>53.5414366543258</v>
      </c>
      <c r="G3911" s="34">
        <f t="shared" si="84"/>
        <v>4.394945167203975</v>
      </c>
      <c r="H3911" s="34">
        <f t="shared" si="85"/>
        <v>7.5587485567249146</v>
      </c>
    </row>
    <row r="3912" spans="4:8" x14ac:dyDescent="0.15">
      <c r="D3912" s="35">
        <v>5.7</v>
      </c>
      <c r="E3912" s="35">
        <v>30.4884216729643</v>
      </c>
      <c r="F3912" s="35">
        <v>81.510481096857404</v>
      </c>
      <c r="G3912" s="34">
        <f t="shared" si="84"/>
        <v>14.841349423560537</v>
      </c>
      <c r="H3912" s="34">
        <f t="shared" si="85"/>
        <v>7.5587485567249146</v>
      </c>
    </row>
    <row r="3913" spans="4:8" x14ac:dyDescent="0.15">
      <c r="D3913" s="35">
        <v>5.7</v>
      </c>
      <c r="E3913" s="35">
        <v>10.0847894891526</v>
      </c>
      <c r="F3913" s="35">
        <v>63.2563271871688</v>
      </c>
      <c r="G3913" s="34">
        <f t="shared" si="84"/>
        <v>10.036668371394047</v>
      </c>
      <c r="H3913" s="34">
        <f t="shared" si="85"/>
        <v>7.5587485567249146</v>
      </c>
    </row>
    <row r="3914" spans="4:8" x14ac:dyDescent="0.15">
      <c r="D3914" s="35">
        <v>5.7</v>
      </c>
      <c r="E3914" s="35">
        <v>16.308857064852699</v>
      </c>
      <c r="F3914" s="35">
        <v>66.210365126327602</v>
      </c>
      <c r="G3914" s="34">
        <f t="shared" ref="G3914:G3977" si="86">10*LOG10(E3914)</f>
        <v>12.124235264712864</v>
      </c>
      <c r="H3914" s="34">
        <f t="shared" ref="H3914:H3977" si="87">10*LOG10(D3914)</f>
        <v>7.5587485567249146</v>
      </c>
    </row>
    <row r="3915" spans="4:8" x14ac:dyDescent="0.15">
      <c r="D3915" s="35">
        <v>5.7</v>
      </c>
      <c r="E3915" s="35">
        <v>6.4674146548891196</v>
      </c>
      <c r="F3915" s="35">
        <v>63.380480558099897</v>
      </c>
      <c r="G3915" s="34">
        <f t="shared" si="86"/>
        <v>8.1073070640206861</v>
      </c>
      <c r="H3915" s="34">
        <f t="shared" si="87"/>
        <v>7.5587485567249146</v>
      </c>
    </row>
    <row r="3916" spans="4:8" x14ac:dyDescent="0.15">
      <c r="D3916" s="35">
        <v>5.7</v>
      </c>
      <c r="E3916" s="35">
        <v>9.1147999416496202</v>
      </c>
      <c r="F3916" s="35">
        <v>68.229560172437601</v>
      </c>
      <c r="G3916" s="34">
        <f t="shared" si="86"/>
        <v>9.5974714088006579</v>
      </c>
      <c r="H3916" s="34">
        <f t="shared" si="87"/>
        <v>7.5587485567249146</v>
      </c>
    </row>
    <row r="3917" spans="4:8" x14ac:dyDescent="0.15">
      <c r="D3917" s="35">
        <v>5.7</v>
      </c>
      <c r="E3917" s="35">
        <v>27.566054198564</v>
      </c>
      <c r="F3917" s="35">
        <v>73.994237494319506</v>
      </c>
      <c r="G3917" s="34">
        <f t="shared" si="86"/>
        <v>14.403746056984621</v>
      </c>
      <c r="H3917" s="34">
        <f t="shared" si="87"/>
        <v>7.5587485567249146</v>
      </c>
    </row>
    <row r="3918" spans="4:8" x14ac:dyDescent="0.15">
      <c r="D3918" s="35">
        <v>5.7</v>
      </c>
      <c r="E3918" s="35">
        <v>4.8771466108633001</v>
      </c>
      <c r="F3918" s="35">
        <v>68.897462089354406</v>
      </c>
      <c r="G3918" s="34">
        <f t="shared" si="86"/>
        <v>6.881658110215211</v>
      </c>
      <c r="H3918" s="34">
        <f t="shared" si="87"/>
        <v>7.5587485567249146</v>
      </c>
    </row>
    <row r="3919" spans="4:8" x14ac:dyDescent="0.15">
      <c r="D3919" s="35">
        <v>5.7</v>
      </c>
      <c r="E3919" s="35">
        <v>15.212468235901</v>
      </c>
      <c r="F3919" s="35">
        <v>74.944871483940602</v>
      </c>
      <c r="G3919" s="34">
        <f t="shared" si="86"/>
        <v>11.821996844189055</v>
      </c>
      <c r="H3919" s="34">
        <f t="shared" si="87"/>
        <v>7.5587485567249146</v>
      </c>
    </row>
    <row r="3920" spans="4:8" x14ac:dyDescent="0.15">
      <c r="D3920" s="35">
        <v>5.7</v>
      </c>
      <c r="E3920" s="35">
        <v>21.473661929268101</v>
      </c>
      <c r="F3920" s="35">
        <v>79.439172447232394</v>
      </c>
      <c r="G3920" s="34">
        <f t="shared" si="86"/>
        <v>13.319061115095565</v>
      </c>
      <c r="H3920" s="34">
        <f t="shared" si="87"/>
        <v>7.5587485567249146</v>
      </c>
    </row>
    <row r="3921" spans="4:8" x14ac:dyDescent="0.15">
      <c r="D3921" s="35">
        <v>5.7</v>
      </c>
      <c r="E3921" s="35">
        <v>8.4852777794072392</v>
      </c>
      <c r="F3921" s="35">
        <v>71.208450191917393</v>
      </c>
      <c r="G3921" s="34">
        <f t="shared" si="86"/>
        <v>9.2866606422459466</v>
      </c>
      <c r="H3921" s="34">
        <f t="shared" si="87"/>
        <v>7.5587485567249146</v>
      </c>
    </row>
    <row r="3922" spans="4:8" x14ac:dyDescent="0.15">
      <c r="D3922" s="35">
        <v>5.7</v>
      </c>
      <c r="E3922" s="35">
        <v>24.994811320080501</v>
      </c>
      <c r="F3922" s="35">
        <v>72.735776114808502</v>
      </c>
      <c r="G3922" s="34">
        <f t="shared" si="86"/>
        <v>13.978498627146475</v>
      </c>
      <c r="H3922" s="34">
        <f t="shared" si="87"/>
        <v>7.5587485567249146</v>
      </c>
    </row>
    <row r="3923" spans="4:8" x14ac:dyDescent="0.15">
      <c r="D3923" s="35">
        <v>5.7</v>
      </c>
      <c r="E3923" s="35">
        <v>21.567987392581099</v>
      </c>
      <c r="F3923" s="35">
        <v>57.367619219360002</v>
      </c>
      <c r="G3923" s="34">
        <f t="shared" si="86"/>
        <v>13.338096209914434</v>
      </c>
      <c r="H3923" s="34">
        <f t="shared" si="87"/>
        <v>7.5587485567249146</v>
      </c>
    </row>
    <row r="3924" spans="4:8" x14ac:dyDescent="0.15">
      <c r="D3924" s="35">
        <v>5.7</v>
      </c>
      <c r="E3924" s="35">
        <v>17.318269198966799</v>
      </c>
      <c r="F3924" s="35">
        <v>78.011967589505204</v>
      </c>
      <c r="G3924" s="34">
        <f t="shared" si="86"/>
        <v>12.385044861283056</v>
      </c>
      <c r="H3924" s="34">
        <f t="shared" si="87"/>
        <v>7.5587485567249146</v>
      </c>
    </row>
    <row r="3925" spans="4:8" x14ac:dyDescent="0.15">
      <c r="D3925" s="35">
        <v>5.7</v>
      </c>
      <c r="E3925" s="35">
        <v>9.9581132793618607</v>
      </c>
      <c r="F3925" s="35">
        <v>63.301482443038303</v>
      </c>
      <c r="G3925" s="34">
        <f t="shared" si="86"/>
        <v>9.9817706232123911</v>
      </c>
      <c r="H3925" s="34">
        <f t="shared" si="87"/>
        <v>7.5587485567249146</v>
      </c>
    </row>
    <row r="3926" spans="4:8" x14ac:dyDescent="0.15">
      <c r="D3926" s="35">
        <v>5.7</v>
      </c>
      <c r="E3926" s="35">
        <v>15.6214249986279</v>
      </c>
      <c r="F3926" s="35">
        <v>81.027992507277105</v>
      </c>
      <c r="G3926" s="34">
        <f t="shared" si="86"/>
        <v>11.937206480312366</v>
      </c>
      <c r="H3926" s="34">
        <f t="shared" si="87"/>
        <v>7.5587485567249146</v>
      </c>
    </row>
    <row r="3927" spans="4:8" x14ac:dyDescent="0.15">
      <c r="D3927" s="35">
        <v>5.7</v>
      </c>
      <c r="E3927" s="35">
        <v>27.426317534666001</v>
      </c>
      <c r="F3927" s="35">
        <v>76.5669225198411</v>
      </c>
      <c r="G3927" s="34">
        <f t="shared" si="86"/>
        <v>14.381674998489732</v>
      </c>
      <c r="H3927" s="34">
        <f t="shared" si="87"/>
        <v>7.5587485567249146</v>
      </c>
    </row>
    <row r="3928" spans="4:8" x14ac:dyDescent="0.15">
      <c r="D3928" s="35">
        <v>5.7</v>
      </c>
      <c r="E3928" s="35">
        <v>3.1661834242729001</v>
      </c>
      <c r="F3928" s="35">
        <v>49.947112695157898</v>
      </c>
      <c r="G3928" s="34">
        <f t="shared" si="86"/>
        <v>5.0053607093128827</v>
      </c>
      <c r="H3928" s="34">
        <f t="shared" si="87"/>
        <v>7.5587485567249146</v>
      </c>
    </row>
    <row r="3929" spans="4:8" x14ac:dyDescent="0.15">
      <c r="D3929" s="35">
        <v>5.7</v>
      </c>
      <c r="E3929" s="35">
        <v>22.0491598714042</v>
      </c>
      <c r="F3929" s="35">
        <v>65.708414202032401</v>
      </c>
      <c r="G3929" s="34">
        <f t="shared" si="86"/>
        <v>13.433920464041176</v>
      </c>
      <c r="H3929" s="34">
        <f t="shared" si="87"/>
        <v>7.5587485567249146</v>
      </c>
    </row>
    <row r="3930" spans="4:8" x14ac:dyDescent="0.15">
      <c r="D3930" s="35">
        <v>5.7</v>
      </c>
      <c r="E3930" s="35">
        <v>4.6226304136343597</v>
      </c>
      <c r="F3930" s="35">
        <v>56.4008718219944</v>
      </c>
      <c r="G3930" s="34">
        <f t="shared" si="86"/>
        <v>6.6488917231857148</v>
      </c>
      <c r="H3930" s="34">
        <f t="shared" si="87"/>
        <v>7.5587485567249146</v>
      </c>
    </row>
    <row r="3931" spans="4:8" x14ac:dyDescent="0.15">
      <c r="D3931" s="35">
        <v>5.7</v>
      </c>
      <c r="E3931" s="35">
        <v>15.707423016451999</v>
      </c>
      <c r="F3931" s="35">
        <v>69.321360563764401</v>
      </c>
      <c r="G3931" s="34">
        <f t="shared" si="86"/>
        <v>11.961049398753541</v>
      </c>
      <c r="H3931" s="34">
        <f t="shared" si="87"/>
        <v>7.5587485567249146</v>
      </c>
    </row>
    <row r="3932" spans="4:8" x14ac:dyDescent="0.15">
      <c r="D3932" s="35">
        <v>5.7</v>
      </c>
      <c r="E3932" s="35">
        <v>34.520760014917002</v>
      </c>
      <c r="F3932" s="35">
        <v>79.813832608229106</v>
      </c>
      <c r="G3932" s="34">
        <f t="shared" si="86"/>
        <v>15.380803486495205</v>
      </c>
      <c r="H3932" s="34">
        <f t="shared" si="87"/>
        <v>7.5587485567249146</v>
      </c>
    </row>
    <row r="3933" spans="4:8" x14ac:dyDescent="0.15">
      <c r="D3933" s="35">
        <v>5.7</v>
      </c>
      <c r="E3933" s="35">
        <v>29.8073983641399</v>
      </c>
      <c r="F3933" s="35">
        <v>70.488626703615694</v>
      </c>
      <c r="G3933" s="34">
        <f t="shared" si="86"/>
        <v>14.743240717922685</v>
      </c>
      <c r="H3933" s="34">
        <f t="shared" si="87"/>
        <v>7.5587485567249146</v>
      </c>
    </row>
    <row r="3934" spans="4:8" x14ac:dyDescent="0.15">
      <c r="D3934" s="35">
        <v>5.7</v>
      </c>
      <c r="E3934" s="35">
        <v>3.7292858695659299</v>
      </c>
      <c r="F3934" s="35">
        <v>65.521195259248501</v>
      </c>
      <c r="G3934" s="34">
        <f t="shared" si="86"/>
        <v>5.7162567561565609</v>
      </c>
      <c r="H3934" s="34">
        <f t="shared" si="87"/>
        <v>7.5587485567249146</v>
      </c>
    </row>
    <row r="3935" spans="4:8" x14ac:dyDescent="0.15">
      <c r="D3935" s="35">
        <v>5.7</v>
      </c>
      <c r="E3935" s="35">
        <v>26.008091057426601</v>
      </c>
      <c r="F3935" s="35">
        <v>79.592691518275302</v>
      </c>
      <c r="G3935" s="34">
        <f t="shared" si="86"/>
        <v>14.151084770074752</v>
      </c>
      <c r="H3935" s="34">
        <f t="shared" si="87"/>
        <v>7.5587485567249146</v>
      </c>
    </row>
    <row r="3936" spans="4:8" x14ac:dyDescent="0.15">
      <c r="D3936" s="35">
        <v>5.7</v>
      </c>
      <c r="E3936" s="35">
        <v>5.7936149816030804</v>
      </c>
      <c r="F3936" s="35">
        <v>59.2657885372046</v>
      </c>
      <c r="G3936" s="34">
        <f t="shared" si="86"/>
        <v>7.6294963050855085</v>
      </c>
      <c r="H3936" s="34">
        <f t="shared" si="87"/>
        <v>7.5587485567249146</v>
      </c>
    </row>
    <row r="3937" spans="4:8" x14ac:dyDescent="0.15">
      <c r="D3937" s="35">
        <v>5.7</v>
      </c>
      <c r="E3937" s="35">
        <v>18.0175717324449</v>
      </c>
      <c r="F3937" s="35">
        <v>59.626683497176899</v>
      </c>
      <c r="G3937" s="34">
        <f t="shared" si="86"/>
        <v>12.55696259769525</v>
      </c>
      <c r="H3937" s="34">
        <f t="shared" si="87"/>
        <v>7.5587485567249146</v>
      </c>
    </row>
    <row r="3938" spans="4:8" x14ac:dyDescent="0.15">
      <c r="D3938" s="35">
        <v>5.7</v>
      </c>
      <c r="E3938" s="35">
        <v>30.663614138156898</v>
      </c>
      <c r="F3938" s="35">
        <v>75.5292751755225</v>
      </c>
      <c r="G3938" s="34">
        <f t="shared" si="86"/>
        <v>14.866233412474825</v>
      </c>
      <c r="H3938" s="34">
        <f t="shared" si="87"/>
        <v>7.5587485567249146</v>
      </c>
    </row>
    <row r="3939" spans="4:8" x14ac:dyDescent="0.15">
      <c r="D3939" s="35">
        <v>5.7</v>
      </c>
      <c r="E3939" s="35">
        <v>2.5512280107519998</v>
      </c>
      <c r="F3939" s="35">
        <v>55.811687827166601</v>
      </c>
      <c r="G3939" s="34">
        <f t="shared" si="86"/>
        <v>4.0674927451972795</v>
      </c>
      <c r="H3939" s="34">
        <f t="shared" si="87"/>
        <v>7.5587485567249146</v>
      </c>
    </row>
    <row r="3940" spans="4:8" x14ac:dyDescent="0.15">
      <c r="D3940" s="35">
        <v>5.7</v>
      </c>
      <c r="E3940" s="35">
        <v>29.023976475242499</v>
      </c>
      <c r="F3940" s="35">
        <v>80.005045029286805</v>
      </c>
      <c r="G3940" s="34">
        <f t="shared" si="86"/>
        <v>14.627569133721281</v>
      </c>
      <c r="H3940" s="34">
        <f t="shared" si="87"/>
        <v>7.5587485567249146</v>
      </c>
    </row>
    <row r="3941" spans="4:8" x14ac:dyDescent="0.15">
      <c r="D3941" s="35">
        <v>5.7</v>
      </c>
      <c r="E3941" s="35">
        <v>27.867831189524701</v>
      </c>
      <c r="F3941" s="35">
        <v>72.162594126571193</v>
      </c>
      <c r="G3941" s="34">
        <f t="shared" si="86"/>
        <v>14.45103171114722</v>
      </c>
      <c r="H3941" s="34">
        <f t="shared" si="87"/>
        <v>7.5587485567249146</v>
      </c>
    </row>
    <row r="3942" spans="4:8" x14ac:dyDescent="0.15">
      <c r="D3942" s="35">
        <v>5.7</v>
      </c>
      <c r="E3942" s="35">
        <v>8.3923551849571201</v>
      </c>
      <c r="F3942" s="35">
        <v>60.274828678055101</v>
      </c>
      <c r="G3942" s="34">
        <f t="shared" si="86"/>
        <v>9.2388385597704872</v>
      </c>
      <c r="H3942" s="34">
        <f t="shared" si="87"/>
        <v>7.5587485567249146</v>
      </c>
    </row>
    <row r="3943" spans="4:8" x14ac:dyDescent="0.15">
      <c r="D3943" s="35">
        <v>5.7</v>
      </c>
      <c r="E3943" s="35">
        <v>32.123861613401303</v>
      </c>
      <c r="F3943" s="35">
        <v>80.208036154246201</v>
      </c>
      <c r="G3943" s="34">
        <f t="shared" si="86"/>
        <v>15.068277463384787</v>
      </c>
      <c r="H3943" s="34">
        <f t="shared" si="87"/>
        <v>7.5587485567249146</v>
      </c>
    </row>
    <row r="3944" spans="4:8" x14ac:dyDescent="0.15">
      <c r="D3944" s="35">
        <v>5.7</v>
      </c>
      <c r="E3944" s="35">
        <v>24.5617680748155</v>
      </c>
      <c r="F3944" s="35">
        <v>79.044130925942397</v>
      </c>
      <c r="G3944" s="34">
        <f t="shared" si="86"/>
        <v>13.902596262109043</v>
      </c>
      <c r="H3944" s="34">
        <f t="shared" si="87"/>
        <v>7.5587485567249146</v>
      </c>
    </row>
    <row r="3945" spans="4:8" x14ac:dyDescent="0.15">
      <c r="D3945" s="35">
        <v>5.7</v>
      </c>
      <c r="E3945" s="35">
        <v>31.3169857814135</v>
      </c>
      <c r="F3945" s="35">
        <v>73.566157322016494</v>
      </c>
      <c r="G3945" s="34">
        <f t="shared" si="86"/>
        <v>14.957799551261701</v>
      </c>
      <c r="H3945" s="34">
        <f t="shared" si="87"/>
        <v>7.5587485567249146</v>
      </c>
    </row>
    <row r="3946" spans="4:8" x14ac:dyDescent="0.15">
      <c r="D3946" s="35">
        <v>5.7</v>
      </c>
      <c r="E3946" s="35">
        <v>25.524700245155199</v>
      </c>
      <c r="F3946" s="35">
        <v>76.935611657818399</v>
      </c>
      <c r="G3946" s="34">
        <f t="shared" si="86"/>
        <v>14.06960650557599</v>
      </c>
      <c r="H3946" s="34">
        <f t="shared" si="87"/>
        <v>7.5587485567249146</v>
      </c>
    </row>
    <row r="3947" spans="4:8" x14ac:dyDescent="0.15">
      <c r="D3947" s="35">
        <v>5.7</v>
      </c>
      <c r="E3947" s="35">
        <v>18.001436710877702</v>
      </c>
      <c r="F3947" s="35">
        <v>70.574995584404604</v>
      </c>
      <c r="G3947" s="34">
        <f t="shared" si="86"/>
        <v>12.553071679203274</v>
      </c>
      <c r="H3947" s="34">
        <f t="shared" si="87"/>
        <v>7.5587485567249146</v>
      </c>
    </row>
    <row r="3948" spans="4:8" x14ac:dyDescent="0.15">
      <c r="D3948" s="35">
        <v>5.7</v>
      </c>
      <c r="E3948" s="35">
        <v>29.496195407785098</v>
      </c>
      <c r="F3948" s="35">
        <v>76.134169303897096</v>
      </c>
      <c r="G3948" s="34">
        <f t="shared" si="86"/>
        <v>14.697660017421367</v>
      </c>
      <c r="H3948" s="34">
        <f t="shared" si="87"/>
        <v>7.5587485567249146</v>
      </c>
    </row>
    <row r="3949" spans="4:8" x14ac:dyDescent="0.15">
      <c r="D3949" s="35">
        <v>5.7</v>
      </c>
      <c r="E3949" s="35">
        <v>4.9946318855112297</v>
      </c>
      <c r="F3949" s="35">
        <v>60.465007864036203</v>
      </c>
      <c r="G3949" s="34">
        <f t="shared" si="86"/>
        <v>6.9850348535831506</v>
      </c>
      <c r="H3949" s="34">
        <f t="shared" si="87"/>
        <v>7.5587485567249146</v>
      </c>
    </row>
    <row r="3950" spans="4:8" x14ac:dyDescent="0.15">
      <c r="D3950" s="35">
        <v>5.7</v>
      </c>
      <c r="E3950" s="35">
        <v>2.8412279646770502</v>
      </c>
      <c r="F3950" s="35">
        <v>50.185029583311803</v>
      </c>
      <c r="G3950" s="34">
        <f t="shared" si="86"/>
        <v>4.535060805478011</v>
      </c>
      <c r="H3950" s="34">
        <f t="shared" si="87"/>
        <v>7.5587485567249146</v>
      </c>
    </row>
    <row r="3951" spans="4:8" x14ac:dyDescent="0.15">
      <c r="D3951" s="35">
        <v>5.7</v>
      </c>
      <c r="E3951" s="35">
        <v>13.0790197382531</v>
      </c>
      <c r="F3951" s="35">
        <v>63.202895114493302</v>
      </c>
      <c r="G3951" s="34">
        <f t="shared" si="86"/>
        <v>11.165751951946042</v>
      </c>
      <c r="H3951" s="34">
        <f t="shared" si="87"/>
        <v>7.5587485567249146</v>
      </c>
    </row>
    <row r="3952" spans="4:8" x14ac:dyDescent="0.15">
      <c r="D3952" s="35">
        <v>5.7</v>
      </c>
      <c r="E3952" s="35">
        <v>18.0684466690014</v>
      </c>
      <c r="F3952" s="35">
        <v>72.120550699107795</v>
      </c>
      <c r="G3952" s="34">
        <f t="shared" si="86"/>
        <v>12.569208181902624</v>
      </c>
      <c r="H3952" s="34">
        <f t="shared" si="87"/>
        <v>7.5587485567249146</v>
      </c>
    </row>
    <row r="3953" spans="4:8" x14ac:dyDescent="0.15">
      <c r="D3953" s="35">
        <v>5.7</v>
      </c>
      <c r="E3953" s="35">
        <v>9.4369733007134897</v>
      </c>
      <c r="F3953" s="35">
        <v>67.890097658935105</v>
      </c>
      <c r="G3953" s="34">
        <f t="shared" si="86"/>
        <v>9.7483272633505003</v>
      </c>
      <c r="H3953" s="34">
        <f t="shared" si="87"/>
        <v>7.5587485567249146</v>
      </c>
    </row>
    <row r="3954" spans="4:8" x14ac:dyDescent="0.15">
      <c r="D3954" s="35">
        <v>5.7</v>
      </c>
      <c r="E3954" s="35">
        <v>20.305390383153998</v>
      </c>
      <c r="F3954" s="35">
        <v>65.411255450784694</v>
      </c>
      <c r="G3954" s="34">
        <f t="shared" si="86"/>
        <v>13.076113434749026</v>
      </c>
      <c r="H3954" s="34">
        <f t="shared" si="87"/>
        <v>7.5587485567249146</v>
      </c>
    </row>
    <row r="3955" spans="4:8" x14ac:dyDescent="0.15">
      <c r="D3955" s="35">
        <v>5.7</v>
      </c>
      <c r="E3955" s="35">
        <v>24.477896961012501</v>
      </c>
      <c r="F3955" s="35">
        <v>77.435183162361398</v>
      </c>
      <c r="G3955" s="34">
        <f t="shared" si="86"/>
        <v>13.887741023027115</v>
      </c>
      <c r="H3955" s="34">
        <f t="shared" si="87"/>
        <v>7.5587485567249146</v>
      </c>
    </row>
    <row r="3956" spans="4:8" x14ac:dyDescent="0.15">
      <c r="D3956" s="35">
        <v>5.7</v>
      </c>
      <c r="E3956" s="35">
        <v>29.553125877860001</v>
      </c>
      <c r="F3956" s="35">
        <v>70.825494515659798</v>
      </c>
      <c r="G3956" s="34">
        <f t="shared" si="86"/>
        <v>14.7060342361687</v>
      </c>
      <c r="H3956" s="34">
        <f t="shared" si="87"/>
        <v>7.5587485567249146</v>
      </c>
    </row>
    <row r="3957" spans="4:8" x14ac:dyDescent="0.15">
      <c r="D3957" s="35">
        <v>5.7</v>
      </c>
      <c r="E3957" s="35">
        <v>31.563802836356999</v>
      </c>
      <c r="F3957" s="35">
        <v>82.732427658968305</v>
      </c>
      <c r="G3957" s="34">
        <f t="shared" si="86"/>
        <v>14.991893218932521</v>
      </c>
      <c r="H3957" s="34">
        <f t="shared" si="87"/>
        <v>7.5587485567249146</v>
      </c>
    </row>
    <row r="3958" spans="4:8" x14ac:dyDescent="0.15">
      <c r="D3958" s="35">
        <v>5.7</v>
      </c>
      <c r="E3958" s="35">
        <v>16.4407313048421</v>
      </c>
      <c r="F3958" s="35">
        <v>69.2403844462807</v>
      </c>
      <c r="G3958" s="34">
        <f t="shared" si="86"/>
        <v>12.159211316099771</v>
      </c>
      <c r="H3958" s="34">
        <f t="shared" si="87"/>
        <v>7.5587485567249146</v>
      </c>
    </row>
    <row r="3959" spans="4:8" x14ac:dyDescent="0.15">
      <c r="D3959" s="35">
        <v>5.7</v>
      </c>
      <c r="E3959" s="35">
        <v>15.1886245320621</v>
      </c>
      <c r="F3959" s="35">
        <v>66.629194267457393</v>
      </c>
      <c r="G3959" s="34">
        <f t="shared" si="86"/>
        <v>11.815184463326514</v>
      </c>
      <c r="H3959" s="34">
        <f t="shared" si="87"/>
        <v>7.5587485567249146</v>
      </c>
    </row>
    <row r="3960" spans="4:8" x14ac:dyDescent="0.15">
      <c r="D3960" s="35">
        <v>5.7</v>
      </c>
      <c r="E3960" s="35">
        <v>16.523958486439899</v>
      </c>
      <c r="F3960" s="35">
        <v>75.814030396741501</v>
      </c>
      <c r="G3960" s="34">
        <f t="shared" si="86"/>
        <v>12.181140952168745</v>
      </c>
      <c r="H3960" s="34">
        <f t="shared" si="87"/>
        <v>7.5587485567249146</v>
      </c>
    </row>
    <row r="3961" spans="4:8" x14ac:dyDescent="0.15">
      <c r="D3961" s="35">
        <v>5.7</v>
      </c>
      <c r="E3961" s="35">
        <v>12.2176698005988</v>
      </c>
      <c r="F3961" s="35">
        <v>66.789049837041304</v>
      </c>
      <c r="G3961" s="34">
        <f t="shared" si="86"/>
        <v>10.86988383546384</v>
      </c>
      <c r="H3961" s="34">
        <f t="shared" si="87"/>
        <v>7.5587485567249146</v>
      </c>
    </row>
    <row r="3962" spans="4:8" x14ac:dyDescent="0.15">
      <c r="D3962" s="35">
        <v>5.7</v>
      </c>
      <c r="E3962" s="35">
        <v>16.749461277208201</v>
      </c>
      <c r="F3962" s="35">
        <v>70.873019125860196</v>
      </c>
      <c r="G3962" s="34">
        <f t="shared" si="86"/>
        <v>12.240008431281906</v>
      </c>
      <c r="H3962" s="34">
        <f t="shared" si="87"/>
        <v>7.5587485567249146</v>
      </c>
    </row>
    <row r="3963" spans="4:8" x14ac:dyDescent="0.15">
      <c r="D3963" s="35">
        <v>5.7</v>
      </c>
      <c r="E3963" s="35">
        <v>33.824874067177298</v>
      </c>
      <c r="F3963" s="35">
        <v>66.324541638952496</v>
      </c>
      <c r="G3963" s="34">
        <f t="shared" si="86"/>
        <v>15.292361883581513</v>
      </c>
      <c r="H3963" s="34">
        <f t="shared" si="87"/>
        <v>7.5587485567249146</v>
      </c>
    </row>
    <row r="3964" spans="4:8" x14ac:dyDescent="0.15">
      <c r="D3964" s="35">
        <v>5.7</v>
      </c>
      <c r="E3964" s="35">
        <v>17.2574916672881</v>
      </c>
      <c r="F3964" s="35">
        <v>62.657937454549497</v>
      </c>
      <c r="G3964" s="34">
        <f t="shared" si="86"/>
        <v>12.369776723630135</v>
      </c>
      <c r="H3964" s="34">
        <f t="shared" si="87"/>
        <v>7.5587485567249146</v>
      </c>
    </row>
    <row r="3965" spans="4:8" x14ac:dyDescent="0.15">
      <c r="D3965" s="35">
        <v>5.7</v>
      </c>
      <c r="E3965" s="35">
        <v>18.3677364087368</v>
      </c>
      <c r="F3965" s="35">
        <v>73.957301325338804</v>
      </c>
      <c r="G3965" s="34">
        <f t="shared" si="86"/>
        <v>12.64055638299952</v>
      </c>
      <c r="H3965" s="34">
        <f t="shared" si="87"/>
        <v>7.5587485567249146</v>
      </c>
    </row>
    <row r="3966" spans="4:8" x14ac:dyDescent="0.15">
      <c r="D3966" s="35">
        <v>5.7</v>
      </c>
      <c r="E3966" s="35">
        <v>2.7108164620768198</v>
      </c>
      <c r="F3966" s="35">
        <v>50.476217991928003</v>
      </c>
      <c r="G3966" s="34">
        <f t="shared" si="86"/>
        <v>4.3310011433238778</v>
      </c>
      <c r="H3966" s="34">
        <f t="shared" si="87"/>
        <v>7.5587485567249146</v>
      </c>
    </row>
    <row r="3967" spans="4:8" x14ac:dyDescent="0.15">
      <c r="D3967" s="35">
        <v>5.7</v>
      </c>
      <c r="E3967" s="35">
        <v>8.3454093383952497</v>
      </c>
      <c r="F3967" s="35">
        <v>65.954399933972397</v>
      </c>
      <c r="G3967" s="34">
        <f t="shared" si="86"/>
        <v>9.2144764347738253</v>
      </c>
      <c r="H3967" s="34">
        <f t="shared" si="87"/>
        <v>7.5587485567249146</v>
      </c>
    </row>
    <row r="3968" spans="4:8" x14ac:dyDescent="0.15">
      <c r="D3968" s="35">
        <v>5.7</v>
      </c>
      <c r="E3968" s="35">
        <v>31.638430597476699</v>
      </c>
      <c r="F3968" s="35">
        <v>78.622678119973102</v>
      </c>
      <c r="G3968" s="34">
        <f t="shared" si="86"/>
        <v>15.002149324817642</v>
      </c>
      <c r="H3968" s="34">
        <f t="shared" si="87"/>
        <v>7.5587485567249146</v>
      </c>
    </row>
    <row r="3969" spans="4:8" x14ac:dyDescent="0.15">
      <c r="D3969" s="35">
        <v>5.7</v>
      </c>
      <c r="E3969" s="35">
        <v>14.8466433728815</v>
      </c>
      <c r="F3969" s="35">
        <v>59.359479816998501</v>
      </c>
      <c r="G3969" s="34">
        <f t="shared" si="86"/>
        <v>11.716282765883504</v>
      </c>
      <c r="H3969" s="34">
        <f t="shared" si="87"/>
        <v>7.5587485567249146</v>
      </c>
    </row>
    <row r="3970" spans="4:8" x14ac:dyDescent="0.15">
      <c r="D3970" s="35">
        <v>5.7</v>
      </c>
      <c r="E3970" s="35">
        <v>5.36752308451163</v>
      </c>
      <c r="F3970" s="35">
        <v>64.841395724888997</v>
      </c>
      <c r="G3970" s="34">
        <f t="shared" si="86"/>
        <v>7.2977392091535842</v>
      </c>
      <c r="H3970" s="34">
        <f t="shared" si="87"/>
        <v>7.5587485567249146</v>
      </c>
    </row>
    <row r="3971" spans="4:8" x14ac:dyDescent="0.15">
      <c r="D3971" s="35">
        <v>5.7</v>
      </c>
      <c r="E3971" s="35">
        <v>13.540053195374</v>
      </c>
      <c r="F3971" s="35">
        <v>72.135838947819906</v>
      </c>
      <c r="G3971" s="34">
        <f t="shared" si="86"/>
        <v>11.316203705833949</v>
      </c>
      <c r="H3971" s="34">
        <f t="shared" si="87"/>
        <v>7.5587485567249146</v>
      </c>
    </row>
    <row r="3972" spans="4:8" x14ac:dyDescent="0.15">
      <c r="D3972" s="35">
        <v>5.7</v>
      </c>
      <c r="E3972" s="35">
        <v>7.8920210065845904</v>
      </c>
      <c r="F3972" s="35">
        <v>61.4618678737802</v>
      </c>
      <c r="G3972" s="34">
        <f t="shared" si="86"/>
        <v>8.9718823256490126</v>
      </c>
      <c r="H3972" s="34">
        <f t="shared" si="87"/>
        <v>7.5587485567249146</v>
      </c>
    </row>
    <row r="3973" spans="4:8" x14ac:dyDescent="0.15">
      <c r="D3973" s="35">
        <v>5.7</v>
      </c>
      <c r="E3973" s="35">
        <v>10.2200050584129</v>
      </c>
      <c r="F3973" s="35">
        <v>70.905259338737693</v>
      </c>
      <c r="G3973" s="34">
        <f t="shared" si="86"/>
        <v>10.094511107537102</v>
      </c>
      <c r="H3973" s="34">
        <f t="shared" si="87"/>
        <v>7.5587485567249146</v>
      </c>
    </row>
    <row r="3974" spans="4:8" x14ac:dyDescent="0.15">
      <c r="D3974" s="35">
        <v>5.7</v>
      </c>
      <c r="E3974" s="35">
        <v>23.152486846193199</v>
      </c>
      <c r="F3974" s="35">
        <v>66.920655036992102</v>
      </c>
      <c r="G3974" s="34">
        <f t="shared" si="86"/>
        <v>13.645976461346816</v>
      </c>
      <c r="H3974" s="34">
        <f t="shared" si="87"/>
        <v>7.5587485567249146</v>
      </c>
    </row>
    <row r="3975" spans="4:8" x14ac:dyDescent="0.15">
      <c r="D3975" s="35">
        <v>5.7</v>
      </c>
      <c r="E3975" s="35">
        <v>34.1998872854913</v>
      </c>
      <c r="F3975" s="35">
        <v>84.167352346503804</v>
      </c>
      <c r="G3975" s="34">
        <f t="shared" si="86"/>
        <v>15.340246747295321</v>
      </c>
      <c r="H3975" s="34">
        <f t="shared" si="87"/>
        <v>7.5587485567249146</v>
      </c>
    </row>
    <row r="3976" spans="4:8" x14ac:dyDescent="0.15">
      <c r="D3976" s="35">
        <v>5.7</v>
      </c>
      <c r="E3976" s="35">
        <v>32.381907105683702</v>
      </c>
      <c r="F3976" s="35">
        <v>75.264596014534703</v>
      </c>
      <c r="G3976" s="34">
        <f t="shared" si="86"/>
        <v>15.103024225855126</v>
      </c>
      <c r="H3976" s="34">
        <f t="shared" si="87"/>
        <v>7.5587485567249146</v>
      </c>
    </row>
    <row r="3977" spans="4:8" x14ac:dyDescent="0.15">
      <c r="D3977" s="35">
        <v>5.7</v>
      </c>
      <c r="E3977" s="35">
        <v>3.7756286405059098</v>
      </c>
      <c r="F3977" s="35">
        <v>47.049471043133003</v>
      </c>
      <c r="G3977" s="34">
        <f t="shared" si="86"/>
        <v>5.7698927182563322</v>
      </c>
      <c r="H3977" s="34">
        <f t="shared" si="87"/>
        <v>7.5587485567249146</v>
      </c>
    </row>
    <row r="3978" spans="4:8" x14ac:dyDescent="0.15">
      <c r="D3978" s="35">
        <v>5.7</v>
      </c>
      <c r="E3978" s="35">
        <v>31.8017944073645</v>
      </c>
      <c r="F3978" s="35">
        <v>68.377340732516501</v>
      </c>
      <c r="G3978" s="34">
        <f t="shared" ref="G3978:G4041" si="88">10*LOG10(E3978)</f>
        <v>15.02451625620607</v>
      </c>
      <c r="H3978" s="34">
        <f t="shared" ref="H3978:H4041" si="89">10*LOG10(D3978)</f>
        <v>7.5587485567249146</v>
      </c>
    </row>
    <row r="3979" spans="4:8" x14ac:dyDescent="0.15">
      <c r="D3979" s="35">
        <v>5.7</v>
      </c>
      <c r="E3979" s="35">
        <v>8.26997949692276</v>
      </c>
      <c r="F3979" s="35">
        <v>61.099697202556797</v>
      </c>
      <c r="G3979" s="34">
        <f t="shared" si="88"/>
        <v>9.1750443284343604</v>
      </c>
      <c r="H3979" s="34">
        <f t="shared" si="89"/>
        <v>7.5587485567249146</v>
      </c>
    </row>
    <row r="3980" spans="4:8" x14ac:dyDescent="0.15">
      <c r="D3980" s="35">
        <v>5.7</v>
      </c>
      <c r="E3980" s="35">
        <v>34.7563015248979</v>
      </c>
      <c r="F3980" s="35">
        <v>79.088906474347098</v>
      </c>
      <c r="G3980" s="34">
        <f t="shared" si="88"/>
        <v>15.410335562465393</v>
      </c>
      <c r="H3980" s="34">
        <f t="shared" si="89"/>
        <v>7.5587485567249146</v>
      </c>
    </row>
    <row r="3981" spans="4:8" x14ac:dyDescent="0.15">
      <c r="D3981" s="35">
        <v>5.7</v>
      </c>
      <c r="E3981" s="35">
        <v>12.774486654508401</v>
      </c>
      <c r="F3981" s="35">
        <v>61.665469193833502</v>
      </c>
      <c r="G3981" s="34">
        <f t="shared" si="88"/>
        <v>11.063434569403112</v>
      </c>
      <c r="H3981" s="34">
        <f t="shared" si="89"/>
        <v>7.5587485567249146</v>
      </c>
    </row>
    <row r="3982" spans="4:8" x14ac:dyDescent="0.15">
      <c r="D3982" s="35">
        <v>5.7</v>
      </c>
      <c r="E3982" s="35">
        <v>9.5089353605449691</v>
      </c>
      <c r="F3982" s="35">
        <v>63.739517964755798</v>
      </c>
      <c r="G3982" s="34">
        <f t="shared" si="88"/>
        <v>9.7813189517891335</v>
      </c>
      <c r="H3982" s="34">
        <f t="shared" si="89"/>
        <v>7.5587485567249146</v>
      </c>
    </row>
    <row r="3983" spans="4:8" x14ac:dyDescent="0.15">
      <c r="D3983" s="35">
        <v>5.7</v>
      </c>
      <c r="E3983" s="35">
        <v>33.142454065443502</v>
      </c>
      <c r="F3983" s="35">
        <v>81.037829354405801</v>
      </c>
      <c r="G3983" s="34">
        <f t="shared" si="88"/>
        <v>15.203846630338534</v>
      </c>
      <c r="H3983" s="34">
        <f t="shared" si="89"/>
        <v>7.5587485567249146</v>
      </c>
    </row>
    <row r="3984" spans="4:8" x14ac:dyDescent="0.15">
      <c r="D3984" s="35">
        <v>5.7</v>
      </c>
      <c r="E3984" s="35">
        <v>28.757946846513299</v>
      </c>
      <c r="F3984" s="35">
        <v>71.942130527745405</v>
      </c>
      <c r="G3984" s="34">
        <f t="shared" si="88"/>
        <v>14.587578766670617</v>
      </c>
      <c r="H3984" s="34">
        <f t="shared" si="89"/>
        <v>7.5587485567249146</v>
      </c>
    </row>
    <row r="3985" spans="4:8" x14ac:dyDescent="0.15">
      <c r="D3985" s="35">
        <v>5.7</v>
      </c>
      <c r="E3985" s="35">
        <v>32.506657280311799</v>
      </c>
      <c r="F3985" s="35">
        <v>71.813127446881694</v>
      </c>
      <c r="G3985" s="34">
        <f t="shared" si="88"/>
        <v>15.119723124873802</v>
      </c>
      <c r="H3985" s="34">
        <f t="shared" si="89"/>
        <v>7.5587485567249146</v>
      </c>
    </row>
    <row r="3986" spans="4:8" x14ac:dyDescent="0.15">
      <c r="D3986" s="35">
        <v>5.7</v>
      </c>
      <c r="E3986" s="35">
        <v>25.710566013014098</v>
      </c>
      <c r="F3986" s="35">
        <v>80.937983273956903</v>
      </c>
      <c r="G3986" s="34">
        <f t="shared" si="88"/>
        <v>14.101116376550305</v>
      </c>
      <c r="H3986" s="34">
        <f t="shared" si="89"/>
        <v>7.5587485567249146</v>
      </c>
    </row>
    <row r="3987" spans="4:8" x14ac:dyDescent="0.15">
      <c r="D3987" s="35">
        <v>5.7</v>
      </c>
      <c r="E3987" s="35">
        <v>31.015466521488399</v>
      </c>
      <c r="F3987" s="35">
        <v>73.129878392370799</v>
      </c>
      <c r="G3987" s="34">
        <f t="shared" si="88"/>
        <v>14.915783180234525</v>
      </c>
      <c r="H3987" s="34">
        <f t="shared" si="89"/>
        <v>7.5587485567249146</v>
      </c>
    </row>
    <row r="3988" spans="4:8" x14ac:dyDescent="0.15">
      <c r="D3988" s="35">
        <v>5.7</v>
      </c>
      <c r="E3988" s="35">
        <v>30.547038326511899</v>
      </c>
      <c r="F3988" s="35">
        <v>76.993593224183797</v>
      </c>
      <c r="G3988" s="34">
        <f t="shared" si="88"/>
        <v>14.849691098059255</v>
      </c>
      <c r="H3988" s="34">
        <f t="shared" si="89"/>
        <v>7.5587485567249146</v>
      </c>
    </row>
    <row r="3989" spans="4:8" x14ac:dyDescent="0.15">
      <c r="D3989" s="35">
        <v>5.7</v>
      </c>
      <c r="E3989" s="35">
        <v>13.795027918781001</v>
      </c>
      <c r="F3989" s="35">
        <v>70.487692303838003</v>
      </c>
      <c r="G3989" s="34">
        <f t="shared" si="88"/>
        <v>11.39722583753969</v>
      </c>
      <c r="H3989" s="34">
        <f t="shared" si="89"/>
        <v>7.5587485567249146</v>
      </c>
    </row>
    <row r="3990" spans="4:8" x14ac:dyDescent="0.15">
      <c r="D3990" s="35">
        <v>5.7</v>
      </c>
      <c r="E3990" s="35">
        <v>6.49712345557099</v>
      </c>
      <c r="F3990" s="35">
        <v>64.094038602357799</v>
      </c>
      <c r="G3990" s="34">
        <f t="shared" si="88"/>
        <v>8.1272111912243243</v>
      </c>
      <c r="H3990" s="34">
        <f t="shared" si="89"/>
        <v>7.5587485567249146</v>
      </c>
    </row>
    <row r="3991" spans="4:8" x14ac:dyDescent="0.15">
      <c r="D3991" s="35">
        <v>5.7</v>
      </c>
      <c r="E3991" s="35">
        <v>28.590753507809801</v>
      </c>
      <c r="F3991" s="35">
        <v>73.080537835223794</v>
      </c>
      <c r="G3991" s="34">
        <f t="shared" si="88"/>
        <v>14.562256013171206</v>
      </c>
      <c r="H3991" s="34">
        <f t="shared" si="89"/>
        <v>7.5587485567249146</v>
      </c>
    </row>
    <row r="3992" spans="4:8" x14ac:dyDescent="0.15">
      <c r="D3992" s="35">
        <v>5.7</v>
      </c>
      <c r="E3992" s="35">
        <v>24.477119940679898</v>
      </c>
      <c r="F3992" s="35">
        <v>71.298409791257498</v>
      </c>
      <c r="G3992" s="34">
        <f t="shared" si="88"/>
        <v>13.887603159468213</v>
      </c>
      <c r="H3992" s="34">
        <f t="shared" si="89"/>
        <v>7.5587485567249146</v>
      </c>
    </row>
    <row r="3993" spans="4:8" x14ac:dyDescent="0.15">
      <c r="D3993" s="35">
        <v>1.3</v>
      </c>
      <c r="E3993" s="35">
        <v>74.057482301356202</v>
      </c>
      <c r="F3993" s="35">
        <v>71.913819943115001</v>
      </c>
      <c r="G3993" s="34">
        <f t="shared" si="88"/>
        <v>18.695689434518226</v>
      </c>
      <c r="H3993" s="34">
        <f t="shared" si="89"/>
        <v>1.1394335230683679</v>
      </c>
    </row>
    <row r="3994" spans="4:8" x14ac:dyDescent="0.15">
      <c r="D3994" s="35">
        <v>1.3</v>
      </c>
      <c r="E3994" s="35">
        <v>33.970880210978798</v>
      </c>
      <c r="F3994" s="35">
        <v>65.470961065542696</v>
      </c>
      <c r="G3994" s="34">
        <f t="shared" si="88"/>
        <v>15.311067999114909</v>
      </c>
      <c r="H3994" s="34">
        <f t="shared" si="89"/>
        <v>1.1394335230683679</v>
      </c>
    </row>
    <row r="3995" spans="4:8" x14ac:dyDescent="0.15">
      <c r="D3995" s="35">
        <v>1.3</v>
      </c>
      <c r="E3995" s="35">
        <v>24.287107104225001</v>
      </c>
      <c r="F3995" s="35">
        <v>55.505032074544197</v>
      </c>
      <c r="G3995" s="34">
        <f t="shared" si="88"/>
        <v>13.853757880248349</v>
      </c>
      <c r="H3995" s="34">
        <f t="shared" si="89"/>
        <v>1.1394335230683679</v>
      </c>
    </row>
    <row r="3996" spans="4:8" x14ac:dyDescent="0.15">
      <c r="D3996" s="35">
        <v>1.3</v>
      </c>
      <c r="E3996" s="35">
        <v>50.2242254316848</v>
      </c>
      <c r="F3996" s="35">
        <v>60.629486479158999</v>
      </c>
      <c r="G3996" s="34">
        <f t="shared" si="88"/>
        <v>17.009132476932766</v>
      </c>
      <c r="H3996" s="34">
        <f t="shared" si="89"/>
        <v>1.1394335230683679</v>
      </c>
    </row>
    <row r="3997" spans="4:8" x14ac:dyDescent="0.15">
      <c r="D3997" s="35">
        <v>1.3</v>
      </c>
      <c r="E3997" s="35">
        <v>47.959039161106404</v>
      </c>
      <c r="F3997" s="35">
        <v>59.170014475556997</v>
      </c>
      <c r="G3997" s="34">
        <f t="shared" si="88"/>
        <v>16.808704736092643</v>
      </c>
      <c r="H3997" s="34">
        <f t="shared" si="89"/>
        <v>1.1394335230683679</v>
      </c>
    </row>
    <row r="3998" spans="4:8" x14ac:dyDescent="0.15">
      <c r="D3998" s="35">
        <v>1.3</v>
      </c>
      <c r="E3998" s="35">
        <v>36.415978635920403</v>
      </c>
      <c r="F3998" s="35">
        <v>51.7419768377165</v>
      </c>
      <c r="G3998" s="34">
        <f t="shared" si="88"/>
        <v>15.612919855924742</v>
      </c>
      <c r="H3998" s="34">
        <f t="shared" si="89"/>
        <v>1.1394335230683679</v>
      </c>
    </row>
    <row r="3999" spans="4:8" x14ac:dyDescent="0.15">
      <c r="D3999" s="35">
        <v>1.3</v>
      </c>
      <c r="E3999" s="35">
        <v>16.0326203083469</v>
      </c>
      <c r="F3999" s="35">
        <v>53.892621694061503</v>
      </c>
      <c r="G3999" s="34">
        <f t="shared" si="88"/>
        <v>12.050045075354889</v>
      </c>
      <c r="H3999" s="34">
        <f t="shared" si="89"/>
        <v>1.1394335230683679</v>
      </c>
    </row>
    <row r="4000" spans="4:8" x14ac:dyDescent="0.15">
      <c r="D4000" s="35">
        <v>1.3</v>
      </c>
      <c r="E4000" s="35">
        <v>39.350596857514901</v>
      </c>
      <c r="F4000" s="35">
        <v>54.974601280174497</v>
      </c>
      <c r="G4000" s="34">
        <f t="shared" si="88"/>
        <v>15.949513239875706</v>
      </c>
      <c r="H4000" s="34">
        <f t="shared" si="89"/>
        <v>1.1394335230683679</v>
      </c>
    </row>
    <row r="4001" spans="4:8" x14ac:dyDescent="0.15">
      <c r="D4001" s="35">
        <v>1.3</v>
      </c>
      <c r="E4001" s="35">
        <v>54.890015937515798</v>
      </c>
      <c r="F4001" s="35">
        <v>69.782998661296602</v>
      </c>
      <c r="G4001" s="34">
        <f t="shared" si="88"/>
        <v>17.394933568806159</v>
      </c>
      <c r="H4001" s="34">
        <f t="shared" si="89"/>
        <v>1.1394335230683679</v>
      </c>
    </row>
    <row r="4002" spans="4:8" x14ac:dyDescent="0.15">
      <c r="D4002" s="35">
        <v>1.3</v>
      </c>
      <c r="E4002" s="35">
        <v>18.819409065159402</v>
      </c>
      <c r="F4002" s="35">
        <v>56.405371118864402</v>
      </c>
      <c r="G4002" s="34">
        <f t="shared" si="88"/>
        <v>12.74605982334082</v>
      </c>
      <c r="H4002" s="34">
        <f t="shared" si="89"/>
        <v>1.1394335230683679</v>
      </c>
    </row>
    <row r="4003" spans="4:8" x14ac:dyDescent="0.15">
      <c r="D4003" s="35">
        <v>1.3</v>
      </c>
      <c r="E4003" s="35">
        <v>57.847206072834602</v>
      </c>
      <c r="F4003" s="35">
        <v>65.976806518289706</v>
      </c>
      <c r="G4003" s="34">
        <f t="shared" si="88"/>
        <v>17.622823880681896</v>
      </c>
      <c r="H4003" s="34">
        <f t="shared" si="89"/>
        <v>1.1394335230683679</v>
      </c>
    </row>
    <row r="4004" spans="4:8" x14ac:dyDescent="0.15">
      <c r="D4004" s="35">
        <v>1.3</v>
      </c>
      <c r="E4004" s="35">
        <v>68.1978451968439</v>
      </c>
      <c r="F4004" s="35">
        <v>60.577024598374301</v>
      </c>
      <c r="G4004" s="34">
        <f t="shared" si="88"/>
        <v>18.337706527517227</v>
      </c>
      <c r="H4004" s="34">
        <f t="shared" si="89"/>
        <v>1.1394335230683679</v>
      </c>
    </row>
    <row r="4005" spans="4:8" x14ac:dyDescent="0.15">
      <c r="D4005" s="35">
        <v>1.3</v>
      </c>
      <c r="E4005" s="35">
        <v>69.850858580291103</v>
      </c>
      <c r="F4005" s="35">
        <v>73.404268167810699</v>
      </c>
      <c r="G4005" s="34">
        <f t="shared" si="88"/>
        <v>18.441717486662501</v>
      </c>
      <c r="H4005" s="34">
        <f t="shared" si="89"/>
        <v>1.1394335230683679</v>
      </c>
    </row>
    <row r="4006" spans="4:8" x14ac:dyDescent="0.15">
      <c r="D4006" s="35">
        <v>1.3</v>
      </c>
      <c r="E4006" s="35">
        <v>52.073319254828299</v>
      </c>
      <c r="F4006" s="35">
        <v>72.522854445566395</v>
      </c>
      <c r="G4006" s="34">
        <f t="shared" si="88"/>
        <v>17.166152613344572</v>
      </c>
      <c r="H4006" s="34">
        <f t="shared" si="89"/>
        <v>1.1394335230683679</v>
      </c>
    </row>
    <row r="4007" spans="4:8" x14ac:dyDescent="0.15">
      <c r="D4007" s="35">
        <v>1.3</v>
      </c>
      <c r="E4007" s="35">
        <v>66.221676114857104</v>
      </c>
      <c r="F4007" s="35">
        <v>74.606485343495706</v>
      </c>
      <c r="G4007" s="34">
        <f t="shared" si="88"/>
        <v>18.210001688385994</v>
      </c>
      <c r="H4007" s="34">
        <f t="shared" si="89"/>
        <v>1.1394335230683679</v>
      </c>
    </row>
    <row r="4008" spans="4:8" x14ac:dyDescent="0.15">
      <c r="D4008" s="35">
        <v>1.3</v>
      </c>
      <c r="E4008" s="35">
        <v>60.759227625591002</v>
      </c>
      <c r="F4008" s="35">
        <v>62.577809802425698</v>
      </c>
      <c r="G4008" s="34">
        <f t="shared" si="88"/>
        <v>17.836122444521735</v>
      </c>
      <c r="H4008" s="34">
        <f t="shared" si="89"/>
        <v>1.1394335230683679</v>
      </c>
    </row>
    <row r="4009" spans="4:8" x14ac:dyDescent="0.15">
      <c r="D4009" s="35">
        <v>1.3</v>
      </c>
      <c r="E4009" s="35">
        <v>59.082714377025901</v>
      </c>
      <c r="F4009" s="35">
        <v>63.877494033082897</v>
      </c>
      <c r="G4009" s="34">
        <f t="shared" si="88"/>
        <v>17.714604394477085</v>
      </c>
      <c r="H4009" s="34">
        <f t="shared" si="89"/>
        <v>1.1394335230683679</v>
      </c>
    </row>
    <row r="4010" spans="4:8" x14ac:dyDescent="0.15">
      <c r="D4010" s="35">
        <v>1.3</v>
      </c>
      <c r="E4010" s="35">
        <v>75.684287813697694</v>
      </c>
      <c r="F4010" s="35">
        <v>72.779056490019798</v>
      </c>
      <c r="G4010" s="34">
        <f t="shared" si="88"/>
        <v>18.790057285876792</v>
      </c>
      <c r="H4010" s="34">
        <f t="shared" si="89"/>
        <v>1.1394335230683679</v>
      </c>
    </row>
    <row r="4011" spans="4:8" x14ac:dyDescent="0.15">
      <c r="D4011" s="35">
        <v>1.3</v>
      </c>
      <c r="E4011" s="35">
        <v>23.220532019365901</v>
      </c>
      <c r="F4011" s="35">
        <v>58.783133970204098</v>
      </c>
      <c r="G4011" s="34">
        <f t="shared" si="88"/>
        <v>13.658721658947153</v>
      </c>
      <c r="H4011" s="34">
        <f t="shared" si="89"/>
        <v>1.1394335230683679</v>
      </c>
    </row>
    <row r="4012" spans="4:8" x14ac:dyDescent="0.15">
      <c r="D4012" s="35">
        <v>1.3</v>
      </c>
      <c r="E4012" s="35">
        <v>73.290291609627303</v>
      </c>
      <c r="F4012" s="35">
        <v>72.475587172830998</v>
      </c>
      <c r="G4012" s="34">
        <f t="shared" si="88"/>
        <v>18.650464496805469</v>
      </c>
      <c r="H4012" s="34">
        <f t="shared" si="89"/>
        <v>1.1394335230683679</v>
      </c>
    </row>
    <row r="4013" spans="4:8" x14ac:dyDescent="0.15">
      <c r="D4013" s="35">
        <v>1.3</v>
      </c>
      <c r="E4013" s="35">
        <v>74.641646009737201</v>
      </c>
      <c r="F4013" s="35">
        <v>71.647176798937195</v>
      </c>
      <c r="G4013" s="34">
        <f t="shared" si="88"/>
        <v>18.729812079767065</v>
      </c>
      <c r="H4013" s="34">
        <f t="shared" si="89"/>
        <v>1.1394335230683679</v>
      </c>
    </row>
    <row r="4014" spans="4:8" x14ac:dyDescent="0.15">
      <c r="D4014" s="35">
        <v>1.3</v>
      </c>
      <c r="E4014" s="35">
        <v>60.732552401836799</v>
      </c>
      <c r="F4014" s="35">
        <v>62.611138974795097</v>
      </c>
      <c r="G4014" s="34">
        <f t="shared" si="88"/>
        <v>17.834215335635268</v>
      </c>
      <c r="H4014" s="34">
        <f t="shared" si="89"/>
        <v>1.1394335230683679</v>
      </c>
    </row>
    <row r="4015" spans="4:8" x14ac:dyDescent="0.15">
      <c r="D4015" s="35">
        <v>1.3</v>
      </c>
      <c r="E4015" s="35">
        <v>36.186452246635902</v>
      </c>
      <c r="F4015" s="35">
        <v>67.948213055181398</v>
      </c>
      <c r="G4015" s="34">
        <f t="shared" si="88"/>
        <v>15.585460065611985</v>
      </c>
      <c r="H4015" s="34">
        <f t="shared" si="89"/>
        <v>1.1394335230683679</v>
      </c>
    </row>
    <row r="4016" spans="4:8" x14ac:dyDescent="0.15">
      <c r="D4016" s="35">
        <v>1.3</v>
      </c>
      <c r="E4016" s="35">
        <v>59.152552852194901</v>
      </c>
      <c r="F4016" s="35">
        <v>67.793081191529495</v>
      </c>
      <c r="G4016" s="34">
        <f t="shared" si="88"/>
        <v>17.719734922555318</v>
      </c>
      <c r="H4016" s="34">
        <f t="shared" si="89"/>
        <v>1.1394335230683679</v>
      </c>
    </row>
    <row r="4017" spans="4:8" x14ac:dyDescent="0.15">
      <c r="D4017" s="35">
        <v>1.3</v>
      </c>
      <c r="E4017" s="35">
        <v>22.833772479502802</v>
      </c>
      <c r="F4017" s="35">
        <v>56.409153643604199</v>
      </c>
      <c r="G4017" s="34">
        <f t="shared" si="88"/>
        <v>13.585776693387846</v>
      </c>
      <c r="H4017" s="34">
        <f t="shared" si="89"/>
        <v>1.1394335230683679</v>
      </c>
    </row>
    <row r="4018" spans="4:8" x14ac:dyDescent="0.15">
      <c r="D4018" s="35">
        <v>1.3</v>
      </c>
      <c r="E4018" s="35">
        <v>75.804763402133801</v>
      </c>
      <c r="F4018" s="35">
        <v>72.348241359838198</v>
      </c>
      <c r="G4018" s="34">
        <f t="shared" si="88"/>
        <v>18.796964965853991</v>
      </c>
      <c r="H4018" s="34">
        <f t="shared" si="89"/>
        <v>1.1394335230683679</v>
      </c>
    </row>
    <row r="4019" spans="4:8" x14ac:dyDescent="0.15">
      <c r="D4019" s="35">
        <v>1.3</v>
      </c>
      <c r="E4019" s="35">
        <v>25.933688799762301</v>
      </c>
      <c r="F4019" s="35">
        <v>56.041368024564498</v>
      </c>
      <c r="G4019" s="34">
        <f t="shared" si="88"/>
        <v>14.138642950740339</v>
      </c>
      <c r="H4019" s="34">
        <f t="shared" si="89"/>
        <v>1.1394335230683679</v>
      </c>
    </row>
    <row r="4020" spans="4:8" x14ac:dyDescent="0.15">
      <c r="D4020" s="35">
        <v>1.3</v>
      </c>
      <c r="E4020" s="35">
        <v>52.100165373178903</v>
      </c>
      <c r="F4020" s="35">
        <v>66.901517360178403</v>
      </c>
      <c r="G4020" s="34">
        <f t="shared" si="88"/>
        <v>17.168391018128656</v>
      </c>
      <c r="H4020" s="34">
        <f t="shared" si="89"/>
        <v>1.1394335230683679</v>
      </c>
    </row>
    <row r="4021" spans="4:8" x14ac:dyDescent="0.15">
      <c r="D4021" s="35">
        <v>1.3</v>
      </c>
      <c r="E4021" s="35">
        <v>11.8639936442012</v>
      </c>
      <c r="F4021" s="35">
        <v>51.414225997884103</v>
      </c>
      <c r="G4021" s="34">
        <f t="shared" si="88"/>
        <v>10.742309053594115</v>
      </c>
      <c r="H4021" s="34">
        <f t="shared" si="89"/>
        <v>1.1394335230683679</v>
      </c>
    </row>
    <row r="4022" spans="4:8" x14ac:dyDescent="0.15">
      <c r="D4022" s="35">
        <v>1.3</v>
      </c>
      <c r="E4022" s="35">
        <v>64.655798244945402</v>
      </c>
      <c r="F4022" s="35">
        <v>71.657315099097502</v>
      </c>
      <c r="G4022" s="34">
        <f t="shared" si="88"/>
        <v>18.106074779073513</v>
      </c>
      <c r="H4022" s="34">
        <f t="shared" si="89"/>
        <v>1.1394335230683679</v>
      </c>
    </row>
    <row r="4023" spans="4:8" x14ac:dyDescent="0.15">
      <c r="D4023" s="35">
        <v>1.3</v>
      </c>
      <c r="E4023" s="35">
        <v>30.931940312732401</v>
      </c>
      <c r="F4023" s="35">
        <v>63.931065393955301</v>
      </c>
      <c r="G4023" s="34">
        <f t="shared" si="88"/>
        <v>14.904071634782095</v>
      </c>
      <c r="H4023" s="34">
        <f t="shared" si="89"/>
        <v>1.1394335230683679</v>
      </c>
    </row>
    <row r="4024" spans="4:8" x14ac:dyDescent="0.15">
      <c r="D4024" s="35">
        <v>1.3</v>
      </c>
      <c r="E4024" s="35">
        <v>34.803082602728701</v>
      </c>
      <c r="F4024" s="35">
        <v>57.375848914475903</v>
      </c>
      <c r="G4024" s="34">
        <f t="shared" si="88"/>
        <v>15.416177122817691</v>
      </c>
      <c r="H4024" s="34">
        <f t="shared" si="89"/>
        <v>1.1394335230683679</v>
      </c>
    </row>
    <row r="4025" spans="4:8" x14ac:dyDescent="0.15">
      <c r="D4025" s="35">
        <v>1.3</v>
      </c>
      <c r="E4025" s="35">
        <v>20.560178263647899</v>
      </c>
      <c r="F4025" s="35">
        <v>53.570149206399101</v>
      </c>
      <c r="G4025" s="34">
        <f t="shared" si="88"/>
        <v>13.130268758185192</v>
      </c>
      <c r="H4025" s="34">
        <f t="shared" si="89"/>
        <v>1.1394335230683679</v>
      </c>
    </row>
    <row r="4026" spans="4:8" x14ac:dyDescent="0.15">
      <c r="D4026" s="35">
        <v>1.3</v>
      </c>
      <c r="E4026" s="35">
        <v>41.254132842626099</v>
      </c>
      <c r="F4026" s="35">
        <v>67.842024739100395</v>
      </c>
      <c r="G4026" s="34">
        <f t="shared" si="88"/>
        <v>16.154674627244635</v>
      </c>
      <c r="H4026" s="34">
        <f t="shared" si="89"/>
        <v>1.1394335230683679</v>
      </c>
    </row>
    <row r="4027" spans="4:8" x14ac:dyDescent="0.15">
      <c r="D4027" s="35">
        <v>1.3</v>
      </c>
      <c r="E4027" s="35">
        <v>69.421863748792703</v>
      </c>
      <c r="F4027" s="35">
        <v>80.778801364642504</v>
      </c>
      <c r="G4027" s="34">
        <f t="shared" si="88"/>
        <v>18.414962688708464</v>
      </c>
      <c r="H4027" s="34">
        <f t="shared" si="89"/>
        <v>1.1394335230683679</v>
      </c>
    </row>
    <row r="4028" spans="4:8" x14ac:dyDescent="0.15">
      <c r="D4028" s="35">
        <v>1.3</v>
      </c>
      <c r="E4028" s="35">
        <v>73.150102510376996</v>
      </c>
      <c r="F4028" s="35">
        <v>69.720269864652295</v>
      </c>
      <c r="G4028" s="34">
        <f t="shared" si="88"/>
        <v>18.642149390691202</v>
      </c>
      <c r="H4028" s="34">
        <f t="shared" si="89"/>
        <v>1.1394335230683679</v>
      </c>
    </row>
    <row r="4029" spans="4:8" x14ac:dyDescent="0.15">
      <c r="D4029" s="35">
        <v>1.3</v>
      </c>
      <c r="E4029" s="35">
        <v>39.659891955469803</v>
      </c>
      <c r="F4029" s="35">
        <v>68.674676708693696</v>
      </c>
      <c r="G4029" s="34">
        <f t="shared" si="88"/>
        <v>15.983515267324414</v>
      </c>
      <c r="H4029" s="34">
        <f t="shared" si="89"/>
        <v>1.1394335230683679</v>
      </c>
    </row>
    <row r="4030" spans="4:8" x14ac:dyDescent="0.15">
      <c r="D4030" s="35">
        <v>1.3</v>
      </c>
      <c r="E4030" s="35">
        <v>29.027878359064001</v>
      </c>
      <c r="F4030" s="35">
        <v>71.318472378859695</v>
      </c>
      <c r="G4030" s="34">
        <f t="shared" si="88"/>
        <v>14.628152945081002</v>
      </c>
      <c r="H4030" s="34">
        <f t="shared" si="89"/>
        <v>1.1394335230683679</v>
      </c>
    </row>
    <row r="4031" spans="4:8" x14ac:dyDescent="0.15">
      <c r="D4031" s="35">
        <v>1.3</v>
      </c>
      <c r="E4031" s="35">
        <v>59.354441571261297</v>
      </c>
      <c r="F4031" s="35">
        <v>65.182661733325205</v>
      </c>
      <c r="G4031" s="34">
        <f t="shared" si="88"/>
        <v>17.734532233363559</v>
      </c>
      <c r="H4031" s="34">
        <f t="shared" si="89"/>
        <v>1.1394335230683679</v>
      </c>
    </row>
    <row r="4032" spans="4:8" x14ac:dyDescent="0.15">
      <c r="D4032" s="35">
        <v>1.3</v>
      </c>
      <c r="E4032" s="35">
        <v>57.504242431935097</v>
      </c>
      <c r="F4032" s="35">
        <v>66.972862891075593</v>
      </c>
      <c r="G4032" s="34">
        <f t="shared" si="88"/>
        <v>17.596998863733308</v>
      </c>
      <c r="H4032" s="34">
        <f t="shared" si="89"/>
        <v>1.1394335230683679</v>
      </c>
    </row>
    <row r="4033" spans="4:8" x14ac:dyDescent="0.15">
      <c r="D4033" s="35">
        <v>1.3</v>
      </c>
      <c r="E4033" s="35">
        <v>64.437023617652002</v>
      </c>
      <c r="F4033" s="35">
        <v>66.966118687831994</v>
      </c>
      <c r="G4033" s="34">
        <f t="shared" si="88"/>
        <v>18.09135471904181</v>
      </c>
      <c r="H4033" s="34">
        <f t="shared" si="89"/>
        <v>1.1394335230683679</v>
      </c>
    </row>
    <row r="4034" spans="4:8" x14ac:dyDescent="0.15">
      <c r="D4034" s="35">
        <v>1.3</v>
      </c>
      <c r="E4034" s="35">
        <v>37.689471728987499</v>
      </c>
      <c r="F4034" s="35">
        <v>66.936605973904605</v>
      </c>
      <c r="G4034" s="34">
        <f t="shared" si="88"/>
        <v>15.762200502436212</v>
      </c>
      <c r="H4034" s="34">
        <f t="shared" si="89"/>
        <v>1.1394335230683679</v>
      </c>
    </row>
    <row r="4035" spans="4:8" x14ac:dyDescent="0.15">
      <c r="D4035" s="35">
        <v>1.3</v>
      </c>
      <c r="E4035" s="35">
        <v>11.7580126809529</v>
      </c>
      <c r="F4035" s="35">
        <v>63.937497893789697</v>
      </c>
      <c r="G4035" s="34">
        <f t="shared" si="88"/>
        <v>10.703339242375588</v>
      </c>
      <c r="H4035" s="34">
        <f t="shared" si="89"/>
        <v>1.1394335230683679</v>
      </c>
    </row>
    <row r="4036" spans="4:8" x14ac:dyDescent="0.15">
      <c r="D4036" s="35">
        <v>1.3</v>
      </c>
      <c r="E4036" s="35">
        <v>77.166800572691599</v>
      </c>
      <c r="F4036" s="35">
        <v>72.057569914046596</v>
      </c>
      <c r="G4036" s="34">
        <f t="shared" si="88"/>
        <v>18.874304942576</v>
      </c>
      <c r="H4036" s="34">
        <f t="shared" si="89"/>
        <v>1.1394335230683679</v>
      </c>
    </row>
    <row r="4037" spans="4:8" x14ac:dyDescent="0.15">
      <c r="D4037" s="35">
        <v>1.3</v>
      </c>
      <c r="E4037" s="35">
        <v>43.102018794269704</v>
      </c>
      <c r="F4037" s="35">
        <v>62.608788164709701</v>
      </c>
      <c r="G4037" s="34">
        <f t="shared" si="88"/>
        <v>16.344976119398186</v>
      </c>
      <c r="H4037" s="34">
        <f t="shared" si="89"/>
        <v>1.1394335230683679</v>
      </c>
    </row>
    <row r="4038" spans="4:8" x14ac:dyDescent="0.15">
      <c r="D4038" s="35">
        <v>1.3</v>
      </c>
      <c r="E4038" s="35">
        <v>71.9356952191701</v>
      </c>
      <c r="F4038" s="35">
        <v>67.554321964729098</v>
      </c>
      <c r="G4038" s="34">
        <f t="shared" si="88"/>
        <v>18.569444451797711</v>
      </c>
      <c r="H4038" s="34">
        <f t="shared" si="89"/>
        <v>1.1394335230683679</v>
      </c>
    </row>
    <row r="4039" spans="4:8" x14ac:dyDescent="0.15">
      <c r="D4039" s="35">
        <v>1.3</v>
      </c>
      <c r="E4039" s="35">
        <v>70.725596912559396</v>
      </c>
      <c r="F4039" s="35">
        <v>72.254255631038703</v>
      </c>
      <c r="G4039" s="34">
        <f t="shared" si="88"/>
        <v>18.495766215194386</v>
      </c>
      <c r="H4039" s="34">
        <f t="shared" si="89"/>
        <v>1.1394335230683679</v>
      </c>
    </row>
    <row r="4040" spans="4:8" x14ac:dyDescent="0.15">
      <c r="D4040" s="35">
        <v>1.3</v>
      </c>
      <c r="E4040" s="35">
        <v>70.298248385525895</v>
      </c>
      <c r="F4040" s="35">
        <v>72.763067904780897</v>
      </c>
      <c r="G4040" s="34">
        <f t="shared" si="88"/>
        <v>18.469445038821597</v>
      </c>
      <c r="H4040" s="34">
        <f t="shared" si="89"/>
        <v>1.1394335230683679</v>
      </c>
    </row>
    <row r="4041" spans="4:8" x14ac:dyDescent="0.15">
      <c r="D4041" s="35">
        <v>1.3</v>
      </c>
      <c r="E4041" s="35">
        <v>36.524130595781102</v>
      </c>
      <c r="F4041" s="35">
        <v>61.7960293493256</v>
      </c>
      <c r="G4041" s="34">
        <f t="shared" si="88"/>
        <v>15.625798869759821</v>
      </c>
      <c r="H4041" s="34">
        <f t="shared" si="89"/>
        <v>1.1394335230683679</v>
      </c>
    </row>
    <row r="4042" spans="4:8" x14ac:dyDescent="0.15">
      <c r="D4042" s="35">
        <v>1.3</v>
      </c>
      <c r="E4042" s="35">
        <v>36.313198696321599</v>
      </c>
      <c r="F4042" s="35">
        <v>61.099724817599601</v>
      </c>
      <c r="G4042" s="34">
        <f t="shared" ref="G4042:G4105" si="90">10*LOG10(E4042)</f>
        <v>15.600645060039485</v>
      </c>
      <c r="H4042" s="34">
        <f t="shared" ref="H4042:H4105" si="91">10*LOG10(D4042)</f>
        <v>1.1394335230683679</v>
      </c>
    </row>
    <row r="4043" spans="4:8" x14ac:dyDescent="0.15">
      <c r="D4043" s="35">
        <v>54</v>
      </c>
      <c r="E4043" s="35">
        <v>8.5481826821153106</v>
      </c>
      <c r="F4043" s="35">
        <v>84.074012237975793</v>
      </c>
      <c r="G4043" s="34">
        <f t="shared" si="90"/>
        <v>9.3187379484285735</v>
      </c>
      <c r="H4043" s="34">
        <f t="shared" si="91"/>
        <v>17.323937598229687</v>
      </c>
    </row>
    <row r="4044" spans="4:8" x14ac:dyDescent="0.15">
      <c r="D4044" s="35">
        <v>54</v>
      </c>
      <c r="E4044" s="35">
        <v>14.230512859838299</v>
      </c>
      <c r="F4044" s="35">
        <v>88.5179640810791</v>
      </c>
      <c r="G4044" s="34">
        <f t="shared" si="90"/>
        <v>11.532205521000359</v>
      </c>
      <c r="H4044" s="34">
        <f t="shared" si="91"/>
        <v>17.323937598229687</v>
      </c>
    </row>
    <row r="4045" spans="4:8" x14ac:dyDescent="0.15">
      <c r="D4045" s="35">
        <v>54</v>
      </c>
      <c r="E4045" s="35">
        <v>19.8217193573911</v>
      </c>
      <c r="F4045" s="35">
        <v>89.565690351456595</v>
      </c>
      <c r="G4045" s="34">
        <f t="shared" si="90"/>
        <v>12.971413229565892</v>
      </c>
      <c r="H4045" s="34">
        <f t="shared" si="91"/>
        <v>17.323937598229687</v>
      </c>
    </row>
    <row r="4046" spans="4:8" x14ac:dyDescent="0.15">
      <c r="D4046" s="35">
        <v>54</v>
      </c>
      <c r="E4046" s="35">
        <v>14.0019664545631</v>
      </c>
      <c r="F4046" s="35">
        <v>87.585323644670396</v>
      </c>
      <c r="G4046" s="34">
        <f t="shared" si="90"/>
        <v>11.461890328491657</v>
      </c>
      <c r="H4046" s="34">
        <f t="shared" si="91"/>
        <v>17.323937598229687</v>
      </c>
    </row>
    <row r="4047" spans="4:8" x14ac:dyDescent="0.15">
      <c r="D4047" s="35">
        <v>54</v>
      </c>
      <c r="E4047" s="35">
        <v>24.677331913825299</v>
      </c>
      <c r="F4047" s="35">
        <v>91.520222830537605</v>
      </c>
      <c r="G4047" s="34">
        <f t="shared" si="90"/>
        <v>13.922982024543465</v>
      </c>
      <c r="H4047" s="34">
        <f t="shared" si="91"/>
        <v>17.323937598229687</v>
      </c>
    </row>
    <row r="4048" spans="4:8" x14ac:dyDescent="0.15">
      <c r="D4048" s="35">
        <v>54</v>
      </c>
      <c r="E4048" s="35">
        <v>8.6962450764715005</v>
      </c>
      <c r="F4048" s="35">
        <v>83.560635227967595</v>
      </c>
      <c r="G4048" s="34">
        <f t="shared" si="90"/>
        <v>9.3933177048249625</v>
      </c>
      <c r="H4048" s="34">
        <f t="shared" si="91"/>
        <v>17.323937598229687</v>
      </c>
    </row>
    <row r="4049" spans="4:8" x14ac:dyDescent="0.15">
      <c r="D4049" s="35">
        <v>54</v>
      </c>
      <c r="E4049" s="35">
        <v>15.566553822166901</v>
      </c>
      <c r="F4049" s="35">
        <v>88.885601896051895</v>
      </c>
      <c r="G4049" s="34">
        <f t="shared" si="90"/>
        <v>11.921924775859875</v>
      </c>
      <c r="H4049" s="34">
        <f t="shared" si="91"/>
        <v>17.323937598229687</v>
      </c>
    </row>
    <row r="4050" spans="4:8" x14ac:dyDescent="0.15">
      <c r="D4050" s="35">
        <v>54</v>
      </c>
      <c r="E4050" s="35">
        <v>24.279910970418701</v>
      </c>
      <c r="F4050" s="35">
        <v>90.689385453461597</v>
      </c>
      <c r="G4050" s="34">
        <f t="shared" si="90"/>
        <v>13.852470899350662</v>
      </c>
      <c r="H4050" s="34">
        <f t="shared" si="91"/>
        <v>17.323937598229687</v>
      </c>
    </row>
    <row r="4051" spans="4:8" x14ac:dyDescent="0.15">
      <c r="D4051" s="35">
        <v>54</v>
      </c>
      <c r="E4051" s="35">
        <v>26.1646242893632</v>
      </c>
      <c r="F4051" s="35">
        <v>90.805147549166094</v>
      </c>
      <c r="G4051" s="34">
        <f t="shared" si="90"/>
        <v>14.177145028735874</v>
      </c>
      <c r="H4051" s="34">
        <f t="shared" si="91"/>
        <v>17.323937598229687</v>
      </c>
    </row>
    <row r="4052" spans="4:8" x14ac:dyDescent="0.15">
      <c r="D4052" s="35">
        <v>54</v>
      </c>
      <c r="E4052" s="35">
        <v>14.1238794104231</v>
      </c>
      <c r="F4052" s="35">
        <v>87.431936976539902</v>
      </c>
      <c r="G4052" s="34">
        <f t="shared" si="90"/>
        <v>11.499540009038467</v>
      </c>
      <c r="H4052" s="34">
        <f t="shared" si="91"/>
        <v>17.323937598229687</v>
      </c>
    </row>
    <row r="4053" spans="4:8" x14ac:dyDescent="0.15">
      <c r="D4053" s="35">
        <v>54</v>
      </c>
      <c r="E4053" s="35">
        <v>24.746588083822299</v>
      </c>
      <c r="F4053" s="35">
        <v>91.220151804908198</v>
      </c>
      <c r="G4053" s="34">
        <f t="shared" si="90"/>
        <v>13.935153293902596</v>
      </c>
      <c r="H4053" s="34">
        <f t="shared" si="91"/>
        <v>17.323937598229687</v>
      </c>
    </row>
    <row r="4054" spans="4:8" x14ac:dyDescent="0.15">
      <c r="D4054" s="35">
        <v>54</v>
      </c>
      <c r="E4054" s="35">
        <v>8.8327557408726403</v>
      </c>
      <c r="F4054" s="35">
        <v>84.613085022767706</v>
      </c>
      <c r="G4054" s="34">
        <f t="shared" si="90"/>
        <v>9.4609622071677517</v>
      </c>
      <c r="H4054" s="34">
        <f t="shared" si="91"/>
        <v>17.323937598229687</v>
      </c>
    </row>
    <row r="4055" spans="4:8" x14ac:dyDescent="0.15">
      <c r="D4055" s="35">
        <v>54</v>
      </c>
      <c r="E4055" s="35">
        <v>14.004605937265501</v>
      </c>
      <c r="F4055" s="35">
        <v>86.960846850888004</v>
      </c>
      <c r="G4055" s="34">
        <f t="shared" si="90"/>
        <v>11.462708931182545</v>
      </c>
      <c r="H4055" s="34">
        <f t="shared" si="91"/>
        <v>17.323937598229687</v>
      </c>
    </row>
    <row r="4056" spans="4:8" x14ac:dyDescent="0.15">
      <c r="D4056" s="35">
        <v>54</v>
      </c>
      <c r="E4056" s="35">
        <v>16.5935732603152</v>
      </c>
      <c r="F4056" s="35">
        <v>89.322570206309607</v>
      </c>
      <c r="G4056" s="34">
        <f t="shared" si="90"/>
        <v>12.199399170754697</v>
      </c>
      <c r="H4056" s="34">
        <f t="shared" si="91"/>
        <v>17.323937598229687</v>
      </c>
    </row>
    <row r="4057" spans="4:8" x14ac:dyDescent="0.15">
      <c r="D4057" s="35">
        <v>54</v>
      </c>
      <c r="E4057" s="35">
        <v>16.4734589557272</v>
      </c>
      <c r="F4057" s="35">
        <v>87.460804519161698</v>
      </c>
      <c r="G4057" s="34">
        <f t="shared" si="90"/>
        <v>12.167847981779101</v>
      </c>
      <c r="H4057" s="34">
        <f t="shared" si="91"/>
        <v>17.323937598229687</v>
      </c>
    </row>
    <row r="4058" spans="4:8" x14ac:dyDescent="0.15">
      <c r="D4058" s="35">
        <v>54</v>
      </c>
      <c r="E4058" s="35">
        <v>14.8805923832888</v>
      </c>
      <c r="F4058" s="35">
        <v>87.794577020686305</v>
      </c>
      <c r="G4058" s="34">
        <f t="shared" si="90"/>
        <v>11.726202204351694</v>
      </c>
      <c r="H4058" s="34">
        <f t="shared" si="91"/>
        <v>17.323937598229687</v>
      </c>
    </row>
    <row r="4059" spans="4:8" x14ac:dyDescent="0.15">
      <c r="D4059" s="35">
        <v>54</v>
      </c>
      <c r="E4059" s="35">
        <v>7.4315779446422603</v>
      </c>
      <c r="F4059" s="35">
        <v>82.383123051514204</v>
      </c>
      <c r="G4059" s="34">
        <f t="shared" si="90"/>
        <v>8.7108103716457865</v>
      </c>
      <c r="H4059" s="34">
        <f t="shared" si="91"/>
        <v>17.323937598229687</v>
      </c>
    </row>
    <row r="4060" spans="4:8" x14ac:dyDescent="0.15">
      <c r="D4060" s="35">
        <v>54</v>
      </c>
      <c r="E4060" s="35">
        <v>15.6769356472185</v>
      </c>
      <c r="F4060" s="35">
        <v>88.218527132251097</v>
      </c>
      <c r="G4060" s="34">
        <f t="shared" si="90"/>
        <v>11.952611755956648</v>
      </c>
      <c r="H4060" s="34">
        <f t="shared" si="91"/>
        <v>17.323937598229687</v>
      </c>
    </row>
    <row r="4061" spans="4:8" x14ac:dyDescent="0.15">
      <c r="D4061" s="35">
        <v>54</v>
      </c>
      <c r="E4061" s="35">
        <v>28.796811299553099</v>
      </c>
      <c r="F4061" s="35">
        <v>91.816205629895407</v>
      </c>
      <c r="G4061" s="34">
        <f t="shared" si="90"/>
        <v>14.593444005481961</v>
      </c>
      <c r="H4061" s="34">
        <f t="shared" si="91"/>
        <v>17.323937598229687</v>
      </c>
    </row>
    <row r="4062" spans="4:8" x14ac:dyDescent="0.15">
      <c r="D4062" s="35">
        <v>54</v>
      </c>
      <c r="E4062" s="35">
        <v>24.596426992846698</v>
      </c>
      <c r="F4062" s="35">
        <v>90.671074603573402</v>
      </c>
      <c r="G4062" s="34">
        <f t="shared" si="90"/>
        <v>13.90872023770379</v>
      </c>
      <c r="H4062" s="34">
        <f t="shared" si="91"/>
        <v>17.323937598229687</v>
      </c>
    </row>
    <row r="4063" spans="4:8" x14ac:dyDescent="0.15">
      <c r="D4063" s="35">
        <v>54</v>
      </c>
      <c r="E4063" s="35">
        <v>18.642417758952401</v>
      </c>
      <c r="F4063" s="35">
        <v>89.730047325841795</v>
      </c>
      <c r="G4063" s="34">
        <f t="shared" si="90"/>
        <v>12.705022358763038</v>
      </c>
      <c r="H4063" s="34">
        <f t="shared" si="91"/>
        <v>17.323937598229687</v>
      </c>
    </row>
    <row r="4064" spans="4:8" x14ac:dyDescent="0.15">
      <c r="D4064" s="35">
        <v>54</v>
      </c>
      <c r="E4064" s="35">
        <v>24.555000397785001</v>
      </c>
      <c r="F4064" s="35">
        <v>89.982884997885293</v>
      </c>
      <c r="G4064" s="34">
        <f t="shared" si="90"/>
        <v>13.901399455030871</v>
      </c>
      <c r="H4064" s="34">
        <f t="shared" si="91"/>
        <v>17.323937598229687</v>
      </c>
    </row>
    <row r="4065" spans="4:8" x14ac:dyDescent="0.15">
      <c r="D4065" s="35">
        <v>54</v>
      </c>
      <c r="E4065" s="35">
        <v>16.479376088615499</v>
      </c>
      <c r="F4065" s="35">
        <v>87.029388491914403</v>
      </c>
      <c r="G4065" s="34">
        <f t="shared" si="90"/>
        <v>12.169407652251301</v>
      </c>
      <c r="H4065" s="34">
        <f t="shared" si="91"/>
        <v>17.323937598229687</v>
      </c>
    </row>
    <row r="4066" spans="4:8" x14ac:dyDescent="0.15">
      <c r="D4066" s="35">
        <v>54</v>
      </c>
      <c r="E4066" s="35">
        <v>19.505714743645399</v>
      </c>
      <c r="F4066" s="35">
        <v>90.4450652776613</v>
      </c>
      <c r="G4066" s="34">
        <f t="shared" si="90"/>
        <v>12.90161868697232</v>
      </c>
      <c r="H4066" s="34">
        <f t="shared" si="91"/>
        <v>17.323937598229687</v>
      </c>
    </row>
    <row r="4067" spans="4:8" x14ac:dyDescent="0.15">
      <c r="D4067" s="35">
        <v>54</v>
      </c>
      <c r="E4067" s="35">
        <v>28.972081099116402</v>
      </c>
      <c r="F4067" s="35">
        <v>94.405066017943</v>
      </c>
      <c r="G4067" s="34">
        <f t="shared" si="90"/>
        <v>14.619796922144936</v>
      </c>
      <c r="H4067" s="34">
        <f t="shared" si="91"/>
        <v>17.323937598229687</v>
      </c>
    </row>
    <row r="4068" spans="4:8" x14ac:dyDescent="0.15">
      <c r="D4068" s="35">
        <v>54</v>
      </c>
      <c r="E4068" s="35">
        <v>22.874291167090501</v>
      </c>
      <c r="F4068" s="35">
        <v>89.943901836864498</v>
      </c>
      <c r="G4068" s="34">
        <f t="shared" si="90"/>
        <v>13.593476449465351</v>
      </c>
      <c r="H4068" s="34">
        <f t="shared" si="91"/>
        <v>17.323937598229687</v>
      </c>
    </row>
    <row r="4069" spans="4:8" x14ac:dyDescent="0.15">
      <c r="D4069" s="35">
        <v>54</v>
      </c>
      <c r="E4069" s="35">
        <v>16.734464296979301</v>
      </c>
      <c r="F4069" s="35">
        <v>88.693036880049206</v>
      </c>
      <c r="G4069" s="34">
        <f t="shared" si="90"/>
        <v>12.236118142982402</v>
      </c>
      <c r="H4069" s="34">
        <f t="shared" si="91"/>
        <v>17.323937598229687</v>
      </c>
    </row>
    <row r="4070" spans="4:8" x14ac:dyDescent="0.15">
      <c r="D4070" s="35">
        <v>54</v>
      </c>
      <c r="E4070" s="35">
        <v>20.1776353814953</v>
      </c>
      <c r="F4070" s="35">
        <v>90.014787857275095</v>
      </c>
      <c r="G4070" s="34">
        <f t="shared" si="90"/>
        <v>13.048702698820771</v>
      </c>
      <c r="H4070" s="34">
        <f t="shared" si="91"/>
        <v>17.323937598229687</v>
      </c>
    </row>
    <row r="4071" spans="4:8" x14ac:dyDescent="0.15">
      <c r="D4071" s="35">
        <v>54</v>
      </c>
      <c r="E4071" s="35">
        <v>8.9689099007759001</v>
      </c>
      <c r="F4071" s="35">
        <v>85.258532265358198</v>
      </c>
      <c r="G4071" s="34">
        <f t="shared" si="90"/>
        <v>9.5273966123282765</v>
      </c>
      <c r="H4071" s="34">
        <f t="shared" si="91"/>
        <v>17.323937598229687</v>
      </c>
    </row>
    <row r="4072" spans="4:8" x14ac:dyDescent="0.15">
      <c r="D4072" s="35">
        <v>54</v>
      </c>
      <c r="E4072" s="35">
        <v>26.625250948604901</v>
      </c>
      <c r="F4072" s="35">
        <v>90.628298303726098</v>
      </c>
      <c r="G4072" s="34">
        <f t="shared" si="90"/>
        <v>14.2529370978316</v>
      </c>
      <c r="H4072" s="34">
        <f t="shared" si="91"/>
        <v>17.323937598229687</v>
      </c>
    </row>
    <row r="4073" spans="4:8" x14ac:dyDescent="0.15">
      <c r="D4073" s="35">
        <v>54</v>
      </c>
      <c r="E4073" s="35">
        <v>9.8302410048026907</v>
      </c>
      <c r="F4073" s="35">
        <v>84.786385230054705</v>
      </c>
      <c r="G4073" s="34">
        <f t="shared" si="90"/>
        <v>9.9256416541838846</v>
      </c>
      <c r="H4073" s="34">
        <f t="shared" si="91"/>
        <v>17.323937598229687</v>
      </c>
    </row>
    <row r="4074" spans="4:8" x14ac:dyDescent="0.15">
      <c r="D4074" s="35">
        <v>54</v>
      </c>
      <c r="E4074" s="35">
        <v>11.1154162630855</v>
      </c>
      <c r="F4074" s="35">
        <v>86.188899202275394</v>
      </c>
      <c r="G4074" s="34">
        <f t="shared" si="90"/>
        <v>10.459257313063514</v>
      </c>
      <c r="H4074" s="34">
        <f t="shared" si="91"/>
        <v>17.323937598229687</v>
      </c>
    </row>
    <row r="4075" spans="4:8" x14ac:dyDescent="0.15">
      <c r="D4075" s="35">
        <v>54</v>
      </c>
      <c r="E4075" s="35">
        <v>20.451586372616699</v>
      </c>
      <c r="F4075" s="35">
        <v>89.0568197736672</v>
      </c>
      <c r="G4075" s="34">
        <f t="shared" si="90"/>
        <v>13.107270006637961</v>
      </c>
      <c r="H4075" s="34">
        <f t="shared" si="91"/>
        <v>17.323937598229687</v>
      </c>
    </row>
    <row r="4076" spans="4:8" x14ac:dyDescent="0.15">
      <c r="D4076" s="35">
        <v>54</v>
      </c>
      <c r="E4076" s="35">
        <v>17.367305178877601</v>
      </c>
      <c r="F4076" s="35">
        <v>89.265660589162493</v>
      </c>
      <c r="G4076" s="34">
        <f t="shared" si="90"/>
        <v>12.397324357909314</v>
      </c>
      <c r="H4076" s="34">
        <f t="shared" si="91"/>
        <v>17.323937598229687</v>
      </c>
    </row>
    <row r="4077" spans="4:8" x14ac:dyDescent="0.15">
      <c r="D4077" s="35">
        <v>54</v>
      </c>
      <c r="E4077" s="35">
        <v>16.6048163612314</v>
      </c>
      <c r="F4077" s="35">
        <v>89.346323172500504</v>
      </c>
      <c r="G4077" s="34">
        <f t="shared" si="90"/>
        <v>12.202340769386272</v>
      </c>
      <c r="H4077" s="34">
        <f t="shared" si="91"/>
        <v>17.323937598229687</v>
      </c>
    </row>
    <row r="4078" spans="4:8" x14ac:dyDescent="0.15">
      <c r="D4078" s="35">
        <v>54</v>
      </c>
      <c r="E4078" s="35">
        <v>8.3837270855017501</v>
      </c>
      <c r="F4078" s="35">
        <v>85.463362453671806</v>
      </c>
      <c r="G4078" s="34">
        <f t="shared" si="90"/>
        <v>9.234371323317113</v>
      </c>
      <c r="H4078" s="34">
        <f t="shared" si="91"/>
        <v>17.323937598229687</v>
      </c>
    </row>
    <row r="4079" spans="4:8" x14ac:dyDescent="0.15">
      <c r="D4079" s="35">
        <v>54</v>
      </c>
      <c r="E4079" s="35">
        <v>8.0258634327074603</v>
      </c>
      <c r="F4079" s="35">
        <v>83.087568501676898</v>
      </c>
      <c r="G4079" s="34">
        <f t="shared" si="90"/>
        <v>9.0449176554905772</v>
      </c>
      <c r="H4079" s="34">
        <f t="shared" si="91"/>
        <v>17.323937598229687</v>
      </c>
    </row>
    <row r="4080" spans="4:8" x14ac:dyDescent="0.15">
      <c r="D4080" s="35">
        <v>54</v>
      </c>
      <c r="E4080" s="35">
        <v>26.871553259141301</v>
      </c>
      <c r="F4080" s="35">
        <v>92.430831212406403</v>
      </c>
      <c r="G4080" s="34">
        <f t="shared" si="90"/>
        <v>14.292927707270831</v>
      </c>
      <c r="H4080" s="34">
        <f t="shared" si="91"/>
        <v>17.323937598229687</v>
      </c>
    </row>
    <row r="4081" spans="4:8" x14ac:dyDescent="0.15">
      <c r="D4081" s="35">
        <v>54</v>
      </c>
      <c r="E4081" s="35">
        <v>15.167108664865699</v>
      </c>
      <c r="F4081" s="35">
        <v>87.263487578181795</v>
      </c>
      <c r="G4081" s="34">
        <f t="shared" si="90"/>
        <v>11.809027982835044</v>
      </c>
      <c r="H4081" s="34">
        <f t="shared" si="91"/>
        <v>17.323937598229687</v>
      </c>
    </row>
    <row r="4082" spans="4:8" x14ac:dyDescent="0.15">
      <c r="D4082" s="35">
        <v>54</v>
      </c>
      <c r="E4082" s="35">
        <v>6.56237989027432</v>
      </c>
      <c r="F4082" s="35">
        <v>81.9712590836468</v>
      </c>
      <c r="G4082" s="34">
        <f t="shared" si="90"/>
        <v>8.1706136769501185</v>
      </c>
      <c r="H4082" s="34">
        <f t="shared" si="91"/>
        <v>17.323937598229687</v>
      </c>
    </row>
    <row r="4083" spans="4:8" x14ac:dyDescent="0.15">
      <c r="D4083" s="35">
        <v>54</v>
      </c>
      <c r="E4083" s="35">
        <v>16.738365319070599</v>
      </c>
      <c r="F4083" s="35">
        <v>88.850835957974098</v>
      </c>
      <c r="G4083" s="34">
        <f t="shared" si="90"/>
        <v>12.23713042213247</v>
      </c>
      <c r="H4083" s="34">
        <f t="shared" si="91"/>
        <v>17.323937598229687</v>
      </c>
    </row>
    <row r="4084" spans="4:8" x14ac:dyDescent="0.15">
      <c r="D4084" s="35">
        <v>54</v>
      </c>
      <c r="E4084" s="35">
        <v>25.740701816712001</v>
      </c>
      <c r="F4084" s="35">
        <v>90.721564597943697</v>
      </c>
      <c r="G4084" s="34">
        <f t="shared" si="90"/>
        <v>14.106203837094011</v>
      </c>
      <c r="H4084" s="34">
        <f t="shared" si="91"/>
        <v>17.323937598229687</v>
      </c>
    </row>
    <row r="4085" spans="4:8" x14ac:dyDescent="0.15">
      <c r="D4085" s="35">
        <v>54</v>
      </c>
      <c r="E4085" s="35">
        <v>25.862072347472498</v>
      </c>
      <c r="F4085" s="35">
        <v>90.487127267336604</v>
      </c>
      <c r="G4085" s="34">
        <f t="shared" si="90"/>
        <v>14.126633222849678</v>
      </c>
      <c r="H4085" s="34">
        <f t="shared" si="91"/>
        <v>17.323937598229687</v>
      </c>
    </row>
    <row r="4086" spans="4:8" x14ac:dyDescent="0.15">
      <c r="D4086" s="35">
        <v>54</v>
      </c>
      <c r="E4086" s="35">
        <v>17.625486451369301</v>
      </c>
      <c r="F4086" s="35">
        <v>89.033922959324499</v>
      </c>
      <c r="G4086" s="34">
        <f t="shared" si="90"/>
        <v>12.461411120594656</v>
      </c>
      <c r="H4086" s="34">
        <f t="shared" si="91"/>
        <v>17.323937598229687</v>
      </c>
    </row>
    <row r="4087" spans="4:8" x14ac:dyDescent="0.15">
      <c r="D4087" s="35">
        <v>54</v>
      </c>
      <c r="E4087" s="35">
        <v>17.2213136531057</v>
      </c>
      <c r="F4087" s="35">
        <v>88.013533887977104</v>
      </c>
      <c r="G4087" s="34">
        <f t="shared" si="90"/>
        <v>12.360662766492771</v>
      </c>
      <c r="H4087" s="34">
        <f t="shared" si="91"/>
        <v>17.323937598229687</v>
      </c>
    </row>
    <row r="4088" spans="4:8" x14ac:dyDescent="0.15">
      <c r="D4088" s="35">
        <v>54</v>
      </c>
      <c r="E4088" s="35">
        <v>11.4468149382165</v>
      </c>
      <c r="F4088" s="35">
        <v>86.127009093250706</v>
      </c>
      <c r="G4088" s="34">
        <f t="shared" si="90"/>
        <v>10.586846615943617</v>
      </c>
      <c r="H4088" s="34">
        <f t="shared" si="91"/>
        <v>17.323937598229687</v>
      </c>
    </row>
    <row r="4089" spans="4:8" x14ac:dyDescent="0.15">
      <c r="D4089" s="35">
        <v>54</v>
      </c>
      <c r="E4089" s="35">
        <v>28.321871527846401</v>
      </c>
      <c r="F4089" s="35">
        <v>91.740769591383597</v>
      </c>
      <c r="G4089" s="34">
        <f t="shared" si="90"/>
        <v>14.521219484301906</v>
      </c>
      <c r="H4089" s="34">
        <f t="shared" si="91"/>
        <v>17.323937598229687</v>
      </c>
    </row>
    <row r="4090" spans="4:8" x14ac:dyDescent="0.15">
      <c r="D4090" s="35">
        <v>54</v>
      </c>
      <c r="E4090" s="35">
        <v>9.3589865786117308</v>
      </c>
      <c r="F4090" s="35">
        <v>84.735139738868099</v>
      </c>
      <c r="G4090" s="34">
        <f t="shared" si="90"/>
        <v>9.7122882447048795</v>
      </c>
      <c r="H4090" s="34">
        <f t="shared" si="91"/>
        <v>17.323937598229687</v>
      </c>
    </row>
    <row r="4091" spans="4:8" x14ac:dyDescent="0.15">
      <c r="D4091" s="35">
        <v>54</v>
      </c>
      <c r="E4091" s="35">
        <v>8.7996566123699598</v>
      </c>
      <c r="F4091" s="35">
        <v>84.574943648748501</v>
      </c>
      <c r="G4091" s="34">
        <f t="shared" si="90"/>
        <v>9.4446572507487243</v>
      </c>
      <c r="H4091" s="34">
        <f t="shared" si="91"/>
        <v>17.323937598229687</v>
      </c>
    </row>
    <row r="4092" spans="4:8" x14ac:dyDescent="0.15">
      <c r="D4092" s="35">
        <v>54</v>
      </c>
      <c r="E4092" s="35">
        <v>13.115307771342</v>
      </c>
      <c r="F4092" s="35">
        <v>87.134082087139106</v>
      </c>
      <c r="G4092" s="34">
        <f t="shared" si="90"/>
        <v>11.177784864496051</v>
      </c>
      <c r="H4092" s="34">
        <f t="shared" si="91"/>
        <v>17.323937598229687</v>
      </c>
    </row>
    <row r="4093" spans="4:8" x14ac:dyDescent="0.15">
      <c r="D4093" s="35">
        <v>54</v>
      </c>
      <c r="E4093" s="35">
        <v>26.231852816748798</v>
      </c>
      <c r="F4093" s="35">
        <v>90.879234639208903</v>
      </c>
      <c r="G4093" s="34">
        <f t="shared" si="90"/>
        <v>14.188289669026496</v>
      </c>
      <c r="H4093" s="34">
        <f t="shared" si="91"/>
        <v>17.323937598229687</v>
      </c>
    </row>
    <row r="4094" spans="4:8" x14ac:dyDescent="0.15">
      <c r="D4094" s="35">
        <v>54</v>
      </c>
      <c r="E4094" s="35">
        <v>12.4391018666223</v>
      </c>
      <c r="F4094" s="35">
        <v>87.750138966363295</v>
      </c>
      <c r="G4094" s="34">
        <f t="shared" si="90"/>
        <v>10.947890243699891</v>
      </c>
      <c r="H4094" s="34">
        <f t="shared" si="91"/>
        <v>17.323937598229687</v>
      </c>
    </row>
    <row r="4095" spans="4:8" x14ac:dyDescent="0.15">
      <c r="D4095" s="35">
        <v>54</v>
      </c>
      <c r="E4095" s="35">
        <v>19.8299867980258</v>
      </c>
      <c r="F4095" s="35">
        <v>88.962013367455299</v>
      </c>
      <c r="G4095" s="34">
        <f t="shared" si="90"/>
        <v>12.973224250703328</v>
      </c>
      <c r="H4095" s="34">
        <f t="shared" si="91"/>
        <v>17.323937598229687</v>
      </c>
    </row>
    <row r="4096" spans="4:8" x14ac:dyDescent="0.15">
      <c r="D4096" s="35">
        <v>54</v>
      </c>
      <c r="E4096" s="35">
        <v>12.195463428589999</v>
      </c>
      <c r="F4096" s="35">
        <v>87.521693801847405</v>
      </c>
      <c r="G4096" s="34">
        <f t="shared" si="90"/>
        <v>10.861983081885203</v>
      </c>
      <c r="H4096" s="34">
        <f t="shared" si="91"/>
        <v>17.323937598229687</v>
      </c>
    </row>
    <row r="4097" spans="4:8" x14ac:dyDescent="0.15">
      <c r="D4097" s="35">
        <v>54</v>
      </c>
      <c r="E4097" s="35">
        <v>27.013339707798501</v>
      </c>
      <c r="F4097" s="35">
        <v>91.085363553446598</v>
      </c>
      <c r="G4097" s="34">
        <f t="shared" si="90"/>
        <v>14.315782801150906</v>
      </c>
      <c r="H4097" s="34">
        <f t="shared" si="91"/>
        <v>17.323937598229687</v>
      </c>
    </row>
    <row r="4098" spans="4:8" x14ac:dyDescent="0.15">
      <c r="D4098" s="35">
        <v>54</v>
      </c>
      <c r="E4098" s="35">
        <v>19.923791528143202</v>
      </c>
      <c r="F4098" s="35">
        <v>89.018391975514902</v>
      </c>
      <c r="G4098" s="34">
        <f t="shared" si="90"/>
        <v>12.993719888598484</v>
      </c>
      <c r="H4098" s="34">
        <f t="shared" si="91"/>
        <v>17.323937598229687</v>
      </c>
    </row>
    <row r="4099" spans="4:8" x14ac:dyDescent="0.15">
      <c r="D4099" s="35">
        <v>54</v>
      </c>
      <c r="E4099" s="35">
        <v>9.7312858222653702</v>
      </c>
      <c r="F4099" s="35">
        <v>85.536577701848898</v>
      </c>
      <c r="G4099" s="34">
        <f t="shared" si="90"/>
        <v>9.8817022861570685</v>
      </c>
      <c r="H4099" s="34">
        <f t="shared" si="91"/>
        <v>17.323937598229687</v>
      </c>
    </row>
    <row r="4100" spans="4:8" x14ac:dyDescent="0.15">
      <c r="D4100" s="35">
        <v>54</v>
      </c>
      <c r="E4100" s="35">
        <v>27.161792391463301</v>
      </c>
      <c r="F4100" s="35">
        <v>88.832248202537897</v>
      </c>
      <c r="G4100" s="34">
        <f t="shared" si="90"/>
        <v>14.339584254036561</v>
      </c>
      <c r="H4100" s="34">
        <f t="shared" si="91"/>
        <v>17.323937598229687</v>
      </c>
    </row>
    <row r="4101" spans="4:8" x14ac:dyDescent="0.15">
      <c r="D4101" s="35">
        <v>54</v>
      </c>
      <c r="E4101" s="35">
        <v>8.45858475271468</v>
      </c>
      <c r="F4101" s="35">
        <v>83.649567444990694</v>
      </c>
      <c r="G4101" s="34">
        <f t="shared" si="90"/>
        <v>9.2729770517822026</v>
      </c>
      <c r="H4101" s="34">
        <f t="shared" si="91"/>
        <v>17.323937598229687</v>
      </c>
    </row>
    <row r="4102" spans="4:8" x14ac:dyDescent="0.15">
      <c r="D4102" s="35">
        <v>54</v>
      </c>
      <c r="E4102" s="35">
        <v>9.3014395605423505</v>
      </c>
      <c r="F4102" s="35">
        <v>86.125950333106502</v>
      </c>
      <c r="G4102" s="34">
        <f t="shared" si="90"/>
        <v>9.6855016842679724</v>
      </c>
      <c r="H4102" s="34">
        <f t="shared" si="91"/>
        <v>17.323937598229687</v>
      </c>
    </row>
    <row r="4103" spans="4:8" x14ac:dyDescent="0.15">
      <c r="D4103" s="35">
        <v>54</v>
      </c>
      <c r="E4103" s="35">
        <v>20.710140587168901</v>
      </c>
      <c r="F4103" s="35">
        <v>90.052278184444802</v>
      </c>
      <c r="G4103" s="34">
        <f t="shared" si="90"/>
        <v>13.161830470356277</v>
      </c>
      <c r="H4103" s="34">
        <f t="shared" si="91"/>
        <v>17.323937598229687</v>
      </c>
    </row>
    <row r="4104" spans="4:8" x14ac:dyDescent="0.15">
      <c r="D4104" s="35">
        <v>54</v>
      </c>
      <c r="E4104" s="35">
        <v>12.0952401372253</v>
      </c>
      <c r="F4104" s="35">
        <v>86.910514917241102</v>
      </c>
      <c r="G4104" s="34">
        <f t="shared" si="90"/>
        <v>10.826144952060886</v>
      </c>
      <c r="H4104" s="34">
        <f t="shared" si="91"/>
        <v>17.323937598229687</v>
      </c>
    </row>
    <row r="4105" spans="4:8" x14ac:dyDescent="0.15">
      <c r="D4105" s="35">
        <v>54</v>
      </c>
      <c r="E4105" s="35">
        <v>6.2291774459892997</v>
      </c>
      <c r="F4105" s="35">
        <v>81.485584818027206</v>
      </c>
      <c r="G4105" s="34">
        <f t="shared" si="90"/>
        <v>7.9443070247734351</v>
      </c>
      <c r="H4105" s="34">
        <f t="shared" si="91"/>
        <v>17.323937598229687</v>
      </c>
    </row>
    <row r="4106" spans="4:8" x14ac:dyDescent="0.15">
      <c r="D4106" s="35">
        <v>54</v>
      </c>
      <c r="E4106" s="35">
        <v>25.610040013218299</v>
      </c>
      <c r="F4106" s="35">
        <v>90.602604527893703</v>
      </c>
      <c r="G4106" s="34">
        <f t="shared" ref="G4106:G4169" si="92">10*LOG10(E4106)</f>
        <v>14.084102570122148</v>
      </c>
      <c r="H4106" s="34">
        <f t="shared" ref="H4106:H4169" si="93">10*LOG10(D4106)</f>
        <v>17.323937598229687</v>
      </c>
    </row>
    <row r="4107" spans="4:8" x14ac:dyDescent="0.15">
      <c r="D4107" s="35">
        <v>54</v>
      </c>
      <c r="E4107" s="35">
        <v>13.0891389744433</v>
      </c>
      <c r="F4107" s="35">
        <v>86.5619983232083</v>
      </c>
      <c r="G4107" s="34">
        <f t="shared" si="92"/>
        <v>11.169110788695534</v>
      </c>
      <c r="H4107" s="34">
        <f t="shared" si="93"/>
        <v>17.323937598229687</v>
      </c>
    </row>
    <row r="4108" spans="4:8" x14ac:dyDescent="0.15">
      <c r="D4108" s="35">
        <v>54</v>
      </c>
      <c r="E4108" s="35">
        <v>26.896138171473201</v>
      </c>
      <c r="F4108" s="35">
        <v>90.587009261142995</v>
      </c>
      <c r="G4108" s="34">
        <f t="shared" si="92"/>
        <v>14.296899271689469</v>
      </c>
      <c r="H4108" s="34">
        <f t="shared" si="93"/>
        <v>17.323937598229687</v>
      </c>
    </row>
    <row r="4109" spans="4:8" x14ac:dyDescent="0.15">
      <c r="D4109" s="35">
        <v>54</v>
      </c>
      <c r="E4109" s="35">
        <v>16.542049451440398</v>
      </c>
      <c r="F4109" s="35">
        <v>88.339561033998393</v>
      </c>
      <c r="G4109" s="34">
        <f t="shared" si="92"/>
        <v>12.185893147880261</v>
      </c>
      <c r="H4109" s="34">
        <f t="shared" si="93"/>
        <v>17.323937598229687</v>
      </c>
    </row>
    <row r="4110" spans="4:8" x14ac:dyDescent="0.15">
      <c r="D4110" s="35">
        <v>54</v>
      </c>
      <c r="E4110" s="35">
        <v>13.558828547194</v>
      </c>
      <c r="F4110" s="35">
        <v>86.898529644192294</v>
      </c>
      <c r="G4110" s="34">
        <f t="shared" si="92"/>
        <v>11.322221690689133</v>
      </c>
      <c r="H4110" s="34">
        <f t="shared" si="93"/>
        <v>17.323937598229687</v>
      </c>
    </row>
    <row r="4111" spans="4:8" x14ac:dyDescent="0.15">
      <c r="D4111" s="35">
        <v>54</v>
      </c>
      <c r="E4111" s="35">
        <v>28.7995781808327</v>
      </c>
      <c r="F4111" s="35">
        <v>90.685127179557597</v>
      </c>
      <c r="G4111" s="34">
        <f t="shared" si="92"/>
        <v>14.593861268190118</v>
      </c>
      <c r="H4111" s="34">
        <f t="shared" si="93"/>
        <v>17.323937598229687</v>
      </c>
    </row>
    <row r="4112" spans="4:8" x14ac:dyDescent="0.15">
      <c r="D4112" s="35">
        <v>54</v>
      </c>
      <c r="E4112" s="35">
        <v>24.711407128678101</v>
      </c>
      <c r="F4112" s="35">
        <v>89.499088477745602</v>
      </c>
      <c r="G4112" s="34">
        <f t="shared" si="92"/>
        <v>13.928974759087929</v>
      </c>
      <c r="H4112" s="34">
        <f t="shared" si="93"/>
        <v>17.323937598229687</v>
      </c>
    </row>
    <row r="4113" spans="4:8" x14ac:dyDescent="0.15">
      <c r="D4113" s="35">
        <v>54</v>
      </c>
      <c r="E4113" s="35">
        <v>12.7863988131806</v>
      </c>
      <c r="F4113" s="35">
        <v>85.956745498105406</v>
      </c>
      <c r="G4113" s="34">
        <f t="shared" si="92"/>
        <v>11.067482461374585</v>
      </c>
      <c r="H4113" s="34">
        <f t="shared" si="93"/>
        <v>17.323937598229687</v>
      </c>
    </row>
    <row r="4114" spans="4:8" x14ac:dyDescent="0.15">
      <c r="D4114" s="35">
        <v>54</v>
      </c>
      <c r="E4114" s="35">
        <v>26.145325983526401</v>
      </c>
      <c r="F4114" s="35">
        <v>90.106110651007796</v>
      </c>
      <c r="G4114" s="34">
        <f t="shared" si="92"/>
        <v>14.173940610428645</v>
      </c>
      <c r="H4114" s="34">
        <f t="shared" si="93"/>
        <v>17.323937598229687</v>
      </c>
    </row>
    <row r="4115" spans="4:8" x14ac:dyDescent="0.15">
      <c r="D4115" s="35">
        <v>54</v>
      </c>
      <c r="E4115" s="35">
        <v>13.288976612362299</v>
      </c>
      <c r="F4115" s="35">
        <v>86.460369133559993</v>
      </c>
      <c r="G4115" s="34">
        <f t="shared" si="92"/>
        <v>11.234915370964469</v>
      </c>
      <c r="H4115" s="34">
        <f t="shared" si="93"/>
        <v>17.323937598229687</v>
      </c>
    </row>
    <row r="4116" spans="4:8" x14ac:dyDescent="0.15">
      <c r="D4116" s="35">
        <v>54</v>
      </c>
      <c r="E4116" s="35">
        <v>28.074993144132801</v>
      </c>
      <c r="F4116" s="35">
        <v>90.496591440618204</v>
      </c>
      <c r="G4116" s="34">
        <f t="shared" si="92"/>
        <v>14.483196588795092</v>
      </c>
      <c r="H4116" s="34">
        <f t="shared" si="93"/>
        <v>17.323937598229687</v>
      </c>
    </row>
    <row r="4117" spans="4:8" x14ac:dyDescent="0.15">
      <c r="D4117" s="35">
        <v>54</v>
      </c>
      <c r="E4117" s="35">
        <v>27.3576805765728</v>
      </c>
      <c r="F4117" s="35">
        <v>91.254661327872796</v>
      </c>
      <c r="G4117" s="34">
        <f t="shared" si="92"/>
        <v>14.370792744992798</v>
      </c>
      <c r="H4117" s="34">
        <f t="shared" si="93"/>
        <v>17.323937598229687</v>
      </c>
    </row>
    <row r="4118" spans="4:8" x14ac:dyDescent="0.15">
      <c r="D4118" s="35">
        <v>54</v>
      </c>
      <c r="E4118" s="35">
        <v>17.411213799288099</v>
      </c>
      <c r="F4118" s="35">
        <v>88.3341772597513</v>
      </c>
      <c r="G4118" s="34">
        <f t="shared" si="92"/>
        <v>12.408290484268019</v>
      </c>
      <c r="H4118" s="34">
        <f t="shared" si="93"/>
        <v>17.323937598229687</v>
      </c>
    </row>
    <row r="4119" spans="4:8" x14ac:dyDescent="0.15">
      <c r="D4119" s="35">
        <v>54</v>
      </c>
      <c r="E4119" s="35">
        <v>17.310472386663601</v>
      </c>
      <c r="F4119" s="35">
        <v>88.281624387240896</v>
      </c>
      <c r="G4119" s="34">
        <f t="shared" si="92"/>
        <v>12.383089195288923</v>
      </c>
      <c r="H4119" s="34">
        <f t="shared" si="93"/>
        <v>17.323937598229687</v>
      </c>
    </row>
    <row r="4120" spans="4:8" x14ac:dyDescent="0.15">
      <c r="D4120" s="35">
        <v>54</v>
      </c>
      <c r="E4120" s="35">
        <v>28.820714020543001</v>
      </c>
      <c r="F4120" s="35">
        <v>92.085159425060397</v>
      </c>
      <c r="G4120" s="34">
        <f t="shared" si="92"/>
        <v>14.597047360664687</v>
      </c>
      <c r="H4120" s="34">
        <f t="shared" si="93"/>
        <v>17.323937598229687</v>
      </c>
    </row>
    <row r="4121" spans="4:8" x14ac:dyDescent="0.15">
      <c r="D4121" s="35">
        <v>54</v>
      </c>
      <c r="E4121" s="35">
        <v>15.08189104097</v>
      </c>
      <c r="F4121" s="35">
        <v>87.666305311806894</v>
      </c>
      <c r="G4121" s="34">
        <f t="shared" si="92"/>
        <v>11.784557989056941</v>
      </c>
      <c r="H4121" s="34">
        <f t="shared" si="93"/>
        <v>17.323937598229687</v>
      </c>
    </row>
    <row r="4122" spans="4:8" x14ac:dyDescent="0.15">
      <c r="D4122" s="35">
        <v>54</v>
      </c>
      <c r="E4122" s="35">
        <v>27.787279579329901</v>
      </c>
      <c r="F4122" s="35">
        <v>91.300300372284099</v>
      </c>
      <c r="G4122" s="34">
        <f t="shared" si="92"/>
        <v>14.438460307098218</v>
      </c>
      <c r="H4122" s="34">
        <f t="shared" si="93"/>
        <v>17.323937598229687</v>
      </c>
    </row>
    <row r="4123" spans="4:8" x14ac:dyDescent="0.15">
      <c r="D4123" s="35">
        <v>54</v>
      </c>
      <c r="E4123" s="35">
        <v>8.1022368450633699</v>
      </c>
      <c r="F4123" s="35">
        <v>82.471129323787295</v>
      </c>
      <c r="G4123" s="34">
        <f t="shared" si="92"/>
        <v>9.0860493435493321</v>
      </c>
      <c r="H4123" s="34">
        <f t="shared" si="93"/>
        <v>17.323937598229687</v>
      </c>
    </row>
    <row r="4124" spans="4:8" x14ac:dyDescent="0.15">
      <c r="D4124" s="35">
        <v>54</v>
      </c>
      <c r="E4124" s="35">
        <v>14.8031802141639</v>
      </c>
      <c r="F4124" s="35">
        <v>87.6469586261301</v>
      </c>
      <c r="G4124" s="34">
        <f t="shared" si="92"/>
        <v>11.703550262796647</v>
      </c>
      <c r="H4124" s="34">
        <f t="shared" si="93"/>
        <v>17.323937598229687</v>
      </c>
    </row>
    <row r="4125" spans="4:8" x14ac:dyDescent="0.15">
      <c r="D4125" s="35">
        <v>54</v>
      </c>
      <c r="E4125" s="35">
        <v>22.8019673461291</v>
      </c>
      <c r="F4125" s="35">
        <v>92.074792784109306</v>
      </c>
      <c r="G4125" s="34">
        <f t="shared" si="92"/>
        <v>13.579723193999186</v>
      </c>
      <c r="H4125" s="34">
        <f t="shared" si="93"/>
        <v>17.323937598229687</v>
      </c>
    </row>
    <row r="4126" spans="4:8" x14ac:dyDescent="0.15">
      <c r="D4126" s="35">
        <v>54</v>
      </c>
      <c r="E4126" s="35">
        <v>23.162347392071201</v>
      </c>
      <c r="F4126" s="35">
        <v>90.829522707604298</v>
      </c>
      <c r="G4126" s="34">
        <f t="shared" si="92"/>
        <v>13.647825709346296</v>
      </c>
      <c r="H4126" s="34">
        <f t="shared" si="93"/>
        <v>17.323937598229687</v>
      </c>
    </row>
    <row r="4127" spans="4:8" x14ac:dyDescent="0.15">
      <c r="D4127" s="35">
        <v>54</v>
      </c>
      <c r="E4127" s="35">
        <v>9.9883554804120909</v>
      </c>
      <c r="F4127" s="35">
        <v>85.854859529227696</v>
      </c>
      <c r="G4127" s="34">
        <f t="shared" si="92"/>
        <v>9.994939902706351</v>
      </c>
      <c r="H4127" s="34">
        <f t="shared" si="93"/>
        <v>17.323937598229687</v>
      </c>
    </row>
    <row r="4128" spans="4:8" x14ac:dyDescent="0.15">
      <c r="D4128" s="35">
        <v>54</v>
      </c>
      <c r="E4128" s="35">
        <v>14.325054892193601</v>
      </c>
      <c r="F4128" s="35">
        <v>86.399928795173807</v>
      </c>
      <c r="G4128" s="34">
        <f t="shared" si="92"/>
        <v>11.56096294816119</v>
      </c>
      <c r="H4128" s="34">
        <f t="shared" si="93"/>
        <v>17.323937598229687</v>
      </c>
    </row>
    <row r="4129" spans="4:8" x14ac:dyDescent="0.15">
      <c r="D4129" s="35">
        <v>54</v>
      </c>
      <c r="E4129" s="35">
        <v>21.211246848086098</v>
      </c>
      <c r="F4129" s="35">
        <v>90.118849415203897</v>
      </c>
      <c r="G4129" s="34">
        <f t="shared" si="92"/>
        <v>13.265661981406984</v>
      </c>
      <c r="H4129" s="34">
        <f t="shared" si="93"/>
        <v>17.323937598229687</v>
      </c>
    </row>
    <row r="4130" spans="4:8" x14ac:dyDescent="0.15">
      <c r="D4130" s="35">
        <v>54</v>
      </c>
      <c r="E4130" s="35">
        <v>20.438641157084199</v>
      </c>
      <c r="F4130" s="35">
        <v>89.056144692229694</v>
      </c>
      <c r="G4130" s="34">
        <f t="shared" si="92"/>
        <v>13.104520187818023</v>
      </c>
      <c r="H4130" s="34">
        <f t="shared" si="93"/>
        <v>17.323937598229687</v>
      </c>
    </row>
    <row r="4131" spans="4:8" x14ac:dyDescent="0.15">
      <c r="D4131" s="35">
        <v>54</v>
      </c>
      <c r="E4131" s="35">
        <v>22.668929958051301</v>
      </c>
      <c r="F4131" s="35">
        <v>90.655169121127997</v>
      </c>
      <c r="G4131" s="34">
        <f t="shared" si="92"/>
        <v>13.554310205993234</v>
      </c>
      <c r="H4131" s="34">
        <f t="shared" si="93"/>
        <v>17.323937598229687</v>
      </c>
    </row>
    <row r="4132" spans="4:8" x14ac:dyDescent="0.15">
      <c r="D4132" s="35">
        <v>54</v>
      </c>
      <c r="E4132" s="35">
        <v>21.4698637438532</v>
      </c>
      <c r="F4132" s="35">
        <v>88.770000933938903</v>
      </c>
      <c r="G4132" s="34">
        <f t="shared" si="92"/>
        <v>13.318292882424688</v>
      </c>
      <c r="H4132" s="34">
        <f t="shared" si="93"/>
        <v>17.323937598229687</v>
      </c>
    </row>
    <row r="4133" spans="4:8" x14ac:dyDescent="0.15">
      <c r="D4133" s="35">
        <v>54</v>
      </c>
      <c r="E4133" s="35">
        <v>6.9865730151008201</v>
      </c>
      <c r="F4133" s="35">
        <v>84.0852321601988</v>
      </c>
      <c r="G4133" s="34">
        <f t="shared" si="92"/>
        <v>8.4426420212768534</v>
      </c>
      <c r="H4133" s="34">
        <f t="shared" si="93"/>
        <v>17.323937598229687</v>
      </c>
    </row>
    <row r="4134" spans="4:8" x14ac:dyDescent="0.15">
      <c r="D4134" s="35">
        <v>54</v>
      </c>
      <c r="E4134" s="35">
        <v>12.894550457298701</v>
      </c>
      <c r="F4134" s="35">
        <v>85.858851785107007</v>
      </c>
      <c r="G4134" s="34">
        <f t="shared" si="92"/>
        <v>11.10406205929735</v>
      </c>
      <c r="H4134" s="34">
        <f t="shared" si="93"/>
        <v>17.323937598229687</v>
      </c>
    </row>
    <row r="4135" spans="4:8" x14ac:dyDescent="0.15">
      <c r="D4135" s="35">
        <v>54</v>
      </c>
      <c r="E4135" s="35">
        <v>17.209582365302499</v>
      </c>
      <c r="F4135" s="35">
        <v>88.141777924867796</v>
      </c>
      <c r="G4135" s="34">
        <f t="shared" si="92"/>
        <v>12.357703311848908</v>
      </c>
      <c r="H4135" s="34">
        <f t="shared" si="93"/>
        <v>17.323937598229687</v>
      </c>
    </row>
    <row r="4136" spans="4:8" x14ac:dyDescent="0.15">
      <c r="D4136" s="35">
        <v>54</v>
      </c>
      <c r="E4136" s="35">
        <v>13.910322363951201</v>
      </c>
      <c r="F4136" s="35">
        <v>88.439454449864797</v>
      </c>
      <c r="G4136" s="34">
        <f t="shared" si="92"/>
        <v>11.433371946407117</v>
      </c>
      <c r="H4136" s="34">
        <f t="shared" si="93"/>
        <v>17.323937598229687</v>
      </c>
    </row>
    <row r="4137" spans="4:8" x14ac:dyDescent="0.15">
      <c r="D4137" s="35">
        <v>54</v>
      </c>
      <c r="E4137" s="35">
        <v>7.7378934992372601</v>
      </c>
      <c r="F4137" s="35">
        <v>84.230977011674199</v>
      </c>
      <c r="G4137" s="34">
        <f t="shared" si="92"/>
        <v>8.8862274799935452</v>
      </c>
      <c r="H4137" s="34">
        <f t="shared" si="93"/>
        <v>17.323937598229687</v>
      </c>
    </row>
    <row r="4138" spans="4:8" x14ac:dyDescent="0.15">
      <c r="D4138" s="35">
        <v>54</v>
      </c>
      <c r="E4138" s="35">
        <v>13.732688828315499</v>
      </c>
      <c r="F4138" s="35">
        <v>86.297496511774895</v>
      </c>
      <c r="G4138" s="34">
        <f t="shared" si="92"/>
        <v>11.377555794051485</v>
      </c>
      <c r="H4138" s="34">
        <f t="shared" si="93"/>
        <v>17.323937598229687</v>
      </c>
    </row>
    <row r="4139" spans="4:8" x14ac:dyDescent="0.15">
      <c r="D4139" s="35">
        <v>54</v>
      </c>
      <c r="E4139" s="35">
        <v>8.8163991396624297</v>
      </c>
      <c r="F4139" s="35">
        <v>85.813213948464806</v>
      </c>
      <c r="G4139" s="34">
        <f t="shared" si="92"/>
        <v>9.4529124351190532</v>
      </c>
      <c r="H4139" s="34">
        <f t="shared" si="93"/>
        <v>17.323937598229687</v>
      </c>
    </row>
    <row r="4140" spans="4:8" x14ac:dyDescent="0.15">
      <c r="D4140" s="35">
        <v>54</v>
      </c>
      <c r="E4140" s="35">
        <v>9.2830339209769903</v>
      </c>
      <c r="F4140" s="35">
        <v>84.095982128690295</v>
      </c>
      <c r="G4140" s="34">
        <f t="shared" si="92"/>
        <v>9.6768993740432112</v>
      </c>
      <c r="H4140" s="34">
        <f t="shared" si="93"/>
        <v>17.323937598229687</v>
      </c>
    </row>
    <row r="4141" spans="4:8" x14ac:dyDescent="0.15">
      <c r="D4141" s="35">
        <v>54</v>
      </c>
      <c r="E4141" s="35">
        <v>14.657884788224999</v>
      </c>
      <c r="F4141" s="35">
        <v>88.081257881498004</v>
      </c>
      <c r="G4141" s="34">
        <f t="shared" si="92"/>
        <v>11.660713037921482</v>
      </c>
      <c r="H4141" s="34">
        <f t="shared" si="93"/>
        <v>17.323937598229687</v>
      </c>
    </row>
    <row r="4142" spans="4:8" x14ac:dyDescent="0.15">
      <c r="D4142" s="35">
        <v>54</v>
      </c>
      <c r="E4142" s="35">
        <v>23.4484407586293</v>
      </c>
      <c r="F4142" s="35">
        <v>90.923572519851504</v>
      </c>
      <c r="G4142" s="34">
        <f t="shared" si="92"/>
        <v>13.70113968908778</v>
      </c>
      <c r="H4142" s="34">
        <f t="shared" si="93"/>
        <v>17.323937598229687</v>
      </c>
    </row>
    <row r="4143" spans="4:8" x14ac:dyDescent="0.15">
      <c r="D4143" s="35">
        <v>70</v>
      </c>
      <c r="E4143" s="35">
        <v>28.6778291641815</v>
      </c>
      <c r="F4143" s="35">
        <v>90.914412331359202</v>
      </c>
      <c r="G4143" s="34">
        <f t="shared" si="92"/>
        <v>14.575462732963466</v>
      </c>
      <c r="H4143" s="34">
        <f t="shared" si="93"/>
        <v>18.450980400142569</v>
      </c>
    </row>
    <row r="4144" spans="4:8" x14ac:dyDescent="0.15">
      <c r="D4144" s="35">
        <v>70</v>
      </c>
      <c r="E4144" s="35">
        <v>28.690949494160201</v>
      </c>
      <c r="F4144" s="35">
        <v>93.036031286133294</v>
      </c>
      <c r="G4144" s="34">
        <f t="shared" si="92"/>
        <v>14.57744920963008</v>
      </c>
      <c r="H4144" s="34">
        <f t="shared" si="93"/>
        <v>18.450980400142569</v>
      </c>
    </row>
    <row r="4145" spans="4:8" x14ac:dyDescent="0.15">
      <c r="D4145" s="35">
        <v>70</v>
      </c>
      <c r="E4145" s="35">
        <v>16.565944977577299</v>
      </c>
      <c r="F4145" s="35">
        <v>90.470483136215705</v>
      </c>
      <c r="G4145" s="34">
        <f t="shared" si="92"/>
        <v>12.192162145519275</v>
      </c>
      <c r="H4145" s="34">
        <f t="shared" si="93"/>
        <v>18.450980400142569</v>
      </c>
    </row>
    <row r="4146" spans="4:8" x14ac:dyDescent="0.15">
      <c r="D4146" s="35">
        <v>70</v>
      </c>
      <c r="E4146" s="35">
        <v>14.6531007308954</v>
      </c>
      <c r="F4146" s="35">
        <v>91.066309543810604</v>
      </c>
      <c r="G4146" s="34">
        <f t="shared" si="92"/>
        <v>11.659295351220742</v>
      </c>
      <c r="H4146" s="34">
        <f t="shared" si="93"/>
        <v>18.450980400142569</v>
      </c>
    </row>
    <row r="4147" spans="4:8" x14ac:dyDescent="0.15">
      <c r="D4147" s="35">
        <v>70</v>
      </c>
      <c r="E4147" s="35">
        <v>6.7312829975123201</v>
      </c>
      <c r="F4147" s="35">
        <v>89.286038808486694</v>
      </c>
      <c r="G4147" s="34">
        <f t="shared" si="92"/>
        <v>8.280978496080575</v>
      </c>
      <c r="H4147" s="34">
        <f t="shared" si="93"/>
        <v>18.450980400142569</v>
      </c>
    </row>
    <row r="4148" spans="4:8" x14ac:dyDescent="0.15">
      <c r="D4148" s="35">
        <v>70</v>
      </c>
      <c r="E4148" s="35">
        <v>22.539698185366301</v>
      </c>
      <c r="F4148" s="35">
        <v>93.796972388611593</v>
      </c>
      <c r="G4148" s="34">
        <f t="shared" si="92"/>
        <v>13.529480963903207</v>
      </c>
      <c r="H4148" s="34">
        <f t="shared" si="93"/>
        <v>18.450980400142569</v>
      </c>
    </row>
    <row r="4149" spans="4:8" x14ac:dyDescent="0.15">
      <c r="D4149" s="35">
        <v>70</v>
      </c>
      <c r="E4149" s="35">
        <v>11.7932346275401</v>
      </c>
      <c r="F4149" s="35">
        <v>88.829606541247401</v>
      </c>
      <c r="G4149" s="34">
        <f t="shared" si="92"/>
        <v>10.716329389562979</v>
      </c>
      <c r="H4149" s="34">
        <f t="shared" si="93"/>
        <v>18.450980400142569</v>
      </c>
    </row>
    <row r="4150" spans="4:8" x14ac:dyDescent="0.15">
      <c r="D4150" s="35">
        <v>70</v>
      </c>
      <c r="E4150" s="35">
        <v>15.355547097724299</v>
      </c>
      <c r="F4150" s="35">
        <v>92.355094879549796</v>
      </c>
      <c r="G4150" s="34">
        <f t="shared" si="92"/>
        <v>11.862652943896354</v>
      </c>
      <c r="H4150" s="34">
        <f t="shared" si="93"/>
        <v>18.450980400142569</v>
      </c>
    </row>
    <row r="4151" spans="4:8" x14ac:dyDescent="0.15">
      <c r="D4151" s="35">
        <v>70</v>
      </c>
      <c r="E4151" s="35">
        <v>24.992157042473199</v>
      </c>
      <c r="F4151" s="35">
        <v>90.514046274548207</v>
      </c>
      <c r="G4151" s="34">
        <f t="shared" si="92"/>
        <v>13.978037411690874</v>
      </c>
      <c r="H4151" s="34">
        <f t="shared" si="93"/>
        <v>18.450980400142569</v>
      </c>
    </row>
    <row r="4152" spans="4:8" x14ac:dyDescent="0.15">
      <c r="D4152" s="35">
        <v>70</v>
      </c>
      <c r="E4152" s="35">
        <v>19.039382186219701</v>
      </c>
      <c r="F4152" s="35">
        <v>91.014791840880804</v>
      </c>
      <c r="G4152" s="34">
        <f t="shared" si="92"/>
        <v>12.796528517444187</v>
      </c>
      <c r="H4152" s="34">
        <f t="shared" si="93"/>
        <v>18.450980400142569</v>
      </c>
    </row>
    <row r="4153" spans="4:8" x14ac:dyDescent="0.15">
      <c r="D4153" s="35">
        <v>70</v>
      </c>
      <c r="E4153" s="35">
        <v>19.251491750973798</v>
      </c>
      <c r="F4153" s="35">
        <v>92.126513269175902</v>
      </c>
      <c r="G4153" s="34">
        <f t="shared" si="92"/>
        <v>12.844643875647861</v>
      </c>
      <c r="H4153" s="34">
        <f t="shared" si="93"/>
        <v>18.450980400142569</v>
      </c>
    </row>
    <row r="4154" spans="4:8" x14ac:dyDescent="0.15">
      <c r="D4154" s="35">
        <v>70</v>
      </c>
      <c r="E4154" s="35">
        <v>12.9958928879512</v>
      </c>
      <c r="F4154" s="35">
        <v>87.663984403544106</v>
      </c>
      <c r="G4154" s="34">
        <f t="shared" si="92"/>
        <v>11.138061232359306</v>
      </c>
      <c r="H4154" s="34">
        <f t="shared" si="93"/>
        <v>18.450980400142569</v>
      </c>
    </row>
    <row r="4155" spans="4:8" x14ac:dyDescent="0.15">
      <c r="D4155" s="35">
        <v>70</v>
      </c>
      <c r="E4155" s="35">
        <v>12.659126225220399</v>
      </c>
      <c r="F4155" s="35">
        <v>87.074584834523904</v>
      </c>
      <c r="G4155" s="34">
        <f t="shared" si="92"/>
        <v>11.024037302736557</v>
      </c>
      <c r="H4155" s="34">
        <f t="shared" si="93"/>
        <v>18.450980400142569</v>
      </c>
    </row>
    <row r="4156" spans="4:8" x14ac:dyDescent="0.15">
      <c r="D4156" s="35">
        <v>70</v>
      </c>
      <c r="E4156" s="35">
        <v>12.242357593832001</v>
      </c>
      <c r="F4156" s="35">
        <v>87.061701808624605</v>
      </c>
      <c r="G4156" s="34">
        <f t="shared" si="92"/>
        <v>10.878650608975128</v>
      </c>
      <c r="H4156" s="34">
        <f t="shared" si="93"/>
        <v>18.450980400142569</v>
      </c>
    </row>
    <row r="4157" spans="4:8" x14ac:dyDescent="0.15">
      <c r="D4157" s="35">
        <v>70</v>
      </c>
      <c r="E4157" s="35">
        <v>22.3175338084042</v>
      </c>
      <c r="F4157" s="35">
        <v>90.158989143506801</v>
      </c>
      <c r="G4157" s="34">
        <f t="shared" si="92"/>
        <v>13.486462013507834</v>
      </c>
      <c r="H4157" s="34">
        <f t="shared" si="93"/>
        <v>18.450980400142569</v>
      </c>
    </row>
    <row r="4158" spans="4:8" x14ac:dyDescent="0.15">
      <c r="D4158" s="35">
        <v>70</v>
      </c>
      <c r="E4158" s="35">
        <v>11.528904834139601</v>
      </c>
      <c r="F4158" s="35">
        <v>88.930135068043896</v>
      </c>
      <c r="G4158" s="34">
        <f t="shared" si="92"/>
        <v>10.617880542955893</v>
      </c>
      <c r="H4158" s="34">
        <f t="shared" si="93"/>
        <v>18.450980400142569</v>
      </c>
    </row>
    <row r="4159" spans="4:8" x14ac:dyDescent="0.15">
      <c r="D4159" s="35">
        <v>70</v>
      </c>
      <c r="E4159" s="35">
        <v>18.8796284274089</v>
      </c>
      <c r="F4159" s="35">
        <v>94.158642109243303</v>
      </c>
      <c r="G4159" s="34">
        <f t="shared" si="92"/>
        <v>12.759934426361008</v>
      </c>
      <c r="H4159" s="34">
        <f t="shared" si="93"/>
        <v>18.450980400142569</v>
      </c>
    </row>
    <row r="4160" spans="4:8" x14ac:dyDescent="0.15">
      <c r="D4160" s="35">
        <v>70</v>
      </c>
      <c r="E4160" s="35">
        <v>13.498664883870299</v>
      </c>
      <c r="F4160" s="35">
        <v>90.494693759974794</v>
      </c>
      <c r="G4160" s="34">
        <f t="shared" si="92"/>
        <v>11.302908157363571</v>
      </c>
      <c r="H4160" s="34">
        <f t="shared" si="93"/>
        <v>18.450980400142569</v>
      </c>
    </row>
    <row r="4161" spans="4:8" x14ac:dyDescent="0.15">
      <c r="D4161" s="35">
        <v>70</v>
      </c>
      <c r="E4161" s="35">
        <v>12.3979018251495</v>
      </c>
      <c r="F4161" s="35">
        <v>88.718642105351805</v>
      </c>
      <c r="G4161" s="34">
        <f t="shared" si="92"/>
        <v>10.933481929959832</v>
      </c>
      <c r="H4161" s="34">
        <f t="shared" si="93"/>
        <v>18.450980400142569</v>
      </c>
    </row>
    <row r="4162" spans="4:8" x14ac:dyDescent="0.15">
      <c r="D4162" s="35">
        <v>70</v>
      </c>
      <c r="E4162" s="35">
        <v>12.1039124064734</v>
      </c>
      <c r="F4162" s="35">
        <v>90.752667720344903</v>
      </c>
      <c r="G4162" s="34">
        <f t="shared" si="92"/>
        <v>10.829257721265893</v>
      </c>
      <c r="H4162" s="34">
        <f t="shared" si="93"/>
        <v>18.450980400142569</v>
      </c>
    </row>
    <row r="4163" spans="4:8" x14ac:dyDescent="0.15">
      <c r="D4163" s="35">
        <v>70</v>
      </c>
      <c r="E4163" s="35">
        <v>17.556787056867702</v>
      </c>
      <c r="F4163" s="35">
        <v>91.746084728967105</v>
      </c>
      <c r="G4163" s="34">
        <f t="shared" si="92"/>
        <v>12.444450416872234</v>
      </c>
      <c r="H4163" s="34">
        <f t="shared" si="93"/>
        <v>18.450980400142569</v>
      </c>
    </row>
    <row r="4164" spans="4:8" x14ac:dyDescent="0.15">
      <c r="D4164" s="35">
        <v>70</v>
      </c>
      <c r="E4164" s="35">
        <v>19.061731574358301</v>
      </c>
      <c r="F4164" s="35">
        <v>93.342767911932995</v>
      </c>
      <c r="G4164" s="34">
        <f t="shared" si="92"/>
        <v>12.801623495568306</v>
      </c>
      <c r="H4164" s="34">
        <f t="shared" si="93"/>
        <v>18.450980400142569</v>
      </c>
    </row>
    <row r="4165" spans="4:8" x14ac:dyDescent="0.15">
      <c r="D4165" s="35">
        <v>70</v>
      </c>
      <c r="E4165" s="35">
        <v>8.9005212724633207</v>
      </c>
      <c r="F4165" s="35">
        <v>87.409001156329097</v>
      </c>
      <c r="G4165" s="34">
        <f t="shared" si="92"/>
        <v>9.4941544250164842</v>
      </c>
      <c r="H4165" s="34">
        <f t="shared" si="93"/>
        <v>18.450980400142569</v>
      </c>
    </row>
    <row r="4166" spans="4:8" x14ac:dyDescent="0.15">
      <c r="D4166" s="35">
        <v>70</v>
      </c>
      <c r="E4166" s="35">
        <v>7.1239720868592098</v>
      </c>
      <c r="F4166" s="35">
        <v>86.143036784589398</v>
      </c>
      <c r="G4166" s="34">
        <f t="shared" si="92"/>
        <v>8.5272220914230541</v>
      </c>
      <c r="H4166" s="34">
        <f t="shared" si="93"/>
        <v>18.450980400142569</v>
      </c>
    </row>
    <row r="4167" spans="4:8" x14ac:dyDescent="0.15">
      <c r="D4167" s="35">
        <v>70</v>
      </c>
      <c r="E4167" s="35">
        <v>24.702951182867402</v>
      </c>
      <c r="F4167" s="35">
        <v>93.7690372568279</v>
      </c>
      <c r="G4167" s="34">
        <f t="shared" si="92"/>
        <v>13.927488401370784</v>
      </c>
      <c r="H4167" s="34">
        <f t="shared" si="93"/>
        <v>18.450980400142569</v>
      </c>
    </row>
    <row r="4168" spans="4:8" x14ac:dyDescent="0.15">
      <c r="D4168" s="35">
        <v>70</v>
      </c>
      <c r="E4168" s="35">
        <v>10.6332547173278</v>
      </c>
      <c r="F4168" s="35">
        <v>85.347773656645501</v>
      </c>
      <c r="G4168" s="34">
        <f t="shared" si="92"/>
        <v>10.266662174324772</v>
      </c>
      <c r="H4168" s="34">
        <f t="shared" si="93"/>
        <v>18.450980400142569</v>
      </c>
    </row>
    <row r="4169" spans="4:8" x14ac:dyDescent="0.15">
      <c r="D4169" s="35">
        <v>70</v>
      </c>
      <c r="E4169" s="35">
        <v>22.534834793385901</v>
      </c>
      <c r="F4169" s="35">
        <v>92.485262962578005</v>
      </c>
      <c r="G4169" s="34">
        <f t="shared" si="92"/>
        <v>13.52854378533738</v>
      </c>
      <c r="H4169" s="34">
        <f t="shared" si="93"/>
        <v>18.450980400142569</v>
      </c>
    </row>
    <row r="4170" spans="4:8" x14ac:dyDescent="0.15">
      <c r="D4170" s="35">
        <v>70</v>
      </c>
      <c r="E4170" s="35">
        <v>21.754825234538199</v>
      </c>
      <c r="F4170" s="35">
        <v>90.034026158251294</v>
      </c>
      <c r="G4170" s="34">
        <f t="shared" ref="G4170:G4233" si="94">10*LOG10(E4170)</f>
        <v>13.375555987764924</v>
      </c>
      <c r="H4170" s="34">
        <f t="shared" ref="H4170:H4233" si="95">10*LOG10(D4170)</f>
        <v>18.450980400142569</v>
      </c>
    </row>
    <row r="4171" spans="4:8" x14ac:dyDescent="0.15">
      <c r="D4171" s="35">
        <v>70</v>
      </c>
      <c r="E4171" s="35">
        <v>9.7697597858128606</v>
      </c>
      <c r="F4171" s="35">
        <v>86.637358187223398</v>
      </c>
      <c r="G4171" s="34">
        <f t="shared" si="94"/>
        <v>9.8988388562476395</v>
      </c>
      <c r="H4171" s="34">
        <f t="shared" si="95"/>
        <v>18.450980400142569</v>
      </c>
    </row>
    <row r="4172" spans="4:8" x14ac:dyDescent="0.15">
      <c r="D4172" s="35">
        <v>70</v>
      </c>
      <c r="E4172" s="35">
        <v>25.475498647026299</v>
      </c>
      <c r="F4172" s="35">
        <v>94.545056135169503</v>
      </c>
      <c r="G4172" s="34">
        <f t="shared" si="94"/>
        <v>14.061226934648232</v>
      </c>
      <c r="H4172" s="34">
        <f t="shared" si="95"/>
        <v>18.450980400142569</v>
      </c>
    </row>
    <row r="4173" spans="4:8" x14ac:dyDescent="0.15">
      <c r="D4173" s="35">
        <v>70</v>
      </c>
      <c r="E4173" s="35">
        <v>16.947856463740901</v>
      </c>
      <c r="F4173" s="35">
        <v>92.586609946010697</v>
      </c>
      <c r="G4173" s="34">
        <f t="shared" si="94"/>
        <v>12.291147771799519</v>
      </c>
      <c r="H4173" s="34">
        <f t="shared" si="95"/>
        <v>18.450980400142569</v>
      </c>
    </row>
    <row r="4174" spans="4:8" x14ac:dyDescent="0.15">
      <c r="D4174" s="35">
        <v>70</v>
      </c>
      <c r="E4174" s="35">
        <v>22.3078033478061</v>
      </c>
      <c r="F4174" s="35">
        <v>90.683401654213299</v>
      </c>
      <c r="G4174" s="34">
        <f t="shared" si="94"/>
        <v>13.484568073571285</v>
      </c>
      <c r="H4174" s="34">
        <f t="shared" si="95"/>
        <v>18.450980400142569</v>
      </c>
    </row>
    <row r="4175" spans="4:8" x14ac:dyDescent="0.15">
      <c r="D4175" s="35">
        <v>70</v>
      </c>
      <c r="E4175" s="35">
        <v>12.8331188593937</v>
      </c>
      <c r="F4175" s="35">
        <v>87.751950070770107</v>
      </c>
      <c r="G4175" s="34">
        <f t="shared" si="94"/>
        <v>11.08332216688046</v>
      </c>
      <c r="H4175" s="34">
        <f t="shared" si="95"/>
        <v>18.450980400142569</v>
      </c>
    </row>
    <row r="4176" spans="4:8" x14ac:dyDescent="0.15">
      <c r="D4176" s="35">
        <v>70</v>
      </c>
      <c r="E4176" s="35">
        <v>11.218624174801599</v>
      </c>
      <c r="F4176" s="35">
        <v>87.149795166924704</v>
      </c>
      <c r="G4176" s="34">
        <f t="shared" si="94"/>
        <v>10.499395993507104</v>
      </c>
      <c r="H4176" s="34">
        <f t="shared" si="95"/>
        <v>18.450980400142569</v>
      </c>
    </row>
    <row r="4177" spans="4:8" x14ac:dyDescent="0.15">
      <c r="D4177" s="35">
        <v>70</v>
      </c>
      <c r="E4177" s="35">
        <v>26.758095694328301</v>
      </c>
      <c r="F4177" s="35">
        <v>93.768971893871694</v>
      </c>
      <c r="G4177" s="34">
        <f t="shared" si="94"/>
        <v>14.274552025609138</v>
      </c>
      <c r="H4177" s="34">
        <f t="shared" si="95"/>
        <v>18.450980400142569</v>
      </c>
    </row>
    <row r="4178" spans="4:8" x14ac:dyDescent="0.15">
      <c r="D4178" s="35">
        <v>70</v>
      </c>
      <c r="E4178" s="35">
        <v>20.26145110525</v>
      </c>
      <c r="F4178" s="35">
        <v>89.085842112357696</v>
      </c>
      <c r="G4178" s="34">
        <f t="shared" si="94"/>
        <v>13.066705458828398</v>
      </c>
      <c r="H4178" s="34">
        <f t="shared" si="95"/>
        <v>18.450980400142569</v>
      </c>
    </row>
    <row r="4179" spans="4:8" x14ac:dyDescent="0.15">
      <c r="D4179" s="35">
        <v>70</v>
      </c>
      <c r="E4179" s="35">
        <v>11.341893063198899</v>
      </c>
      <c r="F4179" s="35">
        <v>87.462730697778895</v>
      </c>
      <c r="G4179" s="34">
        <f t="shared" si="94"/>
        <v>10.546855482328606</v>
      </c>
      <c r="H4179" s="34">
        <f t="shared" si="95"/>
        <v>18.450980400142569</v>
      </c>
    </row>
    <row r="4180" spans="4:8" x14ac:dyDescent="0.15">
      <c r="D4180" s="35">
        <v>70</v>
      </c>
      <c r="E4180" s="35">
        <v>19.799999415894099</v>
      </c>
      <c r="F4180" s="35">
        <v>92.286166826302903</v>
      </c>
      <c r="G4180" s="34">
        <f t="shared" si="94"/>
        <v>12.966651774497143</v>
      </c>
      <c r="H4180" s="34">
        <f t="shared" si="95"/>
        <v>18.450980400142569</v>
      </c>
    </row>
    <row r="4181" spans="4:8" x14ac:dyDescent="0.15">
      <c r="D4181" s="35">
        <v>70</v>
      </c>
      <c r="E4181" s="35">
        <v>9.0892666082923999</v>
      </c>
      <c r="F4181" s="35">
        <v>88.558275433974899</v>
      </c>
      <c r="G4181" s="34">
        <f t="shared" si="94"/>
        <v>9.5852884242755927</v>
      </c>
      <c r="H4181" s="34">
        <f t="shared" si="95"/>
        <v>18.450980400142569</v>
      </c>
    </row>
    <row r="4182" spans="4:8" x14ac:dyDescent="0.15">
      <c r="D4182" s="35">
        <v>70</v>
      </c>
      <c r="E4182" s="35">
        <v>7.2348661855325096</v>
      </c>
      <c r="F4182" s="35">
        <v>88.841533208537697</v>
      </c>
      <c r="G4182" s="34">
        <f t="shared" si="94"/>
        <v>8.5943050291569669</v>
      </c>
      <c r="H4182" s="34">
        <f t="shared" si="95"/>
        <v>18.450980400142569</v>
      </c>
    </row>
    <row r="4183" spans="4:8" x14ac:dyDescent="0.15">
      <c r="D4183" s="35">
        <v>70</v>
      </c>
      <c r="E4183" s="35">
        <v>10.737708349044899</v>
      </c>
      <c r="F4183" s="35">
        <v>88.220315422871295</v>
      </c>
      <c r="G4183" s="34">
        <f t="shared" si="94"/>
        <v>10.309116037508371</v>
      </c>
      <c r="H4183" s="34">
        <f t="shared" si="95"/>
        <v>18.450980400142569</v>
      </c>
    </row>
    <row r="4184" spans="4:8" x14ac:dyDescent="0.15">
      <c r="D4184" s="35">
        <v>70</v>
      </c>
      <c r="E4184" s="35">
        <v>11.279518906466301</v>
      </c>
      <c r="F4184" s="35">
        <v>89.761808564531094</v>
      </c>
      <c r="G4184" s="34">
        <f t="shared" si="94"/>
        <v>10.522905765336114</v>
      </c>
      <c r="H4184" s="34">
        <f t="shared" si="95"/>
        <v>18.450980400142569</v>
      </c>
    </row>
    <row r="4185" spans="4:8" x14ac:dyDescent="0.15">
      <c r="D4185" s="35">
        <v>70</v>
      </c>
      <c r="E4185" s="35">
        <v>20.7357992545294</v>
      </c>
      <c r="F4185" s="35">
        <v>91.808006989996798</v>
      </c>
      <c r="G4185" s="34">
        <f t="shared" si="94"/>
        <v>13.16720779759936</v>
      </c>
      <c r="H4185" s="34">
        <f t="shared" si="95"/>
        <v>18.450980400142569</v>
      </c>
    </row>
    <row r="4186" spans="4:8" x14ac:dyDescent="0.15">
      <c r="D4186" s="35">
        <v>70</v>
      </c>
      <c r="E4186" s="35">
        <v>11.0527528669558</v>
      </c>
      <c r="F4186" s="35">
        <v>92.101781727817993</v>
      </c>
      <c r="G4186" s="34">
        <f t="shared" si="94"/>
        <v>10.434704595622883</v>
      </c>
      <c r="H4186" s="34">
        <f t="shared" si="95"/>
        <v>18.450980400142569</v>
      </c>
    </row>
    <row r="4187" spans="4:8" x14ac:dyDescent="0.15">
      <c r="D4187" s="35">
        <v>70</v>
      </c>
      <c r="E4187" s="35">
        <v>21.3884003615117</v>
      </c>
      <c r="F4187" s="35">
        <v>91.403734936274702</v>
      </c>
      <c r="G4187" s="34">
        <f t="shared" si="94"/>
        <v>13.301783049012757</v>
      </c>
      <c r="H4187" s="34">
        <f t="shared" si="95"/>
        <v>18.450980400142569</v>
      </c>
    </row>
    <row r="4188" spans="4:8" x14ac:dyDescent="0.15">
      <c r="D4188" s="35">
        <v>70</v>
      </c>
      <c r="E4188" s="35">
        <v>21.205904756374402</v>
      </c>
      <c r="F4188" s="35">
        <v>90.752308511665902</v>
      </c>
      <c r="G4188" s="34">
        <f t="shared" si="94"/>
        <v>13.26456806497143</v>
      </c>
      <c r="H4188" s="34">
        <f t="shared" si="95"/>
        <v>18.450980400142569</v>
      </c>
    </row>
    <row r="4189" spans="4:8" x14ac:dyDescent="0.15">
      <c r="D4189" s="35">
        <v>70</v>
      </c>
      <c r="E4189" s="35">
        <v>12.9776687065466</v>
      </c>
      <c r="F4189" s="35">
        <v>90.351794060135802</v>
      </c>
      <c r="G4189" s="34">
        <f t="shared" si="94"/>
        <v>11.131966833105487</v>
      </c>
      <c r="H4189" s="34">
        <f t="shared" si="95"/>
        <v>18.450980400142569</v>
      </c>
    </row>
    <row r="4190" spans="4:8" x14ac:dyDescent="0.15">
      <c r="D4190" s="35">
        <v>70</v>
      </c>
      <c r="E4190" s="35">
        <v>19.037253570293501</v>
      </c>
      <c r="F4190" s="35">
        <v>91.507324007663996</v>
      </c>
      <c r="G4190" s="34">
        <f t="shared" si="94"/>
        <v>12.796042946104473</v>
      </c>
      <c r="H4190" s="34">
        <f t="shared" si="95"/>
        <v>18.450980400142569</v>
      </c>
    </row>
    <row r="4191" spans="4:8" x14ac:dyDescent="0.15">
      <c r="D4191" s="35">
        <v>70</v>
      </c>
      <c r="E4191" s="35">
        <v>21.031128547931001</v>
      </c>
      <c r="F4191" s="35">
        <v>90.178393804692803</v>
      </c>
      <c r="G4191" s="34">
        <f t="shared" si="94"/>
        <v>13.228625779164009</v>
      </c>
      <c r="H4191" s="34">
        <f t="shared" si="95"/>
        <v>18.450980400142569</v>
      </c>
    </row>
    <row r="4192" spans="4:8" x14ac:dyDescent="0.15">
      <c r="D4192" s="35">
        <v>70</v>
      </c>
      <c r="E4192" s="35">
        <v>21.311130552647601</v>
      </c>
      <c r="F4192" s="35">
        <v>91.769698799284498</v>
      </c>
      <c r="G4192" s="34">
        <f t="shared" si="94"/>
        <v>13.286064895899678</v>
      </c>
      <c r="H4192" s="34">
        <f t="shared" si="95"/>
        <v>18.450980400142569</v>
      </c>
    </row>
    <row r="4193" spans="4:8" x14ac:dyDescent="0.15">
      <c r="D4193" s="35">
        <v>70</v>
      </c>
      <c r="E4193" s="35">
        <v>17.578991588433901</v>
      </c>
      <c r="F4193" s="35">
        <v>91.3124759239779</v>
      </c>
      <c r="G4193" s="34">
        <f t="shared" si="94"/>
        <v>12.44993958329349</v>
      </c>
      <c r="H4193" s="34">
        <f t="shared" si="95"/>
        <v>18.450980400142569</v>
      </c>
    </row>
    <row r="4194" spans="4:8" x14ac:dyDescent="0.15">
      <c r="D4194" s="35">
        <v>70</v>
      </c>
      <c r="E4194" s="35">
        <v>6.7229295490745198</v>
      </c>
      <c r="F4194" s="35">
        <v>89.604365856239795</v>
      </c>
      <c r="G4194" s="34">
        <f t="shared" si="94"/>
        <v>8.2755856021969567</v>
      </c>
      <c r="H4194" s="34">
        <f t="shared" si="95"/>
        <v>18.450980400142569</v>
      </c>
    </row>
    <row r="4195" spans="4:8" x14ac:dyDescent="0.15">
      <c r="D4195" s="35">
        <v>70</v>
      </c>
      <c r="E4195" s="35">
        <v>23.5569421777465</v>
      </c>
      <c r="F4195" s="35">
        <v>90.550770965440094</v>
      </c>
      <c r="G4195" s="34">
        <f t="shared" si="94"/>
        <v>13.721189159317788</v>
      </c>
      <c r="H4195" s="34">
        <f t="shared" si="95"/>
        <v>18.450980400142569</v>
      </c>
    </row>
    <row r="4196" spans="4:8" x14ac:dyDescent="0.15">
      <c r="D4196" s="35">
        <v>70</v>
      </c>
      <c r="E4196" s="35">
        <v>24.097346957848998</v>
      </c>
      <c r="F4196" s="35">
        <v>90.680781924506505</v>
      </c>
      <c r="G4196" s="34">
        <f t="shared" si="94"/>
        <v>13.81969230749516</v>
      </c>
      <c r="H4196" s="34">
        <f t="shared" si="95"/>
        <v>18.450980400142569</v>
      </c>
    </row>
    <row r="4197" spans="4:8" x14ac:dyDescent="0.15">
      <c r="D4197" s="35">
        <v>70</v>
      </c>
      <c r="E4197" s="35">
        <v>24.950334544067299</v>
      </c>
      <c r="F4197" s="35">
        <v>89.615487862322297</v>
      </c>
      <c r="G4197" s="34">
        <f t="shared" si="94"/>
        <v>13.970763731926079</v>
      </c>
      <c r="H4197" s="34">
        <f t="shared" si="95"/>
        <v>18.450980400142569</v>
      </c>
    </row>
    <row r="4198" spans="4:8" x14ac:dyDescent="0.15">
      <c r="D4198" s="35">
        <v>70</v>
      </c>
      <c r="E4198" s="35">
        <v>14.805459476403</v>
      </c>
      <c r="F4198" s="35">
        <v>92.020811450039801</v>
      </c>
      <c r="G4198" s="34">
        <f t="shared" si="94"/>
        <v>11.704218899401065</v>
      </c>
      <c r="H4198" s="34">
        <f t="shared" si="95"/>
        <v>18.450980400142569</v>
      </c>
    </row>
    <row r="4199" spans="4:8" x14ac:dyDescent="0.15">
      <c r="D4199" s="35">
        <v>70</v>
      </c>
      <c r="E4199" s="35">
        <v>14.1329637557195</v>
      </c>
      <c r="F4199" s="35">
        <v>91.436626096073596</v>
      </c>
      <c r="G4199" s="34">
        <f t="shared" si="94"/>
        <v>11.502332452020617</v>
      </c>
      <c r="H4199" s="34">
        <f t="shared" si="95"/>
        <v>18.450980400142569</v>
      </c>
    </row>
    <row r="4200" spans="4:8" x14ac:dyDescent="0.15">
      <c r="D4200" s="35">
        <v>70</v>
      </c>
      <c r="E4200" s="35">
        <v>13.6019200428607</v>
      </c>
      <c r="F4200" s="35">
        <v>88.142321805949095</v>
      </c>
      <c r="G4200" s="34">
        <f t="shared" si="94"/>
        <v>11.33600217573354</v>
      </c>
      <c r="H4200" s="34">
        <f t="shared" si="95"/>
        <v>18.450980400142569</v>
      </c>
    </row>
    <row r="4201" spans="4:8" x14ac:dyDescent="0.15">
      <c r="D4201" s="35">
        <v>70</v>
      </c>
      <c r="E4201" s="35">
        <v>22.156353978882301</v>
      </c>
      <c r="F4201" s="35">
        <v>90.720504389743795</v>
      </c>
      <c r="G4201" s="34">
        <f t="shared" si="94"/>
        <v>13.454982949945617</v>
      </c>
      <c r="H4201" s="34">
        <f t="shared" si="95"/>
        <v>18.450980400142569</v>
      </c>
    </row>
    <row r="4202" spans="4:8" x14ac:dyDescent="0.15">
      <c r="D4202" s="35">
        <v>70</v>
      </c>
      <c r="E4202" s="35">
        <v>14.829572267466601</v>
      </c>
      <c r="F4202" s="35">
        <v>89.755209763550297</v>
      </c>
      <c r="G4202" s="34">
        <f t="shared" si="94"/>
        <v>11.711286247601457</v>
      </c>
      <c r="H4202" s="34">
        <f t="shared" si="95"/>
        <v>18.450980400142569</v>
      </c>
    </row>
    <row r="4203" spans="4:8" x14ac:dyDescent="0.15">
      <c r="D4203" s="35">
        <v>70</v>
      </c>
      <c r="E4203" s="35">
        <v>6.7161137742215598</v>
      </c>
      <c r="F4203" s="35">
        <v>86.513493189246105</v>
      </c>
      <c r="G4203" s="34">
        <f t="shared" si="94"/>
        <v>8.2711804468728527</v>
      </c>
      <c r="H4203" s="34">
        <f t="shared" si="95"/>
        <v>18.450980400142569</v>
      </c>
    </row>
    <row r="4204" spans="4:8" x14ac:dyDescent="0.15">
      <c r="D4204" s="35">
        <v>70</v>
      </c>
      <c r="E4204" s="35">
        <v>16.502770809643899</v>
      </c>
      <c r="F4204" s="35">
        <v>91.727881855615394</v>
      </c>
      <c r="G4204" s="34">
        <f t="shared" si="94"/>
        <v>12.175568682328329</v>
      </c>
      <c r="H4204" s="34">
        <f t="shared" si="95"/>
        <v>18.450980400142569</v>
      </c>
    </row>
    <row r="4205" spans="4:8" x14ac:dyDescent="0.15">
      <c r="D4205" s="35">
        <v>70</v>
      </c>
      <c r="E4205" s="35">
        <v>12.4265499904573</v>
      </c>
      <c r="F4205" s="35">
        <v>90.112888253203295</v>
      </c>
      <c r="G4205" s="34">
        <f t="shared" si="94"/>
        <v>10.943505712741013</v>
      </c>
      <c r="H4205" s="34">
        <f t="shared" si="95"/>
        <v>18.450980400142569</v>
      </c>
    </row>
    <row r="4206" spans="4:8" x14ac:dyDescent="0.15">
      <c r="D4206" s="35">
        <v>70</v>
      </c>
      <c r="E4206" s="35">
        <v>13.734409419473501</v>
      </c>
      <c r="F4206" s="35">
        <v>90.467879667721206</v>
      </c>
      <c r="G4206" s="34">
        <f t="shared" si="94"/>
        <v>11.378099894662164</v>
      </c>
      <c r="H4206" s="34">
        <f t="shared" si="95"/>
        <v>18.450980400142569</v>
      </c>
    </row>
    <row r="4207" spans="4:8" x14ac:dyDescent="0.15">
      <c r="D4207" s="35">
        <v>70</v>
      </c>
      <c r="E4207" s="35">
        <v>7.2002312592570199</v>
      </c>
      <c r="F4207" s="35">
        <v>89.289637741668798</v>
      </c>
      <c r="G4207" s="34">
        <f t="shared" si="94"/>
        <v>8.5734644545992129</v>
      </c>
      <c r="H4207" s="34">
        <f t="shared" si="95"/>
        <v>18.450980400142569</v>
      </c>
    </row>
    <row r="4208" spans="4:8" x14ac:dyDescent="0.15">
      <c r="D4208" s="35">
        <v>70</v>
      </c>
      <c r="E4208" s="35">
        <v>18.419667823102699</v>
      </c>
      <c r="F4208" s="35">
        <v>89.716972709440398</v>
      </c>
      <c r="G4208" s="34">
        <f t="shared" si="94"/>
        <v>12.652817939447438</v>
      </c>
      <c r="H4208" s="34">
        <f t="shared" si="95"/>
        <v>18.450980400142569</v>
      </c>
    </row>
    <row r="4209" spans="4:8" x14ac:dyDescent="0.15">
      <c r="D4209" s="35">
        <v>70</v>
      </c>
      <c r="E4209" s="35">
        <v>14.7615424861189</v>
      </c>
      <c r="F4209" s="35">
        <v>91.399729085673201</v>
      </c>
      <c r="G4209" s="34">
        <f t="shared" si="94"/>
        <v>11.691317408345069</v>
      </c>
      <c r="H4209" s="34">
        <f t="shared" si="95"/>
        <v>18.450980400142569</v>
      </c>
    </row>
    <row r="4210" spans="4:8" x14ac:dyDescent="0.15">
      <c r="D4210" s="35">
        <v>70</v>
      </c>
      <c r="E4210" s="35">
        <v>28.9641126878584</v>
      </c>
      <c r="F4210" s="35">
        <v>96.104186223440706</v>
      </c>
      <c r="G4210" s="34">
        <f t="shared" si="94"/>
        <v>14.618602284791496</v>
      </c>
      <c r="H4210" s="34">
        <f t="shared" si="95"/>
        <v>18.450980400142569</v>
      </c>
    </row>
    <row r="4211" spans="4:8" x14ac:dyDescent="0.15">
      <c r="D4211" s="35">
        <v>70</v>
      </c>
      <c r="E4211" s="35">
        <v>18.1812554859881</v>
      </c>
      <c r="F4211" s="35">
        <v>92.076275794792295</v>
      </c>
      <c r="G4211" s="34">
        <f t="shared" si="94"/>
        <v>12.596238696345996</v>
      </c>
      <c r="H4211" s="34">
        <f t="shared" si="95"/>
        <v>18.450980400142569</v>
      </c>
    </row>
    <row r="4212" spans="4:8" x14ac:dyDescent="0.15">
      <c r="D4212" s="35">
        <v>70</v>
      </c>
      <c r="E4212" s="35">
        <v>26.38810503869</v>
      </c>
      <c r="F4212" s="35">
        <v>94.266963353988302</v>
      </c>
      <c r="G4212" s="34">
        <f t="shared" si="94"/>
        <v>14.214082041348311</v>
      </c>
      <c r="H4212" s="34">
        <f t="shared" si="95"/>
        <v>18.450980400142569</v>
      </c>
    </row>
    <row r="4213" spans="4:8" x14ac:dyDescent="0.15">
      <c r="D4213" s="35">
        <v>70</v>
      </c>
      <c r="E4213" s="35">
        <v>24.758180554589298</v>
      </c>
      <c r="F4213" s="35">
        <v>94.248786510312499</v>
      </c>
      <c r="G4213" s="34">
        <f t="shared" si="94"/>
        <v>13.937187258030184</v>
      </c>
      <c r="H4213" s="34">
        <f t="shared" si="95"/>
        <v>18.450980400142569</v>
      </c>
    </row>
    <row r="4214" spans="4:8" x14ac:dyDescent="0.15">
      <c r="D4214" s="35">
        <v>70</v>
      </c>
      <c r="E4214" s="35">
        <v>13.467871156582399</v>
      </c>
      <c r="F4214" s="35">
        <v>92.340583727307305</v>
      </c>
      <c r="G4214" s="34">
        <f t="shared" si="94"/>
        <v>11.292989529601147</v>
      </c>
      <c r="H4214" s="34">
        <f t="shared" si="95"/>
        <v>18.450980400142569</v>
      </c>
    </row>
    <row r="4215" spans="4:8" x14ac:dyDescent="0.15">
      <c r="D4215" s="35">
        <v>70</v>
      </c>
      <c r="E4215" s="35">
        <v>12.121751559262201</v>
      </c>
      <c r="F4215" s="35">
        <v>88.116883123904898</v>
      </c>
      <c r="G4215" s="34">
        <f t="shared" si="94"/>
        <v>10.835653787049109</v>
      </c>
      <c r="H4215" s="34">
        <f t="shared" si="95"/>
        <v>18.450980400142569</v>
      </c>
    </row>
    <row r="4216" spans="4:8" x14ac:dyDescent="0.15">
      <c r="D4216" s="35">
        <v>70</v>
      </c>
      <c r="E4216" s="35">
        <v>12.389671003216501</v>
      </c>
      <c r="F4216" s="35">
        <v>89.712358052772601</v>
      </c>
      <c r="G4216" s="34">
        <f t="shared" si="94"/>
        <v>10.930597742223373</v>
      </c>
      <c r="H4216" s="34">
        <f t="shared" si="95"/>
        <v>18.450980400142569</v>
      </c>
    </row>
    <row r="4217" spans="4:8" x14ac:dyDescent="0.15">
      <c r="D4217" s="35">
        <v>70</v>
      </c>
      <c r="E4217" s="35">
        <v>23.352171069815199</v>
      </c>
      <c r="F4217" s="35">
        <v>91.1673069713068</v>
      </c>
      <c r="G4217" s="34">
        <f t="shared" si="94"/>
        <v>13.683272634806702</v>
      </c>
      <c r="H4217" s="34">
        <f t="shared" si="95"/>
        <v>18.450980400142569</v>
      </c>
    </row>
    <row r="4218" spans="4:8" x14ac:dyDescent="0.15">
      <c r="D4218" s="35">
        <v>70</v>
      </c>
      <c r="E4218" s="35">
        <v>28.515278786548201</v>
      </c>
      <c r="F4218" s="35">
        <v>92.264980967770995</v>
      </c>
      <c r="G4218" s="34">
        <f t="shared" si="94"/>
        <v>14.550776219273544</v>
      </c>
      <c r="H4218" s="34">
        <f t="shared" si="95"/>
        <v>18.450980400142569</v>
      </c>
    </row>
    <row r="4219" spans="4:8" x14ac:dyDescent="0.15">
      <c r="D4219" s="35">
        <v>70</v>
      </c>
      <c r="E4219" s="35">
        <v>20.7765814276745</v>
      </c>
      <c r="F4219" s="35">
        <v>89.256298158205695</v>
      </c>
      <c r="G4219" s="34">
        <f t="shared" si="94"/>
        <v>13.175740904187723</v>
      </c>
      <c r="H4219" s="34">
        <f t="shared" si="95"/>
        <v>18.450980400142569</v>
      </c>
    </row>
    <row r="4220" spans="4:8" x14ac:dyDescent="0.15">
      <c r="D4220" s="35">
        <v>70</v>
      </c>
      <c r="E4220" s="35">
        <v>25.601570005768899</v>
      </c>
      <c r="F4220" s="35">
        <v>93.516898766736901</v>
      </c>
      <c r="G4220" s="34">
        <f t="shared" si="94"/>
        <v>14.082665990592961</v>
      </c>
      <c r="H4220" s="34">
        <f t="shared" si="95"/>
        <v>18.450980400142569</v>
      </c>
    </row>
    <row r="4221" spans="4:8" x14ac:dyDescent="0.15">
      <c r="D4221" s="35">
        <v>70</v>
      </c>
      <c r="E4221" s="35">
        <v>25.670507524893502</v>
      </c>
      <c r="F4221" s="35">
        <v>93.025872420131293</v>
      </c>
      <c r="G4221" s="34">
        <f t="shared" si="94"/>
        <v>14.094344550789922</v>
      </c>
      <c r="H4221" s="34">
        <f t="shared" si="95"/>
        <v>18.450980400142569</v>
      </c>
    </row>
    <row r="4222" spans="4:8" x14ac:dyDescent="0.15">
      <c r="D4222" s="35">
        <v>70</v>
      </c>
      <c r="E4222" s="35">
        <v>18.853741669071301</v>
      </c>
      <c r="F4222" s="35">
        <v>96.372710562934998</v>
      </c>
      <c r="G4222" s="34">
        <f t="shared" si="94"/>
        <v>12.753975521531984</v>
      </c>
      <c r="H4222" s="34">
        <f t="shared" si="95"/>
        <v>18.450980400142569</v>
      </c>
    </row>
    <row r="4223" spans="4:8" x14ac:dyDescent="0.15">
      <c r="D4223" s="35">
        <v>70</v>
      </c>
      <c r="E4223" s="35">
        <v>11.821058346505099</v>
      </c>
      <c r="F4223" s="35">
        <v>90.666999297335906</v>
      </c>
      <c r="G4223" s="34">
        <f t="shared" si="94"/>
        <v>10.726563609336321</v>
      </c>
      <c r="H4223" s="34">
        <f t="shared" si="95"/>
        <v>18.450980400142569</v>
      </c>
    </row>
    <row r="4224" spans="4:8" x14ac:dyDescent="0.15">
      <c r="D4224" s="35">
        <v>70</v>
      </c>
      <c r="E4224" s="35">
        <v>14.662513052163099</v>
      </c>
      <c r="F4224" s="35">
        <v>90.598646320924303</v>
      </c>
      <c r="G4224" s="34">
        <f t="shared" si="94"/>
        <v>11.662084117206795</v>
      </c>
      <c r="H4224" s="34">
        <f t="shared" si="95"/>
        <v>18.450980400142569</v>
      </c>
    </row>
    <row r="4225" spans="4:8" x14ac:dyDescent="0.15">
      <c r="D4225" s="35">
        <v>70</v>
      </c>
      <c r="E4225" s="35">
        <v>18.535990971979601</v>
      </c>
      <c r="F4225" s="35">
        <v>88.149619582730594</v>
      </c>
      <c r="G4225" s="34">
        <f t="shared" si="94"/>
        <v>12.68015809257297</v>
      </c>
      <c r="H4225" s="34">
        <f t="shared" si="95"/>
        <v>18.450980400142569</v>
      </c>
    </row>
    <row r="4226" spans="4:8" x14ac:dyDescent="0.15">
      <c r="D4226" s="35">
        <v>70</v>
      </c>
      <c r="E4226" s="35">
        <v>7.0308254196488997</v>
      </c>
      <c r="F4226" s="35">
        <v>88.609089353889402</v>
      </c>
      <c r="G4226" s="34">
        <f t="shared" si="94"/>
        <v>8.4700631423112345</v>
      </c>
      <c r="H4226" s="34">
        <f t="shared" si="95"/>
        <v>18.450980400142569</v>
      </c>
    </row>
    <row r="4227" spans="4:8" x14ac:dyDescent="0.15">
      <c r="D4227" s="35">
        <v>70</v>
      </c>
      <c r="E4227" s="35">
        <v>13.697919978397101</v>
      </c>
      <c r="F4227" s="35">
        <v>88.144823023550401</v>
      </c>
      <c r="G4227" s="34">
        <f t="shared" si="94"/>
        <v>11.366546247851009</v>
      </c>
      <c r="H4227" s="34">
        <f t="shared" si="95"/>
        <v>18.450980400142569</v>
      </c>
    </row>
    <row r="4228" spans="4:8" x14ac:dyDescent="0.15">
      <c r="D4228" s="35">
        <v>70</v>
      </c>
      <c r="E4228" s="35">
        <v>24.459347718981402</v>
      </c>
      <c r="F4228" s="35">
        <v>92.804250786204307</v>
      </c>
      <c r="G4228" s="34">
        <f t="shared" si="94"/>
        <v>13.884448711048345</v>
      </c>
      <c r="H4228" s="34">
        <f t="shared" si="95"/>
        <v>18.450980400142569</v>
      </c>
    </row>
    <row r="4229" spans="4:8" x14ac:dyDescent="0.15">
      <c r="D4229" s="35">
        <v>70</v>
      </c>
      <c r="E4229" s="35">
        <v>17.351987681473499</v>
      </c>
      <c r="F4229" s="35">
        <v>92.282636808114106</v>
      </c>
      <c r="G4229" s="34">
        <f t="shared" si="94"/>
        <v>12.393492306918223</v>
      </c>
      <c r="H4229" s="34">
        <f t="shared" si="95"/>
        <v>18.450980400142569</v>
      </c>
    </row>
    <row r="4230" spans="4:8" x14ac:dyDescent="0.15">
      <c r="D4230" s="35">
        <v>70</v>
      </c>
      <c r="E4230" s="35">
        <v>11.9524056589879</v>
      </c>
      <c r="F4230" s="35">
        <v>92.468969665203801</v>
      </c>
      <c r="G4230" s="34">
        <f t="shared" si="94"/>
        <v>10.774553244705112</v>
      </c>
      <c r="H4230" s="34">
        <f t="shared" si="95"/>
        <v>18.450980400142569</v>
      </c>
    </row>
    <row r="4231" spans="4:8" x14ac:dyDescent="0.15">
      <c r="D4231" s="35">
        <v>70</v>
      </c>
      <c r="E4231" s="35">
        <v>12.547615713092901</v>
      </c>
      <c r="F4231" s="35">
        <v>90.382575314452893</v>
      </c>
      <c r="G4231" s="34">
        <f t="shared" si="94"/>
        <v>10.985612094009973</v>
      </c>
      <c r="H4231" s="34">
        <f t="shared" si="95"/>
        <v>18.450980400142569</v>
      </c>
    </row>
    <row r="4232" spans="4:8" x14ac:dyDescent="0.15">
      <c r="D4232" s="35">
        <v>70</v>
      </c>
      <c r="E4232" s="35">
        <v>24.789236823823799</v>
      </c>
      <c r="F4232" s="35">
        <v>90.3679165814264</v>
      </c>
      <c r="G4232" s="34">
        <f t="shared" si="94"/>
        <v>13.942631565256271</v>
      </c>
      <c r="H4232" s="34">
        <f t="shared" si="95"/>
        <v>18.450980400142569</v>
      </c>
    </row>
    <row r="4233" spans="4:8" x14ac:dyDescent="0.15">
      <c r="D4233" s="35">
        <v>70</v>
      </c>
      <c r="E4233" s="35">
        <v>19.600887976620399</v>
      </c>
      <c r="F4233" s="35">
        <v>90.795874043891999</v>
      </c>
      <c r="G4233" s="34">
        <f t="shared" si="94"/>
        <v>12.922757465917204</v>
      </c>
      <c r="H4233" s="34">
        <f t="shared" si="95"/>
        <v>18.450980400142569</v>
      </c>
    </row>
    <row r="4234" spans="4:8" x14ac:dyDescent="0.15">
      <c r="D4234" s="35">
        <v>70</v>
      </c>
      <c r="E4234" s="35">
        <v>15.0589180808386</v>
      </c>
      <c r="F4234" s="35">
        <v>92.657656928270399</v>
      </c>
      <c r="G4234" s="34">
        <f t="shared" ref="G4234:G4297" si="96">10*LOG10(E4234)</f>
        <v>11.777937707756783</v>
      </c>
      <c r="H4234" s="34">
        <f t="shared" ref="H4234:H4297" si="97">10*LOG10(D4234)</f>
        <v>18.450980400142569</v>
      </c>
    </row>
    <row r="4235" spans="4:8" x14ac:dyDescent="0.15">
      <c r="D4235" s="35">
        <v>70</v>
      </c>
      <c r="E4235" s="35">
        <v>8.5509185220285904</v>
      </c>
      <c r="F4235" s="35">
        <v>88.638863900256894</v>
      </c>
      <c r="G4235" s="34">
        <f t="shared" si="96"/>
        <v>9.3201276825130268</v>
      </c>
      <c r="H4235" s="34">
        <f t="shared" si="97"/>
        <v>18.450980400142569</v>
      </c>
    </row>
    <row r="4236" spans="4:8" x14ac:dyDescent="0.15">
      <c r="D4236" s="35">
        <v>70</v>
      </c>
      <c r="E4236" s="35">
        <v>28.919205250373299</v>
      </c>
      <c r="F4236" s="35">
        <v>93.671228061864596</v>
      </c>
      <c r="G4236" s="34">
        <f t="shared" si="96"/>
        <v>14.611863536252574</v>
      </c>
      <c r="H4236" s="34">
        <f t="shared" si="97"/>
        <v>18.450980400142569</v>
      </c>
    </row>
    <row r="4237" spans="4:8" x14ac:dyDescent="0.15">
      <c r="D4237" s="35">
        <v>70</v>
      </c>
      <c r="E4237" s="35">
        <v>6.1219062583198696</v>
      </c>
      <c r="F4237" s="35">
        <v>88.125894664895398</v>
      </c>
      <c r="G4237" s="34">
        <f t="shared" si="96"/>
        <v>7.8688667517864666</v>
      </c>
      <c r="H4237" s="34">
        <f t="shared" si="97"/>
        <v>18.450980400142569</v>
      </c>
    </row>
    <row r="4238" spans="4:8" x14ac:dyDescent="0.15">
      <c r="D4238" s="35">
        <v>70</v>
      </c>
      <c r="E4238" s="35">
        <v>11.785019072384999</v>
      </c>
      <c r="F4238" s="35">
        <v>88.261170984343906</v>
      </c>
      <c r="G4238" s="34">
        <f t="shared" si="96"/>
        <v>10.713302897050486</v>
      </c>
      <c r="H4238" s="34">
        <f t="shared" si="97"/>
        <v>18.450980400142569</v>
      </c>
    </row>
    <row r="4239" spans="4:8" x14ac:dyDescent="0.15">
      <c r="D4239" s="35">
        <v>70</v>
      </c>
      <c r="E4239" s="35">
        <v>21.418132184451501</v>
      </c>
      <c r="F4239" s="35">
        <v>91.197672633626297</v>
      </c>
      <c r="G4239" s="34">
        <f t="shared" si="96"/>
        <v>13.307815945371367</v>
      </c>
      <c r="H4239" s="34">
        <f t="shared" si="97"/>
        <v>18.450980400142569</v>
      </c>
    </row>
    <row r="4240" spans="4:8" x14ac:dyDescent="0.15">
      <c r="D4240" s="35">
        <v>70</v>
      </c>
      <c r="E4240" s="35">
        <v>20.287367558304201</v>
      </c>
      <c r="F4240" s="35">
        <v>90.955370109256094</v>
      </c>
      <c r="G4240" s="34">
        <f t="shared" si="96"/>
        <v>13.072256976458515</v>
      </c>
      <c r="H4240" s="34">
        <f t="shared" si="97"/>
        <v>18.450980400142569</v>
      </c>
    </row>
    <row r="4241" spans="4:8" x14ac:dyDescent="0.15">
      <c r="D4241" s="35">
        <v>70</v>
      </c>
      <c r="E4241" s="35">
        <v>15.7056498078699</v>
      </c>
      <c r="F4241" s="35">
        <v>92.955337126356397</v>
      </c>
      <c r="G4241" s="34">
        <f t="shared" si="96"/>
        <v>11.960559096701529</v>
      </c>
      <c r="H4241" s="34">
        <f t="shared" si="97"/>
        <v>18.450980400142569</v>
      </c>
    </row>
    <row r="4242" spans="4:8" x14ac:dyDescent="0.15">
      <c r="D4242" s="35">
        <v>70</v>
      </c>
      <c r="E4242" s="35">
        <v>20.496306522594701</v>
      </c>
      <c r="F4242" s="35">
        <v>91.812926786959906</v>
      </c>
      <c r="G4242" s="34">
        <f t="shared" si="96"/>
        <v>13.116756073301602</v>
      </c>
      <c r="H4242" s="34">
        <f t="shared" si="97"/>
        <v>18.450980400142569</v>
      </c>
    </row>
    <row r="4243" spans="4:8" x14ac:dyDescent="0.15">
      <c r="D4243" s="35">
        <v>4.9000000000000004</v>
      </c>
      <c r="E4243" s="35">
        <v>46.2278378215114</v>
      </c>
      <c r="F4243" s="35">
        <v>70.901714689245594</v>
      </c>
      <c r="G4243" s="34">
        <f t="shared" si="96"/>
        <v>16.649035809971082</v>
      </c>
      <c r="H4243" s="34">
        <f t="shared" si="97"/>
        <v>6.9019608002851376</v>
      </c>
    </row>
    <row r="4244" spans="4:8" x14ac:dyDescent="0.15">
      <c r="D4244" s="35">
        <v>4.9000000000000004</v>
      </c>
      <c r="E4244" s="35">
        <v>47.996323739669798</v>
      </c>
      <c r="F4244" s="35">
        <v>73.207730506104497</v>
      </c>
      <c r="G4244" s="34">
        <f t="shared" si="96"/>
        <v>16.812079740272832</v>
      </c>
      <c r="H4244" s="34">
        <f t="shared" si="97"/>
        <v>6.9019608002851376</v>
      </c>
    </row>
    <row r="4245" spans="4:8" x14ac:dyDescent="0.15">
      <c r="D4245" s="35">
        <v>4.9000000000000004</v>
      </c>
      <c r="E4245" s="35">
        <v>29.745131313538501</v>
      </c>
      <c r="F4245" s="35">
        <v>75.718102950638098</v>
      </c>
      <c r="G4245" s="34">
        <f t="shared" si="96"/>
        <v>14.734158905115905</v>
      </c>
      <c r="H4245" s="34">
        <f t="shared" si="97"/>
        <v>6.9019608002851376</v>
      </c>
    </row>
    <row r="4246" spans="4:8" x14ac:dyDescent="0.15">
      <c r="D4246" s="35">
        <v>4.9000000000000004</v>
      </c>
      <c r="E4246" s="35">
        <v>6.96608895320096</v>
      </c>
      <c r="F4246" s="35">
        <v>62.323093490925203</v>
      </c>
      <c r="G4246" s="34">
        <f t="shared" si="96"/>
        <v>8.4298901586405925</v>
      </c>
      <c r="H4246" s="34">
        <f t="shared" si="97"/>
        <v>6.9019608002851376</v>
      </c>
    </row>
    <row r="4247" spans="4:8" x14ac:dyDescent="0.15">
      <c r="D4247" s="35">
        <v>4.9000000000000004</v>
      </c>
      <c r="E4247" s="35">
        <v>37.853993617165003</v>
      </c>
      <c r="F4247" s="35">
        <v>76.999421590535405</v>
      </c>
      <c r="G4247" s="34">
        <f t="shared" si="96"/>
        <v>15.781117045601071</v>
      </c>
      <c r="H4247" s="34">
        <f t="shared" si="97"/>
        <v>6.9019608002851376</v>
      </c>
    </row>
    <row r="4248" spans="4:8" x14ac:dyDescent="0.15">
      <c r="D4248" s="35">
        <v>4.9000000000000004</v>
      </c>
      <c r="E4248" s="35">
        <v>58.349589277934903</v>
      </c>
      <c r="F4248" s="35">
        <v>73.920524259094194</v>
      </c>
      <c r="G4248" s="34">
        <f t="shared" si="96"/>
        <v>17.660378033984539</v>
      </c>
      <c r="H4248" s="34">
        <f t="shared" si="97"/>
        <v>6.9019608002851376</v>
      </c>
    </row>
    <row r="4249" spans="4:8" x14ac:dyDescent="0.15">
      <c r="D4249" s="35">
        <v>4.9000000000000004</v>
      </c>
      <c r="E4249" s="35">
        <v>31.063595421626601</v>
      </c>
      <c r="F4249" s="35">
        <v>68.526068772808301</v>
      </c>
      <c r="G4249" s="34">
        <f t="shared" si="96"/>
        <v>14.922517212381175</v>
      </c>
      <c r="H4249" s="34">
        <f t="shared" si="97"/>
        <v>6.9019608002851376</v>
      </c>
    </row>
    <row r="4250" spans="4:8" x14ac:dyDescent="0.15">
      <c r="D4250" s="35">
        <v>4.9000000000000004</v>
      </c>
      <c r="E4250" s="35">
        <v>29.5971160020455</v>
      </c>
      <c r="F4250" s="35">
        <v>74.965273118951799</v>
      </c>
      <c r="G4250" s="34">
        <f t="shared" si="96"/>
        <v>14.712493946596597</v>
      </c>
      <c r="H4250" s="34">
        <f t="shared" si="97"/>
        <v>6.9019608002851376</v>
      </c>
    </row>
    <row r="4251" spans="4:8" x14ac:dyDescent="0.15">
      <c r="D4251" s="35">
        <v>4.9000000000000004</v>
      </c>
      <c r="E4251" s="35">
        <v>59.956147084723199</v>
      </c>
      <c r="F4251" s="35">
        <v>68.779263920755497</v>
      </c>
      <c r="G4251" s="34">
        <f t="shared" si="96"/>
        <v>17.778337163442242</v>
      </c>
      <c r="H4251" s="34">
        <f t="shared" si="97"/>
        <v>6.9019608002851376</v>
      </c>
    </row>
    <row r="4252" spans="4:8" x14ac:dyDescent="0.15">
      <c r="D4252" s="35">
        <v>4.9000000000000004</v>
      </c>
      <c r="E4252" s="35">
        <v>43.590734500873999</v>
      </c>
      <c r="F4252" s="35">
        <v>75.317256451364997</v>
      </c>
      <c r="G4252" s="34">
        <f t="shared" si="96"/>
        <v>16.39394186911445</v>
      </c>
      <c r="H4252" s="34">
        <f t="shared" si="97"/>
        <v>6.9019608002851376</v>
      </c>
    </row>
    <row r="4253" spans="4:8" x14ac:dyDescent="0.15">
      <c r="D4253" s="35">
        <v>4.9000000000000004</v>
      </c>
      <c r="E4253" s="35">
        <v>29.247565990375801</v>
      </c>
      <c r="F4253" s="35">
        <v>74.810916851227006</v>
      </c>
      <c r="G4253" s="34">
        <f t="shared" si="96"/>
        <v>14.660897295316033</v>
      </c>
      <c r="H4253" s="34">
        <f t="shared" si="97"/>
        <v>6.9019608002851376</v>
      </c>
    </row>
    <row r="4254" spans="4:8" x14ac:dyDescent="0.15">
      <c r="D4254" s="35">
        <v>4.9000000000000004</v>
      </c>
      <c r="E4254" s="35">
        <v>3.1026190745657001</v>
      </c>
      <c r="F4254" s="35">
        <v>57.062818667297101</v>
      </c>
      <c r="G4254" s="34">
        <f t="shared" si="96"/>
        <v>4.9172845815931154</v>
      </c>
      <c r="H4254" s="34">
        <f t="shared" si="97"/>
        <v>6.9019608002851376</v>
      </c>
    </row>
    <row r="4255" spans="4:8" x14ac:dyDescent="0.15">
      <c r="D4255" s="35">
        <v>4.9000000000000004</v>
      </c>
      <c r="E4255" s="35">
        <v>31.8860620962094</v>
      </c>
      <c r="F4255" s="35">
        <v>73.459670748298606</v>
      </c>
      <c r="G4255" s="34">
        <f t="shared" si="96"/>
        <v>15.036008875249607</v>
      </c>
      <c r="H4255" s="34">
        <f t="shared" si="97"/>
        <v>6.9019608002851376</v>
      </c>
    </row>
    <row r="4256" spans="4:8" x14ac:dyDescent="0.15">
      <c r="D4256" s="35">
        <v>4.9000000000000004</v>
      </c>
      <c r="E4256" s="35">
        <v>42.442691473050303</v>
      </c>
      <c r="F4256" s="35">
        <v>78.129140392932698</v>
      </c>
      <c r="G4256" s="34">
        <f t="shared" si="96"/>
        <v>16.278029165778168</v>
      </c>
      <c r="H4256" s="34">
        <f t="shared" si="97"/>
        <v>6.9019608002851376</v>
      </c>
    </row>
    <row r="4257" spans="4:8" x14ac:dyDescent="0.15">
      <c r="D4257" s="35">
        <v>4.9000000000000004</v>
      </c>
      <c r="E4257" s="35">
        <v>6.3346127524922196</v>
      </c>
      <c r="F4257" s="35">
        <v>60.720749948718897</v>
      </c>
      <c r="G4257" s="34">
        <f t="shared" si="96"/>
        <v>8.0172007074333891</v>
      </c>
      <c r="H4257" s="34">
        <f t="shared" si="97"/>
        <v>6.9019608002851376</v>
      </c>
    </row>
    <row r="4258" spans="4:8" x14ac:dyDescent="0.15">
      <c r="D4258" s="35">
        <v>4.9000000000000004</v>
      </c>
      <c r="E4258" s="35">
        <v>6.75288821424214</v>
      </c>
      <c r="F4258" s="35">
        <v>62.138205528067502</v>
      </c>
      <c r="G4258" s="34">
        <f t="shared" si="96"/>
        <v>8.2948956056875094</v>
      </c>
      <c r="H4258" s="34">
        <f t="shared" si="97"/>
        <v>6.9019608002851376</v>
      </c>
    </row>
    <row r="4259" spans="4:8" x14ac:dyDescent="0.15">
      <c r="D4259" s="35">
        <v>4.9000000000000004</v>
      </c>
      <c r="E4259" s="35">
        <v>38.166552113555703</v>
      </c>
      <c r="F4259" s="35">
        <v>72.332339606526304</v>
      </c>
      <c r="G4259" s="34">
        <f t="shared" si="96"/>
        <v>15.816829284664983</v>
      </c>
      <c r="H4259" s="34">
        <f t="shared" si="97"/>
        <v>6.9019608002851376</v>
      </c>
    </row>
    <row r="4260" spans="4:8" x14ac:dyDescent="0.15">
      <c r="D4260" s="35">
        <v>4.9000000000000004</v>
      </c>
      <c r="E4260" s="35">
        <v>25.957614181969699</v>
      </c>
      <c r="F4260" s="35">
        <v>68.085529837072599</v>
      </c>
      <c r="G4260" s="34">
        <f t="shared" si="96"/>
        <v>14.142647730581789</v>
      </c>
      <c r="H4260" s="34">
        <f t="shared" si="97"/>
        <v>6.9019608002851376</v>
      </c>
    </row>
    <row r="4261" spans="4:8" x14ac:dyDescent="0.15">
      <c r="D4261" s="35">
        <v>4.9000000000000004</v>
      </c>
      <c r="E4261" s="35">
        <v>26.284879423854498</v>
      </c>
      <c r="F4261" s="35">
        <v>77.251408316038706</v>
      </c>
      <c r="G4261" s="34">
        <f t="shared" si="96"/>
        <v>14.197059891278984</v>
      </c>
      <c r="H4261" s="34">
        <f t="shared" si="97"/>
        <v>6.9019608002851376</v>
      </c>
    </row>
    <row r="4262" spans="4:8" x14ac:dyDescent="0.15">
      <c r="D4262" s="35">
        <v>4.9000000000000004</v>
      </c>
      <c r="E4262" s="35">
        <v>33.328575706737503</v>
      </c>
      <c r="F4262" s="35">
        <v>70.821671459115095</v>
      </c>
      <c r="G4262" s="34">
        <f t="shared" si="96"/>
        <v>15.228167545269738</v>
      </c>
      <c r="H4262" s="34">
        <f t="shared" si="97"/>
        <v>6.9019608002851376</v>
      </c>
    </row>
    <row r="4263" spans="4:8" x14ac:dyDescent="0.15">
      <c r="D4263" s="35">
        <v>4.9000000000000004</v>
      </c>
      <c r="E4263" s="35">
        <v>6.3394640619389602</v>
      </c>
      <c r="F4263" s="35">
        <v>65.849215299684104</v>
      </c>
      <c r="G4263" s="34">
        <f t="shared" si="96"/>
        <v>8.0205254419390588</v>
      </c>
      <c r="H4263" s="34">
        <f t="shared" si="97"/>
        <v>6.9019608002851376</v>
      </c>
    </row>
    <row r="4264" spans="4:8" x14ac:dyDescent="0.15">
      <c r="D4264" s="35">
        <v>4.9000000000000004</v>
      </c>
      <c r="E4264" s="35">
        <v>35.083392738553002</v>
      </c>
      <c r="F4264" s="35">
        <v>71.403582385022403</v>
      </c>
      <c r="G4264" s="34">
        <f t="shared" si="96"/>
        <v>15.451015851610769</v>
      </c>
      <c r="H4264" s="34">
        <f t="shared" si="97"/>
        <v>6.9019608002851376</v>
      </c>
    </row>
    <row r="4265" spans="4:8" x14ac:dyDescent="0.15">
      <c r="D4265" s="35">
        <v>4.9000000000000004</v>
      </c>
      <c r="E4265" s="35">
        <v>50.192563885972604</v>
      </c>
      <c r="F4265" s="35">
        <v>73.215701225104596</v>
      </c>
      <c r="G4265" s="34">
        <f t="shared" si="96"/>
        <v>17.006393804417854</v>
      </c>
      <c r="H4265" s="34">
        <f t="shared" si="97"/>
        <v>6.9019608002851376</v>
      </c>
    </row>
    <row r="4266" spans="4:8" x14ac:dyDescent="0.15">
      <c r="D4266" s="35">
        <v>4.9000000000000004</v>
      </c>
      <c r="E4266" s="35">
        <v>19.184553951636499</v>
      </c>
      <c r="F4266" s="35">
        <v>69.097775260057503</v>
      </c>
      <c r="G4266" s="34">
        <f t="shared" si="96"/>
        <v>12.829517061355913</v>
      </c>
      <c r="H4266" s="34">
        <f t="shared" si="97"/>
        <v>6.9019608002851376</v>
      </c>
    </row>
    <row r="4267" spans="4:8" x14ac:dyDescent="0.15">
      <c r="D4267" s="35">
        <v>4.9000000000000004</v>
      </c>
      <c r="E4267" s="35">
        <v>39.355446067289101</v>
      </c>
      <c r="F4267" s="35">
        <v>74.195289341848905</v>
      </c>
      <c r="G4267" s="34">
        <f t="shared" si="96"/>
        <v>15.950048391935427</v>
      </c>
      <c r="H4267" s="34">
        <f t="shared" si="97"/>
        <v>6.9019608002851376</v>
      </c>
    </row>
    <row r="4268" spans="4:8" x14ac:dyDescent="0.15">
      <c r="D4268" s="35">
        <v>4.9000000000000004</v>
      </c>
      <c r="E4268" s="35">
        <v>9.9948628361767309</v>
      </c>
      <c r="F4268" s="35">
        <v>61.312735815930502</v>
      </c>
      <c r="G4268" s="34">
        <f t="shared" si="96"/>
        <v>9.9977683848411978</v>
      </c>
      <c r="H4268" s="34">
        <f t="shared" si="97"/>
        <v>6.9019608002851376</v>
      </c>
    </row>
    <row r="4269" spans="4:8" x14ac:dyDescent="0.15">
      <c r="D4269" s="35">
        <v>4.9000000000000004</v>
      </c>
      <c r="E4269" s="35">
        <v>50.982679642404399</v>
      </c>
      <c r="F4269" s="35">
        <v>77.129269280938502</v>
      </c>
      <c r="G4269" s="34">
        <f t="shared" si="96"/>
        <v>17.074226581894628</v>
      </c>
      <c r="H4269" s="34">
        <f t="shared" si="97"/>
        <v>6.9019608002851376</v>
      </c>
    </row>
    <row r="4270" spans="4:8" x14ac:dyDescent="0.15">
      <c r="D4270" s="35">
        <v>4.9000000000000004</v>
      </c>
      <c r="E4270" s="35">
        <v>49.799856346380302</v>
      </c>
      <c r="F4270" s="35">
        <v>75.387514713239099</v>
      </c>
      <c r="G4270" s="34">
        <f t="shared" si="96"/>
        <v>16.972280899873414</v>
      </c>
      <c r="H4270" s="34">
        <f t="shared" si="97"/>
        <v>6.9019608002851376</v>
      </c>
    </row>
    <row r="4271" spans="4:8" x14ac:dyDescent="0.15">
      <c r="D4271" s="35">
        <v>4.9000000000000004</v>
      </c>
      <c r="E4271" s="35">
        <v>45.6547249804891</v>
      </c>
      <c r="F4271" s="35">
        <v>72.764328443368399</v>
      </c>
      <c r="G4271" s="34">
        <f t="shared" si="96"/>
        <v>16.594857309779524</v>
      </c>
      <c r="H4271" s="34">
        <f t="shared" si="97"/>
        <v>6.9019608002851376</v>
      </c>
    </row>
    <row r="4272" spans="4:8" x14ac:dyDescent="0.15">
      <c r="D4272" s="35">
        <v>4.9000000000000004</v>
      </c>
      <c r="E4272" s="35">
        <v>55.175101816217499</v>
      </c>
      <c r="F4272" s="35">
        <v>76.206708088129901</v>
      </c>
      <c r="G4272" s="34">
        <f t="shared" si="96"/>
        <v>17.4174314325065</v>
      </c>
      <c r="H4272" s="34">
        <f t="shared" si="97"/>
        <v>6.9019608002851376</v>
      </c>
    </row>
    <row r="4273" spans="4:8" x14ac:dyDescent="0.15">
      <c r="D4273" s="35">
        <v>4.9000000000000004</v>
      </c>
      <c r="E4273" s="35">
        <v>28.181191077890102</v>
      </c>
      <c r="F4273" s="35">
        <v>69.040610588621405</v>
      </c>
      <c r="G4273" s="34">
        <f t="shared" si="96"/>
        <v>14.499593446151987</v>
      </c>
      <c r="H4273" s="34">
        <f t="shared" si="97"/>
        <v>6.9019608002851376</v>
      </c>
    </row>
    <row r="4274" spans="4:8" x14ac:dyDescent="0.15">
      <c r="D4274" s="35">
        <v>4.9000000000000004</v>
      </c>
      <c r="E4274" s="35">
        <v>42.943125738329798</v>
      </c>
      <c r="F4274" s="35">
        <v>74.919833615719497</v>
      </c>
      <c r="G4274" s="34">
        <f t="shared" si="96"/>
        <v>16.328936526177632</v>
      </c>
      <c r="H4274" s="34">
        <f t="shared" si="97"/>
        <v>6.9019608002851376</v>
      </c>
    </row>
    <row r="4275" spans="4:8" x14ac:dyDescent="0.15">
      <c r="D4275" s="35">
        <v>4.9000000000000004</v>
      </c>
      <c r="E4275" s="35">
        <v>41.2287809288989</v>
      </c>
      <c r="F4275" s="35">
        <v>67.742927870608597</v>
      </c>
      <c r="G4275" s="34">
        <f t="shared" si="96"/>
        <v>16.152004935770201</v>
      </c>
      <c r="H4275" s="34">
        <f t="shared" si="97"/>
        <v>6.9019608002851376</v>
      </c>
    </row>
    <row r="4276" spans="4:8" x14ac:dyDescent="0.15">
      <c r="D4276" s="35">
        <v>4.9000000000000004</v>
      </c>
      <c r="E4276" s="35">
        <v>25.6095749243261</v>
      </c>
      <c r="F4276" s="35">
        <v>70.288161924999102</v>
      </c>
      <c r="G4276" s="34">
        <f t="shared" si="96"/>
        <v>14.084023699736367</v>
      </c>
      <c r="H4276" s="34">
        <f t="shared" si="97"/>
        <v>6.9019608002851376</v>
      </c>
    </row>
    <row r="4277" spans="4:8" x14ac:dyDescent="0.15">
      <c r="D4277" s="35">
        <v>4.9000000000000004</v>
      </c>
      <c r="E4277" s="35">
        <v>54.756266257705498</v>
      </c>
      <c r="F4277" s="35">
        <v>74.687595589975501</v>
      </c>
      <c r="G4277" s="34">
        <f t="shared" si="96"/>
        <v>17.384338266248569</v>
      </c>
      <c r="H4277" s="34">
        <f t="shared" si="97"/>
        <v>6.9019608002851376</v>
      </c>
    </row>
    <row r="4278" spans="4:8" x14ac:dyDescent="0.15">
      <c r="D4278" s="35">
        <v>4.9000000000000004</v>
      </c>
      <c r="E4278" s="35">
        <v>51.963752390178698</v>
      </c>
      <c r="F4278" s="35">
        <v>75.802465911647303</v>
      </c>
      <c r="G4278" s="34">
        <f t="shared" si="96"/>
        <v>17.157005046701883</v>
      </c>
      <c r="H4278" s="34">
        <f t="shared" si="97"/>
        <v>6.9019608002851376</v>
      </c>
    </row>
    <row r="4279" spans="4:8" x14ac:dyDescent="0.15">
      <c r="D4279" s="35">
        <v>4.9000000000000004</v>
      </c>
      <c r="E4279" s="35">
        <v>15.6194475144724</v>
      </c>
      <c r="F4279" s="35">
        <v>71.387012284132496</v>
      </c>
      <c r="G4279" s="34">
        <f t="shared" si="96"/>
        <v>11.936656681034147</v>
      </c>
      <c r="H4279" s="34">
        <f t="shared" si="97"/>
        <v>6.9019608002851376</v>
      </c>
    </row>
    <row r="4280" spans="4:8" x14ac:dyDescent="0.15">
      <c r="D4280" s="35">
        <v>4.9000000000000004</v>
      </c>
      <c r="E4280" s="35">
        <v>34.747263803280703</v>
      </c>
      <c r="F4280" s="35">
        <v>70.427546230050197</v>
      </c>
      <c r="G4280" s="34">
        <f t="shared" si="96"/>
        <v>15.409206114607311</v>
      </c>
      <c r="H4280" s="34">
        <f t="shared" si="97"/>
        <v>6.9019608002851376</v>
      </c>
    </row>
    <row r="4281" spans="4:8" x14ac:dyDescent="0.15">
      <c r="D4281" s="35">
        <v>4.9000000000000004</v>
      </c>
      <c r="E4281" s="35">
        <v>31.0217350018779</v>
      </c>
      <c r="F4281" s="35">
        <v>73.687419809173093</v>
      </c>
      <c r="G4281" s="34">
        <f t="shared" si="96"/>
        <v>14.916660836345857</v>
      </c>
      <c r="H4281" s="34">
        <f t="shared" si="97"/>
        <v>6.9019608002851376</v>
      </c>
    </row>
    <row r="4282" spans="4:8" x14ac:dyDescent="0.15">
      <c r="D4282" s="35">
        <v>4.9000000000000004</v>
      </c>
      <c r="E4282" s="35">
        <v>56.958973647367202</v>
      </c>
      <c r="F4282" s="35">
        <v>73.750175181304002</v>
      </c>
      <c r="G4282" s="34">
        <f t="shared" si="96"/>
        <v>17.555621550792772</v>
      </c>
      <c r="H4282" s="34">
        <f t="shared" si="97"/>
        <v>6.9019608002851376</v>
      </c>
    </row>
    <row r="4283" spans="4:8" x14ac:dyDescent="0.15">
      <c r="D4283" s="35">
        <v>4.9000000000000004</v>
      </c>
      <c r="E4283" s="35">
        <v>2.94670993113025</v>
      </c>
      <c r="F4283" s="35">
        <v>55.866807711983</v>
      </c>
      <c r="G4283" s="34">
        <f t="shared" si="96"/>
        <v>4.6933738677978827</v>
      </c>
      <c r="H4283" s="34">
        <f t="shared" si="97"/>
        <v>6.9019608002851376</v>
      </c>
    </row>
    <row r="4284" spans="4:8" x14ac:dyDescent="0.15">
      <c r="D4284" s="35">
        <v>4.9000000000000004</v>
      </c>
      <c r="E4284" s="35">
        <v>19.957837071469999</v>
      </c>
      <c r="F4284" s="35">
        <v>67.3177101830981</v>
      </c>
      <c r="G4284" s="34">
        <f t="shared" si="96"/>
        <v>13.001134728819956</v>
      </c>
      <c r="H4284" s="34">
        <f t="shared" si="97"/>
        <v>6.9019608002851376</v>
      </c>
    </row>
    <row r="4285" spans="4:8" x14ac:dyDescent="0.15">
      <c r="D4285" s="35">
        <v>4.9000000000000004</v>
      </c>
      <c r="E4285" s="35">
        <v>58.052476384012103</v>
      </c>
      <c r="F4285" s="35">
        <v>75.339307011793593</v>
      </c>
      <c r="G4285" s="34">
        <f t="shared" si="96"/>
        <v>17.638207504651604</v>
      </c>
      <c r="H4285" s="34">
        <f t="shared" si="97"/>
        <v>6.9019608002851376</v>
      </c>
    </row>
    <row r="4286" spans="4:8" x14ac:dyDescent="0.15">
      <c r="D4286" s="35">
        <v>4.9000000000000004</v>
      </c>
      <c r="E4286" s="35">
        <v>51.2062972754428</v>
      </c>
      <c r="F4286" s="35">
        <v>69.233457922535706</v>
      </c>
      <c r="G4286" s="34">
        <f t="shared" si="96"/>
        <v>17.09323373159496</v>
      </c>
      <c r="H4286" s="34">
        <f t="shared" si="97"/>
        <v>6.9019608002851376</v>
      </c>
    </row>
    <row r="4287" spans="4:8" x14ac:dyDescent="0.15">
      <c r="D4287" s="35">
        <v>4.9000000000000004</v>
      </c>
      <c r="E4287" s="35">
        <v>7.7597147966138698</v>
      </c>
      <c r="F4287" s="35">
        <v>61.433495486927399</v>
      </c>
      <c r="G4287" s="34">
        <f t="shared" si="96"/>
        <v>8.898457593338291</v>
      </c>
      <c r="H4287" s="34">
        <f t="shared" si="97"/>
        <v>6.9019608002851376</v>
      </c>
    </row>
    <row r="4288" spans="4:8" x14ac:dyDescent="0.15">
      <c r="D4288" s="35">
        <v>4.9000000000000004</v>
      </c>
      <c r="E4288" s="35">
        <v>4.4081624342274699</v>
      </c>
      <c r="F4288" s="35">
        <v>57.942986259574603</v>
      </c>
      <c r="G4288" s="34">
        <f t="shared" si="96"/>
        <v>6.4425758924411891</v>
      </c>
      <c r="H4288" s="34">
        <f t="shared" si="97"/>
        <v>6.9019608002851376</v>
      </c>
    </row>
    <row r="4289" spans="4:8" x14ac:dyDescent="0.15">
      <c r="D4289" s="35">
        <v>4.9000000000000004</v>
      </c>
      <c r="E4289" s="35">
        <v>54.729021395252502</v>
      </c>
      <c r="F4289" s="35">
        <v>68.462801523958603</v>
      </c>
      <c r="G4289" s="34">
        <f t="shared" si="96"/>
        <v>17.38217682631058</v>
      </c>
      <c r="H4289" s="34">
        <f t="shared" si="97"/>
        <v>6.9019608002851376</v>
      </c>
    </row>
    <row r="4290" spans="4:8" x14ac:dyDescent="0.15">
      <c r="D4290" s="35">
        <v>4.9000000000000004</v>
      </c>
      <c r="E4290" s="35">
        <v>34.121338843656197</v>
      </c>
      <c r="F4290" s="35">
        <v>75.0916527787235</v>
      </c>
      <c r="G4290" s="34">
        <f t="shared" si="96"/>
        <v>15.330260635565766</v>
      </c>
      <c r="H4290" s="34">
        <f t="shared" si="97"/>
        <v>6.9019608002851376</v>
      </c>
    </row>
    <row r="4291" spans="4:8" x14ac:dyDescent="0.15">
      <c r="D4291" s="35">
        <v>4.9000000000000004</v>
      </c>
      <c r="E4291" s="35">
        <v>50.856073365776702</v>
      </c>
      <c r="F4291" s="35">
        <v>72.0356586653443</v>
      </c>
      <c r="G4291" s="34">
        <f t="shared" si="96"/>
        <v>17.063428249429489</v>
      </c>
      <c r="H4291" s="34">
        <f t="shared" si="97"/>
        <v>6.9019608002851376</v>
      </c>
    </row>
    <row r="4292" spans="4:8" x14ac:dyDescent="0.15">
      <c r="D4292" s="35">
        <v>4.9000000000000004</v>
      </c>
      <c r="E4292" s="35">
        <v>20.1827539998662</v>
      </c>
      <c r="F4292" s="35">
        <v>66.850238303716594</v>
      </c>
      <c r="G4292" s="34">
        <f t="shared" si="96"/>
        <v>13.049804267839031</v>
      </c>
      <c r="H4292" s="34">
        <f t="shared" si="97"/>
        <v>6.9019608002851376</v>
      </c>
    </row>
    <row r="4293" spans="4:8" x14ac:dyDescent="0.15">
      <c r="D4293" s="35">
        <v>4.9000000000000004</v>
      </c>
      <c r="E4293" s="35">
        <v>32.161677455723797</v>
      </c>
      <c r="F4293" s="35">
        <v>76.247703574410806</v>
      </c>
      <c r="G4293" s="34">
        <f t="shared" si="96"/>
        <v>15.073386921524621</v>
      </c>
      <c r="H4293" s="34">
        <f t="shared" si="97"/>
        <v>6.9019608002851376</v>
      </c>
    </row>
    <row r="4294" spans="4:8" x14ac:dyDescent="0.15">
      <c r="D4294" s="35">
        <v>4.9000000000000004</v>
      </c>
      <c r="E4294" s="35">
        <v>13.330485623587499</v>
      </c>
      <c r="F4294" s="35">
        <v>66.724791236624498</v>
      </c>
      <c r="G4294" s="34">
        <f t="shared" si="96"/>
        <v>11.248459708544235</v>
      </c>
      <c r="H4294" s="34">
        <f t="shared" si="97"/>
        <v>6.9019608002851376</v>
      </c>
    </row>
    <row r="4295" spans="4:8" x14ac:dyDescent="0.15">
      <c r="D4295" s="35">
        <v>4.9000000000000004</v>
      </c>
      <c r="E4295" s="35">
        <v>2.76103703367265</v>
      </c>
      <c r="F4295" s="35">
        <v>55.713089178972503</v>
      </c>
      <c r="G4295" s="34">
        <f t="shared" si="96"/>
        <v>4.4107223185179931</v>
      </c>
      <c r="H4295" s="34">
        <f t="shared" si="97"/>
        <v>6.9019608002851376</v>
      </c>
    </row>
    <row r="4296" spans="4:8" x14ac:dyDescent="0.15">
      <c r="D4296" s="35">
        <v>4.9000000000000004</v>
      </c>
      <c r="E4296" s="35">
        <v>56.899995671970601</v>
      </c>
      <c r="F4296" s="35">
        <v>72.702702063450403</v>
      </c>
      <c r="G4296" s="34">
        <f t="shared" si="96"/>
        <v>17.551122333609875</v>
      </c>
      <c r="H4296" s="34">
        <f t="shared" si="97"/>
        <v>6.9019608002851376</v>
      </c>
    </row>
    <row r="4297" spans="4:8" x14ac:dyDescent="0.15">
      <c r="D4297" s="35">
        <v>4.9000000000000004</v>
      </c>
      <c r="E4297" s="35">
        <v>32.970299522966101</v>
      </c>
      <c r="F4297" s="35">
        <v>76.022378479211</v>
      </c>
      <c r="G4297" s="34">
        <f t="shared" si="96"/>
        <v>15.181228925656738</v>
      </c>
      <c r="H4297" s="34">
        <f t="shared" si="97"/>
        <v>6.9019608002851376</v>
      </c>
    </row>
    <row r="4298" spans="4:8" x14ac:dyDescent="0.15">
      <c r="D4298" s="35">
        <v>3.35</v>
      </c>
      <c r="E4298" s="35">
        <v>29.319764744584599</v>
      </c>
      <c r="F4298" s="35">
        <v>68.552622006919094</v>
      </c>
      <c r="G4298" s="34">
        <f t="shared" ref="G4298:G4361" si="98">10*LOG10(E4298)</f>
        <v>14.671604812986045</v>
      </c>
      <c r="H4298" s="34">
        <f t="shared" ref="H4298:H4361" si="99">10*LOG10(D4298)</f>
        <v>5.250448070368452</v>
      </c>
    </row>
    <row r="4299" spans="4:8" x14ac:dyDescent="0.15">
      <c r="D4299" s="35">
        <v>3.35</v>
      </c>
      <c r="E4299" s="35">
        <v>24.001768466125402</v>
      </c>
      <c r="F4299" s="35">
        <v>66.4127141061239</v>
      </c>
      <c r="G4299" s="34">
        <f t="shared" si="98"/>
        <v>13.802432419942868</v>
      </c>
      <c r="H4299" s="34">
        <f t="shared" si="99"/>
        <v>5.250448070368452</v>
      </c>
    </row>
    <row r="4300" spans="4:8" x14ac:dyDescent="0.15">
      <c r="D4300" s="35">
        <v>3.35</v>
      </c>
      <c r="E4300" s="35">
        <v>9.8077394037978092</v>
      </c>
      <c r="F4300" s="35">
        <v>60.8995843111176</v>
      </c>
      <c r="G4300" s="34">
        <f t="shared" si="98"/>
        <v>9.9156891792106023</v>
      </c>
      <c r="H4300" s="34">
        <f t="shared" si="99"/>
        <v>5.250448070368452</v>
      </c>
    </row>
    <row r="4301" spans="4:8" x14ac:dyDescent="0.15">
      <c r="D4301" s="35">
        <v>3.35</v>
      </c>
      <c r="E4301" s="35">
        <v>9.9465103908792791</v>
      </c>
      <c r="F4301" s="35">
        <v>62.142659019275698</v>
      </c>
      <c r="G4301" s="34">
        <f t="shared" si="98"/>
        <v>9.9767074066488775</v>
      </c>
      <c r="H4301" s="34">
        <f t="shared" si="99"/>
        <v>5.250448070368452</v>
      </c>
    </row>
    <row r="4302" spans="4:8" x14ac:dyDescent="0.15">
      <c r="D4302" s="35">
        <v>3.35</v>
      </c>
      <c r="E4302" s="35">
        <v>30.083947918302599</v>
      </c>
      <c r="F4302" s="35">
        <v>65.720190794619</v>
      </c>
      <c r="G4302" s="34">
        <f t="shared" si="98"/>
        <v>14.783348281505903</v>
      </c>
      <c r="H4302" s="34">
        <f t="shared" si="99"/>
        <v>5.250448070368452</v>
      </c>
    </row>
    <row r="4303" spans="4:8" x14ac:dyDescent="0.15">
      <c r="D4303" s="35">
        <v>3.35</v>
      </c>
      <c r="E4303" s="35">
        <v>7.2673593134839098</v>
      </c>
      <c r="F4303" s="35">
        <v>57.822765765999598</v>
      </c>
      <c r="G4303" s="34">
        <f t="shared" si="98"/>
        <v>8.6137663315398747</v>
      </c>
      <c r="H4303" s="34">
        <f t="shared" si="99"/>
        <v>5.250448070368452</v>
      </c>
    </row>
    <row r="4304" spans="4:8" x14ac:dyDescent="0.15">
      <c r="D4304" s="35">
        <v>3.35</v>
      </c>
      <c r="E4304" s="35">
        <v>7.01161658199167</v>
      </c>
      <c r="F4304" s="35">
        <v>60.607217909685502</v>
      </c>
      <c r="G4304" s="34">
        <f t="shared" si="98"/>
        <v>8.4581815943572991</v>
      </c>
      <c r="H4304" s="34">
        <f t="shared" si="99"/>
        <v>5.250448070368452</v>
      </c>
    </row>
    <row r="4305" spans="4:8" x14ac:dyDescent="0.15">
      <c r="D4305" s="35">
        <v>3.35</v>
      </c>
      <c r="E4305" s="35">
        <v>5.65618927514699</v>
      </c>
      <c r="F4305" s="35">
        <v>57.453738472220202</v>
      </c>
      <c r="G4305" s="34">
        <f t="shared" si="98"/>
        <v>7.5252393398836919</v>
      </c>
      <c r="H4305" s="34">
        <f t="shared" si="99"/>
        <v>5.250448070368452</v>
      </c>
    </row>
    <row r="4306" spans="4:8" x14ac:dyDescent="0.15">
      <c r="D4306" s="35">
        <v>3.35</v>
      </c>
      <c r="E4306" s="35">
        <v>21.0302409492074</v>
      </c>
      <c r="F4306" s="35">
        <v>64.946451674440993</v>
      </c>
      <c r="G4306" s="34">
        <f t="shared" si="98"/>
        <v>13.228442485451765</v>
      </c>
      <c r="H4306" s="34">
        <f t="shared" si="99"/>
        <v>5.250448070368452</v>
      </c>
    </row>
    <row r="4307" spans="4:8" x14ac:dyDescent="0.15">
      <c r="D4307" s="35">
        <v>3.35</v>
      </c>
      <c r="E4307" s="35">
        <v>14.110948999862901</v>
      </c>
      <c r="F4307" s="35">
        <v>63.524884694808897</v>
      </c>
      <c r="G4307" s="34">
        <f t="shared" si="98"/>
        <v>11.49556222226674</v>
      </c>
      <c r="H4307" s="34">
        <f t="shared" si="99"/>
        <v>5.250448070368452</v>
      </c>
    </row>
    <row r="4308" spans="4:8" x14ac:dyDescent="0.15">
      <c r="D4308" s="35">
        <v>3.35</v>
      </c>
      <c r="E4308" s="35">
        <v>19.6975729142939</v>
      </c>
      <c r="F4308" s="35">
        <v>61.911190898634601</v>
      </c>
      <c r="G4308" s="34">
        <f t="shared" si="98"/>
        <v>12.944127167775052</v>
      </c>
      <c r="H4308" s="34">
        <f t="shared" si="99"/>
        <v>5.250448070368452</v>
      </c>
    </row>
    <row r="4309" spans="4:8" x14ac:dyDescent="0.15">
      <c r="D4309" s="35">
        <v>3.35</v>
      </c>
      <c r="E4309" s="35">
        <v>16.2534178845758</v>
      </c>
      <c r="F4309" s="35">
        <v>66.293045307568804</v>
      </c>
      <c r="G4309" s="34">
        <f t="shared" si="98"/>
        <v>12.109447014581747</v>
      </c>
      <c r="H4309" s="34">
        <f t="shared" si="99"/>
        <v>5.250448070368452</v>
      </c>
    </row>
    <row r="4310" spans="4:8" x14ac:dyDescent="0.15">
      <c r="D4310" s="35">
        <v>3.35</v>
      </c>
      <c r="E4310" s="35">
        <v>22.618467748595201</v>
      </c>
      <c r="F4310" s="35">
        <v>63.850023750761402</v>
      </c>
      <c r="G4310" s="34">
        <f t="shared" si="98"/>
        <v>13.544631810107742</v>
      </c>
      <c r="H4310" s="34">
        <f t="shared" si="99"/>
        <v>5.250448070368452</v>
      </c>
    </row>
    <row r="4311" spans="4:8" x14ac:dyDescent="0.15">
      <c r="D4311" s="35">
        <v>3.35</v>
      </c>
      <c r="E4311" s="35">
        <v>22.685488329603</v>
      </c>
      <c r="F4311" s="35">
        <v>62.493288551738203</v>
      </c>
      <c r="G4311" s="34">
        <f t="shared" si="98"/>
        <v>13.557481323597742</v>
      </c>
      <c r="H4311" s="34">
        <f t="shared" si="99"/>
        <v>5.250448070368452</v>
      </c>
    </row>
    <row r="4312" spans="4:8" x14ac:dyDescent="0.15">
      <c r="D4312" s="35">
        <v>3.35</v>
      </c>
      <c r="E4312" s="35">
        <v>14.5949327493769</v>
      </c>
      <c r="F4312" s="35">
        <v>63.534092098311</v>
      </c>
      <c r="G4312" s="34">
        <f t="shared" si="98"/>
        <v>11.642020981837931</v>
      </c>
      <c r="H4312" s="34">
        <f t="shared" si="99"/>
        <v>5.250448070368452</v>
      </c>
    </row>
    <row r="4313" spans="4:8" x14ac:dyDescent="0.15">
      <c r="D4313" s="35">
        <v>3.35</v>
      </c>
      <c r="E4313" s="35">
        <v>31.786468671561298</v>
      </c>
      <c r="F4313" s="35">
        <v>65.7535237485679</v>
      </c>
      <c r="G4313" s="34">
        <f t="shared" si="98"/>
        <v>15.022422825029613</v>
      </c>
      <c r="H4313" s="34">
        <f t="shared" si="99"/>
        <v>5.250448070368452</v>
      </c>
    </row>
    <row r="4314" spans="4:8" x14ac:dyDescent="0.15">
      <c r="D4314" s="35">
        <v>3.35</v>
      </c>
      <c r="E4314" s="35">
        <v>14.3336525964049</v>
      </c>
      <c r="F4314" s="35">
        <v>64.943511807538002</v>
      </c>
      <c r="G4314" s="34">
        <f t="shared" si="98"/>
        <v>11.563568743003481</v>
      </c>
      <c r="H4314" s="34">
        <f t="shared" si="99"/>
        <v>5.250448070368452</v>
      </c>
    </row>
    <row r="4315" spans="4:8" x14ac:dyDescent="0.15">
      <c r="D4315" s="35">
        <v>3.35</v>
      </c>
      <c r="E4315" s="35">
        <v>23.789171012788699</v>
      </c>
      <c r="F4315" s="35">
        <v>68.349786206831695</v>
      </c>
      <c r="G4315" s="34">
        <f t="shared" si="98"/>
        <v>13.763793083321676</v>
      </c>
      <c r="H4315" s="34">
        <f t="shared" si="99"/>
        <v>5.250448070368452</v>
      </c>
    </row>
    <row r="4316" spans="4:8" x14ac:dyDescent="0.15">
      <c r="D4316" s="35">
        <v>3.35</v>
      </c>
      <c r="E4316" s="35">
        <v>5.7328618927766204</v>
      </c>
      <c r="F4316" s="35">
        <v>57.772308963342297</v>
      </c>
      <c r="G4316" s="34">
        <f t="shared" si="98"/>
        <v>7.5837147955114803</v>
      </c>
      <c r="H4316" s="34">
        <f t="shared" si="99"/>
        <v>5.250448070368452</v>
      </c>
    </row>
    <row r="4317" spans="4:8" x14ac:dyDescent="0.15">
      <c r="D4317" s="35">
        <v>3.35</v>
      </c>
      <c r="E4317" s="35">
        <v>29.129646942242001</v>
      </c>
      <c r="F4317" s="35">
        <v>68.666925362708895</v>
      </c>
      <c r="G4317" s="34">
        <f t="shared" si="98"/>
        <v>14.643352209144751</v>
      </c>
      <c r="H4317" s="34">
        <f t="shared" si="99"/>
        <v>5.250448070368452</v>
      </c>
    </row>
    <row r="4318" spans="4:8" x14ac:dyDescent="0.15">
      <c r="D4318" s="35">
        <v>3.35</v>
      </c>
      <c r="E4318" s="35">
        <v>14.3848546453923</v>
      </c>
      <c r="F4318" s="35">
        <v>63.056722419632798</v>
      </c>
      <c r="G4318" s="34">
        <f t="shared" si="98"/>
        <v>11.579054778340625</v>
      </c>
      <c r="H4318" s="34">
        <f t="shared" si="99"/>
        <v>5.250448070368452</v>
      </c>
    </row>
    <row r="4319" spans="4:8" x14ac:dyDescent="0.15">
      <c r="D4319" s="35">
        <v>3.35</v>
      </c>
      <c r="E4319" s="35">
        <v>30.7619407750908</v>
      </c>
      <c r="F4319" s="35">
        <v>64.178746053996605</v>
      </c>
      <c r="G4319" s="34">
        <f t="shared" si="98"/>
        <v>14.880137316925815</v>
      </c>
      <c r="H4319" s="34">
        <f t="shared" si="99"/>
        <v>5.250448070368452</v>
      </c>
    </row>
    <row r="4320" spans="4:8" x14ac:dyDescent="0.15">
      <c r="D4320" s="35">
        <v>3.35</v>
      </c>
      <c r="E4320" s="35">
        <v>11.8902298292008</v>
      </c>
      <c r="F4320" s="35">
        <v>61.546004120057901</v>
      </c>
      <c r="G4320" s="34">
        <f t="shared" si="98"/>
        <v>10.751902492855564</v>
      </c>
      <c r="H4320" s="34">
        <f t="shared" si="99"/>
        <v>5.250448070368452</v>
      </c>
    </row>
    <row r="4321" spans="4:8" x14ac:dyDescent="0.15">
      <c r="D4321" s="35">
        <v>3.35</v>
      </c>
      <c r="E4321" s="35">
        <v>7.1744357539883303</v>
      </c>
      <c r="F4321" s="35">
        <v>56.759823898487198</v>
      </c>
      <c r="G4321" s="34">
        <f t="shared" si="98"/>
        <v>8.5578775090216901</v>
      </c>
      <c r="H4321" s="34">
        <f t="shared" si="99"/>
        <v>5.250448070368452</v>
      </c>
    </row>
    <row r="4322" spans="4:8" x14ac:dyDescent="0.15">
      <c r="D4322" s="35">
        <v>3.35</v>
      </c>
      <c r="E4322" s="35">
        <v>12.9364378749741</v>
      </c>
      <c r="F4322" s="35">
        <v>66.073204080998295</v>
      </c>
      <c r="G4322" s="34">
        <f t="shared" si="98"/>
        <v>11.118147072281669</v>
      </c>
      <c r="H4322" s="34">
        <f t="shared" si="99"/>
        <v>5.250448070368452</v>
      </c>
    </row>
    <row r="4323" spans="4:8" x14ac:dyDescent="0.15">
      <c r="D4323" s="35">
        <v>3.35</v>
      </c>
      <c r="E4323" s="35">
        <v>13.4823636180172</v>
      </c>
      <c r="F4323" s="35">
        <v>61.779365988912801</v>
      </c>
      <c r="G4323" s="34">
        <f t="shared" si="98"/>
        <v>11.297660358400714</v>
      </c>
      <c r="H4323" s="34">
        <f t="shared" si="99"/>
        <v>5.250448070368452</v>
      </c>
    </row>
    <row r="4324" spans="4:8" x14ac:dyDescent="0.15">
      <c r="D4324" s="35">
        <v>3.35</v>
      </c>
      <c r="E4324" s="35">
        <v>22.420419852382601</v>
      </c>
      <c r="F4324" s="35">
        <v>63.546126025872503</v>
      </c>
      <c r="G4324" s="34">
        <f t="shared" si="98"/>
        <v>13.506437410807962</v>
      </c>
      <c r="H4324" s="34">
        <f t="shared" si="99"/>
        <v>5.250448070368452</v>
      </c>
    </row>
    <row r="4325" spans="4:8" x14ac:dyDescent="0.15">
      <c r="D4325" s="35">
        <v>3.35</v>
      </c>
      <c r="E4325" s="35">
        <v>21.289946367307302</v>
      </c>
      <c r="F4325" s="35">
        <v>64.937909098564504</v>
      </c>
      <c r="G4325" s="34">
        <f t="shared" si="98"/>
        <v>13.281745673842206</v>
      </c>
      <c r="H4325" s="34">
        <f t="shared" si="99"/>
        <v>5.250448070368452</v>
      </c>
    </row>
    <row r="4326" spans="4:8" x14ac:dyDescent="0.15">
      <c r="D4326" s="35">
        <v>3.35</v>
      </c>
      <c r="E4326" s="35">
        <v>24.3848832888728</v>
      </c>
      <c r="F4326" s="35">
        <v>65.211754613903693</v>
      </c>
      <c r="G4326" s="34">
        <f t="shared" si="98"/>
        <v>13.871206813087696</v>
      </c>
      <c r="H4326" s="34">
        <f t="shared" si="99"/>
        <v>5.250448070368452</v>
      </c>
    </row>
    <row r="4327" spans="4:8" x14ac:dyDescent="0.15">
      <c r="D4327" s="35">
        <v>3.35</v>
      </c>
      <c r="E4327" s="35">
        <v>9.0197163937782108</v>
      </c>
      <c r="F4327" s="35">
        <v>62.465410985051001</v>
      </c>
      <c r="G4327" s="34">
        <f t="shared" si="98"/>
        <v>9.5519288226993222</v>
      </c>
      <c r="H4327" s="34">
        <f t="shared" si="99"/>
        <v>5.250448070368452</v>
      </c>
    </row>
    <row r="4328" spans="4:8" x14ac:dyDescent="0.15">
      <c r="D4328" s="35">
        <v>3.35</v>
      </c>
      <c r="E4328" s="35">
        <v>14.744126021670899</v>
      </c>
      <c r="F4328" s="35">
        <v>63.134312361467202</v>
      </c>
      <c r="G4328" s="34">
        <f t="shared" si="98"/>
        <v>11.686190342486174</v>
      </c>
      <c r="H4328" s="34">
        <f t="shared" si="99"/>
        <v>5.250448070368452</v>
      </c>
    </row>
    <row r="4329" spans="4:8" x14ac:dyDescent="0.15">
      <c r="D4329" s="35">
        <v>3.35</v>
      </c>
      <c r="E4329" s="35">
        <v>22.455005591268499</v>
      </c>
      <c r="F4329" s="35">
        <v>61.566920032197203</v>
      </c>
      <c r="G4329" s="34">
        <f t="shared" si="98"/>
        <v>13.513131675375336</v>
      </c>
      <c r="H4329" s="34">
        <f t="shared" si="99"/>
        <v>5.250448070368452</v>
      </c>
    </row>
    <row r="4330" spans="4:8" x14ac:dyDescent="0.15">
      <c r="D4330" s="35">
        <v>3.35</v>
      </c>
      <c r="E4330" s="35">
        <v>29.051356143429899</v>
      </c>
      <c r="F4330" s="35">
        <v>70.501226508702104</v>
      </c>
      <c r="G4330" s="34">
        <f t="shared" si="98"/>
        <v>14.631664104565161</v>
      </c>
      <c r="H4330" s="34">
        <f t="shared" si="99"/>
        <v>5.250448070368452</v>
      </c>
    </row>
    <row r="4331" spans="4:8" x14ac:dyDescent="0.15">
      <c r="D4331" s="35">
        <v>3.35</v>
      </c>
      <c r="E4331" s="35">
        <v>18.203906338600699</v>
      </c>
      <c r="F4331" s="35">
        <v>68.341521014521604</v>
      </c>
      <c r="G4331" s="34">
        <f t="shared" si="98"/>
        <v>12.601645923400945</v>
      </c>
      <c r="H4331" s="34">
        <f t="shared" si="99"/>
        <v>5.250448070368452</v>
      </c>
    </row>
    <row r="4332" spans="4:8" x14ac:dyDescent="0.15">
      <c r="D4332" s="35">
        <v>3.35</v>
      </c>
      <c r="E4332" s="35">
        <v>24.3401495432209</v>
      </c>
      <c r="F4332" s="35">
        <v>68.252481884293104</v>
      </c>
      <c r="G4332" s="34">
        <f t="shared" si="98"/>
        <v>13.863232421601158</v>
      </c>
      <c r="H4332" s="34">
        <f t="shared" si="99"/>
        <v>5.250448070368452</v>
      </c>
    </row>
    <row r="4333" spans="4:8" x14ac:dyDescent="0.15">
      <c r="D4333" s="35">
        <v>3.35</v>
      </c>
      <c r="E4333" s="35">
        <v>7.6252471132223096</v>
      </c>
      <c r="F4333" s="35">
        <v>57.119589746567897</v>
      </c>
      <c r="G4333" s="34">
        <f t="shared" si="98"/>
        <v>8.8225392253290398</v>
      </c>
      <c r="H4333" s="34">
        <f t="shared" si="99"/>
        <v>5.250448070368452</v>
      </c>
    </row>
    <row r="4334" spans="4:8" x14ac:dyDescent="0.15">
      <c r="D4334" s="35">
        <v>3.35</v>
      </c>
      <c r="E4334" s="35">
        <v>6.6127370941536103</v>
      </c>
      <c r="F4334" s="35">
        <v>57.569707170562801</v>
      </c>
      <c r="G4334" s="34">
        <f t="shared" si="98"/>
        <v>8.2038125658753778</v>
      </c>
      <c r="H4334" s="34">
        <f t="shared" si="99"/>
        <v>5.250448070368452</v>
      </c>
    </row>
    <row r="4335" spans="4:8" x14ac:dyDescent="0.15">
      <c r="D4335" s="35">
        <v>3.35</v>
      </c>
      <c r="E4335" s="35">
        <v>28.105644517241299</v>
      </c>
      <c r="F4335" s="35">
        <v>66.823073364829497</v>
      </c>
      <c r="G4335" s="34">
        <f t="shared" si="98"/>
        <v>14.487935489625954</v>
      </c>
      <c r="H4335" s="34">
        <f t="shared" si="99"/>
        <v>5.250448070368452</v>
      </c>
    </row>
    <row r="4336" spans="4:8" x14ac:dyDescent="0.15">
      <c r="D4336" s="35">
        <v>3.35</v>
      </c>
      <c r="E4336" s="35">
        <v>7.5421264977779998</v>
      </c>
      <c r="F4336" s="35">
        <v>56.599543319255801</v>
      </c>
      <c r="G4336" s="34">
        <f t="shared" si="98"/>
        <v>8.7749381218870077</v>
      </c>
      <c r="H4336" s="34">
        <f t="shared" si="99"/>
        <v>5.250448070368452</v>
      </c>
    </row>
    <row r="4337" spans="4:8" x14ac:dyDescent="0.15">
      <c r="D4337" s="35">
        <v>3.35</v>
      </c>
      <c r="E4337" s="35">
        <v>10.7785953767764</v>
      </c>
      <c r="F4337" s="35">
        <v>59.6194198579717</v>
      </c>
      <c r="G4337" s="34">
        <f t="shared" si="98"/>
        <v>10.325621690268683</v>
      </c>
      <c r="H4337" s="34">
        <f t="shared" si="99"/>
        <v>5.250448070368452</v>
      </c>
    </row>
    <row r="4338" spans="4:8" x14ac:dyDescent="0.15">
      <c r="D4338" s="35">
        <v>3.35</v>
      </c>
      <c r="E4338" s="35">
        <v>27.210720550313201</v>
      </c>
      <c r="F4338" s="35">
        <v>65.289442430828203</v>
      </c>
      <c r="G4338" s="34">
        <f t="shared" si="98"/>
        <v>14.347400422164228</v>
      </c>
      <c r="H4338" s="34">
        <f t="shared" si="99"/>
        <v>5.250448070368452</v>
      </c>
    </row>
    <row r="4339" spans="4:8" x14ac:dyDescent="0.15">
      <c r="D4339" s="35">
        <v>3.35</v>
      </c>
      <c r="E4339" s="35">
        <v>24.0884834752767</v>
      </c>
      <c r="F4339" s="35">
        <v>66.363211132462496</v>
      </c>
      <c r="G4339" s="34">
        <f t="shared" si="98"/>
        <v>13.818094592324368</v>
      </c>
      <c r="H4339" s="34">
        <f t="shared" si="99"/>
        <v>5.250448070368452</v>
      </c>
    </row>
    <row r="4340" spans="4:8" x14ac:dyDescent="0.15">
      <c r="D4340" s="35">
        <v>3.35</v>
      </c>
      <c r="E4340" s="35">
        <v>18.1597363777318</v>
      </c>
      <c r="F4340" s="35">
        <v>64.880754496303297</v>
      </c>
      <c r="G4340" s="34">
        <f t="shared" si="98"/>
        <v>12.591095396406061</v>
      </c>
      <c r="H4340" s="34">
        <f t="shared" si="99"/>
        <v>5.250448070368452</v>
      </c>
    </row>
    <row r="4341" spans="4:8" x14ac:dyDescent="0.15">
      <c r="D4341" s="35">
        <v>3.35</v>
      </c>
      <c r="E4341" s="35">
        <v>30.137521620309698</v>
      </c>
      <c r="F4341" s="35">
        <v>68.138363613433398</v>
      </c>
      <c r="G4341" s="34">
        <f t="shared" si="98"/>
        <v>14.791075349434639</v>
      </c>
      <c r="H4341" s="34">
        <f t="shared" si="99"/>
        <v>5.250448070368452</v>
      </c>
    </row>
    <row r="4342" spans="4:8" x14ac:dyDescent="0.15">
      <c r="D4342" s="35">
        <v>3.35</v>
      </c>
      <c r="E4342" s="35">
        <v>16.438836566357601</v>
      </c>
      <c r="F4342" s="35">
        <v>65.323034414201601</v>
      </c>
      <c r="G4342" s="34">
        <f t="shared" si="98"/>
        <v>12.158710777605712</v>
      </c>
      <c r="H4342" s="34">
        <f t="shared" si="99"/>
        <v>5.250448070368452</v>
      </c>
    </row>
    <row r="4343" spans="4:8" x14ac:dyDescent="0.15">
      <c r="D4343" s="35">
        <v>3.35</v>
      </c>
      <c r="E4343" s="35">
        <v>23.439355458191802</v>
      </c>
      <c r="F4343" s="35">
        <v>64.130897717481105</v>
      </c>
      <c r="G4343" s="34">
        <f t="shared" si="98"/>
        <v>13.69945665161783</v>
      </c>
      <c r="H4343" s="34">
        <f t="shared" si="99"/>
        <v>5.250448070368452</v>
      </c>
    </row>
    <row r="4344" spans="4:8" x14ac:dyDescent="0.15">
      <c r="D4344" s="35">
        <v>3.35</v>
      </c>
      <c r="E4344" s="35">
        <v>31.8357441717793</v>
      </c>
      <c r="F4344" s="35">
        <v>63.965426283773297</v>
      </c>
      <c r="G4344" s="34">
        <f t="shared" si="98"/>
        <v>15.029150061056239</v>
      </c>
      <c r="H4344" s="34">
        <f t="shared" si="99"/>
        <v>5.250448070368452</v>
      </c>
    </row>
    <row r="4345" spans="4:8" x14ac:dyDescent="0.15">
      <c r="D4345" s="35">
        <v>3.35</v>
      </c>
      <c r="E4345" s="35">
        <v>13.450970288655901</v>
      </c>
      <c r="F4345" s="35">
        <v>62.212392215179598</v>
      </c>
      <c r="G4345" s="34">
        <f t="shared" si="98"/>
        <v>11.287536133949455</v>
      </c>
      <c r="H4345" s="34">
        <f t="shared" si="99"/>
        <v>5.250448070368452</v>
      </c>
    </row>
    <row r="4346" spans="4:8" x14ac:dyDescent="0.15">
      <c r="D4346" s="35">
        <v>3.35</v>
      </c>
      <c r="E4346" s="35">
        <v>25.2959621303423</v>
      </c>
      <c r="F4346" s="35">
        <v>68.297000521922101</v>
      </c>
      <c r="G4346" s="34">
        <f t="shared" si="98"/>
        <v>14.030512024222704</v>
      </c>
      <c r="H4346" s="34">
        <f t="shared" si="99"/>
        <v>5.250448070368452</v>
      </c>
    </row>
    <row r="4347" spans="4:8" x14ac:dyDescent="0.15">
      <c r="D4347" s="35">
        <v>3.35</v>
      </c>
      <c r="E4347" s="35">
        <v>26.053263568171001</v>
      </c>
      <c r="F4347" s="35">
        <v>65.440861153107804</v>
      </c>
      <c r="G4347" s="34">
        <f t="shared" si="98"/>
        <v>14.158621330432959</v>
      </c>
      <c r="H4347" s="34">
        <f t="shared" si="99"/>
        <v>5.250448070368452</v>
      </c>
    </row>
    <row r="4348" spans="4:8" x14ac:dyDescent="0.15">
      <c r="D4348" s="35">
        <v>3.35</v>
      </c>
      <c r="E4348" s="35">
        <v>10.197661822589099</v>
      </c>
      <c r="F4348" s="35">
        <v>63.434483951181598</v>
      </c>
      <c r="G4348" s="34">
        <f t="shared" si="98"/>
        <v>10.085006056880662</v>
      </c>
      <c r="H4348" s="34">
        <f t="shared" si="99"/>
        <v>5.250448070368452</v>
      </c>
    </row>
    <row r="4349" spans="4:8" x14ac:dyDescent="0.15">
      <c r="D4349" s="35">
        <v>3.35</v>
      </c>
      <c r="E4349" s="35">
        <v>20.9146368082056</v>
      </c>
      <c r="F4349" s="35">
        <v>62.468286371794299</v>
      </c>
      <c r="G4349" s="34">
        <f t="shared" si="98"/>
        <v>13.204503272689456</v>
      </c>
      <c r="H4349" s="34">
        <f t="shared" si="99"/>
        <v>5.250448070368452</v>
      </c>
    </row>
    <row r="4350" spans="4:8" x14ac:dyDescent="0.15">
      <c r="D4350" s="35">
        <v>3.35</v>
      </c>
      <c r="E4350" s="35">
        <v>6.7111519213472404</v>
      </c>
      <c r="F4350" s="35">
        <v>61.3585648944483</v>
      </c>
      <c r="G4350" s="34">
        <f t="shared" si="98"/>
        <v>8.2679707011654546</v>
      </c>
      <c r="H4350" s="34">
        <f t="shared" si="99"/>
        <v>5.250448070368452</v>
      </c>
    </row>
    <row r="4351" spans="4:8" x14ac:dyDescent="0.15">
      <c r="D4351" s="35">
        <v>3.35</v>
      </c>
      <c r="E4351" s="35">
        <v>24.131884465774998</v>
      </c>
      <c r="F4351" s="35">
        <v>66.9579221674488</v>
      </c>
      <c r="G4351" s="34">
        <f t="shared" si="98"/>
        <v>13.825912374136152</v>
      </c>
      <c r="H4351" s="34">
        <f t="shared" si="99"/>
        <v>5.250448070368452</v>
      </c>
    </row>
    <row r="4352" spans="4:8" x14ac:dyDescent="0.15">
      <c r="D4352" s="35">
        <v>3.35</v>
      </c>
      <c r="E4352" s="35">
        <v>23.72432526187</v>
      </c>
      <c r="F4352" s="35">
        <v>67.780139752418606</v>
      </c>
      <c r="G4352" s="34">
        <f t="shared" si="98"/>
        <v>13.751938696045517</v>
      </c>
      <c r="H4352" s="34">
        <f t="shared" si="99"/>
        <v>5.250448070368452</v>
      </c>
    </row>
    <row r="4353" spans="4:8" x14ac:dyDescent="0.15">
      <c r="D4353" s="35">
        <v>3.35</v>
      </c>
      <c r="E4353" s="35">
        <v>8.7575929644265091</v>
      </c>
      <c r="F4353" s="35">
        <v>61.660947100106</v>
      </c>
      <c r="G4353" s="34">
        <f t="shared" si="98"/>
        <v>9.4238475617792936</v>
      </c>
      <c r="H4353" s="34">
        <f t="shared" si="99"/>
        <v>5.250448070368452</v>
      </c>
    </row>
    <row r="4354" spans="4:8" x14ac:dyDescent="0.15">
      <c r="D4354" s="35">
        <v>3.35</v>
      </c>
      <c r="E4354" s="35">
        <v>30.0067079848925</v>
      </c>
      <c r="F4354" s="35">
        <v>69.124680389872694</v>
      </c>
      <c r="G4354" s="34">
        <f t="shared" si="98"/>
        <v>14.772183518920777</v>
      </c>
      <c r="H4354" s="34">
        <f t="shared" si="99"/>
        <v>5.250448070368452</v>
      </c>
    </row>
    <row r="4355" spans="4:8" x14ac:dyDescent="0.15">
      <c r="D4355" s="35">
        <v>3.35</v>
      </c>
      <c r="E4355" s="35">
        <v>9.7506020709989301</v>
      </c>
      <c r="F4355" s="35">
        <v>60.337187473702201</v>
      </c>
      <c r="G4355" s="34">
        <f t="shared" si="98"/>
        <v>9.890314329333771</v>
      </c>
      <c r="H4355" s="34">
        <f t="shared" si="99"/>
        <v>5.250448070368452</v>
      </c>
    </row>
    <row r="4356" spans="4:8" x14ac:dyDescent="0.15">
      <c r="D4356" s="35">
        <v>3.35</v>
      </c>
      <c r="E4356" s="35">
        <v>20.235078819860199</v>
      </c>
      <c r="F4356" s="35">
        <v>62.917189068572398</v>
      </c>
      <c r="G4356" s="34">
        <f t="shared" si="98"/>
        <v>13.061049003986348</v>
      </c>
      <c r="H4356" s="34">
        <f t="shared" si="99"/>
        <v>5.250448070368452</v>
      </c>
    </row>
    <row r="4357" spans="4:8" x14ac:dyDescent="0.15">
      <c r="D4357" s="35">
        <v>3.35</v>
      </c>
      <c r="E4357" s="35">
        <v>5.9691908919877603</v>
      </c>
      <c r="F4357" s="35">
        <v>60.766971287875101</v>
      </c>
      <c r="G4357" s="34">
        <f t="shared" si="98"/>
        <v>7.7591546765215424</v>
      </c>
      <c r="H4357" s="34">
        <f t="shared" si="99"/>
        <v>5.250448070368452</v>
      </c>
    </row>
    <row r="4358" spans="4:8" x14ac:dyDescent="0.15">
      <c r="D4358" s="35">
        <v>8.4499999999999993</v>
      </c>
      <c r="E4358" s="35">
        <v>31.428651192146798</v>
      </c>
      <c r="F4358" s="35">
        <v>74.701790474281495</v>
      </c>
      <c r="G4358" s="34">
        <f t="shared" si="98"/>
        <v>14.973257430163894</v>
      </c>
      <c r="H4358" s="34">
        <f t="shared" si="99"/>
        <v>9.2685670894969228</v>
      </c>
    </row>
    <row r="4359" spans="4:8" x14ac:dyDescent="0.15">
      <c r="D4359" s="35">
        <v>8.4499999999999993</v>
      </c>
      <c r="E4359" s="35">
        <v>12.8231066040131</v>
      </c>
      <c r="F4359" s="35">
        <v>71.954389959008495</v>
      </c>
      <c r="G4359" s="34">
        <f t="shared" si="98"/>
        <v>11.079932527597675</v>
      </c>
      <c r="H4359" s="34">
        <f t="shared" si="99"/>
        <v>9.2685670894969228</v>
      </c>
    </row>
    <row r="4360" spans="4:8" x14ac:dyDescent="0.15">
      <c r="D4360" s="35">
        <v>8.4499999999999993</v>
      </c>
      <c r="E4360" s="35">
        <v>15.3916523257188</v>
      </c>
      <c r="F4360" s="35">
        <v>73.547569490507101</v>
      </c>
      <c r="G4360" s="34">
        <f t="shared" si="98"/>
        <v>11.872852447452473</v>
      </c>
      <c r="H4360" s="34">
        <f t="shared" si="99"/>
        <v>9.2685670894969228</v>
      </c>
    </row>
    <row r="4361" spans="4:8" x14ac:dyDescent="0.15">
      <c r="D4361" s="35">
        <v>8.4499999999999993</v>
      </c>
      <c r="E4361" s="35">
        <v>12.650008118475601</v>
      </c>
      <c r="F4361" s="35">
        <v>71.234293158788503</v>
      </c>
      <c r="G4361" s="34">
        <f t="shared" si="98"/>
        <v>11.020908042318386</v>
      </c>
      <c r="H4361" s="34">
        <f t="shared" si="99"/>
        <v>9.2685670894969228</v>
      </c>
    </row>
    <row r="4362" spans="4:8" x14ac:dyDescent="0.15">
      <c r="D4362" s="35">
        <v>8.4499999999999993</v>
      </c>
      <c r="E4362" s="35">
        <v>18.2590981031829</v>
      </c>
      <c r="F4362" s="35">
        <v>76.247731406304297</v>
      </c>
      <c r="G4362" s="34">
        <f t="shared" ref="G4362:G4425" si="100">10*LOG10(E4362)</f>
        <v>12.614793220216994</v>
      </c>
      <c r="H4362" s="34">
        <f t="shared" ref="H4362:H4425" si="101">10*LOG10(D4362)</f>
        <v>9.2685670894969228</v>
      </c>
    </row>
    <row r="4363" spans="4:8" x14ac:dyDescent="0.15">
      <c r="D4363" s="35">
        <v>8.4499999999999993</v>
      </c>
      <c r="E4363" s="35">
        <v>31.8952376888072</v>
      </c>
      <c r="F4363" s="35">
        <v>75.745410506035398</v>
      </c>
      <c r="G4363" s="34">
        <f t="shared" si="100"/>
        <v>15.03725842935852</v>
      </c>
      <c r="H4363" s="34">
        <f t="shared" si="101"/>
        <v>9.2685670894969228</v>
      </c>
    </row>
    <row r="4364" spans="4:8" x14ac:dyDescent="0.15">
      <c r="D4364" s="35">
        <v>8.4499999999999993</v>
      </c>
      <c r="E4364" s="35">
        <v>7.8491895928049997</v>
      </c>
      <c r="F4364" s="35">
        <v>65.840150821147205</v>
      </c>
      <c r="G4364" s="34">
        <f t="shared" si="100"/>
        <v>8.9482481935143472</v>
      </c>
      <c r="H4364" s="34">
        <f t="shared" si="101"/>
        <v>9.2685670894969228</v>
      </c>
    </row>
    <row r="4365" spans="4:8" x14ac:dyDescent="0.15">
      <c r="D4365" s="35">
        <v>8.4499999999999993</v>
      </c>
      <c r="E4365" s="35">
        <v>20.138050918248599</v>
      </c>
      <c r="F4365" s="35">
        <v>76.538484318003896</v>
      </c>
      <c r="G4365" s="34">
        <f t="shared" si="100"/>
        <v>13.040174346182155</v>
      </c>
      <c r="H4365" s="34">
        <f t="shared" si="101"/>
        <v>9.2685670894969228</v>
      </c>
    </row>
    <row r="4366" spans="4:8" x14ac:dyDescent="0.15">
      <c r="D4366" s="35">
        <v>8.4499999999999993</v>
      </c>
      <c r="E4366" s="35">
        <v>13.6108670547038</v>
      </c>
      <c r="F4366" s="35">
        <v>68.260124278607705</v>
      </c>
      <c r="G4366" s="34">
        <f t="shared" si="100"/>
        <v>11.338857919982782</v>
      </c>
      <c r="H4366" s="34">
        <f t="shared" si="101"/>
        <v>9.2685670894969228</v>
      </c>
    </row>
    <row r="4367" spans="4:8" x14ac:dyDescent="0.15">
      <c r="D4367" s="35">
        <v>8.4499999999999993</v>
      </c>
      <c r="E4367" s="35">
        <v>9.2462222787901407</v>
      </c>
      <c r="F4367" s="35">
        <v>69.090710482544594</v>
      </c>
      <c r="G4367" s="34">
        <f t="shared" si="100"/>
        <v>9.6596432964842354</v>
      </c>
      <c r="H4367" s="34">
        <f t="shared" si="101"/>
        <v>9.2685670894969228</v>
      </c>
    </row>
    <row r="4368" spans="4:8" x14ac:dyDescent="0.15">
      <c r="D4368" s="35">
        <v>8.4499999999999993</v>
      </c>
      <c r="E4368" s="35">
        <v>16.833430178471801</v>
      </c>
      <c r="F4368" s="35">
        <v>72.462317307763101</v>
      </c>
      <c r="G4368" s="34">
        <f t="shared" si="100"/>
        <v>12.261726219646373</v>
      </c>
      <c r="H4368" s="34">
        <f t="shared" si="101"/>
        <v>9.2685670894969228</v>
      </c>
    </row>
    <row r="4369" spans="4:8" x14ac:dyDescent="0.15">
      <c r="D4369" s="35">
        <v>8.4499999999999993</v>
      </c>
      <c r="E4369" s="35">
        <v>14.077921204179599</v>
      </c>
      <c r="F4369" s="35">
        <v>73.000996505446395</v>
      </c>
      <c r="G4369" s="34">
        <f t="shared" si="100"/>
        <v>11.485385300755143</v>
      </c>
      <c r="H4369" s="34">
        <f t="shared" si="101"/>
        <v>9.2685670894969228</v>
      </c>
    </row>
    <row r="4370" spans="4:8" x14ac:dyDescent="0.15">
      <c r="D4370" s="35">
        <v>8.4499999999999993</v>
      </c>
      <c r="E4370" s="35">
        <v>20.5793919575244</v>
      </c>
      <c r="F4370" s="35">
        <v>73.698495273439804</v>
      </c>
      <c r="G4370" s="34">
        <f t="shared" si="100"/>
        <v>13.134325388718466</v>
      </c>
      <c r="H4370" s="34">
        <f t="shared" si="101"/>
        <v>9.2685670894969228</v>
      </c>
    </row>
    <row r="4371" spans="4:8" x14ac:dyDescent="0.15">
      <c r="D4371" s="35">
        <v>8.4499999999999993</v>
      </c>
      <c r="E4371" s="35">
        <v>10.164323685401699</v>
      </c>
      <c r="F4371" s="35">
        <v>72.830580936157503</v>
      </c>
      <c r="G4371" s="34">
        <f t="shared" si="100"/>
        <v>10.070784868137398</v>
      </c>
      <c r="H4371" s="34">
        <f t="shared" si="101"/>
        <v>9.2685670894969228</v>
      </c>
    </row>
    <row r="4372" spans="4:8" x14ac:dyDescent="0.15">
      <c r="D4372" s="35">
        <v>8.4499999999999993</v>
      </c>
      <c r="E4372" s="35">
        <v>11.017285420397799</v>
      </c>
      <c r="F4372" s="35">
        <v>71.678275380155796</v>
      </c>
      <c r="G4372" s="34">
        <f t="shared" si="100"/>
        <v>10.420746006709805</v>
      </c>
      <c r="H4372" s="34">
        <f t="shared" si="101"/>
        <v>9.2685670894969228</v>
      </c>
    </row>
    <row r="4373" spans="4:8" x14ac:dyDescent="0.15">
      <c r="D4373" s="35">
        <v>8.4499999999999993</v>
      </c>
      <c r="E4373" s="35">
        <v>20.8273250339798</v>
      </c>
      <c r="F4373" s="35">
        <v>73.2622887468155</v>
      </c>
      <c r="G4373" s="34">
        <f t="shared" si="100"/>
        <v>13.186334947397842</v>
      </c>
      <c r="H4373" s="34">
        <f t="shared" si="101"/>
        <v>9.2685670894969228</v>
      </c>
    </row>
    <row r="4374" spans="4:8" x14ac:dyDescent="0.15">
      <c r="D4374" s="35">
        <v>8.4499999999999993</v>
      </c>
      <c r="E4374" s="35">
        <v>30.442114177663701</v>
      </c>
      <c r="F4374" s="35">
        <v>77.547154468080194</v>
      </c>
      <c r="G4374" s="34">
        <f t="shared" si="100"/>
        <v>14.834748105101362</v>
      </c>
      <c r="H4374" s="34">
        <f t="shared" si="101"/>
        <v>9.2685670894969228</v>
      </c>
    </row>
    <row r="4375" spans="4:8" x14ac:dyDescent="0.15">
      <c r="D4375" s="35">
        <v>8.4499999999999993</v>
      </c>
      <c r="E4375" s="35">
        <v>24.5971916416058</v>
      </c>
      <c r="F4375" s="35">
        <v>74.653111633710694</v>
      </c>
      <c r="G4375" s="34">
        <f t="shared" si="100"/>
        <v>13.908855248197391</v>
      </c>
      <c r="H4375" s="34">
        <f t="shared" si="101"/>
        <v>9.2685670894969228</v>
      </c>
    </row>
    <row r="4376" spans="4:8" x14ac:dyDescent="0.15">
      <c r="D4376" s="35">
        <v>8.4499999999999993</v>
      </c>
      <c r="E4376" s="35">
        <v>29.7929417167244</v>
      </c>
      <c r="F4376" s="35">
        <v>76.641342106391207</v>
      </c>
      <c r="G4376" s="34">
        <f t="shared" si="100"/>
        <v>14.741133870104708</v>
      </c>
      <c r="H4376" s="34">
        <f t="shared" si="101"/>
        <v>9.2685670894969228</v>
      </c>
    </row>
    <row r="4377" spans="4:8" x14ac:dyDescent="0.15">
      <c r="D4377" s="35">
        <v>8.4499999999999993</v>
      </c>
      <c r="E4377" s="35">
        <v>25.8094487370644</v>
      </c>
      <c r="F4377" s="35">
        <v>75.677262946531002</v>
      </c>
      <c r="G4377" s="34">
        <f t="shared" si="100"/>
        <v>14.117787285652648</v>
      </c>
      <c r="H4377" s="34">
        <f t="shared" si="101"/>
        <v>9.2685670894969228</v>
      </c>
    </row>
    <row r="4378" spans="4:8" x14ac:dyDescent="0.15">
      <c r="D4378" s="35">
        <v>8.4499999999999993</v>
      </c>
      <c r="E4378" s="35">
        <v>17.451082598577599</v>
      </c>
      <c r="F4378" s="35">
        <v>73.261233535745305</v>
      </c>
      <c r="G4378" s="34">
        <f t="shared" si="100"/>
        <v>12.418223741034735</v>
      </c>
      <c r="H4378" s="34">
        <f t="shared" si="101"/>
        <v>9.2685670894969228</v>
      </c>
    </row>
    <row r="4379" spans="4:8" x14ac:dyDescent="0.15">
      <c r="D4379" s="35">
        <v>8.4499999999999993</v>
      </c>
      <c r="E4379" s="35">
        <v>8.3208895128805693</v>
      </c>
      <c r="F4379" s="35">
        <v>74.612213974923804</v>
      </c>
      <c r="G4379" s="34">
        <f t="shared" si="100"/>
        <v>9.201697553636027</v>
      </c>
      <c r="H4379" s="34">
        <f t="shared" si="101"/>
        <v>9.2685670894969228</v>
      </c>
    </row>
    <row r="4380" spans="4:8" x14ac:dyDescent="0.15">
      <c r="D4380" s="35">
        <v>8.4499999999999993</v>
      </c>
      <c r="E4380" s="35">
        <v>31.299549152969298</v>
      </c>
      <c r="F4380" s="35">
        <v>75.120682668285497</v>
      </c>
      <c r="G4380" s="34">
        <f t="shared" si="100"/>
        <v>14.955380818982762</v>
      </c>
      <c r="H4380" s="34">
        <f t="shared" si="101"/>
        <v>9.2685670894969228</v>
      </c>
    </row>
    <row r="4381" spans="4:8" x14ac:dyDescent="0.15">
      <c r="D4381" s="35">
        <v>8.4499999999999993</v>
      </c>
      <c r="E4381" s="35">
        <v>21.700654513237101</v>
      </c>
      <c r="F4381" s="35">
        <v>74.808825833296396</v>
      </c>
      <c r="G4381" s="34">
        <f t="shared" si="100"/>
        <v>13.364728327978616</v>
      </c>
      <c r="H4381" s="34">
        <f t="shared" si="101"/>
        <v>9.2685670894969228</v>
      </c>
    </row>
    <row r="4382" spans="4:8" x14ac:dyDescent="0.15">
      <c r="D4382" s="35">
        <v>8.4499999999999993</v>
      </c>
      <c r="E4382" s="35">
        <v>14.2683544781043</v>
      </c>
      <c r="F4382" s="35">
        <v>73.076213817204604</v>
      </c>
      <c r="G4382" s="34">
        <f t="shared" si="100"/>
        <v>11.543738902634795</v>
      </c>
      <c r="H4382" s="34">
        <f t="shared" si="101"/>
        <v>9.2685670894969228</v>
      </c>
    </row>
    <row r="4383" spans="4:8" x14ac:dyDescent="0.15">
      <c r="D4383" s="35">
        <v>8.4499999999999993</v>
      </c>
      <c r="E4383" s="35">
        <v>13.204037954817</v>
      </c>
      <c r="F4383" s="35">
        <v>74.232661425748802</v>
      </c>
      <c r="G4383" s="34">
        <f t="shared" si="100"/>
        <v>11.207067640333037</v>
      </c>
      <c r="H4383" s="34">
        <f t="shared" si="101"/>
        <v>9.2685670894969228</v>
      </c>
    </row>
    <row r="4384" spans="4:8" x14ac:dyDescent="0.15">
      <c r="D4384" s="35">
        <v>8.4499999999999993</v>
      </c>
      <c r="E4384" s="35">
        <v>19.114285402124999</v>
      </c>
      <c r="F4384" s="35">
        <v>74.010297251206396</v>
      </c>
      <c r="G4384" s="34">
        <f t="shared" si="100"/>
        <v>12.813580663249635</v>
      </c>
      <c r="H4384" s="34">
        <f t="shared" si="101"/>
        <v>9.2685670894969228</v>
      </c>
    </row>
    <row r="4385" spans="4:8" x14ac:dyDescent="0.15">
      <c r="D4385" s="35">
        <v>8.4499999999999993</v>
      </c>
      <c r="E4385" s="35">
        <v>28.653870870356499</v>
      </c>
      <c r="F4385" s="35">
        <v>78.059102178406704</v>
      </c>
      <c r="G4385" s="34">
        <f t="shared" si="100"/>
        <v>14.571832993952267</v>
      </c>
      <c r="H4385" s="34">
        <f t="shared" si="101"/>
        <v>9.2685670894969228</v>
      </c>
    </row>
    <row r="4386" spans="4:8" x14ac:dyDescent="0.15">
      <c r="D4386" s="35">
        <v>8.4499999999999993</v>
      </c>
      <c r="E4386" s="35">
        <v>31.4785978904678</v>
      </c>
      <c r="F4386" s="35">
        <v>74.5709890645511</v>
      </c>
      <c r="G4386" s="34">
        <f t="shared" si="100"/>
        <v>14.980153799133928</v>
      </c>
      <c r="H4386" s="34">
        <f t="shared" si="101"/>
        <v>9.2685670894969228</v>
      </c>
    </row>
    <row r="4387" spans="4:8" x14ac:dyDescent="0.15">
      <c r="D4387" s="35">
        <v>8.4499999999999993</v>
      </c>
      <c r="E4387" s="35">
        <v>28.752711472587102</v>
      </c>
      <c r="F4387" s="35">
        <v>79.584998260288302</v>
      </c>
      <c r="G4387" s="34">
        <f t="shared" si="100"/>
        <v>14.586788063145537</v>
      </c>
      <c r="H4387" s="34">
        <f t="shared" si="101"/>
        <v>9.2685670894969228</v>
      </c>
    </row>
    <row r="4388" spans="4:8" x14ac:dyDescent="0.15">
      <c r="D4388" s="35">
        <v>8.4499999999999993</v>
      </c>
      <c r="E4388" s="35">
        <v>20.2325098128651</v>
      </c>
      <c r="F4388" s="35">
        <v>75.207462235908494</v>
      </c>
      <c r="G4388" s="34">
        <f t="shared" si="100"/>
        <v>13.060497596995649</v>
      </c>
      <c r="H4388" s="34">
        <f t="shared" si="101"/>
        <v>9.2685670894969228</v>
      </c>
    </row>
    <row r="4389" spans="4:8" x14ac:dyDescent="0.15">
      <c r="D4389" s="35">
        <v>8.4499999999999993</v>
      </c>
      <c r="E4389" s="35">
        <v>19.5835078937905</v>
      </c>
      <c r="F4389" s="35">
        <v>74.227479046922198</v>
      </c>
      <c r="G4389" s="34">
        <f t="shared" si="100"/>
        <v>12.91890487388644</v>
      </c>
      <c r="H4389" s="34">
        <f t="shared" si="101"/>
        <v>9.2685670894969228</v>
      </c>
    </row>
    <row r="4390" spans="4:8" x14ac:dyDescent="0.15">
      <c r="D4390" s="35">
        <v>8.4499999999999993</v>
      </c>
      <c r="E4390" s="35">
        <v>19.734094540768201</v>
      </c>
      <c r="F4390" s="35">
        <v>71.728986364604197</v>
      </c>
      <c r="G4390" s="34">
        <f t="shared" si="100"/>
        <v>12.952172044599738</v>
      </c>
      <c r="H4390" s="34">
        <f t="shared" si="101"/>
        <v>9.2685670894969228</v>
      </c>
    </row>
    <row r="4391" spans="4:8" x14ac:dyDescent="0.15">
      <c r="D4391" s="35">
        <v>8.4499999999999993</v>
      </c>
      <c r="E4391" s="35">
        <v>22.502313043891199</v>
      </c>
      <c r="F4391" s="35">
        <v>72.798932148131897</v>
      </c>
      <c r="G4391" s="34">
        <f t="shared" si="100"/>
        <v>13.522271621365821</v>
      </c>
      <c r="H4391" s="34">
        <f t="shared" si="101"/>
        <v>9.2685670894969228</v>
      </c>
    </row>
    <row r="4392" spans="4:8" x14ac:dyDescent="0.15">
      <c r="D4392" s="35">
        <v>8.4499999999999993</v>
      </c>
      <c r="E4392" s="35">
        <v>12.8066436049047</v>
      </c>
      <c r="F4392" s="35">
        <v>71.337129157249507</v>
      </c>
      <c r="G4392" s="34">
        <f t="shared" si="100"/>
        <v>11.074353237441969</v>
      </c>
      <c r="H4392" s="34">
        <f t="shared" si="101"/>
        <v>9.2685670894969228</v>
      </c>
    </row>
    <row r="4393" spans="4:8" x14ac:dyDescent="0.15">
      <c r="D4393" s="35">
        <v>8.4499999999999993</v>
      </c>
      <c r="E4393" s="35">
        <v>19.6128298056204</v>
      </c>
      <c r="F4393" s="35">
        <v>69.981006729613199</v>
      </c>
      <c r="G4393" s="34">
        <f t="shared" si="100"/>
        <v>12.925402596699069</v>
      </c>
      <c r="H4393" s="34">
        <f t="shared" si="101"/>
        <v>9.2685670894969228</v>
      </c>
    </row>
    <row r="4394" spans="4:8" x14ac:dyDescent="0.15">
      <c r="D4394" s="35">
        <v>8.4499999999999993</v>
      </c>
      <c r="E4394" s="35">
        <v>14.246765073992901</v>
      </c>
      <c r="F4394" s="35">
        <v>72.805723180521497</v>
      </c>
      <c r="G4394" s="34">
        <f t="shared" si="100"/>
        <v>11.53716262940711</v>
      </c>
      <c r="H4394" s="34">
        <f t="shared" si="101"/>
        <v>9.2685670894969228</v>
      </c>
    </row>
    <row r="4395" spans="4:8" x14ac:dyDescent="0.15">
      <c r="D4395" s="35">
        <v>8.4499999999999993</v>
      </c>
      <c r="E4395" s="35">
        <v>12.7026573821277</v>
      </c>
      <c r="F4395" s="35">
        <v>70.333451578524901</v>
      </c>
      <c r="G4395" s="34">
        <f t="shared" si="100"/>
        <v>11.038945843944719</v>
      </c>
      <c r="H4395" s="34">
        <f t="shared" si="101"/>
        <v>9.2685670894969228</v>
      </c>
    </row>
    <row r="4396" spans="4:8" x14ac:dyDescent="0.15">
      <c r="D4396" s="35">
        <v>8.4499999999999993</v>
      </c>
      <c r="E4396" s="35">
        <v>15.441516913587501</v>
      </c>
      <c r="F4396" s="35">
        <v>75.578047880690093</v>
      </c>
      <c r="G4396" s="34">
        <f t="shared" si="100"/>
        <v>11.886899614687064</v>
      </c>
      <c r="H4396" s="34">
        <f t="shared" si="101"/>
        <v>9.2685670894969228</v>
      </c>
    </row>
    <row r="4397" spans="4:8" x14ac:dyDescent="0.15">
      <c r="D4397" s="35">
        <v>8.4499999999999993</v>
      </c>
      <c r="E4397" s="35">
        <v>32.617016457889903</v>
      </c>
      <c r="F4397" s="35">
        <v>80.492820543095306</v>
      </c>
      <c r="G4397" s="34">
        <f t="shared" si="100"/>
        <v>15.134442327577556</v>
      </c>
      <c r="H4397" s="34">
        <f t="shared" si="101"/>
        <v>9.2685670894969228</v>
      </c>
    </row>
    <row r="4398" spans="4:8" x14ac:dyDescent="0.15">
      <c r="D4398" s="35">
        <v>8.4499999999999993</v>
      </c>
      <c r="E4398" s="35">
        <v>26.093899298060698</v>
      </c>
      <c r="F4398" s="35">
        <v>74.743824751235294</v>
      </c>
      <c r="G4398" s="34">
        <f t="shared" si="100"/>
        <v>14.165389820169054</v>
      </c>
      <c r="H4398" s="34">
        <f t="shared" si="101"/>
        <v>9.2685670894969228</v>
      </c>
    </row>
    <row r="4399" spans="4:8" x14ac:dyDescent="0.15">
      <c r="D4399" s="35">
        <v>8.4499999999999993</v>
      </c>
      <c r="E4399" s="35">
        <v>17.487719792598</v>
      </c>
      <c r="F4399" s="35">
        <v>74.324193724324601</v>
      </c>
      <c r="G4399" s="34">
        <f t="shared" si="100"/>
        <v>12.427331859194762</v>
      </c>
      <c r="H4399" s="34">
        <f t="shared" si="101"/>
        <v>9.2685670894969228</v>
      </c>
    </row>
    <row r="4400" spans="4:8" x14ac:dyDescent="0.15">
      <c r="D4400" s="35">
        <v>8.4499999999999993</v>
      </c>
      <c r="E4400" s="35">
        <v>28.6817858770976</v>
      </c>
      <c r="F4400" s="35">
        <v>75.790014342986694</v>
      </c>
      <c r="G4400" s="34">
        <f t="shared" si="100"/>
        <v>14.57606189269891</v>
      </c>
      <c r="H4400" s="34">
        <f t="shared" si="101"/>
        <v>9.2685670894969228</v>
      </c>
    </row>
    <row r="4401" spans="4:8" x14ac:dyDescent="0.15">
      <c r="D4401" s="35">
        <v>8.4499999999999993</v>
      </c>
      <c r="E4401" s="35">
        <v>19.039882701324402</v>
      </c>
      <c r="F4401" s="35">
        <v>71.553300041744293</v>
      </c>
      <c r="G4401" s="34">
        <f t="shared" si="100"/>
        <v>12.796642685062041</v>
      </c>
      <c r="H4401" s="34">
        <f t="shared" si="101"/>
        <v>9.2685670894969228</v>
      </c>
    </row>
    <row r="4402" spans="4:8" x14ac:dyDescent="0.15">
      <c r="D4402" s="35">
        <v>8.4499999999999993</v>
      </c>
      <c r="E4402" s="35">
        <v>20.452406579999501</v>
      </c>
      <c r="F4402" s="35">
        <v>75.860258159719805</v>
      </c>
      <c r="G4402" s="34">
        <f t="shared" si="100"/>
        <v>13.107444176206604</v>
      </c>
      <c r="H4402" s="34">
        <f t="shared" si="101"/>
        <v>9.2685670894969228</v>
      </c>
    </row>
    <row r="4403" spans="4:8" x14ac:dyDescent="0.15">
      <c r="D4403" s="35">
        <v>8.4499999999999993</v>
      </c>
      <c r="E4403" s="35">
        <v>25.7972486484685</v>
      </c>
      <c r="F4403" s="35">
        <v>73.920605785585593</v>
      </c>
      <c r="G4403" s="34">
        <f t="shared" si="100"/>
        <v>14.11573389664577</v>
      </c>
      <c r="H4403" s="34">
        <f t="shared" si="101"/>
        <v>9.2685670894969228</v>
      </c>
    </row>
    <row r="4404" spans="4:8" x14ac:dyDescent="0.15">
      <c r="D4404" s="35">
        <v>8.4499999999999993</v>
      </c>
      <c r="E4404" s="35">
        <v>12.627717599255201</v>
      </c>
      <c r="F4404" s="35">
        <v>67.945177481568606</v>
      </c>
      <c r="G4404" s="34">
        <f t="shared" si="100"/>
        <v>11.013248609572297</v>
      </c>
      <c r="H4404" s="34">
        <f t="shared" si="101"/>
        <v>9.2685670894969228</v>
      </c>
    </row>
    <row r="4405" spans="4:8" x14ac:dyDescent="0.15">
      <c r="D4405" s="35">
        <v>8.4499999999999993</v>
      </c>
      <c r="E4405" s="35">
        <v>15.8177807570687</v>
      </c>
      <c r="F4405" s="35">
        <v>73.878595831236197</v>
      </c>
      <c r="G4405" s="34">
        <f t="shared" si="100"/>
        <v>11.991455516921841</v>
      </c>
      <c r="H4405" s="34">
        <f t="shared" si="101"/>
        <v>9.2685670894969228</v>
      </c>
    </row>
    <row r="4406" spans="4:8" x14ac:dyDescent="0.15">
      <c r="D4406" s="35">
        <v>8.4499999999999993</v>
      </c>
      <c r="E4406" s="35">
        <v>26.101089561243001</v>
      </c>
      <c r="F4406" s="35">
        <v>74.982794437121598</v>
      </c>
      <c r="G4406" s="34">
        <f t="shared" si="100"/>
        <v>14.166586368616139</v>
      </c>
      <c r="H4406" s="34">
        <f t="shared" si="101"/>
        <v>9.2685670894969228</v>
      </c>
    </row>
    <row r="4407" spans="4:8" x14ac:dyDescent="0.15">
      <c r="D4407" s="35">
        <v>8.4499999999999993</v>
      </c>
      <c r="E4407" s="35">
        <v>18.817188978163401</v>
      </c>
      <c r="F4407" s="35">
        <v>73.570499290530805</v>
      </c>
      <c r="G4407" s="34">
        <f t="shared" si="100"/>
        <v>12.745547464847784</v>
      </c>
      <c r="H4407" s="34">
        <f t="shared" si="101"/>
        <v>9.2685670894969228</v>
      </c>
    </row>
    <row r="4408" spans="4:8" x14ac:dyDescent="0.15">
      <c r="D4408" s="35">
        <v>8.4499999999999993</v>
      </c>
      <c r="E4408" s="35">
        <v>23.625023927998701</v>
      </c>
      <c r="F4408" s="35">
        <v>72.415324909896697</v>
      </c>
      <c r="G4408" s="34">
        <f t="shared" si="100"/>
        <v>13.733722570455349</v>
      </c>
      <c r="H4408" s="34">
        <f t="shared" si="101"/>
        <v>9.2685670894969228</v>
      </c>
    </row>
    <row r="4409" spans="4:8" x14ac:dyDescent="0.15">
      <c r="D4409" s="35">
        <v>8.4499999999999993</v>
      </c>
      <c r="E4409" s="35">
        <v>30.252372500975401</v>
      </c>
      <c r="F4409" s="35">
        <v>77.056952133766899</v>
      </c>
      <c r="G4409" s="34">
        <f t="shared" si="100"/>
        <v>14.807594392753778</v>
      </c>
      <c r="H4409" s="34">
        <f t="shared" si="101"/>
        <v>9.2685670894969228</v>
      </c>
    </row>
    <row r="4410" spans="4:8" x14ac:dyDescent="0.15">
      <c r="D4410" s="35">
        <v>8.4499999999999993</v>
      </c>
      <c r="E4410" s="35">
        <v>14.3601499241722</v>
      </c>
      <c r="F4410" s="35">
        <v>72.213524136393602</v>
      </c>
      <c r="G4410" s="34">
        <f t="shared" si="100"/>
        <v>11.571589740915741</v>
      </c>
      <c r="H4410" s="34">
        <f t="shared" si="101"/>
        <v>9.2685670894969228</v>
      </c>
    </row>
    <row r="4411" spans="4:8" x14ac:dyDescent="0.15">
      <c r="D4411" s="35">
        <v>8.4499999999999993</v>
      </c>
      <c r="E4411" s="35">
        <v>13.275978077244901</v>
      </c>
      <c r="F4411" s="35">
        <v>71.568485331862107</v>
      </c>
      <c r="G4411" s="34">
        <f t="shared" si="100"/>
        <v>11.230665265823461</v>
      </c>
      <c r="H4411" s="34">
        <f t="shared" si="101"/>
        <v>9.2685670894969228</v>
      </c>
    </row>
    <row r="4412" spans="4:8" x14ac:dyDescent="0.15">
      <c r="D4412" s="35">
        <v>8.4499999999999993</v>
      </c>
      <c r="E4412" s="35">
        <v>22.306830554801699</v>
      </c>
      <c r="F4412" s="35">
        <v>73.768315843020901</v>
      </c>
      <c r="G4412" s="34">
        <f t="shared" si="100"/>
        <v>13.484378683410723</v>
      </c>
      <c r="H4412" s="34">
        <f t="shared" si="101"/>
        <v>9.2685670894969228</v>
      </c>
    </row>
    <row r="4413" spans="4:8" x14ac:dyDescent="0.15">
      <c r="D4413" s="35">
        <v>8.4499999999999993</v>
      </c>
      <c r="E4413" s="35">
        <v>10.1094174852718</v>
      </c>
      <c r="F4413" s="35">
        <v>72.375100801464896</v>
      </c>
      <c r="G4413" s="34">
        <f t="shared" si="100"/>
        <v>10.047261318303175</v>
      </c>
      <c r="H4413" s="34">
        <f t="shared" si="101"/>
        <v>9.2685670894969228</v>
      </c>
    </row>
    <row r="4414" spans="4:8" x14ac:dyDescent="0.15">
      <c r="D4414" s="35">
        <v>8.4499999999999993</v>
      </c>
      <c r="E4414" s="35">
        <v>10.940117983296</v>
      </c>
      <c r="F4414" s="35">
        <v>74.628379977948498</v>
      </c>
      <c r="G4414" s="34">
        <f t="shared" si="100"/>
        <v>10.390220056553748</v>
      </c>
      <c r="H4414" s="34">
        <f t="shared" si="101"/>
        <v>9.2685670894969228</v>
      </c>
    </row>
    <row r="4415" spans="4:8" x14ac:dyDescent="0.15">
      <c r="D4415" s="35">
        <v>8.4499999999999993</v>
      </c>
      <c r="E4415" s="35">
        <v>27.5778748023851</v>
      </c>
      <c r="F4415" s="35">
        <v>72.8770719545021</v>
      </c>
      <c r="G4415" s="34">
        <f t="shared" si="100"/>
        <v>14.405607956629389</v>
      </c>
      <c r="H4415" s="34">
        <f t="shared" si="101"/>
        <v>9.2685670894969228</v>
      </c>
    </row>
    <row r="4416" spans="4:8" x14ac:dyDescent="0.15">
      <c r="D4416" s="35">
        <v>8.4499999999999993</v>
      </c>
      <c r="E4416" s="35">
        <v>8.0441246728974694</v>
      </c>
      <c r="F4416" s="35">
        <v>70.997616734838999</v>
      </c>
      <c r="G4416" s="34">
        <f t="shared" si="100"/>
        <v>9.0547879294556797</v>
      </c>
      <c r="H4416" s="34">
        <f t="shared" si="101"/>
        <v>9.2685670894969228</v>
      </c>
    </row>
    <row r="4417" spans="4:8" x14ac:dyDescent="0.15">
      <c r="D4417" s="35">
        <v>8.4499999999999993</v>
      </c>
      <c r="E4417" s="35">
        <v>23.964738959272999</v>
      </c>
      <c r="F4417" s="35">
        <v>75.086947791461597</v>
      </c>
      <c r="G4417" s="34">
        <f t="shared" si="100"/>
        <v>13.795727027137975</v>
      </c>
      <c r="H4417" s="34">
        <f t="shared" si="101"/>
        <v>9.2685670894969228</v>
      </c>
    </row>
    <row r="4418" spans="4:8" x14ac:dyDescent="0.15">
      <c r="D4418" s="35">
        <v>27.85</v>
      </c>
      <c r="E4418" s="35">
        <v>16.558058532736499</v>
      </c>
      <c r="F4418" s="35">
        <v>86.820551643763594</v>
      </c>
      <c r="G4418" s="34">
        <f t="shared" si="100"/>
        <v>12.190094134905856</v>
      </c>
      <c r="H4418" s="34">
        <f t="shared" si="101"/>
        <v>14.448251995097475</v>
      </c>
    </row>
    <row r="4419" spans="4:8" x14ac:dyDescent="0.15">
      <c r="D4419" s="35">
        <v>27.85</v>
      </c>
      <c r="E4419" s="35">
        <v>28.7034677264867</v>
      </c>
      <c r="F4419" s="35">
        <v>90.052898511557103</v>
      </c>
      <c r="G4419" s="34">
        <f t="shared" si="100"/>
        <v>14.579343679361481</v>
      </c>
      <c r="H4419" s="34">
        <f t="shared" si="101"/>
        <v>14.448251995097475</v>
      </c>
    </row>
    <row r="4420" spans="4:8" x14ac:dyDescent="0.15">
      <c r="D4420" s="35">
        <v>27.85</v>
      </c>
      <c r="E4420" s="35">
        <v>19.066206666292398</v>
      </c>
      <c r="F4420" s="35">
        <v>83.241143272141798</v>
      </c>
      <c r="G4420" s="34">
        <f t="shared" si="100"/>
        <v>12.802642962044384</v>
      </c>
      <c r="H4420" s="34">
        <f t="shared" si="101"/>
        <v>14.448251995097475</v>
      </c>
    </row>
    <row r="4421" spans="4:8" x14ac:dyDescent="0.15">
      <c r="D4421" s="35">
        <v>27.85</v>
      </c>
      <c r="E4421" s="35">
        <v>11.4125032562982</v>
      </c>
      <c r="F4421" s="35">
        <v>84.908887439124499</v>
      </c>
      <c r="G4421" s="34">
        <f t="shared" si="100"/>
        <v>10.573809144584242</v>
      </c>
      <c r="H4421" s="34">
        <f t="shared" si="101"/>
        <v>14.448251995097475</v>
      </c>
    </row>
    <row r="4422" spans="4:8" x14ac:dyDescent="0.15">
      <c r="D4422" s="35">
        <v>27.85</v>
      </c>
      <c r="E4422" s="35">
        <v>24.937195284922801</v>
      </c>
      <c r="F4422" s="35">
        <v>90.107854588867397</v>
      </c>
      <c r="G4422" s="34">
        <f t="shared" si="100"/>
        <v>13.968476062885635</v>
      </c>
      <c r="H4422" s="34">
        <f t="shared" si="101"/>
        <v>14.448251995097475</v>
      </c>
    </row>
    <row r="4423" spans="4:8" x14ac:dyDescent="0.15">
      <c r="D4423" s="35">
        <v>27.85</v>
      </c>
      <c r="E4423" s="35">
        <v>17.101104249286799</v>
      </c>
      <c r="F4423" s="35">
        <v>86.242373927856406</v>
      </c>
      <c r="G4423" s="34">
        <f t="shared" si="100"/>
        <v>12.330241544791853</v>
      </c>
      <c r="H4423" s="34">
        <f t="shared" si="101"/>
        <v>14.448251995097475</v>
      </c>
    </row>
    <row r="4424" spans="4:8" x14ac:dyDescent="0.15">
      <c r="D4424" s="35">
        <v>27.85</v>
      </c>
      <c r="E4424" s="35">
        <v>16.646488285269001</v>
      </c>
      <c r="F4424" s="35">
        <v>85.708758635422896</v>
      </c>
      <c r="G4424" s="34">
        <f t="shared" si="100"/>
        <v>12.213226294827857</v>
      </c>
      <c r="H4424" s="34">
        <f t="shared" si="101"/>
        <v>14.448251995097475</v>
      </c>
    </row>
    <row r="4425" spans="4:8" x14ac:dyDescent="0.15">
      <c r="D4425" s="35">
        <v>27.85</v>
      </c>
      <c r="E4425" s="35">
        <v>31.075420713860201</v>
      </c>
      <c r="F4425" s="35">
        <v>86.357964250424303</v>
      </c>
      <c r="G4425" s="34">
        <f t="shared" si="100"/>
        <v>14.924170170392209</v>
      </c>
      <c r="H4425" s="34">
        <f t="shared" si="101"/>
        <v>14.448251995097475</v>
      </c>
    </row>
    <row r="4426" spans="4:8" x14ac:dyDescent="0.15">
      <c r="D4426" s="35">
        <v>27.85</v>
      </c>
      <c r="E4426" s="35">
        <v>9.1193706633936706</v>
      </c>
      <c r="F4426" s="35">
        <v>84.816494021549602</v>
      </c>
      <c r="G4426" s="34">
        <f t="shared" ref="G4426:G4489" si="102">10*LOG10(E4426)</f>
        <v>9.5996486827949941</v>
      </c>
      <c r="H4426" s="34">
        <f t="shared" ref="H4426:H4489" si="103">10*LOG10(D4426)</f>
        <v>14.448251995097475</v>
      </c>
    </row>
    <row r="4427" spans="4:8" x14ac:dyDescent="0.15">
      <c r="D4427" s="35">
        <v>27.85</v>
      </c>
      <c r="E4427" s="35">
        <v>5.5554695767981599</v>
      </c>
      <c r="F4427" s="35">
        <v>80.768950150713593</v>
      </c>
      <c r="G4427" s="34">
        <f t="shared" si="102"/>
        <v>7.4472077362670239</v>
      </c>
      <c r="H4427" s="34">
        <f t="shared" si="103"/>
        <v>14.448251995097475</v>
      </c>
    </row>
    <row r="4428" spans="4:8" x14ac:dyDescent="0.15">
      <c r="D4428" s="35">
        <v>27.85</v>
      </c>
      <c r="E4428" s="35">
        <v>16.872489514248599</v>
      </c>
      <c r="F4428" s="35">
        <v>89.872537330188095</v>
      </c>
      <c r="G4428" s="34">
        <f t="shared" si="102"/>
        <v>12.271791669123813</v>
      </c>
      <c r="H4428" s="34">
        <f t="shared" si="103"/>
        <v>14.448251995097475</v>
      </c>
    </row>
    <row r="4429" spans="4:8" x14ac:dyDescent="0.15">
      <c r="D4429" s="35">
        <v>27.85</v>
      </c>
      <c r="E4429" s="35">
        <v>31.510459122478899</v>
      </c>
      <c r="F4429" s="35">
        <v>89.813720681581003</v>
      </c>
      <c r="G4429" s="34">
        <f t="shared" si="102"/>
        <v>14.984547310986731</v>
      </c>
      <c r="H4429" s="34">
        <f t="shared" si="103"/>
        <v>14.448251995097475</v>
      </c>
    </row>
    <row r="4430" spans="4:8" x14ac:dyDescent="0.15">
      <c r="D4430" s="35">
        <v>27.85</v>
      </c>
      <c r="E4430" s="35">
        <v>25.461570601774401</v>
      </c>
      <c r="F4430" s="35">
        <v>88.357219032581796</v>
      </c>
      <c r="G4430" s="34">
        <f t="shared" si="102"/>
        <v>14.058851896807791</v>
      </c>
      <c r="H4430" s="34">
        <f t="shared" si="103"/>
        <v>14.448251995097475</v>
      </c>
    </row>
    <row r="4431" spans="4:8" x14ac:dyDescent="0.15">
      <c r="D4431" s="35">
        <v>27.85</v>
      </c>
      <c r="E4431" s="35">
        <v>13.733440729556801</v>
      </c>
      <c r="F4431" s="35">
        <v>81.723597656832595</v>
      </c>
      <c r="G4431" s="34">
        <f t="shared" si="102"/>
        <v>11.377793575322725</v>
      </c>
      <c r="H4431" s="34">
        <f t="shared" si="103"/>
        <v>14.448251995097475</v>
      </c>
    </row>
    <row r="4432" spans="4:8" x14ac:dyDescent="0.15">
      <c r="D4432" s="35">
        <v>27.85</v>
      </c>
      <c r="E4432" s="35">
        <v>9.3421034310240305</v>
      </c>
      <c r="F4432" s="35">
        <v>82.437978241120703</v>
      </c>
      <c r="G4432" s="34">
        <f t="shared" si="102"/>
        <v>9.7044467126629304</v>
      </c>
      <c r="H4432" s="34">
        <f t="shared" si="103"/>
        <v>14.448251995097475</v>
      </c>
    </row>
    <row r="4433" spans="4:8" x14ac:dyDescent="0.15">
      <c r="D4433" s="35">
        <v>27.85</v>
      </c>
      <c r="E4433" s="35">
        <v>32.695152869083401</v>
      </c>
      <c r="F4433" s="35">
        <v>90.489209376248198</v>
      </c>
      <c r="G4433" s="34">
        <f t="shared" si="102"/>
        <v>15.144833722858504</v>
      </c>
      <c r="H4433" s="34">
        <f t="shared" si="103"/>
        <v>14.448251995097475</v>
      </c>
    </row>
    <row r="4434" spans="4:8" x14ac:dyDescent="0.15">
      <c r="D4434" s="35">
        <v>27.85</v>
      </c>
      <c r="E4434" s="35">
        <v>28.881158660349499</v>
      </c>
      <c r="F4434" s="35">
        <v>87.417683944173405</v>
      </c>
      <c r="G4434" s="34">
        <f t="shared" si="102"/>
        <v>14.606146123637483</v>
      </c>
      <c r="H4434" s="34">
        <f t="shared" si="103"/>
        <v>14.448251995097475</v>
      </c>
    </row>
    <row r="4435" spans="4:8" x14ac:dyDescent="0.15">
      <c r="D4435" s="35">
        <v>27.85</v>
      </c>
      <c r="E4435" s="35">
        <v>23.860729267291902</v>
      </c>
      <c r="F4435" s="35">
        <v>89.041718529037198</v>
      </c>
      <c r="G4435" s="34">
        <f t="shared" si="102"/>
        <v>13.776837130946193</v>
      </c>
      <c r="H4435" s="34">
        <f t="shared" si="103"/>
        <v>14.448251995097475</v>
      </c>
    </row>
    <row r="4436" spans="4:8" x14ac:dyDescent="0.15">
      <c r="D4436" s="35">
        <v>27.85</v>
      </c>
      <c r="E4436" s="35">
        <v>12.546599469226701</v>
      </c>
      <c r="F4436" s="35">
        <v>86.414124937203397</v>
      </c>
      <c r="G4436" s="34">
        <f t="shared" si="102"/>
        <v>10.985260340348509</v>
      </c>
      <c r="H4436" s="34">
        <f t="shared" si="103"/>
        <v>14.448251995097475</v>
      </c>
    </row>
    <row r="4437" spans="4:8" x14ac:dyDescent="0.15">
      <c r="D4437" s="35">
        <v>27.85</v>
      </c>
      <c r="E4437" s="35">
        <v>30.271397291568299</v>
      </c>
      <c r="F4437" s="35">
        <v>88.269051550931096</v>
      </c>
      <c r="G4437" s="34">
        <f t="shared" si="102"/>
        <v>14.810324679341775</v>
      </c>
      <c r="H4437" s="34">
        <f t="shared" si="103"/>
        <v>14.448251995097475</v>
      </c>
    </row>
    <row r="4438" spans="4:8" x14ac:dyDescent="0.15">
      <c r="D4438" s="35">
        <v>27.85</v>
      </c>
      <c r="E4438" s="35">
        <v>12.439765487249099</v>
      </c>
      <c r="F4438" s="35">
        <v>86.38951523883</v>
      </c>
      <c r="G4438" s="34">
        <f t="shared" si="102"/>
        <v>10.948121931720303</v>
      </c>
      <c r="H4438" s="34">
        <f t="shared" si="103"/>
        <v>14.448251995097475</v>
      </c>
    </row>
    <row r="4439" spans="4:8" x14ac:dyDescent="0.15">
      <c r="D4439" s="35">
        <v>27.85</v>
      </c>
      <c r="E4439" s="35">
        <v>28.902244343086998</v>
      </c>
      <c r="F4439" s="35">
        <v>92.281611378277304</v>
      </c>
      <c r="G4439" s="34">
        <f t="shared" si="102"/>
        <v>14.609315682919402</v>
      </c>
      <c r="H4439" s="34">
        <f t="shared" si="103"/>
        <v>14.448251995097475</v>
      </c>
    </row>
    <row r="4440" spans="4:8" x14ac:dyDescent="0.15">
      <c r="D4440" s="35">
        <v>27.85</v>
      </c>
      <c r="E4440" s="35">
        <v>16.7356143399663</v>
      </c>
      <c r="F4440" s="35">
        <v>87.394309096291593</v>
      </c>
      <c r="G4440" s="34">
        <f t="shared" si="102"/>
        <v>12.236416593027183</v>
      </c>
      <c r="H4440" s="34">
        <f t="shared" si="103"/>
        <v>14.448251995097475</v>
      </c>
    </row>
    <row r="4441" spans="4:8" x14ac:dyDescent="0.15">
      <c r="D4441" s="35">
        <v>27.85</v>
      </c>
      <c r="E4441" s="35">
        <v>7.3992286362179502</v>
      </c>
      <c r="F4441" s="35">
        <v>82.009905503884994</v>
      </c>
      <c r="G4441" s="34">
        <f t="shared" si="102"/>
        <v>8.6918644723162881</v>
      </c>
      <c r="H4441" s="34">
        <f t="shared" si="103"/>
        <v>14.448251995097475</v>
      </c>
    </row>
    <row r="4442" spans="4:8" x14ac:dyDescent="0.15">
      <c r="D4442" s="35">
        <v>27.85</v>
      </c>
      <c r="E4442" s="35">
        <v>31.192824642363899</v>
      </c>
      <c r="F4442" s="35">
        <v>87.966933455789004</v>
      </c>
      <c r="G4442" s="34">
        <f t="shared" si="102"/>
        <v>14.940547037423208</v>
      </c>
      <c r="H4442" s="34">
        <f t="shared" si="103"/>
        <v>14.448251995097475</v>
      </c>
    </row>
    <row r="4443" spans="4:8" x14ac:dyDescent="0.15">
      <c r="D4443" s="35">
        <v>27.85</v>
      </c>
      <c r="E4443" s="35">
        <v>28.059906184050298</v>
      </c>
      <c r="F4443" s="35">
        <v>90.458322803307595</v>
      </c>
      <c r="G4443" s="34">
        <f t="shared" si="102"/>
        <v>14.48086214667488</v>
      </c>
      <c r="H4443" s="34">
        <f t="shared" si="103"/>
        <v>14.448251995097475</v>
      </c>
    </row>
    <row r="4444" spans="4:8" x14ac:dyDescent="0.15">
      <c r="D4444" s="35">
        <v>27.85</v>
      </c>
      <c r="E4444" s="35">
        <v>31.108671151310901</v>
      </c>
      <c r="F4444" s="35">
        <v>88.116842018433999</v>
      </c>
      <c r="G4444" s="34">
        <f t="shared" si="102"/>
        <v>14.928814600325595</v>
      </c>
      <c r="H4444" s="34">
        <f t="shared" si="103"/>
        <v>14.448251995097475</v>
      </c>
    </row>
    <row r="4445" spans="4:8" x14ac:dyDescent="0.15">
      <c r="D4445" s="35">
        <v>27.85</v>
      </c>
      <c r="E4445" s="35">
        <v>22.836859075691301</v>
      </c>
      <c r="F4445" s="35">
        <v>87.010322340238702</v>
      </c>
      <c r="G4445" s="34">
        <f t="shared" si="102"/>
        <v>13.586363719075436</v>
      </c>
      <c r="H4445" s="34">
        <f t="shared" si="103"/>
        <v>14.448251995097475</v>
      </c>
    </row>
    <row r="4446" spans="4:8" x14ac:dyDescent="0.15">
      <c r="D4446" s="35">
        <v>27.85</v>
      </c>
      <c r="E4446" s="35">
        <v>32.622426564005302</v>
      </c>
      <c r="F4446" s="35">
        <v>89.2311403315489</v>
      </c>
      <c r="G4446" s="34">
        <f t="shared" si="102"/>
        <v>15.135162621660086</v>
      </c>
      <c r="H4446" s="34">
        <f t="shared" si="103"/>
        <v>14.448251995097475</v>
      </c>
    </row>
    <row r="4447" spans="4:8" x14ac:dyDescent="0.15">
      <c r="D4447" s="35">
        <v>27.85</v>
      </c>
      <c r="E4447" s="35">
        <v>22.6190439145584</v>
      </c>
      <c r="F4447" s="35">
        <v>89.263700781339594</v>
      </c>
      <c r="G4447" s="34">
        <f t="shared" si="102"/>
        <v>13.544742437633126</v>
      </c>
      <c r="H4447" s="34">
        <f t="shared" si="103"/>
        <v>14.448251995097475</v>
      </c>
    </row>
    <row r="4448" spans="4:8" x14ac:dyDescent="0.15">
      <c r="D4448" s="35">
        <v>27.85</v>
      </c>
      <c r="E4448" s="35">
        <v>17.014442100770498</v>
      </c>
      <c r="F4448" s="35">
        <v>83.660643066860501</v>
      </c>
      <c r="G4448" s="34">
        <f t="shared" si="102"/>
        <v>12.308177132596775</v>
      </c>
      <c r="H4448" s="34">
        <f t="shared" si="103"/>
        <v>14.448251995097475</v>
      </c>
    </row>
    <row r="4449" spans="4:8" x14ac:dyDescent="0.15">
      <c r="D4449" s="35">
        <v>27.85</v>
      </c>
      <c r="E4449" s="35">
        <v>12.756485156954501</v>
      </c>
      <c r="F4449" s="35">
        <v>86.215918526699298</v>
      </c>
      <c r="G4449" s="34">
        <f t="shared" si="102"/>
        <v>11.057310280514356</v>
      </c>
      <c r="H4449" s="34">
        <f t="shared" si="103"/>
        <v>14.448251995097475</v>
      </c>
    </row>
    <row r="4450" spans="4:8" x14ac:dyDescent="0.15">
      <c r="D4450" s="35">
        <v>27.85</v>
      </c>
      <c r="E4450" s="35">
        <v>28.2212520607786</v>
      </c>
      <c r="F4450" s="35">
        <v>90.607306565370607</v>
      </c>
      <c r="G4450" s="34">
        <f t="shared" si="102"/>
        <v>14.505762777041088</v>
      </c>
      <c r="H4450" s="34">
        <f t="shared" si="103"/>
        <v>14.448251995097475</v>
      </c>
    </row>
    <row r="4451" spans="4:8" x14ac:dyDescent="0.15">
      <c r="D4451" s="35">
        <v>27.85</v>
      </c>
      <c r="E4451" s="35">
        <v>31.024906845718402</v>
      </c>
      <c r="F4451" s="35">
        <v>88.551439924753694</v>
      </c>
      <c r="G4451" s="34">
        <f t="shared" si="102"/>
        <v>14.917104861755634</v>
      </c>
      <c r="H4451" s="34">
        <f t="shared" si="103"/>
        <v>14.448251995097475</v>
      </c>
    </row>
    <row r="4452" spans="4:8" x14ac:dyDescent="0.15">
      <c r="D4452" s="35">
        <v>27.85</v>
      </c>
      <c r="E4452" s="35">
        <v>31.7281157471411</v>
      </c>
      <c r="F4452" s="35">
        <v>87.808290258837502</v>
      </c>
      <c r="G4452" s="34">
        <f t="shared" si="102"/>
        <v>15.014442812111071</v>
      </c>
      <c r="H4452" s="34">
        <f t="shared" si="103"/>
        <v>14.448251995097475</v>
      </c>
    </row>
    <row r="4453" spans="4:8" x14ac:dyDescent="0.15">
      <c r="D4453" s="35">
        <v>27.85</v>
      </c>
      <c r="E4453" s="35">
        <v>9.6736766614815703</v>
      </c>
      <c r="F4453" s="35">
        <v>85.201685366262495</v>
      </c>
      <c r="G4453" s="34">
        <f t="shared" si="102"/>
        <v>9.8559156718711467</v>
      </c>
      <c r="H4453" s="34">
        <f t="shared" si="103"/>
        <v>14.448251995097475</v>
      </c>
    </row>
    <row r="4454" spans="4:8" x14ac:dyDescent="0.15">
      <c r="D4454" s="35">
        <v>27.85</v>
      </c>
      <c r="E4454" s="35">
        <v>10.050285497204101</v>
      </c>
      <c r="F4454" s="35">
        <v>80.627944651629903</v>
      </c>
      <c r="G4454" s="34">
        <f t="shared" si="102"/>
        <v>10.021783988808101</v>
      </c>
      <c r="H4454" s="34">
        <f t="shared" si="103"/>
        <v>14.448251995097475</v>
      </c>
    </row>
    <row r="4455" spans="4:8" x14ac:dyDescent="0.15">
      <c r="D4455" s="35">
        <v>27.85</v>
      </c>
      <c r="E4455" s="35">
        <v>31.535744533671501</v>
      </c>
      <c r="F4455" s="35">
        <v>88.428142630909804</v>
      </c>
      <c r="G4455" s="34">
        <f t="shared" si="102"/>
        <v>14.988030887952689</v>
      </c>
      <c r="H4455" s="34">
        <f t="shared" si="103"/>
        <v>14.448251995097475</v>
      </c>
    </row>
    <row r="4456" spans="4:8" x14ac:dyDescent="0.15">
      <c r="D4456" s="35">
        <v>27.85</v>
      </c>
      <c r="E4456" s="35">
        <v>22.6979863052829</v>
      </c>
      <c r="F4456" s="35">
        <v>89.369723958736301</v>
      </c>
      <c r="G4456" s="34">
        <f t="shared" si="102"/>
        <v>13.559873296470519</v>
      </c>
      <c r="H4456" s="34">
        <f t="shared" si="103"/>
        <v>14.448251995097475</v>
      </c>
    </row>
    <row r="4457" spans="4:8" x14ac:dyDescent="0.15">
      <c r="D4457" s="35">
        <v>27.85</v>
      </c>
      <c r="E4457" s="35">
        <v>20.3002187605199</v>
      </c>
      <c r="F4457" s="35">
        <v>86.7819309204652</v>
      </c>
      <c r="G4457" s="34">
        <f t="shared" si="102"/>
        <v>13.075007180104908</v>
      </c>
      <c r="H4457" s="34">
        <f t="shared" si="103"/>
        <v>14.448251995097475</v>
      </c>
    </row>
    <row r="4458" spans="4:8" x14ac:dyDescent="0.15">
      <c r="D4458" s="35">
        <v>27.85</v>
      </c>
      <c r="E4458" s="35">
        <v>23.104969433480601</v>
      </c>
      <c r="F4458" s="35">
        <v>88.548369102590101</v>
      </c>
      <c r="G4458" s="34">
        <f t="shared" si="102"/>
        <v>13.637053983089766</v>
      </c>
      <c r="H4458" s="34">
        <f t="shared" si="103"/>
        <v>14.448251995097475</v>
      </c>
    </row>
    <row r="4459" spans="4:8" x14ac:dyDescent="0.15">
      <c r="D4459" s="35">
        <v>27.85</v>
      </c>
      <c r="E4459" s="35">
        <v>32.7265853270059</v>
      </c>
      <c r="F4459" s="35">
        <v>91.935468227622295</v>
      </c>
      <c r="G4459" s="34">
        <f t="shared" si="102"/>
        <v>15.149006936366796</v>
      </c>
      <c r="H4459" s="34">
        <f t="shared" si="103"/>
        <v>14.448251995097475</v>
      </c>
    </row>
    <row r="4460" spans="4:8" x14ac:dyDescent="0.15">
      <c r="D4460" s="35">
        <v>27.85</v>
      </c>
      <c r="E4460" s="35">
        <v>27.766641889178</v>
      </c>
      <c r="F4460" s="35">
        <v>89.418750279723795</v>
      </c>
      <c r="G4460" s="34">
        <f t="shared" si="102"/>
        <v>14.435233591457781</v>
      </c>
      <c r="H4460" s="34">
        <f t="shared" si="103"/>
        <v>14.448251995097475</v>
      </c>
    </row>
    <row r="4461" spans="4:8" x14ac:dyDescent="0.15">
      <c r="D4461" s="35">
        <v>27.85</v>
      </c>
      <c r="E4461" s="35">
        <v>30.5740403822711</v>
      </c>
      <c r="F4461" s="35">
        <v>90.022192004188398</v>
      </c>
      <c r="G4461" s="34">
        <f t="shared" si="102"/>
        <v>14.853528348587847</v>
      </c>
      <c r="H4461" s="34">
        <f t="shared" si="103"/>
        <v>14.448251995097475</v>
      </c>
    </row>
    <row r="4462" spans="4:8" x14ac:dyDescent="0.15">
      <c r="D4462" s="35">
        <v>27.85</v>
      </c>
      <c r="E4462" s="35">
        <v>20.655420160496998</v>
      </c>
      <c r="F4462" s="35">
        <v>87.146696765177197</v>
      </c>
      <c r="G4462" s="34">
        <f t="shared" si="102"/>
        <v>13.150340335672388</v>
      </c>
      <c r="H4462" s="34">
        <f t="shared" si="103"/>
        <v>14.448251995097475</v>
      </c>
    </row>
    <row r="4463" spans="4:8" x14ac:dyDescent="0.15">
      <c r="D4463" s="35">
        <v>27.85</v>
      </c>
      <c r="E4463" s="35">
        <v>13.760158628844399</v>
      </c>
      <c r="F4463" s="35">
        <v>88.590243933764498</v>
      </c>
      <c r="G4463" s="34">
        <f t="shared" si="102"/>
        <v>11.386234405299209</v>
      </c>
      <c r="H4463" s="34">
        <f t="shared" si="103"/>
        <v>14.448251995097475</v>
      </c>
    </row>
    <row r="4464" spans="4:8" x14ac:dyDescent="0.15">
      <c r="D4464" s="35">
        <v>27.85</v>
      </c>
      <c r="E4464" s="35">
        <v>17.430786400497102</v>
      </c>
      <c r="F4464" s="35">
        <v>89.480077733097602</v>
      </c>
      <c r="G4464" s="34">
        <f t="shared" si="102"/>
        <v>12.413169810108647</v>
      </c>
      <c r="H4464" s="34">
        <f t="shared" si="103"/>
        <v>14.448251995097475</v>
      </c>
    </row>
    <row r="4465" spans="4:8" x14ac:dyDescent="0.15">
      <c r="D4465" s="35">
        <v>27.85</v>
      </c>
      <c r="E4465" s="35">
        <v>12.446825694584801</v>
      </c>
      <c r="F4465" s="35">
        <v>82.747291849963602</v>
      </c>
      <c r="G4465" s="34">
        <f t="shared" si="102"/>
        <v>10.95058607728917</v>
      </c>
      <c r="H4465" s="34">
        <f t="shared" si="103"/>
        <v>14.448251995097475</v>
      </c>
    </row>
    <row r="4466" spans="4:8" x14ac:dyDescent="0.15">
      <c r="D4466" s="35">
        <v>27.85</v>
      </c>
      <c r="E4466" s="35">
        <v>8.9960445796741908</v>
      </c>
      <c r="F4466" s="35">
        <v>82.265480234128901</v>
      </c>
      <c r="G4466" s="34">
        <f t="shared" si="102"/>
        <v>9.5405159890438327</v>
      </c>
      <c r="H4466" s="34">
        <f t="shared" si="103"/>
        <v>14.448251995097475</v>
      </c>
    </row>
    <row r="4467" spans="4:8" x14ac:dyDescent="0.15">
      <c r="D4467" s="35">
        <v>27.85</v>
      </c>
      <c r="E4467" s="35">
        <v>26.477445814854899</v>
      </c>
      <c r="F4467" s="35">
        <v>89.179474415165103</v>
      </c>
      <c r="G4467" s="34">
        <f t="shared" si="102"/>
        <v>14.228760879422788</v>
      </c>
      <c r="H4467" s="34">
        <f t="shared" si="103"/>
        <v>14.448251995097475</v>
      </c>
    </row>
    <row r="4468" spans="4:8" x14ac:dyDescent="0.15">
      <c r="D4468" s="35">
        <v>27.85</v>
      </c>
      <c r="E4468" s="35">
        <v>22.052229092063001</v>
      </c>
      <c r="F4468" s="35">
        <v>87.9802810901745</v>
      </c>
      <c r="G4468" s="34">
        <f t="shared" si="102"/>
        <v>13.434524955477542</v>
      </c>
      <c r="H4468" s="34">
        <f t="shared" si="103"/>
        <v>14.448251995097475</v>
      </c>
    </row>
    <row r="4469" spans="4:8" x14ac:dyDescent="0.15">
      <c r="D4469" s="35">
        <v>27.85</v>
      </c>
      <c r="E4469" s="35">
        <v>11.0976517728134</v>
      </c>
      <c r="F4469" s="35">
        <v>89.305689144553497</v>
      </c>
      <c r="G4469" s="34">
        <f t="shared" si="102"/>
        <v>10.452310932013138</v>
      </c>
      <c r="H4469" s="34">
        <f t="shared" si="103"/>
        <v>14.448251995097475</v>
      </c>
    </row>
    <row r="4470" spans="4:8" x14ac:dyDescent="0.15">
      <c r="D4470" s="35">
        <v>27.85</v>
      </c>
      <c r="E4470" s="35">
        <v>18.141925445880599</v>
      </c>
      <c r="F4470" s="35">
        <v>88.294499204426501</v>
      </c>
      <c r="G4470" s="34">
        <f t="shared" si="102"/>
        <v>12.586833778809158</v>
      </c>
      <c r="H4470" s="34">
        <f t="shared" si="103"/>
        <v>14.448251995097475</v>
      </c>
    </row>
    <row r="4471" spans="4:8" x14ac:dyDescent="0.15">
      <c r="D4471" s="35">
        <v>27.85</v>
      </c>
      <c r="E4471" s="35">
        <v>27.251003051329501</v>
      </c>
      <c r="F4471" s="35">
        <v>87.391663572165498</v>
      </c>
      <c r="G4471" s="34">
        <f t="shared" si="102"/>
        <v>14.353824923609276</v>
      </c>
      <c r="H4471" s="34">
        <f t="shared" si="103"/>
        <v>14.448251995097475</v>
      </c>
    </row>
    <row r="4472" spans="4:8" x14ac:dyDescent="0.15">
      <c r="D4472" s="35">
        <v>27.85</v>
      </c>
      <c r="E4472" s="35">
        <v>21.410045596787398</v>
      </c>
      <c r="F4472" s="35">
        <v>84.644527417909302</v>
      </c>
      <c r="G4472" s="34">
        <f t="shared" si="102"/>
        <v>13.306175922085941</v>
      </c>
      <c r="H4472" s="34">
        <f t="shared" si="103"/>
        <v>14.448251995097475</v>
      </c>
    </row>
    <row r="4473" spans="4:8" x14ac:dyDescent="0.15">
      <c r="D4473" s="35">
        <v>27.85</v>
      </c>
      <c r="E4473" s="35">
        <v>30.5798843204708</v>
      </c>
      <c r="F4473" s="35">
        <v>91.497140741246795</v>
      </c>
      <c r="G4473" s="34">
        <f t="shared" si="102"/>
        <v>14.854358382026511</v>
      </c>
      <c r="H4473" s="34">
        <f t="shared" si="103"/>
        <v>14.448251995097475</v>
      </c>
    </row>
    <row r="4474" spans="4:8" x14ac:dyDescent="0.15">
      <c r="D4474" s="35">
        <v>27.85</v>
      </c>
      <c r="E4474" s="35">
        <v>26.056370444069799</v>
      </c>
      <c r="F4474" s="35">
        <v>89.155513695213301</v>
      </c>
      <c r="G4474" s="34">
        <f t="shared" si="102"/>
        <v>14.159139199762107</v>
      </c>
      <c r="H4474" s="34">
        <f t="shared" si="103"/>
        <v>14.448251995097475</v>
      </c>
    </row>
    <row r="4475" spans="4:8" x14ac:dyDescent="0.15">
      <c r="D4475" s="35">
        <v>27.85</v>
      </c>
      <c r="E4475" s="35">
        <v>27.661198378308399</v>
      </c>
      <c r="F4475" s="35">
        <v>90.833629735991195</v>
      </c>
      <c r="G4475" s="34">
        <f t="shared" si="102"/>
        <v>14.418709913124308</v>
      </c>
      <c r="H4475" s="34">
        <f t="shared" si="103"/>
        <v>14.448251995097475</v>
      </c>
    </row>
    <row r="4476" spans="4:8" x14ac:dyDescent="0.15">
      <c r="D4476" s="35">
        <v>27.85</v>
      </c>
      <c r="E4476" s="35">
        <v>25.356405279738301</v>
      </c>
      <c r="F4476" s="35">
        <v>87.319685989225107</v>
      </c>
      <c r="G4476" s="34">
        <f t="shared" si="102"/>
        <v>14.040876846264938</v>
      </c>
      <c r="H4476" s="34">
        <f t="shared" si="103"/>
        <v>14.448251995097475</v>
      </c>
    </row>
    <row r="4477" spans="4:8" x14ac:dyDescent="0.15">
      <c r="D4477" s="35">
        <v>27.85</v>
      </c>
      <c r="E4477" s="35">
        <v>28.670686215834301</v>
      </c>
      <c r="F4477" s="35">
        <v>87.859911831862206</v>
      </c>
      <c r="G4477" s="34">
        <f t="shared" si="102"/>
        <v>14.574380876511841</v>
      </c>
      <c r="H4477" s="34">
        <f t="shared" si="103"/>
        <v>14.448251995097475</v>
      </c>
    </row>
    <row r="4478" spans="4:8" x14ac:dyDescent="0.15">
      <c r="D4478" s="35">
        <v>28</v>
      </c>
      <c r="E4478" s="35">
        <v>46.1356998576994</v>
      </c>
      <c r="F4478" s="35">
        <v>96.001920264847399</v>
      </c>
      <c r="G4478" s="34">
        <f t="shared" si="102"/>
        <v>16.640371130480432</v>
      </c>
      <c r="H4478" s="34">
        <f t="shared" si="103"/>
        <v>14.471580313422193</v>
      </c>
    </row>
    <row r="4479" spans="4:8" x14ac:dyDescent="0.15">
      <c r="D4479" s="35">
        <v>28</v>
      </c>
      <c r="E4479" s="35">
        <v>19.695685861827901</v>
      </c>
      <c r="F4479" s="35">
        <v>90.966898143994698</v>
      </c>
      <c r="G4479" s="34">
        <f t="shared" si="102"/>
        <v>12.943711088222795</v>
      </c>
      <c r="H4479" s="34">
        <f t="shared" si="103"/>
        <v>14.471580313422193</v>
      </c>
    </row>
    <row r="4480" spans="4:8" x14ac:dyDescent="0.15">
      <c r="D4480" s="35">
        <v>28</v>
      </c>
      <c r="E4480" s="35">
        <v>69.050972465567497</v>
      </c>
      <c r="F4480" s="35">
        <v>97.260379312322698</v>
      </c>
      <c r="G4480" s="34">
        <f t="shared" si="102"/>
        <v>18.391697992572404</v>
      </c>
      <c r="H4480" s="34">
        <f t="shared" si="103"/>
        <v>14.471580313422193</v>
      </c>
    </row>
    <row r="4481" spans="4:8" x14ac:dyDescent="0.15">
      <c r="D4481" s="35">
        <v>28</v>
      </c>
      <c r="E4481" s="35">
        <v>47.757852833417203</v>
      </c>
      <c r="F4481" s="35">
        <v>97.338647031989296</v>
      </c>
      <c r="G4481" s="34">
        <f t="shared" si="102"/>
        <v>16.7904479292113</v>
      </c>
      <c r="H4481" s="34">
        <f t="shared" si="103"/>
        <v>14.471580313422193</v>
      </c>
    </row>
    <row r="4482" spans="4:8" x14ac:dyDescent="0.15">
      <c r="D4482" s="35">
        <v>28</v>
      </c>
      <c r="E4482" s="35">
        <v>47.372883936746398</v>
      </c>
      <c r="F4482" s="35">
        <v>95.610263745550199</v>
      </c>
      <c r="G4482" s="34">
        <f t="shared" si="102"/>
        <v>16.755298242401071</v>
      </c>
      <c r="H4482" s="34">
        <f t="shared" si="103"/>
        <v>14.471580313422193</v>
      </c>
    </row>
    <row r="4483" spans="4:8" x14ac:dyDescent="0.15">
      <c r="D4483" s="35">
        <v>28</v>
      </c>
      <c r="E4483" s="35">
        <v>55.676223629645499</v>
      </c>
      <c r="F4483" s="35">
        <v>95.955587212373302</v>
      </c>
      <c r="G4483" s="34">
        <f t="shared" si="102"/>
        <v>17.45669770560378</v>
      </c>
      <c r="H4483" s="34">
        <f t="shared" si="103"/>
        <v>14.471580313422193</v>
      </c>
    </row>
    <row r="4484" spans="4:8" x14ac:dyDescent="0.15">
      <c r="D4484" s="35">
        <v>28</v>
      </c>
      <c r="E4484" s="35">
        <v>6.7195210406243397</v>
      </c>
      <c r="F4484" s="35">
        <v>81.620015907390098</v>
      </c>
      <c r="G4484" s="34">
        <f t="shared" si="102"/>
        <v>8.2733831816884624</v>
      </c>
      <c r="H4484" s="34">
        <f t="shared" si="103"/>
        <v>14.471580313422193</v>
      </c>
    </row>
    <row r="4485" spans="4:8" x14ac:dyDescent="0.15">
      <c r="D4485" s="35">
        <v>28</v>
      </c>
      <c r="E4485" s="35">
        <v>18.540699984836198</v>
      </c>
      <c r="F4485" s="35">
        <v>89.254893643764902</v>
      </c>
      <c r="G4485" s="34">
        <f t="shared" si="102"/>
        <v>12.681261264542771</v>
      </c>
      <c r="H4485" s="34">
        <f t="shared" si="103"/>
        <v>14.471580313422193</v>
      </c>
    </row>
    <row r="4486" spans="4:8" x14ac:dyDescent="0.15">
      <c r="D4486" s="35">
        <v>28</v>
      </c>
      <c r="E4486" s="35">
        <v>36.671250434893899</v>
      </c>
      <c r="F4486" s="35">
        <v>94.242729546992095</v>
      </c>
      <c r="G4486" s="34">
        <f t="shared" si="102"/>
        <v>15.64325719006569</v>
      </c>
      <c r="H4486" s="34">
        <f t="shared" si="103"/>
        <v>14.471580313422193</v>
      </c>
    </row>
    <row r="4487" spans="4:8" x14ac:dyDescent="0.15">
      <c r="D4487" s="35">
        <v>28</v>
      </c>
      <c r="E4487" s="35">
        <v>60.869465949388797</v>
      </c>
      <c r="F4487" s="35">
        <v>98.806086032534196</v>
      </c>
      <c r="G4487" s="34">
        <f t="shared" si="102"/>
        <v>17.843994913989594</v>
      </c>
      <c r="H4487" s="34">
        <f t="shared" si="103"/>
        <v>14.471580313422193</v>
      </c>
    </row>
    <row r="4488" spans="4:8" x14ac:dyDescent="0.15">
      <c r="D4488" s="35">
        <v>28</v>
      </c>
      <c r="E4488" s="35">
        <v>69.822556964933398</v>
      </c>
      <c r="F4488" s="35">
        <v>97.814531802563806</v>
      </c>
      <c r="G4488" s="34">
        <f t="shared" si="102"/>
        <v>18.439957490245284</v>
      </c>
      <c r="H4488" s="34">
        <f t="shared" si="103"/>
        <v>14.471580313422193</v>
      </c>
    </row>
    <row r="4489" spans="4:8" x14ac:dyDescent="0.15">
      <c r="D4489" s="35">
        <v>28</v>
      </c>
      <c r="E4489" s="35">
        <v>43.468672295385097</v>
      </c>
      <c r="F4489" s="35">
        <v>93.721334873933003</v>
      </c>
      <c r="G4489" s="34">
        <f t="shared" si="102"/>
        <v>16.381763753278555</v>
      </c>
      <c r="H4489" s="34">
        <f t="shared" si="103"/>
        <v>14.471580313422193</v>
      </c>
    </row>
    <row r="4490" spans="4:8" x14ac:dyDescent="0.15">
      <c r="D4490" s="35">
        <v>28</v>
      </c>
      <c r="E4490" s="35">
        <v>3.57622635619669</v>
      </c>
      <c r="F4490" s="35">
        <v>79.941663071575604</v>
      </c>
      <c r="G4490" s="34">
        <f t="shared" ref="G4490:G4542" si="104">10*LOG10(E4490)</f>
        <v>5.5342499953551343</v>
      </c>
      <c r="H4490" s="34">
        <f t="shared" ref="H4490:H4542" si="105">10*LOG10(D4490)</f>
        <v>14.471580313422193</v>
      </c>
    </row>
    <row r="4491" spans="4:8" x14ac:dyDescent="0.15">
      <c r="D4491" s="35">
        <v>28</v>
      </c>
      <c r="E4491" s="35">
        <v>63.583111161615598</v>
      </c>
      <c r="F4491" s="35">
        <v>97.414825229880805</v>
      </c>
      <c r="G4491" s="34">
        <f t="shared" si="104"/>
        <v>18.03341774400787</v>
      </c>
      <c r="H4491" s="34">
        <f t="shared" si="105"/>
        <v>14.471580313422193</v>
      </c>
    </row>
    <row r="4492" spans="4:8" x14ac:dyDescent="0.15">
      <c r="D4492" s="35">
        <v>28</v>
      </c>
      <c r="E4492" s="35">
        <v>55.541595460339302</v>
      </c>
      <c r="F4492" s="35">
        <v>96.943955987165495</v>
      </c>
      <c r="G4492" s="34">
        <f t="shared" si="104"/>
        <v>17.4461835092143</v>
      </c>
      <c r="H4492" s="34">
        <f t="shared" si="105"/>
        <v>14.471580313422193</v>
      </c>
    </row>
    <row r="4493" spans="4:8" x14ac:dyDescent="0.15">
      <c r="D4493" s="35">
        <v>28</v>
      </c>
      <c r="E4493" s="35">
        <v>36.581519528828998</v>
      </c>
      <c r="F4493" s="35">
        <v>95.146629987150504</v>
      </c>
      <c r="G4493" s="34">
        <f t="shared" si="104"/>
        <v>15.632617413065912</v>
      </c>
      <c r="H4493" s="34">
        <f t="shared" si="105"/>
        <v>14.471580313422193</v>
      </c>
    </row>
    <row r="4494" spans="4:8" x14ac:dyDescent="0.15">
      <c r="D4494" s="35">
        <v>28</v>
      </c>
      <c r="E4494" s="35">
        <v>53.313923909681399</v>
      </c>
      <c r="F4494" s="35">
        <v>96.580562723884697</v>
      </c>
      <c r="G4494" s="34">
        <f t="shared" si="104"/>
        <v>17.268406478149366</v>
      </c>
      <c r="H4494" s="34">
        <f t="shared" si="105"/>
        <v>14.471580313422193</v>
      </c>
    </row>
    <row r="4495" spans="4:8" x14ac:dyDescent="0.15">
      <c r="D4495" s="35">
        <v>28</v>
      </c>
      <c r="E4495" s="35">
        <v>43.548450148180997</v>
      </c>
      <c r="F4495" s="35">
        <v>95.801258111285904</v>
      </c>
      <c r="G4495" s="34">
        <f t="shared" si="104"/>
        <v>16.389727034522927</v>
      </c>
      <c r="H4495" s="34">
        <f t="shared" si="105"/>
        <v>14.471580313422193</v>
      </c>
    </row>
    <row r="4496" spans="4:8" x14ac:dyDescent="0.15">
      <c r="D4496" s="35">
        <v>28</v>
      </c>
      <c r="E4496" s="35">
        <v>30.706380144414599</v>
      </c>
      <c r="F4496" s="35">
        <v>92.880735449675299</v>
      </c>
      <c r="G4496" s="34">
        <f t="shared" si="104"/>
        <v>14.872286221752155</v>
      </c>
      <c r="H4496" s="34">
        <f t="shared" si="105"/>
        <v>14.471580313422193</v>
      </c>
    </row>
    <row r="4497" spans="4:8" x14ac:dyDescent="0.15">
      <c r="D4497" s="35">
        <v>28</v>
      </c>
      <c r="E4497" s="35">
        <v>18.767775054117799</v>
      </c>
      <c r="F4497" s="35">
        <v>91.055401889338697</v>
      </c>
      <c r="G4497" s="34">
        <f t="shared" si="104"/>
        <v>12.734127894570452</v>
      </c>
      <c r="H4497" s="34">
        <f t="shared" si="105"/>
        <v>14.471580313422193</v>
      </c>
    </row>
    <row r="4498" spans="4:8" x14ac:dyDescent="0.15">
      <c r="D4498" s="35">
        <v>28</v>
      </c>
      <c r="E4498" s="35">
        <v>16.028864423544199</v>
      </c>
      <c r="F4498" s="35">
        <v>88.519436429620697</v>
      </c>
      <c r="G4498" s="34">
        <f t="shared" si="104"/>
        <v>12.049027555383136</v>
      </c>
      <c r="H4498" s="34">
        <f t="shared" si="105"/>
        <v>14.471580313422193</v>
      </c>
    </row>
    <row r="4499" spans="4:8" x14ac:dyDescent="0.15">
      <c r="D4499" s="35">
        <v>28</v>
      </c>
      <c r="E4499" s="35">
        <v>23.998988714792802</v>
      </c>
      <c r="F4499" s="35">
        <v>88.364547126386896</v>
      </c>
      <c r="G4499" s="34">
        <f t="shared" si="104"/>
        <v>13.8019294151</v>
      </c>
      <c r="H4499" s="34">
        <f t="shared" si="105"/>
        <v>14.471580313422193</v>
      </c>
    </row>
    <row r="4500" spans="4:8" x14ac:dyDescent="0.15">
      <c r="D4500" s="35">
        <v>28</v>
      </c>
      <c r="E4500" s="35">
        <v>26.2643279716774</v>
      </c>
      <c r="F4500" s="35">
        <v>92.038636310106995</v>
      </c>
      <c r="G4500" s="34">
        <f t="shared" si="104"/>
        <v>14.193662929393916</v>
      </c>
      <c r="H4500" s="34">
        <f t="shared" si="105"/>
        <v>14.471580313422193</v>
      </c>
    </row>
    <row r="4501" spans="4:8" x14ac:dyDescent="0.15">
      <c r="D4501" s="35">
        <v>28</v>
      </c>
      <c r="E4501" s="35">
        <v>29.743995897492599</v>
      </c>
      <c r="F4501" s="35">
        <v>92.580210052371299</v>
      </c>
      <c r="G4501" s="34">
        <f t="shared" si="104"/>
        <v>14.733993125267862</v>
      </c>
      <c r="H4501" s="34">
        <f t="shared" si="105"/>
        <v>14.471580313422193</v>
      </c>
    </row>
    <row r="4502" spans="4:8" x14ac:dyDescent="0.15">
      <c r="D4502" s="35">
        <v>28</v>
      </c>
      <c r="E4502" s="35">
        <v>36.979465557552501</v>
      </c>
      <c r="F4502" s="35">
        <v>96.325815931171405</v>
      </c>
      <c r="G4502" s="34">
        <f t="shared" si="104"/>
        <v>15.679606302660131</v>
      </c>
      <c r="H4502" s="34">
        <f t="shared" si="105"/>
        <v>14.471580313422193</v>
      </c>
    </row>
    <row r="4503" spans="4:8" x14ac:dyDescent="0.15">
      <c r="D4503" s="35">
        <v>28</v>
      </c>
      <c r="E4503" s="35">
        <v>63.798030756366202</v>
      </c>
      <c r="F4503" s="35">
        <v>99.733978032273498</v>
      </c>
      <c r="G4503" s="34">
        <f t="shared" si="104"/>
        <v>18.04807273629584</v>
      </c>
      <c r="H4503" s="34">
        <f t="shared" si="105"/>
        <v>14.471580313422193</v>
      </c>
    </row>
    <row r="4504" spans="4:8" x14ac:dyDescent="0.15">
      <c r="D4504" s="35">
        <v>28</v>
      </c>
      <c r="E4504" s="35">
        <v>9.9519884179152598</v>
      </c>
      <c r="F4504" s="35">
        <v>85.395372443736903</v>
      </c>
      <c r="G4504" s="34">
        <f t="shared" si="104"/>
        <v>9.979098619168381</v>
      </c>
      <c r="H4504" s="34">
        <f t="shared" si="105"/>
        <v>14.471580313422193</v>
      </c>
    </row>
    <row r="4505" spans="4:8" x14ac:dyDescent="0.15">
      <c r="D4505" s="35">
        <v>28</v>
      </c>
      <c r="E4505" s="35">
        <v>14.242507247348</v>
      </c>
      <c r="F4505" s="35">
        <v>90.046053794970902</v>
      </c>
      <c r="G4505" s="34">
        <f t="shared" si="104"/>
        <v>11.535864491209901</v>
      </c>
      <c r="H4505" s="34">
        <f t="shared" si="105"/>
        <v>14.471580313422193</v>
      </c>
    </row>
    <row r="4506" spans="4:8" x14ac:dyDescent="0.15">
      <c r="D4506" s="35">
        <v>28</v>
      </c>
      <c r="E4506" s="35">
        <v>33.8998067768037</v>
      </c>
      <c r="F4506" s="35">
        <v>94.845159956642306</v>
      </c>
      <c r="G4506" s="34">
        <f t="shared" si="104"/>
        <v>15.301972228046433</v>
      </c>
      <c r="H4506" s="34">
        <f t="shared" si="105"/>
        <v>14.471580313422193</v>
      </c>
    </row>
    <row r="4507" spans="4:8" x14ac:dyDescent="0.15">
      <c r="D4507" s="35">
        <v>28</v>
      </c>
      <c r="E4507" s="35">
        <v>23.225642705156499</v>
      </c>
      <c r="F4507" s="35">
        <v>92.312339239920902</v>
      </c>
      <c r="G4507" s="34">
        <f t="shared" si="104"/>
        <v>13.659677407255693</v>
      </c>
      <c r="H4507" s="34">
        <f t="shared" si="105"/>
        <v>14.471580313422193</v>
      </c>
    </row>
    <row r="4508" spans="4:8" x14ac:dyDescent="0.15">
      <c r="D4508" s="35">
        <v>28</v>
      </c>
      <c r="E4508" s="35">
        <v>65.373139618492701</v>
      </c>
      <c r="F4508" s="35">
        <v>98.089575927568305</v>
      </c>
      <c r="G4508" s="34">
        <f t="shared" si="104"/>
        <v>18.153993429473143</v>
      </c>
      <c r="H4508" s="34">
        <f t="shared" si="105"/>
        <v>14.471580313422193</v>
      </c>
    </row>
    <row r="4509" spans="4:8" x14ac:dyDescent="0.15">
      <c r="D4509" s="35">
        <v>28</v>
      </c>
      <c r="E4509" s="35">
        <v>61.687452774861697</v>
      </c>
      <c r="F4509" s="35">
        <v>97.175789152367898</v>
      </c>
      <c r="G4509" s="34">
        <f t="shared" si="104"/>
        <v>17.901968375375244</v>
      </c>
      <c r="H4509" s="34">
        <f t="shared" si="105"/>
        <v>14.471580313422193</v>
      </c>
    </row>
    <row r="4510" spans="4:8" x14ac:dyDescent="0.15">
      <c r="D4510" s="35">
        <v>28</v>
      </c>
      <c r="E4510" s="35">
        <v>69.279564701507397</v>
      </c>
      <c r="F4510" s="35">
        <v>97.942237298086297</v>
      </c>
      <c r="G4510" s="34">
        <f t="shared" si="104"/>
        <v>18.406051502516799</v>
      </c>
      <c r="H4510" s="34">
        <f t="shared" si="105"/>
        <v>14.471580313422193</v>
      </c>
    </row>
    <row r="4511" spans="4:8" x14ac:dyDescent="0.15">
      <c r="D4511" s="35">
        <v>28</v>
      </c>
      <c r="E4511" s="35">
        <v>15.217622415815599</v>
      </c>
      <c r="F4511" s="35">
        <v>89.071533534542297</v>
      </c>
      <c r="G4511" s="34">
        <f t="shared" si="104"/>
        <v>11.823468040540506</v>
      </c>
      <c r="H4511" s="34">
        <f t="shared" si="105"/>
        <v>14.471580313422193</v>
      </c>
    </row>
    <row r="4512" spans="4:8" x14ac:dyDescent="0.15">
      <c r="D4512" s="35">
        <v>28</v>
      </c>
      <c r="E4512" s="35">
        <v>57.719721266941399</v>
      </c>
      <c r="F4512" s="35">
        <v>97.767105585848796</v>
      </c>
      <c r="G4512" s="34">
        <f t="shared" si="104"/>
        <v>17.613242251844234</v>
      </c>
      <c r="H4512" s="34">
        <f t="shared" si="105"/>
        <v>14.471580313422193</v>
      </c>
    </row>
    <row r="4513" spans="4:8" x14ac:dyDescent="0.15">
      <c r="D4513" s="35">
        <v>28</v>
      </c>
      <c r="E4513" s="35">
        <v>43.766259252394804</v>
      </c>
      <c r="F4513" s="35">
        <v>95.811772234201896</v>
      </c>
      <c r="G4513" s="34">
        <f t="shared" si="104"/>
        <v>16.411394285992078</v>
      </c>
      <c r="H4513" s="34">
        <f t="shared" si="105"/>
        <v>14.471580313422193</v>
      </c>
    </row>
    <row r="4514" spans="4:8" x14ac:dyDescent="0.15">
      <c r="D4514" s="35">
        <v>28</v>
      </c>
      <c r="E4514" s="35">
        <v>17.995509319088601</v>
      </c>
      <c r="F4514" s="35">
        <v>90.293367304991705</v>
      </c>
      <c r="G4514" s="34">
        <f t="shared" si="104"/>
        <v>12.551641428110747</v>
      </c>
      <c r="H4514" s="34">
        <f t="shared" si="105"/>
        <v>14.471580313422193</v>
      </c>
    </row>
    <row r="4515" spans="4:8" x14ac:dyDescent="0.15">
      <c r="D4515" s="35">
        <v>28</v>
      </c>
      <c r="E4515" s="35">
        <v>55.863738410002</v>
      </c>
      <c r="F4515" s="35">
        <v>95.956406372748702</v>
      </c>
      <c r="G4515" s="34">
        <f t="shared" si="104"/>
        <v>17.47129995391283</v>
      </c>
      <c r="H4515" s="34">
        <f t="shared" si="105"/>
        <v>14.471580313422193</v>
      </c>
    </row>
    <row r="4516" spans="4:8" x14ac:dyDescent="0.15">
      <c r="D4516" s="35">
        <v>28</v>
      </c>
      <c r="E4516" s="35">
        <v>31.473335060319901</v>
      </c>
      <c r="F4516" s="35">
        <v>91.996886896548205</v>
      </c>
      <c r="G4516" s="34">
        <f t="shared" si="104"/>
        <v>14.979427652059289</v>
      </c>
      <c r="H4516" s="34">
        <f t="shared" si="105"/>
        <v>14.471580313422193</v>
      </c>
    </row>
    <row r="4517" spans="4:8" x14ac:dyDescent="0.15">
      <c r="D4517" s="35">
        <v>28</v>
      </c>
      <c r="E4517" s="35">
        <v>10.8183425263269</v>
      </c>
      <c r="F4517" s="35">
        <v>85.832995602091202</v>
      </c>
      <c r="G4517" s="34">
        <f t="shared" si="104"/>
        <v>10.341607277936687</v>
      </c>
      <c r="H4517" s="34">
        <f t="shared" si="105"/>
        <v>14.471580313422193</v>
      </c>
    </row>
    <row r="4518" spans="4:8" x14ac:dyDescent="0.15">
      <c r="D4518" s="35">
        <v>28</v>
      </c>
      <c r="E4518" s="35">
        <v>40.777001178010103</v>
      </c>
      <c r="F4518" s="35">
        <v>94.051017505950398</v>
      </c>
      <c r="G4518" s="34">
        <f t="shared" si="104"/>
        <v>16.104152837341573</v>
      </c>
      <c r="H4518" s="34">
        <f t="shared" si="105"/>
        <v>14.471580313422193</v>
      </c>
    </row>
    <row r="4519" spans="4:8" x14ac:dyDescent="0.15">
      <c r="D4519" s="35">
        <v>28</v>
      </c>
      <c r="E4519" s="35">
        <v>10.692920855194499</v>
      </c>
      <c r="F4519" s="35">
        <v>87.110764410940902</v>
      </c>
      <c r="G4519" s="34">
        <f t="shared" si="104"/>
        <v>10.29096352358051</v>
      </c>
      <c r="H4519" s="34">
        <f t="shared" si="105"/>
        <v>14.471580313422193</v>
      </c>
    </row>
    <row r="4520" spans="4:8" x14ac:dyDescent="0.15">
      <c r="D4520" s="35">
        <v>28</v>
      </c>
      <c r="E4520" s="35">
        <v>16.819107704666798</v>
      </c>
      <c r="F4520" s="35">
        <v>88.341637244060905</v>
      </c>
      <c r="G4520" s="34">
        <f t="shared" si="104"/>
        <v>12.258029516748138</v>
      </c>
      <c r="H4520" s="34">
        <f t="shared" si="105"/>
        <v>14.471580313422193</v>
      </c>
    </row>
    <row r="4521" spans="4:8" x14ac:dyDescent="0.15">
      <c r="D4521" s="35">
        <v>28</v>
      </c>
      <c r="E4521" s="35">
        <v>33.8074405599234</v>
      </c>
      <c r="F4521" s="35">
        <v>94.364910283340706</v>
      </c>
      <c r="G4521" s="34">
        <f t="shared" si="104"/>
        <v>15.290122931326211</v>
      </c>
      <c r="H4521" s="34">
        <f t="shared" si="105"/>
        <v>14.471580313422193</v>
      </c>
    </row>
    <row r="4522" spans="4:8" x14ac:dyDescent="0.15">
      <c r="D4522" s="35">
        <v>28</v>
      </c>
      <c r="E4522" s="35">
        <v>35.302148791059402</v>
      </c>
      <c r="F4522" s="35">
        <v>95.875495566161206</v>
      </c>
      <c r="G4522" s="34">
        <f t="shared" si="104"/>
        <v>15.478011410733117</v>
      </c>
      <c r="H4522" s="34">
        <f t="shared" si="105"/>
        <v>14.471580313422193</v>
      </c>
    </row>
    <row r="4523" spans="4:8" x14ac:dyDescent="0.15">
      <c r="D4523" s="35">
        <v>28</v>
      </c>
      <c r="E4523" s="35">
        <v>15.1548790666254</v>
      </c>
      <c r="F4523" s="35">
        <v>87.600013705669397</v>
      </c>
      <c r="G4523" s="34">
        <f t="shared" si="104"/>
        <v>11.80552475120875</v>
      </c>
      <c r="H4523" s="34">
        <f t="shared" si="105"/>
        <v>14.471580313422193</v>
      </c>
    </row>
    <row r="4524" spans="4:8" x14ac:dyDescent="0.15">
      <c r="D4524" s="35">
        <v>28</v>
      </c>
      <c r="E4524" s="35">
        <v>10.168988987116499</v>
      </c>
      <c r="F4524" s="35">
        <v>86.647567905467596</v>
      </c>
      <c r="G4524" s="34">
        <f t="shared" si="104"/>
        <v>10.072777769991943</v>
      </c>
      <c r="H4524" s="34">
        <f t="shared" si="105"/>
        <v>14.471580313422193</v>
      </c>
    </row>
    <row r="4525" spans="4:8" x14ac:dyDescent="0.15">
      <c r="D4525" s="35">
        <v>28</v>
      </c>
      <c r="E4525" s="35">
        <v>47.939752857626601</v>
      </c>
      <c r="F4525" s="35">
        <v>95.918171427224394</v>
      </c>
      <c r="G4525" s="34">
        <f t="shared" si="104"/>
        <v>16.806957907980589</v>
      </c>
      <c r="H4525" s="34">
        <f t="shared" si="105"/>
        <v>14.471580313422193</v>
      </c>
    </row>
    <row r="4526" spans="4:8" x14ac:dyDescent="0.15">
      <c r="D4526" s="35">
        <v>28</v>
      </c>
      <c r="E4526" s="35">
        <v>69.330858161956499</v>
      </c>
      <c r="F4526" s="35">
        <v>97.979272331833599</v>
      </c>
      <c r="G4526" s="34">
        <f t="shared" si="104"/>
        <v>18.409265758326345</v>
      </c>
      <c r="H4526" s="34">
        <f t="shared" si="105"/>
        <v>14.471580313422193</v>
      </c>
    </row>
    <row r="4527" spans="4:8" x14ac:dyDescent="0.15">
      <c r="D4527" s="35">
        <v>28</v>
      </c>
      <c r="E4527" s="35">
        <v>46.688717602200001</v>
      </c>
      <c r="F4527" s="35">
        <v>96.843338684238006</v>
      </c>
      <c r="G4527" s="34">
        <f t="shared" si="104"/>
        <v>16.692119453393136</v>
      </c>
      <c r="H4527" s="34">
        <f t="shared" si="105"/>
        <v>14.471580313422193</v>
      </c>
    </row>
    <row r="4528" spans="4:8" x14ac:dyDescent="0.15">
      <c r="D4528" s="35">
        <v>28</v>
      </c>
      <c r="E4528" s="35">
        <v>17.395978717525299</v>
      </c>
      <c r="F4528" s="35">
        <v>89.474035241530999</v>
      </c>
      <c r="G4528" s="34">
        <f t="shared" si="104"/>
        <v>12.404488676719039</v>
      </c>
      <c r="H4528" s="34">
        <f t="shared" si="105"/>
        <v>14.471580313422193</v>
      </c>
    </row>
    <row r="4529" spans="4:8" x14ac:dyDescent="0.15">
      <c r="D4529" s="35">
        <v>28</v>
      </c>
      <c r="E4529" s="35">
        <v>58.303589427931897</v>
      </c>
      <c r="F4529" s="35">
        <v>97.141784958591799</v>
      </c>
      <c r="G4529" s="34">
        <f t="shared" si="104"/>
        <v>17.656952926793842</v>
      </c>
      <c r="H4529" s="34">
        <f t="shared" si="105"/>
        <v>14.471580313422193</v>
      </c>
    </row>
    <row r="4530" spans="4:8" x14ac:dyDescent="0.15">
      <c r="D4530" s="35">
        <v>28</v>
      </c>
      <c r="E4530" s="35">
        <v>27.341836917825699</v>
      </c>
      <c r="F4530" s="35">
        <v>93.461219693506806</v>
      </c>
      <c r="G4530" s="34">
        <f t="shared" si="104"/>
        <v>14.368276885959798</v>
      </c>
      <c r="H4530" s="34">
        <f t="shared" si="105"/>
        <v>14.471580313422193</v>
      </c>
    </row>
    <row r="4531" spans="4:8" x14ac:dyDescent="0.15">
      <c r="D4531" s="35">
        <v>28</v>
      </c>
      <c r="E4531" s="35">
        <v>49.4277265657187</v>
      </c>
      <c r="F4531" s="35">
        <v>95.995871032536698</v>
      </c>
      <c r="G4531" s="34">
        <f t="shared" si="104"/>
        <v>16.939706354927534</v>
      </c>
      <c r="H4531" s="34">
        <f t="shared" si="105"/>
        <v>14.471580313422193</v>
      </c>
    </row>
    <row r="4532" spans="4:8" x14ac:dyDescent="0.15">
      <c r="D4532" s="35">
        <v>28</v>
      </c>
      <c r="E4532" s="35">
        <v>45.856802954933102</v>
      </c>
      <c r="F4532" s="35">
        <v>94.807818496859895</v>
      </c>
      <c r="G4532" s="34">
        <f t="shared" si="104"/>
        <v>16.61403773302116</v>
      </c>
      <c r="H4532" s="34">
        <f t="shared" si="105"/>
        <v>14.471580313422193</v>
      </c>
    </row>
    <row r="4533" spans="4:8" x14ac:dyDescent="0.15">
      <c r="D4533" s="35">
        <v>28</v>
      </c>
      <c r="E4533" s="35">
        <v>3.7224858046053102</v>
      </c>
      <c r="F4533" s="35">
        <v>80.0505470157795</v>
      </c>
      <c r="G4533" s="34">
        <f t="shared" si="104"/>
        <v>5.7083305028093987</v>
      </c>
      <c r="H4533" s="34">
        <f t="shared" si="105"/>
        <v>14.471580313422193</v>
      </c>
    </row>
    <row r="4534" spans="4:8" x14ac:dyDescent="0.15">
      <c r="D4534" s="35">
        <v>28</v>
      </c>
      <c r="E4534" s="35">
        <v>22.245913201068198</v>
      </c>
      <c r="F4534" s="35">
        <v>92.640391351473895</v>
      </c>
      <c r="G4534" s="34">
        <f t="shared" si="104"/>
        <v>13.472502383620782</v>
      </c>
      <c r="H4534" s="34">
        <f t="shared" si="105"/>
        <v>14.471580313422193</v>
      </c>
    </row>
    <row r="4535" spans="4:8" x14ac:dyDescent="0.15">
      <c r="D4535" s="35">
        <v>28</v>
      </c>
      <c r="E4535" s="35">
        <v>63.582460834105802</v>
      </c>
      <c r="F4535" s="35">
        <v>98.044276319381595</v>
      </c>
      <c r="G4535" s="34">
        <f t="shared" si="104"/>
        <v>18.033373324178747</v>
      </c>
      <c r="H4535" s="34">
        <f t="shared" si="105"/>
        <v>14.471580313422193</v>
      </c>
    </row>
    <row r="4536" spans="4:8" x14ac:dyDescent="0.15">
      <c r="D4536" s="35">
        <v>28</v>
      </c>
      <c r="E4536" s="35">
        <v>46.759629308139303</v>
      </c>
      <c r="F4536" s="35">
        <v>95.395708240053807</v>
      </c>
      <c r="G4536" s="34">
        <f t="shared" si="104"/>
        <v>16.6987105958844</v>
      </c>
      <c r="H4536" s="34">
        <f t="shared" si="105"/>
        <v>14.471580313422193</v>
      </c>
    </row>
    <row r="4537" spans="4:8" x14ac:dyDescent="0.15">
      <c r="D4537" s="35">
        <v>28</v>
      </c>
      <c r="E4537" s="35">
        <v>22.535077231894299</v>
      </c>
      <c r="F4537" s="35">
        <v>88.707539260381793</v>
      </c>
      <c r="G4537" s="34">
        <f t="shared" si="104"/>
        <v>13.528590508173821</v>
      </c>
      <c r="H4537" s="34">
        <f t="shared" si="105"/>
        <v>14.471580313422193</v>
      </c>
    </row>
    <row r="4538" spans="4:8" x14ac:dyDescent="0.15">
      <c r="D4538" s="35">
        <v>28</v>
      </c>
      <c r="E4538" s="35">
        <v>41.497073041729898</v>
      </c>
      <c r="F4538" s="35">
        <v>97.188268303218294</v>
      </c>
      <c r="G4538" s="34">
        <f t="shared" si="104"/>
        <v>16.180174652264412</v>
      </c>
      <c r="H4538" s="34">
        <f t="shared" si="105"/>
        <v>14.471580313422193</v>
      </c>
    </row>
    <row r="4539" spans="4:8" x14ac:dyDescent="0.15">
      <c r="D4539" s="35">
        <v>28</v>
      </c>
      <c r="E4539" s="35">
        <v>27.204306723989401</v>
      </c>
      <c r="F4539" s="35">
        <v>94.182283971495096</v>
      </c>
      <c r="G4539" s="34">
        <f t="shared" si="104"/>
        <v>14.34637662799091</v>
      </c>
      <c r="H4539" s="34">
        <f t="shared" si="105"/>
        <v>14.471580313422193</v>
      </c>
    </row>
    <row r="4540" spans="4:8" x14ac:dyDescent="0.15">
      <c r="D4540" s="35">
        <v>28</v>
      </c>
      <c r="E4540" s="35">
        <v>13.4968924956771</v>
      </c>
      <c r="F4540" s="35">
        <v>88.9716018754429</v>
      </c>
      <c r="G4540" s="34">
        <f t="shared" si="104"/>
        <v>11.302337886928047</v>
      </c>
      <c r="H4540" s="34">
        <f t="shared" si="105"/>
        <v>14.471580313422193</v>
      </c>
    </row>
    <row r="4541" spans="4:8" x14ac:dyDescent="0.15">
      <c r="D4541" s="35">
        <v>28</v>
      </c>
      <c r="E4541" s="35">
        <v>4.8165601715066204</v>
      </c>
      <c r="F4541" s="35">
        <v>82.437653656006503</v>
      </c>
      <c r="G4541" s="34">
        <f t="shared" si="104"/>
        <v>6.8273699013657438</v>
      </c>
      <c r="H4541" s="34">
        <f t="shared" si="105"/>
        <v>14.471580313422193</v>
      </c>
    </row>
    <row r="4542" spans="4:8" x14ac:dyDescent="0.15">
      <c r="D4542" s="35">
        <v>28</v>
      </c>
      <c r="E4542" s="35">
        <v>68.801429672063094</v>
      </c>
      <c r="F4542" s="35">
        <v>97.420512946610998</v>
      </c>
      <c r="G4542" s="34">
        <f t="shared" si="104"/>
        <v>18.375974628319771</v>
      </c>
      <c r="H4542" s="34">
        <f t="shared" si="105"/>
        <v>14.471580313422193</v>
      </c>
    </row>
  </sheetData>
  <autoFilter ref="A1:F2815"/>
  <sortState ref="A2:K1066">
    <sortCondition ref="D1"/>
  </sortState>
  <mergeCells count="1">
    <mergeCell ref="M3:T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56"/>
  <sheetViews>
    <sheetView zoomScale="85" zoomScaleNormal="85" workbookViewId="0">
      <selection activeCell="W2" sqref="W2"/>
    </sheetView>
  </sheetViews>
  <sheetFormatPr defaultRowHeight="13.5" x14ac:dyDescent="0.15"/>
  <cols>
    <col min="3" max="3" width="12.25" customWidth="1"/>
    <col min="4" max="4" width="12.5" customWidth="1"/>
    <col min="5" max="5" width="15" customWidth="1"/>
    <col min="18" max="18" width="11.5" customWidth="1"/>
  </cols>
  <sheetData>
    <row r="1" spans="1:22" x14ac:dyDescent="0.15">
      <c r="A1" t="s">
        <v>19</v>
      </c>
      <c r="B1" t="s">
        <v>20</v>
      </c>
      <c r="C1" t="s">
        <v>21</v>
      </c>
      <c r="D1" t="s">
        <v>14</v>
      </c>
      <c r="E1" t="s">
        <v>32</v>
      </c>
      <c r="L1">
        <v>3.35</v>
      </c>
      <c r="M1">
        <v>8.4499999999999993</v>
      </c>
      <c r="N1">
        <v>27.89</v>
      </c>
      <c r="Q1" t="s">
        <v>41</v>
      </c>
      <c r="R1" t="s">
        <v>42</v>
      </c>
      <c r="S1" t="s">
        <v>42</v>
      </c>
      <c r="T1" t="s">
        <v>42</v>
      </c>
    </row>
    <row r="2" spans="1:22" x14ac:dyDescent="0.15">
      <c r="A2">
        <v>3.35</v>
      </c>
      <c r="B2">
        <v>14.827</v>
      </c>
      <c r="C2">
        <v>65.14</v>
      </c>
      <c r="D2">
        <f>10*LOG10(B2)</f>
        <v>11.710532875593762</v>
      </c>
      <c r="E2">
        <f t="shared" ref="E2:E65" si="0">10*LOG10(A2)</f>
        <v>5.250448070368452</v>
      </c>
      <c r="Q2">
        <v>1</v>
      </c>
      <c r="R2">
        <f>26.47 + 24.91*LOG10(Q2) + 25.94*LOG10($L$1)</f>
        <v>40.089662294535763</v>
      </c>
      <c r="S2">
        <f>26.47 + 24.91*LOG10(Q2) + 25.94*LOG10($M$1)</f>
        <v>50.512663030155018</v>
      </c>
      <c r="T2">
        <f>26.47 + 24.91*LOG10(Q2) + 25.94*LOG10($N$1)</f>
        <v>63.964934460061336</v>
      </c>
      <c r="U2">
        <f>22.56 + 27.64*LOG10(Q2) + 26.2*LOG10(3.35)</f>
        <v>36.316173944365346</v>
      </c>
      <c r="V2">
        <f>22.56 + 27.64*LOG10(Q2) + 26.2*LOG10(27.89)</f>
        <v>60.430751073770509</v>
      </c>
    </row>
    <row r="3" spans="1:22" ht="125.25" customHeight="1" x14ac:dyDescent="0.15">
      <c r="A3">
        <v>3.35</v>
      </c>
      <c r="B3">
        <v>14.827</v>
      </c>
      <c r="C3">
        <v>65.73</v>
      </c>
      <c r="D3">
        <f t="shared" ref="D3:D66" si="1">10*LOG10(B3)</f>
        <v>11.710532875593762</v>
      </c>
      <c r="E3">
        <f t="shared" si="0"/>
        <v>5.250448070368452</v>
      </c>
      <c r="H3" s="43" t="s">
        <v>64</v>
      </c>
      <c r="I3" s="44"/>
      <c r="J3" s="44"/>
      <c r="K3" s="44"/>
      <c r="L3" s="44"/>
      <c r="M3" s="44"/>
      <c r="N3" s="44"/>
      <c r="Q3">
        <f>Q2+1</f>
        <v>2</v>
      </c>
      <c r="R3">
        <f t="shared" ref="R3:R66" si="2">26.47 + 24.91*LOG10(Q3) + 25.94*LOG10($L$1)</f>
        <v>47.588319486525535</v>
      </c>
      <c r="S3">
        <f t="shared" ref="S3:S66" si="3">26.47 + 24.91*LOG10(Q3) + 25.94*LOG10($M$1)</f>
        <v>58.011320222144789</v>
      </c>
      <c r="T3">
        <f t="shared" ref="T3:T66" si="4">26.47 + 24.91*LOG10(Q3) + 25.94*LOG10($N$1)</f>
        <v>71.463591652051107</v>
      </c>
      <c r="U3">
        <f>22.56 + 27.64*LOG10(Q3) + 26.2*LOG10(3.35)</f>
        <v>44.636643024517781</v>
      </c>
      <c r="V3">
        <f t="shared" ref="V3:V66" si="5">22.56 + 27.64*LOG10(Q3) + 26.2*LOG10(27.89)</f>
        <v>68.751220153922944</v>
      </c>
    </row>
    <row r="4" spans="1:22" ht="144.75" customHeight="1" x14ac:dyDescent="0.15">
      <c r="A4">
        <v>3.35</v>
      </c>
      <c r="B4">
        <v>14.827999999999999</v>
      </c>
      <c r="C4">
        <v>65.64</v>
      </c>
      <c r="D4">
        <f t="shared" si="1"/>
        <v>11.710825773575259</v>
      </c>
      <c r="E4">
        <f t="shared" si="0"/>
        <v>5.250448070368452</v>
      </c>
      <c r="Q4">
        <f t="shared" ref="Q4:Q67" si="6">Q3+1</f>
        <v>3</v>
      </c>
      <c r="R4">
        <f t="shared" si="2"/>
        <v>51.974752749602551</v>
      </c>
      <c r="S4">
        <f t="shared" si="3"/>
        <v>62.397753485221806</v>
      </c>
      <c r="T4">
        <f t="shared" si="4"/>
        <v>75.850024915128131</v>
      </c>
      <c r="U4">
        <f t="shared" ref="U4:U67" si="7">22.56 + 27.64*LOG10(Q4) + 26.2*LOG10(3.35)</f>
        <v>49.503805424816811</v>
      </c>
      <c r="V4">
        <f t="shared" si="5"/>
        <v>73.618382554221967</v>
      </c>
    </row>
    <row r="5" spans="1:22" x14ac:dyDescent="0.15">
      <c r="A5">
        <v>3.35</v>
      </c>
      <c r="B5">
        <v>14.827999999999999</v>
      </c>
      <c r="C5">
        <v>64.099999999999994</v>
      </c>
      <c r="D5">
        <f t="shared" si="1"/>
        <v>11.710825773575259</v>
      </c>
      <c r="E5">
        <f t="shared" si="0"/>
        <v>5.250448070368452</v>
      </c>
      <c r="H5" s="21"/>
      <c r="I5" s="21"/>
      <c r="Q5">
        <f t="shared" si="6"/>
        <v>4</v>
      </c>
      <c r="R5">
        <f t="shared" si="2"/>
        <v>55.086976678515306</v>
      </c>
      <c r="S5">
        <f t="shared" si="3"/>
        <v>65.509977414134568</v>
      </c>
      <c r="T5">
        <f t="shared" si="4"/>
        <v>78.962248844040886</v>
      </c>
      <c r="U5">
        <f t="shared" si="7"/>
        <v>52.957112104670223</v>
      </c>
      <c r="V5">
        <f t="shared" si="5"/>
        <v>77.071689234075393</v>
      </c>
    </row>
    <row r="6" spans="1:22" x14ac:dyDescent="0.15">
      <c r="A6">
        <v>3.35</v>
      </c>
      <c r="B6">
        <v>14.829000000000001</v>
      </c>
      <c r="C6">
        <v>64.03</v>
      </c>
      <c r="D6">
        <f t="shared" si="1"/>
        <v>11.711118651804393</v>
      </c>
      <c r="E6">
        <f t="shared" si="0"/>
        <v>5.250448070368452</v>
      </c>
      <c r="Q6">
        <f t="shared" si="6"/>
        <v>5</v>
      </c>
      <c r="R6">
        <f t="shared" si="2"/>
        <v>57.501005102545996</v>
      </c>
      <c r="S6">
        <f t="shared" si="3"/>
        <v>67.924005838165243</v>
      </c>
      <c r="T6">
        <f t="shared" si="4"/>
        <v>81.376277268071561</v>
      </c>
      <c r="U6">
        <f t="shared" si="7"/>
        <v>55.635704864212904</v>
      </c>
      <c r="V6">
        <f t="shared" si="5"/>
        <v>79.750281993618074</v>
      </c>
    </row>
    <row r="7" spans="1:22" x14ac:dyDescent="0.15">
      <c r="A7">
        <v>3.35</v>
      </c>
      <c r="B7">
        <v>14.83</v>
      </c>
      <c r="C7">
        <v>65.53</v>
      </c>
      <c r="D7">
        <f t="shared" si="1"/>
        <v>11.711411510283821</v>
      </c>
      <c r="E7">
        <f t="shared" si="0"/>
        <v>5.250448070368452</v>
      </c>
      <c r="Q7">
        <f t="shared" si="6"/>
        <v>6</v>
      </c>
      <c r="R7">
        <f t="shared" si="2"/>
        <v>59.47340994159233</v>
      </c>
      <c r="S7">
        <f t="shared" si="3"/>
        <v>69.896410677211577</v>
      </c>
      <c r="T7">
        <f t="shared" si="4"/>
        <v>83.348682107117895</v>
      </c>
      <c r="U7">
        <f t="shared" si="7"/>
        <v>57.824274504969253</v>
      </c>
      <c r="V7">
        <f t="shared" si="5"/>
        <v>81.938851634374416</v>
      </c>
    </row>
    <row r="8" spans="1:22" x14ac:dyDescent="0.15">
      <c r="A8">
        <v>3.35</v>
      </c>
      <c r="B8">
        <v>14.831</v>
      </c>
      <c r="C8">
        <v>63.27</v>
      </c>
      <c r="D8">
        <f t="shared" si="1"/>
        <v>11.711704349016207</v>
      </c>
      <c r="E8">
        <f t="shared" si="0"/>
        <v>5.250448070368452</v>
      </c>
      <c r="Q8">
        <f t="shared" si="6"/>
        <v>7</v>
      </c>
      <c r="R8">
        <f t="shared" si="2"/>
        <v>61.1410544712909</v>
      </c>
      <c r="S8">
        <f t="shared" si="3"/>
        <v>71.564055206910155</v>
      </c>
      <c r="T8">
        <f t="shared" si="4"/>
        <v>85.016326636816473</v>
      </c>
      <c r="U8">
        <f t="shared" si="7"/>
        <v>59.674683770359401</v>
      </c>
      <c r="V8">
        <f t="shared" si="5"/>
        <v>83.789260899764571</v>
      </c>
    </row>
    <row r="9" spans="1:22" x14ac:dyDescent="0.15">
      <c r="A9">
        <v>3.35</v>
      </c>
      <c r="B9">
        <v>14.832000000000001</v>
      </c>
      <c r="C9">
        <v>65.709999999999994</v>
      </c>
      <c r="D9">
        <f t="shared" si="1"/>
        <v>11.711997168004217</v>
      </c>
      <c r="E9">
        <f t="shared" si="0"/>
        <v>5.250448070368452</v>
      </c>
      <c r="H9" s="38"/>
      <c r="I9" s="39"/>
      <c r="J9" s="39"/>
      <c r="K9" s="39"/>
      <c r="L9" s="39"/>
      <c r="M9" s="39"/>
      <c r="N9" s="39"/>
      <c r="Q9">
        <f t="shared" si="6"/>
        <v>8</v>
      </c>
      <c r="R9">
        <f t="shared" si="2"/>
        <v>62.585633870505077</v>
      </c>
      <c r="S9">
        <f t="shared" si="3"/>
        <v>73.008634606124332</v>
      </c>
      <c r="T9">
        <f t="shared" si="4"/>
        <v>86.46090603603065</v>
      </c>
      <c r="U9">
        <f t="shared" si="7"/>
        <v>61.277581184822665</v>
      </c>
      <c r="V9">
        <f t="shared" si="5"/>
        <v>85.392158314227828</v>
      </c>
    </row>
    <row r="10" spans="1:22" x14ac:dyDescent="0.15">
      <c r="A10">
        <v>3.35</v>
      </c>
      <c r="B10">
        <v>14.836</v>
      </c>
      <c r="C10">
        <v>66.03</v>
      </c>
      <c r="D10">
        <f t="shared" si="1"/>
        <v>11.713168246565726</v>
      </c>
      <c r="E10">
        <f t="shared" si="0"/>
        <v>5.250448070368452</v>
      </c>
      <c r="Q10">
        <f t="shared" si="6"/>
        <v>9</v>
      </c>
      <c r="R10">
        <f t="shared" si="2"/>
        <v>63.859843204669346</v>
      </c>
      <c r="S10">
        <f t="shared" si="3"/>
        <v>74.2828439402886</v>
      </c>
      <c r="T10">
        <f t="shared" si="4"/>
        <v>87.735115370194919</v>
      </c>
      <c r="U10">
        <f t="shared" si="7"/>
        <v>62.691436905268283</v>
      </c>
      <c r="V10">
        <f t="shared" si="5"/>
        <v>86.806014034673439</v>
      </c>
    </row>
    <row r="11" spans="1:22" x14ac:dyDescent="0.15">
      <c r="A11">
        <v>3.35</v>
      </c>
      <c r="B11">
        <v>14.839</v>
      </c>
      <c r="C11">
        <v>66.459999999999994</v>
      </c>
      <c r="D11">
        <f t="shared" si="1"/>
        <v>11.714046348301292</v>
      </c>
      <c r="E11">
        <f t="shared" si="0"/>
        <v>5.250448070368452</v>
      </c>
      <c r="Q11">
        <f t="shared" si="6"/>
        <v>10</v>
      </c>
      <c r="R11">
        <f t="shared" si="2"/>
        <v>64.999662294535767</v>
      </c>
      <c r="S11">
        <f t="shared" si="3"/>
        <v>75.422663030155007</v>
      </c>
      <c r="T11">
        <f t="shared" si="4"/>
        <v>88.874934460061326</v>
      </c>
      <c r="U11">
        <f t="shared" si="7"/>
        <v>63.956173944365347</v>
      </c>
      <c r="V11">
        <f t="shared" si="5"/>
        <v>88.070751073770509</v>
      </c>
    </row>
    <row r="12" spans="1:22" x14ac:dyDescent="0.15">
      <c r="A12">
        <v>3.35</v>
      </c>
      <c r="B12">
        <v>14.843999999999999</v>
      </c>
      <c r="C12">
        <v>66.48</v>
      </c>
      <c r="D12">
        <f t="shared" si="1"/>
        <v>11.715509456767455</v>
      </c>
      <c r="E12">
        <f t="shared" si="0"/>
        <v>5.250448070368452</v>
      </c>
      <c r="Q12">
        <f t="shared" si="6"/>
        <v>11</v>
      </c>
      <c r="R12">
        <f t="shared" si="2"/>
        <v>66.030754081827155</v>
      </c>
      <c r="S12">
        <f t="shared" si="3"/>
        <v>76.453754817446395</v>
      </c>
      <c r="T12">
        <f t="shared" si="4"/>
        <v>89.906026247352713</v>
      </c>
      <c r="U12">
        <f t="shared" si="7"/>
        <v>65.100267762138685</v>
      </c>
      <c r="V12">
        <f t="shared" si="5"/>
        <v>89.214844891543848</v>
      </c>
    </row>
    <row r="13" spans="1:22" x14ac:dyDescent="0.15">
      <c r="A13">
        <v>3.35</v>
      </c>
      <c r="B13">
        <v>14.85</v>
      </c>
      <c r="C13">
        <v>65.959999999999994</v>
      </c>
      <c r="D13">
        <f t="shared" si="1"/>
        <v>11.717264536532312</v>
      </c>
      <c r="E13">
        <f t="shared" si="0"/>
        <v>5.250448070368452</v>
      </c>
      <c r="H13" s="21"/>
      <c r="I13" s="21"/>
      <c r="J13" s="21"/>
      <c r="K13" s="21"/>
      <c r="L13" s="21"/>
      <c r="M13" s="21"/>
      <c r="Q13">
        <f t="shared" si="6"/>
        <v>12</v>
      </c>
      <c r="R13">
        <f t="shared" si="2"/>
        <v>66.972067133582101</v>
      </c>
      <c r="S13">
        <f t="shared" si="3"/>
        <v>77.395067869201355</v>
      </c>
      <c r="T13">
        <f t="shared" si="4"/>
        <v>90.847339299107674</v>
      </c>
      <c r="U13">
        <f t="shared" si="7"/>
        <v>66.144743585121688</v>
      </c>
      <c r="V13">
        <f t="shared" si="5"/>
        <v>90.259320714526865</v>
      </c>
    </row>
    <row r="14" spans="1:22" x14ac:dyDescent="0.15">
      <c r="A14">
        <v>3.35</v>
      </c>
      <c r="B14">
        <v>14.856</v>
      </c>
      <c r="C14">
        <v>65.739999999999995</v>
      </c>
      <c r="D14">
        <f t="shared" si="1"/>
        <v>11.71901890731724</v>
      </c>
      <c r="E14">
        <f t="shared" si="0"/>
        <v>5.250448070368452</v>
      </c>
      <c r="H14" s="21"/>
      <c r="I14" s="21"/>
      <c r="J14" s="21"/>
      <c r="K14" s="21"/>
      <c r="L14" s="21"/>
      <c r="M14" s="21"/>
      <c r="Q14">
        <f t="shared" si="6"/>
        <v>13</v>
      </c>
      <c r="R14">
        <f t="shared" si="2"/>
        <v>67.837991200499062</v>
      </c>
      <c r="S14">
        <f t="shared" si="3"/>
        <v>78.26099193611833</v>
      </c>
      <c r="T14">
        <f t="shared" si="4"/>
        <v>91.713263366024648</v>
      </c>
      <c r="U14">
        <f t="shared" si="7"/>
        <v>67.105568202126307</v>
      </c>
      <c r="V14">
        <f t="shared" si="5"/>
        <v>91.220145331531469</v>
      </c>
    </row>
    <row r="15" spans="1:22" x14ac:dyDescent="0.15">
      <c r="A15">
        <v>3.35</v>
      </c>
      <c r="B15">
        <v>14.863</v>
      </c>
      <c r="C15">
        <v>65.34</v>
      </c>
      <c r="D15">
        <f t="shared" si="1"/>
        <v>11.721064777924962</v>
      </c>
      <c r="E15">
        <f t="shared" si="0"/>
        <v>5.250448070368452</v>
      </c>
      <c r="H15" s="40"/>
      <c r="I15" s="21"/>
      <c r="J15" s="21"/>
      <c r="K15" s="21"/>
      <c r="L15" s="21"/>
      <c r="M15" s="21"/>
      <c r="N15" s="21"/>
      <c r="Q15">
        <f t="shared" si="6"/>
        <v>14</v>
      </c>
      <c r="R15">
        <f t="shared" si="2"/>
        <v>68.639711663280679</v>
      </c>
      <c r="S15">
        <f t="shared" si="3"/>
        <v>79.062712398899919</v>
      </c>
      <c r="T15">
        <f t="shared" si="4"/>
        <v>92.514983828806237</v>
      </c>
      <c r="U15">
        <f t="shared" si="7"/>
        <v>67.995152850511843</v>
      </c>
      <c r="V15">
        <f t="shared" si="5"/>
        <v>92.109729979917006</v>
      </c>
    </row>
    <row r="16" spans="1:22" ht="14.25" thickBot="1" x14ac:dyDescent="0.2">
      <c r="A16">
        <v>3.35</v>
      </c>
      <c r="B16">
        <v>14.871</v>
      </c>
      <c r="C16">
        <v>65.56</v>
      </c>
      <c r="D16">
        <f t="shared" si="1"/>
        <v>11.723401736248134</v>
      </c>
      <c r="E16">
        <f t="shared" si="0"/>
        <v>5.250448070368452</v>
      </c>
      <c r="H16" s="21"/>
      <c r="I16" s="21"/>
      <c r="J16" s="21"/>
      <c r="K16" s="21"/>
      <c r="L16" s="21"/>
      <c r="M16" s="21"/>
      <c r="N16" s="21"/>
      <c r="Q16">
        <f t="shared" si="6"/>
        <v>15</v>
      </c>
      <c r="R16">
        <f t="shared" si="2"/>
        <v>69.386095557612776</v>
      </c>
      <c r="S16">
        <f t="shared" si="3"/>
        <v>79.809096293232045</v>
      </c>
      <c r="T16">
        <f t="shared" si="4"/>
        <v>93.261367723138363</v>
      </c>
      <c r="U16">
        <f t="shared" si="7"/>
        <v>68.823336344664369</v>
      </c>
      <c r="V16">
        <f t="shared" si="5"/>
        <v>92.937913474069532</v>
      </c>
    </row>
    <row r="17" spans="1:22" x14ac:dyDescent="0.15">
      <c r="A17">
        <v>3.35</v>
      </c>
      <c r="B17">
        <v>14.88</v>
      </c>
      <c r="C17">
        <v>66.67</v>
      </c>
      <c r="D17">
        <f t="shared" si="1"/>
        <v>11.726029312098598</v>
      </c>
      <c r="E17">
        <f t="shared" si="0"/>
        <v>5.250448070368452</v>
      </c>
      <c r="H17" s="21"/>
      <c r="I17" s="21"/>
      <c r="J17" s="21"/>
      <c r="K17" s="21"/>
      <c r="L17" s="21"/>
      <c r="M17" s="21"/>
      <c r="N17" s="21"/>
      <c r="O17" s="23"/>
      <c r="P17" s="23"/>
      <c r="Q17">
        <f t="shared" si="6"/>
        <v>16</v>
      </c>
      <c r="R17">
        <f t="shared" si="2"/>
        <v>70.084291062494856</v>
      </c>
      <c r="S17">
        <f t="shared" si="3"/>
        <v>80.507291798114096</v>
      </c>
      <c r="T17">
        <f t="shared" si="4"/>
        <v>93.959563228020414</v>
      </c>
      <c r="U17">
        <f t="shared" si="7"/>
        <v>69.5980502649751</v>
      </c>
      <c r="V17">
        <f t="shared" si="5"/>
        <v>93.712627394380263</v>
      </c>
    </row>
    <row r="18" spans="1:22" x14ac:dyDescent="0.15">
      <c r="A18">
        <v>3.35</v>
      </c>
      <c r="B18">
        <v>14.888999999999999</v>
      </c>
      <c r="C18">
        <v>67.59</v>
      </c>
      <c r="D18">
        <f t="shared" si="1"/>
        <v>11.728655299169858</v>
      </c>
      <c r="E18">
        <f t="shared" si="0"/>
        <v>5.250448070368452</v>
      </c>
      <c r="H18" s="21"/>
      <c r="I18" s="21"/>
      <c r="J18" s="21"/>
      <c r="K18" s="21"/>
      <c r="L18" s="21"/>
      <c r="M18" s="21"/>
      <c r="N18" s="21"/>
      <c r="O18" s="21"/>
      <c r="P18" s="21"/>
      <c r="Q18">
        <f t="shared" si="6"/>
        <v>17</v>
      </c>
      <c r="R18">
        <f t="shared" si="2"/>
        <v>70.740144926068567</v>
      </c>
      <c r="S18">
        <f t="shared" si="3"/>
        <v>81.163145661687821</v>
      </c>
      <c r="T18">
        <f t="shared" si="4"/>
        <v>94.615417091594139</v>
      </c>
      <c r="U18">
        <f t="shared" si="7"/>
        <v>70.325782131260837</v>
      </c>
      <c r="V18">
        <f t="shared" si="5"/>
        <v>94.440359260666</v>
      </c>
    </row>
    <row r="19" spans="1:22" x14ac:dyDescent="0.15">
      <c r="A19">
        <v>3.35</v>
      </c>
      <c r="B19">
        <v>14.898999999999999</v>
      </c>
      <c r="C19">
        <v>68.16</v>
      </c>
      <c r="D19">
        <f t="shared" si="1"/>
        <v>11.73157120153469</v>
      </c>
      <c r="E19">
        <f t="shared" si="0"/>
        <v>5.250448070368452</v>
      </c>
      <c r="H19" s="21"/>
      <c r="I19" s="21"/>
      <c r="J19" s="21"/>
      <c r="K19" s="21"/>
      <c r="L19" s="21"/>
      <c r="M19" s="21"/>
      <c r="N19" s="21"/>
      <c r="O19" s="21"/>
      <c r="P19" s="21"/>
      <c r="Q19">
        <f t="shared" si="6"/>
        <v>18</v>
      </c>
      <c r="R19">
        <f t="shared" si="2"/>
        <v>71.35850039665911</v>
      </c>
      <c r="S19">
        <f t="shared" si="3"/>
        <v>81.781501132278379</v>
      </c>
      <c r="T19">
        <f t="shared" si="4"/>
        <v>95.233772562184697</v>
      </c>
      <c r="U19">
        <f t="shared" si="7"/>
        <v>71.011905985420725</v>
      </c>
      <c r="V19">
        <f t="shared" si="5"/>
        <v>95.126483114825888</v>
      </c>
    </row>
    <row r="20" spans="1:22" ht="14.25" thickBot="1" x14ac:dyDescent="0.2">
      <c r="A20">
        <v>3.35</v>
      </c>
      <c r="B20">
        <v>14.91</v>
      </c>
      <c r="C20">
        <v>69.010000000000005</v>
      </c>
      <c r="D20">
        <f t="shared" si="1"/>
        <v>11.734776434529945</v>
      </c>
      <c r="E20">
        <f t="shared" si="0"/>
        <v>5.250448070368452</v>
      </c>
      <c r="H20" s="21"/>
      <c r="I20" s="21"/>
      <c r="J20" s="21"/>
      <c r="K20" s="21"/>
      <c r="L20" s="21"/>
      <c r="M20" s="21"/>
      <c r="N20" s="21"/>
      <c r="O20" s="22"/>
      <c r="P20" s="22"/>
      <c r="Q20">
        <f t="shared" si="6"/>
        <v>19</v>
      </c>
      <c r="R20">
        <f t="shared" si="2"/>
        <v>71.943414494270741</v>
      </c>
      <c r="S20">
        <f t="shared" si="3"/>
        <v>82.366415229889981</v>
      </c>
      <c r="T20">
        <f t="shared" si="4"/>
        <v>95.818686659796299</v>
      </c>
      <c r="U20">
        <f t="shared" si="7"/>
        <v>71.660923474701534</v>
      </c>
      <c r="V20">
        <f t="shared" si="5"/>
        <v>95.775500604106696</v>
      </c>
    </row>
    <row r="21" spans="1:22" x14ac:dyDescent="0.15">
      <c r="A21">
        <v>3.35</v>
      </c>
      <c r="B21">
        <v>14.922000000000001</v>
      </c>
      <c r="C21">
        <v>69.099999999999994</v>
      </c>
      <c r="D21">
        <f t="shared" si="1"/>
        <v>11.738270356535796</v>
      </c>
      <c r="E21">
        <f t="shared" si="0"/>
        <v>5.250448070368452</v>
      </c>
      <c r="H21" s="21"/>
      <c r="I21" s="21"/>
      <c r="J21" s="21"/>
      <c r="K21" s="21"/>
      <c r="L21" s="21"/>
      <c r="M21" s="21"/>
      <c r="N21" s="21"/>
      <c r="Q21">
        <f t="shared" si="6"/>
        <v>20</v>
      </c>
      <c r="R21">
        <f t="shared" si="2"/>
        <v>72.498319486525531</v>
      </c>
      <c r="S21">
        <f t="shared" si="3"/>
        <v>82.9213202221448</v>
      </c>
      <c r="T21">
        <f t="shared" si="4"/>
        <v>96.373591652051118</v>
      </c>
      <c r="U21">
        <f t="shared" si="7"/>
        <v>72.276643024517782</v>
      </c>
      <c r="V21">
        <f t="shared" si="5"/>
        <v>96.391220153922944</v>
      </c>
    </row>
    <row r="22" spans="1:22" x14ac:dyDescent="0.15">
      <c r="A22">
        <v>3.35</v>
      </c>
      <c r="B22">
        <v>14.933999999999999</v>
      </c>
      <c r="C22">
        <v>69.3</v>
      </c>
      <c r="D22">
        <f t="shared" si="1"/>
        <v>11.74176146992237</v>
      </c>
      <c r="E22">
        <f t="shared" si="0"/>
        <v>5.250448070368452</v>
      </c>
      <c r="Q22">
        <f t="shared" si="6"/>
        <v>21</v>
      </c>
      <c r="R22">
        <f t="shared" si="2"/>
        <v>73.026144926357688</v>
      </c>
      <c r="S22">
        <f t="shared" si="3"/>
        <v>83.449145661976956</v>
      </c>
      <c r="T22">
        <f t="shared" si="4"/>
        <v>96.901417091883275</v>
      </c>
      <c r="U22">
        <f t="shared" si="7"/>
        <v>72.862315250810866</v>
      </c>
      <c r="V22">
        <f t="shared" si="5"/>
        <v>96.976892380216029</v>
      </c>
    </row>
    <row r="23" spans="1:22" ht="13.5" customHeight="1" x14ac:dyDescent="0.15">
      <c r="A23">
        <v>3.35</v>
      </c>
      <c r="B23">
        <v>14.946999999999999</v>
      </c>
      <c r="C23">
        <v>69.47</v>
      </c>
      <c r="D23">
        <f t="shared" si="1"/>
        <v>11.745540345208303</v>
      </c>
      <c r="E23">
        <f t="shared" si="0"/>
        <v>5.250448070368452</v>
      </c>
      <c r="H23" s="41"/>
      <c r="I23" s="41"/>
      <c r="J23" s="41"/>
      <c r="K23" s="41"/>
      <c r="L23" s="41"/>
      <c r="M23" s="41"/>
      <c r="N23" s="41"/>
      <c r="O23" s="41"/>
      <c r="P23" s="41"/>
      <c r="Q23">
        <f t="shared" si="6"/>
        <v>22</v>
      </c>
      <c r="R23">
        <f t="shared" si="2"/>
        <v>73.529411273816919</v>
      </c>
      <c r="S23">
        <f t="shared" si="3"/>
        <v>83.952412009436173</v>
      </c>
      <c r="T23">
        <f t="shared" si="4"/>
        <v>97.404683439342492</v>
      </c>
      <c r="U23">
        <f t="shared" si="7"/>
        <v>73.42073684229112</v>
      </c>
      <c r="V23">
        <f t="shared" si="5"/>
        <v>97.535313971696283</v>
      </c>
    </row>
    <row r="24" spans="1:22" x14ac:dyDescent="0.15">
      <c r="A24">
        <v>3.35</v>
      </c>
      <c r="B24">
        <v>14.961</v>
      </c>
      <c r="C24">
        <v>69.14</v>
      </c>
      <c r="D24">
        <f t="shared" si="1"/>
        <v>11.749606229380253</v>
      </c>
      <c r="E24">
        <f t="shared" si="0"/>
        <v>5.250448070368452</v>
      </c>
      <c r="Q24">
        <f t="shared" si="6"/>
        <v>23</v>
      </c>
      <c r="R24">
        <f t="shared" si="2"/>
        <v>74.010302689734004</v>
      </c>
      <c r="S24">
        <f t="shared" si="3"/>
        <v>84.433303425353259</v>
      </c>
      <c r="T24">
        <f t="shared" si="4"/>
        <v>97.885574855259577</v>
      </c>
      <c r="U24">
        <f t="shared" si="7"/>
        <v>73.954331331891609</v>
      </c>
      <c r="V24">
        <f t="shared" si="5"/>
        <v>98.068908461296772</v>
      </c>
    </row>
    <row r="25" spans="1:22" x14ac:dyDescent="0.15">
      <c r="A25">
        <v>3.35</v>
      </c>
      <c r="B25">
        <v>14.976000000000001</v>
      </c>
      <c r="C25">
        <v>69.290000000000006</v>
      </c>
      <c r="D25">
        <f t="shared" si="1"/>
        <v>11.7539583139403</v>
      </c>
      <c r="E25">
        <f t="shared" si="0"/>
        <v>5.250448070368452</v>
      </c>
      <c r="Q25">
        <f t="shared" si="6"/>
        <v>24</v>
      </c>
      <c r="R25">
        <f t="shared" si="2"/>
        <v>74.470724325571865</v>
      </c>
      <c r="S25">
        <f t="shared" si="3"/>
        <v>84.89372506119112</v>
      </c>
      <c r="T25">
        <f t="shared" si="4"/>
        <v>98.345996491097438</v>
      </c>
      <c r="U25">
        <f t="shared" si="7"/>
        <v>74.465212665274137</v>
      </c>
      <c r="V25">
        <f t="shared" si="5"/>
        <v>98.5797897946793</v>
      </c>
    </row>
    <row r="26" spans="1:22" x14ac:dyDescent="0.15">
      <c r="A26">
        <v>3.35</v>
      </c>
      <c r="B26">
        <v>14.991</v>
      </c>
      <c r="C26">
        <v>69.12</v>
      </c>
      <c r="D26">
        <f t="shared" si="1"/>
        <v>11.758306041622493</v>
      </c>
      <c r="E26">
        <f t="shared" si="0"/>
        <v>5.250448070368452</v>
      </c>
      <c r="Q26">
        <f t="shared" si="6"/>
        <v>25</v>
      </c>
      <c r="R26">
        <f t="shared" si="2"/>
        <v>74.912347910556221</v>
      </c>
      <c r="S26">
        <f t="shared" si="3"/>
        <v>85.335348646175476</v>
      </c>
      <c r="T26">
        <f t="shared" si="4"/>
        <v>98.787620076081794</v>
      </c>
      <c r="U26">
        <f t="shared" si="7"/>
        <v>74.955235784060463</v>
      </c>
      <c r="V26">
        <f t="shared" si="5"/>
        <v>99.069812913465626</v>
      </c>
    </row>
    <row r="27" spans="1:22" x14ac:dyDescent="0.15">
      <c r="A27">
        <v>3.35</v>
      </c>
      <c r="B27">
        <v>15.007</v>
      </c>
      <c r="C27">
        <v>68.67</v>
      </c>
      <c r="D27">
        <f t="shared" si="1"/>
        <v>11.762938825387664</v>
      </c>
      <c r="E27">
        <f t="shared" si="0"/>
        <v>5.250448070368452</v>
      </c>
      <c r="Q27">
        <f t="shared" si="6"/>
        <v>26</v>
      </c>
      <c r="R27">
        <f t="shared" si="2"/>
        <v>75.33664839248884</v>
      </c>
      <c r="S27">
        <f t="shared" si="3"/>
        <v>85.759649128108094</v>
      </c>
      <c r="T27">
        <f t="shared" si="4"/>
        <v>99.211920558014413</v>
      </c>
      <c r="U27">
        <f t="shared" si="7"/>
        <v>75.426037282278756</v>
      </c>
      <c r="V27">
        <f t="shared" si="5"/>
        <v>99.540614411683919</v>
      </c>
    </row>
    <row r="28" spans="1:22" x14ac:dyDescent="0.15">
      <c r="A28">
        <v>3.35</v>
      </c>
      <c r="B28">
        <v>15.023999999999999</v>
      </c>
      <c r="C28">
        <v>67.64</v>
      </c>
      <c r="D28">
        <f t="shared" si="1"/>
        <v>11.767855749220358</v>
      </c>
      <c r="E28">
        <f t="shared" si="0"/>
        <v>5.250448070368452</v>
      </c>
      <c r="Q28">
        <f t="shared" si="6"/>
        <v>27</v>
      </c>
      <c r="R28">
        <f t="shared" si="2"/>
        <v>75.744933659736148</v>
      </c>
      <c r="S28">
        <f t="shared" si="3"/>
        <v>86.167934395355388</v>
      </c>
      <c r="T28">
        <f t="shared" si="4"/>
        <v>99.620205825261706</v>
      </c>
      <c r="U28">
        <f t="shared" si="7"/>
        <v>75.879068385719748</v>
      </c>
      <c r="V28">
        <f t="shared" si="5"/>
        <v>99.993645515124911</v>
      </c>
    </row>
    <row r="29" spans="1:22" x14ac:dyDescent="0.15">
      <c r="A29">
        <v>3.35</v>
      </c>
      <c r="B29">
        <v>15.042</v>
      </c>
      <c r="C29">
        <v>66.73</v>
      </c>
      <c r="D29">
        <f t="shared" si="1"/>
        <v>11.7730558434186</v>
      </c>
      <c r="E29">
        <f t="shared" si="0"/>
        <v>5.250448070368452</v>
      </c>
      <c r="Q29">
        <f t="shared" si="6"/>
        <v>28</v>
      </c>
      <c r="R29">
        <f t="shared" si="2"/>
        <v>76.138368855270443</v>
      </c>
      <c r="S29">
        <f t="shared" si="3"/>
        <v>86.561369590889697</v>
      </c>
      <c r="T29">
        <f t="shared" si="4"/>
        <v>100.01364102079602</v>
      </c>
      <c r="U29">
        <f t="shared" si="7"/>
        <v>76.315621930664278</v>
      </c>
      <c r="V29">
        <f t="shared" si="5"/>
        <v>100.43019906006944</v>
      </c>
    </row>
    <row r="30" spans="1:22" x14ac:dyDescent="0.15">
      <c r="A30">
        <v>3.35</v>
      </c>
      <c r="B30">
        <v>15.061</v>
      </c>
      <c r="C30">
        <v>66.599999999999994</v>
      </c>
      <c r="D30">
        <f t="shared" si="1"/>
        <v>11.778538085223003</v>
      </c>
      <c r="E30">
        <f t="shared" si="0"/>
        <v>5.250448070368452</v>
      </c>
      <c r="Q30">
        <f t="shared" si="6"/>
        <v>29</v>
      </c>
      <c r="R30">
        <f t="shared" si="2"/>
        <v>76.517996422198763</v>
      </c>
      <c r="S30">
        <f t="shared" si="3"/>
        <v>86.940997157818018</v>
      </c>
      <c r="T30">
        <f t="shared" si="4"/>
        <v>100.39326858772434</v>
      </c>
      <c r="U30">
        <f t="shared" si="7"/>
        <v>76.736854606292496</v>
      </c>
      <c r="V30">
        <f t="shared" si="5"/>
        <v>100.85143173569766</v>
      </c>
    </row>
    <row r="31" spans="1:22" x14ac:dyDescent="0.15">
      <c r="A31">
        <v>3.35</v>
      </c>
      <c r="B31">
        <v>15.08</v>
      </c>
      <c r="C31">
        <v>66.94</v>
      </c>
      <c r="D31">
        <f t="shared" si="1"/>
        <v>11.784013415337553</v>
      </c>
      <c r="E31">
        <f t="shared" si="0"/>
        <v>5.250448070368452</v>
      </c>
      <c r="Q31">
        <f t="shared" si="6"/>
        <v>30</v>
      </c>
      <c r="R31">
        <f t="shared" si="2"/>
        <v>76.884752749602555</v>
      </c>
      <c r="S31">
        <f t="shared" si="3"/>
        <v>87.307753485221809</v>
      </c>
      <c r="T31">
        <f t="shared" si="4"/>
        <v>100.76002491512813</v>
      </c>
      <c r="U31">
        <f t="shared" si="7"/>
        <v>77.143805424816804</v>
      </c>
      <c r="V31">
        <f t="shared" si="5"/>
        <v>101.25838255422197</v>
      </c>
    </row>
    <row r="32" spans="1:22" x14ac:dyDescent="0.15">
      <c r="A32">
        <v>3.35</v>
      </c>
      <c r="B32">
        <v>15.1</v>
      </c>
      <c r="C32">
        <v>67.13</v>
      </c>
      <c r="D32">
        <f t="shared" si="1"/>
        <v>11.789769472931695</v>
      </c>
      <c r="E32">
        <f t="shared" si="0"/>
        <v>5.250448070368452</v>
      </c>
      <c r="H32" s="47" t="s">
        <v>66</v>
      </c>
      <c r="I32" s="46"/>
      <c r="J32" s="46"/>
      <c r="K32" s="46"/>
      <c r="L32" s="46"/>
      <c r="M32" s="46"/>
      <c r="N32" s="46"/>
      <c r="Q32">
        <f t="shared" si="6"/>
        <v>31</v>
      </c>
      <c r="R32">
        <f t="shared" si="2"/>
        <v>77.239482087947493</v>
      </c>
      <c r="S32">
        <f t="shared" si="3"/>
        <v>87.662482823566748</v>
      </c>
      <c r="T32">
        <f t="shared" si="4"/>
        <v>101.11475425347307</v>
      </c>
      <c r="U32">
        <f t="shared" si="7"/>
        <v>77.537411161944632</v>
      </c>
      <c r="V32">
        <f t="shared" si="5"/>
        <v>101.6519882913498</v>
      </c>
    </row>
    <row r="33" spans="1:22" x14ac:dyDescent="0.15">
      <c r="A33">
        <v>3.35</v>
      </c>
      <c r="B33">
        <v>15.12</v>
      </c>
      <c r="C33">
        <v>66.680000000000007</v>
      </c>
      <c r="D33">
        <f t="shared" si="1"/>
        <v>11.795517911651876</v>
      </c>
      <c r="E33">
        <f t="shared" si="0"/>
        <v>5.250448070368452</v>
      </c>
      <c r="H33" s="46"/>
      <c r="I33" s="46"/>
      <c r="J33" s="46"/>
      <c r="K33" s="46"/>
      <c r="L33" s="46"/>
      <c r="M33" s="46"/>
      <c r="N33" s="46"/>
      <c r="Q33">
        <f t="shared" si="6"/>
        <v>32</v>
      </c>
      <c r="R33">
        <f t="shared" si="2"/>
        <v>77.58294825448462</v>
      </c>
      <c r="S33">
        <f t="shared" si="3"/>
        <v>88.005948990103875</v>
      </c>
      <c r="T33">
        <f t="shared" si="4"/>
        <v>101.45822042001019</v>
      </c>
      <c r="U33">
        <f t="shared" si="7"/>
        <v>77.91851934512755</v>
      </c>
      <c r="V33">
        <f t="shared" si="5"/>
        <v>102.03309647453271</v>
      </c>
    </row>
    <row r="34" spans="1:22" x14ac:dyDescent="0.15">
      <c r="A34">
        <v>3.35</v>
      </c>
      <c r="B34">
        <v>15.141999999999999</v>
      </c>
      <c r="C34">
        <v>66.72</v>
      </c>
      <c r="D34">
        <f t="shared" si="1"/>
        <v>11.801832418482274</v>
      </c>
      <c r="E34">
        <f t="shared" si="0"/>
        <v>5.250448070368452</v>
      </c>
      <c r="H34" s="46"/>
      <c r="I34" s="46"/>
      <c r="J34" s="46"/>
      <c r="K34" s="46"/>
      <c r="L34" s="46"/>
      <c r="M34" s="46"/>
      <c r="N34" s="46"/>
      <c r="Q34">
        <f t="shared" si="6"/>
        <v>33</v>
      </c>
      <c r="R34">
        <f t="shared" si="2"/>
        <v>77.915844536893957</v>
      </c>
      <c r="S34">
        <f t="shared" si="3"/>
        <v>88.338845272513197</v>
      </c>
      <c r="T34">
        <f t="shared" si="4"/>
        <v>101.79111670241952</v>
      </c>
      <c r="U34">
        <f t="shared" si="7"/>
        <v>78.287899242590157</v>
      </c>
      <c r="V34">
        <f t="shared" si="5"/>
        <v>102.40247637199532</v>
      </c>
    </row>
    <row r="35" spans="1:22" x14ac:dyDescent="0.15">
      <c r="A35">
        <v>3.35</v>
      </c>
      <c r="B35">
        <v>15.164</v>
      </c>
      <c r="C35">
        <v>67.569999999999993</v>
      </c>
      <c r="D35">
        <f t="shared" si="1"/>
        <v>11.808137757543971</v>
      </c>
      <c r="E35">
        <f t="shared" si="0"/>
        <v>5.250448070368452</v>
      </c>
      <c r="H35" s="46"/>
      <c r="I35" s="46"/>
      <c r="J35" s="46"/>
      <c r="K35" s="46"/>
      <c r="L35" s="46"/>
      <c r="M35" s="46"/>
      <c r="N35" s="46"/>
      <c r="Q35">
        <f t="shared" si="6"/>
        <v>34</v>
      </c>
      <c r="R35">
        <f t="shared" si="2"/>
        <v>78.238802118058345</v>
      </c>
      <c r="S35">
        <f t="shared" si="3"/>
        <v>88.661802853677585</v>
      </c>
      <c r="T35">
        <f t="shared" si="4"/>
        <v>102.1140742835839</v>
      </c>
      <c r="U35">
        <f t="shared" si="7"/>
        <v>78.646251211413272</v>
      </c>
      <c r="V35">
        <f t="shared" si="5"/>
        <v>102.76082834081843</v>
      </c>
    </row>
    <row r="36" spans="1:22" x14ac:dyDescent="0.15">
      <c r="A36">
        <v>3.35</v>
      </c>
      <c r="B36">
        <v>15.186</v>
      </c>
      <c r="C36">
        <v>68.64</v>
      </c>
      <c r="D36">
        <f t="shared" si="1"/>
        <v>11.814433955418979</v>
      </c>
      <c r="E36">
        <f t="shared" si="0"/>
        <v>5.250448070368452</v>
      </c>
      <c r="H36" s="46"/>
      <c r="I36" s="46"/>
      <c r="J36" s="46"/>
      <c r="K36" s="46"/>
      <c r="L36" s="46"/>
      <c r="M36" s="46"/>
      <c r="N36" s="46"/>
      <c r="Q36">
        <f t="shared" si="6"/>
        <v>35</v>
      </c>
      <c r="R36">
        <f t="shared" si="2"/>
        <v>78.552397279301147</v>
      </c>
      <c r="S36">
        <f t="shared" si="3"/>
        <v>88.975398014920387</v>
      </c>
      <c r="T36">
        <f t="shared" si="4"/>
        <v>102.42766944482671</v>
      </c>
      <c r="U36">
        <f t="shared" si="7"/>
        <v>78.99421469020696</v>
      </c>
      <c r="V36">
        <f t="shared" si="5"/>
        <v>103.10879181961212</v>
      </c>
    </row>
    <row r="37" spans="1:22" x14ac:dyDescent="0.15">
      <c r="A37">
        <v>3.35</v>
      </c>
      <c r="B37">
        <v>15.21</v>
      </c>
      <c r="C37">
        <v>68.97</v>
      </c>
      <c r="D37">
        <f t="shared" si="1"/>
        <v>11.821292140529984</v>
      </c>
      <c r="E37">
        <f t="shared" si="0"/>
        <v>5.250448070368452</v>
      </c>
      <c r="H37" s="46"/>
      <c r="I37" s="46"/>
      <c r="J37" s="46"/>
      <c r="K37" s="46"/>
      <c r="L37" s="46"/>
      <c r="M37" s="46"/>
      <c r="N37" s="46"/>
      <c r="Q37">
        <f t="shared" si="6"/>
        <v>36</v>
      </c>
      <c r="R37">
        <f t="shared" si="2"/>
        <v>78.857157588648903</v>
      </c>
      <c r="S37">
        <f t="shared" si="3"/>
        <v>89.280158324268143</v>
      </c>
      <c r="T37">
        <f t="shared" si="4"/>
        <v>102.73242975417446</v>
      </c>
      <c r="U37">
        <f t="shared" si="7"/>
        <v>79.33237506557316</v>
      </c>
      <c r="V37">
        <f t="shared" si="5"/>
        <v>103.44695219497832</v>
      </c>
    </row>
    <row r="38" spans="1:22" x14ac:dyDescent="0.15">
      <c r="A38">
        <v>3.35</v>
      </c>
      <c r="B38">
        <v>15.234</v>
      </c>
      <c r="C38">
        <v>69.66</v>
      </c>
      <c r="D38">
        <f t="shared" si="1"/>
        <v>11.828139512573658</v>
      </c>
      <c r="E38">
        <f t="shared" si="0"/>
        <v>5.250448070368452</v>
      </c>
      <c r="Q38">
        <f t="shared" si="6"/>
        <v>37</v>
      </c>
      <c r="R38">
        <f t="shared" si="2"/>
        <v>79.153567241044613</v>
      </c>
      <c r="S38">
        <f t="shared" si="3"/>
        <v>89.576567976663853</v>
      </c>
      <c r="T38">
        <f t="shared" si="4"/>
        <v>103.02883940657017</v>
      </c>
      <c r="U38">
        <f t="shared" si="7"/>
        <v>79.661269597577089</v>
      </c>
      <c r="V38">
        <f t="shared" si="5"/>
        <v>103.77584672698225</v>
      </c>
    </row>
    <row r="39" spans="1:22" x14ac:dyDescent="0.15">
      <c r="A39">
        <v>3.35</v>
      </c>
      <c r="B39">
        <v>15.259</v>
      </c>
      <c r="C39">
        <v>70.010000000000005</v>
      </c>
      <c r="D39">
        <f t="shared" si="1"/>
        <v>11.835260730217216</v>
      </c>
      <c r="E39">
        <f t="shared" si="0"/>
        <v>5.250448070368452</v>
      </c>
      <c r="Q39">
        <f t="shared" si="6"/>
        <v>38</v>
      </c>
      <c r="R39">
        <f t="shared" si="2"/>
        <v>79.442071686260505</v>
      </c>
      <c r="S39">
        <f t="shared" si="3"/>
        <v>89.865072421879745</v>
      </c>
      <c r="T39">
        <f t="shared" si="4"/>
        <v>103.31734385178606</v>
      </c>
      <c r="U39">
        <f t="shared" si="7"/>
        <v>79.981392554853969</v>
      </c>
      <c r="V39">
        <f t="shared" si="5"/>
        <v>104.09596968425913</v>
      </c>
    </row>
    <row r="40" spans="1:22" x14ac:dyDescent="0.15">
      <c r="A40">
        <v>3.35</v>
      </c>
      <c r="B40">
        <v>15.285</v>
      </c>
      <c r="C40">
        <v>69.59</v>
      </c>
      <c r="D40">
        <f t="shared" si="1"/>
        <v>11.842654430621076</v>
      </c>
      <c r="E40">
        <f t="shared" si="0"/>
        <v>5.250448070368452</v>
      </c>
      <c r="Q40">
        <f t="shared" si="6"/>
        <v>39</v>
      </c>
      <c r="R40">
        <f t="shared" si="2"/>
        <v>79.723081655565863</v>
      </c>
      <c r="S40">
        <f t="shared" si="3"/>
        <v>90.146082391185104</v>
      </c>
      <c r="T40">
        <f t="shared" si="4"/>
        <v>103.59835382109142</v>
      </c>
      <c r="U40">
        <f t="shared" si="7"/>
        <v>80.293199682577779</v>
      </c>
      <c r="V40">
        <f t="shared" si="5"/>
        <v>104.40777681198294</v>
      </c>
    </row>
    <row r="41" spans="1:22" x14ac:dyDescent="0.15">
      <c r="A41">
        <v>3.35</v>
      </c>
      <c r="B41">
        <v>15.311</v>
      </c>
      <c r="C41">
        <v>69.11</v>
      </c>
      <c r="D41">
        <f t="shared" si="1"/>
        <v>11.850035564918052</v>
      </c>
      <c r="E41">
        <f t="shared" si="0"/>
        <v>5.250448070368452</v>
      </c>
      <c r="Q41">
        <f t="shared" si="6"/>
        <v>40</v>
      </c>
      <c r="R41">
        <f t="shared" si="2"/>
        <v>79.996976678515296</v>
      </c>
      <c r="S41">
        <f t="shared" si="3"/>
        <v>90.419977414134564</v>
      </c>
      <c r="T41">
        <f t="shared" si="4"/>
        <v>103.87224884404088</v>
      </c>
      <c r="U41">
        <f t="shared" si="7"/>
        <v>80.597112104670217</v>
      </c>
      <c r="V41">
        <f t="shared" si="5"/>
        <v>104.71168923407538</v>
      </c>
    </row>
    <row r="42" spans="1:22" x14ac:dyDescent="0.15">
      <c r="A42">
        <v>3.35</v>
      </c>
      <c r="B42">
        <v>15.337999999999999</v>
      </c>
      <c r="C42">
        <v>68.89</v>
      </c>
      <c r="D42">
        <f t="shared" si="1"/>
        <v>11.857687334336129</v>
      </c>
      <c r="E42">
        <f t="shared" si="0"/>
        <v>5.250448070368452</v>
      </c>
      <c r="Q42">
        <f t="shared" si="6"/>
        <v>41</v>
      </c>
      <c r="R42">
        <f t="shared" si="2"/>
        <v>80.264108165424375</v>
      </c>
      <c r="S42">
        <f t="shared" si="3"/>
        <v>90.687108901043615</v>
      </c>
      <c r="T42">
        <f t="shared" si="4"/>
        <v>104.13938033094993</v>
      </c>
      <c r="U42">
        <f t="shared" si="7"/>
        <v>80.893519744098825</v>
      </c>
      <c r="V42">
        <f t="shared" si="5"/>
        <v>105.00809687350399</v>
      </c>
    </row>
    <row r="43" spans="1:22" x14ac:dyDescent="0.15">
      <c r="A43">
        <v>3.35</v>
      </c>
      <c r="B43">
        <v>15.366</v>
      </c>
      <c r="C43">
        <v>69.37</v>
      </c>
      <c r="D43">
        <f t="shared" si="1"/>
        <v>11.865608288520733</v>
      </c>
      <c r="E43">
        <f t="shared" si="0"/>
        <v>5.250448070368452</v>
      </c>
      <c r="Q43">
        <f t="shared" si="6"/>
        <v>42</v>
      </c>
      <c r="R43">
        <f t="shared" si="2"/>
        <v>80.52480211834748</v>
      </c>
      <c r="S43">
        <f t="shared" si="3"/>
        <v>90.947802853966721</v>
      </c>
      <c r="T43">
        <f t="shared" si="4"/>
        <v>104.40007428387304</v>
      </c>
      <c r="U43">
        <f t="shared" si="7"/>
        <v>81.182784330963315</v>
      </c>
      <c r="V43">
        <f t="shared" si="5"/>
        <v>105.29736146036848</v>
      </c>
    </row>
    <row r="44" spans="1:22" x14ac:dyDescent="0.15">
      <c r="A44">
        <v>3.35</v>
      </c>
      <c r="B44">
        <v>15.394</v>
      </c>
      <c r="C44">
        <v>69.930000000000007</v>
      </c>
      <c r="D44">
        <f t="shared" si="1"/>
        <v>11.873514822234609</v>
      </c>
      <c r="E44">
        <f t="shared" si="0"/>
        <v>5.250448070368452</v>
      </c>
      <c r="Q44">
        <f t="shared" si="6"/>
        <v>43</v>
      </c>
      <c r="R44">
        <f t="shared" si="2"/>
        <v>80.779361523023255</v>
      </c>
      <c r="S44">
        <f t="shared" si="3"/>
        <v>91.202362258642523</v>
      </c>
      <c r="T44">
        <f t="shared" si="4"/>
        <v>104.65463368854884</v>
      </c>
      <c r="U44">
        <f t="shared" si="7"/>
        <v>81.465242056585112</v>
      </c>
      <c r="V44">
        <f t="shared" si="5"/>
        <v>105.57981918599027</v>
      </c>
    </row>
    <row r="45" spans="1:22" x14ac:dyDescent="0.15">
      <c r="A45">
        <v>3.35</v>
      </c>
      <c r="B45">
        <v>15.423999999999999</v>
      </c>
      <c r="C45">
        <v>70.41</v>
      </c>
      <c r="D45">
        <f t="shared" si="1"/>
        <v>11.881970165587557</v>
      </c>
      <c r="E45">
        <f t="shared" si="0"/>
        <v>5.250448070368452</v>
      </c>
      <c r="Q45">
        <f t="shared" si="6"/>
        <v>44</v>
      </c>
      <c r="R45">
        <f t="shared" si="2"/>
        <v>81.028068465806683</v>
      </c>
      <c r="S45">
        <f t="shared" si="3"/>
        <v>91.451069201425952</v>
      </c>
      <c r="T45">
        <f t="shared" si="4"/>
        <v>104.90334063133227</v>
      </c>
      <c r="U45">
        <f t="shared" si="7"/>
        <v>81.741205922443569</v>
      </c>
      <c r="V45">
        <f t="shared" si="5"/>
        <v>105.85578305184873</v>
      </c>
    </row>
    <row r="46" spans="1:22" x14ac:dyDescent="0.15">
      <c r="A46">
        <v>3.35</v>
      </c>
      <c r="B46">
        <v>15.452999999999999</v>
      </c>
      <c r="C46">
        <v>70.69</v>
      </c>
      <c r="D46">
        <f t="shared" si="1"/>
        <v>11.890128046002413</v>
      </c>
      <c r="E46">
        <f t="shared" si="0"/>
        <v>5.250448070368452</v>
      </c>
      <c r="Q46">
        <f t="shared" si="6"/>
        <v>45</v>
      </c>
      <c r="R46">
        <f t="shared" si="2"/>
        <v>81.271186012679578</v>
      </c>
      <c r="S46">
        <f t="shared" si="3"/>
        <v>91.694186748298819</v>
      </c>
      <c r="T46">
        <f t="shared" si="4"/>
        <v>105.14645817820514</v>
      </c>
      <c r="U46">
        <f t="shared" si="7"/>
        <v>82.010967825115841</v>
      </c>
      <c r="V46">
        <f t="shared" si="5"/>
        <v>106.125544954521</v>
      </c>
    </row>
    <row r="47" spans="1:22" x14ac:dyDescent="0.15">
      <c r="A47">
        <v>3.35</v>
      </c>
      <c r="B47">
        <v>15.484</v>
      </c>
      <c r="C47">
        <v>70.13</v>
      </c>
      <c r="D47">
        <f t="shared" si="1"/>
        <v>11.898831626469175</v>
      </c>
      <c r="E47">
        <f t="shared" si="0"/>
        <v>5.250448070368452</v>
      </c>
      <c r="Q47">
        <f t="shared" si="6"/>
        <v>46</v>
      </c>
      <c r="R47">
        <f t="shared" si="2"/>
        <v>81.508959881723769</v>
      </c>
      <c r="S47">
        <f t="shared" si="3"/>
        <v>91.931960617343037</v>
      </c>
      <c r="T47">
        <f t="shared" si="4"/>
        <v>105.38423204724936</v>
      </c>
      <c r="U47">
        <f t="shared" si="7"/>
        <v>82.274800412044058</v>
      </c>
      <c r="V47">
        <f t="shared" si="5"/>
        <v>106.38937754144922</v>
      </c>
    </row>
    <row r="48" spans="1:22" x14ac:dyDescent="0.15">
      <c r="A48">
        <v>3.35</v>
      </c>
      <c r="B48">
        <v>15.515000000000001</v>
      </c>
      <c r="C48">
        <v>69.930000000000007</v>
      </c>
      <c r="D48">
        <f t="shared" si="1"/>
        <v>11.907517799201845</v>
      </c>
      <c r="E48">
        <f t="shared" si="0"/>
        <v>5.250448070368452</v>
      </c>
      <c r="Q48">
        <f t="shared" si="6"/>
        <v>47</v>
      </c>
      <c r="R48">
        <f t="shared" si="2"/>
        <v>81.741619935714482</v>
      </c>
      <c r="S48">
        <f t="shared" si="3"/>
        <v>92.164620671333751</v>
      </c>
      <c r="T48">
        <f t="shared" si="4"/>
        <v>105.61689210124007</v>
      </c>
      <c r="U48">
        <f t="shared" si="7"/>
        <v>82.532958737708569</v>
      </c>
      <c r="V48">
        <f t="shared" si="5"/>
        <v>106.64753586711373</v>
      </c>
    </row>
    <row r="49" spans="1:22" x14ac:dyDescent="0.15">
      <c r="A49">
        <v>3.35</v>
      </c>
      <c r="B49">
        <v>15.547000000000001</v>
      </c>
      <c r="C49">
        <v>70.03</v>
      </c>
      <c r="D49">
        <f t="shared" si="1"/>
        <v>11.916465985627307</v>
      </c>
      <c r="E49">
        <f t="shared" si="0"/>
        <v>5.250448070368452</v>
      </c>
      <c r="Q49">
        <f t="shared" si="6"/>
        <v>48</v>
      </c>
      <c r="R49">
        <f t="shared" si="2"/>
        <v>81.969381517561658</v>
      </c>
      <c r="S49">
        <f t="shared" si="3"/>
        <v>92.392382253180898</v>
      </c>
      <c r="T49">
        <f t="shared" si="4"/>
        <v>105.84465368308722</v>
      </c>
      <c r="U49">
        <f t="shared" si="7"/>
        <v>82.785681745426572</v>
      </c>
      <c r="V49">
        <f t="shared" si="5"/>
        <v>106.90025887483174</v>
      </c>
    </row>
    <row r="50" spans="1:22" x14ac:dyDescent="0.15">
      <c r="A50">
        <v>3.35</v>
      </c>
      <c r="B50">
        <v>15.58</v>
      </c>
      <c r="C50">
        <v>70.33</v>
      </c>
      <c r="D50">
        <f t="shared" si="1"/>
        <v>11.925674533365456</v>
      </c>
      <c r="E50">
        <f t="shared" si="0"/>
        <v>5.250448070368452</v>
      </c>
      <c r="Q50">
        <f t="shared" si="6"/>
        <v>49</v>
      </c>
      <c r="R50">
        <f t="shared" si="2"/>
        <v>82.19244664804603</v>
      </c>
      <c r="S50">
        <f t="shared" si="3"/>
        <v>92.615447383665298</v>
      </c>
      <c r="T50">
        <f t="shared" si="4"/>
        <v>106.06771881357162</v>
      </c>
      <c r="U50">
        <f t="shared" si="7"/>
        <v>83.033193596353456</v>
      </c>
      <c r="V50">
        <f t="shared" si="5"/>
        <v>107.14777072575862</v>
      </c>
    </row>
    <row r="51" spans="1:22" x14ac:dyDescent="0.15">
      <c r="A51">
        <v>3.35</v>
      </c>
      <c r="B51">
        <v>15.613</v>
      </c>
      <c r="C51">
        <v>71.010000000000005</v>
      </c>
      <c r="D51">
        <f t="shared" si="1"/>
        <v>11.934863597097428</v>
      </c>
      <c r="E51">
        <f t="shared" si="0"/>
        <v>5.250448070368452</v>
      </c>
      <c r="Q51">
        <f t="shared" si="6"/>
        <v>50</v>
      </c>
      <c r="R51">
        <f t="shared" si="2"/>
        <v>82.411005102546</v>
      </c>
      <c r="S51">
        <f t="shared" si="3"/>
        <v>92.83400583816524</v>
      </c>
      <c r="T51">
        <f t="shared" si="4"/>
        <v>106.28627726807156</v>
      </c>
      <c r="U51">
        <f t="shared" si="7"/>
        <v>83.275704864212898</v>
      </c>
      <c r="V51">
        <f t="shared" si="5"/>
        <v>107.39028199361806</v>
      </c>
    </row>
    <row r="52" spans="1:22" x14ac:dyDescent="0.15">
      <c r="A52">
        <v>3.35</v>
      </c>
      <c r="B52">
        <v>15.647</v>
      </c>
      <c r="C52">
        <v>71.44</v>
      </c>
      <c r="D52">
        <f t="shared" si="1"/>
        <v>11.944310825637018</v>
      </c>
      <c r="E52">
        <f t="shared" si="0"/>
        <v>5.250448070368452</v>
      </c>
      <c r="Q52">
        <f t="shared" si="6"/>
        <v>51</v>
      </c>
      <c r="R52">
        <f t="shared" si="2"/>
        <v>82.625235381135354</v>
      </c>
      <c r="S52">
        <f t="shared" si="3"/>
        <v>93.048236116754595</v>
      </c>
      <c r="T52">
        <f t="shared" si="4"/>
        <v>106.50050754666091</v>
      </c>
      <c r="U52">
        <f t="shared" si="7"/>
        <v>83.513413611712295</v>
      </c>
      <c r="V52">
        <f t="shared" si="5"/>
        <v>107.62799074111746</v>
      </c>
    </row>
    <row r="53" spans="1:22" x14ac:dyDescent="0.15">
      <c r="A53">
        <v>3.35</v>
      </c>
      <c r="B53">
        <v>15.680999999999999</v>
      </c>
      <c r="C53">
        <v>70.7</v>
      </c>
      <c r="D53">
        <f t="shared" si="1"/>
        <v>11.95373754817413</v>
      </c>
      <c r="E53">
        <f t="shared" si="0"/>
        <v>5.250448070368452</v>
      </c>
      <c r="Q53">
        <f t="shared" si="6"/>
        <v>52</v>
      </c>
      <c r="R53">
        <f t="shared" si="2"/>
        <v>82.835305584478618</v>
      </c>
      <c r="S53">
        <f t="shared" si="3"/>
        <v>93.258306320097859</v>
      </c>
      <c r="T53">
        <f t="shared" si="4"/>
        <v>106.71057775000418</v>
      </c>
      <c r="U53">
        <f t="shared" si="7"/>
        <v>83.746506362431191</v>
      </c>
      <c r="V53">
        <f t="shared" si="5"/>
        <v>107.86108349183635</v>
      </c>
    </row>
    <row r="54" spans="1:22" x14ac:dyDescent="0.15">
      <c r="A54">
        <v>3.35</v>
      </c>
      <c r="B54">
        <v>15.715999999999999</v>
      </c>
      <c r="C54">
        <v>70.67</v>
      </c>
      <c r="D54">
        <f t="shared" si="1"/>
        <v>11.963420201397685</v>
      </c>
      <c r="E54">
        <f t="shared" si="0"/>
        <v>5.250448070368452</v>
      </c>
      <c r="Q54">
        <f t="shared" si="6"/>
        <v>53</v>
      </c>
      <c r="R54">
        <f t="shared" si="2"/>
        <v>83.041374206291408</v>
      </c>
      <c r="S54">
        <f t="shared" si="3"/>
        <v>93.464374941910677</v>
      </c>
      <c r="T54">
        <f t="shared" si="4"/>
        <v>106.916646371817</v>
      </c>
      <c r="U54">
        <f t="shared" si="7"/>
        <v>83.975158980131155</v>
      </c>
      <c r="V54">
        <f t="shared" si="5"/>
        <v>108.08973610953632</v>
      </c>
    </row>
    <row r="55" spans="1:22" x14ac:dyDescent="0.15">
      <c r="A55">
        <v>3.35</v>
      </c>
      <c r="B55">
        <v>15.752000000000001</v>
      </c>
      <c r="C55">
        <v>71.22</v>
      </c>
      <c r="D55">
        <f t="shared" si="1"/>
        <v>11.973357031300617</v>
      </c>
      <c r="E55">
        <f t="shared" si="0"/>
        <v>5.250448070368452</v>
      </c>
      <c r="Q55">
        <f t="shared" si="6"/>
        <v>54</v>
      </c>
      <c r="R55">
        <f t="shared" si="2"/>
        <v>83.243590851725912</v>
      </c>
      <c r="S55">
        <f t="shared" si="3"/>
        <v>93.666591587345152</v>
      </c>
      <c r="T55">
        <f t="shared" si="4"/>
        <v>107.11886301725147</v>
      </c>
      <c r="U55">
        <f t="shared" si="7"/>
        <v>84.199537465872197</v>
      </c>
      <c r="V55">
        <f t="shared" si="5"/>
        <v>108.31411459527736</v>
      </c>
    </row>
    <row r="56" spans="1:22" x14ac:dyDescent="0.15">
      <c r="A56">
        <v>3.35</v>
      </c>
      <c r="B56">
        <v>15.789</v>
      </c>
      <c r="C56">
        <v>70.7</v>
      </c>
      <c r="D56">
        <f t="shared" si="1"/>
        <v>11.983546247369398</v>
      </c>
      <c r="E56">
        <f t="shared" si="0"/>
        <v>5.250448070368452</v>
      </c>
      <c r="Q56">
        <f t="shared" si="6"/>
        <v>55</v>
      </c>
      <c r="R56">
        <f t="shared" si="2"/>
        <v>83.442096889837387</v>
      </c>
      <c r="S56">
        <f t="shared" si="3"/>
        <v>93.865097625456627</v>
      </c>
      <c r="T56">
        <f t="shared" si="4"/>
        <v>107.31736905536295</v>
      </c>
      <c r="U56">
        <f t="shared" si="7"/>
        <v>84.419798681986251</v>
      </c>
      <c r="V56">
        <f t="shared" si="5"/>
        <v>108.53437581139141</v>
      </c>
    </row>
    <row r="57" spans="1:22" x14ac:dyDescent="0.15">
      <c r="A57">
        <v>3.35</v>
      </c>
      <c r="B57">
        <v>15.826000000000001</v>
      </c>
      <c r="C57">
        <v>71.22</v>
      </c>
      <c r="D57">
        <f t="shared" si="1"/>
        <v>11.993711613914904</v>
      </c>
      <c r="E57">
        <f t="shared" si="0"/>
        <v>5.250448070368452</v>
      </c>
      <c r="Q57">
        <f t="shared" si="6"/>
        <v>56</v>
      </c>
      <c r="R57">
        <f t="shared" si="2"/>
        <v>83.637026047260207</v>
      </c>
      <c r="S57">
        <f t="shared" si="3"/>
        <v>94.060026782879476</v>
      </c>
      <c r="T57">
        <f t="shared" si="4"/>
        <v>107.51229821278579</v>
      </c>
      <c r="U57">
        <f t="shared" si="7"/>
        <v>84.636091010816727</v>
      </c>
      <c r="V57">
        <f t="shared" si="5"/>
        <v>108.75066814022189</v>
      </c>
    </row>
    <row r="58" spans="1:22" x14ac:dyDescent="0.15">
      <c r="A58">
        <v>3.35</v>
      </c>
      <c r="B58">
        <v>15.864000000000001</v>
      </c>
      <c r="C58">
        <v>71.11</v>
      </c>
      <c r="D58">
        <f t="shared" si="1"/>
        <v>12.004127011972463</v>
      </c>
      <c r="E58">
        <f t="shared" si="0"/>
        <v>5.250448070368452</v>
      </c>
      <c r="Q58">
        <f t="shared" si="6"/>
        <v>57</v>
      </c>
      <c r="R58">
        <f t="shared" si="2"/>
        <v>83.828504949337542</v>
      </c>
      <c r="S58">
        <f t="shared" si="3"/>
        <v>94.251505684956783</v>
      </c>
      <c r="T58">
        <f t="shared" si="4"/>
        <v>107.7037771148631</v>
      </c>
      <c r="U58">
        <f t="shared" si="7"/>
        <v>84.848554955153006</v>
      </c>
      <c r="V58">
        <f t="shared" si="5"/>
        <v>108.96313208455817</v>
      </c>
    </row>
    <row r="59" spans="1:22" x14ac:dyDescent="0.15">
      <c r="A59">
        <v>3.35</v>
      </c>
      <c r="B59">
        <v>15.901999999999999</v>
      </c>
      <c r="C59">
        <v>71.91</v>
      </c>
      <c r="D59">
        <f t="shared" si="1"/>
        <v>12.014517491217187</v>
      </c>
      <c r="E59">
        <f t="shared" si="0"/>
        <v>5.250448070368452</v>
      </c>
      <c r="Q59">
        <f t="shared" si="6"/>
        <v>58</v>
      </c>
      <c r="R59">
        <f t="shared" si="2"/>
        <v>84.016653614188527</v>
      </c>
      <c r="S59">
        <f t="shared" si="3"/>
        <v>94.439654349807796</v>
      </c>
      <c r="T59">
        <f t="shared" si="4"/>
        <v>107.89192577971411</v>
      </c>
      <c r="U59">
        <f t="shared" si="7"/>
        <v>85.057323686444931</v>
      </c>
      <c r="V59">
        <f t="shared" si="5"/>
        <v>109.17190081585009</v>
      </c>
    </row>
    <row r="60" spans="1:22" x14ac:dyDescent="0.15">
      <c r="A60">
        <v>3.35</v>
      </c>
      <c r="B60">
        <v>15.941000000000001</v>
      </c>
      <c r="C60">
        <v>71.849999999999994</v>
      </c>
      <c r="D60">
        <f t="shared" si="1"/>
        <v>12.025155617815294</v>
      </c>
      <c r="E60">
        <f t="shared" si="0"/>
        <v>5.250448070368452</v>
      </c>
      <c r="Q60">
        <f t="shared" si="6"/>
        <v>59</v>
      </c>
      <c r="R60">
        <f t="shared" si="2"/>
        <v>84.201585904541588</v>
      </c>
      <c r="S60">
        <f t="shared" si="3"/>
        <v>94.624586640160828</v>
      </c>
      <c r="T60">
        <f t="shared" si="4"/>
        <v>108.07685807006715</v>
      </c>
      <c r="U60">
        <f t="shared" si="7"/>
        <v>85.262523546154213</v>
      </c>
      <c r="V60">
        <f t="shared" si="5"/>
        <v>109.37710067555938</v>
      </c>
    </row>
    <row r="61" spans="1:22" x14ac:dyDescent="0.15">
      <c r="A61">
        <v>3.35</v>
      </c>
      <c r="B61">
        <v>15.981</v>
      </c>
      <c r="C61">
        <v>71.010000000000005</v>
      </c>
      <c r="D61">
        <f t="shared" si="1"/>
        <v>12.036039515044921</v>
      </c>
      <c r="E61">
        <f t="shared" si="0"/>
        <v>5.250448070368452</v>
      </c>
      <c r="Q61">
        <f t="shared" si="6"/>
        <v>60</v>
      </c>
      <c r="R61">
        <f t="shared" si="2"/>
        <v>84.383409941592333</v>
      </c>
      <c r="S61">
        <f t="shared" si="3"/>
        <v>94.806410677211574</v>
      </c>
      <c r="T61">
        <f t="shared" si="4"/>
        <v>108.25868210711789</v>
      </c>
      <c r="U61">
        <f t="shared" si="7"/>
        <v>85.464274504969254</v>
      </c>
      <c r="V61">
        <f t="shared" si="5"/>
        <v>109.57885163437442</v>
      </c>
    </row>
    <row r="62" spans="1:22" x14ac:dyDescent="0.15">
      <c r="A62">
        <v>3.35</v>
      </c>
      <c r="B62">
        <v>16.021000000000001</v>
      </c>
      <c r="C62">
        <v>70.95</v>
      </c>
      <c r="D62">
        <f t="shared" si="1"/>
        <v>12.046896204203605</v>
      </c>
      <c r="E62">
        <f t="shared" si="0"/>
        <v>5.250448070368452</v>
      </c>
      <c r="Q62">
        <f t="shared" si="6"/>
        <v>61</v>
      </c>
      <c r="R62">
        <f t="shared" si="2"/>
        <v>84.562228484653986</v>
      </c>
      <c r="S62">
        <f t="shared" si="3"/>
        <v>94.985229220273226</v>
      </c>
      <c r="T62">
        <f t="shared" si="4"/>
        <v>108.43750065017954</v>
      </c>
      <c r="U62">
        <f t="shared" si="7"/>
        <v>85.662690584062943</v>
      </c>
      <c r="V62">
        <f t="shared" si="5"/>
        <v>109.77726771346811</v>
      </c>
    </row>
    <row r="63" spans="1:22" x14ac:dyDescent="0.15">
      <c r="A63">
        <v>3.35</v>
      </c>
      <c r="B63">
        <v>16.062000000000001</v>
      </c>
      <c r="C63">
        <v>72.05</v>
      </c>
      <c r="D63">
        <f t="shared" si="1"/>
        <v>12.057996215705764</v>
      </c>
      <c r="E63">
        <f t="shared" si="0"/>
        <v>5.250448070368452</v>
      </c>
      <c r="Q63">
        <f t="shared" si="6"/>
        <v>62</v>
      </c>
      <c r="R63">
        <f t="shared" si="2"/>
        <v>84.738139279937258</v>
      </c>
      <c r="S63">
        <f t="shared" si="3"/>
        <v>95.161140015556526</v>
      </c>
      <c r="T63">
        <f t="shared" si="4"/>
        <v>108.61341144546284</v>
      </c>
      <c r="U63">
        <f t="shared" si="7"/>
        <v>85.857880242097082</v>
      </c>
      <c r="V63">
        <f t="shared" si="5"/>
        <v>109.97245737150224</v>
      </c>
    </row>
    <row r="64" spans="1:22" x14ac:dyDescent="0.15">
      <c r="A64">
        <v>3.35</v>
      </c>
      <c r="B64">
        <v>16.103000000000002</v>
      </c>
      <c r="C64">
        <v>72.19</v>
      </c>
      <c r="D64">
        <f t="shared" si="1"/>
        <v>12.069067929308641</v>
      </c>
      <c r="E64">
        <f t="shared" si="0"/>
        <v>5.250448070368452</v>
      </c>
      <c r="Q64">
        <f t="shared" si="6"/>
        <v>63</v>
      </c>
      <c r="R64">
        <f t="shared" si="2"/>
        <v>84.91123538142449</v>
      </c>
      <c r="S64">
        <f t="shared" si="3"/>
        <v>95.33423611704373</v>
      </c>
      <c r="T64">
        <f t="shared" si="4"/>
        <v>108.78650754695005</v>
      </c>
      <c r="U64">
        <f t="shared" si="7"/>
        <v>86.049946731262338</v>
      </c>
      <c r="V64">
        <f t="shared" si="5"/>
        <v>110.1645238606675</v>
      </c>
    </row>
    <row r="65" spans="1:22" x14ac:dyDescent="0.15">
      <c r="A65">
        <v>3.35</v>
      </c>
      <c r="B65">
        <v>16.145</v>
      </c>
      <c r="C65">
        <v>71.94</v>
      </c>
      <c r="D65">
        <f t="shared" si="1"/>
        <v>12.080380493531804</v>
      </c>
      <c r="E65">
        <f t="shared" si="0"/>
        <v>5.250448070368452</v>
      </c>
      <c r="Q65">
        <f t="shared" si="6"/>
        <v>64</v>
      </c>
      <c r="R65">
        <f t="shared" si="2"/>
        <v>85.081605446474384</v>
      </c>
      <c r="S65">
        <f t="shared" si="3"/>
        <v>95.504606182093653</v>
      </c>
      <c r="T65">
        <f t="shared" si="4"/>
        <v>108.95687761199997</v>
      </c>
      <c r="U65">
        <f t="shared" si="7"/>
        <v>86.238988425279985</v>
      </c>
      <c r="V65">
        <f t="shared" si="5"/>
        <v>110.35356555468515</v>
      </c>
    </row>
    <row r="66" spans="1:22" x14ac:dyDescent="0.15">
      <c r="A66">
        <v>3.35</v>
      </c>
      <c r="B66">
        <v>16.170000000000002</v>
      </c>
      <c r="C66">
        <v>73.42</v>
      </c>
      <c r="D66">
        <f t="shared" si="1"/>
        <v>12.087100199064011</v>
      </c>
      <c r="E66">
        <f t="shared" ref="E66:E129" si="8">10*LOG10(A66)</f>
        <v>5.250448070368452</v>
      </c>
      <c r="Q66">
        <f t="shared" si="6"/>
        <v>65</v>
      </c>
      <c r="R66">
        <f t="shared" si="2"/>
        <v>85.249334008509294</v>
      </c>
      <c r="S66">
        <f t="shared" si="3"/>
        <v>95.672334744128534</v>
      </c>
      <c r="T66">
        <f t="shared" si="4"/>
        <v>109.12460617403485</v>
      </c>
      <c r="U66">
        <f t="shared" si="7"/>
        <v>86.425099121973872</v>
      </c>
      <c r="V66">
        <f t="shared" si="5"/>
        <v>110.53967625137903</v>
      </c>
    </row>
    <row r="67" spans="1:22" x14ac:dyDescent="0.15">
      <c r="A67">
        <v>3.35</v>
      </c>
      <c r="B67">
        <v>16.187999999999999</v>
      </c>
      <c r="C67">
        <v>72.36</v>
      </c>
      <c r="D67">
        <f t="shared" ref="D67:D130" si="9">10*LOG10(B67)</f>
        <v>12.091931957195289</v>
      </c>
      <c r="E67">
        <f t="shared" si="8"/>
        <v>5.250448070368452</v>
      </c>
      <c r="Q67">
        <f t="shared" si="6"/>
        <v>66</v>
      </c>
      <c r="R67">
        <f t="shared" ref="R67:R101" si="10">26.47 + 24.91*LOG10(Q67) + 25.94*LOG10($L$1)</f>
        <v>85.414501728883721</v>
      </c>
      <c r="S67">
        <f t="shared" ref="S67:S101" si="11">26.47 + 24.91*LOG10(Q67) + 25.94*LOG10($M$1)</f>
        <v>95.837502464502961</v>
      </c>
      <c r="T67">
        <f t="shared" ref="T67:T101" si="12">26.47 + 24.91*LOG10(Q67) + 25.94*LOG10($N$1)</f>
        <v>109.28977389440928</v>
      </c>
      <c r="U67">
        <f t="shared" si="7"/>
        <v>86.608368322742592</v>
      </c>
      <c r="V67">
        <f t="shared" ref="V67:V101" si="13">22.56 + 27.64*LOG10(Q67) + 26.2*LOG10(27.89)</f>
        <v>110.72294545214775</v>
      </c>
    </row>
    <row r="68" spans="1:22" x14ac:dyDescent="0.15">
      <c r="A68">
        <v>3.35</v>
      </c>
      <c r="B68">
        <v>16.231000000000002</v>
      </c>
      <c r="C68">
        <v>72.92</v>
      </c>
      <c r="D68">
        <f t="shared" si="9"/>
        <v>12.103452777500198</v>
      </c>
      <c r="E68">
        <f t="shared" si="8"/>
        <v>5.250448070368452</v>
      </c>
      <c r="Q68">
        <f t="shared" ref="Q68:Q101" si="14">Q67+1</f>
        <v>67</v>
      </c>
      <c r="R68">
        <f t="shared" si="10"/>
        <v>85.577185629813357</v>
      </c>
      <c r="S68">
        <f t="shared" si="11"/>
        <v>96.000186365432597</v>
      </c>
      <c r="T68">
        <f t="shared" si="12"/>
        <v>109.45245779533892</v>
      </c>
      <c r="U68">
        <f t="shared" ref="U68:U101" si="15">22.56 + 27.64*LOG10(Q68) + 26.2*LOG10(3.35)</f>
        <v>86.788881491016184</v>
      </c>
      <c r="V68">
        <f t="shared" si="13"/>
        <v>110.90345862042135</v>
      </c>
    </row>
    <row r="69" spans="1:22" x14ac:dyDescent="0.15">
      <c r="A69">
        <v>3.35</v>
      </c>
      <c r="B69">
        <v>16.242999999999999</v>
      </c>
      <c r="C69">
        <v>73.14</v>
      </c>
      <c r="D69">
        <f t="shared" si="9"/>
        <v>12.106662443091164</v>
      </c>
      <c r="E69">
        <f t="shared" si="8"/>
        <v>5.250448070368452</v>
      </c>
      <c r="Q69">
        <f t="shared" si="14"/>
        <v>68</v>
      </c>
      <c r="R69">
        <f t="shared" si="10"/>
        <v>85.737459310048109</v>
      </c>
      <c r="S69">
        <f t="shared" si="11"/>
        <v>96.16046004566735</v>
      </c>
      <c r="T69">
        <f t="shared" si="12"/>
        <v>109.61273147557367</v>
      </c>
      <c r="U69">
        <f t="shared" si="15"/>
        <v>86.966720291565721</v>
      </c>
      <c r="V69">
        <f t="shared" si="13"/>
        <v>111.08129742097088</v>
      </c>
    </row>
    <row r="70" spans="1:22" x14ac:dyDescent="0.15">
      <c r="A70">
        <v>3.35</v>
      </c>
      <c r="B70">
        <v>16.274999999999999</v>
      </c>
      <c r="C70">
        <v>73.33</v>
      </c>
      <c r="D70">
        <f t="shared" si="9"/>
        <v>12.115209972402294</v>
      </c>
      <c r="E70">
        <f t="shared" si="8"/>
        <v>5.250448070368452</v>
      </c>
      <c r="Q70">
        <f t="shared" si="14"/>
        <v>69</v>
      </c>
      <c r="R70">
        <f t="shared" si="10"/>
        <v>85.895393144800806</v>
      </c>
      <c r="S70">
        <f t="shared" si="11"/>
        <v>96.318393880420047</v>
      </c>
      <c r="T70">
        <f t="shared" si="12"/>
        <v>109.77066531032636</v>
      </c>
      <c r="U70">
        <f t="shared" si="15"/>
        <v>87.141962812343081</v>
      </c>
      <c r="V70">
        <f t="shared" si="13"/>
        <v>111.25653994174824</v>
      </c>
    </row>
    <row r="71" spans="1:22" x14ac:dyDescent="0.15">
      <c r="A71">
        <v>3.35</v>
      </c>
      <c r="B71">
        <v>16.317</v>
      </c>
      <c r="C71">
        <v>72.959999999999994</v>
      </c>
      <c r="D71">
        <f t="shared" si="9"/>
        <v>12.126403135348337</v>
      </c>
      <c r="E71">
        <f t="shared" si="8"/>
        <v>5.250448070368452</v>
      </c>
      <c r="Q71">
        <f t="shared" si="14"/>
        <v>70</v>
      </c>
      <c r="R71">
        <f t="shared" si="10"/>
        <v>86.051054471290911</v>
      </c>
      <c r="S71">
        <f t="shared" si="11"/>
        <v>96.474055206910151</v>
      </c>
      <c r="T71">
        <f t="shared" si="12"/>
        <v>109.92632663681647</v>
      </c>
      <c r="U71">
        <f t="shared" si="15"/>
        <v>87.314683770359409</v>
      </c>
      <c r="V71">
        <f t="shared" si="13"/>
        <v>111.42926089976457</v>
      </c>
    </row>
    <row r="72" spans="1:22" x14ac:dyDescent="0.15">
      <c r="A72">
        <v>3.35</v>
      </c>
      <c r="B72">
        <v>16.32</v>
      </c>
      <c r="C72">
        <v>72.84</v>
      </c>
      <c r="D72">
        <f t="shared" si="9"/>
        <v>12.127201544178423</v>
      </c>
      <c r="E72">
        <f t="shared" si="8"/>
        <v>5.250448070368452</v>
      </c>
      <c r="Q72">
        <f t="shared" si="14"/>
        <v>71</v>
      </c>
      <c r="R72">
        <f t="shared" si="10"/>
        <v>86.204507761127928</v>
      </c>
      <c r="S72">
        <f t="shared" si="11"/>
        <v>96.627508496747168</v>
      </c>
      <c r="T72">
        <f t="shared" si="12"/>
        <v>110.07977992665349</v>
      </c>
      <c r="U72">
        <f t="shared" si="15"/>
        <v>87.484954702960579</v>
      </c>
      <c r="V72">
        <f t="shared" si="13"/>
        <v>111.59953183236574</v>
      </c>
    </row>
    <row r="73" spans="1:22" x14ac:dyDescent="0.15">
      <c r="A73">
        <v>3.35</v>
      </c>
      <c r="B73">
        <v>16.364999999999998</v>
      </c>
      <c r="C73">
        <v>73.31</v>
      </c>
      <c r="D73">
        <f t="shared" si="9"/>
        <v>12.139160096440232</v>
      </c>
      <c r="E73">
        <f t="shared" si="8"/>
        <v>5.250448070368452</v>
      </c>
      <c r="Q73">
        <f t="shared" si="14"/>
        <v>72</v>
      </c>
      <c r="R73">
        <f t="shared" si="10"/>
        <v>86.355814780638667</v>
      </c>
      <c r="S73">
        <f t="shared" si="11"/>
        <v>96.778815516257907</v>
      </c>
      <c r="T73">
        <f t="shared" si="12"/>
        <v>110.23108694616423</v>
      </c>
      <c r="U73">
        <f t="shared" si="15"/>
        <v>87.652844145725609</v>
      </c>
      <c r="V73">
        <f t="shared" si="13"/>
        <v>111.76742127513077</v>
      </c>
    </row>
    <row r="74" spans="1:22" x14ac:dyDescent="0.15">
      <c r="A74">
        <v>3.35</v>
      </c>
      <c r="B74">
        <v>16.390999999999998</v>
      </c>
      <c r="C74">
        <v>73.17</v>
      </c>
      <c r="D74">
        <f t="shared" si="9"/>
        <v>12.146054502900645</v>
      </c>
      <c r="E74">
        <f t="shared" si="8"/>
        <v>5.250448070368452</v>
      </c>
      <c r="Q74">
        <f t="shared" si="14"/>
        <v>73</v>
      </c>
      <c r="R74">
        <f t="shared" si="10"/>
        <v>86.505034740136324</v>
      </c>
      <c r="S74">
        <f t="shared" si="11"/>
        <v>96.928035475755564</v>
      </c>
      <c r="T74">
        <f t="shared" si="12"/>
        <v>110.38030690566188</v>
      </c>
      <c r="U74">
        <f t="shared" si="15"/>
        <v>87.818417798094742</v>
      </c>
      <c r="V74">
        <f t="shared" si="13"/>
        <v>111.93299492749991</v>
      </c>
    </row>
    <row r="75" spans="1:22" x14ac:dyDescent="0.15">
      <c r="A75">
        <v>3.35</v>
      </c>
      <c r="B75">
        <v>16.41</v>
      </c>
      <c r="C75">
        <v>73.34</v>
      </c>
      <c r="D75">
        <f t="shared" si="9"/>
        <v>12.151085810530933</v>
      </c>
      <c r="E75">
        <f t="shared" si="8"/>
        <v>5.250448070368452</v>
      </c>
      <c r="Q75">
        <f t="shared" si="14"/>
        <v>74</v>
      </c>
      <c r="R75">
        <f t="shared" si="10"/>
        <v>86.652224433034377</v>
      </c>
      <c r="S75">
        <f t="shared" si="11"/>
        <v>97.075225168653645</v>
      </c>
      <c r="T75">
        <f t="shared" si="12"/>
        <v>110.52749659855996</v>
      </c>
      <c r="U75">
        <f t="shared" si="15"/>
        <v>87.981738677729524</v>
      </c>
      <c r="V75">
        <f t="shared" si="13"/>
        <v>112.09631580713469</v>
      </c>
    </row>
    <row r="76" spans="1:22" x14ac:dyDescent="0.15">
      <c r="A76">
        <v>3.35</v>
      </c>
      <c r="B76">
        <v>16.457000000000001</v>
      </c>
      <c r="C76">
        <v>73.760000000000005</v>
      </c>
      <c r="D76">
        <f t="shared" si="9"/>
        <v>12.163506691391962</v>
      </c>
      <c r="E76">
        <f t="shared" si="8"/>
        <v>5.250448070368452</v>
      </c>
      <c r="Q76">
        <f t="shared" si="14"/>
        <v>75</v>
      </c>
      <c r="R76">
        <f t="shared" si="10"/>
        <v>86.797438365623009</v>
      </c>
      <c r="S76">
        <f t="shared" si="11"/>
        <v>97.220439101242278</v>
      </c>
      <c r="T76">
        <f t="shared" si="12"/>
        <v>110.6727105311486</v>
      </c>
      <c r="U76">
        <f t="shared" si="15"/>
        <v>88.142867264511935</v>
      </c>
      <c r="V76">
        <f t="shared" si="13"/>
        <v>112.2574443939171</v>
      </c>
    </row>
    <row r="77" spans="1:22" x14ac:dyDescent="0.15">
      <c r="A77">
        <v>3.35</v>
      </c>
      <c r="B77">
        <v>16.465</v>
      </c>
      <c r="C77">
        <v>73.02</v>
      </c>
      <c r="D77">
        <f t="shared" si="9"/>
        <v>12.165617350479266</v>
      </c>
      <c r="E77">
        <f t="shared" si="8"/>
        <v>5.250448070368452</v>
      </c>
      <c r="Q77">
        <f t="shared" si="14"/>
        <v>76</v>
      </c>
      <c r="R77">
        <f t="shared" si="10"/>
        <v>86.940728878250269</v>
      </c>
      <c r="S77">
        <f t="shared" si="11"/>
        <v>97.363729613869538</v>
      </c>
      <c r="T77">
        <f t="shared" si="12"/>
        <v>110.81600104377586</v>
      </c>
      <c r="U77">
        <f t="shared" si="15"/>
        <v>88.301861635006418</v>
      </c>
      <c r="V77">
        <f t="shared" si="13"/>
        <v>112.41643876441158</v>
      </c>
    </row>
    <row r="78" spans="1:22" x14ac:dyDescent="0.15">
      <c r="A78">
        <v>3.35</v>
      </c>
      <c r="B78">
        <v>16.503</v>
      </c>
      <c r="C78">
        <v>73.69</v>
      </c>
      <c r="D78">
        <f t="shared" si="9"/>
        <v>12.175628996694282</v>
      </c>
      <c r="E78">
        <f t="shared" si="8"/>
        <v>5.250448070368452</v>
      </c>
      <c r="Q78">
        <f t="shared" si="14"/>
        <v>77</v>
      </c>
      <c r="R78">
        <f t="shared" si="10"/>
        <v>87.082146258582299</v>
      </c>
      <c r="S78">
        <f t="shared" si="11"/>
        <v>97.505146994201539</v>
      </c>
      <c r="T78">
        <f t="shared" si="12"/>
        <v>110.95741842410786</v>
      </c>
      <c r="U78">
        <f t="shared" si="15"/>
        <v>88.458777588132747</v>
      </c>
      <c r="V78">
        <f t="shared" si="13"/>
        <v>112.57335471753791</v>
      </c>
    </row>
    <row r="79" spans="1:22" x14ac:dyDescent="0.15">
      <c r="A79">
        <v>3.35</v>
      </c>
      <c r="B79">
        <v>16.539000000000001</v>
      </c>
      <c r="C79">
        <v>73.760000000000005</v>
      </c>
      <c r="D79">
        <f t="shared" si="9"/>
        <v>12.185092471989316</v>
      </c>
      <c r="E79">
        <f t="shared" si="8"/>
        <v>5.250448070368452</v>
      </c>
      <c r="Q79">
        <f t="shared" si="14"/>
        <v>78</v>
      </c>
      <c r="R79">
        <f t="shared" si="10"/>
        <v>87.221738847555628</v>
      </c>
      <c r="S79">
        <f t="shared" si="11"/>
        <v>97.644739583174868</v>
      </c>
      <c r="T79">
        <f t="shared" si="12"/>
        <v>111.09701101308119</v>
      </c>
      <c r="U79">
        <f t="shared" si="15"/>
        <v>88.613668762730214</v>
      </c>
      <c r="V79">
        <f t="shared" si="13"/>
        <v>112.72824589213538</v>
      </c>
    </row>
    <row r="80" spans="1:22" x14ac:dyDescent="0.15">
      <c r="A80">
        <v>3.35</v>
      </c>
      <c r="B80">
        <v>16.550999999999998</v>
      </c>
      <c r="C80">
        <v>73.900000000000006</v>
      </c>
      <c r="D80">
        <f t="shared" si="9"/>
        <v>12.188242386774025</v>
      </c>
      <c r="E80">
        <f t="shared" si="8"/>
        <v>5.250448070368452</v>
      </c>
      <c r="Q80">
        <f t="shared" si="14"/>
        <v>79</v>
      </c>
      <c r="R80">
        <f t="shared" si="10"/>
        <v>87.359553138580651</v>
      </c>
      <c r="S80">
        <f t="shared" si="11"/>
        <v>97.78255387419992</v>
      </c>
      <c r="T80">
        <f t="shared" si="12"/>
        <v>111.23482530410624</v>
      </c>
      <c r="U80">
        <f t="shared" si="15"/>
        <v>88.766586747633141</v>
      </c>
      <c r="V80">
        <f t="shared" si="13"/>
        <v>112.8811638770383</v>
      </c>
    </row>
    <row r="81" spans="1:22" x14ac:dyDescent="0.15">
      <c r="A81">
        <v>3.35</v>
      </c>
      <c r="B81">
        <v>16.597999999999999</v>
      </c>
      <c r="C81">
        <v>73.81</v>
      </c>
      <c r="D81">
        <f t="shared" si="9"/>
        <v>12.200557602513415</v>
      </c>
      <c r="E81">
        <f t="shared" si="8"/>
        <v>5.250448070368452</v>
      </c>
      <c r="Q81">
        <f t="shared" si="14"/>
        <v>80</v>
      </c>
      <c r="R81">
        <f t="shared" si="10"/>
        <v>87.495633870505088</v>
      </c>
      <c r="S81">
        <f t="shared" si="11"/>
        <v>97.918634606124328</v>
      </c>
      <c r="T81">
        <f t="shared" si="12"/>
        <v>111.37090603603065</v>
      </c>
      <c r="U81">
        <f t="shared" si="15"/>
        <v>88.917581184822666</v>
      </c>
      <c r="V81">
        <f t="shared" si="13"/>
        <v>113.03215831422783</v>
      </c>
    </row>
    <row r="82" spans="1:22" x14ac:dyDescent="0.15">
      <c r="A82">
        <v>3.35</v>
      </c>
      <c r="B82">
        <v>16.614000000000001</v>
      </c>
      <c r="C82">
        <v>73.239999999999995</v>
      </c>
      <c r="D82">
        <f t="shared" si="9"/>
        <v>12.204742061292182</v>
      </c>
      <c r="E82">
        <f t="shared" si="8"/>
        <v>5.250448070368452</v>
      </c>
      <c r="Q82">
        <f t="shared" si="14"/>
        <v>81</v>
      </c>
      <c r="R82">
        <f t="shared" si="10"/>
        <v>87.630024114802922</v>
      </c>
      <c r="S82">
        <f t="shared" si="11"/>
        <v>98.05302485042219</v>
      </c>
      <c r="T82">
        <f t="shared" si="12"/>
        <v>111.50529628032851</v>
      </c>
      <c r="U82">
        <f t="shared" si="15"/>
        <v>89.06669986617122</v>
      </c>
      <c r="V82">
        <f t="shared" si="13"/>
        <v>113.18127699557638</v>
      </c>
    </row>
    <row r="83" spans="1:22" x14ac:dyDescent="0.15">
      <c r="A83">
        <v>3.35</v>
      </c>
      <c r="B83">
        <v>16.646999999999998</v>
      </c>
      <c r="C83">
        <v>72.78</v>
      </c>
      <c r="D83">
        <f t="shared" si="9"/>
        <v>12.213359795338283</v>
      </c>
      <c r="E83">
        <f t="shared" si="8"/>
        <v>5.250448070368452</v>
      </c>
      <c r="Q83">
        <f t="shared" si="14"/>
        <v>82</v>
      </c>
      <c r="R83">
        <f t="shared" si="10"/>
        <v>87.762765357414139</v>
      </c>
      <c r="S83">
        <f t="shared" si="11"/>
        <v>98.185766093033408</v>
      </c>
      <c r="T83">
        <f t="shared" si="12"/>
        <v>111.63803752293973</v>
      </c>
      <c r="U83">
        <f t="shared" si="15"/>
        <v>89.213988824251274</v>
      </c>
      <c r="V83">
        <f t="shared" si="13"/>
        <v>113.32856595365644</v>
      </c>
    </row>
    <row r="84" spans="1:22" x14ac:dyDescent="0.15">
      <c r="A84">
        <v>3.35</v>
      </c>
      <c r="B84">
        <v>16.689</v>
      </c>
      <c r="C84">
        <v>72.86</v>
      </c>
      <c r="D84">
        <f t="shared" si="9"/>
        <v>12.224303146604905</v>
      </c>
      <c r="E84">
        <f t="shared" si="8"/>
        <v>5.250448070368452</v>
      </c>
      <c r="Q84">
        <f t="shared" si="14"/>
        <v>83</v>
      </c>
      <c r="R84">
        <f t="shared" si="10"/>
        <v>87.893897575623782</v>
      </c>
      <c r="S84">
        <f t="shared" si="11"/>
        <v>98.316898311243023</v>
      </c>
      <c r="T84">
        <f t="shared" si="12"/>
        <v>111.76916974114934</v>
      </c>
      <c r="U84">
        <f t="shared" si="15"/>
        <v>89.359492417640027</v>
      </c>
      <c r="V84">
        <f t="shared" si="13"/>
        <v>113.47406954704519</v>
      </c>
    </row>
    <row r="85" spans="1:22" x14ac:dyDescent="0.15">
      <c r="A85">
        <v>3.35</v>
      </c>
      <c r="B85">
        <v>16.696000000000002</v>
      </c>
      <c r="C85">
        <v>72.14</v>
      </c>
      <c r="D85">
        <f t="shared" si="9"/>
        <v>12.226124360573976</v>
      </c>
      <c r="E85">
        <f t="shared" si="8"/>
        <v>5.250448070368452</v>
      </c>
      <c r="Q85">
        <f t="shared" si="14"/>
        <v>84</v>
      </c>
      <c r="R85">
        <f t="shared" si="10"/>
        <v>88.023459310337245</v>
      </c>
      <c r="S85">
        <f t="shared" si="11"/>
        <v>98.446460045956485</v>
      </c>
      <c r="T85">
        <f t="shared" si="12"/>
        <v>111.8987314758628</v>
      </c>
      <c r="U85">
        <f t="shared" si="15"/>
        <v>89.50325341111575</v>
      </c>
      <c r="V85">
        <f t="shared" si="13"/>
        <v>113.61783054052091</v>
      </c>
    </row>
    <row r="86" spans="1:22" x14ac:dyDescent="0.15">
      <c r="A86">
        <v>3.35</v>
      </c>
      <c r="B86">
        <v>16.745000000000001</v>
      </c>
      <c r="C86">
        <v>71.930000000000007</v>
      </c>
      <c r="D86">
        <f t="shared" si="9"/>
        <v>12.238851518758857</v>
      </c>
      <c r="E86">
        <f t="shared" si="8"/>
        <v>5.250448070368452</v>
      </c>
      <c r="Q86">
        <f t="shared" si="14"/>
        <v>85</v>
      </c>
      <c r="R86">
        <f t="shared" si="10"/>
        <v>88.151487734078785</v>
      </c>
      <c r="S86">
        <f t="shared" si="11"/>
        <v>98.574488469698053</v>
      </c>
      <c r="T86">
        <f t="shared" si="12"/>
        <v>112.02675989960437</v>
      </c>
      <c r="U86">
        <f t="shared" si="15"/>
        <v>89.645313051108388</v>
      </c>
      <c r="V86">
        <f t="shared" si="13"/>
        <v>113.75989018051355</v>
      </c>
    </row>
    <row r="87" spans="1:22" x14ac:dyDescent="0.15">
      <c r="A87">
        <v>3.35</v>
      </c>
      <c r="B87">
        <v>16.765000000000001</v>
      </c>
      <c r="C87">
        <v>73.13</v>
      </c>
      <c r="D87">
        <f t="shared" si="9"/>
        <v>12.24403557764839</v>
      </c>
      <c r="E87">
        <f t="shared" si="8"/>
        <v>5.250448070368452</v>
      </c>
      <c r="Q87">
        <f t="shared" si="14"/>
        <v>86</v>
      </c>
      <c r="R87">
        <f t="shared" si="10"/>
        <v>88.278018715013047</v>
      </c>
      <c r="S87">
        <f t="shared" si="11"/>
        <v>98.701019450632288</v>
      </c>
      <c r="T87">
        <f t="shared" si="12"/>
        <v>112.15329088053861</v>
      </c>
      <c r="U87">
        <f t="shared" si="15"/>
        <v>89.785711136737561</v>
      </c>
      <c r="V87">
        <f t="shared" si="13"/>
        <v>113.90028826614272</v>
      </c>
    </row>
    <row r="88" spans="1:22" x14ac:dyDescent="0.15">
      <c r="A88">
        <v>3.35</v>
      </c>
      <c r="B88">
        <v>16.795000000000002</v>
      </c>
      <c r="C88">
        <v>71.959999999999994</v>
      </c>
      <c r="D88">
        <f t="shared" si="9"/>
        <v>12.251800081776832</v>
      </c>
      <c r="E88">
        <f t="shared" si="8"/>
        <v>5.250448070368452</v>
      </c>
      <c r="Q88">
        <f t="shared" si="14"/>
        <v>87</v>
      </c>
      <c r="R88">
        <f t="shared" si="10"/>
        <v>88.403086877265565</v>
      </c>
      <c r="S88">
        <f t="shared" si="11"/>
        <v>98.826087612884805</v>
      </c>
      <c r="T88">
        <f t="shared" si="12"/>
        <v>112.27835904279112</v>
      </c>
      <c r="U88">
        <f t="shared" si="15"/>
        <v>89.924486086743954</v>
      </c>
      <c r="V88">
        <f t="shared" si="13"/>
        <v>114.03906321614912</v>
      </c>
    </row>
    <row r="89" spans="1:22" x14ac:dyDescent="0.15">
      <c r="A89">
        <v>3.35</v>
      </c>
      <c r="B89">
        <v>16.841000000000001</v>
      </c>
      <c r="C89">
        <v>73.06</v>
      </c>
      <c r="D89">
        <f t="shared" si="9"/>
        <v>12.263678758564859</v>
      </c>
      <c r="E89">
        <f t="shared" si="8"/>
        <v>5.250448070368452</v>
      </c>
      <c r="Q89">
        <f t="shared" si="14"/>
        <v>88</v>
      </c>
      <c r="R89">
        <f t="shared" si="10"/>
        <v>88.526725657796476</v>
      </c>
      <c r="S89">
        <f t="shared" si="11"/>
        <v>98.949726393415716</v>
      </c>
      <c r="T89">
        <f t="shared" si="12"/>
        <v>112.40199782332203</v>
      </c>
      <c r="U89">
        <f t="shared" si="15"/>
        <v>90.061675002596004</v>
      </c>
      <c r="V89">
        <f t="shared" si="13"/>
        <v>114.17625213200117</v>
      </c>
    </row>
    <row r="90" spans="1:22" x14ac:dyDescent="0.15">
      <c r="A90">
        <v>3.35</v>
      </c>
      <c r="B90">
        <v>16.846</v>
      </c>
      <c r="C90">
        <v>71.05</v>
      </c>
      <c r="D90">
        <f t="shared" si="9"/>
        <v>12.264967963555192</v>
      </c>
      <c r="E90">
        <f t="shared" si="8"/>
        <v>5.250448070368452</v>
      </c>
      <c r="Q90">
        <f t="shared" si="14"/>
        <v>89</v>
      </c>
      <c r="R90">
        <f t="shared" si="10"/>
        <v>88.648967360060539</v>
      </c>
      <c r="S90">
        <f t="shared" si="11"/>
        <v>99.071968095679779</v>
      </c>
      <c r="T90">
        <f t="shared" si="12"/>
        <v>112.5242395255861</v>
      </c>
      <c r="U90">
        <f t="shared" si="15"/>
        <v>90.197313728030736</v>
      </c>
      <c r="V90">
        <f t="shared" si="13"/>
        <v>114.3118908574359</v>
      </c>
    </row>
    <row r="91" spans="1:22" x14ac:dyDescent="0.15">
      <c r="A91">
        <v>3.35</v>
      </c>
      <c r="B91">
        <v>16.896999999999998</v>
      </c>
      <c r="C91">
        <v>71.64</v>
      </c>
      <c r="D91">
        <f t="shared" si="9"/>
        <v>12.278096040752155</v>
      </c>
      <c r="E91">
        <f t="shared" si="8"/>
        <v>5.250448070368452</v>
      </c>
      <c r="Q91">
        <f t="shared" si="14"/>
        <v>90</v>
      </c>
      <c r="R91">
        <f t="shared" si="10"/>
        <v>88.769843204669343</v>
      </c>
      <c r="S91">
        <f t="shared" si="11"/>
        <v>99.192843940288611</v>
      </c>
      <c r="T91">
        <f t="shared" si="12"/>
        <v>112.64511537019493</v>
      </c>
      <c r="U91">
        <f t="shared" si="15"/>
        <v>90.331436905268291</v>
      </c>
      <c r="V91">
        <f t="shared" si="13"/>
        <v>114.44601403467345</v>
      </c>
    </row>
    <row r="92" spans="1:22" x14ac:dyDescent="0.15">
      <c r="A92">
        <v>3.35</v>
      </c>
      <c r="B92">
        <v>16.917000000000002</v>
      </c>
      <c r="C92">
        <v>72.989999999999995</v>
      </c>
      <c r="D92">
        <f t="shared" si="9"/>
        <v>12.283233493080157</v>
      </c>
      <c r="E92">
        <f t="shared" si="8"/>
        <v>5.250448070368452</v>
      </c>
      <c r="Q92">
        <f t="shared" si="14"/>
        <v>91</v>
      </c>
      <c r="R92">
        <f t="shared" si="10"/>
        <v>88.889383377254205</v>
      </c>
      <c r="S92">
        <f t="shared" si="11"/>
        <v>99.312384112873445</v>
      </c>
      <c r="T92">
        <f t="shared" si="12"/>
        <v>112.76465554277976</v>
      </c>
      <c r="U92">
        <f t="shared" si="15"/>
        <v>90.464078028120369</v>
      </c>
      <c r="V92">
        <f t="shared" si="13"/>
        <v>114.57865515752553</v>
      </c>
    </row>
    <row r="93" spans="1:22" x14ac:dyDescent="0.15">
      <c r="A93">
        <v>3.35</v>
      </c>
      <c r="B93">
        <v>16.949000000000002</v>
      </c>
      <c r="C93">
        <v>71.28</v>
      </c>
      <c r="D93">
        <f t="shared" si="9"/>
        <v>12.291440796899298</v>
      </c>
      <c r="E93">
        <f t="shared" si="8"/>
        <v>5.250448070368452</v>
      </c>
      <c r="Q93">
        <f t="shared" si="14"/>
        <v>92</v>
      </c>
      <c r="R93">
        <f t="shared" si="10"/>
        <v>89.007617073713561</v>
      </c>
      <c r="S93">
        <f t="shared" si="11"/>
        <v>99.430617809332801</v>
      </c>
      <c r="T93">
        <f t="shared" si="12"/>
        <v>112.88288923923912</v>
      </c>
      <c r="U93">
        <f t="shared" si="15"/>
        <v>90.595269492196493</v>
      </c>
      <c r="V93">
        <f t="shared" si="13"/>
        <v>114.70984662160166</v>
      </c>
    </row>
    <row r="94" spans="1:22" x14ac:dyDescent="0.15">
      <c r="A94">
        <v>3.35</v>
      </c>
      <c r="B94">
        <v>16.994</v>
      </c>
      <c r="C94">
        <v>72.92</v>
      </c>
      <c r="D94">
        <f t="shared" si="9"/>
        <v>12.302956139170467</v>
      </c>
      <c r="E94">
        <f t="shared" si="8"/>
        <v>5.250448070368452</v>
      </c>
      <c r="Q94">
        <f t="shared" si="14"/>
        <v>93</v>
      </c>
      <c r="R94">
        <f t="shared" si="10"/>
        <v>89.124572543014295</v>
      </c>
      <c r="S94">
        <f t="shared" si="11"/>
        <v>99.547573278633536</v>
      </c>
      <c r="T94">
        <f t="shared" si="12"/>
        <v>112.99984470853985</v>
      </c>
      <c r="U94">
        <f t="shared" si="15"/>
        <v>90.725042642396104</v>
      </c>
      <c r="V94">
        <f t="shared" si="13"/>
        <v>114.83961977180127</v>
      </c>
    </row>
    <row r="95" spans="1:22" x14ac:dyDescent="0.15">
      <c r="A95">
        <v>3.35</v>
      </c>
      <c r="B95">
        <v>17.001000000000001</v>
      </c>
      <c r="C95">
        <v>70.56</v>
      </c>
      <c r="D95">
        <f t="shared" si="9"/>
        <v>12.304744673611586</v>
      </c>
      <c r="E95">
        <f t="shared" si="8"/>
        <v>5.250448070368452</v>
      </c>
      <c r="Q95">
        <f t="shared" si="14"/>
        <v>94</v>
      </c>
      <c r="R95">
        <f t="shared" si="10"/>
        <v>89.240277127704246</v>
      </c>
      <c r="S95">
        <f t="shared" si="11"/>
        <v>99.663277863323515</v>
      </c>
      <c r="T95">
        <f t="shared" si="12"/>
        <v>113.11554929322983</v>
      </c>
      <c r="U95">
        <f t="shared" si="15"/>
        <v>90.853427817861018</v>
      </c>
      <c r="V95">
        <f t="shared" si="13"/>
        <v>114.96800494726618</v>
      </c>
    </row>
    <row r="96" spans="1:22" x14ac:dyDescent="0.15">
      <c r="A96">
        <v>3.35</v>
      </c>
      <c r="B96">
        <v>17.053000000000001</v>
      </c>
      <c r="C96">
        <v>70.760000000000005</v>
      </c>
      <c r="D96">
        <f t="shared" si="9"/>
        <v>12.318007920578992</v>
      </c>
      <c r="E96">
        <f t="shared" si="8"/>
        <v>5.250448070368452</v>
      </c>
      <c r="Q96">
        <f t="shared" si="14"/>
        <v>95</v>
      </c>
      <c r="R96">
        <f t="shared" si="10"/>
        <v>89.354757302280973</v>
      </c>
      <c r="S96">
        <f t="shared" si="11"/>
        <v>99.777758037900213</v>
      </c>
      <c r="T96">
        <f t="shared" si="12"/>
        <v>113.23002946780653</v>
      </c>
      <c r="U96">
        <f t="shared" si="15"/>
        <v>90.980454394549099</v>
      </c>
      <c r="V96">
        <f t="shared" si="13"/>
        <v>115.09503152395426</v>
      </c>
    </row>
    <row r="97" spans="1:22" x14ac:dyDescent="0.15">
      <c r="A97">
        <v>3.35</v>
      </c>
      <c r="B97">
        <v>17.071000000000002</v>
      </c>
      <c r="C97">
        <v>73.28</v>
      </c>
      <c r="D97">
        <f t="shared" si="9"/>
        <v>12.322589623427016</v>
      </c>
      <c r="E97">
        <f t="shared" si="8"/>
        <v>5.250448070368452</v>
      </c>
      <c r="Q97">
        <f t="shared" si="14"/>
        <v>96</v>
      </c>
      <c r="R97">
        <f t="shared" si="10"/>
        <v>89.468038709551422</v>
      </c>
      <c r="S97">
        <f t="shared" si="11"/>
        <v>99.891039445170662</v>
      </c>
      <c r="T97">
        <f t="shared" si="12"/>
        <v>113.34331087507698</v>
      </c>
      <c r="U97">
        <f t="shared" si="15"/>
        <v>91.106150825579022</v>
      </c>
      <c r="V97">
        <f t="shared" si="13"/>
        <v>115.22072795498418</v>
      </c>
    </row>
    <row r="98" spans="1:22" x14ac:dyDescent="0.15">
      <c r="A98">
        <v>3.35</v>
      </c>
      <c r="B98">
        <v>17.106999999999999</v>
      </c>
      <c r="C98">
        <v>70.510000000000005</v>
      </c>
      <c r="D98">
        <f t="shared" si="9"/>
        <v>12.33173855380943</v>
      </c>
      <c r="E98">
        <f t="shared" si="8"/>
        <v>5.250448070368452</v>
      </c>
      <c r="Q98">
        <f t="shared" si="14"/>
        <v>97</v>
      </c>
      <c r="R98">
        <f t="shared" si="10"/>
        <v>89.580146195107915</v>
      </c>
      <c r="S98">
        <f t="shared" si="11"/>
        <v>100.00314693072718</v>
      </c>
      <c r="T98">
        <f t="shared" si="12"/>
        <v>113.4554183606335</v>
      </c>
      <c r="U98">
        <f t="shared" si="15"/>
        <v>91.230544679484353</v>
      </c>
      <c r="V98">
        <f t="shared" si="13"/>
        <v>115.34512180888952</v>
      </c>
    </row>
    <row r="99" spans="1:22" x14ac:dyDescent="0.15">
      <c r="A99">
        <v>3.35</v>
      </c>
      <c r="B99">
        <v>17.148</v>
      </c>
      <c r="C99">
        <v>73.39</v>
      </c>
      <c r="D99">
        <f t="shared" si="9"/>
        <v>12.342134748385952</v>
      </c>
      <c r="E99">
        <f t="shared" si="8"/>
        <v>5.250448070368452</v>
      </c>
      <c r="Q99">
        <f t="shared" si="14"/>
        <v>98</v>
      </c>
      <c r="R99">
        <f t="shared" si="10"/>
        <v>89.691103840035822</v>
      </c>
      <c r="S99">
        <f t="shared" si="11"/>
        <v>100.11410457565506</v>
      </c>
      <c r="T99">
        <f t="shared" si="12"/>
        <v>113.56637600556138</v>
      </c>
      <c r="U99">
        <f t="shared" si="15"/>
        <v>91.353662676505905</v>
      </c>
      <c r="V99">
        <f t="shared" si="13"/>
        <v>115.46823980591107</v>
      </c>
    </row>
    <row r="100" spans="1:22" x14ac:dyDescent="0.15">
      <c r="A100">
        <v>3.35</v>
      </c>
      <c r="B100">
        <v>17.16</v>
      </c>
      <c r="C100">
        <v>71.11</v>
      </c>
      <c r="D100">
        <f t="shared" si="9"/>
        <v>12.345172835126867</v>
      </c>
      <c r="E100">
        <f t="shared" si="8"/>
        <v>5.250448070368452</v>
      </c>
      <c r="Q100">
        <f t="shared" si="14"/>
        <v>99</v>
      </c>
      <c r="R100">
        <f t="shared" si="10"/>
        <v>89.80093499196073</v>
      </c>
      <c r="S100">
        <f t="shared" si="11"/>
        <v>100.22393572757997</v>
      </c>
      <c r="T100">
        <f t="shared" si="12"/>
        <v>113.67620715748629</v>
      </c>
      <c r="U100">
        <f t="shared" si="15"/>
        <v>91.475530723041629</v>
      </c>
      <c r="V100">
        <f t="shared" si="13"/>
        <v>115.59010785244679</v>
      </c>
    </row>
    <row r="101" spans="1:22" x14ac:dyDescent="0.15">
      <c r="A101">
        <v>3.35</v>
      </c>
      <c r="B101">
        <v>17.213999999999999</v>
      </c>
      <c r="C101">
        <v>71.41</v>
      </c>
      <c r="D101">
        <f t="shared" si="9"/>
        <v>12.358817986296419</v>
      </c>
      <c r="E101">
        <f t="shared" si="8"/>
        <v>5.250448070368452</v>
      </c>
      <c r="Q101">
        <f t="shared" si="14"/>
        <v>100</v>
      </c>
      <c r="R101">
        <f t="shared" si="10"/>
        <v>89.909662294535764</v>
      </c>
      <c r="S101">
        <f t="shared" si="11"/>
        <v>100.332663030155</v>
      </c>
      <c r="T101">
        <f t="shared" si="12"/>
        <v>113.78493446006132</v>
      </c>
      <c r="U101">
        <f t="shared" si="15"/>
        <v>91.596173944365347</v>
      </c>
      <c r="V101">
        <f t="shared" si="13"/>
        <v>115.71075107377051</v>
      </c>
    </row>
    <row r="102" spans="1:22" x14ac:dyDescent="0.15">
      <c r="A102">
        <v>3.35</v>
      </c>
      <c r="B102">
        <v>17.225999999999999</v>
      </c>
      <c r="C102">
        <v>73.239999999999995</v>
      </c>
      <c r="D102">
        <f t="shared" si="9"/>
        <v>12.361844428801497</v>
      </c>
      <c r="E102">
        <f t="shared" si="8"/>
        <v>5.250448070368452</v>
      </c>
    </row>
    <row r="103" spans="1:22" x14ac:dyDescent="0.15">
      <c r="A103">
        <v>3.35</v>
      </c>
      <c r="B103">
        <v>17.268999999999998</v>
      </c>
      <c r="C103">
        <v>72.040000000000006</v>
      </c>
      <c r="D103">
        <f t="shared" si="9"/>
        <v>12.372671895039929</v>
      </c>
      <c r="E103">
        <f t="shared" si="8"/>
        <v>5.250448070368452</v>
      </c>
    </row>
    <row r="104" spans="1:22" x14ac:dyDescent="0.15">
      <c r="A104">
        <v>3.35</v>
      </c>
      <c r="B104">
        <v>17.303999999999998</v>
      </c>
      <c r="C104">
        <v>73.75</v>
      </c>
      <c r="D104">
        <f t="shared" si="9"/>
        <v>12.381465064310351</v>
      </c>
      <c r="E104">
        <f t="shared" si="8"/>
        <v>5.250448070368452</v>
      </c>
    </row>
    <row r="105" spans="1:22" x14ac:dyDescent="0.15">
      <c r="A105">
        <v>3.35</v>
      </c>
      <c r="B105">
        <v>17.324000000000002</v>
      </c>
      <c r="C105">
        <v>72.23</v>
      </c>
      <c r="D105">
        <f t="shared" si="9"/>
        <v>12.386481750578046</v>
      </c>
      <c r="E105">
        <f t="shared" si="8"/>
        <v>5.250448070368452</v>
      </c>
    </row>
    <row r="106" spans="1:22" x14ac:dyDescent="0.15">
      <c r="A106">
        <v>3.35</v>
      </c>
      <c r="B106">
        <v>17.38</v>
      </c>
      <c r="C106">
        <v>72.48</v>
      </c>
      <c r="D106">
        <f t="shared" si="9"/>
        <v>12.400497721126476</v>
      </c>
      <c r="E106">
        <f t="shared" si="8"/>
        <v>5.250448070368452</v>
      </c>
    </row>
    <row r="107" spans="1:22" x14ac:dyDescent="0.15">
      <c r="A107">
        <v>3.35</v>
      </c>
      <c r="B107">
        <v>17.382000000000001</v>
      </c>
      <c r="C107">
        <v>73.91</v>
      </c>
      <c r="D107">
        <f t="shared" si="9"/>
        <v>12.400997455874055</v>
      </c>
      <c r="E107">
        <f t="shared" si="8"/>
        <v>5.250448070368452</v>
      </c>
    </row>
    <row r="108" spans="1:22" x14ac:dyDescent="0.15">
      <c r="A108">
        <v>3.35</v>
      </c>
      <c r="B108">
        <v>17.436</v>
      </c>
      <c r="C108">
        <v>72.510000000000005</v>
      </c>
      <c r="D108">
        <f t="shared" si="9"/>
        <v>12.414468603456463</v>
      </c>
      <c r="E108">
        <f t="shared" si="8"/>
        <v>5.250448070368452</v>
      </c>
    </row>
    <row r="109" spans="1:22" x14ac:dyDescent="0.15">
      <c r="A109">
        <v>3.35</v>
      </c>
      <c r="B109">
        <v>17.46</v>
      </c>
      <c r="C109">
        <v>74.430000000000007</v>
      </c>
      <c r="D109">
        <f t="shared" si="9"/>
        <v>12.42044239369551</v>
      </c>
      <c r="E109">
        <f t="shared" si="8"/>
        <v>5.250448070368452</v>
      </c>
    </row>
    <row r="110" spans="1:22" x14ac:dyDescent="0.15">
      <c r="A110">
        <v>3.35</v>
      </c>
      <c r="B110">
        <v>17.492999999999999</v>
      </c>
      <c r="C110">
        <v>72.11</v>
      </c>
      <c r="D110">
        <f t="shared" si="9"/>
        <v>12.428642961407068</v>
      </c>
      <c r="E110">
        <f t="shared" si="8"/>
        <v>5.250448070368452</v>
      </c>
    </row>
    <row r="111" spans="1:22" x14ac:dyDescent="0.15">
      <c r="A111">
        <v>3.35</v>
      </c>
      <c r="B111">
        <v>17.539000000000001</v>
      </c>
      <c r="C111">
        <v>74.23</v>
      </c>
      <c r="D111">
        <f t="shared" si="9"/>
        <v>12.440048280914533</v>
      </c>
      <c r="E111">
        <f t="shared" si="8"/>
        <v>5.250448070368452</v>
      </c>
    </row>
    <row r="112" spans="1:22" x14ac:dyDescent="0.15">
      <c r="A112">
        <v>3.35</v>
      </c>
      <c r="B112">
        <v>17.55</v>
      </c>
      <c r="C112">
        <v>72.19</v>
      </c>
      <c r="D112">
        <f t="shared" si="9"/>
        <v>12.442771208018428</v>
      </c>
      <c r="E112">
        <f t="shared" si="8"/>
        <v>5.250448070368452</v>
      </c>
    </row>
    <row r="113" spans="1:5" x14ac:dyDescent="0.15">
      <c r="A113">
        <v>3.35</v>
      </c>
      <c r="B113">
        <v>17.606999999999999</v>
      </c>
      <c r="C113">
        <v>71.959999999999994</v>
      </c>
      <c r="D113">
        <f t="shared" si="9"/>
        <v>12.456853642332359</v>
      </c>
      <c r="E113">
        <f t="shared" si="8"/>
        <v>5.250448070368452</v>
      </c>
    </row>
    <row r="114" spans="1:5" x14ac:dyDescent="0.15">
      <c r="A114">
        <v>3.35</v>
      </c>
      <c r="B114">
        <v>17.617999999999999</v>
      </c>
      <c r="C114">
        <v>74.62</v>
      </c>
      <c r="D114">
        <f t="shared" si="9"/>
        <v>12.459566056501966</v>
      </c>
      <c r="E114">
        <f t="shared" si="8"/>
        <v>5.250448070368452</v>
      </c>
    </row>
    <row r="115" spans="1:5" x14ac:dyDescent="0.15">
      <c r="A115">
        <v>3.35</v>
      </c>
      <c r="B115">
        <v>17.664999999999999</v>
      </c>
      <c r="C115">
        <v>72.02</v>
      </c>
      <c r="D115">
        <f t="shared" si="9"/>
        <v>12.471136417708644</v>
      </c>
      <c r="E115">
        <f t="shared" si="8"/>
        <v>5.250448070368452</v>
      </c>
    </row>
    <row r="116" spans="1:5" x14ac:dyDescent="0.15">
      <c r="A116">
        <v>3.35</v>
      </c>
      <c r="B116">
        <v>17.698</v>
      </c>
      <c r="C116">
        <v>75.010000000000005</v>
      </c>
      <c r="D116">
        <f t="shared" si="9"/>
        <v>12.479241907663079</v>
      </c>
      <c r="E116">
        <f t="shared" si="8"/>
        <v>5.250448070368452</v>
      </c>
    </row>
    <row r="117" spans="1:5" x14ac:dyDescent="0.15">
      <c r="A117">
        <v>3.35</v>
      </c>
      <c r="B117">
        <v>17.724</v>
      </c>
      <c r="C117">
        <v>72.13</v>
      </c>
      <c r="D117">
        <f t="shared" si="9"/>
        <v>12.485617413595744</v>
      </c>
      <c r="E117">
        <f t="shared" si="8"/>
        <v>5.250448070368452</v>
      </c>
    </row>
    <row r="118" spans="1:5" x14ac:dyDescent="0.15">
      <c r="A118">
        <v>3.35</v>
      </c>
      <c r="B118">
        <v>17.777999999999999</v>
      </c>
      <c r="C118">
        <v>74.680000000000007</v>
      </c>
      <c r="D118">
        <f t="shared" si="9"/>
        <v>12.498829018636947</v>
      </c>
      <c r="E118">
        <f t="shared" si="8"/>
        <v>5.250448070368452</v>
      </c>
    </row>
    <row r="119" spans="1:5" x14ac:dyDescent="0.15">
      <c r="A119">
        <v>3.35</v>
      </c>
      <c r="B119">
        <v>17.782</v>
      </c>
      <c r="C119">
        <v>72.05</v>
      </c>
      <c r="D119">
        <f t="shared" si="9"/>
        <v>12.499806059095294</v>
      </c>
      <c r="E119">
        <f t="shared" si="8"/>
        <v>5.250448070368452</v>
      </c>
    </row>
    <row r="120" spans="1:5" x14ac:dyDescent="0.15">
      <c r="A120">
        <v>3.35</v>
      </c>
      <c r="B120">
        <v>17.841999999999999</v>
      </c>
      <c r="C120">
        <v>71.34</v>
      </c>
      <c r="D120">
        <f t="shared" si="9"/>
        <v>12.514435350333621</v>
      </c>
      <c r="E120">
        <f t="shared" si="8"/>
        <v>5.250448070368452</v>
      </c>
    </row>
    <row r="121" spans="1:5" x14ac:dyDescent="0.15">
      <c r="A121">
        <v>3.35</v>
      </c>
      <c r="B121">
        <v>17.858000000000001</v>
      </c>
      <c r="C121">
        <v>73.75</v>
      </c>
      <c r="D121">
        <f t="shared" si="9"/>
        <v>12.518328186286398</v>
      </c>
      <c r="E121">
        <f t="shared" si="8"/>
        <v>5.250448070368452</v>
      </c>
    </row>
    <row r="122" spans="1:5" x14ac:dyDescent="0.15">
      <c r="A122">
        <v>3.35</v>
      </c>
      <c r="B122">
        <v>17.902000000000001</v>
      </c>
      <c r="C122">
        <v>71.23</v>
      </c>
      <c r="D122">
        <f t="shared" si="9"/>
        <v>12.529015527923455</v>
      </c>
      <c r="E122">
        <f t="shared" si="8"/>
        <v>5.250448070368452</v>
      </c>
    </row>
    <row r="123" spans="1:5" x14ac:dyDescent="0.15">
      <c r="A123">
        <v>3.35</v>
      </c>
      <c r="B123">
        <v>17.937999999999999</v>
      </c>
      <c r="C123">
        <v>73.37</v>
      </c>
      <c r="D123">
        <f t="shared" si="9"/>
        <v>12.537740196788796</v>
      </c>
      <c r="E123">
        <f t="shared" si="8"/>
        <v>5.250448070368452</v>
      </c>
    </row>
    <row r="124" spans="1:5" x14ac:dyDescent="0.15">
      <c r="A124">
        <v>3.35</v>
      </c>
      <c r="B124">
        <v>17.962</v>
      </c>
      <c r="C124">
        <v>71.45</v>
      </c>
      <c r="D124">
        <f t="shared" si="9"/>
        <v>12.543546920531664</v>
      </c>
      <c r="E124">
        <f t="shared" si="8"/>
        <v>5.250448070368452</v>
      </c>
    </row>
    <row r="125" spans="1:5" x14ac:dyDescent="0.15">
      <c r="A125">
        <v>3.35</v>
      </c>
      <c r="B125">
        <v>18.018000000000001</v>
      </c>
      <c r="C125">
        <v>74.39</v>
      </c>
      <c r="D125">
        <f t="shared" si="9"/>
        <v>12.557065825826248</v>
      </c>
      <c r="E125">
        <f t="shared" si="8"/>
        <v>5.250448070368452</v>
      </c>
    </row>
    <row r="126" spans="1:5" x14ac:dyDescent="0.15">
      <c r="A126">
        <v>3.35</v>
      </c>
      <c r="B126">
        <v>18.023</v>
      </c>
      <c r="C126">
        <v>70.790000000000006</v>
      </c>
      <c r="D126">
        <f t="shared" si="9"/>
        <v>12.558270827032345</v>
      </c>
      <c r="E126">
        <f t="shared" si="8"/>
        <v>5.250448070368452</v>
      </c>
    </row>
    <row r="127" spans="1:5" x14ac:dyDescent="0.15">
      <c r="A127">
        <v>3.35</v>
      </c>
      <c r="B127">
        <v>18.084</v>
      </c>
      <c r="C127">
        <v>70.98</v>
      </c>
      <c r="D127">
        <f t="shared" si="9"/>
        <v>12.572944983622566</v>
      </c>
      <c r="E127">
        <f t="shared" si="8"/>
        <v>5.250448070368452</v>
      </c>
    </row>
    <row r="128" spans="1:5" x14ac:dyDescent="0.15">
      <c r="A128">
        <v>3.35</v>
      </c>
      <c r="B128">
        <v>18.099</v>
      </c>
      <c r="C128">
        <v>73.66</v>
      </c>
      <c r="D128">
        <f t="shared" si="9"/>
        <v>12.576545800360668</v>
      </c>
      <c r="E128">
        <f t="shared" si="8"/>
        <v>5.250448070368452</v>
      </c>
    </row>
    <row r="129" spans="1:5" x14ac:dyDescent="0.15">
      <c r="A129">
        <v>3.35</v>
      </c>
      <c r="B129">
        <v>18.145</v>
      </c>
      <c r="C129">
        <v>70.91</v>
      </c>
      <c r="D129">
        <f t="shared" si="9"/>
        <v>12.587569725365753</v>
      </c>
      <c r="E129">
        <f t="shared" si="8"/>
        <v>5.250448070368452</v>
      </c>
    </row>
    <row r="130" spans="1:5" x14ac:dyDescent="0.15">
      <c r="A130">
        <v>3.35</v>
      </c>
      <c r="B130">
        <v>18.18</v>
      </c>
      <c r="C130">
        <v>73.5</v>
      </c>
      <c r="D130">
        <f t="shared" si="9"/>
        <v>12.595938788859486</v>
      </c>
      <c r="E130">
        <f t="shared" ref="E130:E193" si="16">10*LOG10(A130)</f>
        <v>5.250448070368452</v>
      </c>
    </row>
    <row r="131" spans="1:5" x14ac:dyDescent="0.15">
      <c r="A131">
        <v>3.35</v>
      </c>
      <c r="B131">
        <v>18.207000000000001</v>
      </c>
      <c r="C131">
        <v>71.209999999999994</v>
      </c>
      <c r="D131">
        <f t="shared" ref="D131:D194" si="17">10*LOG10(B131)</f>
        <v>12.602383922101296</v>
      </c>
      <c r="E131">
        <f t="shared" si="16"/>
        <v>5.250448070368452</v>
      </c>
    </row>
    <row r="132" spans="1:5" x14ac:dyDescent="0.15">
      <c r="A132">
        <v>3.35</v>
      </c>
      <c r="B132">
        <v>18.262</v>
      </c>
      <c r="C132">
        <v>72.760000000000005</v>
      </c>
      <c r="D132">
        <f t="shared" si="17"/>
        <v>12.61548338444689</v>
      </c>
      <c r="E132">
        <f t="shared" si="16"/>
        <v>5.250448070368452</v>
      </c>
    </row>
    <row r="133" spans="1:5" x14ac:dyDescent="0.15">
      <c r="A133">
        <v>3.35</v>
      </c>
      <c r="B133">
        <v>18.268999999999998</v>
      </c>
      <c r="C133">
        <v>71.72</v>
      </c>
      <c r="D133">
        <f t="shared" si="17"/>
        <v>12.617147757943663</v>
      </c>
      <c r="E133">
        <f t="shared" si="16"/>
        <v>5.250448070368452</v>
      </c>
    </row>
    <row r="134" spans="1:5" x14ac:dyDescent="0.15">
      <c r="A134">
        <v>3.35</v>
      </c>
      <c r="B134">
        <v>18.332000000000001</v>
      </c>
      <c r="C134">
        <v>71.97</v>
      </c>
      <c r="D134">
        <f t="shared" si="17"/>
        <v>12.632098485727489</v>
      </c>
      <c r="E134">
        <f t="shared" si="16"/>
        <v>5.250448070368452</v>
      </c>
    </row>
    <row r="135" spans="1:5" x14ac:dyDescent="0.15">
      <c r="A135">
        <v>3.35</v>
      </c>
      <c r="B135">
        <v>18.343</v>
      </c>
      <c r="C135">
        <v>73.34</v>
      </c>
      <c r="D135">
        <f t="shared" si="17"/>
        <v>12.634703660611846</v>
      </c>
      <c r="E135">
        <f t="shared" si="16"/>
        <v>5.250448070368452</v>
      </c>
    </row>
    <row r="136" spans="1:5" x14ac:dyDescent="0.15">
      <c r="A136">
        <v>3.35</v>
      </c>
      <c r="B136">
        <v>18.396000000000001</v>
      </c>
      <c r="C136">
        <v>72.28</v>
      </c>
      <c r="D136">
        <f t="shared" si="17"/>
        <v>12.64723400902</v>
      </c>
      <c r="E136">
        <f t="shared" si="16"/>
        <v>5.250448070368452</v>
      </c>
    </row>
    <row r="137" spans="1:5" x14ac:dyDescent="0.15">
      <c r="A137">
        <v>3.35</v>
      </c>
      <c r="B137">
        <v>18.425000000000001</v>
      </c>
      <c r="C137">
        <v>72.31</v>
      </c>
      <c r="D137">
        <f t="shared" si="17"/>
        <v>12.65407496531089</v>
      </c>
      <c r="E137">
        <f t="shared" si="16"/>
        <v>5.250448070368452</v>
      </c>
    </row>
    <row r="138" spans="1:5" x14ac:dyDescent="0.15">
      <c r="A138">
        <v>3.35</v>
      </c>
      <c r="B138">
        <v>18.459</v>
      </c>
      <c r="C138">
        <v>73.2</v>
      </c>
      <c r="D138">
        <f t="shared" si="17"/>
        <v>12.662081698076912</v>
      </c>
      <c r="E138">
        <f t="shared" si="16"/>
        <v>5.250448070368452</v>
      </c>
    </row>
    <row r="139" spans="1:5" x14ac:dyDescent="0.15">
      <c r="A139">
        <v>3.35</v>
      </c>
      <c r="B139">
        <v>18.507000000000001</v>
      </c>
      <c r="C139">
        <v>71.87</v>
      </c>
      <c r="D139">
        <f t="shared" si="17"/>
        <v>12.673360249636419</v>
      </c>
      <c r="E139">
        <f t="shared" si="16"/>
        <v>5.250448070368452</v>
      </c>
    </row>
    <row r="140" spans="1:5" x14ac:dyDescent="0.15">
      <c r="A140">
        <v>3.35</v>
      </c>
      <c r="B140">
        <v>18.523</v>
      </c>
      <c r="C140">
        <v>73.05</v>
      </c>
      <c r="D140">
        <f t="shared" si="17"/>
        <v>12.677113267266924</v>
      </c>
      <c r="E140">
        <f t="shared" si="16"/>
        <v>5.250448070368452</v>
      </c>
    </row>
    <row r="141" spans="1:5" x14ac:dyDescent="0.15">
      <c r="A141">
        <v>3.35</v>
      </c>
      <c r="B141">
        <v>18.587</v>
      </c>
      <c r="C141">
        <v>72.27</v>
      </c>
      <c r="D141">
        <f t="shared" si="17"/>
        <v>12.692092989389351</v>
      </c>
      <c r="E141">
        <f t="shared" si="16"/>
        <v>5.250448070368452</v>
      </c>
    </row>
    <row r="142" spans="1:5" x14ac:dyDescent="0.15">
      <c r="A142">
        <v>3.35</v>
      </c>
      <c r="B142">
        <v>18.59</v>
      </c>
      <c r="C142">
        <v>71.819999999999993</v>
      </c>
      <c r="D142">
        <f t="shared" si="17"/>
        <v>12.692793897718985</v>
      </c>
      <c r="E142">
        <f t="shared" si="16"/>
        <v>5.250448070368452</v>
      </c>
    </row>
    <row r="143" spans="1:5" x14ac:dyDescent="0.15">
      <c r="A143">
        <v>3.35</v>
      </c>
      <c r="B143">
        <v>18.652000000000001</v>
      </c>
      <c r="C143">
        <v>72.989999999999995</v>
      </c>
      <c r="D143">
        <f t="shared" si="17"/>
        <v>12.707254067824545</v>
      </c>
      <c r="E143">
        <f t="shared" si="16"/>
        <v>5.250448070368452</v>
      </c>
    </row>
    <row r="144" spans="1:5" x14ac:dyDescent="0.15">
      <c r="A144">
        <v>3.35</v>
      </c>
      <c r="B144">
        <v>18.672000000000001</v>
      </c>
      <c r="C144">
        <v>72.3</v>
      </c>
      <c r="D144">
        <f t="shared" si="17"/>
        <v>12.711908387012949</v>
      </c>
      <c r="E144">
        <f t="shared" si="16"/>
        <v>5.250448070368452</v>
      </c>
    </row>
    <row r="145" spans="1:5" x14ac:dyDescent="0.15">
      <c r="A145">
        <v>3.35</v>
      </c>
      <c r="B145">
        <v>18.716999999999999</v>
      </c>
      <c r="C145">
        <v>73.06</v>
      </c>
      <c r="D145">
        <f t="shared" si="17"/>
        <v>12.722362403500256</v>
      </c>
      <c r="E145">
        <f t="shared" si="16"/>
        <v>5.250448070368452</v>
      </c>
    </row>
    <row r="146" spans="1:5" x14ac:dyDescent="0.15">
      <c r="A146">
        <v>3.35</v>
      </c>
      <c r="B146">
        <v>18.754999999999999</v>
      </c>
      <c r="C146">
        <v>72.52</v>
      </c>
      <c r="D146">
        <f t="shared" si="17"/>
        <v>12.731170684867415</v>
      </c>
      <c r="E146">
        <f t="shared" si="16"/>
        <v>5.250448070368452</v>
      </c>
    </row>
    <row r="147" spans="1:5" x14ac:dyDescent="0.15">
      <c r="A147">
        <v>3.35</v>
      </c>
      <c r="B147">
        <v>18.783000000000001</v>
      </c>
      <c r="C147">
        <v>73.36</v>
      </c>
      <c r="D147">
        <f t="shared" si="17"/>
        <v>12.737649585047791</v>
      </c>
      <c r="E147">
        <f t="shared" si="16"/>
        <v>5.250448070368452</v>
      </c>
    </row>
    <row r="148" spans="1:5" x14ac:dyDescent="0.15">
      <c r="A148">
        <v>3.35</v>
      </c>
      <c r="B148">
        <v>18.838000000000001</v>
      </c>
      <c r="C148">
        <v>72.06</v>
      </c>
      <c r="D148">
        <f t="shared" si="17"/>
        <v>12.750347925613958</v>
      </c>
      <c r="E148">
        <f t="shared" si="16"/>
        <v>5.250448070368452</v>
      </c>
    </row>
    <row r="149" spans="1:5" x14ac:dyDescent="0.15">
      <c r="A149">
        <v>3.35</v>
      </c>
      <c r="B149">
        <v>18.849</v>
      </c>
      <c r="C149">
        <v>73.56</v>
      </c>
      <c r="D149">
        <f t="shared" si="17"/>
        <v>12.752883144356018</v>
      </c>
      <c r="E149">
        <f t="shared" si="16"/>
        <v>5.250448070368452</v>
      </c>
    </row>
    <row r="150" spans="1:5" x14ac:dyDescent="0.15">
      <c r="A150">
        <v>3.35</v>
      </c>
      <c r="B150">
        <v>18.914999999999999</v>
      </c>
      <c r="C150">
        <v>73.72</v>
      </c>
      <c r="D150">
        <f t="shared" si="17"/>
        <v>12.768063456287628</v>
      </c>
      <c r="E150">
        <f t="shared" si="16"/>
        <v>5.250448070368452</v>
      </c>
    </row>
    <row r="151" spans="1:5" x14ac:dyDescent="0.15">
      <c r="A151">
        <v>3.35</v>
      </c>
      <c r="B151">
        <v>18.922000000000001</v>
      </c>
      <c r="C151">
        <v>72.19</v>
      </c>
      <c r="D151">
        <f t="shared" si="17"/>
        <v>12.769670381470918</v>
      </c>
      <c r="E151">
        <f t="shared" si="16"/>
        <v>5.250448070368452</v>
      </c>
    </row>
    <row r="152" spans="1:5" x14ac:dyDescent="0.15">
      <c r="A152">
        <v>3.35</v>
      </c>
      <c r="B152">
        <v>18.981999999999999</v>
      </c>
      <c r="C152">
        <v>73.209999999999994</v>
      </c>
      <c r="D152">
        <f t="shared" si="17"/>
        <v>12.783419690609072</v>
      </c>
      <c r="E152">
        <f t="shared" si="16"/>
        <v>5.250448070368452</v>
      </c>
    </row>
    <row r="153" spans="1:5" x14ac:dyDescent="0.15">
      <c r="A153">
        <v>3.35</v>
      </c>
      <c r="B153">
        <v>19.006</v>
      </c>
      <c r="C153">
        <v>72.239999999999995</v>
      </c>
      <c r="D153">
        <f t="shared" si="17"/>
        <v>12.788907249286785</v>
      </c>
      <c r="E153">
        <f t="shared" si="16"/>
        <v>5.250448070368452</v>
      </c>
    </row>
    <row r="154" spans="1:5" x14ac:dyDescent="0.15">
      <c r="A154">
        <v>3.35</v>
      </c>
      <c r="B154">
        <v>19.048999999999999</v>
      </c>
      <c r="C154">
        <v>72.400000000000006</v>
      </c>
      <c r="D154">
        <f t="shared" si="17"/>
        <v>12.798721818026561</v>
      </c>
      <c r="E154">
        <f t="shared" si="16"/>
        <v>5.250448070368452</v>
      </c>
    </row>
    <row r="155" spans="1:5" x14ac:dyDescent="0.15">
      <c r="A155">
        <v>3.35</v>
      </c>
      <c r="B155">
        <v>19.088999999999999</v>
      </c>
      <c r="C155">
        <v>72.84</v>
      </c>
      <c r="D155">
        <f t="shared" si="17"/>
        <v>12.807831779558867</v>
      </c>
      <c r="E155">
        <f t="shared" si="16"/>
        <v>5.250448070368452</v>
      </c>
    </row>
    <row r="156" spans="1:5" x14ac:dyDescent="0.15">
      <c r="A156">
        <v>3.35</v>
      </c>
      <c r="B156">
        <v>19.116</v>
      </c>
      <c r="C156">
        <v>71.77</v>
      </c>
      <c r="D156">
        <f t="shared" si="17"/>
        <v>12.813970218487562</v>
      </c>
      <c r="E156">
        <f t="shared" si="16"/>
        <v>5.250448070368452</v>
      </c>
    </row>
    <row r="157" spans="1:5" x14ac:dyDescent="0.15">
      <c r="A157">
        <v>3.35</v>
      </c>
      <c r="B157">
        <v>19.173999999999999</v>
      </c>
      <c r="C157">
        <v>72.86</v>
      </c>
      <c r="D157">
        <f t="shared" si="17"/>
        <v>12.827127230352666</v>
      </c>
      <c r="E157">
        <f t="shared" si="16"/>
        <v>5.250448070368452</v>
      </c>
    </row>
    <row r="158" spans="1:5" x14ac:dyDescent="0.15">
      <c r="A158">
        <v>3.35</v>
      </c>
      <c r="B158">
        <v>19.184000000000001</v>
      </c>
      <c r="C158">
        <v>71.819999999999993</v>
      </c>
      <c r="D158">
        <f t="shared" si="17"/>
        <v>12.829391657547735</v>
      </c>
      <c r="E158">
        <f t="shared" si="16"/>
        <v>5.250448070368452</v>
      </c>
    </row>
    <row r="159" spans="1:5" x14ac:dyDescent="0.15">
      <c r="A159">
        <v>3.35</v>
      </c>
      <c r="B159">
        <v>19.251999999999999</v>
      </c>
      <c r="C159">
        <v>72.52</v>
      </c>
      <c r="D159">
        <f t="shared" si="17"/>
        <v>12.844758530053209</v>
      </c>
      <c r="E159">
        <f t="shared" si="16"/>
        <v>5.250448070368452</v>
      </c>
    </row>
    <row r="160" spans="1:5" x14ac:dyDescent="0.15">
      <c r="A160">
        <v>3.35</v>
      </c>
      <c r="B160">
        <v>19.257999999999999</v>
      </c>
      <c r="C160">
        <v>73.19</v>
      </c>
      <c r="D160">
        <f t="shared" si="17"/>
        <v>12.846111823697719</v>
      </c>
      <c r="E160">
        <f t="shared" si="16"/>
        <v>5.250448070368452</v>
      </c>
    </row>
    <row r="161" spans="1:5" x14ac:dyDescent="0.15">
      <c r="A161">
        <v>3.35</v>
      </c>
      <c r="B161">
        <v>19.321000000000002</v>
      </c>
      <c r="C161">
        <v>71.81</v>
      </c>
      <c r="D161">
        <f t="shared" si="17"/>
        <v>12.860296005081901</v>
      </c>
      <c r="E161">
        <f t="shared" si="16"/>
        <v>5.250448070368452</v>
      </c>
    </row>
    <row r="162" spans="1:5" x14ac:dyDescent="0.15">
      <c r="A162">
        <v>3.35</v>
      </c>
      <c r="B162">
        <v>19.341999999999999</v>
      </c>
      <c r="C162">
        <v>73.53</v>
      </c>
      <c r="D162">
        <f t="shared" si="17"/>
        <v>12.865013789535688</v>
      </c>
      <c r="E162">
        <f t="shared" si="16"/>
        <v>5.250448070368452</v>
      </c>
    </row>
    <row r="163" spans="1:5" x14ac:dyDescent="0.15">
      <c r="A163">
        <v>3.35</v>
      </c>
      <c r="B163">
        <v>19.39</v>
      </c>
      <c r="C163">
        <v>71.56</v>
      </c>
      <c r="D163">
        <f t="shared" si="17"/>
        <v>12.875778090787053</v>
      </c>
      <c r="E163">
        <f t="shared" si="16"/>
        <v>5.250448070368452</v>
      </c>
    </row>
    <row r="164" spans="1:5" x14ac:dyDescent="0.15">
      <c r="A164">
        <v>3.35</v>
      </c>
      <c r="B164">
        <v>19.427</v>
      </c>
      <c r="C164">
        <v>73.72</v>
      </c>
      <c r="D164">
        <f t="shared" si="17"/>
        <v>12.884057401757509</v>
      </c>
      <c r="E164">
        <f t="shared" si="16"/>
        <v>5.250448070368452</v>
      </c>
    </row>
    <row r="165" spans="1:5" x14ac:dyDescent="0.15">
      <c r="A165">
        <v>3.35</v>
      </c>
      <c r="B165">
        <v>19.459</v>
      </c>
      <c r="C165">
        <v>71.010000000000005</v>
      </c>
      <c r="D165">
        <f t="shared" si="17"/>
        <v>12.891205180679481</v>
      </c>
      <c r="E165">
        <f t="shared" si="16"/>
        <v>5.250448070368452</v>
      </c>
    </row>
    <row r="166" spans="1:5" x14ac:dyDescent="0.15">
      <c r="A166">
        <v>3.35</v>
      </c>
      <c r="B166">
        <v>19.512</v>
      </c>
      <c r="C166">
        <v>74.069999999999993</v>
      </c>
      <c r="D166">
        <f t="shared" si="17"/>
        <v>12.903017873056742</v>
      </c>
      <c r="E166">
        <f t="shared" si="16"/>
        <v>5.250448070368452</v>
      </c>
    </row>
    <row r="167" spans="1:5" x14ac:dyDescent="0.15">
      <c r="A167">
        <v>3.35</v>
      </c>
      <c r="B167">
        <v>19.527999999999999</v>
      </c>
      <c r="C167">
        <v>70.62</v>
      </c>
      <c r="D167">
        <f t="shared" si="17"/>
        <v>12.906577664091321</v>
      </c>
      <c r="E167">
        <f t="shared" si="16"/>
        <v>5.250448070368452</v>
      </c>
    </row>
    <row r="168" spans="1:5" x14ac:dyDescent="0.15">
      <c r="A168">
        <v>3.35</v>
      </c>
      <c r="B168">
        <v>19.597000000000001</v>
      </c>
      <c r="C168">
        <v>74.040000000000006</v>
      </c>
      <c r="D168">
        <f t="shared" si="17"/>
        <v>12.92189592623499</v>
      </c>
      <c r="E168">
        <f t="shared" si="16"/>
        <v>5.250448070368452</v>
      </c>
    </row>
    <row r="169" spans="1:5" x14ac:dyDescent="0.15">
      <c r="A169">
        <v>3.35</v>
      </c>
      <c r="B169">
        <v>19.597999999999999</v>
      </c>
      <c r="C169">
        <v>70.23</v>
      </c>
      <c r="D169">
        <f t="shared" si="17"/>
        <v>12.922117533318545</v>
      </c>
      <c r="E169">
        <f t="shared" si="16"/>
        <v>5.250448070368452</v>
      </c>
    </row>
    <row r="170" spans="1:5" x14ac:dyDescent="0.15">
      <c r="A170">
        <v>3.35</v>
      </c>
      <c r="B170">
        <v>19.667999999999999</v>
      </c>
      <c r="C170">
        <v>70.900000000000006</v>
      </c>
      <c r="D170">
        <f t="shared" si="17"/>
        <v>12.937601996181238</v>
      </c>
      <c r="E170">
        <f t="shared" si="16"/>
        <v>5.250448070368452</v>
      </c>
    </row>
    <row r="171" spans="1:5" x14ac:dyDescent="0.15">
      <c r="A171">
        <v>3.35</v>
      </c>
      <c r="B171">
        <v>19.683</v>
      </c>
      <c r="C171">
        <v>74.150000000000006</v>
      </c>
      <c r="D171">
        <f t="shared" si="17"/>
        <v>12.940912924769618</v>
      </c>
      <c r="E171">
        <f t="shared" si="16"/>
        <v>5.250448070368452</v>
      </c>
    </row>
    <row r="172" spans="1:5" x14ac:dyDescent="0.15">
      <c r="A172">
        <v>3.35</v>
      </c>
      <c r="B172">
        <v>19.739000000000001</v>
      </c>
      <c r="C172">
        <v>71.44</v>
      </c>
      <c r="D172">
        <f t="shared" si="17"/>
        <v>12.953251470427041</v>
      </c>
      <c r="E172">
        <f t="shared" si="16"/>
        <v>5.250448070368452</v>
      </c>
    </row>
    <row r="173" spans="1:5" x14ac:dyDescent="0.15">
      <c r="A173">
        <v>3.35</v>
      </c>
      <c r="B173">
        <v>19.768000000000001</v>
      </c>
      <c r="C173">
        <v>73.89</v>
      </c>
      <c r="D173">
        <f t="shared" si="17"/>
        <v>12.95962732394023</v>
      </c>
      <c r="E173">
        <f t="shared" si="16"/>
        <v>5.250448070368452</v>
      </c>
    </row>
    <row r="174" spans="1:5" x14ac:dyDescent="0.15">
      <c r="A174">
        <v>3.35</v>
      </c>
      <c r="B174">
        <v>19.809999999999999</v>
      </c>
      <c r="C174">
        <v>71.66</v>
      </c>
      <c r="D174">
        <f t="shared" si="17"/>
        <v>12.968844755385472</v>
      </c>
      <c r="E174">
        <f t="shared" si="16"/>
        <v>5.250448070368452</v>
      </c>
    </row>
    <row r="175" spans="1:5" x14ac:dyDescent="0.15">
      <c r="A175">
        <v>3.35</v>
      </c>
      <c r="B175">
        <v>19.853999999999999</v>
      </c>
      <c r="C175">
        <v>74.08</v>
      </c>
      <c r="D175">
        <f t="shared" si="17"/>
        <v>12.978480175434965</v>
      </c>
      <c r="E175">
        <f t="shared" si="16"/>
        <v>5.250448070368452</v>
      </c>
    </row>
    <row r="176" spans="1:5" x14ac:dyDescent="0.15">
      <c r="A176">
        <v>3.35</v>
      </c>
      <c r="B176">
        <v>19.881</v>
      </c>
      <c r="C176">
        <v>71.28</v>
      </c>
      <c r="D176">
        <f t="shared" si="17"/>
        <v>12.984382253107597</v>
      </c>
      <c r="E176">
        <f t="shared" si="16"/>
        <v>5.250448070368452</v>
      </c>
    </row>
    <row r="177" spans="1:5" x14ac:dyDescent="0.15">
      <c r="A177">
        <v>3.35</v>
      </c>
      <c r="B177">
        <v>19.940000000000001</v>
      </c>
      <c r="C177">
        <v>74.27</v>
      </c>
      <c r="D177">
        <f t="shared" si="17"/>
        <v>12.99725153975637</v>
      </c>
      <c r="E177">
        <f t="shared" si="16"/>
        <v>5.250448070368452</v>
      </c>
    </row>
    <row r="178" spans="1:5" x14ac:dyDescent="0.15">
      <c r="A178">
        <v>3.35</v>
      </c>
      <c r="B178">
        <v>19.952000000000002</v>
      </c>
      <c r="C178">
        <v>71.2</v>
      </c>
      <c r="D178">
        <f t="shared" si="17"/>
        <v>12.999864361344676</v>
      </c>
      <c r="E178">
        <f t="shared" si="16"/>
        <v>5.250448070368452</v>
      </c>
    </row>
    <row r="179" spans="1:5" x14ac:dyDescent="0.15">
      <c r="A179">
        <v>3.35</v>
      </c>
      <c r="B179">
        <v>20.024000000000001</v>
      </c>
      <c r="C179">
        <v>71.73</v>
      </c>
      <c r="D179">
        <f t="shared" si="17"/>
        <v>13.015508366001669</v>
      </c>
      <c r="E179">
        <f t="shared" si="16"/>
        <v>5.250448070368452</v>
      </c>
    </row>
    <row r="180" spans="1:5" x14ac:dyDescent="0.15">
      <c r="A180">
        <v>3.35</v>
      </c>
      <c r="B180">
        <v>20.027000000000001</v>
      </c>
      <c r="C180">
        <v>74.41</v>
      </c>
      <c r="D180">
        <f t="shared" si="17"/>
        <v>13.016158978195197</v>
      </c>
      <c r="E180">
        <f t="shared" si="16"/>
        <v>5.250448070368452</v>
      </c>
    </row>
    <row r="181" spans="1:5" x14ac:dyDescent="0.15">
      <c r="A181">
        <v>3.35</v>
      </c>
      <c r="B181">
        <v>20.097000000000001</v>
      </c>
      <c r="C181">
        <v>71.94</v>
      </c>
      <c r="D181">
        <f t="shared" si="17"/>
        <v>13.031312325107629</v>
      </c>
      <c r="E181">
        <f t="shared" si="16"/>
        <v>5.250448070368452</v>
      </c>
    </row>
    <row r="182" spans="1:5" x14ac:dyDescent="0.15">
      <c r="A182">
        <v>3.35</v>
      </c>
      <c r="B182">
        <v>20.113</v>
      </c>
      <c r="C182">
        <v>74.42</v>
      </c>
      <c r="D182">
        <f t="shared" si="17"/>
        <v>13.034768536038834</v>
      </c>
      <c r="E182">
        <f t="shared" si="16"/>
        <v>5.250448070368452</v>
      </c>
    </row>
    <row r="183" spans="1:5" x14ac:dyDescent="0.15">
      <c r="A183">
        <v>3.35</v>
      </c>
      <c r="B183">
        <v>20.169</v>
      </c>
      <c r="C183">
        <v>72.05</v>
      </c>
      <c r="D183">
        <f t="shared" si="17"/>
        <v>13.04684365974386</v>
      </c>
      <c r="E183">
        <f t="shared" si="16"/>
        <v>5.250448070368452</v>
      </c>
    </row>
    <row r="184" spans="1:5" x14ac:dyDescent="0.15">
      <c r="A184">
        <v>3.35</v>
      </c>
      <c r="B184">
        <v>20.2</v>
      </c>
      <c r="C184">
        <v>74.78</v>
      </c>
      <c r="D184">
        <f t="shared" si="17"/>
        <v>13.053513694466236</v>
      </c>
      <c r="E184">
        <f t="shared" si="16"/>
        <v>5.250448070368452</v>
      </c>
    </row>
    <row r="185" spans="1:5" x14ac:dyDescent="0.15">
      <c r="A185">
        <v>3.35</v>
      </c>
      <c r="B185">
        <v>20.242000000000001</v>
      </c>
      <c r="C185">
        <v>72.150000000000006</v>
      </c>
      <c r="D185">
        <f t="shared" si="17"/>
        <v>13.062534205221173</v>
      </c>
      <c r="E185">
        <f t="shared" si="16"/>
        <v>5.250448070368452</v>
      </c>
    </row>
    <row r="186" spans="1:5" x14ac:dyDescent="0.15">
      <c r="A186">
        <v>3.35</v>
      </c>
      <c r="B186">
        <v>20.286999999999999</v>
      </c>
      <c r="C186">
        <v>75.25</v>
      </c>
      <c r="D186">
        <f t="shared" si="17"/>
        <v>13.072178292031424</v>
      </c>
      <c r="E186">
        <f t="shared" si="16"/>
        <v>5.250448070368452</v>
      </c>
    </row>
    <row r="187" spans="1:5" x14ac:dyDescent="0.15">
      <c r="A187">
        <v>3.35</v>
      </c>
      <c r="B187">
        <v>20.315000000000001</v>
      </c>
      <c r="C187">
        <v>72.680000000000007</v>
      </c>
      <c r="D187">
        <f t="shared" si="17"/>
        <v>13.078168266624303</v>
      </c>
      <c r="E187">
        <f t="shared" si="16"/>
        <v>5.250448070368452</v>
      </c>
    </row>
    <row r="188" spans="1:5" x14ac:dyDescent="0.15">
      <c r="A188">
        <v>3.35</v>
      </c>
      <c r="B188">
        <v>20.373000000000001</v>
      </c>
      <c r="C188">
        <v>75.430000000000007</v>
      </c>
      <c r="D188">
        <f t="shared" si="17"/>
        <v>13.090549851864079</v>
      </c>
      <c r="E188">
        <f t="shared" si="16"/>
        <v>5.250448070368452</v>
      </c>
    </row>
    <row r="189" spans="1:5" x14ac:dyDescent="0.15">
      <c r="A189">
        <v>3.35</v>
      </c>
      <c r="B189">
        <v>20.388000000000002</v>
      </c>
      <c r="C189">
        <v>72.3</v>
      </c>
      <c r="D189">
        <f t="shared" si="17"/>
        <v>13.093746249166704</v>
      </c>
      <c r="E189">
        <f t="shared" si="16"/>
        <v>5.250448070368452</v>
      </c>
    </row>
    <row r="190" spans="1:5" x14ac:dyDescent="0.15">
      <c r="A190">
        <v>3.35</v>
      </c>
      <c r="B190">
        <v>20.460999999999999</v>
      </c>
      <c r="C190">
        <v>75.540000000000006</v>
      </c>
      <c r="D190">
        <f t="shared" si="17"/>
        <v>13.109268553716934</v>
      </c>
      <c r="E190">
        <f t="shared" si="16"/>
        <v>5.250448070368452</v>
      </c>
    </row>
    <row r="191" spans="1:5" x14ac:dyDescent="0.15">
      <c r="A191">
        <v>3.35</v>
      </c>
      <c r="B191">
        <v>20.462</v>
      </c>
      <c r="C191">
        <v>72.239999999999995</v>
      </c>
      <c r="D191">
        <f t="shared" si="17"/>
        <v>13.109480803298826</v>
      </c>
      <c r="E191">
        <f t="shared" si="16"/>
        <v>5.250448070368452</v>
      </c>
    </row>
    <row r="192" spans="1:5" x14ac:dyDescent="0.15">
      <c r="A192">
        <v>3.35</v>
      </c>
      <c r="B192">
        <v>20.536000000000001</v>
      </c>
      <c r="C192">
        <v>72.59</v>
      </c>
      <c r="D192">
        <f t="shared" si="17"/>
        <v>13.125158556633869</v>
      </c>
      <c r="E192">
        <f t="shared" si="16"/>
        <v>5.250448070368452</v>
      </c>
    </row>
    <row r="193" spans="1:5" x14ac:dyDescent="0.15">
      <c r="A193">
        <v>3.35</v>
      </c>
      <c r="B193">
        <v>20.547999999999998</v>
      </c>
      <c r="C193">
        <v>75.55</v>
      </c>
      <c r="D193">
        <f t="shared" si="17"/>
        <v>13.127695570522995</v>
      </c>
      <c r="E193">
        <f t="shared" si="16"/>
        <v>5.250448070368452</v>
      </c>
    </row>
    <row r="194" spans="1:5" x14ac:dyDescent="0.15">
      <c r="A194">
        <v>3.35</v>
      </c>
      <c r="B194">
        <v>20.61</v>
      </c>
      <c r="C194">
        <v>72.510000000000005</v>
      </c>
      <c r="D194">
        <f t="shared" si="17"/>
        <v>13.140779917792129</v>
      </c>
      <c r="E194">
        <f t="shared" ref="E194:E257" si="18">10*LOG10(A194)</f>
        <v>5.250448070368452</v>
      </c>
    </row>
    <row r="195" spans="1:5" x14ac:dyDescent="0.15">
      <c r="A195">
        <v>3.35</v>
      </c>
      <c r="B195">
        <v>20.635999999999999</v>
      </c>
      <c r="C195">
        <v>76.42</v>
      </c>
      <c r="D195">
        <f t="shared" ref="D195:D258" si="19">10*LOG10(B195)</f>
        <v>13.146255192012706</v>
      </c>
      <c r="E195">
        <f t="shared" si="18"/>
        <v>5.250448070368452</v>
      </c>
    </row>
    <row r="196" spans="1:5" x14ac:dyDescent="0.15">
      <c r="A196">
        <v>3.35</v>
      </c>
      <c r="B196">
        <v>20.684000000000001</v>
      </c>
      <c r="C196">
        <v>72.33</v>
      </c>
      <c r="D196">
        <f t="shared" si="19"/>
        <v>13.156345291000322</v>
      </c>
      <c r="E196">
        <f t="shared" si="18"/>
        <v>5.250448070368452</v>
      </c>
    </row>
    <row r="197" spans="1:5" x14ac:dyDescent="0.15">
      <c r="A197">
        <v>3.35</v>
      </c>
      <c r="B197">
        <v>20.724</v>
      </c>
      <c r="C197">
        <v>77.19</v>
      </c>
      <c r="D197">
        <f t="shared" si="19"/>
        <v>13.164735836150836</v>
      </c>
      <c r="E197">
        <f t="shared" si="18"/>
        <v>5.250448070368452</v>
      </c>
    </row>
    <row r="198" spans="1:5" x14ac:dyDescent="0.15">
      <c r="A198">
        <v>3.35</v>
      </c>
      <c r="B198">
        <v>20.759</v>
      </c>
      <c r="C198">
        <v>71.849999999999994</v>
      </c>
      <c r="D198">
        <f t="shared" si="19"/>
        <v>13.172064288998246</v>
      </c>
      <c r="E198">
        <f t="shared" si="18"/>
        <v>5.250448070368452</v>
      </c>
    </row>
    <row r="199" spans="1:5" x14ac:dyDescent="0.15">
      <c r="A199">
        <v>3.35</v>
      </c>
      <c r="B199">
        <v>20.811</v>
      </c>
      <c r="C199">
        <v>78.069999999999993</v>
      </c>
      <c r="D199">
        <f t="shared" si="19"/>
        <v>13.182929492191946</v>
      </c>
      <c r="E199">
        <f t="shared" si="18"/>
        <v>5.250448070368452</v>
      </c>
    </row>
    <row r="200" spans="1:5" x14ac:dyDescent="0.15">
      <c r="A200">
        <v>3.35</v>
      </c>
      <c r="B200">
        <v>20.834</v>
      </c>
      <c r="C200">
        <v>72.12</v>
      </c>
      <c r="D200">
        <f t="shared" si="19"/>
        <v>13.187726598254796</v>
      </c>
      <c r="E200">
        <f t="shared" si="18"/>
        <v>5.250448070368452</v>
      </c>
    </row>
    <row r="201" spans="1:5" x14ac:dyDescent="0.15">
      <c r="A201">
        <v>3.35</v>
      </c>
      <c r="B201">
        <v>20.9</v>
      </c>
      <c r="C201">
        <v>78.22</v>
      </c>
      <c r="D201">
        <f t="shared" si="19"/>
        <v>13.20146286111054</v>
      </c>
      <c r="E201">
        <f t="shared" si="18"/>
        <v>5.250448070368452</v>
      </c>
    </row>
    <row r="202" spans="1:5" x14ac:dyDescent="0.15">
      <c r="A202">
        <v>3.35</v>
      </c>
      <c r="B202">
        <v>20.91</v>
      </c>
      <c r="C202">
        <v>72.2</v>
      </c>
      <c r="D202">
        <f t="shared" si="19"/>
        <v>13.20354032817672</v>
      </c>
      <c r="E202">
        <f t="shared" si="18"/>
        <v>5.250448070368452</v>
      </c>
    </row>
    <row r="203" spans="1:5" x14ac:dyDescent="0.15">
      <c r="A203">
        <v>3.35</v>
      </c>
      <c r="B203">
        <v>20.984999999999999</v>
      </c>
      <c r="C203">
        <v>72.02</v>
      </c>
      <c r="D203">
        <f t="shared" si="19"/>
        <v>13.219089735475089</v>
      </c>
      <c r="E203">
        <f t="shared" si="18"/>
        <v>5.250448070368452</v>
      </c>
    </row>
    <row r="204" spans="1:5" x14ac:dyDescent="0.15">
      <c r="A204">
        <v>3.35</v>
      </c>
      <c r="B204">
        <v>20.988</v>
      </c>
      <c r="C204">
        <v>78.13</v>
      </c>
      <c r="D204">
        <f t="shared" si="19"/>
        <v>13.219710555263013</v>
      </c>
      <c r="E204">
        <f t="shared" si="18"/>
        <v>5.250448070368452</v>
      </c>
    </row>
    <row r="205" spans="1:5" x14ac:dyDescent="0.15">
      <c r="A205">
        <v>3.35</v>
      </c>
      <c r="B205">
        <v>21.061</v>
      </c>
      <c r="C205">
        <v>72.12</v>
      </c>
      <c r="D205">
        <f t="shared" si="19"/>
        <v>13.234789881301584</v>
      </c>
      <c r="E205">
        <f t="shared" si="18"/>
        <v>5.250448070368452</v>
      </c>
    </row>
    <row r="206" spans="1:5" x14ac:dyDescent="0.15">
      <c r="A206">
        <v>3.35</v>
      </c>
      <c r="B206">
        <v>21.076000000000001</v>
      </c>
      <c r="C206">
        <v>77.48</v>
      </c>
      <c r="D206">
        <f t="shared" si="19"/>
        <v>13.237881899007506</v>
      </c>
      <c r="E206">
        <f t="shared" si="18"/>
        <v>5.250448070368452</v>
      </c>
    </row>
    <row r="207" spans="1:5" x14ac:dyDescent="0.15">
      <c r="A207">
        <v>3.35</v>
      </c>
      <c r="B207">
        <v>21.138000000000002</v>
      </c>
      <c r="C207">
        <v>71.98</v>
      </c>
      <c r="D207">
        <f t="shared" si="19"/>
        <v>13.250638935648862</v>
      </c>
      <c r="E207">
        <f t="shared" si="18"/>
        <v>5.250448070368452</v>
      </c>
    </row>
    <row r="208" spans="1:5" x14ac:dyDescent="0.15">
      <c r="A208">
        <v>3.35</v>
      </c>
      <c r="B208">
        <v>21.164999999999999</v>
      </c>
      <c r="C208">
        <v>76.84</v>
      </c>
      <c r="D208">
        <f t="shared" si="19"/>
        <v>13.25618272810029</v>
      </c>
      <c r="E208">
        <f t="shared" si="18"/>
        <v>5.250448070368452</v>
      </c>
    </row>
    <row r="209" spans="1:5" x14ac:dyDescent="0.15">
      <c r="A209">
        <v>3.35</v>
      </c>
      <c r="B209">
        <v>21.213999999999999</v>
      </c>
      <c r="C209">
        <v>72.459999999999994</v>
      </c>
      <c r="D209">
        <f t="shared" si="19"/>
        <v>13.266225645156549</v>
      </c>
      <c r="E209">
        <f t="shared" si="18"/>
        <v>5.250448070368452</v>
      </c>
    </row>
    <row r="210" spans="1:5" x14ac:dyDescent="0.15">
      <c r="A210">
        <v>3.35</v>
      </c>
      <c r="B210">
        <v>21.254000000000001</v>
      </c>
      <c r="C210">
        <v>77.53</v>
      </c>
      <c r="D210">
        <f t="shared" si="19"/>
        <v>13.274406762427553</v>
      </c>
      <c r="E210">
        <f t="shared" si="18"/>
        <v>5.250448070368452</v>
      </c>
    </row>
    <row r="211" spans="1:5" x14ac:dyDescent="0.15">
      <c r="A211">
        <v>3.35</v>
      </c>
      <c r="B211">
        <v>21.291</v>
      </c>
      <c r="C211">
        <v>71.790000000000006</v>
      </c>
      <c r="D211">
        <f t="shared" si="19"/>
        <v>13.281960599485494</v>
      </c>
      <c r="E211">
        <f t="shared" si="18"/>
        <v>5.250448070368452</v>
      </c>
    </row>
    <row r="212" spans="1:5" x14ac:dyDescent="0.15">
      <c r="A212">
        <v>3.35</v>
      </c>
      <c r="B212">
        <v>21.343</v>
      </c>
      <c r="C212">
        <v>78.540000000000006</v>
      </c>
      <c r="D212">
        <f t="shared" si="19"/>
        <v>13.292554643796375</v>
      </c>
      <c r="E212">
        <f t="shared" si="18"/>
        <v>5.250448070368452</v>
      </c>
    </row>
    <row r="213" spans="1:5" x14ac:dyDescent="0.15">
      <c r="A213">
        <v>3.35</v>
      </c>
      <c r="B213">
        <v>21.367999999999999</v>
      </c>
      <c r="C213">
        <v>72.05</v>
      </c>
      <c r="D213">
        <f t="shared" si="19"/>
        <v>13.297638750133165</v>
      </c>
      <c r="E213">
        <f t="shared" si="18"/>
        <v>5.250448070368452</v>
      </c>
    </row>
    <row r="214" spans="1:5" x14ac:dyDescent="0.15">
      <c r="A214">
        <v>3.35</v>
      </c>
      <c r="B214">
        <v>21.431999999999999</v>
      </c>
      <c r="C214">
        <v>79.05</v>
      </c>
      <c r="D214">
        <f t="shared" si="19"/>
        <v>13.310627006001525</v>
      </c>
      <c r="E214">
        <f t="shared" si="18"/>
        <v>5.250448070368452</v>
      </c>
    </row>
    <row r="215" spans="1:5" x14ac:dyDescent="0.15">
      <c r="A215">
        <v>3.35</v>
      </c>
      <c r="B215">
        <v>21.445</v>
      </c>
      <c r="C215">
        <v>72.209999999999994</v>
      </c>
      <c r="D215">
        <f t="shared" si="19"/>
        <v>13.313260505750918</v>
      </c>
      <c r="E215">
        <f t="shared" si="18"/>
        <v>5.250448070368452</v>
      </c>
    </row>
    <row r="216" spans="1:5" x14ac:dyDescent="0.15">
      <c r="A216">
        <v>3.35</v>
      </c>
      <c r="B216">
        <v>21.521000000000001</v>
      </c>
      <c r="C216">
        <v>78.3</v>
      </c>
      <c r="D216">
        <f t="shared" si="19"/>
        <v>13.328624474958261</v>
      </c>
      <c r="E216">
        <f t="shared" si="18"/>
        <v>5.250448070368452</v>
      </c>
    </row>
    <row r="217" spans="1:5" x14ac:dyDescent="0.15">
      <c r="A217">
        <v>3.35</v>
      </c>
      <c r="B217">
        <v>21.521999999999998</v>
      </c>
      <c r="C217">
        <v>72.3</v>
      </c>
      <c r="D217">
        <f t="shared" si="19"/>
        <v>13.328826270596101</v>
      </c>
      <c r="E217">
        <f t="shared" si="18"/>
        <v>5.250448070368452</v>
      </c>
    </row>
    <row r="218" spans="1:5" x14ac:dyDescent="0.15">
      <c r="A218">
        <v>3.35</v>
      </c>
      <c r="B218">
        <v>21.6</v>
      </c>
      <c r="C218">
        <v>72.010000000000005</v>
      </c>
      <c r="D218">
        <f t="shared" si="19"/>
        <v>13.344537511509309</v>
      </c>
      <c r="E218">
        <f t="shared" si="18"/>
        <v>5.250448070368452</v>
      </c>
    </row>
    <row r="219" spans="1:5" x14ac:dyDescent="0.15">
      <c r="A219">
        <v>3.35</v>
      </c>
      <c r="B219">
        <v>21.611000000000001</v>
      </c>
      <c r="C219">
        <v>78.03</v>
      </c>
      <c r="D219">
        <f t="shared" si="19"/>
        <v>13.346748633401479</v>
      </c>
      <c r="E219">
        <f t="shared" si="18"/>
        <v>5.250448070368452</v>
      </c>
    </row>
    <row r="220" spans="1:5" x14ac:dyDescent="0.15">
      <c r="A220">
        <v>3.35</v>
      </c>
      <c r="B220">
        <v>21.678000000000001</v>
      </c>
      <c r="C220">
        <v>71.8</v>
      </c>
      <c r="D220">
        <f t="shared" si="19"/>
        <v>13.360192119516658</v>
      </c>
      <c r="E220">
        <f t="shared" si="18"/>
        <v>5.250448070368452</v>
      </c>
    </row>
    <row r="221" spans="1:5" x14ac:dyDescent="0.15">
      <c r="A221">
        <v>3.35</v>
      </c>
      <c r="B221">
        <v>21.701000000000001</v>
      </c>
      <c r="C221">
        <v>77.349999999999994</v>
      </c>
      <c r="D221">
        <f t="shared" si="19"/>
        <v>13.364797469579962</v>
      </c>
      <c r="E221">
        <f t="shared" si="18"/>
        <v>5.250448070368452</v>
      </c>
    </row>
    <row r="222" spans="1:5" x14ac:dyDescent="0.15">
      <c r="A222">
        <v>3.35</v>
      </c>
      <c r="B222">
        <v>21.756</v>
      </c>
      <c r="C222">
        <v>72.23</v>
      </c>
      <c r="D222">
        <f t="shared" si="19"/>
        <v>13.375790501431336</v>
      </c>
      <c r="E222">
        <f t="shared" si="18"/>
        <v>5.250448070368452</v>
      </c>
    </row>
    <row r="223" spans="1:5" x14ac:dyDescent="0.15">
      <c r="A223">
        <v>3.35</v>
      </c>
      <c r="B223">
        <v>21.79</v>
      </c>
      <c r="C223">
        <v>76.790000000000006</v>
      </c>
      <c r="D223">
        <f t="shared" si="19"/>
        <v>13.382572302462556</v>
      </c>
      <c r="E223">
        <f t="shared" si="18"/>
        <v>5.250448070368452</v>
      </c>
    </row>
    <row r="224" spans="1:5" x14ac:dyDescent="0.15">
      <c r="A224">
        <v>3.35</v>
      </c>
      <c r="B224">
        <v>21.835000000000001</v>
      </c>
      <c r="C224">
        <v>72.02</v>
      </c>
      <c r="D224">
        <f t="shared" si="19"/>
        <v>13.391531962573588</v>
      </c>
      <c r="E224">
        <f t="shared" si="18"/>
        <v>5.250448070368452</v>
      </c>
    </row>
    <row r="225" spans="1:5" x14ac:dyDescent="0.15">
      <c r="A225">
        <v>3.35</v>
      </c>
      <c r="B225">
        <v>21.88</v>
      </c>
      <c r="C225">
        <v>76.540000000000006</v>
      </c>
      <c r="D225">
        <f t="shared" si="19"/>
        <v>13.400473176613932</v>
      </c>
      <c r="E225">
        <f t="shared" si="18"/>
        <v>5.250448070368452</v>
      </c>
    </row>
    <row r="226" spans="1:5" x14ac:dyDescent="0.15">
      <c r="A226">
        <v>3.35</v>
      </c>
      <c r="B226">
        <v>21.914000000000001</v>
      </c>
      <c r="C226">
        <v>72.95</v>
      </c>
      <c r="D226">
        <f t="shared" si="19"/>
        <v>13.407216573130071</v>
      </c>
      <c r="E226">
        <f t="shared" si="18"/>
        <v>5.250448070368452</v>
      </c>
    </row>
    <row r="227" spans="1:5" x14ac:dyDescent="0.15">
      <c r="A227">
        <v>3.35</v>
      </c>
      <c r="B227">
        <v>21.971</v>
      </c>
      <c r="C227">
        <v>76.69</v>
      </c>
      <c r="D227">
        <f t="shared" si="19"/>
        <v>13.418498240847523</v>
      </c>
      <c r="E227">
        <f t="shared" si="18"/>
        <v>5.250448070368452</v>
      </c>
    </row>
    <row r="228" spans="1:5" x14ac:dyDescent="0.15">
      <c r="A228">
        <v>3.35</v>
      </c>
      <c r="B228">
        <v>21.992999999999999</v>
      </c>
      <c r="C228">
        <v>73.05</v>
      </c>
      <c r="D228">
        <f t="shared" si="19"/>
        <v>13.422844742257487</v>
      </c>
      <c r="E228">
        <f t="shared" si="18"/>
        <v>5.250448070368452</v>
      </c>
    </row>
    <row r="229" spans="1:5" x14ac:dyDescent="0.15">
      <c r="A229">
        <v>3.35</v>
      </c>
      <c r="B229">
        <v>22.061</v>
      </c>
      <c r="C229">
        <v>76.25</v>
      </c>
      <c r="D229">
        <f t="shared" si="19"/>
        <v>13.436251946245125</v>
      </c>
      <c r="E229">
        <f t="shared" si="18"/>
        <v>5.250448070368452</v>
      </c>
    </row>
    <row r="230" spans="1:5" x14ac:dyDescent="0.15">
      <c r="A230">
        <v>3.35</v>
      </c>
      <c r="B230">
        <v>22.071999999999999</v>
      </c>
      <c r="C230">
        <v>73.3</v>
      </c>
      <c r="D230">
        <f t="shared" si="19"/>
        <v>13.43841687471129</v>
      </c>
      <c r="E230">
        <f t="shared" si="18"/>
        <v>5.250448070368452</v>
      </c>
    </row>
    <row r="231" spans="1:5" x14ac:dyDescent="0.15">
      <c r="A231">
        <v>3.35</v>
      </c>
      <c r="B231">
        <v>22.151</v>
      </c>
      <c r="C231">
        <v>73.7</v>
      </c>
      <c r="D231">
        <f t="shared" si="19"/>
        <v>13.453933370908587</v>
      </c>
      <c r="E231">
        <f t="shared" si="18"/>
        <v>5.250448070368452</v>
      </c>
    </row>
    <row r="232" spans="1:5" x14ac:dyDescent="0.15">
      <c r="A232">
        <v>3.35</v>
      </c>
      <c r="B232">
        <v>22.151</v>
      </c>
      <c r="C232">
        <v>75.78</v>
      </c>
      <c r="D232">
        <f t="shared" si="19"/>
        <v>13.453933370908587</v>
      </c>
      <c r="E232">
        <f t="shared" si="18"/>
        <v>5.250448070368452</v>
      </c>
    </row>
    <row r="233" spans="1:5" x14ac:dyDescent="0.15">
      <c r="A233">
        <v>3.35</v>
      </c>
      <c r="B233">
        <v>22.231000000000002</v>
      </c>
      <c r="C233">
        <v>73.239999999999995</v>
      </c>
      <c r="D233">
        <f t="shared" si="19"/>
        <v>13.46958998673529</v>
      </c>
      <c r="E233">
        <f t="shared" si="18"/>
        <v>5.250448070368452</v>
      </c>
    </row>
    <row r="234" spans="1:5" x14ac:dyDescent="0.15">
      <c r="A234">
        <v>3.35</v>
      </c>
      <c r="B234">
        <v>22.242000000000001</v>
      </c>
      <c r="C234">
        <v>74.59</v>
      </c>
      <c r="D234">
        <f t="shared" si="19"/>
        <v>13.471738364132072</v>
      </c>
      <c r="E234">
        <f t="shared" si="18"/>
        <v>5.250448070368452</v>
      </c>
    </row>
    <row r="235" spans="1:5" x14ac:dyDescent="0.15">
      <c r="A235">
        <v>3.35</v>
      </c>
      <c r="B235">
        <v>22.311</v>
      </c>
      <c r="C235">
        <v>73.25</v>
      </c>
      <c r="D235">
        <f t="shared" si="19"/>
        <v>13.485190362071464</v>
      </c>
      <c r="E235">
        <f t="shared" si="18"/>
        <v>5.250448070368452</v>
      </c>
    </row>
    <row r="236" spans="1:5" x14ac:dyDescent="0.15">
      <c r="A236">
        <v>3.35</v>
      </c>
      <c r="B236">
        <v>22.332999999999998</v>
      </c>
      <c r="C236">
        <v>74.62</v>
      </c>
      <c r="D236">
        <f t="shared" si="19"/>
        <v>13.489470659255979</v>
      </c>
      <c r="E236">
        <f t="shared" si="18"/>
        <v>5.250448070368452</v>
      </c>
    </row>
    <row r="237" spans="1:5" x14ac:dyDescent="0.15">
      <c r="A237">
        <v>3.35</v>
      </c>
      <c r="B237">
        <v>22.390999999999998</v>
      </c>
      <c r="C237">
        <v>73.77</v>
      </c>
      <c r="D237">
        <f t="shared" si="19"/>
        <v>13.500734899516871</v>
      </c>
      <c r="E237">
        <f t="shared" si="18"/>
        <v>5.250448070368452</v>
      </c>
    </row>
    <row r="238" spans="1:5" x14ac:dyDescent="0.15">
      <c r="A238">
        <v>3.35</v>
      </c>
      <c r="B238">
        <v>22.422999999999998</v>
      </c>
      <c r="C238">
        <v>75.33</v>
      </c>
      <c r="D238">
        <f t="shared" si="19"/>
        <v>13.506937169246392</v>
      </c>
      <c r="E238">
        <f t="shared" si="18"/>
        <v>5.250448070368452</v>
      </c>
    </row>
    <row r="239" spans="1:5" x14ac:dyDescent="0.15">
      <c r="A239">
        <v>3.35</v>
      </c>
      <c r="B239">
        <v>22.471</v>
      </c>
      <c r="C239">
        <v>74.78</v>
      </c>
      <c r="D239">
        <f t="shared" si="19"/>
        <v>13.516223997363658</v>
      </c>
      <c r="E239">
        <f t="shared" si="18"/>
        <v>5.250448070368452</v>
      </c>
    </row>
    <row r="240" spans="1:5" x14ac:dyDescent="0.15">
      <c r="A240">
        <v>3.35</v>
      </c>
      <c r="B240">
        <v>22.513999999999999</v>
      </c>
      <c r="C240">
        <v>76.05</v>
      </c>
      <c r="D240">
        <f t="shared" si="19"/>
        <v>13.524526617530157</v>
      </c>
      <c r="E240">
        <f t="shared" si="18"/>
        <v>5.250448070368452</v>
      </c>
    </row>
    <row r="241" spans="1:5" x14ac:dyDescent="0.15">
      <c r="A241">
        <v>3.35</v>
      </c>
      <c r="B241">
        <v>22.552</v>
      </c>
      <c r="C241">
        <v>74.83</v>
      </c>
      <c r="D241">
        <f t="shared" si="19"/>
        <v>13.531850628635461</v>
      </c>
      <c r="E241">
        <f t="shared" si="18"/>
        <v>5.250448070368452</v>
      </c>
    </row>
    <row r="242" spans="1:5" x14ac:dyDescent="0.15">
      <c r="A242">
        <v>3.35</v>
      </c>
      <c r="B242">
        <v>22.606000000000002</v>
      </c>
      <c r="C242">
        <v>76.989999999999995</v>
      </c>
      <c r="D242">
        <f t="shared" si="19"/>
        <v>13.542237232648509</v>
      </c>
      <c r="E242">
        <f t="shared" si="18"/>
        <v>5.250448070368452</v>
      </c>
    </row>
    <row r="243" spans="1:5" x14ac:dyDescent="0.15">
      <c r="A243">
        <v>3.35</v>
      </c>
      <c r="B243">
        <v>22.632999999999999</v>
      </c>
      <c r="C243">
        <v>74.180000000000007</v>
      </c>
      <c r="D243">
        <f t="shared" si="19"/>
        <v>13.547421234241678</v>
      </c>
      <c r="E243">
        <f t="shared" si="18"/>
        <v>5.250448070368452</v>
      </c>
    </row>
    <row r="244" spans="1:5" x14ac:dyDescent="0.15">
      <c r="A244">
        <v>3.35</v>
      </c>
      <c r="B244">
        <v>22.696999999999999</v>
      </c>
      <c r="C244">
        <v>77.959999999999994</v>
      </c>
      <c r="D244">
        <f t="shared" si="19"/>
        <v>13.55968457653611</v>
      </c>
      <c r="E244">
        <f t="shared" si="18"/>
        <v>5.250448070368452</v>
      </c>
    </row>
    <row r="245" spans="1:5" x14ac:dyDescent="0.15">
      <c r="A245">
        <v>3.35</v>
      </c>
      <c r="B245">
        <v>22.713999999999999</v>
      </c>
      <c r="C245">
        <v>73.400000000000006</v>
      </c>
      <c r="D245">
        <f t="shared" si="19"/>
        <v>13.562936214481651</v>
      </c>
      <c r="E245">
        <f t="shared" si="18"/>
        <v>5.250448070368452</v>
      </c>
    </row>
    <row r="246" spans="1:5" x14ac:dyDescent="0.15">
      <c r="A246">
        <v>3.35</v>
      </c>
      <c r="B246">
        <v>22.788</v>
      </c>
      <c r="C246">
        <v>78.73</v>
      </c>
      <c r="D246">
        <f t="shared" si="19"/>
        <v>13.577062107846423</v>
      </c>
      <c r="E246">
        <f t="shared" si="18"/>
        <v>5.250448070368452</v>
      </c>
    </row>
    <row r="247" spans="1:5" x14ac:dyDescent="0.15">
      <c r="A247">
        <v>3.35</v>
      </c>
      <c r="B247">
        <v>22.795000000000002</v>
      </c>
      <c r="C247">
        <v>72.63</v>
      </c>
      <c r="D247">
        <f t="shared" si="19"/>
        <v>13.578395965379812</v>
      </c>
      <c r="E247">
        <f t="shared" si="18"/>
        <v>5.250448070368452</v>
      </c>
    </row>
    <row r="248" spans="1:5" x14ac:dyDescent="0.15">
      <c r="A248">
        <v>3.35</v>
      </c>
      <c r="B248">
        <v>22.876999999999999</v>
      </c>
      <c r="C248">
        <v>72.44</v>
      </c>
      <c r="D248">
        <f t="shared" si="19"/>
        <v>13.593990721808867</v>
      </c>
      <c r="E248">
        <f t="shared" si="18"/>
        <v>5.250448070368452</v>
      </c>
    </row>
    <row r="249" spans="1:5" x14ac:dyDescent="0.15">
      <c r="A249">
        <v>3.35</v>
      </c>
      <c r="B249">
        <v>22.88</v>
      </c>
      <c r="C249">
        <v>78.89</v>
      </c>
      <c r="D249">
        <f t="shared" si="19"/>
        <v>13.594560201209866</v>
      </c>
      <c r="E249">
        <f t="shared" si="18"/>
        <v>5.250448070368452</v>
      </c>
    </row>
    <row r="250" spans="1:5" x14ac:dyDescent="0.15">
      <c r="A250">
        <v>3.35</v>
      </c>
      <c r="B250">
        <v>22.957999999999998</v>
      </c>
      <c r="C250">
        <v>72.33</v>
      </c>
      <c r="D250">
        <f t="shared" si="19"/>
        <v>13.609340515483865</v>
      </c>
      <c r="E250">
        <f t="shared" si="18"/>
        <v>5.250448070368452</v>
      </c>
    </row>
    <row r="251" spans="1:5" x14ac:dyDescent="0.15">
      <c r="A251">
        <v>3.35</v>
      </c>
      <c r="B251">
        <v>22.971</v>
      </c>
      <c r="C251">
        <v>79.02</v>
      </c>
      <c r="D251">
        <f t="shared" si="19"/>
        <v>13.611799018136008</v>
      </c>
      <c r="E251">
        <f t="shared" si="18"/>
        <v>5.250448070368452</v>
      </c>
    </row>
    <row r="252" spans="1:5" x14ac:dyDescent="0.15">
      <c r="A252">
        <v>3.35</v>
      </c>
      <c r="B252">
        <v>23.04</v>
      </c>
      <c r="C252">
        <v>72.47</v>
      </c>
      <c r="D252">
        <f t="shared" si="19"/>
        <v>13.624824747511743</v>
      </c>
      <c r="E252">
        <f t="shared" si="18"/>
        <v>5.250448070368452</v>
      </c>
    </row>
    <row r="253" spans="1:5" x14ac:dyDescent="0.15">
      <c r="A253">
        <v>3.35</v>
      </c>
      <c r="B253">
        <v>23.062999999999999</v>
      </c>
      <c r="C253">
        <v>78.959999999999994</v>
      </c>
      <c r="D253">
        <f t="shared" si="19"/>
        <v>13.629157989995946</v>
      </c>
      <c r="E253">
        <f t="shared" si="18"/>
        <v>5.250448070368452</v>
      </c>
    </row>
    <row r="254" spans="1:5" x14ac:dyDescent="0.15">
      <c r="A254">
        <v>3.35</v>
      </c>
      <c r="B254">
        <v>23.122</v>
      </c>
      <c r="C254">
        <v>72.47</v>
      </c>
      <c r="D254">
        <f t="shared" si="19"/>
        <v>13.640253968504485</v>
      </c>
      <c r="E254">
        <f t="shared" si="18"/>
        <v>5.250448070368452</v>
      </c>
    </row>
    <row r="255" spans="1:5" x14ac:dyDescent="0.15">
      <c r="A255">
        <v>3.35</v>
      </c>
      <c r="B255">
        <v>23.155000000000001</v>
      </c>
      <c r="C255">
        <v>79.23</v>
      </c>
      <c r="D255">
        <f t="shared" si="19"/>
        <v>13.646447853299122</v>
      </c>
      <c r="E255">
        <f t="shared" si="18"/>
        <v>5.250448070368452</v>
      </c>
    </row>
    <row r="256" spans="1:5" x14ac:dyDescent="0.15">
      <c r="A256">
        <v>3.35</v>
      </c>
      <c r="B256">
        <v>23.204999999999998</v>
      </c>
      <c r="C256">
        <v>71.739999999999995</v>
      </c>
      <c r="D256">
        <f t="shared" si="19"/>
        <v>13.655815727550486</v>
      </c>
      <c r="E256">
        <f t="shared" si="18"/>
        <v>5.250448070368452</v>
      </c>
    </row>
    <row r="257" spans="1:5" x14ac:dyDescent="0.15">
      <c r="A257">
        <v>3.35</v>
      </c>
      <c r="B257">
        <v>23.247</v>
      </c>
      <c r="C257">
        <v>78.89</v>
      </c>
      <c r="D257">
        <f t="shared" si="19"/>
        <v>13.663669156126421</v>
      </c>
      <c r="E257">
        <f t="shared" si="18"/>
        <v>5.250448070368452</v>
      </c>
    </row>
    <row r="258" spans="1:5" x14ac:dyDescent="0.15">
      <c r="A258">
        <v>3.35</v>
      </c>
      <c r="B258">
        <v>23.286999999999999</v>
      </c>
      <c r="C258">
        <v>71.52</v>
      </c>
      <c r="D258">
        <f t="shared" si="19"/>
        <v>13.671135431776371</v>
      </c>
      <c r="E258">
        <f t="shared" ref="E258:E321" si="20">10*LOG10(A258)</f>
        <v>5.250448070368452</v>
      </c>
    </row>
    <row r="259" spans="1:5" x14ac:dyDescent="0.15">
      <c r="A259">
        <v>3.35</v>
      </c>
      <c r="B259">
        <v>23.34</v>
      </c>
      <c r="C259">
        <v>78.59</v>
      </c>
      <c r="D259">
        <f t="shared" ref="D259:D322" si="21">10*LOG10(B259)</f>
        <v>13.681008517093513</v>
      </c>
      <c r="E259">
        <f t="shared" si="20"/>
        <v>5.250448070368452</v>
      </c>
    </row>
    <row r="260" spans="1:5" x14ac:dyDescent="0.15">
      <c r="A260">
        <v>3.35</v>
      </c>
      <c r="B260">
        <v>23.37</v>
      </c>
      <c r="C260">
        <v>71.67</v>
      </c>
      <c r="D260">
        <f t="shared" si="21"/>
        <v>13.686587123922269</v>
      </c>
      <c r="E260">
        <f t="shared" si="20"/>
        <v>5.250448070368452</v>
      </c>
    </row>
    <row r="261" spans="1:5" x14ac:dyDescent="0.15">
      <c r="A261">
        <v>3.35</v>
      </c>
      <c r="B261">
        <v>23.431999999999999</v>
      </c>
      <c r="C261">
        <v>78.02</v>
      </c>
      <c r="D261">
        <f t="shared" si="21"/>
        <v>13.698093586735423</v>
      </c>
      <c r="E261">
        <f t="shared" si="20"/>
        <v>5.250448070368452</v>
      </c>
    </row>
    <row r="262" spans="1:5" x14ac:dyDescent="0.15">
      <c r="A262">
        <v>3.35</v>
      </c>
      <c r="B262">
        <v>23.452999999999999</v>
      </c>
      <c r="C262">
        <v>71.64</v>
      </c>
      <c r="D262">
        <f t="shared" si="21"/>
        <v>13.701984035591073</v>
      </c>
      <c r="E262">
        <f t="shared" si="20"/>
        <v>5.250448070368452</v>
      </c>
    </row>
    <row r="263" spans="1:5" x14ac:dyDescent="0.15">
      <c r="A263">
        <v>3.35</v>
      </c>
      <c r="B263">
        <v>23.524000000000001</v>
      </c>
      <c r="C263">
        <v>78.19</v>
      </c>
      <c r="D263">
        <f t="shared" si="21"/>
        <v>13.7151117073</v>
      </c>
      <c r="E263">
        <f t="shared" si="20"/>
        <v>5.250448070368452</v>
      </c>
    </row>
    <row r="264" spans="1:5" x14ac:dyDescent="0.15">
      <c r="A264">
        <v>3.35</v>
      </c>
      <c r="B264">
        <v>23.536000000000001</v>
      </c>
      <c r="C264">
        <v>72.52</v>
      </c>
      <c r="D264">
        <f t="shared" si="21"/>
        <v>13.71732655383455</v>
      </c>
      <c r="E264">
        <f t="shared" si="20"/>
        <v>5.250448070368452</v>
      </c>
    </row>
    <row r="265" spans="1:5" x14ac:dyDescent="0.15">
      <c r="A265">
        <v>3.35</v>
      </c>
      <c r="B265">
        <v>23.617000000000001</v>
      </c>
      <c r="C265">
        <v>77.42</v>
      </c>
      <c r="D265">
        <f t="shared" si="21"/>
        <v>13.732247295944738</v>
      </c>
      <c r="E265">
        <f t="shared" si="20"/>
        <v>5.250448070368452</v>
      </c>
    </row>
    <row r="266" spans="1:5" x14ac:dyDescent="0.15">
      <c r="A266">
        <v>3.35</v>
      </c>
      <c r="B266">
        <v>23.619</v>
      </c>
      <c r="C266">
        <v>72.8</v>
      </c>
      <c r="D266">
        <f t="shared" si="21"/>
        <v>13.732615061616819</v>
      </c>
      <c r="E266">
        <f t="shared" si="20"/>
        <v>5.250448070368452</v>
      </c>
    </row>
    <row r="267" spans="1:5" x14ac:dyDescent="0.15">
      <c r="A267">
        <v>3.35</v>
      </c>
      <c r="B267">
        <v>23.702000000000002</v>
      </c>
      <c r="C267">
        <v>73.48</v>
      </c>
      <c r="D267">
        <f t="shared" si="21"/>
        <v>13.747849937871733</v>
      </c>
      <c r="E267">
        <f t="shared" si="20"/>
        <v>5.250448070368452</v>
      </c>
    </row>
    <row r="268" spans="1:5" x14ac:dyDescent="0.15">
      <c r="A268">
        <v>3.35</v>
      </c>
      <c r="B268">
        <v>23.71</v>
      </c>
      <c r="C268">
        <v>76.819999999999993</v>
      </c>
      <c r="D268">
        <f t="shared" si="21"/>
        <v>13.749315539781881</v>
      </c>
      <c r="E268">
        <f t="shared" si="20"/>
        <v>5.250448070368452</v>
      </c>
    </row>
    <row r="269" spans="1:5" x14ac:dyDescent="0.15">
      <c r="A269">
        <v>3.35</v>
      </c>
      <c r="B269">
        <v>23.786000000000001</v>
      </c>
      <c r="C269">
        <v>73.89</v>
      </c>
      <c r="D269">
        <f t="shared" si="21"/>
        <v>13.763214145472837</v>
      </c>
      <c r="E269">
        <f t="shared" si="20"/>
        <v>5.250448070368452</v>
      </c>
    </row>
    <row r="270" spans="1:5" x14ac:dyDescent="0.15">
      <c r="A270">
        <v>3.35</v>
      </c>
      <c r="B270">
        <v>23.802</v>
      </c>
      <c r="C270">
        <v>76.819999999999993</v>
      </c>
      <c r="D270">
        <f t="shared" si="21"/>
        <v>13.766134508577942</v>
      </c>
      <c r="E270">
        <f t="shared" si="20"/>
        <v>5.250448070368452</v>
      </c>
    </row>
    <row r="271" spans="1:5" x14ac:dyDescent="0.15">
      <c r="A271">
        <v>3.35</v>
      </c>
      <c r="B271">
        <v>23.87</v>
      </c>
      <c r="C271">
        <v>74.150000000000006</v>
      </c>
      <c r="D271">
        <f t="shared" si="21"/>
        <v>13.778524190067545</v>
      </c>
      <c r="E271">
        <f t="shared" si="20"/>
        <v>5.250448070368452</v>
      </c>
    </row>
    <row r="272" spans="1:5" x14ac:dyDescent="0.15">
      <c r="A272">
        <v>3.35</v>
      </c>
      <c r="B272">
        <v>23.895</v>
      </c>
      <c r="C272">
        <v>76.7</v>
      </c>
      <c r="D272">
        <f t="shared" si="21"/>
        <v>13.783070348568128</v>
      </c>
      <c r="E272">
        <f t="shared" si="20"/>
        <v>5.250448070368452</v>
      </c>
    </row>
    <row r="273" spans="1:5" x14ac:dyDescent="0.15">
      <c r="A273">
        <v>3.35</v>
      </c>
      <c r="B273">
        <v>23.954000000000001</v>
      </c>
      <c r="C273">
        <v>74.87</v>
      </c>
      <c r="D273">
        <f t="shared" si="21"/>
        <v>13.793780452193383</v>
      </c>
      <c r="E273">
        <f t="shared" si="20"/>
        <v>5.250448070368452</v>
      </c>
    </row>
    <row r="274" spans="1:5" x14ac:dyDescent="0.15">
      <c r="A274">
        <v>3.35</v>
      </c>
      <c r="B274">
        <v>23.989000000000001</v>
      </c>
      <c r="C274">
        <v>76.97</v>
      </c>
      <c r="D274">
        <f t="shared" si="21"/>
        <v>13.800121444441238</v>
      </c>
      <c r="E274">
        <f t="shared" si="20"/>
        <v>5.250448070368452</v>
      </c>
    </row>
    <row r="275" spans="1:5" x14ac:dyDescent="0.15">
      <c r="A275">
        <v>3.35</v>
      </c>
      <c r="B275">
        <v>24.038</v>
      </c>
      <c r="C275">
        <v>75.19</v>
      </c>
      <c r="D275">
        <f t="shared" si="21"/>
        <v>13.808983308391545</v>
      </c>
      <c r="E275">
        <f t="shared" si="20"/>
        <v>5.250448070368452</v>
      </c>
    </row>
    <row r="276" spans="1:5" x14ac:dyDescent="0.15">
      <c r="A276">
        <v>3.35</v>
      </c>
      <c r="B276">
        <v>24.082000000000001</v>
      </c>
      <c r="C276">
        <v>76.680000000000007</v>
      </c>
      <c r="D276">
        <f t="shared" si="21"/>
        <v>13.816925520581638</v>
      </c>
      <c r="E276">
        <f t="shared" si="20"/>
        <v>5.250448070368452</v>
      </c>
    </row>
    <row r="277" spans="1:5" x14ac:dyDescent="0.15">
      <c r="A277">
        <v>3.35</v>
      </c>
      <c r="B277">
        <v>24.122</v>
      </c>
      <c r="C277">
        <v>75.069999999999993</v>
      </c>
      <c r="D277">
        <f t="shared" si="21"/>
        <v>13.824133131262666</v>
      </c>
      <c r="E277">
        <f t="shared" si="20"/>
        <v>5.250448070368452</v>
      </c>
    </row>
    <row r="278" spans="1:5" x14ac:dyDescent="0.15">
      <c r="A278">
        <v>3.35</v>
      </c>
      <c r="B278">
        <v>24.175000000000001</v>
      </c>
      <c r="C278">
        <v>76.02</v>
      </c>
      <c r="D278">
        <f t="shared" si="21"/>
        <v>13.833664827550393</v>
      </c>
      <c r="E278">
        <f t="shared" si="20"/>
        <v>5.250448070368452</v>
      </c>
    </row>
    <row r="279" spans="1:5" x14ac:dyDescent="0.15">
      <c r="A279">
        <v>3.35</v>
      </c>
      <c r="B279">
        <v>24.207000000000001</v>
      </c>
      <c r="C279">
        <v>75.599999999999994</v>
      </c>
      <c r="D279">
        <f t="shared" si="21"/>
        <v>13.839409701862078</v>
      </c>
      <c r="E279">
        <f t="shared" si="20"/>
        <v>5.250448070368452</v>
      </c>
    </row>
    <row r="280" spans="1:5" x14ac:dyDescent="0.15">
      <c r="A280">
        <v>3.35</v>
      </c>
      <c r="B280">
        <v>24.268000000000001</v>
      </c>
      <c r="C280">
        <v>75.87</v>
      </c>
      <c r="D280">
        <f t="shared" si="21"/>
        <v>13.850339862720107</v>
      </c>
      <c r="E280">
        <f t="shared" si="20"/>
        <v>5.250448070368452</v>
      </c>
    </row>
    <row r="281" spans="1:5" x14ac:dyDescent="0.15">
      <c r="A281">
        <v>3.35</v>
      </c>
      <c r="B281">
        <v>24.292000000000002</v>
      </c>
      <c r="C281">
        <v>75.94</v>
      </c>
      <c r="D281">
        <f t="shared" si="21"/>
        <v>13.854632724505258</v>
      </c>
      <c r="E281">
        <f t="shared" si="20"/>
        <v>5.250448070368452</v>
      </c>
    </row>
    <row r="282" spans="1:5" x14ac:dyDescent="0.15">
      <c r="A282">
        <v>3.35</v>
      </c>
      <c r="B282">
        <v>24.361999999999998</v>
      </c>
      <c r="C282">
        <v>75.78</v>
      </c>
      <c r="D282">
        <f t="shared" si="21"/>
        <v>13.867129388585962</v>
      </c>
      <c r="E282">
        <f t="shared" si="20"/>
        <v>5.250448070368452</v>
      </c>
    </row>
    <row r="283" spans="1:5" x14ac:dyDescent="0.15">
      <c r="A283">
        <v>3.35</v>
      </c>
      <c r="B283">
        <v>24.376999999999999</v>
      </c>
      <c r="C283">
        <v>75.62</v>
      </c>
      <c r="D283">
        <f t="shared" si="21"/>
        <v>13.869802573277575</v>
      </c>
      <c r="E283">
        <f t="shared" si="20"/>
        <v>5.250448070368452</v>
      </c>
    </row>
    <row r="284" spans="1:5" x14ac:dyDescent="0.15">
      <c r="A284">
        <v>3.35</v>
      </c>
      <c r="B284">
        <v>24.456</v>
      </c>
      <c r="C284">
        <v>75.680000000000007</v>
      </c>
      <c r="D284">
        <f t="shared" si="21"/>
        <v>13.883854257180325</v>
      </c>
      <c r="E284">
        <f t="shared" si="20"/>
        <v>5.250448070368452</v>
      </c>
    </row>
    <row r="285" spans="1:5" x14ac:dyDescent="0.15">
      <c r="A285">
        <v>3.35</v>
      </c>
      <c r="B285">
        <v>24.462</v>
      </c>
      <c r="C285">
        <v>75.599999999999994</v>
      </c>
      <c r="D285">
        <f t="shared" si="21"/>
        <v>13.884919618358005</v>
      </c>
      <c r="E285">
        <f t="shared" si="20"/>
        <v>5.250448070368452</v>
      </c>
    </row>
    <row r="286" spans="1:5" x14ac:dyDescent="0.15">
      <c r="A286">
        <v>3.35</v>
      </c>
      <c r="B286">
        <v>24.547000000000001</v>
      </c>
      <c r="C286">
        <v>74.64</v>
      </c>
      <c r="D286">
        <f t="shared" si="21"/>
        <v>13.899984226073332</v>
      </c>
      <c r="E286">
        <f t="shared" si="20"/>
        <v>5.250448070368452</v>
      </c>
    </row>
    <row r="287" spans="1:5" x14ac:dyDescent="0.15">
      <c r="A287">
        <v>3.35</v>
      </c>
      <c r="B287">
        <v>24.548999999999999</v>
      </c>
      <c r="C287">
        <v>76.13</v>
      </c>
      <c r="D287">
        <f t="shared" si="21"/>
        <v>13.900338058957594</v>
      </c>
      <c r="E287">
        <f t="shared" si="20"/>
        <v>5.250448070368452</v>
      </c>
    </row>
    <row r="288" spans="1:5" x14ac:dyDescent="0.15">
      <c r="A288">
        <v>3.35</v>
      </c>
      <c r="B288">
        <v>24.632999999999999</v>
      </c>
      <c r="C288">
        <v>74.42</v>
      </c>
      <c r="D288">
        <f t="shared" si="21"/>
        <v>13.915173068494484</v>
      </c>
      <c r="E288">
        <f t="shared" si="20"/>
        <v>5.250448070368452</v>
      </c>
    </row>
    <row r="289" spans="1:5" x14ac:dyDescent="0.15">
      <c r="A289">
        <v>3.35</v>
      </c>
      <c r="B289">
        <v>24.643000000000001</v>
      </c>
      <c r="C289">
        <v>76.52</v>
      </c>
      <c r="D289">
        <f t="shared" si="21"/>
        <v>13.91693577036909</v>
      </c>
      <c r="E289">
        <f t="shared" si="20"/>
        <v>5.250448070368452</v>
      </c>
    </row>
    <row r="290" spans="1:5" x14ac:dyDescent="0.15">
      <c r="A290">
        <v>3.35</v>
      </c>
      <c r="B290">
        <v>24.718</v>
      </c>
      <c r="C290">
        <v>74.040000000000006</v>
      </c>
      <c r="D290">
        <f t="shared" si="21"/>
        <v>13.930133279012932</v>
      </c>
      <c r="E290">
        <f t="shared" si="20"/>
        <v>5.250448070368452</v>
      </c>
    </row>
    <row r="291" spans="1:5" x14ac:dyDescent="0.15">
      <c r="A291">
        <v>3.35</v>
      </c>
      <c r="B291">
        <v>24.736999999999998</v>
      </c>
      <c r="C291">
        <v>76.64</v>
      </c>
      <c r="D291">
        <f t="shared" si="21"/>
        <v>13.933470290664792</v>
      </c>
      <c r="E291">
        <f t="shared" si="20"/>
        <v>5.250448070368452</v>
      </c>
    </row>
    <row r="292" spans="1:5" x14ac:dyDescent="0.15">
      <c r="A292">
        <v>3.35</v>
      </c>
      <c r="B292">
        <v>24.803999999999998</v>
      </c>
      <c r="C292">
        <v>74.06</v>
      </c>
      <c r="D292">
        <f t="shared" si="21"/>
        <v>13.945217226749131</v>
      </c>
      <c r="E292">
        <f t="shared" si="20"/>
        <v>5.250448070368452</v>
      </c>
    </row>
    <row r="293" spans="1:5" x14ac:dyDescent="0.15">
      <c r="A293">
        <v>3.35</v>
      </c>
      <c r="B293">
        <v>24.831</v>
      </c>
      <c r="C293">
        <v>77.099999999999994</v>
      </c>
      <c r="D293">
        <f t="shared" si="21"/>
        <v>13.949942099185105</v>
      </c>
      <c r="E293">
        <f t="shared" si="20"/>
        <v>5.250448070368452</v>
      </c>
    </row>
    <row r="294" spans="1:5" x14ac:dyDescent="0.15">
      <c r="A294">
        <v>3.35</v>
      </c>
      <c r="B294">
        <v>24.89</v>
      </c>
      <c r="C294">
        <v>75.010000000000005</v>
      </c>
      <c r="D294">
        <f t="shared" si="21"/>
        <v>13.960248966085933</v>
      </c>
      <c r="E294">
        <f t="shared" si="20"/>
        <v>5.250448070368452</v>
      </c>
    </row>
    <row r="295" spans="1:5" x14ac:dyDescent="0.15">
      <c r="A295">
        <v>3.35</v>
      </c>
      <c r="B295">
        <v>24.925000000000001</v>
      </c>
      <c r="C295">
        <v>77.63</v>
      </c>
      <c r="D295">
        <f t="shared" si="21"/>
        <v>13.966351669836934</v>
      </c>
      <c r="E295">
        <f t="shared" si="20"/>
        <v>5.250448070368452</v>
      </c>
    </row>
    <row r="296" spans="1:5" x14ac:dyDescent="0.15">
      <c r="A296">
        <v>3.35</v>
      </c>
      <c r="B296">
        <v>24.975999999999999</v>
      </c>
      <c r="C296">
        <v>75.180000000000007</v>
      </c>
      <c r="D296">
        <f t="shared" si="21"/>
        <v>13.975228857183424</v>
      </c>
      <c r="E296">
        <f t="shared" si="20"/>
        <v>5.250448070368452</v>
      </c>
    </row>
    <row r="297" spans="1:5" x14ac:dyDescent="0.15">
      <c r="A297">
        <v>3.35</v>
      </c>
      <c r="B297">
        <v>25.02</v>
      </c>
      <c r="C297">
        <v>78.48</v>
      </c>
      <c r="D297">
        <f t="shared" si="21"/>
        <v>13.982873053574012</v>
      </c>
      <c r="E297">
        <f t="shared" si="20"/>
        <v>5.250448070368452</v>
      </c>
    </row>
    <row r="298" spans="1:5" x14ac:dyDescent="0.15">
      <c r="A298">
        <v>3.35</v>
      </c>
      <c r="B298">
        <v>25.062000000000001</v>
      </c>
      <c r="C298">
        <v>73.709999999999994</v>
      </c>
      <c r="D298">
        <f t="shared" si="21"/>
        <v>13.990157256487647</v>
      </c>
      <c r="E298">
        <f t="shared" si="20"/>
        <v>5.250448070368452</v>
      </c>
    </row>
    <row r="299" spans="1:5" x14ac:dyDescent="0.15">
      <c r="A299">
        <v>3.35</v>
      </c>
      <c r="B299">
        <v>25.114000000000001</v>
      </c>
      <c r="C299">
        <v>79.209999999999994</v>
      </c>
      <c r="D299">
        <f t="shared" si="21"/>
        <v>13.999158899163026</v>
      </c>
      <c r="E299">
        <f t="shared" si="20"/>
        <v>5.250448070368452</v>
      </c>
    </row>
    <row r="300" spans="1:5" x14ac:dyDescent="0.15">
      <c r="A300">
        <v>3.35</v>
      </c>
      <c r="B300">
        <v>25.149000000000001</v>
      </c>
      <c r="C300">
        <v>73.510000000000005</v>
      </c>
      <c r="D300">
        <f t="shared" si="21"/>
        <v>14.005207208783791</v>
      </c>
      <c r="E300">
        <f t="shared" si="20"/>
        <v>5.250448070368452</v>
      </c>
    </row>
    <row r="301" spans="1:5" x14ac:dyDescent="0.15">
      <c r="A301">
        <v>3.35</v>
      </c>
      <c r="B301">
        <v>25.209</v>
      </c>
      <c r="C301">
        <v>79.25</v>
      </c>
      <c r="D301">
        <f t="shared" si="21"/>
        <v>14.015556182628931</v>
      </c>
      <c r="E301">
        <f t="shared" si="20"/>
        <v>5.250448070368452</v>
      </c>
    </row>
    <row r="302" spans="1:5" x14ac:dyDescent="0.15">
      <c r="A302">
        <v>3.35</v>
      </c>
      <c r="B302">
        <v>25.234999999999999</v>
      </c>
      <c r="C302">
        <v>73.8</v>
      </c>
      <c r="D302">
        <f t="shared" si="21"/>
        <v>14.020033090697046</v>
      </c>
      <c r="E302">
        <f t="shared" si="20"/>
        <v>5.250448070368452</v>
      </c>
    </row>
    <row r="303" spans="1:5" x14ac:dyDescent="0.15">
      <c r="A303">
        <v>3.35</v>
      </c>
      <c r="B303">
        <v>25.303000000000001</v>
      </c>
      <c r="C303">
        <v>79.489999999999995</v>
      </c>
      <c r="D303">
        <f t="shared" si="21"/>
        <v>14.03172015492251</v>
      </c>
      <c r="E303">
        <f t="shared" si="20"/>
        <v>5.250448070368452</v>
      </c>
    </row>
    <row r="304" spans="1:5" x14ac:dyDescent="0.15">
      <c r="A304">
        <v>3.35</v>
      </c>
      <c r="B304">
        <v>25.321999999999999</v>
      </c>
      <c r="C304">
        <v>73.739999999999995</v>
      </c>
      <c r="D304">
        <f t="shared" si="21"/>
        <v>14.03498004451998</v>
      </c>
      <c r="E304">
        <f t="shared" si="20"/>
        <v>5.250448070368452</v>
      </c>
    </row>
    <row r="305" spans="1:5" x14ac:dyDescent="0.15">
      <c r="A305">
        <v>3.35</v>
      </c>
      <c r="B305">
        <v>25.398</v>
      </c>
      <c r="C305">
        <v>79.19</v>
      </c>
      <c r="D305">
        <f t="shared" si="21"/>
        <v>14.04799518857654</v>
      </c>
      <c r="E305">
        <f t="shared" si="20"/>
        <v>5.250448070368452</v>
      </c>
    </row>
    <row r="306" spans="1:5" x14ac:dyDescent="0.15">
      <c r="A306">
        <v>3.35</v>
      </c>
      <c r="B306">
        <v>25.408999999999999</v>
      </c>
      <c r="C306">
        <v>74.180000000000007</v>
      </c>
      <c r="D306">
        <f t="shared" si="21"/>
        <v>14.049875732350262</v>
      </c>
      <c r="E306">
        <f t="shared" si="20"/>
        <v>5.250448070368452</v>
      </c>
    </row>
    <row r="307" spans="1:5" x14ac:dyDescent="0.15">
      <c r="A307">
        <v>3.35</v>
      </c>
      <c r="B307">
        <v>25.492999999999999</v>
      </c>
      <c r="C307">
        <v>79.209999999999994</v>
      </c>
      <c r="D307">
        <f t="shared" si="21"/>
        <v>14.064209459746209</v>
      </c>
      <c r="E307">
        <f t="shared" si="20"/>
        <v>5.250448070368452</v>
      </c>
    </row>
    <row r="308" spans="1:5" x14ac:dyDescent="0.15">
      <c r="A308">
        <v>3.35</v>
      </c>
      <c r="B308">
        <v>25.495999999999999</v>
      </c>
      <c r="C308">
        <v>74.77</v>
      </c>
      <c r="D308">
        <f t="shared" si="21"/>
        <v>14.064720504656762</v>
      </c>
      <c r="E308">
        <f t="shared" si="20"/>
        <v>5.250448070368452</v>
      </c>
    </row>
    <row r="309" spans="1:5" x14ac:dyDescent="0.15">
      <c r="A309">
        <v>3.35</v>
      </c>
      <c r="B309">
        <v>25.582999999999998</v>
      </c>
      <c r="C309">
        <v>74.87</v>
      </c>
      <c r="D309">
        <f t="shared" si="21"/>
        <v>14.07951470832673</v>
      </c>
      <c r="E309">
        <f t="shared" si="20"/>
        <v>5.250448070368452</v>
      </c>
    </row>
    <row r="310" spans="1:5" x14ac:dyDescent="0.15">
      <c r="A310">
        <v>3.35</v>
      </c>
      <c r="B310">
        <v>25.587</v>
      </c>
      <c r="C310">
        <v>78.739999999999995</v>
      </c>
      <c r="D310">
        <f t="shared" si="21"/>
        <v>14.080193691297671</v>
      </c>
      <c r="E310">
        <f t="shared" si="20"/>
        <v>5.250448070368452</v>
      </c>
    </row>
    <row r="311" spans="1:5" x14ac:dyDescent="0.15">
      <c r="A311">
        <v>3.35</v>
      </c>
      <c r="B311">
        <v>25.67</v>
      </c>
      <c r="C311">
        <v>74.930000000000007</v>
      </c>
      <c r="D311">
        <f t="shared" si="21"/>
        <v>14.094258686714433</v>
      </c>
      <c r="E311">
        <f t="shared" si="20"/>
        <v>5.250448070368452</v>
      </c>
    </row>
    <row r="312" spans="1:5" x14ac:dyDescent="0.15">
      <c r="A312">
        <v>3.35</v>
      </c>
      <c r="B312">
        <v>25.683</v>
      </c>
      <c r="C312">
        <v>78.48</v>
      </c>
      <c r="D312">
        <f t="shared" si="21"/>
        <v>14.096457517702047</v>
      </c>
      <c r="E312">
        <f t="shared" si="20"/>
        <v>5.250448070368452</v>
      </c>
    </row>
    <row r="313" spans="1:5" x14ac:dyDescent="0.15">
      <c r="A313">
        <v>3.35</v>
      </c>
      <c r="B313">
        <v>25.757999999999999</v>
      </c>
      <c r="C313">
        <v>73.89</v>
      </c>
      <c r="D313">
        <f t="shared" si="21"/>
        <v>14.109121388630824</v>
      </c>
      <c r="E313">
        <f t="shared" si="20"/>
        <v>5.250448070368452</v>
      </c>
    </row>
    <row r="314" spans="1:5" x14ac:dyDescent="0.15">
      <c r="A314">
        <v>3.35</v>
      </c>
      <c r="B314">
        <v>25.777999999999999</v>
      </c>
      <c r="C314">
        <v>78.75</v>
      </c>
      <c r="D314">
        <f t="shared" si="21"/>
        <v>14.112492193533848</v>
      </c>
      <c r="E314">
        <f t="shared" si="20"/>
        <v>5.250448070368452</v>
      </c>
    </row>
    <row r="315" spans="1:5" x14ac:dyDescent="0.15">
      <c r="A315">
        <v>3.35</v>
      </c>
      <c r="B315">
        <v>25.846</v>
      </c>
      <c r="C315">
        <v>74.239999999999995</v>
      </c>
      <c r="D315">
        <f t="shared" si="21"/>
        <v>14.123933399891119</v>
      </c>
      <c r="E315">
        <f t="shared" si="20"/>
        <v>5.250448070368452</v>
      </c>
    </row>
    <row r="316" spans="1:5" x14ac:dyDescent="0.15">
      <c r="A316">
        <v>3.35</v>
      </c>
      <c r="B316">
        <v>25.873000000000001</v>
      </c>
      <c r="C316">
        <v>77.790000000000006</v>
      </c>
      <c r="D316">
        <f t="shared" si="21"/>
        <v>14.128467885119619</v>
      </c>
      <c r="E316">
        <f t="shared" si="20"/>
        <v>5.250448070368452</v>
      </c>
    </row>
    <row r="317" spans="1:5" x14ac:dyDescent="0.15">
      <c r="A317">
        <v>3.35</v>
      </c>
      <c r="B317">
        <v>25.934000000000001</v>
      </c>
      <c r="C317">
        <v>74.33</v>
      </c>
      <c r="D317">
        <f t="shared" si="21"/>
        <v>14.13869506509096</v>
      </c>
      <c r="E317">
        <f t="shared" si="20"/>
        <v>5.250448070368452</v>
      </c>
    </row>
    <row r="318" spans="1:5" x14ac:dyDescent="0.15">
      <c r="A318">
        <v>3.35</v>
      </c>
      <c r="B318">
        <v>25.968</v>
      </c>
      <c r="C318">
        <v>77.150000000000006</v>
      </c>
      <c r="D318">
        <f t="shared" si="21"/>
        <v>14.144385024821567</v>
      </c>
      <c r="E318">
        <f t="shared" si="20"/>
        <v>5.250448070368452</v>
      </c>
    </row>
    <row r="319" spans="1:5" x14ac:dyDescent="0.15">
      <c r="A319">
        <v>3.35</v>
      </c>
      <c r="B319">
        <v>26.021000000000001</v>
      </c>
      <c r="C319">
        <v>75.06</v>
      </c>
      <c r="D319">
        <f t="shared" si="21"/>
        <v>14.15323982699692</v>
      </c>
      <c r="E319">
        <f t="shared" si="20"/>
        <v>5.250448070368452</v>
      </c>
    </row>
    <row r="320" spans="1:5" x14ac:dyDescent="0.15">
      <c r="A320">
        <v>3.35</v>
      </c>
      <c r="B320">
        <v>26.062999999999999</v>
      </c>
      <c r="C320">
        <v>76.64</v>
      </c>
      <c r="D320">
        <f t="shared" si="21"/>
        <v>14.160244040265342</v>
      </c>
      <c r="E320">
        <f t="shared" si="20"/>
        <v>5.250448070368452</v>
      </c>
    </row>
    <row r="321" spans="1:5" x14ac:dyDescent="0.15">
      <c r="A321">
        <v>3.35</v>
      </c>
      <c r="B321">
        <v>26.109000000000002</v>
      </c>
      <c r="C321">
        <v>74.41</v>
      </c>
      <c r="D321">
        <f t="shared" si="21"/>
        <v>14.167902382419889</v>
      </c>
      <c r="E321">
        <f t="shared" si="20"/>
        <v>5.250448070368452</v>
      </c>
    </row>
    <row r="322" spans="1:5" x14ac:dyDescent="0.15">
      <c r="A322">
        <v>3.35</v>
      </c>
      <c r="B322">
        <v>26.158999999999999</v>
      </c>
      <c r="C322">
        <v>76.75</v>
      </c>
      <c r="D322">
        <f t="shared" si="21"/>
        <v>14.176211378638943</v>
      </c>
      <c r="E322">
        <f t="shared" ref="E322:E385" si="22">10*LOG10(A322)</f>
        <v>5.250448070368452</v>
      </c>
    </row>
    <row r="323" spans="1:5" x14ac:dyDescent="0.15">
      <c r="A323">
        <v>3.35</v>
      </c>
      <c r="B323">
        <v>26.198</v>
      </c>
      <c r="C323">
        <v>75.41</v>
      </c>
      <c r="D323">
        <f t="shared" ref="D323:D386" si="23">10*LOG10(B323)</f>
        <v>14.182681378038012</v>
      </c>
      <c r="E323">
        <f t="shared" si="22"/>
        <v>5.250448070368452</v>
      </c>
    </row>
    <row r="324" spans="1:5" x14ac:dyDescent="0.15">
      <c r="A324">
        <v>3.35</v>
      </c>
      <c r="B324">
        <v>26.254000000000001</v>
      </c>
      <c r="C324">
        <v>76.84</v>
      </c>
      <c r="D324">
        <f t="shared" si="23"/>
        <v>14.191954809071049</v>
      </c>
      <c r="E324">
        <f t="shared" si="22"/>
        <v>5.250448070368452</v>
      </c>
    </row>
    <row r="325" spans="1:5" x14ac:dyDescent="0.15">
      <c r="A325">
        <v>3.35</v>
      </c>
      <c r="B325">
        <v>26.286000000000001</v>
      </c>
      <c r="C325">
        <v>75.31</v>
      </c>
      <c r="D325">
        <f t="shared" si="23"/>
        <v>14.197245035618192</v>
      </c>
      <c r="E325">
        <f t="shared" si="22"/>
        <v>5.250448070368452</v>
      </c>
    </row>
    <row r="326" spans="1:5" x14ac:dyDescent="0.15">
      <c r="A326">
        <v>3.35</v>
      </c>
      <c r="B326">
        <v>26.35</v>
      </c>
      <c r="C326">
        <v>76.8</v>
      </c>
      <c r="D326">
        <f t="shared" si="23"/>
        <v>14.207806195485656</v>
      </c>
      <c r="E326">
        <f t="shared" si="22"/>
        <v>5.250448070368452</v>
      </c>
    </row>
    <row r="327" spans="1:5" x14ac:dyDescent="0.15">
      <c r="A327">
        <v>3.35</v>
      </c>
      <c r="B327">
        <v>26.375</v>
      </c>
      <c r="C327">
        <v>74.91</v>
      </c>
      <c r="D327">
        <f t="shared" si="23"/>
        <v>14.211924683057491</v>
      </c>
      <c r="E327">
        <f t="shared" si="22"/>
        <v>5.250448070368452</v>
      </c>
    </row>
    <row r="328" spans="1:5" x14ac:dyDescent="0.15">
      <c r="A328">
        <v>3.35</v>
      </c>
      <c r="B328">
        <v>26.446000000000002</v>
      </c>
      <c r="C328">
        <v>76.22</v>
      </c>
      <c r="D328">
        <f t="shared" si="23"/>
        <v>14.223599936000717</v>
      </c>
      <c r="E328">
        <f t="shared" si="22"/>
        <v>5.250448070368452</v>
      </c>
    </row>
    <row r="329" spans="1:5" x14ac:dyDescent="0.15">
      <c r="A329">
        <v>3.35</v>
      </c>
      <c r="B329">
        <v>26.463000000000001</v>
      </c>
      <c r="C329">
        <v>75.31</v>
      </c>
      <c r="D329">
        <f t="shared" si="23"/>
        <v>14.226390767975021</v>
      </c>
      <c r="E329">
        <f t="shared" si="22"/>
        <v>5.250448070368452</v>
      </c>
    </row>
    <row r="330" spans="1:5" x14ac:dyDescent="0.15">
      <c r="A330">
        <v>3.35</v>
      </c>
      <c r="B330">
        <v>26.541</v>
      </c>
      <c r="C330">
        <v>76</v>
      </c>
      <c r="D330">
        <f t="shared" si="23"/>
        <v>14.23917281991123</v>
      </c>
      <c r="E330">
        <f t="shared" si="22"/>
        <v>5.250448070368452</v>
      </c>
    </row>
    <row r="331" spans="1:5" x14ac:dyDescent="0.15">
      <c r="A331">
        <v>3.35</v>
      </c>
      <c r="B331">
        <v>26.552</v>
      </c>
      <c r="C331">
        <v>74.52</v>
      </c>
      <c r="D331">
        <f t="shared" si="23"/>
        <v>14.240972394005475</v>
      </c>
      <c r="E331">
        <f t="shared" si="22"/>
        <v>5.250448070368452</v>
      </c>
    </row>
    <row r="332" spans="1:5" x14ac:dyDescent="0.15">
      <c r="A332">
        <v>3.35</v>
      </c>
      <c r="B332">
        <v>26.637</v>
      </c>
      <c r="C332">
        <v>76.83</v>
      </c>
      <c r="D332">
        <f t="shared" si="23"/>
        <v>14.254853107080319</v>
      </c>
      <c r="E332">
        <f t="shared" si="22"/>
        <v>5.250448070368452</v>
      </c>
    </row>
    <row r="333" spans="1:5" x14ac:dyDescent="0.15">
      <c r="A333">
        <v>3.35</v>
      </c>
      <c r="B333">
        <v>26.640999999999998</v>
      </c>
      <c r="C333">
        <v>75.23</v>
      </c>
      <c r="D333">
        <f t="shared" si="23"/>
        <v>14.25550522537713</v>
      </c>
      <c r="E333">
        <f t="shared" si="22"/>
        <v>5.250448070368452</v>
      </c>
    </row>
    <row r="334" spans="1:5" x14ac:dyDescent="0.15">
      <c r="A334">
        <v>3.35</v>
      </c>
      <c r="B334">
        <v>26.73</v>
      </c>
      <c r="C334">
        <v>74.98</v>
      </c>
      <c r="D334">
        <f t="shared" si="23"/>
        <v>14.269989587565373</v>
      </c>
      <c r="E334">
        <f t="shared" si="22"/>
        <v>5.250448070368452</v>
      </c>
    </row>
    <row r="335" spans="1:5" x14ac:dyDescent="0.15">
      <c r="A335">
        <v>3.35</v>
      </c>
      <c r="B335">
        <v>26.733000000000001</v>
      </c>
      <c r="C335">
        <v>76.59</v>
      </c>
      <c r="D335">
        <f t="shared" si="23"/>
        <v>14.270476983875746</v>
      </c>
      <c r="E335">
        <f t="shared" si="22"/>
        <v>5.250448070368452</v>
      </c>
    </row>
    <row r="336" spans="1:5" x14ac:dyDescent="0.15">
      <c r="A336">
        <v>3.35</v>
      </c>
      <c r="B336">
        <v>26.818999999999999</v>
      </c>
      <c r="C336">
        <v>75.87</v>
      </c>
      <c r="D336">
        <f t="shared" si="23"/>
        <v>14.284425802799882</v>
      </c>
      <c r="E336">
        <f t="shared" si="22"/>
        <v>5.250448070368452</v>
      </c>
    </row>
    <row r="337" spans="1:5" x14ac:dyDescent="0.15">
      <c r="A337">
        <v>3.35</v>
      </c>
      <c r="B337">
        <v>26.829000000000001</v>
      </c>
      <c r="C337">
        <v>76.900000000000006</v>
      </c>
      <c r="D337">
        <f t="shared" si="23"/>
        <v>14.286044854719558</v>
      </c>
      <c r="E337">
        <f t="shared" si="22"/>
        <v>5.250448070368452</v>
      </c>
    </row>
    <row r="338" spans="1:5" x14ac:dyDescent="0.15">
      <c r="A338">
        <v>3.35</v>
      </c>
      <c r="B338">
        <v>26.908999999999999</v>
      </c>
      <c r="C338">
        <v>75.67</v>
      </c>
      <c r="D338">
        <f t="shared" si="23"/>
        <v>14.298975586871476</v>
      </c>
      <c r="E338">
        <f t="shared" si="22"/>
        <v>5.250448070368452</v>
      </c>
    </row>
    <row r="339" spans="1:5" x14ac:dyDescent="0.15">
      <c r="A339">
        <v>3.35</v>
      </c>
      <c r="B339">
        <v>26.925999999999998</v>
      </c>
      <c r="C339">
        <v>76.569999999999993</v>
      </c>
      <c r="D339">
        <f t="shared" si="23"/>
        <v>14.301718414562664</v>
      </c>
      <c r="E339">
        <f t="shared" si="22"/>
        <v>5.250448070368452</v>
      </c>
    </row>
    <row r="340" spans="1:5" x14ac:dyDescent="0.15">
      <c r="A340">
        <v>3.35</v>
      </c>
      <c r="B340">
        <v>26.998000000000001</v>
      </c>
      <c r="C340">
        <v>76.12</v>
      </c>
      <c r="D340">
        <f t="shared" si="23"/>
        <v>14.313315930058259</v>
      </c>
      <c r="E340">
        <f t="shared" si="22"/>
        <v>5.250448070368452</v>
      </c>
    </row>
    <row r="341" spans="1:5" x14ac:dyDescent="0.15">
      <c r="A341">
        <v>3.35</v>
      </c>
      <c r="B341">
        <v>27.021999999999998</v>
      </c>
      <c r="C341">
        <v>76.05</v>
      </c>
      <c r="D341">
        <f t="shared" si="23"/>
        <v>14.317174896460134</v>
      </c>
      <c r="E341">
        <f t="shared" si="22"/>
        <v>5.250448070368452</v>
      </c>
    </row>
    <row r="342" spans="1:5" x14ac:dyDescent="0.15">
      <c r="A342">
        <v>3.35</v>
      </c>
      <c r="B342">
        <v>27.087</v>
      </c>
      <c r="C342">
        <v>75.92</v>
      </c>
      <c r="D342">
        <f t="shared" si="23"/>
        <v>14.327609077429145</v>
      </c>
      <c r="E342">
        <f t="shared" si="22"/>
        <v>5.250448070368452</v>
      </c>
    </row>
    <row r="343" spans="1:5" x14ac:dyDescent="0.15">
      <c r="A343">
        <v>3.35</v>
      </c>
      <c r="B343">
        <v>27.117999999999999</v>
      </c>
      <c r="C343">
        <v>76.69</v>
      </c>
      <c r="D343">
        <f t="shared" si="23"/>
        <v>14.332576563973486</v>
      </c>
      <c r="E343">
        <f t="shared" si="22"/>
        <v>5.250448070368452</v>
      </c>
    </row>
    <row r="344" spans="1:5" x14ac:dyDescent="0.15">
      <c r="A344">
        <v>3.35</v>
      </c>
      <c r="B344">
        <v>27.177</v>
      </c>
      <c r="C344">
        <v>76.05</v>
      </c>
      <c r="D344">
        <f t="shared" si="23"/>
        <v>14.342015143775624</v>
      </c>
      <c r="E344">
        <f t="shared" si="22"/>
        <v>5.250448070368452</v>
      </c>
    </row>
    <row r="345" spans="1:5" x14ac:dyDescent="0.15">
      <c r="A345">
        <v>3.35</v>
      </c>
      <c r="B345">
        <v>27.213999999999999</v>
      </c>
      <c r="C345">
        <v>75.78</v>
      </c>
      <c r="D345">
        <f t="shared" si="23"/>
        <v>14.34792380451327</v>
      </c>
      <c r="E345">
        <f t="shared" si="22"/>
        <v>5.250448070368452</v>
      </c>
    </row>
    <row r="346" spans="1:5" x14ac:dyDescent="0.15">
      <c r="A346">
        <v>3.35</v>
      </c>
      <c r="B346">
        <v>27.266999999999999</v>
      </c>
      <c r="C346">
        <v>76.81</v>
      </c>
      <c r="D346">
        <f t="shared" si="23"/>
        <v>14.356373581427036</v>
      </c>
      <c r="E346">
        <f t="shared" si="22"/>
        <v>5.250448070368452</v>
      </c>
    </row>
    <row r="347" spans="1:5" x14ac:dyDescent="0.15">
      <c r="A347">
        <v>3.35</v>
      </c>
      <c r="B347">
        <v>27.311</v>
      </c>
      <c r="C347">
        <v>75.36</v>
      </c>
      <c r="D347">
        <f t="shared" si="23"/>
        <v>14.363376022463205</v>
      </c>
      <c r="E347">
        <f t="shared" si="22"/>
        <v>5.250448070368452</v>
      </c>
    </row>
    <row r="348" spans="1:5" x14ac:dyDescent="0.15">
      <c r="A348">
        <v>3.35</v>
      </c>
      <c r="B348">
        <v>27.356999999999999</v>
      </c>
      <c r="C348">
        <v>76.94</v>
      </c>
      <c r="D348">
        <f t="shared" si="23"/>
        <v>14.370684704281611</v>
      </c>
      <c r="E348">
        <f t="shared" si="22"/>
        <v>5.250448070368452</v>
      </c>
    </row>
    <row r="349" spans="1:5" x14ac:dyDescent="0.15">
      <c r="A349">
        <v>3.35</v>
      </c>
      <c r="B349">
        <v>27.407</v>
      </c>
      <c r="C349">
        <v>75.81</v>
      </c>
      <c r="D349">
        <f t="shared" si="23"/>
        <v>14.378614997952216</v>
      </c>
      <c r="E349">
        <f t="shared" si="22"/>
        <v>5.250448070368452</v>
      </c>
    </row>
    <row r="350" spans="1:5" x14ac:dyDescent="0.15">
      <c r="A350">
        <v>3.35</v>
      </c>
      <c r="B350">
        <v>27.446999999999999</v>
      </c>
      <c r="C350">
        <v>76.97</v>
      </c>
      <c r="D350">
        <f t="shared" si="23"/>
        <v>14.384948823144637</v>
      </c>
      <c r="E350">
        <f t="shared" si="22"/>
        <v>5.250448070368452</v>
      </c>
    </row>
    <row r="351" spans="1:5" x14ac:dyDescent="0.15">
      <c r="A351">
        <v>3.35</v>
      </c>
      <c r="B351">
        <v>27.504000000000001</v>
      </c>
      <c r="C351">
        <v>77.099999999999994</v>
      </c>
      <c r="D351">
        <f t="shared" si="23"/>
        <v>14.393958593429772</v>
      </c>
      <c r="E351">
        <f t="shared" si="22"/>
        <v>5.250448070368452</v>
      </c>
    </row>
    <row r="352" spans="1:5" x14ac:dyDescent="0.15">
      <c r="A352">
        <v>3.35</v>
      </c>
      <c r="B352">
        <v>27.536999999999999</v>
      </c>
      <c r="C352">
        <v>76.92</v>
      </c>
      <c r="D352">
        <f t="shared" si="23"/>
        <v>14.399166245768956</v>
      </c>
      <c r="E352">
        <f t="shared" si="22"/>
        <v>5.250448070368452</v>
      </c>
    </row>
    <row r="353" spans="1:5" x14ac:dyDescent="0.15">
      <c r="A353">
        <v>3.35</v>
      </c>
      <c r="B353">
        <v>27.600999999999999</v>
      </c>
      <c r="C353">
        <v>76.180000000000007</v>
      </c>
      <c r="D353">
        <f t="shared" si="23"/>
        <v>14.4092481708748</v>
      </c>
      <c r="E353">
        <f t="shared" si="22"/>
        <v>5.250448070368452</v>
      </c>
    </row>
    <row r="354" spans="1:5" x14ac:dyDescent="0.15">
      <c r="A354">
        <v>3.35</v>
      </c>
      <c r="B354">
        <v>27.628</v>
      </c>
      <c r="C354">
        <v>76.849999999999994</v>
      </c>
      <c r="D354">
        <f t="shared" si="23"/>
        <v>14.413494473341093</v>
      </c>
      <c r="E354">
        <f t="shared" si="22"/>
        <v>5.250448070368452</v>
      </c>
    </row>
    <row r="355" spans="1:5" x14ac:dyDescent="0.15">
      <c r="A355">
        <v>3.35</v>
      </c>
      <c r="B355">
        <v>27.698</v>
      </c>
      <c r="C355">
        <v>75.89</v>
      </c>
      <c r="D355">
        <f t="shared" si="23"/>
        <v>14.424484109300689</v>
      </c>
      <c r="E355">
        <f t="shared" si="22"/>
        <v>5.250448070368452</v>
      </c>
    </row>
    <row r="356" spans="1:5" x14ac:dyDescent="0.15">
      <c r="A356">
        <v>3.35</v>
      </c>
      <c r="B356">
        <v>27.718</v>
      </c>
      <c r="C356">
        <v>76.62</v>
      </c>
      <c r="D356">
        <f t="shared" si="23"/>
        <v>14.42761890431122</v>
      </c>
      <c r="E356">
        <f t="shared" si="22"/>
        <v>5.250448070368452</v>
      </c>
    </row>
    <row r="357" spans="1:5" x14ac:dyDescent="0.15">
      <c r="A357">
        <v>3.35</v>
      </c>
      <c r="B357">
        <v>27.794</v>
      </c>
      <c r="C357">
        <v>75.67</v>
      </c>
      <c r="D357">
        <f t="shared" si="23"/>
        <v>14.43951053179596</v>
      </c>
      <c r="E357">
        <f t="shared" si="22"/>
        <v>5.250448070368452</v>
      </c>
    </row>
    <row r="358" spans="1:5" x14ac:dyDescent="0.15">
      <c r="A358">
        <v>3.35</v>
      </c>
      <c r="B358">
        <v>27.809000000000001</v>
      </c>
      <c r="C358">
        <v>76.790000000000006</v>
      </c>
      <c r="D358">
        <f t="shared" si="23"/>
        <v>14.441853720971572</v>
      </c>
      <c r="E358">
        <f t="shared" si="22"/>
        <v>5.250448070368452</v>
      </c>
    </row>
    <row r="359" spans="1:5" x14ac:dyDescent="0.15">
      <c r="A359">
        <v>3.35</v>
      </c>
      <c r="B359">
        <v>27.890999999999998</v>
      </c>
      <c r="C359">
        <v>75.790000000000006</v>
      </c>
      <c r="D359">
        <f t="shared" si="23"/>
        <v>14.454640856786078</v>
      </c>
      <c r="E359">
        <f t="shared" si="22"/>
        <v>5.250448070368452</v>
      </c>
    </row>
    <row r="360" spans="1:5" x14ac:dyDescent="0.15">
      <c r="A360">
        <v>3.35</v>
      </c>
      <c r="B360">
        <v>27.899000000000001</v>
      </c>
      <c r="C360">
        <v>76.48</v>
      </c>
      <c r="D360">
        <f t="shared" si="23"/>
        <v>14.455886368841659</v>
      </c>
      <c r="E360">
        <f t="shared" si="22"/>
        <v>5.250448070368452</v>
      </c>
    </row>
    <row r="361" spans="1:5" x14ac:dyDescent="0.15">
      <c r="A361">
        <v>3.35</v>
      </c>
      <c r="B361">
        <v>27.988</v>
      </c>
      <c r="C361">
        <v>76.099999999999994</v>
      </c>
      <c r="D361">
        <f t="shared" si="23"/>
        <v>14.46971865240103</v>
      </c>
      <c r="E361">
        <f t="shared" si="22"/>
        <v>5.250448070368452</v>
      </c>
    </row>
    <row r="362" spans="1:5" x14ac:dyDescent="0.15">
      <c r="A362">
        <v>3.35</v>
      </c>
      <c r="B362">
        <v>27.99</v>
      </c>
      <c r="C362">
        <v>76.709999999999994</v>
      </c>
      <c r="D362">
        <f t="shared" si="23"/>
        <v>14.470028984661623</v>
      </c>
      <c r="E362">
        <f t="shared" si="22"/>
        <v>5.250448070368452</v>
      </c>
    </row>
    <row r="363" spans="1:5" x14ac:dyDescent="0.15">
      <c r="A363">
        <v>3.35</v>
      </c>
      <c r="B363">
        <v>28.081</v>
      </c>
      <c r="C363">
        <v>76.67</v>
      </c>
      <c r="D363">
        <f t="shared" si="23"/>
        <v>14.484125695100797</v>
      </c>
      <c r="E363">
        <f t="shared" si="22"/>
        <v>5.250448070368452</v>
      </c>
    </row>
    <row r="364" spans="1:5" x14ac:dyDescent="0.15">
      <c r="A364">
        <v>3.35</v>
      </c>
      <c r="B364">
        <v>28.172000000000001</v>
      </c>
      <c r="C364">
        <v>76.81</v>
      </c>
      <c r="D364">
        <f t="shared" si="23"/>
        <v>14.498176797202937</v>
      </c>
      <c r="E364">
        <f t="shared" si="22"/>
        <v>5.250448070368452</v>
      </c>
    </row>
    <row r="365" spans="1:5" x14ac:dyDescent="0.15">
      <c r="A365">
        <v>3.35</v>
      </c>
      <c r="B365">
        <v>28.263000000000002</v>
      </c>
      <c r="C365">
        <v>76.63</v>
      </c>
      <c r="D365">
        <f t="shared" si="23"/>
        <v>14.512182585137936</v>
      </c>
      <c r="E365">
        <f t="shared" si="22"/>
        <v>5.250448070368452</v>
      </c>
    </row>
    <row r="366" spans="1:5" x14ac:dyDescent="0.15">
      <c r="A366">
        <v>3.35</v>
      </c>
      <c r="B366">
        <v>28.353999999999999</v>
      </c>
      <c r="C366">
        <v>76.540000000000006</v>
      </c>
      <c r="D366">
        <f t="shared" si="23"/>
        <v>14.526143350238778</v>
      </c>
      <c r="E366">
        <f t="shared" si="22"/>
        <v>5.250448070368452</v>
      </c>
    </row>
    <row r="367" spans="1:5" x14ac:dyDescent="0.15">
      <c r="A367">
        <v>3.35</v>
      </c>
      <c r="B367">
        <v>28.446000000000002</v>
      </c>
      <c r="C367">
        <v>76.7</v>
      </c>
      <c r="D367">
        <f t="shared" si="23"/>
        <v>14.540212057026004</v>
      </c>
      <c r="E367">
        <f t="shared" si="22"/>
        <v>5.250448070368452</v>
      </c>
    </row>
    <row r="368" spans="1:5" x14ac:dyDescent="0.15">
      <c r="A368">
        <v>3.35</v>
      </c>
      <c r="B368">
        <v>28.536999999999999</v>
      </c>
      <c r="C368">
        <v>77.010000000000005</v>
      </c>
      <c r="D368">
        <f t="shared" si="23"/>
        <v>14.554083152422857</v>
      </c>
      <c r="E368">
        <f t="shared" si="22"/>
        <v>5.250448070368452</v>
      </c>
    </row>
    <row r="369" spans="1:5" x14ac:dyDescent="0.15">
      <c r="A369">
        <v>3.35</v>
      </c>
      <c r="B369">
        <v>28.629000000000001</v>
      </c>
      <c r="C369">
        <v>76.760000000000005</v>
      </c>
      <c r="D369">
        <f t="shared" si="23"/>
        <v>14.568061785466881</v>
      </c>
      <c r="E369">
        <f t="shared" si="22"/>
        <v>5.250448070368452</v>
      </c>
    </row>
    <row r="370" spans="1:5" x14ac:dyDescent="0.15">
      <c r="A370">
        <v>3.35</v>
      </c>
      <c r="B370">
        <v>28.72</v>
      </c>
      <c r="C370">
        <v>76.5</v>
      </c>
      <c r="D370">
        <f t="shared" si="23"/>
        <v>14.581844355702627</v>
      </c>
      <c r="E370">
        <f t="shared" si="22"/>
        <v>5.250448070368452</v>
      </c>
    </row>
    <row r="371" spans="1:5" x14ac:dyDescent="0.15">
      <c r="A371">
        <v>3.35</v>
      </c>
      <c r="B371">
        <v>28.812000000000001</v>
      </c>
      <c r="C371">
        <v>76.900000000000006</v>
      </c>
      <c r="D371">
        <f t="shared" si="23"/>
        <v>14.595734061046521</v>
      </c>
      <c r="E371">
        <f t="shared" si="22"/>
        <v>5.250448070368452</v>
      </c>
    </row>
    <row r="372" spans="1:5" x14ac:dyDescent="0.15">
      <c r="A372">
        <v>3.35</v>
      </c>
      <c r="B372">
        <v>28.904</v>
      </c>
      <c r="C372">
        <v>76.099999999999994</v>
      </c>
      <c r="D372">
        <f t="shared" si="23"/>
        <v>14.609579485599657</v>
      </c>
      <c r="E372">
        <f t="shared" si="22"/>
        <v>5.250448070368452</v>
      </c>
    </row>
    <row r="373" spans="1:5" x14ac:dyDescent="0.15">
      <c r="A373">
        <v>3.35</v>
      </c>
      <c r="B373">
        <v>28.995999999999999</v>
      </c>
      <c r="C373">
        <v>76.16</v>
      </c>
      <c r="D373">
        <f t="shared" si="23"/>
        <v>14.623380910801973</v>
      </c>
      <c r="E373">
        <f t="shared" si="22"/>
        <v>5.250448070368452</v>
      </c>
    </row>
    <row r="374" spans="1:5" x14ac:dyDescent="0.15">
      <c r="A374">
        <v>3.35</v>
      </c>
      <c r="B374">
        <v>29.039000000000001</v>
      </c>
      <c r="C374">
        <v>76.5</v>
      </c>
      <c r="D374">
        <f t="shared" si="23"/>
        <v>14.629816567264172</v>
      </c>
      <c r="E374">
        <f t="shared" si="22"/>
        <v>5.250448070368452</v>
      </c>
    </row>
    <row r="375" spans="1:5" x14ac:dyDescent="0.15">
      <c r="A375">
        <v>3.35</v>
      </c>
      <c r="B375">
        <v>29.039000000000001</v>
      </c>
      <c r="C375">
        <v>76.72</v>
      </c>
      <c r="D375">
        <f t="shared" si="23"/>
        <v>14.629816567264172</v>
      </c>
      <c r="E375">
        <f t="shared" si="22"/>
        <v>5.250448070368452</v>
      </c>
    </row>
    <row r="376" spans="1:5" x14ac:dyDescent="0.15">
      <c r="A376">
        <v>3.35</v>
      </c>
      <c r="B376">
        <v>29.04</v>
      </c>
      <c r="C376">
        <v>76.459999999999994</v>
      </c>
      <c r="D376">
        <f t="shared" si="23"/>
        <v>14.629966120280562</v>
      </c>
      <c r="E376">
        <f t="shared" si="22"/>
        <v>5.250448070368452</v>
      </c>
    </row>
    <row r="377" spans="1:5" x14ac:dyDescent="0.15">
      <c r="A377">
        <v>3.35</v>
      </c>
      <c r="B377">
        <v>29.04</v>
      </c>
      <c r="C377">
        <v>76.69</v>
      </c>
      <c r="D377">
        <f t="shared" si="23"/>
        <v>14.629966120280562</v>
      </c>
      <c r="E377">
        <f t="shared" si="22"/>
        <v>5.250448070368452</v>
      </c>
    </row>
    <row r="378" spans="1:5" x14ac:dyDescent="0.15">
      <c r="A378">
        <v>3.35</v>
      </c>
      <c r="B378">
        <v>29.04</v>
      </c>
      <c r="C378">
        <v>76.2</v>
      </c>
      <c r="D378">
        <f t="shared" si="23"/>
        <v>14.629966120280562</v>
      </c>
      <c r="E378">
        <f t="shared" si="22"/>
        <v>5.250448070368452</v>
      </c>
    </row>
    <row r="379" spans="1:5" x14ac:dyDescent="0.15">
      <c r="A379">
        <v>3.35</v>
      </c>
      <c r="B379">
        <v>29.041</v>
      </c>
      <c r="C379">
        <v>75.739999999999995</v>
      </c>
      <c r="D379">
        <f t="shared" si="23"/>
        <v>14.630115668147143</v>
      </c>
      <c r="E379">
        <f t="shared" si="22"/>
        <v>5.250448070368452</v>
      </c>
    </row>
    <row r="380" spans="1:5" x14ac:dyDescent="0.15">
      <c r="A380">
        <v>3.35</v>
      </c>
      <c r="B380">
        <v>29.041</v>
      </c>
      <c r="C380">
        <v>75.989999999999995</v>
      </c>
      <c r="D380">
        <f t="shared" si="23"/>
        <v>14.630115668147143</v>
      </c>
      <c r="E380">
        <f t="shared" si="22"/>
        <v>5.250448070368452</v>
      </c>
    </row>
    <row r="381" spans="1:5" x14ac:dyDescent="0.15">
      <c r="A381">
        <v>3.35</v>
      </c>
      <c r="B381">
        <v>29.042000000000002</v>
      </c>
      <c r="C381">
        <v>75.05</v>
      </c>
      <c r="D381">
        <f t="shared" si="23"/>
        <v>14.63026521086427</v>
      </c>
      <c r="E381">
        <f t="shared" si="22"/>
        <v>5.250448070368452</v>
      </c>
    </row>
    <row r="382" spans="1:5" x14ac:dyDescent="0.15">
      <c r="A382">
        <v>3.35</v>
      </c>
      <c r="B382">
        <v>29.042999999999999</v>
      </c>
      <c r="C382">
        <v>76.47</v>
      </c>
      <c r="D382">
        <f t="shared" si="23"/>
        <v>14.630414748432299</v>
      </c>
      <c r="E382">
        <f t="shared" si="22"/>
        <v>5.250448070368452</v>
      </c>
    </row>
    <row r="383" spans="1:5" x14ac:dyDescent="0.15">
      <c r="A383">
        <v>3.35</v>
      </c>
      <c r="B383">
        <v>29.044</v>
      </c>
      <c r="C383">
        <v>75.08</v>
      </c>
      <c r="D383">
        <f t="shared" si="23"/>
        <v>14.630564280851582</v>
      </c>
      <c r="E383">
        <f t="shared" si="22"/>
        <v>5.250448070368452</v>
      </c>
    </row>
    <row r="384" spans="1:5" x14ac:dyDescent="0.15">
      <c r="A384">
        <v>3.35</v>
      </c>
      <c r="B384">
        <v>29.045000000000002</v>
      </c>
      <c r="C384">
        <v>76.37</v>
      </c>
      <c r="D384">
        <f t="shared" si="23"/>
        <v>14.630713808122476</v>
      </c>
      <c r="E384">
        <f t="shared" si="22"/>
        <v>5.250448070368452</v>
      </c>
    </row>
    <row r="385" spans="1:5" x14ac:dyDescent="0.15">
      <c r="A385">
        <v>3.35</v>
      </c>
      <c r="B385">
        <v>29.045999999999999</v>
      </c>
      <c r="C385">
        <v>75</v>
      </c>
      <c r="D385">
        <f t="shared" si="23"/>
        <v>14.630863330245333</v>
      </c>
      <c r="E385">
        <f t="shared" si="22"/>
        <v>5.250448070368452</v>
      </c>
    </row>
    <row r="386" spans="1:5" x14ac:dyDescent="0.15">
      <c r="A386">
        <v>3.35</v>
      </c>
      <c r="B386">
        <v>29.047000000000001</v>
      </c>
      <c r="C386">
        <v>75.900000000000006</v>
      </c>
      <c r="D386">
        <f t="shared" si="23"/>
        <v>14.631012847220511</v>
      </c>
      <c r="E386">
        <f t="shared" ref="E386:E449" si="24">10*LOG10(A386)</f>
        <v>5.250448070368452</v>
      </c>
    </row>
    <row r="387" spans="1:5" x14ac:dyDescent="0.15">
      <c r="A387">
        <v>3.35</v>
      </c>
      <c r="B387">
        <v>29.047999999999998</v>
      </c>
      <c r="C387">
        <v>75.36</v>
      </c>
      <c r="D387">
        <f t="shared" ref="D387:D450" si="25">10*LOG10(B387)</f>
        <v>14.631162359048361</v>
      </c>
      <c r="E387">
        <f t="shared" si="24"/>
        <v>5.250448070368452</v>
      </c>
    </row>
    <row r="388" spans="1:5" x14ac:dyDescent="0.15">
      <c r="A388">
        <v>3.35</v>
      </c>
      <c r="B388">
        <v>29.05</v>
      </c>
      <c r="C388">
        <v>75.59</v>
      </c>
      <c r="D388">
        <f t="shared" si="25"/>
        <v>14.631461367263496</v>
      </c>
      <c r="E388">
        <f t="shared" si="24"/>
        <v>5.250448070368452</v>
      </c>
    </row>
    <row r="389" spans="1:5" x14ac:dyDescent="0.15">
      <c r="A389">
        <v>3.35</v>
      </c>
      <c r="B389">
        <v>29.050999999999998</v>
      </c>
      <c r="C389">
        <v>74.67</v>
      </c>
      <c r="D389">
        <f t="shared" si="25"/>
        <v>14.63161086365149</v>
      </c>
      <c r="E389">
        <f t="shared" si="24"/>
        <v>5.250448070368452</v>
      </c>
    </row>
    <row r="390" spans="1:5" x14ac:dyDescent="0.15">
      <c r="A390">
        <v>3.35</v>
      </c>
      <c r="B390">
        <v>29.053000000000001</v>
      </c>
      <c r="C390">
        <v>75.12</v>
      </c>
      <c r="D390">
        <f t="shared" si="25"/>
        <v>14.631909840990108</v>
      </c>
      <c r="E390">
        <f t="shared" si="24"/>
        <v>5.250448070368452</v>
      </c>
    </row>
    <row r="391" spans="1:5" x14ac:dyDescent="0.15">
      <c r="A391">
        <v>3.35</v>
      </c>
      <c r="B391">
        <v>29.053999999999998</v>
      </c>
      <c r="C391">
        <v>75.760000000000005</v>
      </c>
      <c r="D391">
        <f t="shared" si="25"/>
        <v>14.632059321941437</v>
      </c>
      <c r="E391">
        <f t="shared" si="24"/>
        <v>5.250448070368452</v>
      </c>
    </row>
    <row r="392" spans="1:5" x14ac:dyDescent="0.15">
      <c r="A392">
        <v>3.35</v>
      </c>
      <c r="B392">
        <v>29.056000000000001</v>
      </c>
      <c r="C392">
        <v>75.069999999999993</v>
      </c>
      <c r="D392">
        <f t="shared" si="25"/>
        <v>14.632358268409911</v>
      </c>
      <c r="E392">
        <f t="shared" si="24"/>
        <v>5.250448070368452</v>
      </c>
    </row>
    <row r="393" spans="1:5" x14ac:dyDescent="0.15">
      <c r="A393">
        <v>3.35</v>
      </c>
      <c r="B393">
        <v>29.058</v>
      </c>
      <c r="C393">
        <v>75.510000000000005</v>
      </c>
      <c r="D393">
        <f t="shared" si="25"/>
        <v>14.63265719430183</v>
      </c>
      <c r="E393">
        <f t="shared" si="24"/>
        <v>5.250448070368452</v>
      </c>
    </row>
    <row r="394" spans="1:5" x14ac:dyDescent="0.15">
      <c r="A394">
        <v>3.35</v>
      </c>
      <c r="B394">
        <v>29.06</v>
      </c>
      <c r="C394">
        <v>75.069999999999993</v>
      </c>
      <c r="D394">
        <f t="shared" si="25"/>
        <v>14.632956099620028</v>
      </c>
      <c r="E394">
        <f t="shared" si="24"/>
        <v>5.250448070368452</v>
      </c>
    </row>
    <row r="395" spans="1:5" x14ac:dyDescent="0.15">
      <c r="A395">
        <v>3.35</v>
      </c>
      <c r="B395">
        <v>29.062000000000001</v>
      </c>
      <c r="C395">
        <v>75.67</v>
      </c>
      <c r="D395">
        <f t="shared" si="25"/>
        <v>14.633254984367333</v>
      </c>
      <c r="E395">
        <f t="shared" si="24"/>
        <v>5.250448070368452</v>
      </c>
    </row>
    <row r="396" spans="1:5" x14ac:dyDescent="0.15">
      <c r="A396">
        <v>3.35</v>
      </c>
      <c r="B396">
        <v>29.065000000000001</v>
      </c>
      <c r="C396">
        <v>74.849999999999994</v>
      </c>
      <c r="D396">
        <f t="shared" si="25"/>
        <v>14.63370327292407</v>
      </c>
      <c r="E396">
        <f t="shared" si="24"/>
        <v>5.250448070368452</v>
      </c>
    </row>
    <row r="397" spans="1:5" x14ac:dyDescent="0.15">
      <c r="A397">
        <v>3.35</v>
      </c>
      <c r="B397">
        <v>29.065999999999999</v>
      </c>
      <c r="C397">
        <v>75.55</v>
      </c>
      <c r="D397">
        <f t="shared" si="25"/>
        <v>14.633852692160602</v>
      </c>
      <c r="E397">
        <f t="shared" si="24"/>
        <v>5.250448070368452</v>
      </c>
    </row>
    <row r="398" spans="1:5" x14ac:dyDescent="0.15">
      <c r="A398">
        <v>3.35</v>
      </c>
      <c r="B398">
        <v>29.068999999999999</v>
      </c>
      <c r="C398">
        <v>74.52</v>
      </c>
      <c r="D398">
        <f t="shared" si="25"/>
        <v>14.634300919028021</v>
      </c>
      <c r="E398">
        <f t="shared" si="24"/>
        <v>5.250448070368452</v>
      </c>
    </row>
    <row r="399" spans="1:5" x14ac:dyDescent="0.15">
      <c r="A399">
        <v>3.35</v>
      </c>
      <c r="B399">
        <v>29.071000000000002</v>
      </c>
      <c r="C399">
        <v>75.569999999999993</v>
      </c>
      <c r="D399">
        <f t="shared" si="25"/>
        <v>14.63459971124135</v>
      </c>
      <c r="E399">
        <f t="shared" si="24"/>
        <v>5.250448070368452</v>
      </c>
    </row>
    <row r="400" spans="1:5" x14ac:dyDescent="0.15">
      <c r="A400">
        <v>3.35</v>
      </c>
      <c r="B400">
        <v>29.074000000000002</v>
      </c>
      <c r="C400">
        <v>74.62</v>
      </c>
      <c r="D400">
        <f t="shared" si="25"/>
        <v>14.635047861020993</v>
      </c>
      <c r="E400">
        <f t="shared" si="24"/>
        <v>5.250448070368452</v>
      </c>
    </row>
    <row r="401" spans="1:5" x14ac:dyDescent="0.15">
      <c r="A401">
        <v>3.35</v>
      </c>
      <c r="B401">
        <v>29.076000000000001</v>
      </c>
      <c r="C401">
        <v>75.92</v>
      </c>
      <c r="D401">
        <f t="shared" si="25"/>
        <v>14.63534660185131</v>
      </c>
      <c r="E401">
        <f t="shared" si="24"/>
        <v>5.250448070368452</v>
      </c>
    </row>
    <row r="402" spans="1:5" x14ac:dyDescent="0.15">
      <c r="A402">
        <v>3.35</v>
      </c>
      <c r="B402">
        <v>29.08</v>
      </c>
      <c r="C402">
        <v>74.63</v>
      </c>
      <c r="D402">
        <f t="shared" si="25"/>
        <v>14.635944021870003</v>
      </c>
      <c r="E402">
        <f t="shared" si="24"/>
        <v>5.250448070368452</v>
      </c>
    </row>
    <row r="403" spans="1:5" x14ac:dyDescent="0.15">
      <c r="A403">
        <v>3.35</v>
      </c>
      <c r="B403">
        <v>29.082000000000001</v>
      </c>
      <c r="C403">
        <v>75.510000000000005</v>
      </c>
      <c r="D403">
        <f t="shared" si="25"/>
        <v>14.636242701064027</v>
      </c>
      <c r="E403">
        <f t="shared" si="24"/>
        <v>5.250448070368452</v>
      </c>
    </row>
    <row r="404" spans="1:5" x14ac:dyDescent="0.15">
      <c r="A404">
        <v>3.35</v>
      </c>
      <c r="B404">
        <v>29.085999999999999</v>
      </c>
      <c r="C404">
        <v>74.34</v>
      </c>
      <c r="D404">
        <f t="shared" si="25"/>
        <v>14.636839997835571</v>
      </c>
      <c r="E404">
        <f t="shared" si="24"/>
        <v>5.250448070368452</v>
      </c>
    </row>
    <row r="405" spans="1:5" x14ac:dyDescent="0.15">
      <c r="A405">
        <v>3.35</v>
      </c>
      <c r="B405">
        <v>29.088000000000001</v>
      </c>
      <c r="C405">
        <v>76.099999999999994</v>
      </c>
      <c r="D405">
        <f t="shared" si="25"/>
        <v>14.637138615418735</v>
      </c>
      <c r="E405">
        <f t="shared" si="24"/>
        <v>5.250448070368452</v>
      </c>
    </row>
    <row r="406" spans="1:5" x14ac:dyDescent="0.15">
      <c r="A406">
        <v>3.35</v>
      </c>
      <c r="B406">
        <v>29.088000000000001</v>
      </c>
      <c r="C406">
        <v>75.41</v>
      </c>
      <c r="D406">
        <f t="shared" si="25"/>
        <v>14.637138615418735</v>
      </c>
      <c r="E406">
        <f t="shared" si="24"/>
        <v>5.250448070368452</v>
      </c>
    </row>
    <row r="407" spans="1:5" x14ac:dyDescent="0.15">
      <c r="A407">
        <v>3.35</v>
      </c>
      <c r="B407">
        <v>29.091999999999999</v>
      </c>
      <c r="C407">
        <v>73.849999999999994</v>
      </c>
      <c r="D407">
        <f t="shared" si="25"/>
        <v>14.637735788993966</v>
      </c>
      <c r="E407">
        <f t="shared" si="24"/>
        <v>5.250448070368452</v>
      </c>
    </row>
    <row r="408" spans="1:5" x14ac:dyDescent="0.15">
      <c r="A408">
        <v>3.35</v>
      </c>
      <c r="B408">
        <v>29.094000000000001</v>
      </c>
      <c r="C408">
        <v>76.260000000000005</v>
      </c>
      <c r="D408">
        <f t="shared" si="25"/>
        <v>14.638034344991679</v>
      </c>
      <c r="E408">
        <f t="shared" si="24"/>
        <v>5.250448070368452</v>
      </c>
    </row>
    <row r="409" spans="1:5" x14ac:dyDescent="0.15">
      <c r="A409">
        <v>3.35</v>
      </c>
      <c r="B409">
        <v>29.099</v>
      </c>
      <c r="C409">
        <v>73.45</v>
      </c>
      <c r="D409">
        <f t="shared" si="25"/>
        <v>14.638780645204717</v>
      </c>
      <c r="E409">
        <f t="shared" si="24"/>
        <v>5.250448070368452</v>
      </c>
    </row>
    <row r="410" spans="1:5" x14ac:dyDescent="0.15">
      <c r="A410">
        <v>3.35</v>
      </c>
      <c r="B410">
        <v>29.100999999999999</v>
      </c>
      <c r="C410">
        <v>77.040000000000006</v>
      </c>
      <c r="D410">
        <f t="shared" si="25"/>
        <v>14.639079129384836</v>
      </c>
      <c r="E410">
        <f t="shared" si="24"/>
        <v>5.250448070368452</v>
      </c>
    </row>
    <row r="411" spans="1:5" x14ac:dyDescent="0.15">
      <c r="A411">
        <v>3.35</v>
      </c>
      <c r="B411">
        <v>29.108000000000001</v>
      </c>
      <c r="C411">
        <v>75.75</v>
      </c>
      <c r="D411">
        <f t="shared" si="25"/>
        <v>14.64012366249414</v>
      </c>
      <c r="E411">
        <f t="shared" si="24"/>
        <v>5.250448070368452</v>
      </c>
    </row>
    <row r="412" spans="1:5" x14ac:dyDescent="0.15">
      <c r="A412">
        <v>3.35</v>
      </c>
      <c r="B412">
        <v>29.116</v>
      </c>
      <c r="C412">
        <v>76.349999999999994</v>
      </c>
      <c r="D412">
        <f t="shared" si="25"/>
        <v>14.641317107079566</v>
      </c>
      <c r="E412">
        <f t="shared" si="24"/>
        <v>5.250448070368452</v>
      </c>
    </row>
    <row r="413" spans="1:5" x14ac:dyDescent="0.15">
      <c r="A413">
        <v>3.35</v>
      </c>
      <c r="B413">
        <v>29.123000000000001</v>
      </c>
      <c r="C413">
        <v>75.89</v>
      </c>
      <c r="D413">
        <f t="shared" si="25"/>
        <v>14.642361102130293</v>
      </c>
      <c r="E413">
        <f t="shared" si="24"/>
        <v>5.250448070368452</v>
      </c>
    </row>
    <row r="414" spans="1:5" x14ac:dyDescent="0.15">
      <c r="A414">
        <v>3.35</v>
      </c>
      <c r="B414">
        <v>29.132000000000001</v>
      </c>
      <c r="C414">
        <v>76.73</v>
      </c>
      <c r="D414">
        <f t="shared" si="25"/>
        <v>14.643703012822328</v>
      </c>
      <c r="E414">
        <f t="shared" si="24"/>
        <v>5.250448070368452</v>
      </c>
    </row>
    <row r="415" spans="1:5" x14ac:dyDescent="0.15">
      <c r="A415">
        <v>3.35</v>
      </c>
      <c r="B415">
        <v>29.140999999999998</v>
      </c>
      <c r="C415">
        <v>77.28</v>
      </c>
      <c r="D415">
        <f t="shared" si="25"/>
        <v>14.64504450901034</v>
      </c>
      <c r="E415">
        <f t="shared" si="24"/>
        <v>5.250448070368452</v>
      </c>
    </row>
    <row r="416" spans="1:5" x14ac:dyDescent="0.15">
      <c r="A416">
        <v>3.35</v>
      </c>
      <c r="B416">
        <v>29.15</v>
      </c>
      <c r="C416">
        <v>77.23</v>
      </c>
      <c r="D416">
        <f t="shared" si="25"/>
        <v>14.646385590950327</v>
      </c>
      <c r="E416">
        <f t="shared" si="24"/>
        <v>5.250448070368452</v>
      </c>
    </row>
    <row r="417" spans="1:5" x14ac:dyDescent="0.15">
      <c r="A417">
        <v>3.35</v>
      </c>
      <c r="B417">
        <v>29.158999999999999</v>
      </c>
      <c r="C417">
        <v>77.650000000000006</v>
      </c>
      <c r="D417">
        <f t="shared" si="25"/>
        <v>14.647726258898043</v>
      </c>
      <c r="E417">
        <f t="shared" si="24"/>
        <v>5.250448070368452</v>
      </c>
    </row>
    <row r="418" spans="1:5" x14ac:dyDescent="0.15">
      <c r="A418">
        <v>3.35</v>
      </c>
      <c r="B418">
        <v>29.169</v>
      </c>
      <c r="C418">
        <v>77.650000000000006</v>
      </c>
      <c r="D418">
        <f t="shared" si="25"/>
        <v>14.649215404715347</v>
      </c>
      <c r="E418">
        <f t="shared" si="24"/>
        <v>5.250448070368452</v>
      </c>
    </row>
    <row r="419" spans="1:5" x14ac:dyDescent="0.15">
      <c r="A419">
        <v>3.35</v>
      </c>
      <c r="B419">
        <v>29.178999999999998</v>
      </c>
      <c r="C419">
        <v>76.67</v>
      </c>
      <c r="D419">
        <f t="shared" si="25"/>
        <v>14.6507040400967</v>
      </c>
      <c r="E419">
        <f t="shared" si="24"/>
        <v>5.250448070368452</v>
      </c>
    </row>
    <row r="420" spans="1:5" x14ac:dyDescent="0.15">
      <c r="A420">
        <v>3.35</v>
      </c>
      <c r="B420">
        <v>29.18</v>
      </c>
      <c r="C420">
        <v>75.2</v>
      </c>
      <c r="D420">
        <f t="shared" si="25"/>
        <v>14.650852875574326</v>
      </c>
      <c r="E420">
        <f t="shared" si="24"/>
        <v>5.250448070368452</v>
      </c>
    </row>
    <row r="421" spans="1:5" x14ac:dyDescent="0.15">
      <c r="A421">
        <v>3.35</v>
      </c>
      <c r="B421">
        <v>29.19</v>
      </c>
      <c r="C421">
        <v>75.510000000000005</v>
      </c>
      <c r="D421">
        <f t="shared" si="25"/>
        <v>14.652340949880143</v>
      </c>
      <c r="E421">
        <f t="shared" si="24"/>
        <v>5.250448070368452</v>
      </c>
    </row>
    <row r="422" spans="1:5" x14ac:dyDescent="0.15">
      <c r="A422">
        <v>3.35</v>
      </c>
      <c r="B422">
        <v>29.201000000000001</v>
      </c>
      <c r="C422">
        <v>76.41</v>
      </c>
      <c r="D422">
        <f t="shared" si="25"/>
        <v>14.653977242924432</v>
      </c>
      <c r="E422">
        <f t="shared" si="24"/>
        <v>5.250448070368452</v>
      </c>
    </row>
    <row r="423" spans="1:5" x14ac:dyDescent="0.15">
      <c r="A423">
        <v>3.35</v>
      </c>
      <c r="B423">
        <v>29.212</v>
      </c>
      <c r="C423">
        <v>75.84</v>
      </c>
      <c r="D423">
        <f t="shared" si="25"/>
        <v>14.655612919694125</v>
      </c>
      <c r="E423">
        <f t="shared" si="24"/>
        <v>5.250448070368452</v>
      </c>
    </row>
    <row r="424" spans="1:5" x14ac:dyDescent="0.15">
      <c r="A424">
        <v>3.35</v>
      </c>
      <c r="B424">
        <v>29.224</v>
      </c>
      <c r="C424">
        <v>75.709999999999994</v>
      </c>
      <c r="D424">
        <f t="shared" si="25"/>
        <v>14.657396592038603</v>
      </c>
      <c r="E424">
        <f t="shared" si="24"/>
        <v>5.250448070368452</v>
      </c>
    </row>
    <row r="425" spans="1:5" x14ac:dyDescent="0.15">
      <c r="A425">
        <v>3.35</v>
      </c>
      <c r="B425">
        <v>29.236000000000001</v>
      </c>
      <c r="C425">
        <v>75.459999999999994</v>
      </c>
      <c r="D425">
        <f t="shared" si="25"/>
        <v>14.659179532119353</v>
      </c>
      <c r="E425">
        <f t="shared" si="24"/>
        <v>5.250448070368452</v>
      </c>
    </row>
    <row r="426" spans="1:5" x14ac:dyDescent="0.15">
      <c r="A426">
        <v>3.35</v>
      </c>
      <c r="B426">
        <v>29.248999999999999</v>
      </c>
      <c r="C426">
        <v>75.39</v>
      </c>
      <c r="D426">
        <f t="shared" si="25"/>
        <v>14.66111022489792</v>
      </c>
      <c r="E426">
        <f t="shared" si="24"/>
        <v>5.250448070368452</v>
      </c>
    </row>
    <row r="427" spans="1:5" x14ac:dyDescent="0.15">
      <c r="A427">
        <v>3.35</v>
      </c>
      <c r="B427">
        <v>29.262</v>
      </c>
      <c r="C427">
        <v>76.239999999999995</v>
      </c>
      <c r="D427">
        <f t="shared" si="25"/>
        <v>14.663040059752099</v>
      </c>
      <c r="E427">
        <f t="shared" si="24"/>
        <v>5.250448070368452</v>
      </c>
    </row>
    <row r="428" spans="1:5" x14ac:dyDescent="0.15">
      <c r="A428">
        <v>3.35</v>
      </c>
      <c r="B428">
        <v>29.271999999999998</v>
      </c>
      <c r="C428">
        <v>75.39</v>
      </c>
      <c r="D428">
        <f t="shared" si="25"/>
        <v>14.664523964785509</v>
      </c>
      <c r="E428">
        <f t="shared" si="24"/>
        <v>5.250448070368452</v>
      </c>
    </row>
    <row r="429" spans="1:5" x14ac:dyDescent="0.15">
      <c r="A429">
        <v>3.35</v>
      </c>
      <c r="B429">
        <v>29.276</v>
      </c>
      <c r="C429">
        <v>76.7</v>
      </c>
      <c r="D429">
        <f t="shared" si="25"/>
        <v>14.665117384861455</v>
      </c>
      <c r="E429">
        <f t="shared" si="24"/>
        <v>5.250448070368452</v>
      </c>
    </row>
    <row r="430" spans="1:5" x14ac:dyDescent="0.15">
      <c r="A430">
        <v>3.35</v>
      </c>
      <c r="B430">
        <v>29.289000000000001</v>
      </c>
      <c r="C430">
        <v>76.66</v>
      </c>
      <c r="D430">
        <f t="shared" si="25"/>
        <v>14.667045440306676</v>
      </c>
      <c r="E430">
        <f t="shared" si="24"/>
        <v>5.250448070368452</v>
      </c>
    </row>
    <row r="431" spans="1:5" x14ac:dyDescent="0.15">
      <c r="A431">
        <v>3.35</v>
      </c>
      <c r="B431">
        <v>29.295000000000002</v>
      </c>
      <c r="C431">
        <v>75.45</v>
      </c>
      <c r="D431">
        <f t="shared" si="25"/>
        <v>14.667935023435357</v>
      </c>
      <c r="E431">
        <f t="shared" si="24"/>
        <v>5.250448070368452</v>
      </c>
    </row>
    <row r="432" spans="1:5" x14ac:dyDescent="0.15">
      <c r="A432">
        <v>3.35</v>
      </c>
      <c r="B432">
        <v>29.303999999999998</v>
      </c>
      <c r="C432">
        <v>76.69</v>
      </c>
      <c r="D432">
        <f t="shared" si="25"/>
        <v>14.669269056564884</v>
      </c>
      <c r="E432">
        <f t="shared" si="24"/>
        <v>5.250448070368452</v>
      </c>
    </row>
    <row r="433" spans="1:5" x14ac:dyDescent="0.15">
      <c r="A433">
        <v>3.35</v>
      </c>
      <c r="B433">
        <v>29.309000000000001</v>
      </c>
      <c r="C433">
        <v>75.760000000000005</v>
      </c>
      <c r="D433">
        <f t="shared" si="25"/>
        <v>14.670010009054872</v>
      </c>
      <c r="E433">
        <f t="shared" si="24"/>
        <v>5.250448070368452</v>
      </c>
    </row>
    <row r="434" spans="1:5" x14ac:dyDescent="0.15">
      <c r="A434">
        <v>3.35</v>
      </c>
      <c r="B434">
        <v>29.318000000000001</v>
      </c>
      <c r="C434">
        <v>76.7</v>
      </c>
      <c r="D434">
        <f t="shared" si="25"/>
        <v>14.671343405055977</v>
      </c>
      <c r="E434">
        <f t="shared" si="24"/>
        <v>5.250448070368452</v>
      </c>
    </row>
    <row r="435" spans="1:5" x14ac:dyDescent="0.15">
      <c r="A435">
        <v>3.35</v>
      </c>
      <c r="B435">
        <v>29.324000000000002</v>
      </c>
      <c r="C435">
        <v>76.28</v>
      </c>
      <c r="D435">
        <f t="shared" si="25"/>
        <v>14.672232108340486</v>
      </c>
      <c r="E435">
        <f t="shared" si="24"/>
        <v>5.250448070368452</v>
      </c>
    </row>
    <row r="436" spans="1:5" x14ac:dyDescent="0.15">
      <c r="A436">
        <v>3.35</v>
      </c>
      <c r="B436">
        <v>29.332999999999998</v>
      </c>
      <c r="C436">
        <v>76.77</v>
      </c>
      <c r="D436">
        <f t="shared" si="25"/>
        <v>14.673564822378982</v>
      </c>
      <c r="E436">
        <f t="shared" si="24"/>
        <v>5.250448070368452</v>
      </c>
    </row>
    <row r="437" spans="1:5" x14ac:dyDescent="0.15">
      <c r="A437">
        <v>3.35</v>
      </c>
      <c r="B437">
        <v>29.338999999999999</v>
      </c>
      <c r="C437">
        <v>76.38</v>
      </c>
      <c r="D437">
        <f t="shared" si="25"/>
        <v>14.674453071254256</v>
      </c>
      <c r="E437">
        <f t="shared" si="24"/>
        <v>5.250448070368452</v>
      </c>
    </row>
    <row r="438" spans="1:5" x14ac:dyDescent="0.15">
      <c r="A438">
        <v>3.35</v>
      </c>
      <c r="B438">
        <v>29.347999999999999</v>
      </c>
      <c r="C438">
        <v>76.95</v>
      </c>
      <c r="D438">
        <f t="shared" si="25"/>
        <v>14.675785104027364</v>
      </c>
      <c r="E438">
        <f t="shared" si="24"/>
        <v>5.250448070368452</v>
      </c>
    </row>
    <row r="439" spans="1:5" x14ac:dyDescent="0.15">
      <c r="A439">
        <v>3.35</v>
      </c>
      <c r="B439">
        <v>29.353999999999999</v>
      </c>
      <c r="C439">
        <v>76.930000000000007</v>
      </c>
      <c r="D439">
        <f t="shared" si="25"/>
        <v>14.676672898957859</v>
      </c>
      <c r="E439">
        <f t="shared" si="24"/>
        <v>5.250448070368452</v>
      </c>
    </row>
    <row r="440" spans="1:5" x14ac:dyDescent="0.15">
      <c r="A440">
        <v>3.35</v>
      </c>
      <c r="B440">
        <v>29.364000000000001</v>
      </c>
      <c r="C440">
        <v>76.5</v>
      </c>
      <c r="D440">
        <f t="shared" si="25"/>
        <v>14.678152153994139</v>
      </c>
      <c r="E440">
        <f t="shared" si="24"/>
        <v>5.250448070368452</v>
      </c>
    </row>
    <row r="441" spans="1:5" x14ac:dyDescent="0.15">
      <c r="A441">
        <v>3.35</v>
      </c>
      <c r="B441">
        <v>29.364999999999998</v>
      </c>
      <c r="C441">
        <v>75.55</v>
      </c>
      <c r="D441">
        <f t="shared" si="25"/>
        <v>14.678300051789758</v>
      </c>
      <c r="E441">
        <f t="shared" si="24"/>
        <v>5.250448070368452</v>
      </c>
    </row>
    <row r="442" spans="1:5" x14ac:dyDescent="0.15">
      <c r="A442">
        <v>3.35</v>
      </c>
      <c r="B442">
        <v>29.37</v>
      </c>
      <c r="C442">
        <v>77.510000000000005</v>
      </c>
      <c r="D442">
        <f t="shared" si="25"/>
        <v>14.679039465228003</v>
      </c>
      <c r="E442">
        <f t="shared" si="24"/>
        <v>5.250448070368452</v>
      </c>
    </row>
    <row r="443" spans="1:5" x14ac:dyDescent="0.15">
      <c r="A443">
        <v>3.35</v>
      </c>
      <c r="B443">
        <v>29.38</v>
      </c>
      <c r="C443">
        <v>76.2</v>
      </c>
      <c r="D443">
        <f t="shared" si="25"/>
        <v>14.680517914542378</v>
      </c>
      <c r="E443">
        <f t="shared" si="24"/>
        <v>5.250448070368452</v>
      </c>
    </row>
    <row r="444" spans="1:5" x14ac:dyDescent="0.15">
      <c r="A444">
        <v>3.35</v>
      </c>
      <c r="B444">
        <v>29.385999999999999</v>
      </c>
      <c r="C444">
        <v>77.67</v>
      </c>
      <c r="D444">
        <f t="shared" si="25"/>
        <v>14.681404742606386</v>
      </c>
      <c r="E444">
        <f t="shared" si="24"/>
        <v>5.250448070368452</v>
      </c>
    </row>
    <row r="445" spans="1:5" x14ac:dyDescent="0.15">
      <c r="A445">
        <v>3.35</v>
      </c>
      <c r="B445">
        <v>29.396000000000001</v>
      </c>
      <c r="C445">
        <v>75.81</v>
      </c>
      <c r="D445">
        <f t="shared" si="25"/>
        <v>14.682882387076097</v>
      </c>
      <c r="E445">
        <f t="shared" si="24"/>
        <v>5.250448070368452</v>
      </c>
    </row>
    <row r="446" spans="1:5" x14ac:dyDescent="0.15">
      <c r="A446">
        <v>3.35</v>
      </c>
      <c r="B446">
        <v>29.402999999999999</v>
      </c>
      <c r="C446">
        <v>77.290000000000006</v>
      </c>
      <c r="D446">
        <f t="shared" si="25"/>
        <v>14.683916439147621</v>
      </c>
      <c r="E446">
        <f t="shared" si="24"/>
        <v>5.250448070368452</v>
      </c>
    </row>
    <row r="447" spans="1:5" x14ac:dyDescent="0.15">
      <c r="A447">
        <v>3.35</v>
      </c>
      <c r="B447">
        <v>29.413</v>
      </c>
      <c r="C447">
        <v>75.010000000000005</v>
      </c>
      <c r="D447">
        <f t="shared" si="25"/>
        <v>14.685393229429478</v>
      </c>
      <c r="E447">
        <f t="shared" si="24"/>
        <v>5.250448070368452</v>
      </c>
    </row>
    <row r="448" spans="1:5" x14ac:dyDescent="0.15">
      <c r="A448">
        <v>3.35</v>
      </c>
      <c r="B448">
        <v>29.42</v>
      </c>
      <c r="C448">
        <v>77.39</v>
      </c>
      <c r="D448">
        <f t="shared" si="25"/>
        <v>14.686426683915112</v>
      </c>
      <c r="E448">
        <f t="shared" si="24"/>
        <v>5.250448070368452</v>
      </c>
    </row>
    <row r="449" spans="1:5" x14ac:dyDescent="0.15">
      <c r="A449">
        <v>3.35</v>
      </c>
      <c r="B449">
        <v>29.431000000000001</v>
      </c>
      <c r="C449">
        <v>74.84</v>
      </c>
      <c r="D449">
        <f t="shared" si="25"/>
        <v>14.68805018712035</v>
      </c>
      <c r="E449">
        <f t="shared" si="24"/>
        <v>5.250448070368452</v>
      </c>
    </row>
    <row r="450" spans="1:5" x14ac:dyDescent="0.15">
      <c r="A450">
        <v>3.35</v>
      </c>
      <c r="B450">
        <v>29.437000000000001</v>
      </c>
      <c r="C450">
        <v>77.66</v>
      </c>
      <c r="D450">
        <f t="shared" si="25"/>
        <v>14.688935478586151</v>
      </c>
      <c r="E450">
        <f t="shared" ref="E450:E513" si="26">10*LOG10(A450)</f>
        <v>5.250448070368452</v>
      </c>
    </row>
    <row r="451" spans="1:5" x14ac:dyDescent="0.15">
      <c r="A451">
        <v>3.35</v>
      </c>
      <c r="B451">
        <v>29.448</v>
      </c>
      <c r="C451">
        <v>74.709999999999994</v>
      </c>
      <c r="D451">
        <f t="shared" ref="D451:D514" si="27">10*LOG10(B451)</f>
        <v>14.690558044386101</v>
      </c>
      <c r="E451">
        <f t="shared" si="26"/>
        <v>5.250448070368452</v>
      </c>
    </row>
    <row r="452" spans="1:5" x14ac:dyDescent="0.15">
      <c r="A452">
        <v>3.35</v>
      </c>
      <c r="B452">
        <v>29.454999999999998</v>
      </c>
      <c r="C452">
        <v>76.63</v>
      </c>
      <c r="D452">
        <f t="shared" si="27"/>
        <v>14.69159027072012</v>
      </c>
      <c r="E452">
        <f t="shared" si="26"/>
        <v>5.250448070368452</v>
      </c>
    </row>
    <row r="453" spans="1:5" x14ac:dyDescent="0.15">
      <c r="A453">
        <v>3.35</v>
      </c>
      <c r="B453">
        <v>29.457000000000001</v>
      </c>
      <c r="C453">
        <v>75.319999999999993</v>
      </c>
      <c r="D453">
        <f t="shared" si="27"/>
        <v>14.691885147473291</v>
      </c>
      <c r="E453">
        <f t="shared" si="26"/>
        <v>5.250448070368452</v>
      </c>
    </row>
    <row r="454" spans="1:5" x14ac:dyDescent="0.15">
      <c r="A454">
        <v>3.35</v>
      </c>
      <c r="B454">
        <v>29.466000000000001</v>
      </c>
      <c r="C454">
        <v>75.19</v>
      </c>
      <c r="D454">
        <f t="shared" si="27"/>
        <v>14.693211845152476</v>
      </c>
      <c r="E454">
        <f t="shared" si="26"/>
        <v>5.250448070368452</v>
      </c>
    </row>
    <row r="455" spans="1:5" x14ac:dyDescent="0.15">
      <c r="A455">
        <v>3.35</v>
      </c>
      <c r="B455">
        <v>29.472999999999999</v>
      </c>
      <c r="C455">
        <v>76.06</v>
      </c>
      <c r="D455">
        <f t="shared" si="27"/>
        <v>14.694243441001614</v>
      </c>
      <c r="E455">
        <f t="shared" si="26"/>
        <v>5.250448070368452</v>
      </c>
    </row>
    <row r="456" spans="1:5" x14ac:dyDescent="0.15">
      <c r="A456">
        <v>3.35</v>
      </c>
      <c r="B456">
        <v>29.484000000000002</v>
      </c>
      <c r="C456">
        <v>75.11</v>
      </c>
      <c r="D456">
        <f t="shared" si="27"/>
        <v>14.695864025277057</v>
      </c>
      <c r="E456">
        <f t="shared" si="26"/>
        <v>5.250448070368452</v>
      </c>
    </row>
    <row r="457" spans="1:5" x14ac:dyDescent="0.15">
      <c r="A457">
        <v>3.35</v>
      </c>
      <c r="B457">
        <v>29.492000000000001</v>
      </c>
      <c r="C457">
        <v>75.67</v>
      </c>
      <c r="D457">
        <f t="shared" si="27"/>
        <v>14.697042252310608</v>
      </c>
      <c r="E457">
        <f t="shared" si="26"/>
        <v>5.250448070368452</v>
      </c>
    </row>
    <row r="458" spans="1:5" x14ac:dyDescent="0.15">
      <c r="A458">
        <v>3.35</v>
      </c>
      <c r="B458">
        <v>29.503</v>
      </c>
      <c r="C458">
        <v>74.56</v>
      </c>
      <c r="D458">
        <f t="shared" si="27"/>
        <v>14.698661792731421</v>
      </c>
      <c r="E458">
        <f t="shared" si="26"/>
        <v>5.250448070368452</v>
      </c>
    </row>
    <row r="459" spans="1:5" x14ac:dyDescent="0.15">
      <c r="A459">
        <v>3.35</v>
      </c>
      <c r="B459">
        <v>29.510999999999999</v>
      </c>
      <c r="C459">
        <v>75.17</v>
      </c>
      <c r="D459">
        <f t="shared" si="27"/>
        <v>14.6998392610869</v>
      </c>
      <c r="E459">
        <f t="shared" si="26"/>
        <v>5.250448070368452</v>
      </c>
    </row>
    <row r="460" spans="1:5" x14ac:dyDescent="0.15">
      <c r="A460">
        <v>3.35</v>
      </c>
      <c r="B460">
        <v>29.521999999999998</v>
      </c>
      <c r="C460">
        <v>74.2</v>
      </c>
      <c r="D460">
        <f t="shared" si="27"/>
        <v>14.701457758996961</v>
      </c>
      <c r="E460">
        <f t="shared" si="26"/>
        <v>5.250448070368452</v>
      </c>
    </row>
    <row r="461" spans="1:5" x14ac:dyDescent="0.15">
      <c r="A461">
        <v>3.35</v>
      </c>
      <c r="B461">
        <v>29.53</v>
      </c>
      <c r="C461">
        <v>75.599999999999994</v>
      </c>
      <c r="D461">
        <f t="shared" si="27"/>
        <v>14.702634469650784</v>
      </c>
      <c r="E461">
        <f t="shared" si="26"/>
        <v>5.250448070368452</v>
      </c>
    </row>
    <row r="462" spans="1:5" x14ac:dyDescent="0.15">
      <c r="A462">
        <v>3.35</v>
      </c>
      <c r="B462">
        <v>29.542000000000002</v>
      </c>
      <c r="C462">
        <v>74.63</v>
      </c>
      <c r="D462">
        <f t="shared" si="27"/>
        <v>14.704398938046818</v>
      </c>
      <c r="E462">
        <f t="shared" si="26"/>
        <v>5.250448070368452</v>
      </c>
    </row>
    <row r="463" spans="1:5" x14ac:dyDescent="0.15">
      <c r="A463">
        <v>3.35</v>
      </c>
      <c r="B463">
        <v>29.55</v>
      </c>
      <c r="C463">
        <v>75.7</v>
      </c>
      <c r="D463">
        <f t="shared" si="27"/>
        <v>14.705574852172742</v>
      </c>
      <c r="E463">
        <f t="shared" si="26"/>
        <v>5.250448070368452</v>
      </c>
    </row>
    <row r="464" spans="1:5" x14ac:dyDescent="0.15">
      <c r="A464">
        <v>3.35</v>
      </c>
      <c r="B464">
        <v>29.55</v>
      </c>
      <c r="C464">
        <v>75.650000000000006</v>
      </c>
      <c r="D464">
        <f t="shared" si="27"/>
        <v>14.705574852172742</v>
      </c>
      <c r="E464">
        <f t="shared" si="26"/>
        <v>5.250448070368452</v>
      </c>
    </row>
    <row r="465" spans="1:5" x14ac:dyDescent="0.15">
      <c r="A465">
        <v>3.35</v>
      </c>
      <c r="B465">
        <v>29.562000000000001</v>
      </c>
      <c r="C465">
        <v>75.38</v>
      </c>
      <c r="D465">
        <f t="shared" si="27"/>
        <v>14.707338126585528</v>
      </c>
      <c r="E465">
        <f t="shared" si="26"/>
        <v>5.250448070368452</v>
      </c>
    </row>
    <row r="466" spans="1:5" x14ac:dyDescent="0.15">
      <c r="A466">
        <v>3.35</v>
      </c>
      <c r="B466">
        <v>29.57</v>
      </c>
      <c r="C466">
        <v>74.790000000000006</v>
      </c>
      <c r="D466">
        <f t="shared" si="27"/>
        <v>14.708513245261177</v>
      </c>
      <c r="E466">
        <f t="shared" si="26"/>
        <v>5.250448070368452</v>
      </c>
    </row>
    <row r="467" spans="1:5" x14ac:dyDescent="0.15">
      <c r="A467">
        <v>3.35</v>
      </c>
      <c r="B467">
        <v>29.582000000000001</v>
      </c>
      <c r="C467">
        <v>75.66</v>
      </c>
      <c r="D467">
        <f t="shared" si="27"/>
        <v>14.710275327305514</v>
      </c>
      <c r="E467">
        <f t="shared" si="26"/>
        <v>5.250448070368452</v>
      </c>
    </row>
    <row r="468" spans="1:5" x14ac:dyDescent="0.15">
      <c r="A468">
        <v>3.35</v>
      </c>
      <c r="B468">
        <v>29.59</v>
      </c>
      <c r="C468">
        <v>74.92</v>
      </c>
      <c r="D468">
        <f t="shared" si="27"/>
        <v>14.71144965160633</v>
      </c>
      <c r="E468">
        <f t="shared" si="26"/>
        <v>5.250448070368452</v>
      </c>
    </row>
    <row r="469" spans="1:5" x14ac:dyDescent="0.15">
      <c r="A469">
        <v>3.35</v>
      </c>
      <c r="B469">
        <v>29.602</v>
      </c>
      <c r="C469">
        <v>75.86</v>
      </c>
      <c r="D469">
        <f t="shared" si="27"/>
        <v>14.713210542893746</v>
      </c>
      <c r="E469">
        <f t="shared" si="26"/>
        <v>5.250448070368452</v>
      </c>
    </row>
    <row r="470" spans="1:5" x14ac:dyDescent="0.15">
      <c r="A470">
        <v>3.35</v>
      </c>
      <c r="B470">
        <v>29.611000000000001</v>
      </c>
      <c r="C470">
        <v>74.81</v>
      </c>
      <c r="D470">
        <f t="shared" si="27"/>
        <v>14.714530742973873</v>
      </c>
      <c r="E470">
        <f t="shared" si="26"/>
        <v>5.250448070368452</v>
      </c>
    </row>
    <row r="471" spans="1:5" x14ac:dyDescent="0.15">
      <c r="A471">
        <v>3.35</v>
      </c>
      <c r="B471">
        <v>29.623000000000001</v>
      </c>
      <c r="C471">
        <v>75.61</v>
      </c>
      <c r="D471">
        <f t="shared" si="27"/>
        <v>14.716290385697356</v>
      </c>
      <c r="E471">
        <f t="shared" si="26"/>
        <v>5.250448070368452</v>
      </c>
    </row>
    <row r="472" spans="1:5" x14ac:dyDescent="0.15">
      <c r="A472">
        <v>3.35</v>
      </c>
      <c r="B472">
        <v>29.632000000000001</v>
      </c>
      <c r="C472">
        <v>75.010000000000005</v>
      </c>
      <c r="D472">
        <f t="shared" si="27"/>
        <v>14.717609650018403</v>
      </c>
      <c r="E472">
        <f t="shared" si="26"/>
        <v>5.250448070368452</v>
      </c>
    </row>
    <row r="473" spans="1:5" x14ac:dyDescent="0.15">
      <c r="A473">
        <v>3.35</v>
      </c>
      <c r="B473">
        <v>29.643000000000001</v>
      </c>
      <c r="C473">
        <v>75.47</v>
      </c>
      <c r="D473">
        <f t="shared" si="27"/>
        <v>14.719221540142664</v>
      </c>
      <c r="E473">
        <f t="shared" si="26"/>
        <v>5.250448070368452</v>
      </c>
    </row>
    <row r="474" spans="1:5" x14ac:dyDescent="0.15">
      <c r="A474">
        <v>3.35</v>
      </c>
      <c r="B474">
        <v>29.645</v>
      </c>
      <c r="C474">
        <v>74.849999999999994</v>
      </c>
      <c r="D474">
        <f t="shared" si="27"/>
        <v>14.719514546809826</v>
      </c>
      <c r="E474">
        <f t="shared" si="26"/>
        <v>5.250448070368452</v>
      </c>
    </row>
    <row r="475" spans="1:5" x14ac:dyDescent="0.15">
      <c r="A475">
        <v>3.35</v>
      </c>
      <c r="B475">
        <v>29.652999999999999</v>
      </c>
      <c r="C475">
        <v>75.72</v>
      </c>
      <c r="D475">
        <f t="shared" si="27"/>
        <v>14.720686375834852</v>
      </c>
      <c r="E475">
        <f t="shared" si="26"/>
        <v>5.250448070368452</v>
      </c>
    </row>
    <row r="476" spans="1:5" x14ac:dyDescent="0.15">
      <c r="A476">
        <v>3.35</v>
      </c>
      <c r="B476">
        <v>29.666</v>
      </c>
      <c r="C476">
        <v>74.72</v>
      </c>
      <c r="D476">
        <f t="shared" si="27"/>
        <v>14.722589923890325</v>
      </c>
      <c r="E476">
        <f t="shared" si="26"/>
        <v>5.250448070368452</v>
      </c>
    </row>
    <row r="477" spans="1:5" x14ac:dyDescent="0.15">
      <c r="A477">
        <v>3.35</v>
      </c>
      <c r="B477">
        <v>29.675000000000001</v>
      </c>
      <c r="C477">
        <v>76.959999999999994</v>
      </c>
      <c r="D477">
        <f t="shared" si="27"/>
        <v>14.723907276266289</v>
      </c>
      <c r="E477">
        <f t="shared" si="26"/>
        <v>5.250448070368452</v>
      </c>
    </row>
    <row r="478" spans="1:5" x14ac:dyDescent="0.15">
      <c r="A478">
        <v>3.35</v>
      </c>
      <c r="B478">
        <v>29.698</v>
      </c>
      <c r="C478">
        <v>77.08</v>
      </c>
      <c r="D478">
        <f t="shared" si="27"/>
        <v>14.727272029128171</v>
      </c>
      <c r="E478">
        <f t="shared" si="26"/>
        <v>5.250448070368452</v>
      </c>
    </row>
    <row r="479" spans="1:5" x14ac:dyDescent="0.15">
      <c r="A479">
        <v>3.35</v>
      </c>
      <c r="B479">
        <v>29.72</v>
      </c>
      <c r="C479">
        <v>77.44</v>
      </c>
      <c r="D479">
        <f t="shared" si="27"/>
        <v>14.730488050885377</v>
      </c>
      <c r="E479">
        <f t="shared" si="26"/>
        <v>5.250448070368452</v>
      </c>
    </row>
    <row r="480" spans="1:5" x14ac:dyDescent="0.15">
      <c r="A480">
        <v>3.35</v>
      </c>
      <c r="B480">
        <v>29.734999999999999</v>
      </c>
      <c r="C480">
        <v>75.14</v>
      </c>
      <c r="D480">
        <f t="shared" si="27"/>
        <v>14.732679428352961</v>
      </c>
      <c r="E480">
        <f t="shared" si="26"/>
        <v>5.250448070368452</v>
      </c>
    </row>
    <row r="481" spans="1:5" x14ac:dyDescent="0.15">
      <c r="A481">
        <v>3.35</v>
      </c>
      <c r="B481">
        <v>29.742999999999999</v>
      </c>
      <c r="C481">
        <v>77.63</v>
      </c>
      <c r="D481">
        <f t="shared" si="27"/>
        <v>14.733847711037713</v>
      </c>
      <c r="E481">
        <f t="shared" si="26"/>
        <v>5.250448070368452</v>
      </c>
    </row>
    <row r="482" spans="1:5" x14ac:dyDescent="0.15">
      <c r="A482">
        <v>3.35</v>
      </c>
      <c r="B482">
        <v>29.765999999999998</v>
      </c>
      <c r="C482">
        <v>77.06</v>
      </c>
      <c r="D482">
        <f t="shared" si="27"/>
        <v>14.737204774198291</v>
      </c>
      <c r="E482">
        <f t="shared" si="26"/>
        <v>5.250448070368452</v>
      </c>
    </row>
    <row r="483" spans="1:5" x14ac:dyDescent="0.15">
      <c r="A483">
        <v>3.35</v>
      </c>
      <c r="B483">
        <v>29.79</v>
      </c>
      <c r="C483">
        <v>77.42</v>
      </c>
      <c r="D483">
        <f t="shared" si="27"/>
        <v>14.740705032150437</v>
      </c>
      <c r="E483">
        <f t="shared" si="26"/>
        <v>5.250448070368452</v>
      </c>
    </row>
    <row r="484" spans="1:5" x14ac:dyDescent="0.15">
      <c r="A484">
        <v>3.35</v>
      </c>
      <c r="B484">
        <v>29.814</v>
      </c>
      <c r="C484">
        <v>77.13</v>
      </c>
      <c r="D484">
        <f t="shared" si="27"/>
        <v>14.744202471291764</v>
      </c>
      <c r="E484">
        <f t="shared" si="26"/>
        <v>5.250448070368452</v>
      </c>
    </row>
    <row r="485" spans="1:5" x14ac:dyDescent="0.15">
      <c r="A485">
        <v>3.35</v>
      </c>
      <c r="B485">
        <v>29.827999999999999</v>
      </c>
      <c r="C485">
        <v>74.88</v>
      </c>
      <c r="D485">
        <f t="shared" si="27"/>
        <v>14.746241344186139</v>
      </c>
      <c r="E485">
        <f t="shared" si="26"/>
        <v>5.250448070368452</v>
      </c>
    </row>
    <row r="486" spans="1:5" x14ac:dyDescent="0.15">
      <c r="A486">
        <v>3.35</v>
      </c>
      <c r="B486">
        <v>29.838999999999999</v>
      </c>
      <c r="C486">
        <v>77.67</v>
      </c>
      <c r="D486">
        <f t="shared" si="27"/>
        <v>14.747842644521352</v>
      </c>
      <c r="E486">
        <f t="shared" si="26"/>
        <v>5.250448070368452</v>
      </c>
    </row>
    <row r="487" spans="1:5" x14ac:dyDescent="0.15">
      <c r="A487">
        <v>3.35</v>
      </c>
      <c r="B487">
        <v>29.864000000000001</v>
      </c>
      <c r="C487">
        <v>77.52</v>
      </c>
      <c r="D487">
        <f t="shared" si="27"/>
        <v>14.751479769182481</v>
      </c>
      <c r="E487">
        <f t="shared" si="26"/>
        <v>5.250448070368452</v>
      </c>
    </row>
    <row r="488" spans="1:5" x14ac:dyDescent="0.15">
      <c r="A488">
        <v>3.35</v>
      </c>
      <c r="B488">
        <v>29.888999999999999</v>
      </c>
      <c r="C488">
        <v>77.31</v>
      </c>
      <c r="D488">
        <f t="shared" si="27"/>
        <v>14.755113850377102</v>
      </c>
      <c r="E488">
        <f t="shared" si="26"/>
        <v>5.250448070368452</v>
      </c>
    </row>
    <row r="489" spans="1:5" x14ac:dyDescent="0.15">
      <c r="A489">
        <v>3.35</v>
      </c>
      <c r="B489">
        <v>29.914000000000001</v>
      </c>
      <c r="C489">
        <v>77.08</v>
      </c>
      <c r="D489">
        <f t="shared" si="27"/>
        <v>14.758744893194367</v>
      </c>
      <c r="E489">
        <f t="shared" si="26"/>
        <v>5.250448070368452</v>
      </c>
    </row>
    <row r="490" spans="1:5" x14ac:dyDescent="0.15">
      <c r="A490">
        <v>3.35</v>
      </c>
      <c r="B490">
        <v>29.920999999999999</v>
      </c>
      <c r="C490">
        <v>74.63</v>
      </c>
      <c r="D490">
        <f t="shared" si="27"/>
        <v>14.759761041397656</v>
      </c>
      <c r="E490">
        <f t="shared" si="26"/>
        <v>5.250448070368452</v>
      </c>
    </row>
    <row r="491" spans="1:5" x14ac:dyDescent="0.15">
      <c r="A491">
        <v>3.35</v>
      </c>
      <c r="B491">
        <v>29.94</v>
      </c>
      <c r="C491">
        <v>77.08</v>
      </c>
      <c r="D491">
        <f t="shared" si="27"/>
        <v>14.762517960070337</v>
      </c>
      <c r="E491">
        <f t="shared" si="26"/>
        <v>5.250448070368452</v>
      </c>
    </row>
    <row r="492" spans="1:5" x14ac:dyDescent="0.15">
      <c r="A492">
        <v>3.35</v>
      </c>
      <c r="B492">
        <v>29.966000000000001</v>
      </c>
      <c r="C492">
        <v>77.28</v>
      </c>
      <c r="D492">
        <f t="shared" si="27"/>
        <v>14.766287751823574</v>
      </c>
      <c r="E492">
        <f t="shared" si="26"/>
        <v>5.250448070368452</v>
      </c>
    </row>
    <row r="493" spans="1:5" x14ac:dyDescent="0.15">
      <c r="A493">
        <v>3.35</v>
      </c>
      <c r="B493">
        <v>29.992999999999999</v>
      </c>
      <c r="C493">
        <v>77.28</v>
      </c>
      <c r="D493">
        <f t="shared" si="27"/>
        <v>14.770199075162513</v>
      </c>
      <c r="E493">
        <f t="shared" si="26"/>
        <v>5.250448070368452</v>
      </c>
    </row>
    <row r="494" spans="1:5" x14ac:dyDescent="0.15">
      <c r="A494">
        <v>3.35</v>
      </c>
      <c r="B494">
        <v>30.013999999999999</v>
      </c>
      <c r="C494">
        <v>74.89</v>
      </c>
      <c r="D494">
        <f t="shared" si="27"/>
        <v>14.773238782027477</v>
      </c>
      <c r="E494">
        <f t="shared" si="26"/>
        <v>5.250448070368452</v>
      </c>
    </row>
    <row r="495" spans="1:5" x14ac:dyDescent="0.15">
      <c r="A495">
        <v>3.35</v>
      </c>
      <c r="B495">
        <v>30.02</v>
      </c>
      <c r="C495">
        <v>77.72</v>
      </c>
      <c r="D495">
        <f t="shared" si="27"/>
        <v>14.774106879072516</v>
      </c>
      <c r="E495">
        <f t="shared" si="26"/>
        <v>5.250448070368452</v>
      </c>
    </row>
    <row r="496" spans="1:5" x14ac:dyDescent="0.15">
      <c r="A496">
        <v>3.35</v>
      </c>
      <c r="B496">
        <v>30.047000000000001</v>
      </c>
      <c r="C496">
        <v>77.41</v>
      </c>
      <c r="D496">
        <f t="shared" si="27"/>
        <v>14.778011169881486</v>
      </c>
      <c r="E496">
        <f t="shared" si="26"/>
        <v>5.250448070368452</v>
      </c>
    </row>
    <row r="497" spans="1:5" x14ac:dyDescent="0.15">
      <c r="A497">
        <v>3.35</v>
      </c>
      <c r="B497">
        <v>30.074999999999999</v>
      </c>
      <c r="C497">
        <v>77.73</v>
      </c>
      <c r="D497">
        <f t="shared" si="27"/>
        <v>14.782056360118823</v>
      </c>
      <c r="E497">
        <f t="shared" si="26"/>
        <v>5.250448070368452</v>
      </c>
    </row>
    <row r="498" spans="1:5" x14ac:dyDescent="0.15">
      <c r="A498">
        <v>3.35</v>
      </c>
      <c r="B498">
        <v>30.103000000000002</v>
      </c>
      <c r="C498">
        <v>77.72</v>
      </c>
      <c r="D498">
        <f t="shared" si="27"/>
        <v>14.786097786012281</v>
      </c>
      <c r="E498">
        <f t="shared" si="26"/>
        <v>5.250448070368452</v>
      </c>
    </row>
    <row r="499" spans="1:5" x14ac:dyDescent="0.15">
      <c r="A499">
        <v>3.35</v>
      </c>
      <c r="B499">
        <v>30.108000000000001</v>
      </c>
      <c r="C499">
        <v>75.430000000000007</v>
      </c>
      <c r="D499">
        <f t="shared" si="27"/>
        <v>14.786819073622352</v>
      </c>
      <c r="E499">
        <f t="shared" si="26"/>
        <v>5.250448070368452</v>
      </c>
    </row>
    <row r="500" spans="1:5" x14ac:dyDescent="0.15">
      <c r="A500">
        <v>3.35</v>
      </c>
      <c r="B500">
        <v>30.131</v>
      </c>
      <c r="C500">
        <v>77.790000000000006</v>
      </c>
      <c r="D500">
        <f t="shared" si="27"/>
        <v>14.790135454561335</v>
      </c>
      <c r="E500">
        <f t="shared" si="26"/>
        <v>5.250448070368452</v>
      </c>
    </row>
    <row r="501" spans="1:5" x14ac:dyDescent="0.15">
      <c r="A501">
        <v>3.35</v>
      </c>
      <c r="B501">
        <v>30.16</v>
      </c>
      <c r="C501">
        <v>77.91</v>
      </c>
      <c r="D501">
        <f t="shared" si="27"/>
        <v>14.794313371977363</v>
      </c>
      <c r="E501">
        <f t="shared" si="26"/>
        <v>5.250448070368452</v>
      </c>
    </row>
    <row r="502" spans="1:5" x14ac:dyDescent="0.15">
      <c r="A502">
        <v>3.35</v>
      </c>
      <c r="B502">
        <v>30.189</v>
      </c>
      <c r="C502">
        <v>77.760000000000005</v>
      </c>
      <c r="D502">
        <f t="shared" si="27"/>
        <v>14.798487274094922</v>
      </c>
      <c r="E502">
        <f t="shared" si="26"/>
        <v>5.250448070368452</v>
      </c>
    </row>
    <row r="503" spans="1:5" x14ac:dyDescent="0.15">
      <c r="A503">
        <v>3.35</v>
      </c>
      <c r="B503">
        <v>30.201000000000001</v>
      </c>
      <c r="C503">
        <v>75.61</v>
      </c>
      <c r="D503">
        <f t="shared" si="27"/>
        <v>14.800213233310497</v>
      </c>
      <c r="E503">
        <f t="shared" si="26"/>
        <v>5.250448070368452</v>
      </c>
    </row>
    <row r="504" spans="1:5" x14ac:dyDescent="0.15">
      <c r="A504">
        <v>3.35</v>
      </c>
      <c r="B504">
        <v>30.219000000000001</v>
      </c>
      <c r="C504">
        <v>77.349999999999994</v>
      </c>
      <c r="D504">
        <f t="shared" si="27"/>
        <v>14.802800886705246</v>
      </c>
      <c r="E504">
        <f t="shared" si="26"/>
        <v>5.250448070368452</v>
      </c>
    </row>
    <row r="505" spans="1:5" x14ac:dyDescent="0.15">
      <c r="A505">
        <v>3.35</v>
      </c>
      <c r="B505">
        <v>30.248000000000001</v>
      </c>
      <c r="C505">
        <v>76.739999999999995</v>
      </c>
      <c r="D505">
        <f t="shared" si="27"/>
        <v>14.806966643544792</v>
      </c>
      <c r="E505">
        <f t="shared" si="26"/>
        <v>5.250448070368452</v>
      </c>
    </row>
    <row r="506" spans="1:5" x14ac:dyDescent="0.15">
      <c r="A506">
        <v>3.35</v>
      </c>
      <c r="B506">
        <v>30.279</v>
      </c>
      <c r="C506">
        <v>76.33</v>
      </c>
      <c r="D506">
        <f t="shared" si="27"/>
        <v>14.81141527972904</v>
      </c>
      <c r="E506">
        <f t="shared" si="26"/>
        <v>5.250448070368452</v>
      </c>
    </row>
    <row r="507" spans="1:5" x14ac:dyDescent="0.15">
      <c r="A507">
        <v>3.35</v>
      </c>
      <c r="B507">
        <v>30.294</v>
      </c>
      <c r="C507">
        <v>74.92</v>
      </c>
      <c r="D507">
        <f t="shared" si="27"/>
        <v>14.813566210791301</v>
      </c>
      <c r="E507">
        <f t="shared" si="26"/>
        <v>5.250448070368452</v>
      </c>
    </row>
    <row r="508" spans="1:5" x14ac:dyDescent="0.15">
      <c r="A508">
        <v>3.35</v>
      </c>
      <c r="B508">
        <v>30.309000000000001</v>
      </c>
      <c r="C508">
        <v>76.16</v>
      </c>
      <c r="D508">
        <f t="shared" si="27"/>
        <v>14.815716077088867</v>
      </c>
      <c r="E508">
        <f t="shared" si="26"/>
        <v>5.250448070368452</v>
      </c>
    </row>
    <row r="509" spans="1:5" x14ac:dyDescent="0.15">
      <c r="A509">
        <v>3.35</v>
      </c>
      <c r="B509">
        <v>30.34</v>
      </c>
      <c r="C509">
        <v>76.91</v>
      </c>
      <c r="D509">
        <f t="shared" si="27"/>
        <v>14.820155764507117</v>
      </c>
      <c r="E509">
        <f t="shared" si="26"/>
        <v>5.250448070368452</v>
      </c>
    </row>
    <row r="510" spans="1:5" x14ac:dyDescent="0.15">
      <c r="A510">
        <v>3.35</v>
      </c>
      <c r="B510">
        <v>30.370999999999999</v>
      </c>
      <c r="C510">
        <v>77.5</v>
      </c>
      <c r="D510">
        <f t="shared" si="27"/>
        <v>14.824590917974882</v>
      </c>
      <c r="E510">
        <f t="shared" si="26"/>
        <v>5.250448070368452</v>
      </c>
    </row>
    <row r="511" spans="1:5" x14ac:dyDescent="0.15">
      <c r="A511">
        <v>3.35</v>
      </c>
      <c r="B511">
        <v>30.388000000000002</v>
      </c>
      <c r="C511">
        <v>74.86</v>
      </c>
      <c r="D511">
        <f t="shared" si="27"/>
        <v>14.827021177322472</v>
      </c>
      <c r="E511">
        <f t="shared" si="26"/>
        <v>5.250448070368452</v>
      </c>
    </row>
    <row r="512" spans="1:5" x14ac:dyDescent="0.15">
      <c r="A512">
        <v>3.35</v>
      </c>
      <c r="B512">
        <v>30.402999999999999</v>
      </c>
      <c r="C512">
        <v>77.56</v>
      </c>
      <c r="D512">
        <f t="shared" si="27"/>
        <v>14.829164395022712</v>
      </c>
      <c r="E512">
        <f t="shared" si="26"/>
        <v>5.250448070368452</v>
      </c>
    </row>
    <row r="513" spans="1:5" x14ac:dyDescent="0.15">
      <c r="A513">
        <v>3.35</v>
      </c>
      <c r="B513">
        <v>30.434999999999999</v>
      </c>
      <c r="C513">
        <v>77.73</v>
      </c>
      <c r="D513">
        <f t="shared" si="27"/>
        <v>14.833733060890273</v>
      </c>
      <c r="E513">
        <f t="shared" si="26"/>
        <v>5.250448070368452</v>
      </c>
    </row>
    <row r="514" spans="1:5" x14ac:dyDescent="0.15">
      <c r="A514">
        <v>3.35</v>
      </c>
      <c r="B514">
        <v>30.466999999999999</v>
      </c>
      <c r="C514">
        <v>77.400000000000006</v>
      </c>
      <c r="D514">
        <f t="shared" si="27"/>
        <v>14.838296925689408</v>
      </c>
      <c r="E514">
        <f t="shared" ref="E514:E577" si="28">10*LOG10(A514)</f>
        <v>5.250448070368452</v>
      </c>
    </row>
    <row r="515" spans="1:5" x14ac:dyDescent="0.15">
      <c r="A515">
        <v>3.35</v>
      </c>
      <c r="B515">
        <v>30.481000000000002</v>
      </c>
      <c r="C515">
        <v>75.03</v>
      </c>
      <c r="D515">
        <f t="shared" ref="D515:D578" si="29">10*LOG10(B515)</f>
        <v>14.840292109404567</v>
      </c>
      <c r="E515">
        <f t="shared" si="28"/>
        <v>5.250448070368452</v>
      </c>
    </row>
    <row r="516" spans="1:5" x14ac:dyDescent="0.15">
      <c r="A516">
        <v>3.35</v>
      </c>
      <c r="B516">
        <v>30.498999999999999</v>
      </c>
      <c r="C516">
        <v>78</v>
      </c>
      <c r="D516">
        <f t="shared" si="29"/>
        <v>14.842855999500106</v>
      </c>
      <c r="E516">
        <f t="shared" si="28"/>
        <v>5.250448070368452</v>
      </c>
    </row>
    <row r="517" spans="1:5" x14ac:dyDescent="0.15">
      <c r="A517">
        <v>3.35</v>
      </c>
      <c r="B517">
        <v>30.532</v>
      </c>
      <c r="C517">
        <v>78.25</v>
      </c>
      <c r="D517">
        <f t="shared" si="29"/>
        <v>14.847552537095595</v>
      </c>
      <c r="E517">
        <f t="shared" si="28"/>
        <v>5.250448070368452</v>
      </c>
    </row>
    <row r="518" spans="1:5" x14ac:dyDescent="0.15">
      <c r="A518">
        <v>3.35</v>
      </c>
      <c r="B518">
        <v>30.565999999999999</v>
      </c>
      <c r="C518">
        <v>79.05</v>
      </c>
      <c r="D518">
        <f t="shared" si="29"/>
        <v>14.852386087754839</v>
      </c>
      <c r="E518">
        <f t="shared" si="28"/>
        <v>5.250448070368452</v>
      </c>
    </row>
    <row r="519" spans="1:5" x14ac:dyDescent="0.15">
      <c r="A519">
        <v>3.35</v>
      </c>
      <c r="B519">
        <v>30.574999999999999</v>
      </c>
      <c r="C519">
        <v>75.59</v>
      </c>
      <c r="D519">
        <f t="shared" si="29"/>
        <v>14.853664657083229</v>
      </c>
      <c r="E519">
        <f t="shared" si="28"/>
        <v>5.250448070368452</v>
      </c>
    </row>
    <row r="520" spans="1:5" x14ac:dyDescent="0.15">
      <c r="A520">
        <v>3.35</v>
      </c>
      <c r="B520">
        <v>30.599</v>
      </c>
      <c r="C520">
        <v>79.569999999999993</v>
      </c>
      <c r="D520">
        <f t="shared" si="29"/>
        <v>14.857072336195415</v>
      </c>
      <c r="E520">
        <f t="shared" si="28"/>
        <v>5.250448070368452</v>
      </c>
    </row>
    <row r="521" spans="1:5" x14ac:dyDescent="0.15">
      <c r="A521">
        <v>3.35</v>
      </c>
      <c r="B521">
        <v>30.632999999999999</v>
      </c>
      <c r="C521">
        <v>79.260000000000005</v>
      </c>
      <c r="D521">
        <f t="shared" si="29"/>
        <v>14.861895309118809</v>
      </c>
      <c r="E521">
        <f t="shared" si="28"/>
        <v>5.250448070368452</v>
      </c>
    </row>
    <row r="522" spans="1:5" x14ac:dyDescent="0.15">
      <c r="A522">
        <v>3.35</v>
      </c>
      <c r="B522">
        <v>30.667000000000002</v>
      </c>
      <c r="C522">
        <v>78.78</v>
      </c>
      <c r="D522">
        <f t="shared" si="29"/>
        <v>14.866712931924322</v>
      </c>
      <c r="E522">
        <f t="shared" si="28"/>
        <v>5.250448070368452</v>
      </c>
    </row>
    <row r="523" spans="1:5" x14ac:dyDescent="0.15">
      <c r="A523">
        <v>3.35</v>
      </c>
      <c r="B523">
        <v>30.667999999999999</v>
      </c>
      <c r="C523">
        <v>76.010000000000005</v>
      </c>
      <c r="D523">
        <f t="shared" si="29"/>
        <v>14.866854545841967</v>
      </c>
      <c r="E523">
        <f t="shared" si="28"/>
        <v>5.250448070368452</v>
      </c>
    </row>
    <row r="524" spans="1:5" x14ac:dyDescent="0.15">
      <c r="A524">
        <v>3.35</v>
      </c>
      <c r="B524">
        <v>30.702000000000002</v>
      </c>
      <c r="C524">
        <v>78.09</v>
      </c>
      <c r="D524">
        <f t="shared" si="29"/>
        <v>14.871666673557609</v>
      </c>
      <c r="E524">
        <f t="shared" si="28"/>
        <v>5.250448070368452</v>
      </c>
    </row>
    <row r="525" spans="1:5" x14ac:dyDescent="0.15">
      <c r="A525">
        <v>3.35</v>
      </c>
      <c r="B525">
        <v>30.736999999999998</v>
      </c>
      <c r="C525">
        <v>77.63</v>
      </c>
      <c r="D525">
        <f t="shared" si="29"/>
        <v>14.876614771186444</v>
      </c>
      <c r="E525">
        <f t="shared" si="28"/>
        <v>5.250448070368452</v>
      </c>
    </row>
    <row r="526" spans="1:5" x14ac:dyDescent="0.15">
      <c r="A526">
        <v>3.35</v>
      </c>
      <c r="B526">
        <v>30.762</v>
      </c>
      <c r="C526">
        <v>76.37</v>
      </c>
      <c r="D526">
        <f t="shared" si="29"/>
        <v>14.880145678240428</v>
      </c>
      <c r="E526">
        <f t="shared" si="28"/>
        <v>5.250448070368452</v>
      </c>
    </row>
    <row r="527" spans="1:5" x14ac:dyDescent="0.15">
      <c r="A527">
        <v>3.35</v>
      </c>
      <c r="B527">
        <v>30.771999999999998</v>
      </c>
      <c r="C527">
        <v>77.7</v>
      </c>
      <c r="D527">
        <f t="shared" si="29"/>
        <v>14.881557237657097</v>
      </c>
      <c r="E527">
        <f t="shared" si="28"/>
        <v>5.250448070368452</v>
      </c>
    </row>
    <row r="528" spans="1:5" x14ac:dyDescent="0.15">
      <c r="A528">
        <v>3.35</v>
      </c>
      <c r="B528">
        <v>30.808</v>
      </c>
      <c r="C528">
        <v>77.83</v>
      </c>
      <c r="D528">
        <f t="shared" si="29"/>
        <v>14.886635056146746</v>
      </c>
      <c r="E528">
        <f t="shared" si="28"/>
        <v>5.250448070368452</v>
      </c>
    </row>
    <row r="529" spans="1:5" x14ac:dyDescent="0.15">
      <c r="A529">
        <v>3.35</v>
      </c>
      <c r="B529">
        <v>30.844000000000001</v>
      </c>
      <c r="C529">
        <v>77.62</v>
      </c>
      <c r="D529">
        <f t="shared" si="29"/>
        <v>14.89170694452846</v>
      </c>
      <c r="E529">
        <f t="shared" si="28"/>
        <v>5.250448070368452</v>
      </c>
    </row>
    <row r="530" spans="1:5" x14ac:dyDescent="0.15">
      <c r="A530">
        <v>3.35</v>
      </c>
      <c r="B530">
        <v>30.856000000000002</v>
      </c>
      <c r="C530">
        <v>76.61</v>
      </c>
      <c r="D530">
        <f t="shared" si="29"/>
        <v>14.893396258579854</v>
      </c>
      <c r="E530">
        <f t="shared" si="28"/>
        <v>5.250448070368452</v>
      </c>
    </row>
    <row r="531" spans="1:5" x14ac:dyDescent="0.15">
      <c r="A531">
        <v>3.35</v>
      </c>
      <c r="B531">
        <v>30.88</v>
      </c>
      <c r="C531">
        <v>77.98</v>
      </c>
      <c r="D531">
        <f t="shared" si="29"/>
        <v>14.896772916636984</v>
      </c>
      <c r="E531">
        <f t="shared" si="28"/>
        <v>5.250448070368452</v>
      </c>
    </row>
    <row r="532" spans="1:5" x14ac:dyDescent="0.15">
      <c r="A532">
        <v>3.35</v>
      </c>
      <c r="B532">
        <v>30.916</v>
      </c>
      <c r="C532">
        <v>78.099999999999994</v>
      </c>
      <c r="D532">
        <f t="shared" si="29"/>
        <v>14.901832986258709</v>
      </c>
      <c r="E532">
        <f t="shared" si="28"/>
        <v>5.250448070368452</v>
      </c>
    </row>
    <row r="533" spans="1:5" x14ac:dyDescent="0.15">
      <c r="A533">
        <v>3.35</v>
      </c>
      <c r="B533">
        <v>30.95</v>
      </c>
      <c r="C533">
        <v>76.58</v>
      </c>
      <c r="D533">
        <f t="shared" si="29"/>
        <v>14.906606533561369</v>
      </c>
      <c r="E533">
        <f t="shared" si="28"/>
        <v>5.250448070368452</v>
      </c>
    </row>
    <row r="534" spans="1:5" x14ac:dyDescent="0.15">
      <c r="A534">
        <v>3.35</v>
      </c>
      <c r="B534">
        <v>30.952999999999999</v>
      </c>
      <c r="C534">
        <v>77.97</v>
      </c>
      <c r="D534">
        <f t="shared" si="29"/>
        <v>14.907027477117165</v>
      </c>
      <c r="E534">
        <f t="shared" si="28"/>
        <v>5.250448070368452</v>
      </c>
    </row>
    <row r="535" spans="1:5" x14ac:dyDescent="0.15">
      <c r="A535">
        <v>3.35</v>
      </c>
      <c r="B535">
        <v>30.991</v>
      </c>
      <c r="C535">
        <v>77.709999999999994</v>
      </c>
      <c r="D535">
        <f t="shared" si="29"/>
        <v>14.912355900332502</v>
      </c>
      <c r="E535">
        <f t="shared" si="28"/>
        <v>5.250448070368452</v>
      </c>
    </row>
    <row r="536" spans="1:5" x14ac:dyDescent="0.15">
      <c r="A536">
        <v>3.35</v>
      </c>
      <c r="B536">
        <v>31.027999999999999</v>
      </c>
      <c r="C536">
        <v>77.88</v>
      </c>
      <c r="D536">
        <f t="shared" si="29"/>
        <v>14.917537827721477</v>
      </c>
      <c r="E536">
        <f t="shared" si="28"/>
        <v>5.250448070368452</v>
      </c>
    </row>
    <row r="537" spans="1:5" x14ac:dyDescent="0.15">
      <c r="A537">
        <v>3.35</v>
      </c>
      <c r="B537">
        <v>31.044</v>
      </c>
      <c r="C537">
        <v>76.25</v>
      </c>
      <c r="D537">
        <f t="shared" si="29"/>
        <v>14.919776747641682</v>
      </c>
      <c r="E537">
        <f t="shared" si="28"/>
        <v>5.250448070368452</v>
      </c>
    </row>
    <row r="538" spans="1:5" x14ac:dyDescent="0.15">
      <c r="A538">
        <v>3.35</v>
      </c>
      <c r="B538">
        <v>31.065999999999999</v>
      </c>
      <c r="C538">
        <v>77.72</v>
      </c>
      <c r="D538">
        <f t="shared" si="29"/>
        <v>14.922853379102463</v>
      </c>
      <c r="E538">
        <f t="shared" si="28"/>
        <v>5.250448070368452</v>
      </c>
    </row>
    <row r="539" spans="1:5" x14ac:dyDescent="0.15">
      <c r="A539">
        <v>3.35</v>
      </c>
      <c r="B539">
        <v>31.103999999999999</v>
      </c>
      <c r="C539">
        <v>77.78</v>
      </c>
      <c r="D539">
        <f t="shared" si="29"/>
        <v>14.928162432461804</v>
      </c>
      <c r="E539">
        <f t="shared" si="28"/>
        <v>5.250448070368452</v>
      </c>
    </row>
    <row r="540" spans="1:5" x14ac:dyDescent="0.15">
      <c r="A540">
        <v>3.35</v>
      </c>
      <c r="B540">
        <v>31.138000000000002</v>
      </c>
      <c r="C540">
        <v>75.7</v>
      </c>
      <c r="D540">
        <f t="shared" si="29"/>
        <v>14.932907143060248</v>
      </c>
      <c r="E540">
        <f t="shared" si="28"/>
        <v>5.250448070368452</v>
      </c>
    </row>
    <row r="541" spans="1:5" x14ac:dyDescent="0.15">
      <c r="A541">
        <v>3.35</v>
      </c>
      <c r="B541">
        <v>31.143000000000001</v>
      </c>
      <c r="C541">
        <v>76.260000000000005</v>
      </c>
      <c r="D541">
        <f t="shared" si="29"/>
        <v>14.933604457623012</v>
      </c>
      <c r="E541">
        <f t="shared" si="28"/>
        <v>5.250448070368452</v>
      </c>
    </row>
    <row r="542" spans="1:5" x14ac:dyDescent="0.15">
      <c r="A542">
        <v>3.35</v>
      </c>
      <c r="B542">
        <v>31.181999999999999</v>
      </c>
      <c r="C542">
        <v>75.290000000000006</v>
      </c>
      <c r="D542">
        <f t="shared" si="29"/>
        <v>14.93903967206503</v>
      </c>
      <c r="E542">
        <f t="shared" si="28"/>
        <v>5.250448070368452</v>
      </c>
    </row>
    <row r="543" spans="1:5" x14ac:dyDescent="0.15">
      <c r="A543">
        <v>3.35</v>
      </c>
      <c r="B543">
        <v>31.221</v>
      </c>
      <c r="C543">
        <v>75.2</v>
      </c>
      <c r="D543">
        <f t="shared" si="29"/>
        <v>14.944468092813848</v>
      </c>
      <c r="E543">
        <f t="shared" si="28"/>
        <v>5.250448070368452</v>
      </c>
    </row>
    <row r="544" spans="1:5" x14ac:dyDescent="0.15">
      <c r="A544">
        <v>3.35</v>
      </c>
      <c r="B544">
        <v>31.231999999999999</v>
      </c>
      <c r="C544">
        <v>76.400000000000006</v>
      </c>
      <c r="D544">
        <f t="shared" si="29"/>
        <v>14.945997959865977</v>
      </c>
      <c r="E544">
        <f t="shared" si="28"/>
        <v>5.250448070368452</v>
      </c>
    </row>
    <row r="545" spans="1:5" x14ac:dyDescent="0.15">
      <c r="A545">
        <v>3.35</v>
      </c>
      <c r="B545">
        <v>31.26</v>
      </c>
      <c r="C545">
        <v>74.16</v>
      </c>
      <c r="D545">
        <f t="shared" si="29"/>
        <v>14.949889736831681</v>
      </c>
      <c r="E545">
        <f t="shared" si="28"/>
        <v>5.250448070368452</v>
      </c>
    </row>
    <row r="546" spans="1:5" x14ac:dyDescent="0.15">
      <c r="A546">
        <v>3.35</v>
      </c>
      <c r="B546">
        <v>31.3</v>
      </c>
      <c r="C546">
        <v>73.53</v>
      </c>
      <c r="D546">
        <f t="shared" si="29"/>
        <v>14.955443375464485</v>
      </c>
      <c r="E546">
        <f t="shared" si="28"/>
        <v>5.250448070368452</v>
      </c>
    </row>
    <row r="547" spans="1:5" x14ac:dyDescent="0.15">
      <c r="A547">
        <v>3.35</v>
      </c>
      <c r="B547">
        <v>31.327000000000002</v>
      </c>
      <c r="C547">
        <v>77.150000000000006</v>
      </c>
      <c r="D547">
        <f t="shared" si="29"/>
        <v>14.959188070799685</v>
      </c>
      <c r="E547">
        <f t="shared" si="28"/>
        <v>5.250448070368452</v>
      </c>
    </row>
    <row r="548" spans="1:5" x14ac:dyDescent="0.15">
      <c r="A548">
        <v>3.35</v>
      </c>
      <c r="B548">
        <v>31.34</v>
      </c>
      <c r="C548">
        <v>73.47</v>
      </c>
      <c r="D548">
        <f t="shared" si="29"/>
        <v>14.960989921325714</v>
      </c>
      <c r="E548">
        <f t="shared" si="28"/>
        <v>5.250448070368452</v>
      </c>
    </row>
    <row r="549" spans="1:5" x14ac:dyDescent="0.15">
      <c r="A549">
        <v>3.35</v>
      </c>
      <c r="B549">
        <v>31.381</v>
      </c>
      <c r="C549">
        <v>74.38</v>
      </c>
      <c r="D549">
        <f t="shared" si="29"/>
        <v>14.966667788800487</v>
      </c>
      <c r="E549">
        <f t="shared" si="28"/>
        <v>5.250448070368452</v>
      </c>
    </row>
    <row r="550" spans="1:5" x14ac:dyDescent="0.15">
      <c r="A550">
        <v>3.35</v>
      </c>
      <c r="B550">
        <v>31.420999999999999</v>
      </c>
      <c r="C550">
        <v>74.349999999999994</v>
      </c>
      <c r="D550">
        <f t="shared" si="29"/>
        <v>14.97220002714487</v>
      </c>
      <c r="E550">
        <f t="shared" si="28"/>
        <v>5.250448070368452</v>
      </c>
    </row>
    <row r="551" spans="1:5" x14ac:dyDescent="0.15">
      <c r="A551">
        <v>3.35</v>
      </c>
      <c r="B551">
        <v>31.420999999999999</v>
      </c>
      <c r="C551">
        <v>76</v>
      </c>
      <c r="D551">
        <f t="shared" si="29"/>
        <v>14.97220002714487</v>
      </c>
      <c r="E551">
        <f t="shared" si="28"/>
        <v>5.250448070368452</v>
      </c>
    </row>
    <row r="552" spans="1:5" x14ac:dyDescent="0.15">
      <c r="A552">
        <v>3.35</v>
      </c>
      <c r="B552">
        <v>31.462</v>
      </c>
      <c r="C552">
        <v>74.84</v>
      </c>
      <c r="D552">
        <f t="shared" si="29"/>
        <v>14.977863267219682</v>
      </c>
      <c r="E552">
        <f t="shared" si="28"/>
        <v>5.250448070368452</v>
      </c>
    </row>
    <row r="553" spans="1:5" x14ac:dyDescent="0.15">
      <c r="A553">
        <v>3.35</v>
      </c>
      <c r="B553">
        <v>31.504000000000001</v>
      </c>
      <c r="C553">
        <v>75.16</v>
      </c>
      <c r="D553">
        <f t="shared" si="29"/>
        <v>14.98365698794043</v>
      </c>
      <c r="E553">
        <f t="shared" si="28"/>
        <v>5.250448070368452</v>
      </c>
    </row>
    <row r="554" spans="1:5" x14ac:dyDescent="0.15">
      <c r="A554">
        <v>3.35</v>
      </c>
      <c r="B554">
        <v>31.515999999999998</v>
      </c>
      <c r="C554">
        <v>75.61</v>
      </c>
      <c r="D554">
        <f t="shared" si="29"/>
        <v>14.985310918072397</v>
      </c>
      <c r="E554">
        <f t="shared" si="28"/>
        <v>5.250448070368452</v>
      </c>
    </row>
    <row r="555" spans="1:5" x14ac:dyDescent="0.15">
      <c r="A555">
        <v>3.35</v>
      </c>
      <c r="B555">
        <v>31.545999999999999</v>
      </c>
      <c r="C555">
        <v>75.430000000000007</v>
      </c>
      <c r="D555">
        <f t="shared" si="29"/>
        <v>14.989442989823992</v>
      </c>
      <c r="E555">
        <f t="shared" si="28"/>
        <v>5.250448070368452</v>
      </c>
    </row>
    <row r="556" spans="1:5" x14ac:dyDescent="0.15">
      <c r="A556">
        <v>3.35</v>
      </c>
      <c r="B556">
        <v>31.588000000000001</v>
      </c>
      <c r="C556">
        <v>76.14</v>
      </c>
      <c r="D556">
        <f t="shared" si="29"/>
        <v>14.995221293410255</v>
      </c>
      <c r="E556">
        <f t="shared" si="28"/>
        <v>5.250448070368452</v>
      </c>
    </row>
    <row r="557" spans="1:5" x14ac:dyDescent="0.15">
      <c r="A557">
        <v>3.35</v>
      </c>
      <c r="B557">
        <v>31.61</v>
      </c>
      <c r="C557">
        <v>75.349999999999994</v>
      </c>
      <c r="D557">
        <f t="shared" si="29"/>
        <v>14.998244958395796</v>
      </c>
      <c r="E557">
        <f t="shared" si="28"/>
        <v>5.250448070368452</v>
      </c>
    </row>
    <row r="558" spans="1:5" x14ac:dyDescent="0.15">
      <c r="A558">
        <v>3.35</v>
      </c>
      <c r="B558">
        <v>31.63</v>
      </c>
      <c r="C558">
        <v>76.62</v>
      </c>
      <c r="D558">
        <f t="shared" si="29"/>
        <v>15.000991919157229</v>
      </c>
      <c r="E558">
        <f t="shared" si="28"/>
        <v>5.250448070368452</v>
      </c>
    </row>
    <row r="559" spans="1:5" x14ac:dyDescent="0.15">
      <c r="A559">
        <v>3.35</v>
      </c>
      <c r="B559">
        <v>31.672999999999998</v>
      </c>
      <c r="C559">
        <v>77.010000000000005</v>
      </c>
      <c r="D559">
        <f t="shared" si="29"/>
        <v>15.006892007808343</v>
      </c>
      <c r="E559">
        <f t="shared" si="28"/>
        <v>5.250448070368452</v>
      </c>
    </row>
    <row r="560" spans="1:5" x14ac:dyDescent="0.15">
      <c r="A560">
        <v>3.35</v>
      </c>
      <c r="B560">
        <v>31.704999999999998</v>
      </c>
      <c r="C560">
        <v>75.11</v>
      </c>
      <c r="D560">
        <f t="shared" si="29"/>
        <v>15.011277575229801</v>
      </c>
      <c r="E560">
        <f t="shared" si="28"/>
        <v>5.250448070368452</v>
      </c>
    </row>
    <row r="561" spans="1:5" x14ac:dyDescent="0.15">
      <c r="A561">
        <v>3.35</v>
      </c>
      <c r="B561">
        <v>31.715</v>
      </c>
      <c r="C561">
        <v>77.25</v>
      </c>
      <c r="D561">
        <f t="shared" si="29"/>
        <v>15.012647157334825</v>
      </c>
      <c r="E561">
        <f t="shared" si="28"/>
        <v>5.250448070368452</v>
      </c>
    </row>
    <row r="562" spans="1:5" x14ac:dyDescent="0.15">
      <c r="A562">
        <v>3.35</v>
      </c>
      <c r="B562">
        <v>31.759</v>
      </c>
      <c r="C562">
        <v>77.02</v>
      </c>
      <c r="D562">
        <f t="shared" si="29"/>
        <v>15.018668192802735</v>
      </c>
      <c r="E562">
        <f t="shared" si="28"/>
        <v>5.250448070368452</v>
      </c>
    </row>
    <row r="563" spans="1:5" x14ac:dyDescent="0.15">
      <c r="A563">
        <v>3.35</v>
      </c>
      <c r="B563">
        <v>31.798999999999999</v>
      </c>
      <c r="C563">
        <v>75.290000000000006</v>
      </c>
      <c r="D563">
        <f t="shared" si="29"/>
        <v>15.024134627105152</v>
      </c>
      <c r="E563">
        <f t="shared" si="28"/>
        <v>5.250448070368452</v>
      </c>
    </row>
    <row r="564" spans="1:5" x14ac:dyDescent="0.15">
      <c r="A564">
        <v>3.35</v>
      </c>
      <c r="B564">
        <v>31.802</v>
      </c>
      <c r="C564">
        <v>77.260000000000005</v>
      </c>
      <c r="D564">
        <f t="shared" si="29"/>
        <v>15.024544332438929</v>
      </c>
      <c r="E564">
        <f t="shared" si="28"/>
        <v>5.250448070368452</v>
      </c>
    </row>
    <row r="565" spans="1:5" x14ac:dyDescent="0.15">
      <c r="A565">
        <v>3.35</v>
      </c>
      <c r="B565">
        <v>31.846</v>
      </c>
      <c r="C565">
        <v>77.22</v>
      </c>
      <c r="D565">
        <f t="shared" si="29"/>
        <v>15.03054890768019</v>
      </c>
      <c r="E565">
        <f t="shared" si="28"/>
        <v>5.250448070368452</v>
      </c>
    </row>
    <row r="566" spans="1:5" x14ac:dyDescent="0.15">
      <c r="A566">
        <v>3.35</v>
      </c>
      <c r="B566">
        <v>31.89</v>
      </c>
      <c r="C566">
        <v>77.09</v>
      </c>
      <c r="D566">
        <f t="shared" si="29"/>
        <v>15.036545192429591</v>
      </c>
      <c r="E566">
        <f t="shared" si="28"/>
        <v>5.250448070368452</v>
      </c>
    </row>
    <row r="567" spans="1:5" x14ac:dyDescent="0.15">
      <c r="A567">
        <v>3.35</v>
      </c>
      <c r="B567">
        <v>31.893999999999998</v>
      </c>
      <c r="C567">
        <v>76.05</v>
      </c>
      <c r="D567">
        <f t="shared" si="29"/>
        <v>15.037089898917078</v>
      </c>
      <c r="E567">
        <f t="shared" si="28"/>
        <v>5.250448070368452</v>
      </c>
    </row>
    <row r="568" spans="1:5" x14ac:dyDescent="0.15">
      <c r="A568">
        <v>3.35</v>
      </c>
      <c r="B568">
        <v>31.934000000000001</v>
      </c>
      <c r="C568">
        <v>78.3</v>
      </c>
      <c r="D568">
        <f t="shared" si="29"/>
        <v>15.042533209548864</v>
      </c>
      <c r="E568">
        <f t="shared" si="28"/>
        <v>5.250448070368452</v>
      </c>
    </row>
    <row r="569" spans="1:5" x14ac:dyDescent="0.15">
      <c r="A569">
        <v>3.35</v>
      </c>
      <c r="B569">
        <v>31.978999999999999</v>
      </c>
      <c r="C569">
        <v>79.55</v>
      </c>
      <c r="D569">
        <f t="shared" si="29"/>
        <v>15.048648790077099</v>
      </c>
      <c r="E569">
        <f t="shared" si="28"/>
        <v>5.250448070368452</v>
      </c>
    </row>
    <row r="570" spans="1:5" x14ac:dyDescent="0.15">
      <c r="A570">
        <v>3.35</v>
      </c>
      <c r="B570">
        <v>31.989000000000001</v>
      </c>
      <c r="C570">
        <v>76.58</v>
      </c>
      <c r="D570">
        <f t="shared" si="29"/>
        <v>15.050006639268698</v>
      </c>
      <c r="E570">
        <f t="shared" si="28"/>
        <v>5.250448070368452</v>
      </c>
    </row>
    <row r="571" spans="1:5" x14ac:dyDescent="0.15">
      <c r="A571">
        <v>3.35</v>
      </c>
      <c r="B571">
        <v>32.024000000000001</v>
      </c>
      <c r="C571">
        <v>79.900000000000006</v>
      </c>
      <c r="D571">
        <f t="shared" si="29"/>
        <v>15.054755770970488</v>
      </c>
      <c r="E571">
        <f t="shared" si="28"/>
        <v>5.250448070368452</v>
      </c>
    </row>
    <row r="572" spans="1:5" x14ac:dyDescent="0.15">
      <c r="A572">
        <v>3.35</v>
      </c>
      <c r="B572">
        <v>32.069000000000003</v>
      </c>
      <c r="C572">
        <v>80.38</v>
      </c>
      <c r="D572">
        <f t="shared" si="29"/>
        <v>15.060854176380419</v>
      </c>
      <c r="E572">
        <f t="shared" si="28"/>
        <v>5.250448070368452</v>
      </c>
    </row>
    <row r="573" spans="1:5" x14ac:dyDescent="0.15">
      <c r="A573">
        <v>3.35</v>
      </c>
      <c r="B573">
        <v>32.084000000000003</v>
      </c>
      <c r="C573">
        <v>76.47</v>
      </c>
      <c r="D573">
        <f t="shared" si="29"/>
        <v>15.062885076680407</v>
      </c>
      <c r="E573">
        <f t="shared" si="28"/>
        <v>5.250448070368452</v>
      </c>
    </row>
    <row r="574" spans="1:5" x14ac:dyDescent="0.15">
      <c r="A574">
        <v>3.35</v>
      </c>
      <c r="B574">
        <v>32.115000000000002</v>
      </c>
      <c r="C574">
        <v>79.92</v>
      </c>
      <c r="D574">
        <f t="shared" si="29"/>
        <v>15.067079263501196</v>
      </c>
      <c r="E574">
        <f t="shared" si="28"/>
        <v>5.250448070368452</v>
      </c>
    </row>
    <row r="575" spans="1:5" x14ac:dyDescent="0.15">
      <c r="A575">
        <v>3.35</v>
      </c>
      <c r="B575">
        <v>32.161000000000001</v>
      </c>
      <c r="C575">
        <v>79.37</v>
      </c>
      <c r="D575">
        <f t="shared" si="29"/>
        <v>15.073295440481163</v>
      </c>
      <c r="E575">
        <f t="shared" si="28"/>
        <v>5.250448070368452</v>
      </c>
    </row>
    <row r="576" spans="1:5" x14ac:dyDescent="0.15">
      <c r="A576">
        <v>3.35</v>
      </c>
      <c r="B576">
        <v>32.179000000000002</v>
      </c>
      <c r="C576">
        <v>76.03</v>
      </c>
      <c r="D576">
        <f t="shared" si="29"/>
        <v>15.075725437645664</v>
      </c>
      <c r="E576">
        <f t="shared" si="28"/>
        <v>5.250448070368452</v>
      </c>
    </row>
    <row r="577" spans="1:5" x14ac:dyDescent="0.15">
      <c r="A577">
        <v>3.35</v>
      </c>
      <c r="B577">
        <v>32.207000000000001</v>
      </c>
      <c r="C577">
        <v>79.08</v>
      </c>
      <c r="D577">
        <f t="shared" si="29"/>
        <v>15.07950273279053</v>
      </c>
      <c r="E577">
        <f t="shared" si="28"/>
        <v>5.250448070368452</v>
      </c>
    </row>
    <row r="578" spans="1:5" x14ac:dyDescent="0.15">
      <c r="A578">
        <v>3.35</v>
      </c>
      <c r="B578">
        <v>32.253999999999998</v>
      </c>
      <c r="C578">
        <v>78.010000000000005</v>
      </c>
      <c r="D578">
        <f t="shared" si="29"/>
        <v>15.085835816132882</v>
      </c>
      <c r="E578">
        <f t="shared" ref="E578:E641" si="30">10*LOG10(A578)</f>
        <v>5.250448070368452</v>
      </c>
    </row>
    <row r="579" spans="1:5" x14ac:dyDescent="0.15">
      <c r="A579">
        <v>3.35</v>
      </c>
      <c r="B579">
        <v>32.274000000000001</v>
      </c>
      <c r="C579">
        <v>76.08</v>
      </c>
      <c r="D579">
        <f t="shared" ref="D579:D642" si="31">10*LOG10(B579)</f>
        <v>15.088527946654889</v>
      </c>
      <c r="E579">
        <f t="shared" si="30"/>
        <v>5.250448070368452</v>
      </c>
    </row>
    <row r="580" spans="1:5" x14ac:dyDescent="0.15">
      <c r="A580">
        <v>3.35</v>
      </c>
      <c r="B580">
        <v>32.299999999999997</v>
      </c>
      <c r="C580">
        <v>77.58</v>
      </c>
      <c r="D580">
        <f t="shared" si="31"/>
        <v>15.092025223311028</v>
      </c>
      <c r="E580">
        <f t="shared" si="30"/>
        <v>5.250448070368452</v>
      </c>
    </row>
    <row r="581" spans="1:5" x14ac:dyDescent="0.15">
      <c r="A581">
        <v>3.35</v>
      </c>
      <c r="B581">
        <v>32.347000000000001</v>
      </c>
      <c r="C581">
        <v>76.47</v>
      </c>
      <c r="D581">
        <f t="shared" si="31"/>
        <v>15.098340085329617</v>
      </c>
      <c r="E581">
        <f t="shared" si="30"/>
        <v>5.250448070368452</v>
      </c>
    </row>
    <row r="582" spans="1:5" x14ac:dyDescent="0.15">
      <c r="A582">
        <v>3.35</v>
      </c>
      <c r="B582">
        <v>32.369</v>
      </c>
      <c r="C582">
        <v>76.61</v>
      </c>
      <c r="D582">
        <f t="shared" si="31"/>
        <v>15.101292826219019</v>
      </c>
      <c r="E582">
        <f t="shared" si="30"/>
        <v>5.250448070368452</v>
      </c>
    </row>
    <row r="583" spans="1:5" x14ac:dyDescent="0.15">
      <c r="A583">
        <v>3.35</v>
      </c>
      <c r="B583">
        <v>32.395000000000003</v>
      </c>
      <c r="C583">
        <v>75.290000000000006</v>
      </c>
      <c r="D583">
        <f t="shared" si="31"/>
        <v>15.104779842813457</v>
      </c>
      <c r="E583">
        <f t="shared" si="30"/>
        <v>5.250448070368452</v>
      </c>
    </row>
    <row r="584" spans="1:5" x14ac:dyDescent="0.15">
      <c r="A584">
        <v>3.35</v>
      </c>
      <c r="B584">
        <v>32.465000000000003</v>
      </c>
      <c r="C584">
        <v>76.53</v>
      </c>
      <c r="D584">
        <f t="shared" si="31"/>
        <v>15.114154072087748</v>
      </c>
      <c r="E584">
        <f t="shared" si="30"/>
        <v>5.250448070368452</v>
      </c>
    </row>
    <row r="585" spans="1:5" x14ac:dyDescent="0.15">
      <c r="A585">
        <v>8.4499999999999993</v>
      </c>
      <c r="B585">
        <v>14.827</v>
      </c>
      <c r="C585">
        <v>72.38</v>
      </c>
      <c r="D585">
        <f t="shared" si="31"/>
        <v>11.710532875593762</v>
      </c>
      <c r="E585">
        <f t="shared" si="30"/>
        <v>9.2685670894969228</v>
      </c>
    </row>
    <row r="586" spans="1:5" x14ac:dyDescent="0.15">
      <c r="A586">
        <v>8.4499999999999993</v>
      </c>
      <c r="B586">
        <v>14.827</v>
      </c>
      <c r="C586">
        <v>72.45</v>
      </c>
      <c r="D586">
        <f t="shared" si="31"/>
        <v>11.710532875593762</v>
      </c>
      <c r="E586">
        <f t="shared" si="30"/>
        <v>9.2685670894969228</v>
      </c>
    </row>
    <row r="587" spans="1:5" x14ac:dyDescent="0.15">
      <c r="A587">
        <v>8.4499999999999993</v>
      </c>
      <c r="B587">
        <v>14.827999999999999</v>
      </c>
      <c r="C587">
        <v>72.87</v>
      </c>
      <c r="D587">
        <f t="shared" si="31"/>
        <v>11.710825773575259</v>
      </c>
      <c r="E587">
        <f t="shared" si="30"/>
        <v>9.2685670894969228</v>
      </c>
    </row>
    <row r="588" spans="1:5" x14ac:dyDescent="0.15">
      <c r="A588">
        <v>8.4499999999999993</v>
      </c>
      <c r="B588">
        <v>14.827999999999999</v>
      </c>
      <c r="C588">
        <v>72.64</v>
      </c>
      <c r="D588">
        <f t="shared" si="31"/>
        <v>11.710825773575259</v>
      </c>
      <c r="E588">
        <f t="shared" si="30"/>
        <v>9.2685670894969228</v>
      </c>
    </row>
    <row r="589" spans="1:5" x14ac:dyDescent="0.15">
      <c r="A589">
        <v>8.4499999999999993</v>
      </c>
      <c r="B589">
        <v>14.829000000000001</v>
      </c>
      <c r="C589">
        <v>71.77</v>
      </c>
      <c r="D589">
        <f t="shared" si="31"/>
        <v>11.711118651804393</v>
      </c>
      <c r="E589">
        <f t="shared" si="30"/>
        <v>9.2685670894969228</v>
      </c>
    </row>
    <row r="590" spans="1:5" x14ac:dyDescent="0.15">
      <c r="A590">
        <v>8.4499999999999993</v>
      </c>
      <c r="B590">
        <v>14.83</v>
      </c>
      <c r="C590">
        <v>73.12</v>
      </c>
      <c r="D590">
        <f t="shared" si="31"/>
        <v>11.711411510283821</v>
      </c>
      <c r="E590">
        <f t="shared" si="30"/>
        <v>9.2685670894969228</v>
      </c>
    </row>
    <row r="591" spans="1:5" x14ac:dyDescent="0.15">
      <c r="A591">
        <v>8.4499999999999993</v>
      </c>
      <c r="B591">
        <v>14.831</v>
      </c>
      <c r="C591">
        <v>71.11</v>
      </c>
      <c r="D591">
        <f t="shared" si="31"/>
        <v>11.711704349016207</v>
      </c>
      <c r="E591">
        <f t="shared" si="30"/>
        <v>9.2685670894969228</v>
      </c>
    </row>
    <row r="592" spans="1:5" x14ac:dyDescent="0.15">
      <c r="A592">
        <v>8.4499999999999993</v>
      </c>
      <c r="B592">
        <v>14.832000000000001</v>
      </c>
      <c r="C592">
        <v>73.42</v>
      </c>
      <c r="D592">
        <f t="shared" si="31"/>
        <v>11.711997168004217</v>
      </c>
      <c r="E592">
        <f t="shared" si="30"/>
        <v>9.2685670894969228</v>
      </c>
    </row>
    <row r="593" spans="1:5" x14ac:dyDescent="0.15">
      <c r="A593">
        <v>8.4499999999999993</v>
      </c>
      <c r="B593">
        <v>14.836</v>
      </c>
      <c r="C593">
        <v>73.59</v>
      </c>
      <c r="D593">
        <f t="shared" si="31"/>
        <v>11.713168246565726</v>
      </c>
      <c r="E593">
        <f t="shared" si="30"/>
        <v>9.2685670894969228</v>
      </c>
    </row>
    <row r="594" spans="1:5" x14ac:dyDescent="0.15">
      <c r="A594">
        <v>8.4499999999999993</v>
      </c>
      <c r="B594">
        <v>14.839</v>
      </c>
      <c r="C594">
        <v>73.900000000000006</v>
      </c>
      <c r="D594">
        <f t="shared" si="31"/>
        <v>11.714046348301292</v>
      </c>
      <c r="E594">
        <f t="shared" si="30"/>
        <v>9.2685670894969228</v>
      </c>
    </row>
    <row r="595" spans="1:5" x14ac:dyDescent="0.15">
      <c r="A595">
        <v>8.4499999999999993</v>
      </c>
      <c r="B595">
        <v>14.843999999999999</v>
      </c>
      <c r="C595">
        <v>74.510000000000005</v>
      </c>
      <c r="D595">
        <f t="shared" si="31"/>
        <v>11.715509456767455</v>
      </c>
      <c r="E595">
        <f t="shared" si="30"/>
        <v>9.2685670894969228</v>
      </c>
    </row>
    <row r="596" spans="1:5" x14ac:dyDescent="0.15">
      <c r="A596">
        <v>8.4499999999999993</v>
      </c>
      <c r="B596">
        <v>14.85</v>
      </c>
      <c r="C596">
        <v>75.239999999999995</v>
      </c>
      <c r="D596">
        <f t="shared" si="31"/>
        <v>11.717264536532312</v>
      </c>
      <c r="E596">
        <f t="shared" si="30"/>
        <v>9.2685670894969228</v>
      </c>
    </row>
    <row r="597" spans="1:5" x14ac:dyDescent="0.15">
      <c r="A597">
        <v>8.4499999999999993</v>
      </c>
      <c r="B597">
        <v>14.856</v>
      </c>
      <c r="C597">
        <v>75.42</v>
      </c>
      <c r="D597">
        <f t="shared" si="31"/>
        <v>11.71901890731724</v>
      </c>
      <c r="E597">
        <f t="shared" si="30"/>
        <v>9.2685670894969228</v>
      </c>
    </row>
    <row r="598" spans="1:5" x14ac:dyDescent="0.15">
      <c r="A598">
        <v>8.4499999999999993</v>
      </c>
      <c r="B598">
        <v>14.863</v>
      </c>
      <c r="C598">
        <v>76.44</v>
      </c>
      <c r="D598">
        <f t="shared" si="31"/>
        <v>11.721064777924962</v>
      </c>
      <c r="E598">
        <f t="shared" si="30"/>
        <v>9.2685670894969228</v>
      </c>
    </row>
    <row r="599" spans="1:5" x14ac:dyDescent="0.15">
      <c r="A599">
        <v>8.4499999999999993</v>
      </c>
      <c r="B599">
        <v>14.871</v>
      </c>
      <c r="C599">
        <v>76.48</v>
      </c>
      <c r="D599">
        <f t="shared" si="31"/>
        <v>11.723401736248134</v>
      </c>
      <c r="E599">
        <f t="shared" si="30"/>
        <v>9.2685670894969228</v>
      </c>
    </row>
    <row r="600" spans="1:5" x14ac:dyDescent="0.15">
      <c r="A600">
        <v>8.4499999999999993</v>
      </c>
      <c r="B600">
        <v>14.88</v>
      </c>
      <c r="C600">
        <v>77.37</v>
      </c>
      <c r="D600">
        <f t="shared" si="31"/>
        <v>11.726029312098598</v>
      </c>
      <c r="E600">
        <f t="shared" si="30"/>
        <v>9.2685670894969228</v>
      </c>
    </row>
    <row r="601" spans="1:5" x14ac:dyDescent="0.15">
      <c r="A601">
        <v>8.4499999999999993</v>
      </c>
      <c r="B601">
        <v>14.888999999999999</v>
      </c>
      <c r="C601">
        <v>77.17</v>
      </c>
      <c r="D601">
        <f t="shared" si="31"/>
        <v>11.728655299169858</v>
      </c>
      <c r="E601">
        <f t="shared" si="30"/>
        <v>9.2685670894969228</v>
      </c>
    </row>
    <row r="602" spans="1:5" x14ac:dyDescent="0.15">
      <c r="A602">
        <v>8.4499999999999993</v>
      </c>
      <c r="B602">
        <v>14.898999999999999</v>
      </c>
      <c r="C602">
        <v>77.97</v>
      </c>
      <c r="D602">
        <f t="shared" si="31"/>
        <v>11.73157120153469</v>
      </c>
      <c r="E602">
        <f t="shared" si="30"/>
        <v>9.2685670894969228</v>
      </c>
    </row>
    <row r="603" spans="1:5" x14ac:dyDescent="0.15">
      <c r="A603">
        <v>8.4499999999999993</v>
      </c>
      <c r="B603">
        <v>14.91</v>
      </c>
      <c r="C603">
        <v>78.3</v>
      </c>
      <c r="D603">
        <f t="shared" si="31"/>
        <v>11.734776434529945</v>
      </c>
      <c r="E603">
        <f t="shared" si="30"/>
        <v>9.2685670894969228</v>
      </c>
    </row>
    <row r="604" spans="1:5" x14ac:dyDescent="0.15">
      <c r="A604">
        <v>8.4499999999999993</v>
      </c>
      <c r="B604">
        <v>14.922000000000001</v>
      </c>
      <c r="C604">
        <v>78.38</v>
      </c>
      <c r="D604">
        <f t="shared" si="31"/>
        <v>11.738270356535796</v>
      </c>
      <c r="E604">
        <f t="shared" si="30"/>
        <v>9.2685670894969228</v>
      </c>
    </row>
    <row r="605" spans="1:5" x14ac:dyDescent="0.15">
      <c r="A605">
        <v>8.4499999999999993</v>
      </c>
      <c r="B605">
        <v>14.933999999999999</v>
      </c>
      <c r="C605">
        <v>78.510000000000005</v>
      </c>
      <c r="D605">
        <f t="shared" si="31"/>
        <v>11.74176146992237</v>
      </c>
      <c r="E605">
        <f t="shared" si="30"/>
        <v>9.2685670894969228</v>
      </c>
    </row>
    <row r="606" spans="1:5" x14ac:dyDescent="0.15">
      <c r="A606">
        <v>8.4499999999999993</v>
      </c>
      <c r="B606">
        <v>14.946999999999999</v>
      </c>
      <c r="C606">
        <v>78.38</v>
      </c>
      <c r="D606">
        <f t="shared" si="31"/>
        <v>11.745540345208303</v>
      </c>
      <c r="E606">
        <f t="shared" si="30"/>
        <v>9.2685670894969228</v>
      </c>
    </row>
    <row r="607" spans="1:5" x14ac:dyDescent="0.15">
      <c r="A607">
        <v>8.4499999999999993</v>
      </c>
      <c r="B607">
        <v>14.961</v>
      </c>
      <c r="C607">
        <v>78.17</v>
      </c>
      <c r="D607">
        <f t="shared" si="31"/>
        <v>11.749606229380253</v>
      </c>
      <c r="E607">
        <f t="shared" si="30"/>
        <v>9.2685670894969228</v>
      </c>
    </row>
    <row r="608" spans="1:5" x14ac:dyDescent="0.15">
      <c r="A608">
        <v>8.4499999999999993</v>
      </c>
      <c r="B608">
        <v>14.976000000000001</v>
      </c>
      <c r="C608">
        <v>78.150000000000006</v>
      </c>
      <c r="D608">
        <f t="shared" si="31"/>
        <v>11.7539583139403</v>
      </c>
      <c r="E608">
        <f t="shared" si="30"/>
        <v>9.2685670894969228</v>
      </c>
    </row>
    <row r="609" spans="1:5" x14ac:dyDescent="0.15">
      <c r="A609">
        <v>8.4499999999999993</v>
      </c>
      <c r="B609">
        <v>14.991</v>
      </c>
      <c r="C609">
        <v>78.98</v>
      </c>
      <c r="D609">
        <f t="shared" si="31"/>
        <v>11.758306041622493</v>
      </c>
      <c r="E609">
        <f t="shared" si="30"/>
        <v>9.2685670894969228</v>
      </c>
    </row>
    <row r="610" spans="1:5" x14ac:dyDescent="0.15">
      <c r="A610">
        <v>8.4499999999999993</v>
      </c>
      <c r="B610">
        <v>15.007</v>
      </c>
      <c r="C610">
        <v>78.48</v>
      </c>
      <c r="D610">
        <f t="shared" si="31"/>
        <v>11.762938825387664</v>
      </c>
      <c r="E610">
        <f t="shared" si="30"/>
        <v>9.2685670894969228</v>
      </c>
    </row>
    <row r="611" spans="1:5" x14ac:dyDescent="0.15">
      <c r="A611">
        <v>8.4499999999999993</v>
      </c>
      <c r="B611">
        <v>15.023999999999999</v>
      </c>
      <c r="C611">
        <v>79.290000000000006</v>
      </c>
      <c r="D611">
        <f t="shared" si="31"/>
        <v>11.767855749220358</v>
      </c>
      <c r="E611">
        <f t="shared" si="30"/>
        <v>9.2685670894969228</v>
      </c>
    </row>
    <row r="612" spans="1:5" x14ac:dyDescent="0.15">
      <c r="A612">
        <v>8.4499999999999993</v>
      </c>
      <c r="B612">
        <v>15.042</v>
      </c>
      <c r="C612">
        <v>79.09</v>
      </c>
      <c r="D612">
        <f t="shared" si="31"/>
        <v>11.7730558434186</v>
      </c>
      <c r="E612">
        <f t="shared" si="30"/>
        <v>9.2685670894969228</v>
      </c>
    </row>
    <row r="613" spans="1:5" x14ac:dyDescent="0.15">
      <c r="A613">
        <v>8.4499999999999993</v>
      </c>
      <c r="B613">
        <v>15.061</v>
      </c>
      <c r="C613">
        <v>79.010000000000005</v>
      </c>
      <c r="D613">
        <f t="shared" si="31"/>
        <v>11.778538085223003</v>
      </c>
      <c r="E613">
        <f t="shared" si="30"/>
        <v>9.2685670894969228</v>
      </c>
    </row>
    <row r="614" spans="1:5" x14ac:dyDescent="0.15">
      <c r="A614">
        <v>8.4499999999999993</v>
      </c>
      <c r="B614">
        <v>15.08</v>
      </c>
      <c r="C614">
        <v>78.66</v>
      </c>
      <c r="D614">
        <f t="shared" si="31"/>
        <v>11.784013415337553</v>
      </c>
      <c r="E614">
        <f t="shared" si="30"/>
        <v>9.2685670894969228</v>
      </c>
    </row>
    <row r="615" spans="1:5" x14ac:dyDescent="0.15">
      <c r="A615">
        <v>8.4499999999999993</v>
      </c>
      <c r="B615">
        <v>15.1</v>
      </c>
      <c r="C615">
        <v>78.44</v>
      </c>
      <c r="D615">
        <f t="shared" si="31"/>
        <v>11.789769472931695</v>
      </c>
      <c r="E615">
        <f t="shared" si="30"/>
        <v>9.2685670894969228</v>
      </c>
    </row>
    <row r="616" spans="1:5" x14ac:dyDescent="0.15">
      <c r="A616">
        <v>8.4499999999999993</v>
      </c>
      <c r="B616">
        <v>15.12</v>
      </c>
      <c r="C616">
        <v>78.78</v>
      </c>
      <c r="D616">
        <f t="shared" si="31"/>
        <v>11.795517911651876</v>
      </c>
      <c r="E616">
        <f t="shared" si="30"/>
        <v>9.2685670894969228</v>
      </c>
    </row>
    <row r="617" spans="1:5" x14ac:dyDescent="0.15">
      <c r="A617">
        <v>8.4499999999999993</v>
      </c>
      <c r="B617">
        <v>15.141999999999999</v>
      </c>
      <c r="C617">
        <v>79.349999999999994</v>
      </c>
      <c r="D617">
        <f t="shared" si="31"/>
        <v>11.801832418482274</v>
      </c>
      <c r="E617">
        <f t="shared" si="30"/>
        <v>9.2685670894969228</v>
      </c>
    </row>
    <row r="618" spans="1:5" x14ac:dyDescent="0.15">
      <c r="A618">
        <v>8.4499999999999993</v>
      </c>
      <c r="B618">
        <v>15.164</v>
      </c>
      <c r="C618">
        <v>79.959999999999994</v>
      </c>
      <c r="D618">
        <f t="shared" si="31"/>
        <v>11.808137757543971</v>
      </c>
      <c r="E618">
        <f t="shared" si="30"/>
        <v>9.2685670894969228</v>
      </c>
    </row>
    <row r="619" spans="1:5" x14ac:dyDescent="0.15">
      <c r="A619">
        <v>8.4499999999999993</v>
      </c>
      <c r="B619">
        <v>15.186</v>
      </c>
      <c r="C619">
        <v>79.7</v>
      </c>
      <c r="D619">
        <f t="shared" si="31"/>
        <v>11.814433955418979</v>
      </c>
      <c r="E619">
        <f t="shared" si="30"/>
        <v>9.2685670894969228</v>
      </c>
    </row>
    <row r="620" spans="1:5" x14ac:dyDescent="0.15">
      <c r="A620">
        <v>8.4499999999999993</v>
      </c>
      <c r="B620">
        <v>15.21</v>
      </c>
      <c r="C620">
        <v>79.95</v>
      </c>
      <c r="D620">
        <f t="shared" si="31"/>
        <v>11.821292140529984</v>
      </c>
      <c r="E620">
        <f t="shared" si="30"/>
        <v>9.2685670894969228</v>
      </c>
    </row>
    <row r="621" spans="1:5" x14ac:dyDescent="0.15">
      <c r="A621">
        <v>8.4499999999999993</v>
      </c>
      <c r="B621">
        <v>15.234</v>
      </c>
      <c r="C621">
        <v>79.7</v>
      </c>
      <c r="D621">
        <f t="shared" si="31"/>
        <v>11.828139512573658</v>
      </c>
      <c r="E621">
        <f t="shared" si="30"/>
        <v>9.2685670894969228</v>
      </c>
    </row>
    <row r="622" spans="1:5" x14ac:dyDescent="0.15">
      <c r="A622">
        <v>8.4499999999999993</v>
      </c>
      <c r="B622">
        <v>15.259</v>
      </c>
      <c r="C622">
        <v>79.849999999999994</v>
      </c>
      <c r="D622">
        <f t="shared" si="31"/>
        <v>11.835260730217216</v>
      </c>
      <c r="E622">
        <f t="shared" si="30"/>
        <v>9.2685670894969228</v>
      </c>
    </row>
    <row r="623" spans="1:5" x14ac:dyDescent="0.15">
      <c r="A623">
        <v>8.4499999999999993</v>
      </c>
      <c r="B623">
        <v>15.285</v>
      </c>
      <c r="C623">
        <v>79.98</v>
      </c>
      <c r="D623">
        <f t="shared" si="31"/>
        <v>11.842654430621076</v>
      </c>
      <c r="E623">
        <f t="shared" si="30"/>
        <v>9.2685670894969228</v>
      </c>
    </row>
    <row r="624" spans="1:5" x14ac:dyDescent="0.15">
      <c r="A624">
        <v>8.4499999999999993</v>
      </c>
      <c r="B624">
        <v>15.311</v>
      </c>
      <c r="C624">
        <v>80.3</v>
      </c>
      <c r="D624">
        <f t="shared" si="31"/>
        <v>11.850035564918052</v>
      </c>
      <c r="E624">
        <f t="shared" si="30"/>
        <v>9.2685670894969228</v>
      </c>
    </row>
    <row r="625" spans="1:5" x14ac:dyDescent="0.15">
      <c r="A625">
        <v>8.4499999999999993</v>
      </c>
      <c r="B625">
        <v>15.337999999999999</v>
      </c>
      <c r="C625">
        <v>80.37</v>
      </c>
      <c r="D625">
        <f t="shared" si="31"/>
        <v>11.857687334336129</v>
      </c>
      <c r="E625">
        <f t="shared" si="30"/>
        <v>9.2685670894969228</v>
      </c>
    </row>
    <row r="626" spans="1:5" x14ac:dyDescent="0.15">
      <c r="A626">
        <v>8.4499999999999993</v>
      </c>
      <c r="B626">
        <v>15.366</v>
      </c>
      <c r="C626">
        <v>80.55</v>
      </c>
      <c r="D626">
        <f t="shared" si="31"/>
        <v>11.865608288520733</v>
      </c>
      <c r="E626">
        <f t="shared" si="30"/>
        <v>9.2685670894969228</v>
      </c>
    </row>
    <row r="627" spans="1:5" x14ac:dyDescent="0.15">
      <c r="A627">
        <v>8.4499999999999993</v>
      </c>
      <c r="B627">
        <v>15.394</v>
      </c>
      <c r="C627">
        <v>80.37</v>
      </c>
      <c r="D627">
        <f t="shared" si="31"/>
        <v>11.873514822234609</v>
      </c>
      <c r="E627">
        <f t="shared" si="30"/>
        <v>9.2685670894969228</v>
      </c>
    </row>
    <row r="628" spans="1:5" x14ac:dyDescent="0.15">
      <c r="A628">
        <v>8.4499999999999993</v>
      </c>
      <c r="B628">
        <v>15.423999999999999</v>
      </c>
      <c r="C628">
        <v>80.17</v>
      </c>
      <c r="D628">
        <f t="shared" si="31"/>
        <v>11.881970165587557</v>
      </c>
      <c r="E628">
        <f t="shared" si="30"/>
        <v>9.2685670894969228</v>
      </c>
    </row>
    <row r="629" spans="1:5" x14ac:dyDescent="0.15">
      <c r="A629">
        <v>8.4499999999999993</v>
      </c>
      <c r="B629">
        <v>15.452999999999999</v>
      </c>
      <c r="C629">
        <v>80.23</v>
      </c>
      <c r="D629">
        <f t="shared" si="31"/>
        <v>11.890128046002413</v>
      </c>
      <c r="E629">
        <f t="shared" si="30"/>
        <v>9.2685670894969228</v>
      </c>
    </row>
    <row r="630" spans="1:5" x14ac:dyDescent="0.15">
      <c r="A630">
        <v>8.4499999999999993</v>
      </c>
      <c r="B630">
        <v>15.484</v>
      </c>
      <c r="C630">
        <v>80.010000000000005</v>
      </c>
      <c r="D630">
        <f t="shared" si="31"/>
        <v>11.898831626469175</v>
      </c>
      <c r="E630">
        <f t="shared" si="30"/>
        <v>9.2685670894969228</v>
      </c>
    </row>
    <row r="631" spans="1:5" x14ac:dyDescent="0.15">
      <c r="A631">
        <v>8.4499999999999993</v>
      </c>
      <c r="B631">
        <v>15.515000000000001</v>
      </c>
      <c r="C631">
        <v>80.12</v>
      </c>
      <c r="D631">
        <f t="shared" si="31"/>
        <v>11.907517799201845</v>
      </c>
      <c r="E631">
        <f t="shared" si="30"/>
        <v>9.2685670894969228</v>
      </c>
    </row>
    <row r="632" spans="1:5" x14ac:dyDescent="0.15">
      <c r="A632">
        <v>8.4499999999999993</v>
      </c>
      <c r="B632">
        <v>15.547000000000001</v>
      </c>
      <c r="C632">
        <v>80.12</v>
      </c>
      <c r="D632">
        <f t="shared" si="31"/>
        <v>11.916465985627307</v>
      </c>
      <c r="E632">
        <f t="shared" si="30"/>
        <v>9.2685670894969228</v>
      </c>
    </row>
    <row r="633" spans="1:5" x14ac:dyDescent="0.15">
      <c r="A633">
        <v>8.4499999999999993</v>
      </c>
      <c r="B633">
        <v>15.58</v>
      </c>
      <c r="C633">
        <v>80.2</v>
      </c>
      <c r="D633">
        <f t="shared" si="31"/>
        <v>11.925674533365456</v>
      </c>
      <c r="E633">
        <f t="shared" si="30"/>
        <v>9.2685670894969228</v>
      </c>
    </row>
    <row r="634" spans="1:5" x14ac:dyDescent="0.15">
      <c r="A634">
        <v>8.4499999999999993</v>
      </c>
      <c r="B634">
        <v>15.613</v>
      </c>
      <c r="C634">
        <v>79.930000000000007</v>
      </c>
      <c r="D634">
        <f t="shared" si="31"/>
        <v>11.934863597097428</v>
      </c>
      <c r="E634">
        <f t="shared" si="30"/>
        <v>9.2685670894969228</v>
      </c>
    </row>
    <row r="635" spans="1:5" x14ac:dyDescent="0.15">
      <c r="A635">
        <v>8.4499999999999993</v>
      </c>
      <c r="B635">
        <v>15.647</v>
      </c>
      <c r="C635">
        <v>79.95</v>
      </c>
      <c r="D635">
        <f t="shared" si="31"/>
        <v>11.944310825637018</v>
      </c>
      <c r="E635">
        <f t="shared" si="30"/>
        <v>9.2685670894969228</v>
      </c>
    </row>
    <row r="636" spans="1:5" x14ac:dyDescent="0.15">
      <c r="A636">
        <v>8.4499999999999993</v>
      </c>
      <c r="B636">
        <v>15.680999999999999</v>
      </c>
      <c r="C636">
        <v>80.040000000000006</v>
      </c>
      <c r="D636">
        <f t="shared" si="31"/>
        <v>11.95373754817413</v>
      </c>
      <c r="E636">
        <f t="shared" si="30"/>
        <v>9.2685670894969228</v>
      </c>
    </row>
    <row r="637" spans="1:5" x14ac:dyDescent="0.15">
      <c r="A637">
        <v>8.4499999999999993</v>
      </c>
      <c r="B637">
        <v>15.715999999999999</v>
      </c>
      <c r="C637">
        <v>80.42</v>
      </c>
      <c r="D637">
        <f t="shared" si="31"/>
        <v>11.963420201397685</v>
      </c>
      <c r="E637">
        <f t="shared" si="30"/>
        <v>9.2685670894969228</v>
      </c>
    </row>
    <row r="638" spans="1:5" x14ac:dyDescent="0.15">
      <c r="A638">
        <v>8.4499999999999993</v>
      </c>
      <c r="B638">
        <v>15.752000000000001</v>
      </c>
      <c r="C638">
        <v>80.7</v>
      </c>
      <c r="D638">
        <f t="shared" si="31"/>
        <v>11.973357031300617</v>
      </c>
      <c r="E638">
        <f t="shared" si="30"/>
        <v>9.2685670894969228</v>
      </c>
    </row>
    <row r="639" spans="1:5" x14ac:dyDescent="0.15">
      <c r="A639">
        <v>8.4499999999999993</v>
      </c>
      <c r="B639">
        <v>15.789</v>
      </c>
      <c r="C639">
        <v>80.69</v>
      </c>
      <c r="D639">
        <f t="shared" si="31"/>
        <v>11.983546247369398</v>
      </c>
      <c r="E639">
        <f t="shared" si="30"/>
        <v>9.2685670894969228</v>
      </c>
    </row>
    <row r="640" spans="1:5" x14ac:dyDescent="0.15">
      <c r="A640">
        <v>8.4499999999999993</v>
      </c>
      <c r="B640">
        <v>15.826000000000001</v>
      </c>
      <c r="C640">
        <v>81.069999999999993</v>
      </c>
      <c r="D640">
        <f t="shared" si="31"/>
        <v>11.993711613914904</v>
      </c>
      <c r="E640">
        <f t="shared" si="30"/>
        <v>9.2685670894969228</v>
      </c>
    </row>
    <row r="641" spans="1:5" x14ac:dyDescent="0.15">
      <c r="A641">
        <v>8.4499999999999993</v>
      </c>
      <c r="B641">
        <v>15.864000000000001</v>
      </c>
      <c r="C641">
        <v>80.760000000000005</v>
      </c>
      <c r="D641">
        <f t="shared" si="31"/>
        <v>12.004127011972463</v>
      </c>
      <c r="E641">
        <f t="shared" si="30"/>
        <v>9.2685670894969228</v>
      </c>
    </row>
    <row r="642" spans="1:5" x14ac:dyDescent="0.15">
      <c r="A642">
        <v>8.4499999999999993</v>
      </c>
      <c r="B642">
        <v>15.901999999999999</v>
      </c>
      <c r="C642">
        <v>80.790000000000006</v>
      </c>
      <c r="D642">
        <f t="shared" si="31"/>
        <v>12.014517491217187</v>
      </c>
      <c r="E642">
        <f t="shared" ref="E642:E705" si="32">10*LOG10(A642)</f>
        <v>9.2685670894969228</v>
      </c>
    </row>
    <row r="643" spans="1:5" x14ac:dyDescent="0.15">
      <c r="A643">
        <v>8.4499999999999993</v>
      </c>
      <c r="B643">
        <v>15.941000000000001</v>
      </c>
      <c r="C643">
        <v>80.69</v>
      </c>
      <c r="D643">
        <f t="shared" ref="D643:D706" si="33">10*LOG10(B643)</f>
        <v>12.025155617815294</v>
      </c>
      <c r="E643">
        <f t="shared" si="32"/>
        <v>9.2685670894969228</v>
      </c>
    </row>
    <row r="644" spans="1:5" x14ac:dyDescent="0.15">
      <c r="A644">
        <v>8.4499999999999993</v>
      </c>
      <c r="B644">
        <v>15.981</v>
      </c>
      <c r="C644">
        <v>81.13</v>
      </c>
      <c r="D644">
        <f t="shared" si="33"/>
        <v>12.036039515044921</v>
      </c>
      <c r="E644">
        <f t="shared" si="32"/>
        <v>9.2685670894969228</v>
      </c>
    </row>
    <row r="645" spans="1:5" x14ac:dyDescent="0.15">
      <c r="A645">
        <v>8.4499999999999993</v>
      </c>
      <c r="B645">
        <v>16.021000000000001</v>
      </c>
      <c r="C645">
        <v>81.19</v>
      </c>
      <c r="D645">
        <f t="shared" si="33"/>
        <v>12.046896204203605</v>
      </c>
      <c r="E645">
        <f t="shared" si="32"/>
        <v>9.2685670894969228</v>
      </c>
    </row>
    <row r="646" spans="1:5" x14ac:dyDescent="0.15">
      <c r="A646">
        <v>8.4499999999999993</v>
      </c>
      <c r="B646">
        <v>16.062000000000001</v>
      </c>
      <c r="C646">
        <v>80.5</v>
      </c>
      <c r="D646">
        <f t="shared" si="33"/>
        <v>12.057996215705764</v>
      </c>
      <c r="E646">
        <f t="shared" si="32"/>
        <v>9.2685670894969228</v>
      </c>
    </row>
    <row r="647" spans="1:5" x14ac:dyDescent="0.15">
      <c r="A647">
        <v>8.4499999999999993</v>
      </c>
      <c r="B647">
        <v>16.103000000000002</v>
      </c>
      <c r="C647">
        <v>79.89</v>
      </c>
      <c r="D647">
        <f t="shared" si="33"/>
        <v>12.069067929308641</v>
      </c>
      <c r="E647">
        <f t="shared" si="32"/>
        <v>9.2685670894969228</v>
      </c>
    </row>
    <row r="648" spans="1:5" x14ac:dyDescent="0.15">
      <c r="A648">
        <v>8.4499999999999993</v>
      </c>
      <c r="B648">
        <v>16.145</v>
      </c>
      <c r="C648">
        <v>79.760000000000005</v>
      </c>
      <c r="D648">
        <f t="shared" si="33"/>
        <v>12.080380493531804</v>
      </c>
      <c r="E648">
        <f t="shared" si="32"/>
        <v>9.2685670894969228</v>
      </c>
    </row>
    <row r="649" spans="1:5" x14ac:dyDescent="0.15">
      <c r="A649">
        <v>8.4499999999999993</v>
      </c>
      <c r="B649">
        <v>16.170000000000002</v>
      </c>
      <c r="C649">
        <v>81.66</v>
      </c>
      <c r="D649">
        <f t="shared" si="33"/>
        <v>12.087100199064011</v>
      </c>
      <c r="E649">
        <f t="shared" si="32"/>
        <v>9.2685670894969228</v>
      </c>
    </row>
    <row r="650" spans="1:5" x14ac:dyDescent="0.15">
      <c r="A650">
        <v>8.4499999999999993</v>
      </c>
      <c r="B650">
        <v>16.187999999999999</v>
      </c>
      <c r="C650">
        <v>79.510000000000005</v>
      </c>
      <c r="D650">
        <f t="shared" si="33"/>
        <v>12.091931957195289</v>
      </c>
      <c r="E650">
        <f t="shared" si="32"/>
        <v>9.2685670894969228</v>
      </c>
    </row>
    <row r="651" spans="1:5" x14ac:dyDescent="0.15">
      <c r="A651">
        <v>8.4499999999999993</v>
      </c>
      <c r="B651">
        <v>16.231000000000002</v>
      </c>
      <c r="C651">
        <v>80</v>
      </c>
      <c r="D651">
        <f t="shared" si="33"/>
        <v>12.103452777500198</v>
      </c>
      <c r="E651">
        <f t="shared" si="32"/>
        <v>9.2685670894969228</v>
      </c>
    </row>
    <row r="652" spans="1:5" x14ac:dyDescent="0.15">
      <c r="A652">
        <v>8.4499999999999993</v>
      </c>
      <c r="B652">
        <v>16.242999999999999</v>
      </c>
      <c r="C652">
        <v>81.489999999999995</v>
      </c>
      <c r="D652">
        <f t="shared" si="33"/>
        <v>12.106662443091164</v>
      </c>
      <c r="E652">
        <f t="shared" si="32"/>
        <v>9.2685670894969228</v>
      </c>
    </row>
    <row r="653" spans="1:5" x14ac:dyDescent="0.15">
      <c r="A653">
        <v>8.4499999999999993</v>
      </c>
      <c r="B653">
        <v>16.274999999999999</v>
      </c>
      <c r="C653">
        <v>79.849999999999994</v>
      </c>
      <c r="D653">
        <f t="shared" si="33"/>
        <v>12.115209972402294</v>
      </c>
      <c r="E653">
        <f t="shared" si="32"/>
        <v>9.2685670894969228</v>
      </c>
    </row>
    <row r="654" spans="1:5" x14ac:dyDescent="0.15">
      <c r="A654">
        <v>8.4499999999999993</v>
      </c>
      <c r="B654">
        <v>16.317</v>
      </c>
      <c r="C654">
        <v>81.459999999999994</v>
      </c>
      <c r="D654">
        <f t="shared" si="33"/>
        <v>12.126403135348337</v>
      </c>
      <c r="E654">
        <f t="shared" si="32"/>
        <v>9.2685670894969228</v>
      </c>
    </row>
    <row r="655" spans="1:5" x14ac:dyDescent="0.15">
      <c r="A655">
        <v>8.4499999999999993</v>
      </c>
      <c r="B655">
        <v>16.32</v>
      </c>
      <c r="C655">
        <v>80.05</v>
      </c>
      <c r="D655">
        <f t="shared" si="33"/>
        <v>12.127201544178423</v>
      </c>
      <c r="E655">
        <f t="shared" si="32"/>
        <v>9.2685670894969228</v>
      </c>
    </row>
    <row r="656" spans="1:5" x14ac:dyDescent="0.15">
      <c r="A656">
        <v>8.4499999999999993</v>
      </c>
      <c r="B656">
        <v>16.364999999999998</v>
      </c>
      <c r="C656">
        <v>80.2</v>
      </c>
      <c r="D656">
        <f t="shared" si="33"/>
        <v>12.139160096440232</v>
      </c>
      <c r="E656">
        <f t="shared" si="32"/>
        <v>9.2685670894969228</v>
      </c>
    </row>
    <row r="657" spans="1:5" x14ac:dyDescent="0.15">
      <c r="A657">
        <v>8.4499999999999993</v>
      </c>
      <c r="B657">
        <v>16.390999999999998</v>
      </c>
      <c r="C657">
        <v>80.91</v>
      </c>
      <c r="D657">
        <f t="shared" si="33"/>
        <v>12.146054502900645</v>
      </c>
      <c r="E657">
        <f t="shared" si="32"/>
        <v>9.2685670894969228</v>
      </c>
    </row>
    <row r="658" spans="1:5" x14ac:dyDescent="0.15">
      <c r="A658">
        <v>8.4499999999999993</v>
      </c>
      <c r="B658">
        <v>16.41</v>
      </c>
      <c r="C658">
        <v>80.510000000000005</v>
      </c>
      <c r="D658">
        <f t="shared" si="33"/>
        <v>12.151085810530933</v>
      </c>
      <c r="E658">
        <f t="shared" si="32"/>
        <v>9.2685670894969228</v>
      </c>
    </row>
    <row r="659" spans="1:5" x14ac:dyDescent="0.15">
      <c r="A659">
        <v>8.4499999999999993</v>
      </c>
      <c r="B659">
        <v>16.457000000000001</v>
      </c>
      <c r="C659">
        <v>80.849999999999994</v>
      </c>
      <c r="D659">
        <f t="shared" si="33"/>
        <v>12.163506691391962</v>
      </c>
      <c r="E659">
        <f t="shared" si="32"/>
        <v>9.2685670894969228</v>
      </c>
    </row>
    <row r="660" spans="1:5" x14ac:dyDescent="0.15">
      <c r="A660">
        <v>8.4499999999999993</v>
      </c>
      <c r="B660">
        <v>16.465</v>
      </c>
      <c r="C660">
        <v>81</v>
      </c>
      <c r="D660">
        <f t="shared" si="33"/>
        <v>12.165617350479266</v>
      </c>
      <c r="E660">
        <f t="shared" si="32"/>
        <v>9.2685670894969228</v>
      </c>
    </row>
    <row r="661" spans="1:5" x14ac:dyDescent="0.15">
      <c r="A661">
        <v>8.4499999999999993</v>
      </c>
      <c r="B661">
        <v>16.503</v>
      </c>
      <c r="C661">
        <v>81.3</v>
      </c>
      <c r="D661">
        <f t="shared" si="33"/>
        <v>12.175628996694282</v>
      </c>
      <c r="E661">
        <f t="shared" si="32"/>
        <v>9.2685670894969228</v>
      </c>
    </row>
    <row r="662" spans="1:5" x14ac:dyDescent="0.15">
      <c r="A662">
        <v>8.4499999999999993</v>
      </c>
      <c r="B662">
        <v>16.539000000000001</v>
      </c>
      <c r="C662">
        <v>81</v>
      </c>
      <c r="D662">
        <f t="shared" si="33"/>
        <v>12.185092471989316</v>
      </c>
      <c r="E662">
        <f t="shared" si="32"/>
        <v>9.2685670894969228</v>
      </c>
    </row>
    <row r="663" spans="1:5" x14ac:dyDescent="0.15">
      <c r="A663">
        <v>8.4499999999999993</v>
      </c>
      <c r="B663">
        <v>16.550999999999998</v>
      </c>
      <c r="C663">
        <v>81.680000000000007</v>
      </c>
      <c r="D663">
        <f t="shared" si="33"/>
        <v>12.188242386774025</v>
      </c>
      <c r="E663">
        <f t="shared" si="32"/>
        <v>9.2685670894969228</v>
      </c>
    </row>
    <row r="664" spans="1:5" x14ac:dyDescent="0.15">
      <c r="A664">
        <v>8.4499999999999993</v>
      </c>
      <c r="B664">
        <v>16.597999999999999</v>
      </c>
      <c r="C664">
        <v>82.17</v>
      </c>
      <c r="D664">
        <f t="shared" si="33"/>
        <v>12.200557602513415</v>
      </c>
      <c r="E664">
        <f t="shared" si="32"/>
        <v>9.2685670894969228</v>
      </c>
    </row>
    <row r="665" spans="1:5" x14ac:dyDescent="0.15">
      <c r="A665">
        <v>8.4499999999999993</v>
      </c>
      <c r="B665">
        <v>16.614000000000001</v>
      </c>
      <c r="C665">
        <v>81.48</v>
      </c>
      <c r="D665">
        <f t="shared" si="33"/>
        <v>12.204742061292182</v>
      </c>
      <c r="E665">
        <f t="shared" si="32"/>
        <v>9.2685670894969228</v>
      </c>
    </row>
    <row r="666" spans="1:5" x14ac:dyDescent="0.15">
      <c r="A666">
        <v>8.4499999999999993</v>
      </c>
      <c r="B666">
        <v>16.646999999999998</v>
      </c>
      <c r="C666">
        <v>82.66</v>
      </c>
      <c r="D666">
        <f t="shared" si="33"/>
        <v>12.213359795338283</v>
      </c>
      <c r="E666">
        <f t="shared" si="32"/>
        <v>9.2685670894969228</v>
      </c>
    </row>
    <row r="667" spans="1:5" x14ac:dyDescent="0.15">
      <c r="A667">
        <v>8.4499999999999993</v>
      </c>
      <c r="B667">
        <v>16.689</v>
      </c>
      <c r="C667">
        <v>81.37</v>
      </c>
      <c r="D667">
        <f t="shared" si="33"/>
        <v>12.224303146604905</v>
      </c>
      <c r="E667">
        <f t="shared" si="32"/>
        <v>9.2685670894969228</v>
      </c>
    </row>
    <row r="668" spans="1:5" x14ac:dyDescent="0.15">
      <c r="A668">
        <v>8.4499999999999993</v>
      </c>
      <c r="B668">
        <v>16.696000000000002</v>
      </c>
      <c r="C668">
        <v>82.57</v>
      </c>
      <c r="D668">
        <f t="shared" si="33"/>
        <v>12.226124360573976</v>
      </c>
      <c r="E668">
        <f t="shared" si="32"/>
        <v>9.2685670894969228</v>
      </c>
    </row>
    <row r="669" spans="1:5" x14ac:dyDescent="0.15">
      <c r="A669">
        <v>8.4499999999999993</v>
      </c>
      <c r="B669">
        <v>16.745000000000001</v>
      </c>
      <c r="C669">
        <v>82.61</v>
      </c>
      <c r="D669">
        <f t="shared" si="33"/>
        <v>12.238851518758857</v>
      </c>
      <c r="E669">
        <f t="shared" si="32"/>
        <v>9.2685670894969228</v>
      </c>
    </row>
    <row r="670" spans="1:5" x14ac:dyDescent="0.15">
      <c r="A670">
        <v>8.4499999999999993</v>
      </c>
      <c r="B670">
        <v>16.765000000000001</v>
      </c>
      <c r="C670">
        <v>81.900000000000006</v>
      </c>
      <c r="D670">
        <f t="shared" si="33"/>
        <v>12.24403557764839</v>
      </c>
      <c r="E670">
        <f t="shared" si="32"/>
        <v>9.2685670894969228</v>
      </c>
    </row>
    <row r="671" spans="1:5" x14ac:dyDescent="0.15">
      <c r="A671">
        <v>8.4499999999999993</v>
      </c>
      <c r="B671">
        <v>16.795000000000002</v>
      </c>
      <c r="C671">
        <v>82.36</v>
      </c>
      <c r="D671">
        <f t="shared" si="33"/>
        <v>12.251800081776832</v>
      </c>
      <c r="E671">
        <f t="shared" si="32"/>
        <v>9.2685670894969228</v>
      </c>
    </row>
    <row r="672" spans="1:5" x14ac:dyDescent="0.15">
      <c r="A672">
        <v>8.4499999999999993</v>
      </c>
      <c r="B672">
        <v>16.841000000000001</v>
      </c>
      <c r="C672">
        <v>82.06</v>
      </c>
      <c r="D672">
        <f t="shared" si="33"/>
        <v>12.263678758564859</v>
      </c>
      <c r="E672">
        <f t="shared" si="32"/>
        <v>9.2685670894969228</v>
      </c>
    </row>
    <row r="673" spans="1:5" x14ac:dyDescent="0.15">
      <c r="A673">
        <v>8.4499999999999993</v>
      </c>
      <c r="B673">
        <v>16.846</v>
      </c>
      <c r="C673">
        <v>82.41</v>
      </c>
      <c r="D673">
        <f t="shared" si="33"/>
        <v>12.264967963555192</v>
      </c>
      <c r="E673">
        <f t="shared" si="32"/>
        <v>9.2685670894969228</v>
      </c>
    </row>
    <row r="674" spans="1:5" x14ac:dyDescent="0.15">
      <c r="A674">
        <v>8.4499999999999993</v>
      </c>
      <c r="B674">
        <v>16.896999999999998</v>
      </c>
      <c r="C674">
        <v>82.18</v>
      </c>
      <c r="D674">
        <f t="shared" si="33"/>
        <v>12.278096040752155</v>
      </c>
      <c r="E674">
        <f t="shared" si="32"/>
        <v>9.2685670894969228</v>
      </c>
    </row>
    <row r="675" spans="1:5" x14ac:dyDescent="0.15">
      <c r="A675">
        <v>8.4499999999999993</v>
      </c>
      <c r="B675">
        <v>16.917000000000002</v>
      </c>
      <c r="C675">
        <v>82.15</v>
      </c>
      <c r="D675">
        <f t="shared" si="33"/>
        <v>12.283233493080157</v>
      </c>
      <c r="E675">
        <f t="shared" si="32"/>
        <v>9.2685670894969228</v>
      </c>
    </row>
    <row r="676" spans="1:5" x14ac:dyDescent="0.15">
      <c r="A676">
        <v>8.4499999999999993</v>
      </c>
      <c r="B676">
        <v>16.949000000000002</v>
      </c>
      <c r="C676">
        <v>81.73</v>
      </c>
      <c r="D676">
        <f t="shared" si="33"/>
        <v>12.291440796899298</v>
      </c>
      <c r="E676">
        <f t="shared" si="32"/>
        <v>9.2685670894969228</v>
      </c>
    </row>
    <row r="677" spans="1:5" x14ac:dyDescent="0.15">
      <c r="A677">
        <v>8.4499999999999993</v>
      </c>
      <c r="B677">
        <v>16.994</v>
      </c>
      <c r="C677">
        <v>82.2</v>
      </c>
      <c r="D677">
        <f t="shared" si="33"/>
        <v>12.302956139170467</v>
      </c>
      <c r="E677">
        <f t="shared" si="32"/>
        <v>9.2685670894969228</v>
      </c>
    </row>
    <row r="678" spans="1:5" x14ac:dyDescent="0.15">
      <c r="A678">
        <v>8.4499999999999993</v>
      </c>
      <c r="B678">
        <v>17.001000000000001</v>
      </c>
      <c r="C678">
        <v>81.8</v>
      </c>
      <c r="D678">
        <f t="shared" si="33"/>
        <v>12.304744673611586</v>
      </c>
      <c r="E678">
        <f t="shared" si="32"/>
        <v>9.2685670894969228</v>
      </c>
    </row>
    <row r="679" spans="1:5" x14ac:dyDescent="0.15">
      <c r="A679">
        <v>8.4499999999999993</v>
      </c>
      <c r="B679">
        <v>17.053000000000001</v>
      </c>
      <c r="C679">
        <v>81.72</v>
      </c>
      <c r="D679">
        <f t="shared" si="33"/>
        <v>12.318007920578992</v>
      </c>
      <c r="E679">
        <f t="shared" si="32"/>
        <v>9.2685670894969228</v>
      </c>
    </row>
    <row r="680" spans="1:5" x14ac:dyDescent="0.15">
      <c r="A680">
        <v>8.4499999999999993</v>
      </c>
      <c r="B680">
        <v>17.071000000000002</v>
      </c>
      <c r="C680">
        <v>82.04</v>
      </c>
      <c r="D680">
        <f t="shared" si="33"/>
        <v>12.322589623427016</v>
      </c>
      <c r="E680">
        <f t="shared" si="32"/>
        <v>9.2685670894969228</v>
      </c>
    </row>
    <row r="681" spans="1:5" x14ac:dyDescent="0.15">
      <c r="A681">
        <v>8.4499999999999993</v>
      </c>
      <c r="B681">
        <v>17.106999999999999</v>
      </c>
      <c r="C681">
        <v>81.77</v>
      </c>
      <c r="D681">
        <f t="shared" si="33"/>
        <v>12.33173855380943</v>
      </c>
      <c r="E681">
        <f t="shared" si="32"/>
        <v>9.2685670894969228</v>
      </c>
    </row>
    <row r="682" spans="1:5" x14ac:dyDescent="0.15">
      <c r="A682">
        <v>8.4499999999999993</v>
      </c>
      <c r="B682">
        <v>17.148</v>
      </c>
      <c r="C682">
        <v>82.17</v>
      </c>
      <c r="D682">
        <f t="shared" si="33"/>
        <v>12.342134748385952</v>
      </c>
      <c r="E682">
        <f t="shared" si="32"/>
        <v>9.2685670894969228</v>
      </c>
    </row>
    <row r="683" spans="1:5" x14ac:dyDescent="0.15">
      <c r="A683">
        <v>8.4499999999999993</v>
      </c>
      <c r="B683">
        <v>17.16</v>
      </c>
      <c r="C683">
        <v>81.489999999999995</v>
      </c>
      <c r="D683">
        <f t="shared" si="33"/>
        <v>12.345172835126867</v>
      </c>
      <c r="E683">
        <f t="shared" si="32"/>
        <v>9.2685670894969228</v>
      </c>
    </row>
    <row r="684" spans="1:5" x14ac:dyDescent="0.15">
      <c r="A684">
        <v>8.4499999999999993</v>
      </c>
      <c r="B684">
        <v>17.213999999999999</v>
      </c>
      <c r="C684">
        <v>81.47</v>
      </c>
      <c r="D684">
        <f t="shared" si="33"/>
        <v>12.358817986296419</v>
      </c>
      <c r="E684">
        <f t="shared" si="32"/>
        <v>9.2685670894969228</v>
      </c>
    </row>
    <row r="685" spans="1:5" x14ac:dyDescent="0.15">
      <c r="A685">
        <v>8.4499999999999993</v>
      </c>
      <c r="B685">
        <v>17.225999999999999</v>
      </c>
      <c r="C685">
        <v>81.760000000000005</v>
      </c>
      <c r="D685">
        <f t="shared" si="33"/>
        <v>12.361844428801497</v>
      </c>
      <c r="E685">
        <f t="shared" si="32"/>
        <v>9.2685670894969228</v>
      </c>
    </row>
    <row r="686" spans="1:5" x14ac:dyDescent="0.15">
      <c r="A686">
        <v>8.4499999999999993</v>
      </c>
      <c r="B686">
        <v>17.268999999999998</v>
      </c>
      <c r="C686">
        <v>81.45</v>
      </c>
      <c r="D686">
        <f t="shared" si="33"/>
        <v>12.372671895039929</v>
      </c>
      <c r="E686">
        <f t="shared" si="32"/>
        <v>9.2685670894969228</v>
      </c>
    </row>
    <row r="687" spans="1:5" x14ac:dyDescent="0.15">
      <c r="A687">
        <v>8.4499999999999993</v>
      </c>
      <c r="B687">
        <v>17.303999999999998</v>
      </c>
      <c r="C687">
        <v>81.7</v>
      </c>
      <c r="D687">
        <f t="shared" si="33"/>
        <v>12.381465064310351</v>
      </c>
      <c r="E687">
        <f t="shared" si="32"/>
        <v>9.2685670894969228</v>
      </c>
    </row>
    <row r="688" spans="1:5" x14ac:dyDescent="0.15">
      <c r="A688">
        <v>8.4499999999999993</v>
      </c>
      <c r="B688">
        <v>17.324000000000002</v>
      </c>
      <c r="C688">
        <v>81.069999999999993</v>
      </c>
      <c r="D688">
        <f t="shared" si="33"/>
        <v>12.386481750578046</v>
      </c>
      <c r="E688">
        <f t="shared" si="32"/>
        <v>9.2685670894969228</v>
      </c>
    </row>
    <row r="689" spans="1:5" x14ac:dyDescent="0.15">
      <c r="A689">
        <v>8.4499999999999993</v>
      </c>
      <c r="B689">
        <v>17.38</v>
      </c>
      <c r="C689">
        <v>80.66</v>
      </c>
      <c r="D689">
        <f t="shared" si="33"/>
        <v>12.400497721126476</v>
      </c>
      <c r="E689">
        <f t="shared" si="32"/>
        <v>9.2685670894969228</v>
      </c>
    </row>
    <row r="690" spans="1:5" x14ac:dyDescent="0.15">
      <c r="A690">
        <v>8.4499999999999993</v>
      </c>
      <c r="B690">
        <v>17.382000000000001</v>
      </c>
      <c r="C690">
        <v>81.19</v>
      </c>
      <c r="D690">
        <f t="shared" si="33"/>
        <v>12.400997455874055</v>
      </c>
      <c r="E690">
        <f t="shared" si="32"/>
        <v>9.2685670894969228</v>
      </c>
    </row>
    <row r="691" spans="1:5" x14ac:dyDescent="0.15">
      <c r="A691">
        <v>8.4499999999999993</v>
      </c>
      <c r="B691">
        <v>17.436</v>
      </c>
      <c r="C691">
        <v>80.319999999999993</v>
      </c>
      <c r="D691">
        <f t="shared" si="33"/>
        <v>12.414468603456463</v>
      </c>
      <c r="E691">
        <f t="shared" si="32"/>
        <v>9.2685670894969228</v>
      </c>
    </row>
    <row r="692" spans="1:5" x14ac:dyDescent="0.15">
      <c r="A692">
        <v>8.4499999999999993</v>
      </c>
      <c r="B692">
        <v>17.46</v>
      </c>
      <c r="C692">
        <v>81.260000000000005</v>
      </c>
      <c r="D692">
        <f t="shared" si="33"/>
        <v>12.42044239369551</v>
      </c>
      <c r="E692">
        <f t="shared" si="32"/>
        <v>9.2685670894969228</v>
      </c>
    </row>
    <row r="693" spans="1:5" x14ac:dyDescent="0.15">
      <c r="A693">
        <v>8.4499999999999993</v>
      </c>
      <c r="B693">
        <v>17.492999999999999</v>
      </c>
      <c r="C693">
        <v>80.28</v>
      </c>
      <c r="D693">
        <f t="shared" si="33"/>
        <v>12.428642961407068</v>
      </c>
      <c r="E693">
        <f t="shared" si="32"/>
        <v>9.2685670894969228</v>
      </c>
    </row>
    <row r="694" spans="1:5" x14ac:dyDescent="0.15">
      <c r="A694">
        <v>8.4499999999999993</v>
      </c>
      <c r="B694">
        <v>17.539000000000001</v>
      </c>
      <c r="C694">
        <v>81.11</v>
      </c>
      <c r="D694">
        <f t="shared" si="33"/>
        <v>12.440048280914533</v>
      </c>
      <c r="E694">
        <f t="shared" si="32"/>
        <v>9.2685670894969228</v>
      </c>
    </row>
    <row r="695" spans="1:5" x14ac:dyDescent="0.15">
      <c r="A695">
        <v>8.4499999999999993</v>
      </c>
      <c r="B695">
        <v>17.55</v>
      </c>
      <c r="C695">
        <v>80.19</v>
      </c>
      <c r="D695">
        <f t="shared" si="33"/>
        <v>12.442771208018428</v>
      </c>
      <c r="E695">
        <f t="shared" si="32"/>
        <v>9.2685670894969228</v>
      </c>
    </row>
    <row r="696" spans="1:5" x14ac:dyDescent="0.15">
      <c r="A696">
        <v>8.4499999999999993</v>
      </c>
      <c r="B696">
        <v>17.606999999999999</v>
      </c>
      <c r="C696">
        <v>80.290000000000006</v>
      </c>
      <c r="D696">
        <f t="shared" si="33"/>
        <v>12.456853642332359</v>
      </c>
      <c r="E696">
        <f t="shared" si="32"/>
        <v>9.2685670894969228</v>
      </c>
    </row>
    <row r="697" spans="1:5" x14ac:dyDescent="0.15">
      <c r="A697">
        <v>8.4499999999999993</v>
      </c>
      <c r="B697">
        <v>17.617999999999999</v>
      </c>
      <c r="C697">
        <v>81.47</v>
      </c>
      <c r="D697">
        <f t="shared" si="33"/>
        <v>12.459566056501966</v>
      </c>
      <c r="E697">
        <f t="shared" si="32"/>
        <v>9.2685670894969228</v>
      </c>
    </row>
    <row r="698" spans="1:5" x14ac:dyDescent="0.15">
      <c r="A698">
        <v>8.4499999999999993</v>
      </c>
      <c r="B698">
        <v>17.664999999999999</v>
      </c>
      <c r="C698">
        <v>80.12</v>
      </c>
      <c r="D698">
        <f t="shared" si="33"/>
        <v>12.471136417708644</v>
      </c>
      <c r="E698">
        <f t="shared" si="32"/>
        <v>9.2685670894969228</v>
      </c>
    </row>
    <row r="699" spans="1:5" x14ac:dyDescent="0.15">
      <c r="A699">
        <v>8.4499999999999993</v>
      </c>
      <c r="B699">
        <v>17.698</v>
      </c>
      <c r="C699">
        <v>82.23</v>
      </c>
      <c r="D699">
        <f t="shared" si="33"/>
        <v>12.479241907663079</v>
      </c>
      <c r="E699">
        <f t="shared" si="32"/>
        <v>9.2685670894969228</v>
      </c>
    </row>
    <row r="700" spans="1:5" x14ac:dyDescent="0.15">
      <c r="A700">
        <v>8.4499999999999993</v>
      </c>
      <c r="B700">
        <v>17.724</v>
      </c>
      <c r="C700">
        <v>80.48</v>
      </c>
      <c r="D700">
        <f t="shared" si="33"/>
        <v>12.485617413595744</v>
      </c>
      <c r="E700">
        <f t="shared" si="32"/>
        <v>9.2685670894969228</v>
      </c>
    </row>
    <row r="701" spans="1:5" x14ac:dyDescent="0.15">
      <c r="A701">
        <v>8.4499999999999993</v>
      </c>
      <c r="B701">
        <v>17.777999999999999</v>
      </c>
      <c r="C701">
        <v>82.29</v>
      </c>
      <c r="D701">
        <f t="shared" si="33"/>
        <v>12.498829018636947</v>
      </c>
      <c r="E701">
        <f t="shared" si="32"/>
        <v>9.2685670894969228</v>
      </c>
    </row>
    <row r="702" spans="1:5" x14ac:dyDescent="0.15">
      <c r="A702">
        <v>8.4499999999999993</v>
      </c>
      <c r="B702">
        <v>17.782</v>
      </c>
      <c r="C702">
        <v>80.489999999999995</v>
      </c>
      <c r="D702">
        <f t="shared" si="33"/>
        <v>12.499806059095294</v>
      </c>
      <c r="E702">
        <f t="shared" si="32"/>
        <v>9.2685670894969228</v>
      </c>
    </row>
    <row r="703" spans="1:5" x14ac:dyDescent="0.15">
      <c r="A703">
        <v>8.4499999999999993</v>
      </c>
      <c r="B703">
        <v>17.841999999999999</v>
      </c>
      <c r="C703">
        <v>80.760000000000005</v>
      </c>
      <c r="D703">
        <f t="shared" si="33"/>
        <v>12.514435350333621</v>
      </c>
      <c r="E703">
        <f t="shared" si="32"/>
        <v>9.2685670894969228</v>
      </c>
    </row>
    <row r="704" spans="1:5" x14ac:dyDescent="0.15">
      <c r="A704">
        <v>8.4499999999999993</v>
      </c>
      <c r="B704">
        <v>17.858000000000001</v>
      </c>
      <c r="C704">
        <v>82.62</v>
      </c>
      <c r="D704">
        <f t="shared" si="33"/>
        <v>12.518328186286398</v>
      </c>
      <c r="E704">
        <f t="shared" si="32"/>
        <v>9.2685670894969228</v>
      </c>
    </row>
    <row r="705" spans="1:5" x14ac:dyDescent="0.15">
      <c r="A705">
        <v>8.4499999999999993</v>
      </c>
      <c r="B705">
        <v>17.902000000000001</v>
      </c>
      <c r="C705">
        <v>81.760000000000005</v>
      </c>
      <c r="D705">
        <f t="shared" si="33"/>
        <v>12.529015527923455</v>
      </c>
      <c r="E705">
        <f t="shared" si="32"/>
        <v>9.2685670894969228</v>
      </c>
    </row>
    <row r="706" spans="1:5" x14ac:dyDescent="0.15">
      <c r="A706">
        <v>8.4499999999999993</v>
      </c>
      <c r="B706">
        <v>17.937999999999999</v>
      </c>
      <c r="C706">
        <v>83.29</v>
      </c>
      <c r="D706">
        <f t="shared" si="33"/>
        <v>12.537740196788796</v>
      </c>
      <c r="E706">
        <f t="shared" ref="E706:E769" si="34">10*LOG10(A706)</f>
        <v>9.2685670894969228</v>
      </c>
    </row>
    <row r="707" spans="1:5" x14ac:dyDescent="0.15">
      <c r="A707">
        <v>8.4499999999999993</v>
      </c>
      <c r="B707">
        <v>17.962</v>
      </c>
      <c r="C707">
        <v>82.3</v>
      </c>
      <c r="D707">
        <f t="shared" ref="D707:D770" si="35">10*LOG10(B707)</f>
        <v>12.543546920531664</v>
      </c>
      <c r="E707">
        <f t="shared" si="34"/>
        <v>9.2685670894969228</v>
      </c>
    </row>
    <row r="708" spans="1:5" x14ac:dyDescent="0.15">
      <c r="A708">
        <v>8.4499999999999993</v>
      </c>
      <c r="B708">
        <v>18.018000000000001</v>
      </c>
      <c r="C708">
        <v>83.79</v>
      </c>
      <c r="D708">
        <f t="shared" si="35"/>
        <v>12.557065825826248</v>
      </c>
      <c r="E708">
        <f t="shared" si="34"/>
        <v>9.2685670894969228</v>
      </c>
    </row>
    <row r="709" spans="1:5" x14ac:dyDescent="0.15">
      <c r="A709">
        <v>8.4499999999999993</v>
      </c>
      <c r="B709">
        <v>18.023</v>
      </c>
      <c r="C709">
        <v>83</v>
      </c>
      <c r="D709">
        <f t="shared" si="35"/>
        <v>12.558270827032345</v>
      </c>
      <c r="E709">
        <f t="shared" si="34"/>
        <v>9.2685670894969228</v>
      </c>
    </row>
    <row r="710" spans="1:5" x14ac:dyDescent="0.15">
      <c r="A710">
        <v>8.4499999999999993</v>
      </c>
      <c r="B710">
        <v>18.084</v>
      </c>
      <c r="C710">
        <v>83.34</v>
      </c>
      <c r="D710">
        <f t="shared" si="35"/>
        <v>12.572944983622566</v>
      </c>
      <c r="E710">
        <f t="shared" si="34"/>
        <v>9.2685670894969228</v>
      </c>
    </row>
    <row r="711" spans="1:5" x14ac:dyDescent="0.15">
      <c r="A711">
        <v>8.4499999999999993</v>
      </c>
      <c r="B711">
        <v>18.099</v>
      </c>
      <c r="C711">
        <v>84.32</v>
      </c>
      <c r="D711">
        <f t="shared" si="35"/>
        <v>12.576545800360668</v>
      </c>
      <c r="E711">
        <f t="shared" si="34"/>
        <v>9.2685670894969228</v>
      </c>
    </row>
    <row r="712" spans="1:5" x14ac:dyDescent="0.15">
      <c r="A712">
        <v>8.4499999999999993</v>
      </c>
      <c r="B712">
        <v>18.145</v>
      </c>
      <c r="C712">
        <v>83.04</v>
      </c>
      <c r="D712">
        <f t="shared" si="35"/>
        <v>12.587569725365753</v>
      </c>
      <c r="E712">
        <f t="shared" si="34"/>
        <v>9.2685670894969228</v>
      </c>
    </row>
    <row r="713" spans="1:5" x14ac:dyDescent="0.15">
      <c r="A713">
        <v>8.4499999999999993</v>
      </c>
      <c r="B713">
        <v>18.18</v>
      </c>
      <c r="C713">
        <v>84.5</v>
      </c>
      <c r="D713">
        <f t="shared" si="35"/>
        <v>12.595938788859486</v>
      </c>
      <c r="E713">
        <f t="shared" si="34"/>
        <v>9.2685670894969228</v>
      </c>
    </row>
    <row r="714" spans="1:5" x14ac:dyDescent="0.15">
      <c r="A714">
        <v>8.4499999999999993</v>
      </c>
      <c r="B714">
        <v>18.207000000000001</v>
      </c>
      <c r="C714">
        <v>83.61</v>
      </c>
      <c r="D714">
        <f t="shared" si="35"/>
        <v>12.602383922101296</v>
      </c>
      <c r="E714">
        <f t="shared" si="34"/>
        <v>9.2685670894969228</v>
      </c>
    </row>
    <row r="715" spans="1:5" x14ac:dyDescent="0.15">
      <c r="A715">
        <v>8.4499999999999993</v>
      </c>
      <c r="B715">
        <v>18.262</v>
      </c>
      <c r="C715">
        <v>84.46</v>
      </c>
      <c r="D715">
        <f t="shared" si="35"/>
        <v>12.61548338444689</v>
      </c>
      <c r="E715">
        <f t="shared" si="34"/>
        <v>9.2685670894969228</v>
      </c>
    </row>
    <row r="716" spans="1:5" x14ac:dyDescent="0.15">
      <c r="A716">
        <v>8.4499999999999993</v>
      </c>
      <c r="B716">
        <v>18.268999999999998</v>
      </c>
      <c r="C716">
        <v>83.48</v>
      </c>
      <c r="D716">
        <f t="shared" si="35"/>
        <v>12.617147757943663</v>
      </c>
      <c r="E716">
        <f t="shared" si="34"/>
        <v>9.2685670894969228</v>
      </c>
    </row>
    <row r="717" spans="1:5" x14ac:dyDescent="0.15">
      <c r="A717">
        <v>8.4499999999999993</v>
      </c>
      <c r="B717">
        <v>18.332000000000001</v>
      </c>
      <c r="C717">
        <v>83.55</v>
      </c>
      <c r="D717">
        <f t="shared" si="35"/>
        <v>12.632098485727489</v>
      </c>
      <c r="E717">
        <f t="shared" si="34"/>
        <v>9.2685670894969228</v>
      </c>
    </row>
    <row r="718" spans="1:5" x14ac:dyDescent="0.15">
      <c r="A718">
        <v>8.4499999999999993</v>
      </c>
      <c r="B718">
        <v>18.343</v>
      </c>
      <c r="C718">
        <v>84.59</v>
      </c>
      <c r="D718">
        <f t="shared" si="35"/>
        <v>12.634703660611846</v>
      </c>
      <c r="E718">
        <f t="shared" si="34"/>
        <v>9.2685670894969228</v>
      </c>
    </row>
    <row r="719" spans="1:5" x14ac:dyDescent="0.15">
      <c r="A719">
        <v>8.4499999999999993</v>
      </c>
      <c r="B719">
        <v>18.396000000000001</v>
      </c>
      <c r="C719">
        <v>83.35</v>
      </c>
      <c r="D719">
        <f t="shared" si="35"/>
        <v>12.64723400902</v>
      </c>
      <c r="E719">
        <f t="shared" si="34"/>
        <v>9.2685670894969228</v>
      </c>
    </row>
    <row r="720" spans="1:5" x14ac:dyDescent="0.15">
      <c r="A720">
        <v>8.4499999999999993</v>
      </c>
      <c r="B720">
        <v>18.425000000000001</v>
      </c>
      <c r="C720">
        <v>83.8</v>
      </c>
      <c r="D720">
        <f t="shared" si="35"/>
        <v>12.65407496531089</v>
      </c>
      <c r="E720">
        <f t="shared" si="34"/>
        <v>9.2685670894969228</v>
      </c>
    </row>
    <row r="721" spans="1:5" x14ac:dyDescent="0.15">
      <c r="A721">
        <v>8.4499999999999993</v>
      </c>
      <c r="B721">
        <v>18.459</v>
      </c>
      <c r="C721">
        <v>83.05</v>
      </c>
      <c r="D721">
        <f t="shared" si="35"/>
        <v>12.662081698076912</v>
      </c>
      <c r="E721">
        <f t="shared" si="34"/>
        <v>9.2685670894969228</v>
      </c>
    </row>
    <row r="722" spans="1:5" x14ac:dyDescent="0.15">
      <c r="A722">
        <v>8.4499999999999993</v>
      </c>
      <c r="B722">
        <v>18.507000000000001</v>
      </c>
      <c r="C722">
        <v>82.95</v>
      </c>
      <c r="D722">
        <f t="shared" si="35"/>
        <v>12.673360249636419</v>
      </c>
      <c r="E722">
        <f t="shared" si="34"/>
        <v>9.2685670894969228</v>
      </c>
    </row>
    <row r="723" spans="1:5" x14ac:dyDescent="0.15">
      <c r="A723">
        <v>8.4499999999999993</v>
      </c>
      <c r="B723">
        <v>18.523</v>
      </c>
      <c r="C723">
        <v>82.21</v>
      </c>
      <c r="D723">
        <f t="shared" si="35"/>
        <v>12.677113267266924</v>
      </c>
      <c r="E723">
        <f t="shared" si="34"/>
        <v>9.2685670894969228</v>
      </c>
    </row>
    <row r="724" spans="1:5" x14ac:dyDescent="0.15">
      <c r="A724">
        <v>8.4499999999999993</v>
      </c>
      <c r="B724">
        <v>18.587</v>
      </c>
      <c r="C724">
        <v>82.45</v>
      </c>
      <c r="D724">
        <f t="shared" si="35"/>
        <v>12.692092989389351</v>
      </c>
      <c r="E724">
        <f t="shared" si="34"/>
        <v>9.2685670894969228</v>
      </c>
    </row>
    <row r="725" spans="1:5" x14ac:dyDescent="0.15">
      <c r="A725">
        <v>8.4499999999999993</v>
      </c>
      <c r="B725">
        <v>18.59</v>
      </c>
      <c r="C725">
        <v>83.63</v>
      </c>
      <c r="D725">
        <f t="shared" si="35"/>
        <v>12.692793897718985</v>
      </c>
      <c r="E725">
        <f t="shared" si="34"/>
        <v>9.2685670894969228</v>
      </c>
    </row>
    <row r="726" spans="1:5" x14ac:dyDescent="0.15">
      <c r="A726">
        <v>8.4499999999999993</v>
      </c>
      <c r="B726">
        <v>18.652000000000001</v>
      </c>
      <c r="C726">
        <v>82.53</v>
      </c>
      <c r="D726">
        <f t="shared" si="35"/>
        <v>12.707254067824545</v>
      </c>
      <c r="E726">
        <f t="shared" si="34"/>
        <v>9.2685670894969228</v>
      </c>
    </row>
    <row r="727" spans="1:5" x14ac:dyDescent="0.15">
      <c r="A727">
        <v>8.4499999999999993</v>
      </c>
      <c r="B727">
        <v>18.672000000000001</v>
      </c>
      <c r="C727">
        <v>84.07</v>
      </c>
      <c r="D727">
        <f t="shared" si="35"/>
        <v>12.711908387012949</v>
      </c>
      <c r="E727">
        <f t="shared" si="34"/>
        <v>9.2685670894969228</v>
      </c>
    </row>
    <row r="728" spans="1:5" x14ac:dyDescent="0.15">
      <c r="A728">
        <v>8.4499999999999993</v>
      </c>
      <c r="B728">
        <v>18.716999999999999</v>
      </c>
      <c r="C728">
        <v>82.23</v>
      </c>
      <c r="D728">
        <f t="shared" si="35"/>
        <v>12.722362403500256</v>
      </c>
      <c r="E728">
        <f t="shared" si="34"/>
        <v>9.2685670894969228</v>
      </c>
    </row>
    <row r="729" spans="1:5" x14ac:dyDescent="0.15">
      <c r="A729">
        <v>8.4499999999999993</v>
      </c>
      <c r="B729">
        <v>18.754999999999999</v>
      </c>
      <c r="C729">
        <v>83.64</v>
      </c>
      <c r="D729">
        <f t="shared" si="35"/>
        <v>12.731170684867415</v>
      </c>
      <c r="E729">
        <f t="shared" si="34"/>
        <v>9.2685670894969228</v>
      </c>
    </row>
    <row r="730" spans="1:5" x14ac:dyDescent="0.15">
      <c r="A730">
        <v>8.4499999999999993</v>
      </c>
      <c r="B730">
        <v>18.783000000000001</v>
      </c>
      <c r="C730">
        <v>82.25</v>
      </c>
      <c r="D730">
        <f t="shared" si="35"/>
        <v>12.737649585047791</v>
      </c>
      <c r="E730">
        <f t="shared" si="34"/>
        <v>9.2685670894969228</v>
      </c>
    </row>
    <row r="731" spans="1:5" x14ac:dyDescent="0.15">
      <c r="A731">
        <v>8.4499999999999993</v>
      </c>
      <c r="B731">
        <v>18.838000000000001</v>
      </c>
      <c r="C731">
        <v>82.78</v>
      </c>
      <c r="D731">
        <f t="shared" si="35"/>
        <v>12.750347925613958</v>
      </c>
      <c r="E731">
        <f t="shared" si="34"/>
        <v>9.2685670894969228</v>
      </c>
    </row>
    <row r="732" spans="1:5" x14ac:dyDescent="0.15">
      <c r="A732">
        <v>8.4499999999999993</v>
      </c>
      <c r="B732">
        <v>18.849</v>
      </c>
      <c r="C732">
        <v>82.04</v>
      </c>
      <c r="D732">
        <f t="shared" si="35"/>
        <v>12.752883144356018</v>
      </c>
      <c r="E732">
        <f t="shared" si="34"/>
        <v>9.2685670894969228</v>
      </c>
    </row>
    <row r="733" spans="1:5" x14ac:dyDescent="0.15">
      <c r="A733">
        <v>8.4499999999999993</v>
      </c>
      <c r="B733">
        <v>18.914999999999999</v>
      </c>
      <c r="C733">
        <v>82.39</v>
      </c>
      <c r="D733">
        <f t="shared" si="35"/>
        <v>12.768063456287628</v>
      </c>
      <c r="E733">
        <f t="shared" si="34"/>
        <v>9.2685670894969228</v>
      </c>
    </row>
    <row r="734" spans="1:5" x14ac:dyDescent="0.15">
      <c r="A734">
        <v>8.4499999999999993</v>
      </c>
      <c r="B734">
        <v>18.922000000000001</v>
      </c>
      <c r="C734">
        <v>81.87</v>
      </c>
      <c r="D734">
        <f t="shared" si="35"/>
        <v>12.769670381470918</v>
      </c>
      <c r="E734">
        <f t="shared" si="34"/>
        <v>9.2685670894969228</v>
      </c>
    </row>
    <row r="735" spans="1:5" x14ac:dyDescent="0.15">
      <c r="A735">
        <v>8.4499999999999993</v>
      </c>
      <c r="B735">
        <v>18.981999999999999</v>
      </c>
      <c r="C735">
        <v>81.900000000000006</v>
      </c>
      <c r="D735">
        <f t="shared" si="35"/>
        <v>12.783419690609072</v>
      </c>
      <c r="E735">
        <f t="shared" si="34"/>
        <v>9.2685670894969228</v>
      </c>
    </row>
    <row r="736" spans="1:5" x14ac:dyDescent="0.15">
      <c r="A736">
        <v>8.4499999999999993</v>
      </c>
      <c r="B736">
        <v>19.006</v>
      </c>
      <c r="C736">
        <v>82.13</v>
      </c>
      <c r="D736">
        <f t="shared" si="35"/>
        <v>12.788907249286785</v>
      </c>
      <c r="E736">
        <f t="shared" si="34"/>
        <v>9.2685670894969228</v>
      </c>
    </row>
    <row r="737" spans="1:5" x14ac:dyDescent="0.15">
      <c r="A737">
        <v>8.4499999999999993</v>
      </c>
      <c r="B737">
        <v>19.048999999999999</v>
      </c>
      <c r="C737">
        <v>82.35</v>
      </c>
      <c r="D737">
        <f t="shared" si="35"/>
        <v>12.798721818026561</v>
      </c>
      <c r="E737">
        <f t="shared" si="34"/>
        <v>9.2685670894969228</v>
      </c>
    </row>
    <row r="738" spans="1:5" x14ac:dyDescent="0.15">
      <c r="A738">
        <v>8.4499999999999993</v>
      </c>
      <c r="B738">
        <v>19.088999999999999</v>
      </c>
      <c r="C738">
        <v>81.319999999999993</v>
      </c>
      <c r="D738">
        <f t="shared" si="35"/>
        <v>12.807831779558867</v>
      </c>
      <c r="E738">
        <f t="shared" si="34"/>
        <v>9.2685670894969228</v>
      </c>
    </row>
    <row r="739" spans="1:5" x14ac:dyDescent="0.15">
      <c r="A739">
        <v>8.4499999999999993</v>
      </c>
      <c r="B739">
        <v>19.116</v>
      </c>
      <c r="C739">
        <v>82.71</v>
      </c>
      <c r="D739">
        <f t="shared" si="35"/>
        <v>12.813970218487562</v>
      </c>
      <c r="E739">
        <f t="shared" si="34"/>
        <v>9.2685670894969228</v>
      </c>
    </row>
    <row r="740" spans="1:5" x14ac:dyDescent="0.15">
      <c r="A740">
        <v>8.4499999999999993</v>
      </c>
      <c r="B740">
        <v>19.173999999999999</v>
      </c>
      <c r="C740">
        <v>81.25</v>
      </c>
      <c r="D740">
        <f t="shared" si="35"/>
        <v>12.827127230352666</v>
      </c>
      <c r="E740">
        <f t="shared" si="34"/>
        <v>9.2685670894969228</v>
      </c>
    </row>
    <row r="741" spans="1:5" x14ac:dyDescent="0.15">
      <c r="A741">
        <v>8.4499999999999993</v>
      </c>
      <c r="B741">
        <v>19.184000000000001</v>
      </c>
      <c r="C741">
        <v>83.36</v>
      </c>
      <c r="D741">
        <f t="shared" si="35"/>
        <v>12.829391657547735</v>
      </c>
      <c r="E741">
        <f t="shared" si="34"/>
        <v>9.2685670894969228</v>
      </c>
    </row>
    <row r="742" spans="1:5" x14ac:dyDescent="0.15">
      <c r="A742">
        <v>8.4499999999999993</v>
      </c>
      <c r="B742">
        <v>19.251999999999999</v>
      </c>
      <c r="C742">
        <v>83.16</v>
      </c>
      <c r="D742">
        <f t="shared" si="35"/>
        <v>12.844758530053209</v>
      </c>
      <c r="E742">
        <f t="shared" si="34"/>
        <v>9.2685670894969228</v>
      </c>
    </row>
    <row r="743" spans="1:5" x14ac:dyDescent="0.15">
      <c r="A743">
        <v>8.4499999999999993</v>
      </c>
      <c r="B743">
        <v>19.257999999999999</v>
      </c>
      <c r="C743">
        <v>82.13</v>
      </c>
      <c r="D743">
        <f t="shared" si="35"/>
        <v>12.846111823697719</v>
      </c>
      <c r="E743">
        <f t="shared" si="34"/>
        <v>9.2685670894969228</v>
      </c>
    </row>
    <row r="744" spans="1:5" x14ac:dyDescent="0.15">
      <c r="A744">
        <v>8.4499999999999993</v>
      </c>
      <c r="B744">
        <v>19.321000000000002</v>
      </c>
      <c r="C744">
        <v>82.63</v>
      </c>
      <c r="D744">
        <f t="shared" si="35"/>
        <v>12.860296005081901</v>
      </c>
      <c r="E744">
        <f t="shared" si="34"/>
        <v>9.2685670894969228</v>
      </c>
    </row>
    <row r="745" spans="1:5" x14ac:dyDescent="0.15">
      <c r="A745">
        <v>8.4499999999999993</v>
      </c>
      <c r="B745">
        <v>19.341999999999999</v>
      </c>
      <c r="C745">
        <v>83.35</v>
      </c>
      <c r="D745">
        <f t="shared" si="35"/>
        <v>12.865013789535688</v>
      </c>
      <c r="E745">
        <f t="shared" si="34"/>
        <v>9.2685670894969228</v>
      </c>
    </row>
    <row r="746" spans="1:5" x14ac:dyDescent="0.15">
      <c r="A746">
        <v>8.4499999999999993</v>
      </c>
      <c r="B746">
        <v>19.39</v>
      </c>
      <c r="C746">
        <v>82.66</v>
      </c>
      <c r="D746">
        <f t="shared" si="35"/>
        <v>12.875778090787053</v>
      </c>
      <c r="E746">
        <f t="shared" si="34"/>
        <v>9.2685670894969228</v>
      </c>
    </row>
    <row r="747" spans="1:5" x14ac:dyDescent="0.15">
      <c r="A747">
        <v>8.4499999999999993</v>
      </c>
      <c r="B747">
        <v>19.427</v>
      </c>
      <c r="C747">
        <v>83.45</v>
      </c>
      <c r="D747">
        <f t="shared" si="35"/>
        <v>12.884057401757509</v>
      </c>
      <c r="E747">
        <f t="shared" si="34"/>
        <v>9.2685670894969228</v>
      </c>
    </row>
    <row r="748" spans="1:5" x14ac:dyDescent="0.15">
      <c r="A748">
        <v>8.4499999999999993</v>
      </c>
      <c r="B748">
        <v>19.459</v>
      </c>
      <c r="C748">
        <v>82.95</v>
      </c>
      <c r="D748">
        <f t="shared" si="35"/>
        <v>12.891205180679481</v>
      </c>
      <c r="E748">
        <f t="shared" si="34"/>
        <v>9.2685670894969228</v>
      </c>
    </row>
    <row r="749" spans="1:5" x14ac:dyDescent="0.15">
      <c r="A749">
        <v>8.4499999999999993</v>
      </c>
      <c r="B749">
        <v>19.512</v>
      </c>
      <c r="C749">
        <v>83.08</v>
      </c>
      <c r="D749">
        <f t="shared" si="35"/>
        <v>12.903017873056742</v>
      </c>
      <c r="E749">
        <f t="shared" si="34"/>
        <v>9.2685670894969228</v>
      </c>
    </row>
    <row r="750" spans="1:5" x14ac:dyDescent="0.15">
      <c r="A750">
        <v>8.4499999999999993</v>
      </c>
      <c r="B750">
        <v>19.527999999999999</v>
      </c>
      <c r="C750">
        <v>82.96</v>
      </c>
      <c r="D750">
        <f t="shared" si="35"/>
        <v>12.906577664091321</v>
      </c>
      <c r="E750">
        <f t="shared" si="34"/>
        <v>9.2685670894969228</v>
      </c>
    </row>
    <row r="751" spans="1:5" x14ac:dyDescent="0.15">
      <c r="A751">
        <v>8.4499999999999993</v>
      </c>
      <c r="B751">
        <v>19.597000000000001</v>
      </c>
      <c r="C751">
        <v>82.69</v>
      </c>
      <c r="D751">
        <f t="shared" si="35"/>
        <v>12.92189592623499</v>
      </c>
      <c r="E751">
        <f t="shared" si="34"/>
        <v>9.2685670894969228</v>
      </c>
    </row>
    <row r="752" spans="1:5" x14ac:dyDescent="0.15">
      <c r="A752">
        <v>8.4499999999999993</v>
      </c>
      <c r="B752">
        <v>19.597999999999999</v>
      </c>
      <c r="C752">
        <v>83.46</v>
      </c>
      <c r="D752">
        <f t="shared" si="35"/>
        <v>12.922117533318545</v>
      </c>
      <c r="E752">
        <f t="shared" si="34"/>
        <v>9.2685670894969228</v>
      </c>
    </row>
    <row r="753" spans="1:5" x14ac:dyDescent="0.15">
      <c r="A753">
        <v>8.4499999999999993</v>
      </c>
      <c r="B753">
        <v>19.667999999999999</v>
      </c>
      <c r="C753">
        <v>83.66</v>
      </c>
      <c r="D753">
        <f t="shared" si="35"/>
        <v>12.937601996181238</v>
      </c>
      <c r="E753">
        <f t="shared" si="34"/>
        <v>9.2685670894969228</v>
      </c>
    </row>
    <row r="754" spans="1:5" x14ac:dyDescent="0.15">
      <c r="A754">
        <v>8.4499999999999993</v>
      </c>
      <c r="B754">
        <v>19.683</v>
      </c>
      <c r="C754">
        <v>82.8</v>
      </c>
      <c r="D754">
        <f t="shared" si="35"/>
        <v>12.940912924769618</v>
      </c>
      <c r="E754">
        <f t="shared" si="34"/>
        <v>9.2685670894969228</v>
      </c>
    </row>
    <row r="755" spans="1:5" x14ac:dyDescent="0.15">
      <c r="A755">
        <v>8.4499999999999993</v>
      </c>
      <c r="B755">
        <v>19.739000000000001</v>
      </c>
      <c r="C755">
        <v>83.62</v>
      </c>
      <c r="D755">
        <f t="shared" si="35"/>
        <v>12.953251470427041</v>
      </c>
      <c r="E755">
        <f t="shared" si="34"/>
        <v>9.2685670894969228</v>
      </c>
    </row>
    <row r="756" spans="1:5" x14ac:dyDescent="0.15">
      <c r="A756">
        <v>8.4499999999999993</v>
      </c>
      <c r="B756">
        <v>19.768000000000001</v>
      </c>
      <c r="C756">
        <v>83.46</v>
      </c>
      <c r="D756">
        <f t="shared" si="35"/>
        <v>12.95962732394023</v>
      </c>
      <c r="E756">
        <f t="shared" si="34"/>
        <v>9.2685670894969228</v>
      </c>
    </row>
    <row r="757" spans="1:5" x14ac:dyDescent="0.15">
      <c r="A757">
        <v>8.4499999999999993</v>
      </c>
      <c r="B757">
        <v>19.809999999999999</v>
      </c>
      <c r="C757">
        <v>83.9</v>
      </c>
      <c r="D757">
        <f t="shared" si="35"/>
        <v>12.968844755385472</v>
      </c>
      <c r="E757">
        <f t="shared" si="34"/>
        <v>9.2685670894969228</v>
      </c>
    </row>
    <row r="758" spans="1:5" x14ac:dyDescent="0.15">
      <c r="A758">
        <v>8.4499999999999993</v>
      </c>
      <c r="B758">
        <v>19.853999999999999</v>
      </c>
      <c r="C758">
        <v>83.5</v>
      </c>
      <c r="D758">
        <f t="shared" si="35"/>
        <v>12.978480175434965</v>
      </c>
      <c r="E758">
        <f t="shared" si="34"/>
        <v>9.2685670894969228</v>
      </c>
    </row>
    <row r="759" spans="1:5" x14ac:dyDescent="0.15">
      <c r="A759">
        <v>8.4499999999999993</v>
      </c>
      <c r="B759">
        <v>19.881</v>
      </c>
      <c r="C759">
        <v>83.67</v>
      </c>
      <c r="D759">
        <f t="shared" si="35"/>
        <v>12.984382253107597</v>
      </c>
      <c r="E759">
        <f t="shared" si="34"/>
        <v>9.2685670894969228</v>
      </c>
    </row>
    <row r="760" spans="1:5" x14ac:dyDescent="0.15">
      <c r="A760">
        <v>8.4499999999999993</v>
      </c>
      <c r="B760">
        <v>19.940000000000001</v>
      </c>
      <c r="C760">
        <v>84.1</v>
      </c>
      <c r="D760">
        <f t="shared" si="35"/>
        <v>12.99725153975637</v>
      </c>
      <c r="E760">
        <f t="shared" si="34"/>
        <v>9.2685670894969228</v>
      </c>
    </row>
    <row r="761" spans="1:5" x14ac:dyDescent="0.15">
      <c r="A761">
        <v>8.4499999999999993</v>
      </c>
      <c r="B761">
        <v>19.952000000000002</v>
      </c>
      <c r="C761">
        <v>83.6</v>
      </c>
      <c r="D761">
        <f t="shared" si="35"/>
        <v>12.999864361344676</v>
      </c>
      <c r="E761">
        <f t="shared" si="34"/>
        <v>9.2685670894969228</v>
      </c>
    </row>
    <row r="762" spans="1:5" x14ac:dyDescent="0.15">
      <c r="A762">
        <v>8.4499999999999993</v>
      </c>
      <c r="B762">
        <v>20.024000000000001</v>
      </c>
      <c r="C762">
        <v>83.69</v>
      </c>
      <c r="D762">
        <f t="shared" si="35"/>
        <v>13.015508366001669</v>
      </c>
      <c r="E762">
        <f t="shared" si="34"/>
        <v>9.2685670894969228</v>
      </c>
    </row>
    <row r="763" spans="1:5" x14ac:dyDescent="0.15">
      <c r="A763">
        <v>8.4499999999999993</v>
      </c>
      <c r="B763">
        <v>20.027000000000001</v>
      </c>
      <c r="C763">
        <v>84.12</v>
      </c>
      <c r="D763">
        <f t="shared" si="35"/>
        <v>13.016158978195197</v>
      </c>
      <c r="E763">
        <f t="shared" si="34"/>
        <v>9.2685670894969228</v>
      </c>
    </row>
    <row r="764" spans="1:5" x14ac:dyDescent="0.15">
      <c r="A764">
        <v>8.4499999999999993</v>
      </c>
      <c r="B764">
        <v>20.097000000000001</v>
      </c>
      <c r="C764">
        <v>83.71</v>
      </c>
      <c r="D764">
        <f t="shared" si="35"/>
        <v>13.031312325107629</v>
      </c>
      <c r="E764">
        <f t="shared" si="34"/>
        <v>9.2685670894969228</v>
      </c>
    </row>
    <row r="765" spans="1:5" x14ac:dyDescent="0.15">
      <c r="A765">
        <v>8.4499999999999993</v>
      </c>
      <c r="B765">
        <v>20.113</v>
      </c>
      <c r="C765">
        <v>83.56</v>
      </c>
      <c r="D765">
        <f t="shared" si="35"/>
        <v>13.034768536038834</v>
      </c>
      <c r="E765">
        <f t="shared" si="34"/>
        <v>9.2685670894969228</v>
      </c>
    </row>
    <row r="766" spans="1:5" x14ac:dyDescent="0.15">
      <c r="A766">
        <v>8.4499999999999993</v>
      </c>
      <c r="B766">
        <v>20.169</v>
      </c>
      <c r="C766">
        <v>83.57</v>
      </c>
      <c r="D766">
        <f t="shared" si="35"/>
        <v>13.04684365974386</v>
      </c>
      <c r="E766">
        <f t="shared" si="34"/>
        <v>9.2685670894969228</v>
      </c>
    </row>
    <row r="767" spans="1:5" x14ac:dyDescent="0.15">
      <c r="A767">
        <v>8.4499999999999993</v>
      </c>
      <c r="B767">
        <v>20.2</v>
      </c>
      <c r="C767">
        <v>83.52</v>
      </c>
      <c r="D767">
        <f t="shared" si="35"/>
        <v>13.053513694466236</v>
      </c>
      <c r="E767">
        <f t="shared" si="34"/>
        <v>9.2685670894969228</v>
      </c>
    </row>
    <row r="768" spans="1:5" x14ac:dyDescent="0.15">
      <c r="A768">
        <v>8.4499999999999993</v>
      </c>
      <c r="B768">
        <v>20.242000000000001</v>
      </c>
      <c r="C768">
        <v>83.78</v>
      </c>
      <c r="D768">
        <f t="shared" si="35"/>
        <v>13.062534205221173</v>
      </c>
      <c r="E768">
        <f t="shared" si="34"/>
        <v>9.2685670894969228</v>
      </c>
    </row>
    <row r="769" spans="1:5" x14ac:dyDescent="0.15">
      <c r="A769">
        <v>8.4499999999999993</v>
      </c>
      <c r="B769">
        <v>20.286999999999999</v>
      </c>
      <c r="C769">
        <v>82.97</v>
      </c>
      <c r="D769">
        <f t="shared" si="35"/>
        <v>13.072178292031424</v>
      </c>
      <c r="E769">
        <f t="shared" si="34"/>
        <v>9.2685670894969228</v>
      </c>
    </row>
    <row r="770" spans="1:5" x14ac:dyDescent="0.15">
      <c r="A770">
        <v>8.4499999999999993</v>
      </c>
      <c r="B770">
        <v>20.315000000000001</v>
      </c>
      <c r="C770">
        <v>83.53</v>
      </c>
      <c r="D770">
        <f t="shared" si="35"/>
        <v>13.078168266624303</v>
      </c>
      <c r="E770">
        <f t="shared" ref="E770:E833" si="36">10*LOG10(A770)</f>
        <v>9.2685670894969228</v>
      </c>
    </row>
    <row r="771" spans="1:5" x14ac:dyDescent="0.15">
      <c r="A771">
        <v>8.4499999999999993</v>
      </c>
      <c r="B771">
        <v>20.373000000000001</v>
      </c>
      <c r="C771">
        <v>82.62</v>
      </c>
      <c r="D771">
        <f t="shared" ref="D771:D834" si="37">10*LOG10(B771)</f>
        <v>13.090549851864079</v>
      </c>
      <c r="E771">
        <f t="shared" si="36"/>
        <v>9.2685670894969228</v>
      </c>
    </row>
    <row r="772" spans="1:5" x14ac:dyDescent="0.15">
      <c r="A772">
        <v>8.4499999999999993</v>
      </c>
      <c r="B772">
        <v>20.388000000000002</v>
      </c>
      <c r="C772">
        <v>83.33</v>
      </c>
      <c r="D772">
        <f t="shared" si="37"/>
        <v>13.093746249166704</v>
      </c>
      <c r="E772">
        <f t="shared" si="36"/>
        <v>9.2685670894969228</v>
      </c>
    </row>
    <row r="773" spans="1:5" x14ac:dyDescent="0.15">
      <c r="A773">
        <v>8.4499999999999993</v>
      </c>
      <c r="B773">
        <v>20.460999999999999</v>
      </c>
      <c r="C773">
        <v>82.38</v>
      </c>
      <c r="D773">
        <f t="shared" si="37"/>
        <v>13.109268553716934</v>
      </c>
      <c r="E773">
        <f t="shared" si="36"/>
        <v>9.2685670894969228</v>
      </c>
    </row>
    <row r="774" spans="1:5" x14ac:dyDescent="0.15">
      <c r="A774">
        <v>8.4499999999999993</v>
      </c>
      <c r="B774">
        <v>20.462</v>
      </c>
      <c r="C774">
        <v>82.93</v>
      </c>
      <c r="D774">
        <f t="shared" si="37"/>
        <v>13.109480803298826</v>
      </c>
      <c r="E774">
        <f t="shared" si="36"/>
        <v>9.2685670894969228</v>
      </c>
    </row>
    <row r="775" spans="1:5" x14ac:dyDescent="0.15">
      <c r="A775">
        <v>8.4499999999999993</v>
      </c>
      <c r="B775">
        <v>20.536000000000001</v>
      </c>
      <c r="C775">
        <v>82.7</v>
      </c>
      <c r="D775">
        <f t="shared" si="37"/>
        <v>13.125158556633869</v>
      </c>
      <c r="E775">
        <f t="shared" si="36"/>
        <v>9.2685670894969228</v>
      </c>
    </row>
    <row r="776" spans="1:5" x14ac:dyDescent="0.15">
      <c r="A776">
        <v>8.4499999999999993</v>
      </c>
      <c r="B776">
        <v>20.547999999999998</v>
      </c>
      <c r="C776">
        <v>82.47</v>
      </c>
      <c r="D776">
        <f t="shared" si="37"/>
        <v>13.127695570522995</v>
      </c>
      <c r="E776">
        <f t="shared" si="36"/>
        <v>9.2685670894969228</v>
      </c>
    </row>
    <row r="777" spans="1:5" x14ac:dyDescent="0.15">
      <c r="A777">
        <v>8.4499999999999993</v>
      </c>
      <c r="B777">
        <v>20.61</v>
      </c>
      <c r="C777">
        <v>82.63</v>
      </c>
      <c r="D777">
        <f t="shared" si="37"/>
        <v>13.140779917792129</v>
      </c>
      <c r="E777">
        <f t="shared" si="36"/>
        <v>9.2685670894969228</v>
      </c>
    </row>
    <row r="778" spans="1:5" x14ac:dyDescent="0.15">
      <c r="A778">
        <v>8.4499999999999993</v>
      </c>
      <c r="B778">
        <v>20.635999999999999</v>
      </c>
      <c r="C778">
        <v>82.56</v>
      </c>
      <c r="D778">
        <f t="shared" si="37"/>
        <v>13.146255192012706</v>
      </c>
      <c r="E778">
        <f t="shared" si="36"/>
        <v>9.2685670894969228</v>
      </c>
    </row>
    <row r="779" spans="1:5" x14ac:dyDescent="0.15">
      <c r="A779">
        <v>8.4499999999999993</v>
      </c>
      <c r="B779">
        <v>20.684000000000001</v>
      </c>
      <c r="C779">
        <v>82.86</v>
      </c>
      <c r="D779">
        <f t="shared" si="37"/>
        <v>13.156345291000322</v>
      </c>
      <c r="E779">
        <f t="shared" si="36"/>
        <v>9.2685670894969228</v>
      </c>
    </row>
    <row r="780" spans="1:5" x14ac:dyDescent="0.15">
      <c r="A780">
        <v>8.4499999999999993</v>
      </c>
      <c r="B780">
        <v>20.724</v>
      </c>
      <c r="C780">
        <v>82.69</v>
      </c>
      <c r="D780">
        <f t="shared" si="37"/>
        <v>13.164735836150836</v>
      </c>
      <c r="E780">
        <f t="shared" si="36"/>
        <v>9.2685670894969228</v>
      </c>
    </row>
    <row r="781" spans="1:5" x14ac:dyDescent="0.15">
      <c r="A781">
        <v>8.4499999999999993</v>
      </c>
      <c r="B781">
        <v>20.759</v>
      </c>
      <c r="C781">
        <v>83.38</v>
      </c>
      <c r="D781">
        <f t="shared" si="37"/>
        <v>13.172064288998246</v>
      </c>
      <c r="E781">
        <f t="shared" si="36"/>
        <v>9.2685670894969228</v>
      </c>
    </row>
    <row r="782" spans="1:5" x14ac:dyDescent="0.15">
      <c r="A782">
        <v>8.4499999999999993</v>
      </c>
      <c r="B782">
        <v>20.811</v>
      </c>
      <c r="C782">
        <v>83.03</v>
      </c>
      <c r="D782">
        <f t="shared" si="37"/>
        <v>13.182929492191946</v>
      </c>
      <c r="E782">
        <f t="shared" si="36"/>
        <v>9.2685670894969228</v>
      </c>
    </row>
    <row r="783" spans="1:5" x14ac:dyDescent="0.15">
      <c r="A783">
        <v>8.4499999999999993</v>
      </c>
      <c r="B783">
        <v>20.834</v>
      </c>
      <c r="C783">
        <v>83.3</v>
      </c>
      <c r="D783">
        <f t="shared" si="37"/>
        <v>13.187726598254796</v>
      </c>
      <c r="E783">
        <f t="shared" si="36"/>
        <v>9.2685670894969228</v>
      </c>
    </row>
    <row r="784" spans="1:5" x14ac:dyDescent="0.15">
      <c r="A784">
        <v>8.4499999999999993</v>
      </c>
      <c r="B784">
        <v>20.9</v>
      </c>
      <c r="C784">
        <v>83.53</v>
      </c>
      <c r="D784">
        <f t="shared" si="37"/>
        <v>13.20146286111054</v>
      </c>
      <c r="E784">
        <f t="shared" si="36"/>
        <v>9.2685670894969228</v>
      </c>
    </row>
    <row r="785" spans="1:5" x14ac:dyDescent="0.15">
      <c r="A785">
        <v>8.4499999999999993</v>
      </c>
      <c r="B785">
        <v>20.91</v>
      </c>
      <c r="C785">
        <v>83.33</v>
      </c>
      <c r="D785">
        <f t="shared" si="37"/>
        <v>13.20354032817672</v>
      </c>
      <c r="E785">
        <f t="shared" si="36"/>
        <v>9.2685670894969228</v>
      </c>
    </row>
    <row r="786" spans="1:5" x14ac:dyDescent="0.15">
      <c r="A786">
        <v>8.4499999999999993</v>
      </c>
      <c r="B786">
        <v>20.984999999999999</v>
      </c>
      <c r="C786">
        <v>82.89</v>
      </c>
      <c r="D786">
        <f t="shared" si="37"/>
        <v>13.219089735475089</v>
      </c>
      <c r="E786">
        <f t="shared" si="36"/>
        <v>9.2685670894969228</v>
      </c>
    </row>
    <row r="787" spans="1:5" x14ac:dyDescent="0.15">
      <c r="A787">
        <v>8.4499999999999993</v>
      </c>
      <c r="B787">
        <v>20.988</v>
      </c>
      <c r="C787">
        <v>84.34</v>
      </c>
      <c r="D787">
        <f t="shared" si="37"/>
        <v>13.219710555263013</v>
      </c>
      <c r="E787">
        <f t="shared" si="36"/>
        <v>9.2685670894969228</v>
      </c>
    </row>
    <row r="788" spans="1:5" x14ac:dyDescent="0.15">
      <c r="A788">
        <v>8.4499999999999993</v>
      </c>
      <c r="B788">
        <v>21.061</v>
      </c>
      <c r="C788">
        <v>82.83</v>
      </c>
      <c r="D788">
        <f t="shared" si="37"/>
        <v>13.234789881301584</v>
      </c>
      <c r="E788">
        <f t="shared" si="36"/>
        <v>9.2685670894969228</v>
      </c>
    </row>
    <row r="789" spans="1:5" x14ac:dyDescent="0.15">
      <c r="A789">
        <v>8.4499999999999993</v>
      </c>
      <c r="B789">
        <v>21.076000000000001</v>
      </c>
      <c r="C789">
        <v>83.88</v>
      </c>
      <c r="D789">
        <f t="shared" si="37"/>
        <v>13.237881899007506</v>
      </c>
      <c r="E789">
        <f t="shared" si="36"/>
        <v>9.2685670894969228</v>
      </c>
    </row>
    <row r="790" spans="1:5" x14ac:dyDescent="0.15">
      <c r="A790">
        <v>8.4499999999999993</v>
      </c>
      <c r="B790">
        <v>21.138000000000002</v>
      </c>
      <c r="C790">
        <v>82.86</v>
      </c>
      <c r="D790">
        <f t="shared" si="37"/>
        <v>13.250638935648862</v>
      </c>
      <c r="E790">
        <f t="shared" si="36"/>
        <v>9.2685670894969228</v>
      </c>
    </row>
    <row r="791" spans="1:5" x14ac:dyDescent="0.15">
      <c r="A791">
        <v>8.4499999999999993</v>
      </c>
      <c r="B791">
        <v>21.164999999999999</v>
      </c>
      <c r="C791">
        <v>83.81</v>
      </c>
      <c r="D791">
        <f t="shared" si="37"/>
        <v>13.25618272810029</v>
      </c>
      <c r="E791">
        <f t="shared" si="36"/>
        <v>9.2685670894969228</v>
      </c>
    </row>
    <row r="792" spans="1:5" x14ac:dyDescent="0.15">
      <c r="A792">
        <v>8.4499999999999993</v>
      </c>
      <c r="B792">
        <v>21.213999999999999</v>
      </c>
      <c r="C792">
        <v>83.25</v>
      </c>
      <c r="D792">
        <f t="shared" si="37"/>
        <v>13.266225645156549</v>
      </c>
      <c r="E792">
        <f t="shared" si="36"/>
        <v>9.2685670894969228</v>
      </c>
    </row>
    <row r="793" spans="1:5" x14ac:dyDescent="0.15">
      <c r="A793">
        <v>8.4499999999999993</v>
      </c>
      <c r="B793">
        <v>21.254000000000001</v>
      </c>
      <c r="C793">
        <v>84.26</v>
      </c>
      <c r="D793">
        <f t="shared" si="37"/>
        <v>13.274406762427553</v>
      </c>
      <c r="E793">
        <f t="shared" si="36"/>
        <v>9.2685670894969228</v>
      </c>
    </row>
    <row r="794" spans="1:5" x14ac:dyDescent="0.15">
      <c r="A794">
        <v>8.4499999999999993</v>
      </c>
      <c r="B794">
        <v>21.291</v>
      </c>
      <c r="C794">
        <v>83.59</v>
      </c>
      <c r="D794">
        <f t="shared" si="37"/>
        <v>13.281960599485494</v>
      </c>
      <c r="E794">
        <f t="shared" si="36"/>
        <v>9.2685670894969228</v>
      </c>
    </row>
    <row r="795" spans="1:5" x14ac:dyDescent="0.15">
      <c r="A795">
        <v>8.4499999999999993</v>
      </c>
      <c r="B795">
        <v>21.343</v>
      </c>
      <c r="C795">
        <v>84.4</v>
      </c>
      <c r="D795">
        <f t="shared" si="37"/>
        <v>13.292554643796375</v>
      </c>
      <c r="E795">
        <f t="shared" si="36"/>
        <v>9.2685670894969228</v>
      </c>
    </row>
    <row r="796" spans="1:5" x14ac:dyDescent="0.15">
      <c r="A796">
        <v>8.4499999999999993</v>
      </c>
      <c r="B796">
        <v>21.367999999999999</v>
      </c>
      <c r="C796">
        <v>83.38</v>
      </c>
      <c r="D796">
        <f t="shared" si="37"/>
        <v>13.297638750133165</v>
      </c>
      <c r="E796">
        <f t="shared" si="36"/>
        <v>9.2685670894969228</v>
      </c>
    </row>
    <row r="797" spans="1:5" x14ac:dyDescent="0.15">
      <c r="A797">
        <v>8.4499999999999993</v>
      </c>
      <c r="B797">
        <v>21.431999999999999</v>
      </c>
      <c r="C797">
        <v>85.18</v>
      </c>
      <c r="D797">
        <f t="shared" si="37"/>
        <v>13.310627006001525</v>
      </c>
      <c r="E797">
        <f t="shared" si="36"/>
        <v>9.2685670894969228</v>
      </c>
    </row>
    <row r="798" spans="1:5" x14ac:dyDescent="0.15">
      <c r="A798">
        <v>8.4499999999999993</v>
      </c>
      <c r="B798">
        <v>21.445</v>
      </c>
      <c r="C798">
        <v>83.06</v>
      </c>
      <c r="D798">
        <f t="shared" si="37"/>
        <v>13.313260505750918</v>
      </c>
      <c r="E798">
        <f t="shared" si="36"/>
        <v>9.2685670894969228</v>
      </c>
    </row>
    <row r="799" spans="1:5" x14ac:dyDescent="0.15">
      <c r="A799">
        <v>8.4499999999999993</v>
      </c>
      <c r="B799">
        <v>21.521000000000001</v>
      </c>
      <c r="C799">
        <v>85.59</v>
      </c>
      <c r="D799">
        <f t="shared" si="37"/>
        <v>13.328624474958261</v>
      </c>
      <c r="E799">
        <f t="shared" si="36"/>
        <v>9.2685670894969228</v>
      </c>
    </row>
    <row r="800" spans="1:5" x14ac:dyDescent="0.15">
      <c r="A800">
        <v>8.4499999999999993</v>
      </c>
      <c r="B800">
        <v>21.521999999999998</v>
      </c>
      <c r="C800">
        <v>83</v>
      </c>
      <c r="D800">
        <f t="shared" si="37"/>
        <v>13.328826270596101</v>
      </c>
      <c r="E800">
        <f t="shared" si="36"/>
        <v>9.2685670894969228</v>
      </c>
    </row>
    <row r="801" spans="1:5" x14ac:dyDescent="0.15">
      <c r="A801">
        <v>8.4499999999999993</v>
      </c>
      <c r="B801">
        <v>21.6</v>
      </c>
      <c r="C801">
        <v>83.25</v>
      </c>
      <c r="D801">
        <f t="shared" si="37"/>
        <v>13.344537511509309</v>
      </c>
      <c r="E801">
        <f t="shared" si="36"/>
        <v>9.2685670894969228</v>
      </c>
    </row>
    <row r="802" spans="1:5" x14ac:dyDescent="0.15">
      <c r="A802">
        <v>8.4499999999999993</v>
      </c>
      <c r="B802">
        <v>21.611000000000001</v>
      </c>
      <c r="C802">
        <v>85.88</v>
      </c>
      <c r="D802">
        <f t="shared" si="37"/>
        <v>13.346748633401479</v>
      </c>
      <c r="E802">
        <f t="shared" si="36"/>
        <v>9.2685670894969228</v>
      </c>
    </row>
    <row r="803" spans="1:5" x14ac:dyDescent="0.15">
      <c r="A803">
        <v>8.4499999999999993</v>
      </c>
      <c r="B803">
        <v>21.678000000000001</v>
      </c>
      <c r="C803">
        <v>83.05</v>
      </c>
      <c r="D803">
        <f t="shared" si="37"/>
        <v>13.360192119516658</v>
      </c>
      <c r="E803">
        <f t="shared" si="36"/>
        <v>9.2685670894969228</v>
      </c>
    </row>
    <row r="804" spans="1:5" x14ac:dyDescent="0.15">
      <c r="A804">
        <v>8.4499999999999993</v>
      </c>
      <c r="B804">
        <v>21.701000000000001</v>
      </c>
      <c r="C804">
        <v>85.52</v>
      </c>
      <c r="D804">
        <f t="shared" si="37"/>
        <v>13.364797469579962</v>
      </c>
      <c r="E804">
        <f t="shared" si="36"/>
        <v>9.2685670894969228</v>
      </c>
    </row>
    <row r="805" spans="1:5" x14ac:dyDescent="0.15">
      <c r="A805">
        <v>8.4499999999999993</v>
      </c>
      <c r="B805">
        <v>21.756</v>
      </c>
      <c r="C805">
        <v>82.99</v>
      </c>
      <c r="D805">
        <f t="shared" si="37"/>
        <v>13.375790501431336</v>
      </c>
      <c r="E805">
        <f t="shared" si="36"/>
        <v>9.2685670894969228</v>
      </c>
    </row>
    <row r="806" spans="1:5" x14ac:dyDescent="0.15">
      <c r="A806">
        <v>8.4499999999999993</v>
      </c>
      <c r="B806">
        <v>21.79</v>
      </c>
      <c r="C806">
        <v>85.24</v>
      </c>
      <c r="D806">
        <f t="shared" si="37"/>
        <v>13.382572302462556</v>
      </c>
      <c r="E806">
        <f t="shared" si="36"/>
        <v>9.2685670894969228</v>
      </c>
    </row>
    <row r="807" spans="1:5" x14ac:dyDescent="0.15">
      <c r="A807">
        <v>8.4499999999999993</v>
      </c>
      <c r="B807">
        <v>21.835000000000001</v>
      </c>
      <c r="C807">
        <v>83.08</v>
      </c>
      <c r="D807">
        <f t="shared" si="37"/>
        <v>13.391531962573588</v>
      </c>
      <c r="E807">
        <f t="shared" si="36"/>
        <v>9.2685670894969228</v>
      </c>
    </row>
    <row r="808" spans="1:5" x14ac:dyDescent="0.15">
      <c r="A808">
        <v>8.4499999999999993</v>
      </c>
      <c r="B808">
        <v>21.88</v>
      </c>
      <c r="C808">
        <v>85.41</v>
      </c>
      <c r="D808">
        <f t="shared" si="37"/>
        <v>13.400473176613932</v>
      </c>
      <c r="E808">
        <f t="shared" si="36"/>
        <v>9.2685670894969228</v>
      </c>
    </row>
    <row r="809" spans="1:5" x14ac:dyDescent="0.15">
      <c r="A809">
        <v>8.4499999999999993</v>
      </c>
      <c r="B809">
        <v>21.914000000000001</v>
      </c>
      <c r="C809">
        <v>83.49</v>
      </c>
      <c r="D809">
        <f t="shared" si="37"/>
        <v>13.407216573130071</v>
      </c>
      <c r="E809">
        <f t="shared" si="36"/>
        <v>9.2685670894969228</v>
      </c>
    </row>
    <row r="810" spans="1:5" x14ac:dyDescent="0.15">
      <c r="A810">
        <v>8.4499999999999993</v>
      </c>
      <c r="B810">
        <v>21.971</v>
      </c>
      <c r="C810">
        <v>86.4</v>
      </c>
      <c r="D810">
        <f t="shared" si="37"/>
        <v>13.418498240847523</v>
      </c>
      <c r="E810">
        <f t="shared" si="36"/>
        <v>9.2685670894969228</v>
      </c>
    </row>
    <row r="811" spans="1:5" x14ac:dyDescent="0.15">
      <c r="A811">
        <v>8.4499999999999993</v>
      </c>
      <c r="B811">
        <v>21.992999999999999</v>
      </c>
      <c r="C811">
        <v>83.68</v>
      </c>
      <c r="D811">
        <f t="shared" si="37"/>
        <v>13.422844742257487</v>
      </c>
      <c r="E811">
        <f t="shared" si="36"/>
        <v>9.2685670894969228</v>
      </c>
    </row>
    <row r="812" spans="1:5" x14ac:dyDescent="0.15">
      <c r="A812">
        <v>8.4499999999999993</v>
      </c>
      <c r="B812">
        <v>22.061</v>
      </c>
      <c r="C812">
        <v>86.8</v>
      </c>
      <c r="D812">
        <f t="shared" si="37"/>
        <v>13.436251946245125</v>
      </c>
      <c r="E812">
        <f t="shared" si="36"/>
        <v>9.2685670894969228</v>
      </c>
    </row>
    <row r="813" spans="1:5" x14ac:dyDescent="0.15">
      <c r="A813">
        <v>8.4499999999999993</v>
      </c>
      <c r="B813">
        <v>22.071999999999999</v>
      </c>
      <c r="C813">
        <v>83.25</v>
      </c>
      <c r="D813">
        <f t="shared" si="37"/>
        <v>13.43841687471129</v>
      </c>
      <c r="E813">
        <f t="shared" si="36"/>
        <v>9.2685670894969228</v>
      </c>
    </row>
    <row r="814" spans="1:5" x14ac:dyDescent="0.15">
      <c r="A814">
        <v>8.4499999999999993</v>
      </c>
      <c r="B814">
        <v>22.151</v>
      </c>
      <c r="C814">
        <v>86.76</v>
      </c>
      <c r="D814">
        <f t="shared" si="37"/>
        <v>13.453933370908587</v>
      </c>
      <c r="E814">
        <f t="shared" si="36"/>
        <v>9.2685670894969228</v>
      </c>
    </row>
    <row r="815" spans="1:5" x14ac:dyDescent="0.15">
      <c r="A815">
        <v>8.4499999999999993</v>
      </c>
      <c r="B815">
        <v>22.151</v>
      </c>
      <c r="C815">
        <v>83.34</v>
      </c>
      <c r="D815">
        <f t="shared" si="37"/>
        <v>13.453933370908587</v>
      </c>
      <c r="E815">
        <f t="shared" si="36"/>
        <v>9.2685670894969228</v>
      </c>
    </row>
    <row r="816" spans="1:5" x14ac:dyDescent="0.15">
      <c r="A816">
        <v>8.4499999999999993</v>
      </c>
      <c r="B816">
        <v>22.231000000000002</v>
      </c>
      <c r="C816">
        <v>83.34</v>
      </c>
      <c r="D816">
        <f t="shared" si="37"/>
        <v>13.46958998673529</v>
      </c>
      <c r="E816">
        <f t="shared" si="36"/>
        <v>9.2685670894969228</v>
      </c>
    </row>
    <row r="817" spans="1:5" x14ac:dyDescent="0.15">
      <c r="A817">
        <v>8.4499999999999993</v>
      </c>
      <c r="B817">
        <v>22.242000000000001</v>
      </c>
      <c r="C817">
        <v>86.86</v>
      </c>
      <c r="D817">
        <f t="shared" si="37"/>
        <v>13.471738364132072</v>
      </c>
      <c r="E817">
        <f t="shared" si="36"/>
        <v>9.2685670894969228</v>
      </c>
    </row>
    <row r="818" spans="1:5" x14ac:dyDescent="0.15">
      <c r="A818">
        <v>8.4499999999999993</v>
      </c>
      <c r="B818">
        <v>22.311</v>
      </c>
      <c r="C818">
        <v>83.19</v>
      </c>
      <c r="D818">
        <f t="shared" si="37"/>
        <v>13.485190362071464</v>
      </c>
      <c r="E818">
        <f t="shared" si="36"/>
        <v>9.2685670894969228</v>
      </c>
    </row>
    <row r="819" spans="1:5" x14ac:dyDescent="0.15">
      <c r="A819">
        <v>8.4499999999999993</v>
      </c>
      <c r="B819">
        <v>22.332999999999998</v>
      </c>
      <c r="C819">
        <v>86.8</v>
      </c>
      <c r="D819">
        <f t="shared" si="37"/>
        <v>13.489470659255979</v>
      </c>
      <c r="E819">
        <f t="shared" si="36"/>
        <v>9.2685670894969228</v>
      </c>
    </row>
    <row r="820" spans="1:5" x14ac:dyDescent="0.15">
      <c r="A820">
        <v>8.4499999999999993</v>
      </c>
      <c r="B820">
        <v>22.390999999999998</v>
      </c>
      <c r="C820">
        <v>83.1</v>
      </c>
      <c r="D820">
        <f t="shared" si="37"/>
        <v>13.500734899516871</v>
      </c>
      <c r="E820">
        <f t="shared" si="36"/>
        <v>9.2685670894969228</v>
      </c>
    </row>
    <row r="821" spans="1:5" x14ac:dyDescent="0.15">
      <c r="A821">
        <v>8.4499999999999993</v>
      </c>
      <c r="B821">
        <v>22.422999999999998</v>
      </c>
      <c r="C821">
        <v>86.97</v>
      </c>
      <c r="D821">
        <f t="shared" si="37"/>
        <v>13.506937169246392</v>
      </c>
      <c r="E821">
        <f t="shared" si="36"/>
        <v>9.2685670894969228</v>
      </c>
    </row>
    <row r="822" spans="1:5" x14ac:dyDescent="0.15">
      <c r="A822">
        <v>8.4499999999999993</v>
      </c>
      <c r="B822">
        <v>22.471</v>
      </c>
      <c r="C822">
        <v>83.52</v>
      </c>
      <c r="D822">
        <f t="shared" si="37"/>
        <v>13.516223997363658</v>
      </c>
      <c r="E822">
        <f t="shared" si="36"/>
        <v>9.2685670894969228</v>
      </c>
    </row>
    <row r="823" spans="1:5" x14ac:dyDescent="0.15">
      <c r="A823">
        <v>8.4499999999999993</v>
      </c>
      <c r="B823">
        <v>22.513999999999999</v>
      </c>
      <c r="C823">
        <v>86.32</v>
      </c>
      <c r="D823">
        <f t="shared" si="37"/>
        <v>13.524526617530157</v>
      </c>
      <c r="E823">
        <f t="shared" si="36"/>
        <v>9.2685670894969228</v>
      </c>
    </row>
    <row r="824" spans="1:5" x14ac:dyDescent="0.15">
      <c r="A824">
        <v>8.4499999999999993</v>
      </c>
      <c r="B824">
        <v>22.552</v>
      </c>
      <c r="C824">
        <v>83.52</v>
      </c>
      <c r="D824">
        <f t="shared" si="37"/>
        <v>13.531850628635461</v>
      </c>
      <c r="E824">
        <f t="shared" si="36"/>
        <v>9.2685670894969228</v>
      </c>
    </row>
    <row r="825" spans="1:5" x14ac:dyDescent="0.15">
      <c r="A825">
        <v>8.4499999999999993</v>
      </c>
      <c r="B825">
        <v>22.606000000000002</v>
      </c>
      <c r="C825">
        <v>86.26</v>
      </c>
      <c r="D825">
        <f t="shared" si="37"/>
        <v>13.542237232648509</v>
      </c>
      <c r="E825">
        <f t="shared" si="36"/>
        <v>9.2685670894969228</v>
      </c>
    </row>
    <row r="826" spans="1:5" x14ac:dyDescent="0.15">
      <c r="A826">
        <v>8.4499999999999993</v>
      </c>
      <c r="B826">
        <v>22.632999999999999</v>
      </c>
      <c r="C826">
        <v>83.44</v>
      </c>
      <c r="D826">
        <f t="shared" si="37"/>
        <v>13.547421234241678</v>
      </c>
      <c r="E826">
        <f t="shared" si="36"/>
        <v>9.2685670894969228</v>
      </c>
    </row>
    <row r="827" spans="1:5" x14ac:dyDescent="0.15">
      <c r="A827">
        <v>8.4499999999999993</v>
      </c>
      <c r="B827">
        <v>22.696999999999999</v>
      </c>
      <c r="C827">
        <v>86.48</v>
      </c>
      <c r="D827">
        <f t="shared" si="37"/>
        <v>13.55968457653611</v>
      </c>
      <c r="E827">
        <f t="shared" si="36"/>
        <v>9.2685670894969228</v>
      </c>
    </row>
    <row r="828" spans="1:5" x14ac:dyDescent="0.15">
      <c r="A828">
        <v>8.4499999999999993</v>
      </c>
      <c r="B828">
        <v>22.713999999999999</v>
      </c>
      <c r="C828">
        <v>83.2</v>
      </c>
      <c r="D828">
        <f t="shared" si="37"/>
        <v>13.562936214481651</v>
      </c>
      <c r="E828">
        <f t="shared" si="36"/>
        <v>9.2685670894969228</v>
      </c>
    </row>
    <row r="829" spans="1:5" x14ac:dyDescent="0.15">
      <c r="A829">
        <v>8.4499999999999993</v>
      </c>
      <c r="B829">
        <v>22.788</v>
      </c>
      <c r="C829">
        <v>86.21</v>
      </c>
      <c r="D829">
        <f t="shared" si="37"/>
        <v>13.577062107846423</v>
      </c>
      <c r="E829">
        <f t="shared" si="36"/>
        <v>9.2685670894969228</v>
      </c>
    </row>
    <row r="830" spans="1:5" x14ac:dyDescent="0.15">
      <c r="A830">
        <v>8.4499999999999993</v>
      </c>
      <c r="B830">
        <v>22.795000000000002</v>
      </c>
      <c r="C830">
        <v>83.4</v>
      </c>
      <c r="D830">
        <f t="shared" si="37"/>
        <v>13.578395965379812</v>
      </c>
      <c r="E830">
        <f t="shared" si="36"/>
        <v>9.2685670894969228</v>
      </c>
    </row>
    <row r="831" spans="1:5" x14ac:dyDescent="0.15">
      <c r="A831">
        <v>8.4499999999999993</v>
      </c>
      <c r="B831">
        <v>22.876999999999999</v>
      </c>
      <c r="C831">
        <v>83.27</v>
      </c>
      <c r="D831">
        <f t="shared" si="37"/>
        <v>13.593990721808867</v>
      </c>
      <c r="E831">
        <f t="shared" si="36"/>
        <v>9.2685670894969228</v>
      </c>
    </row>
    <row r="832" spans="1:5" x14ac:dyDescent="0.15">
      <c r="A832">
        <v>8.4499999999999993</v>
      </c>
      <c r="B832">
        <v>22.88</v>
      </c>
      <c r="C832">
        <v>86.05</v>
      </c>
      <c r="D832">
        <f t="shared" si="37"/>
        <v>13.594560201209866</v>
      </c>
      <c r="E832">
        <f t="shared" si="36"/>
        <v>9.2685670894969228</v>
      </c>
    </row>
    <row r="833" spans="1:5" x14ac:dyDescent="0.15">
      <c r="A833">
        <v>8.4499999999999993</v>
      </c>
      <c r="B833">
        <v>22.957999999999998</v>
      </c>
      <c r="C833">
        <v>83.48</v>
      </c>
      <c r="D833">
        <f t="shared" si="37"/>
        <v>13.609340515483865</v>
      </c>
      <c r="E833">
        <f t="shared" si="36"/>
        <v>9.2685670894969228</v>
      </c>
    </row>
    <row r="834" spans="1:5" x14ac:dyDescent="0.15">
      <c r="A834">
        <v>8.4499999999999993</v>
      </c>
      <c r="B834">
        <v>22.971</v>
      </c>
      <c r="C834">
        <v>86.44</v>
      </c>
      <c r="D834">
        <f t="shared" si="37"/>
        <v>13.611799018136008</v>
      </c>
      <c r="E834">
        <f t="shared" ref="E834:E897" si="38">10*LOG10(A834)</f>
        <v>9.2685670894969228</v>
      </c>
    </row>
    <row r="835" spans="1:5" x14ac:dyDescent="0.15">
      <c r="A835">
        <v>8.4499999999999993</v>
      </c>
      <c r="B835">
        <v>23.04</v>
      </c>
      <c r="C835">
        <v>83.68</v>
      </c>
      <c r="D835">
        <f t="shared" ref="D835:D898" si="39">10*LOG10(B835)</f>
        <v>13.624824747511743</v>
      </c>
      <c r="E835">
        <f t="shared" si="38"/>
        <v>9.2685670894969228</v>
      </c>
    </row>
    <row r="836" spans="1:5" x14ac:dyDescent="0.15">
      <c r="A836">
        <v>8.4499999999999993</v>
      </c>
      <c r="B836">
        <v>23.062999999999999</v>
      </c>
      <c r="C836">
        <v>86.43</v>
      </c>
      <c r="D836">
        <f t="shared" si="39"/>
        <v>13.629157989995946</v>
      </c>
      <c r="E836">
        <f t="shared" si="38"/>
        <v>9.2685670894969228</v>
      </c>
    </row>
    <row r="837" spans="1:5" x14ac:dyDescent="0.15">
      <c r="A837">
        <v>8.4499999999999993</v>
      </c>
      <c r="B837">
        <v>23.122</v>
      </c>
      <c r="C837">
        <v>83.69</v>
      </c>
      <c r="D837">
        <f t="shared" si="39"/>
        <v>13.640253968504485</v>
      </c>
      <c r="E837">
        <f t="shared" si="38"/>
        <v>9.2685670894969228</v>
      </c>
    </row>
    <row r="838" spans="1:5" x14ac:dyDescent="0.15">
      <c r="A838">
        <v>8.4499999999999993</v>
      </c>
      <c r="B838">
        <v>23.155000000000001</v>
      </c>
      <c r="C838">
        <v>86.97</v>
      </c>
      <c r="D838">
        <f t="shared" si="39"/>
        <v>13.646447853299122</v>
      </c>
      <c r="E838">
        <f t="shared" si="38"/>
        <v>9.2685670894969228</v>
      </c>
    </row>
    <row r="839" spans="1:5" x14ac:dyDescent="0.15">
      <c r="A839">
        <v>8.4499999999999993</v>
      </c>
      <c r="B839">
        <v>23.204999999999998</v>
      </c>
      <c r="C839">
        <v>83.79</v>
      </c>
      <c r="D839">
        <f t="shared" si="39"/>
        <v>13.655815727550486</v>
      </c>
      <c r="E839">
        <f t="shared" si="38"/>
        <v>9.2685670894969228</v>
      </c>
    </row>
    <row r="840" spans="1:5" x14ac:dyDescent="0.15">
      <c r="A840">
        <v>8.4499999999999993</v>
      </c>
      <c r="B840">
        <v>23.247</v>
      </c>
      <c r="C840">
        <v>86.84</v>
      </c>
      <c r="D840">
        <f t="shared" si="39"/>
        <v>13.663669156126421</v>
      </c>
      <c r="E840">
        <f t="shared" si="38"/>
        <v>9.2685670894969228</v>
      </c>
    </row>
    <row r="841" spans="1:5" x14ac:dyDescent="0.15">
      <c r="A841">
        <v>8.4499999999999993</v>
      </c>
      <c r="B841">
        <v>23.286999999999999</v>
      </c>
      <c r="C841">
        <v>83.77</v>
      </c>
      <c r="D841">
        <f t="shared" si="39"/>
        <v>13.671135431776371</v>
      </c>
      <c r="E841">
        <f t="shared" si="38"/>
        <v>9.2685670894969228</v>
      </c>
    </row>
    <row r="842" spans="1:5" x14ac:dyDescent="0.15">
      <c r="A842">
        <v>8.4499999999999993</v>
      </c>
      <c r="B842">
        <v>23.34</v>
      </c>
      <c r="C842">
        <v>86.2</v>
      </c>
      <c r="D842">
        <f t="shared" si="39"/>
        <v>13.681008517093513</v>
      </c>
      <c r="E842">
        <f t="shared" si="38"/>
        <v>9.2685670894969228</v>
      </c>
    </row>
    <row r="843" spans="1:5" x14ac:dyDescent="0.15">
      <c r="A843">
        <v>8.4499999999999993</v>
      </c>
      <c r="B843">
        <v>23.37</v>
      </c>
      <c r="C843">
        <v>84.31</v>
      </c>
      <c r="D843">
        <f t="shared" si="39"/>
        <v>13.686587123922269</v>
      </c>
      <c r="E843">
        <f t="shared" si="38"/>
        <v>9.2685670894969228</v>
      </c>
    </row>
    <row r="844" spans="1:5" x14ac:dyDescent="0.15">
      <c r="A844">
        <v>8.4499999999999993</v>
      </c>
      <c r="B844">
        <v>23.431999999999999</v>
      </c>
      <c r="C844">
        <v>86.34</v>
      </c>
      <c r="D844">
        <f t="shared" si="39"/>
        <v>13.698093586735423</v>
      </c>
      <c r="E844">
        <f t="shared" si="38"/>
        <v>9.2685670894969228</v>
      </c>
    </row>
    <row r="845" spans="1:5" x14ac:dyDescent="0.15">
      <c r="A845">
        <v>8.4499999999999993</v>
      </c>
      <c r="B845">
        <v>23.452999999999999</v>
      </c>
      <c r="C845">
        <v>84.44</v>
      </c>
      <c r="D845">
        <f t="shared" si="39"/>
        <v>13.701984035591073</v>
      </c>
      <c r="E845">
        <f t="shared" si="38"/>
        <v>9.2685670894969228</v>
      </c>
    </row>
    <row r="846" spans="1:5" x14ac:dyDescent="0.15">
      <c r="A846">
        <v>8.4499999999999993</v>
      </c>
      <c r="B846">
        <v>23.524000000000001</v>
      </c>
      <c r="C846">
        <v>86.84</v>
      </c>
      <c r="D846">
        <f t="shared" si="39"/>
        <v>13.7151117073</v>
      </c>
      <c r="E846">
        <f t="shared" si="38"/>
        <v>9.2685670894969228</v>
      </c>
    </row>
    <row r="847" spans="1:5" x14ac:dyDescent="0.15">
      <c r="A847">
        <v>8.4499999999999993</v>
      </c>
      <c r="B847">
        <v>23.536000000000001</v>
      </c>
      <c r="C847">
        <v>85.02</v>
      </c>
      <c r="D847">
        <f t="shared" si="39"/>
        <v>13.71732655383455</v>
      </c>
      <c r="E847">
        <f t="shared" si="38"/>
        <v>9.2685670894969228</v>
      </c>
    </row>
    <row r="848" spans="1:5" x14ac:dyDescent="0.15">
      <c r="A848">
        <v>8.4499999999999993</v>
      </c>
      <c r="B848">
        <v>23.617000000000001</v>
      </c>
      <c r="C848">
        <v>86.91</v>
      </c>
      <c r="D848">
        <f t="shared" si="39"/>
        <v>13.732247295944738</v>
      </c>
      <c r="E848">
        <f t="shared" si="38"/>
        <v>9.2685670894969228</v>
      </c>
    </row>
    <row r="849" spans="1:5" x14ac:dyDescent="0.15">
      <c r="A849">
        <v>8.4499999999999993</v>
      </c>
      <c r="B849">
        <v>23.619</v>
      </c>
      <c r="C849">
        <v>85.16</v>
      </c>
      <c r="D849">
        <f t="shared" si="39"/>
        <v>13.732615061616819</v>
      </c>
      <c r="E849">
        <f t="shared" si="38"/>
        <v>9.2685670894969228</v>
      </c>
    </row>
    <row r="850" spans="1:5" x14ac:dyDescent="0.15">
      <c r="A850">
        <v>8.4499999999999993</v>
      </c>
      <c r="B850">
        <v>23.702000000000002</v>
      </c>
      <c r="C850">
        <v>85.57</v>
      </c>
      <c r="D850">
        <f t="shared" si="39"/>
        <v>13.747849937871733</v>
      </c>
      <c r="E850">
        <f t="shared" si="38"/>
        <v>9.2685670894969228</v>
      </c>
    </row>
    <row r="851" spans="1:5" x14ac:dyDescent="0.15">
      <c r="A851">
        <v>8.4499999999999993</v>
      </c>
      <c r="B851">
        <v>23.71</v>
      </c>
      <c r="C851">
        <v>86.9</v>
      </c>
      <c r="D851">
        <f t="shared" si="39"/>
        <v>13.749315539781881</v>
      </c>
      <c r="E851">
        <f t="shared" si="38"/>
        <v>9.2685670894969228</v>
      </c>
    </row>
    <row r="852" spans="1:5" x14ac:dyDescent="0.15">
      <c r="A852">
        <v>8.4499999999999993</v>
      </c>
      <c r="B852">
        <v>23.786000000000001</v>
      </c>
      <c r="C852">
        <v>85.34</v>
      </c>
      <c r="D852">
        <f t="shared" si="39"/>
        <v>13.763214145472837</v>
      </c>
      <c r="E852">
        <f t="shared" si="38"/>
        <v>9.2685670894969228</v>
      </c>
    </row>
    <row r="853" spans="1:5" x14ac:dyDescent="0.15">
      <c r="A853">
        <v>8.4499999999999993</v>
      </c>
      <c r="B853">
        <v>23.802</v>
      </c>
      <c r="C853">
        <v>87.41</v>
      </c>
      <c r="D853">
        <f t="shared" si="39"/>
        <v>13.766134508577942</v>
      </c>
      <c r="E853">
        <f t="shared" si="38"/>
        <v>9.2685670894969228</v>
      </c>
    </row>
    <row r="854" spans="1:5" x14ac:dyDescent="0.15">
      <c r="A854">
        <v>8.4499999999999993</v>
      </c>
      <c r="B854">
        <v>23.87</v>
      </c>
      <c r="C854">
        <v>85.52</v>
      </c>
      <c r="D854">
        <f t="shared" si="39"/>
        <v>13.778524190067545</v>
      </c>
      <c r="E854">
        <f t="shared" si="38"/>
        <v>9.2685670894969228</v>
      </c>
    </row>
    <row r="855" spans="1:5" x14ac:dyDescent="0.15">
      <c r="A855">
        <v>8.4499999999999993</v>
      </c>
      <c r="B855">
        <v>23.895</v>
      </c>
      <c r="C855">
        <v>87.44</v>
      </c>
      <c r="D855">
        <f t="shared" si="39"/>
        <v>13.783070348568128</v>
      </c>
      <c r="E855">
        <f t="shared" si="38"/>
        <v>9.2685670894969228</v>
      </c>
    </row>
    <row r="856" spans="1:5" x14ac:dyDescent="0.15">
      <c r="A856">
        <v>8.4499999999999993</v>
      </c>
      <c r="B856">
        <v>23.954000000000001</v>
      </c>
      <c r="C856">
        <v>85.28</v>
      </c>
      <c r="D856">
        <f t="shared" si="39"/>
        <v>13.793780452193383</v>
      </c>
      <c r="E856">
        <f t="shared" si="38"/>
        <v>9.2685670894969228</v>
      </c>
    </row>
    <row r="857" spans="1:5" x14ac:dyDescent="0.15">
      <c r="A857">
        <v>8.4499999999999993</v>
      </c>
      <c r="B857">
        <v>23.989000000000001</v>
      </c>
      <c r="C857">
        <v>88.01</v>
      </c>
      <c r="D857">
        <f t="shared" si="39"/>
        <v>13.800121444441238</v>
      </c>
      <c r="E857">
        <f t="shared" si="38"/>
        <v>9.2685670894969228</v>
      </c>
    </row>
    <row r="858" spans="1:5" x14ac:dyDescent="0.15">
      <c r="A858">
        <v>8.4499999999999993</v>
      </c>
      <c r="B858">
        <v>24.038</v>
      </c>
      <c r="C858">
        <v>84.92</v>
      </c>
      <c r="D858">
        <f t="shared" si="39"/>
        <v>13.808983308391545</v>
      </c>
      <c r="E858">
        <f t="shared" si="38"/>
        <v>9.2685670894969228</v>
      </c>
    </row>
    <row r="859" spans="1:5" x14ac:dyDescent="0.15">
      <c r="A859">
        <v>8.4499999999999993</v>
      </c>
      <c r="B859">
        <v>24.082000000000001</v>
      </c>
      <c r="C859">
        <v>88.03</v>
      </c>
      <c r="D859">
        <f t="shared" si="39"/>
        <v>13.816925520581638</v>
      </c>
      <c r="E859">
        <f t="shared" si="38"/>
        <v>9.2685670894969228</v>
      </c>
    </row>
    <row r="860" spans="1:5" x14ac:dyDescent="0.15">
      <c r="A860">
        <v>8.4499999999999993</v>
      </c>
      <c r="B860">
        <v>24.122</v>
      </c>
      <c r="C860">
        <v>84.7</v>
      </c>
      <c r="D860">
        <f t="shared" si="39"/>
        <v>13.824133131262666</v>
      </c>
      <c r="E860">
        <f t="shared" si="38"/>
        <v>9.2685670894969228</v>
      </c>
    </row>
    <row r="861" spans="1:5" x14ac:dyDescent="0.15">
      <c r="A861">
        <v>8.4499999999999993</v>
      </c>
      <c r="B861">
        <v>24.175000000000001</v>
      </c>
      <c r="C861">
        <v>88.58</v>
      </c>
      <c r="D861">
        <f t="shared" si="39"/>
        <v>13.833664827550393</v>
      </c>
      <c r="E861">
        <f t="shared" si="38"/>
        <v>9.2685670894969228</v>
      </c>
    </row>
    <row r="862" spans="1:5" x14ac:dyDescent="0.15">
      <c r="A862">
        <v>8.4499999999999993</v>
      </c>
      <c r="B862">
        <v>24.207000000000001</v>
      </c>
      <c r="C862">
        <v>84.39</v>
      </c>
      <c r="D862">
        <f t="shared" si="39"/>
        <v>13.839409701862078</v>
      </c>
      <c r="E862">
        <f t="shared" si="38"/>
        <v>9.2685670894969228</v>
      </c>
    </row>
    <row r="863" spans="1:5" x14ac:dyDescent="0.15">
      <c r="A863">
        <v>8.4499999999999993</v>
      </c>
      <c r="B863">
        <v>24.268000000000001</v>
      </c>
      <c r="C863">
        <v>89.23</v>
      </c>
      <c r="D863">
        <f t="shared" si="39"/>
        <v>13.850339862720107</v>
      </c>
      <c r="E863">
        <f t="shared" si="38"/>
        <v>9.2685670894969228</v>
      </c>
    </row>
    <row r="864" spans="1:5" x14ac:dyDescent="0.15">
      <c r="A864">
        <v>8.4499999999999993</v>
      </c>
      <c r="B864">
        <v>24.292000000000002</v>
      </c>
      <c r="C864">
        <v>84.47</v>
      </c>
      <c r="D864">
        <f t="shared" si="39"/>
        <v>13.854632724505258</v>
      </c>
      <c r="E864">
        <f t="shared" si="38"/>
        <v>9.2685670894969228</v>
      </c>
    </row>
    <row r="865" spans="1:5" x14ac:dyDescent="0.15">
      <c r="A865">
        <v>8.4499999999999993</v>
      </c>
      <c r="B865">
        <v>24.361999999999998</v>
      </c>
      <c r="C865">
        <v>89.47</v>
      </c>
      <c r="D865">
        <f t="shared" si="39"/>
        <v>13.867129388585962</v>
      </c>
      <c r="E865">
        <f t="shared" si="38"/>
        <v>9.2685670894969228</v>
      </c>
    </row>
    <row r="866" spans="1:5" x14ac:dyDescent="0.15">
      <c r="A866">
        <v>8.4499999999999993</v>
      </c>
      <c r="B866">
        <v>24.376999999999999</v>
      </c>
      <c r="C866">
        <v>84.89</v>
      </c>
      <c r="D866">
        <f t="shared" si="39"/>
        <v>13.869802573277575</v>
      </c>
      <c r="E866">
        <f t="shared" si="38"/>
        <v>9.2685670894969228</v>
      </c>
    </row>
    <row r="867" spans="1:5" x14ac:dyDescent="0.15">
      <c r="A867">
        <v>8.4499999999999993</v>
      </c>
      <c r="B867">
        <v>24.456</v>
      </c>
      <c r="C867">
        <v>89.17</v>
      </c>
      <c r="D867">
        <f t="shared" si="39"/>
        <v>13.883854257180325</v>
      </c>
      <c r="E867">
        <f t="shared" si="38"/>
        <v>9.2685670894969228</v>
      </c>
    </row>
    <row r="868" spans="1:5" x14ac:dyDescent="0.15">
      <c r="A868">
        <v>8.4499999999999993</v>
      </c>
      <c r="B868">
        <v>24.462</v>
      </c>
      <c r="C868">
        <v>84.95</v>
      </c>
      <c r="D868">
        <f t="shared" si="39"/>
        <v>13.884919618358005</v>
      </c>
      <c r="E868">
        <f t="shared" si="38"/>
        <v>9.2685670894969228</v>
      </c>
    </row>
    <row r="869" spans="1:5" x14ac:dyDescent="0.15">
      <c r="A869">
        <v>8.4499999999999993</v>
      </c>
      <c r="B869">
        <v>24.547000000000001</v>
      </c>
      <c r="C869">
        <v>84.73</v>
      </c>
      <c r="D869">
        <f t="shared" si="39"/>
        <v>13.899984226073332</v>
      </c>
      <c r="E869">
        <f t="shared" si="38"/>
        <v>9.2685670894969228</v>
      </c>
    </row>
    <row r="870" spans="1:5" x14ac:dyDescent="0.15">
      <c r="A870">
        <v>8.4499999999999993</v>
      </c>
      <c r="B870">
        <v>24.548999999999999</v>
      </c>
      <c r="C870">
        <v>89.05</v>
      </c>
      <c r="D870">
        <f t="shared" si="39"/>
        <v>13.900338058957594</v>
      </c>
      <c r="E870">
        <f t="shared" si="38"/>
        <v>9.2685670894969228</v>
      </c>
    </row>
    <row r="871" spans="1:5" x14ac:dyDescent="0.15">
      <c r="A871">
        <v>8.4499999999999993</v>
      </c>
      <c r="B871">
        <v>24.632999999999999</v>
      </c>
      <c r="C871">
        <v>85.31</v>
      </c>
      <c r="D871">
        <f t="shared" si="39"/>
        <v>13.915173068494484</v>
      </c>
      <c r="E871">
        <f t="shared" si="38"/>
        <v>9.2685670894969228</v>
      </c>
    </row>
    <row r="872" spans="1:5" x14ac:dyDescent="0.15">
      <c r="A872">
        <v>8.4499999999999993</v>
      </c>
      <c r="B872">
        <v>24.643000000000001</v>
      </c>
      <c r="C872">
        <v>89.25</v>
      </c>
      <c r="D872">
        <f t="shared" si="39"/>
        <v>13.91693577036909</v>
      </c>
      <c r="E872">
        <f t="shared" si="38"/>
        <v>9.2685670894969228</v>
      </c>
    </row>
    <row r="873" spans="1:5" x14ac:dyDescent="0.15">
      <c r="A873">
        <v>8.4499999999999993</v>
      </c>
      <c r="B873">
        <v>24.718</v>
      </c>
      <c r="C873">
        <v>85.06</v>
      </c>
      <c r="D873">
        <f t="shared" si="39"/>
        <v>13.930133279012932</v>
      </c>
      <c r="E873">
        <f t="shared" si="38"/>
        <v>9.2685670894969228</v>
      </c>
    </row>
    <row r="874" spans="1:5" x14ac:dyDescent="0.15">
      <c r="A874">
        <v>8.4499999999999993</v>
      </c>
      <c r="B874">
        <v>24.736999999999998</v>
      </c>
      <c r="C874">
        <v>88.49</v>
      </c>
      <c r="D874">
        <f t="shared" si="39"/>
        <v>13.933470290664792</v>
      </c>
      <c r="E874">
        <f t="shared" si="38"/>
        <v>9.2685670894969228</v>
      </c>
    </row>
    <row r="875" spans="1:5" x14ac:dyDescent="0.15">
      <c r="A875">
        <v>8.4499999999999993</v>
      </c>
      <c r="B875">
        <v>24.803999999999998</v>
      </c>
      <c r="C875">
        <v>85.83</v>
      </c>
      <c r="D875">
        <f t="shared" si="39"/>
        <v>13.945217226749131</v>
      </c>
      <c r="E875">
        <f t="shared" si="38"/>
        <v>9.2685670894969228</v>
      </c>
    </row>
    <row r="876" spans="1:5" x14ac:dyDescent="0.15">
      <c r="A876">
        <v>8.4499999999999993</v>
      </c>
      <c r="B876">
        <v>24.831</v>
      </c>
      <c r="C876">
        <v>88.67</v>
      </c>
      <c r="D876">
        <f t="shared" si="39"/>
        <v>13.949942099185105</v>
      </c>
      <c r="E876">
        <f t="shared" si="38"/>
        <v>9.2685670894969228</v>
      </c>
    </row>
    <row r="877" spans="1:5" x14ac:dyDescent="0.15">
      <c r="A877">
        <v>8.4499999999999993</v>
      </c>
      <c r="B877">
        <v>24.89</v>
      </c>
      <c r="C877">
        <v>86.27</v>
      </c>
      <c r="D877">
        <f t="shared" si="39"/>
        <v>13.960248966085933</v>
      </c>
      <c r="E877">
        <f t="shared" si="38"/>
        <v>9.2685670894969228</v>
      </c>
    </row>
    <row r="878" spans="1:5" x14ac:dyDescent="0.15">
      <c r="A878">
        <v>8.4499999999999993</v>
      </c>
      <c r="B878">
        <v>24.925000000000001</v>
      </c>
      <c r="C878">
        <v>89.13</v>
      </c>
      <c r="D878">
        <f t="shared" si="39"/>
        <v>13.966351669836934</v>
      </c>
      <c r="E878">
        <f t="shared" si="38"/>
        <v>9.2685670894969228</v>
      </c>
    </row>
    <row r="879" spans="1:5" x14ac:dyDescent="0.15">
      <c r="A879">
        <v>8.4499999999999993</v>
      </c>
      <c r="B879">
        <v>24.975999999999999</v>
      </c>
      <c r="C879">
        <v>86.11</v>
      </c>
      <c r="D879">
        <f t="shared" si="39"/>
        <v>13.975228857183424</v>
      </c>
      <c r="E879">
        <f t="shared" si="38"/>
        <v>9.2685670894969228</v>
      </c>
    </row>
    <row r="880" spans="1:5" x14ac:dyDescent="0.15">
      <c r="A880">
        <v>8.4499999999999993</v>
      </c>
      <c r="B880">
        <v>25.02</v>
      </c>
      <c r="C880">
        <v>89.07</v>
      </c>
      <c r="D880">
        <f t="shared" si="39"/>
        <v>13.982873053574012</v>
      </c>
      <c r="E880">
        <f t="shared" si="38"/>
        <v>9.2685670894969228</v>
      </c>
    </row>
    <row r="881" spans="1:5" x14ac:dyDescent="0.15">
      <c r="A881">
        <v>8.4499999999999993</v>
      </c>
      <c r="B881">
        <v>25.062000000000001</v>
      </c>
      <c r="C881">
        <v>85.89</v>
      </c>
      <c r="D881">
        <f t="shared" si="39"/>
        <v>13.990157256487647</v>
      </c>
      <c r="E881">
        <f t="shared" si="38"/>
        <v>9.2685670894969228</v>
      </c>
    </row>
    <row r="882" spans="1:5" x14ac:dyDescent="0.15">
      <c r="A882">
        <v>8.4499999999999993</v>
      </c>
      <c r="B882">
        <v>25.114000000000001</v>
      </c>
      <c r="C882">
        <v>88.66</v>
      </c>
      <c r="D882">
        <f t="shared" si="39"/>
        <v>13.999158899163026</v>
      </c>
      <c r="E882">
        <f t="shared" si="38"/>
        <v>9.2685670894969228</v>
      </c>
    </row>
    <row r="883" spans="1:5" x14ac:dyDescent="0.15">
      <c r="A883">
        <v>8.4499999999999993</v>
      </c>
      <c r="B883">
        <v>25.149000000000001</v>
      </c>
      <c r="C883">
        <v>86.2</v>
      </c>
      <c r="D883">
        <f t="shared" si="39"/>
        <v>14.005207208783791</v>
      </c>
      <c r="E883">
        <f t="shared" si="38"/>
        <v>9.2685670894969228</v>
      </c>
    </row>
    <row r="884" spans="1:5" x14ac:dyDescent="0.15">
      <c r="A884">
        <v>8.4499999999999993</v>
      </c>
      <c r="B884">
        <v>25.209</v>
      </c>
      <c r="C884">
        <v>88.15</v>
      </c>
      <c r="D884">
        <f t="shared" si="39"/>
        <v>14.015556182628931</v>
      </c>
      <c r="E884">
        <f t="shared" si="38"/>
        <v>9.2685670894969228</v>
      </c>
    </row>
    <row r="885" spans="1:5" x14ac:dyDescent="0.15">
      <c r="A885">
        <v>8.4499999999999993</v>
      </c>
      <c r="B885">
        <v>25.234999999999999</v>
      </c>
      <c r="C885">
        <v>85.88</v>
      </c>
      <c r="D885">
        <f t="shared" si="39"/>
        <v>14.020033090697046</v>
      </c>
      <c r="E885">
        <f t="shared" si="38"/>
        <v>9.2685670894969228</v>
      </c>
    </row>
    <row r="886" spans="1:5" x14ac:dyDescent="0.15">
      <c r="A886">
        <v>8.4499999999999993</v>
      </c>
      <c r="B886">
        <v>25.303000000000001</v>
      </c>
      <c r="C886">
        <v>87.29</v>
      </c>
      <c r="D886">
        <f t="shared" si="39"/>
        <v>14.03172015492251</v>
      </c>
      <c r="E886">
        <f t="shared" si="38"/>
        <v>9.2685670894969228</v>
      </c>
    </row>
    <row r="887" spans="1:5" x14ac:dyDescent="0.15">
      <c r="A887">
        <v>8.4499999999999993</v>
      </c>
      <c r="B887">
        <v>25.321999999999999</v>
      </c>
      <c r="C887">
        <v>85.8</v>
      </c>
      <c r="D887">
        <f t="shared" si="39"/>
        <v>14.03498004451998</v>
      </c>
      <c r="E887">
        <f t="shared" si="38"/>
        <v>9.2685670894969228</v>
      </c>
    </row>
    <row r="888" spans="1:5" x14ac:dyDescent="0.15">
      <c r="A888">
        <v>8.4499999999999993</v>
      </c>
      <c r="B888">
        <v>25.398</v>
      </c>
      <c r="C888">
        <v>86.79</v>
      </c>
      <c r="D888">
        <f t="shared" si="39"/>
        <v>14.04799518857654</v>
      </c>
      <c r="E888">
        <f t="shared" si="38"/>
        <v>9.2685670894969228</v>
      </c>
    </row>
    <row r="889" spans="1:5" x14ac:dyDescent="0.15">
      <c r="A889">
        <v>8.4499999999999993</v>
      </c>
      <c r="B889">
        <v>25.408999999999999</v>
      </c>
      <c r="C889">
        <v>85.44</v>
      </c>
      <c r="D889">
        <f t="shared" si="39"/>
        <v>14.049875732350262</v>
      </c>
      <c r="E889">
        <f t="shared" si="38"/>
        <v>9.2685670894969228</v>
      </c>
    </row>
    <row r="890" spans="1:5" x14ac:dyDescent="0.15">
      <c r="A890">
        <v>8.4499999999999993</v>
      </c>
      <c r="B890">
        <v>25.492999999999999</v>
      </c>
      <c r="C890">
        <v>87.14</v>
      </c>
      <c r="D890">
        <f t="shared" si="39"/>
        <v>14.064209459746209</v>
      </c>
      <c r="E890">
        <f t="shared" si="38"/>
        <v>9.2685670894969228</v>
      </c>
    </row>
    <row r="891" spans="1:5" x14ac:dyDescent="0.15">
      <c r="A891">
        <v>8.4499999999999993</v>
      </c>
      <c r="B891">
        <v>25.495999999999999</v>
      </c>
      <c r="C891">
        <v>85.27</v>
      </c>
      <c r="D891">
        <f t="shared" si="39"/>
        <v>14.064720504656762</v>
      </c>
      <c r="E891">
        <f t="shared" si="38"/>
        <v>9.2685670894969228</v>
      </c>
    </row>
    <row r="892" spans="1:5" x14ac:dyDescent="0.15">
      <c r="A892">
        <v>8.4499999999999993</v>
      </c>
      <c r="B892">
        <v>25.582999999999998</v>
      </c>
      <c r="C892">
        <v>85.41</v>
      </c>
      <c r="D892">
        <f t="shared" si="39"/>
        <v>14.07951470832673</v>
      </c>
      <c r="E892">
        <f t="shared" si="38"/>
        <v>9.2685670894969228</v>
      </c>
    </row>
    <row r="893" spans="1:5" x14ac:dyDescent="0.15">
      <c r="A893">
        <v>8.4499999999999993</v>
      </c>
      <c r="B893">
        <v>25.587</v>
      </c>
      <c r="C893">
        <v>86.98</v>
      </c>
      <c r="D893">
        <f t="shared" si="39"/>
        <v>14.080193691297671</v>
      </c>
      <c r="E893">
        <f t="shared" si="38"/>
        <v>9.2685670894969228</v>
      </c>
    </row>
    <row r="894" spans="1:5" x14ac:dyDescent="0.15">
      <c r="A894">
        <v>8.4499999999999993</v>
      </c>
      <c r="B894">
        <v>25.67</v>
      </c>
      <c r="C894">
        <v>85.23</v>
      </c>
      <c r="D894">
        <f t="shared" si="39"/>
        <v>14.094258686714433</v>
      </c>
      <c r="E894">
        <f t="shared" si="38"/>
        <v>9.2685670894969228</v>
      </c>
    </row>
    <row r="895" spans="1:5" x14ac:dyDescent="0.15">
      <c r="A895">
        <v>8.4499999999999993</v>
      </c>
      <c r="B895">
        <v>25.683</v>
      </c>
      <c r="C895">
        <v>86.79</v>
      </c>
      <c r="D895">
        <f t="shared" si="39"/>
        <v>14.096457517702047</v>
      </c>
      <c r="E895">
        <f t="shared" si="38"/>
        <v>9.2685670894969228</v>
      </c>
    </row>
    <row r="896" spans="1:5" x14ac:dyDescent="0.15">
      <c r="A896">
        <v>8.4499999999999993</v>
      </c>
      <c r="B896">
        <v>25.757999999999999</v>
      </c>
      <c r="C896">
        <v>85.15</v>
      </c>
      <c r="D896">
        <f t="shared" si="39"/>
        <v>14.109121388630824</v>
      </c>
      <c r="E896">
        <f t="shared" si="38"/>
        <v>9.2685670894969228</v>
      </c>
    </row>
    <row r="897" spans="1:5" x14ac:dyDescent="0.15">
      <c r="A897">
        <v>8.4499999999999993</v>
      </c>
      <c r="B897">
        <v>25.777999999999999</v>
      </c>
      <c r="C897">
        <v>86.45</v>
      </c>
      <c r="D897">
        <f t="shared" si="39"/>
        <v>14.112492193533848</v>
      </c>
      <c r="E897">
        <f t="shared" si="38"/>
        <v>9.2685670894969228</v>
      </c>
    </row>
    <row r="898" spans="1:5" x14ac:dyDescent="0.15">
      <c r="A898">
        <v>8.4499999999999993</v>
      </c>
      <c r="B898">
        <v>25.846</v>
      </c>
      <c r="C898">
        <v>85.31</v>
      </c>
      <c r="D898">
        <f t="shared" si="39"/>
        <v>14.123933399891119</v>
      </c>
      <c r="E898">
        <f t="shared" ref="E898:E961" si="40">10*LOG10(A898)</f>
        <v>9.2685670894969228</v>
      </c>
    </row>
    <row r="899" spans="1:5" x14ac:dyDescent="0.15">
      <c r="A899">
        <v>8.4499999999999993</v>
      </c>
      <c r="B899">
        <v>25.873000000000001</v>
      </c>
      <c r="C899">
        <v>85.86</v>
      </c>
      <c r="D899">
        <f t="shared" ref="D899:D962" si="41">10*LOG10(B899)</f>
        <v>14.128467885119619</v>
      </c>
      <c r="E899">
        <f t="shared" si="40"/>
        <v>9.2685670894969228</v>
      </c>
    </row>
    <row r="900" spans="1:5" x14ac:dyDescent="0.15">
      <c r="A900">
        <v>8.4499999999999993</v>
      </c>
      <c r="B900">
        <v>25.934000000000001</v>
      </c>
      <c r="C900">
        <v>85.39</v>
      </c>
      <c r="D900">
        <f t="shared" si="41"/>
        <v>14.13869506509096</v>
      </c>
      <c r="E900">
        <f t="shared" si="40"/>
        <v>9.2685670894969228</v>
      </c>
    </row>
    <row r="901" spans="1:5" x14ac:dyDescent="0.15">
      <c r="A901">
        <v>8.4499999999999993</v>
      </c>
      <c r="B901">
        <v>25.968</v>
      </c>
      <c r="C901">
        <v>85.7</v>
      </c>
      <c r="D901">
        <f t="shared" si="41"/>
        <v>14.144385024821567</v>
      </c>
      <c r="E901">
        <f t="shared" si="40"/>
        <v>9.2685670894969228</v>
      </c>
    </row>
    <row r="902" spans="1:5" x14ac:dyDescent="0.15">
      <c r="A902">
        <v>8.4499999999999993</v>
      </c>
      <c r="B902">
        <v>26.021000000000001</v>
      </c>
      <c r="C902">
        <v>85.23</v>
      </c>
      <c r="D902">
        <f t="shared" si="41"/>
        <v>14.15323982699692</v>
      </c>
      <c r="E902">
        <f t="shared" si="40"/>
        <v>9.2685670894969228</v>
      </c>
    </row>
    <row r="903" spans="1:5" x14ac:dyDescent="0.15">
      <c r="A903">
        <v>8.4499999999999993</v>
      </c>
      <c r="B903">
        <v>26.062999999999999</v>
      </c>
      <c r="C903">
        <v>85.81</v>
      </c>
      <c r="D903">
        <f t="shared" si="41"/>
        <v>14.160244040265342</v>
      </c>
      <c r="E903">
        <f t="shared" si="40"/>
        <v>9.2685670894969228</v>
      </c>
    </row>
    <row r="904" spans="1:5" x14ac:dyDescent="0.15">
      <c r="A904">
        <v>8.4499999999999993</v>
      </c>
      <c r="B904">
        <v>26.109000000000002</v>
      </c>
      <c r="C904">
        <v>85.42</v>
      </c>
      <c r="D904">
        <f t="shared" si="41"/>
        <v>14.167902382419889</v>
      </c>
      <c r="E904">
        <f t="shared" si="40"/>
        <v>9.2685670894969228</v>
      </c>
    </row>
    <row r="905" spans="1:5" x14ac:dyDescent="0.15">
      <c r="A905">
        <v>8.4499999999999993</v>
      </c>
      <c r="B905">
        <v>26.158999999999999</v>
      </c>
      <c r="C905">
        <v>85.71</v>
      </c>
      <c r="D905">
        <f t="shared" si="41"/>
        <v>14.176211378638943</v>
      </c>
      <c r="E905">
        <f t="shared" si="40"/>
        <v>9.2685670894969228</v>
      </c>
    </row>
    <row r="906" spans="1:5" x14ac:dyDescent="0.15">
      <c r="A906">
        <v>8.4499999999999993</v>
      </c>
      <c r="B906">
        <v>26.198</v>
      </c>
      <c r="C906">
        <v>85.02</v>
      </c>
      <c r="D906">
        <f t="shared" si="41"/>
        <v>14.182681378038012</v>
      </c>
      <c r="E906">
        <f t="shared" si="40"/>
        <v>9.2685670894969228</v>
      </c>
    </row>
    <row r="907" spans="1:5" x14ac:dyDescent="0.15">
      <c r="A907">
        <v>8.4499999999999993</v>
      </c>
      <c r="B907">
        <v>26.254000000000001</v>
      </c>
      <c r="C907">
        <v>86.11</v>
      </c>
      <c r="D907">
        <f t="shared" si="41"/>
        <v>14.191954809071049</v>
      </c>
      <c r="E907">
        <f t="shared" si="40"/>
        <v>9.2685670894969228</v>
      </c>
    </row>
    <row r="908" spans="1:5" x14ac:dyDescent="0.15">
      <c r="A908">
        <v>8.4499999999999993</v>
      </c>
      <c r="B908">
        <v>26.286000000000001</v>
      </c>
      <c r="C908">
        <v>85.46</v>
      </c>
      <c r="D908">
        <f t="shared" si="41"/>
        <v>14.197245035618192</v>
      </c>
      <c r="E908">
        <f t="shared" si="40"/>
        <v>9.2685670894969228</v>
      </c>
    </row>
    <row r="909" spans="1:5" x14ac:dyDescent="0.15">
      <c r="A909">
        <v>8.4499999999999993</v>
      </c>
      <c r="B909">
        <v>26.35</v>
      </c>
      <c r="C909">
        <v>86.3</v>
      </c>
      <c r="D909">
        <f t="shared" si="41"/>
        <v>14.207806195485656</v>
      </c>
      <c r="E909">
        <f t="shared" si="40"/>
        <v>9.2685670894969228</v>
      </c>
    </row>
    <row r="910" spans="1:5" x14ac:dyDescent="0.15">
      <c r="A910">
        <v>8.4499999999999993</v>
      </c>
      <c r="B910">
        <v>26.375</v>
      </c>
      <c r="C910">
        <v>85.21</v>
      </c>
      <c r="D910">
        <f t="shared" si="41"/>
        <v>14.211924683057491</v>
      </c>
      <c r="E910">
        <f t="shared" si="40"/>
        <v>9.2685670894969228</v>
      </c>
    </row>
    <row r="911" spans="1:5" x14ac:dyDescent="0.15">
      <c r="A911">
        <v>8.4499999999999993</v>
      </c>
      <c r="B911">
        <v>26.446000000000002</v>
      </c>
      <c r="C911">
        <v>85.95</v>
      </c>
      <c r="D911">
        <f t="shared" si="41"/>
        <v>14.223599936000717</v>
      </c>
      <c r="E911">
        <f t="shared" si="40"/>
        <v>9.2685670894969228</v>
      </c>
    </row>
    <row r="912" spans="1:5" x14ac:dyDescent="0.15">
      <c r="A912">
        <v>8.4499999999999993</v>
      </c>
      <c r="B912">
        <v>26.463000000000001</v>
      </c>
      <c r="C912">
        <v>85.42</v>
      </c>
      <c r="D912">
        <f t="shared" si="41"/>
        <v>14.226390767975021</v>
      </c>
      <c r="E912">
        <f t="shared" si="40"/>
        <v>9.2685670894969228</v>
      </c>
    </row>
    <row r="913" spans="1:5" x14ac:dyDescent="0.15">
      <c r="A913">
        <v>8.4499999999999993</v>
      </c>
      <c r="B913">
        <v>26.541</v>
      </c>
      <c r="C913">
        <v>85.84</v>
      </c>
      <c r="D913">
        <f t="shared" si="41"/>
        <v>14.23917281991123</v>
      </c>
      <c r="E913">
        <f t="shared" si="40"/>
        <v>9.2685670894969228</v>
      </c>
    </row>
    <row r="914" spans="1:5" x14ac:dyDescent="0.15">
      <c r="A914">
        <v>8.4499999999999993</v>
      </c>
      <c r="B914">
        <v>26.552</v>
      </c>
      <c r="C914">
        <v>85.66</v>
      </c>
      <c r="D914">
        <f t="shared" si="41"/>
        <v>14.240972394005475</v>
      </c>
      <c r="E914">
        <f t="shared" si="40"/>
        <v>9.2685670894969228</v>
      </c>
    </row>
    <row r="915" spans="1:5" x14ac:dyDescent="0.15">
      <c r="A915">
        <v>8.4499999999999993</v>
      </c>
      <c r="B915">
        <v>26.637</v>
      </c>
      <c r="C915">
        <v>85.89</v>
      </c>
      <c r="D915">
        <f t="shared" si="41"/>
        <v>14.254853107080319</v>
      </c>
      <c r="E915">
        <f t="shared" si="40"/>
        <v>9.2685670894969228</v>
      </c>
    </row>
    <row r="916" spans="1:5" x14ac:dyDescent="0.15">
      <c r="A916">
        <v>8.4499999999999993</v>
      </c>
      <c r="B916">
        <v>26.640999999999998</v>
      </c>
      <c r="C916">
        <v>86.07</v>
      </c>
      <c r="D916">
        <f t="shared" si="41"/>
        <v>14.25550522537713</v>
      </c>
      <c r="E916">
        <f t="shared" si="40"/>
        <v>9.2685670894969228</v>
      </c>
    </row>
    <row r="917" spans="1:5" x14ac:dyDescent="0.15">
      <c r="A917">
        <v>8.4499999999999993</v>
      </c>
      <c r="B917">
        <v>26.73</v>
      </c>
      <c r="C917">
        <v>86.52</v>
      </c>
      <c r="D917">
        <f t="shared" si="41"/>
        <v>14.269989587565373</v>
      </c>
      <c r="E917">
        <f t="shared" si="40"/>
        <v>9.2685670894969228</v>
      </c>
    </row>
    <row r="918" spans="1:5" x14ac:dyDescent="0.15">
      <c r="A918">
        <v>8.4499999999999993</v>
      </c>
      <c r="B918">
        <v>26.733000000000001</v>
      </c>
      <c r="C918">
        <v>85.67</v>
      </c>
      <c r="D918">
        <f t="shared" si="41"/>
        <v>14.270476983875746</v>
      </c>
      <c r="E918">
        <f t="shared" si="40"/>
        <v>9.2685670894969228</v>
      </c>
    </row>
    <row r="919" spans="1:5" x14ac:dyDescent="0.15">
      <c r="A919">
        <v>8.4499999999999993</v>
      </c>
      <c r="B919">
        <v>26.818999999999999</v>
      </c>
      <c r="C919">
        <v>86.42</v>
      </c>
      <c r="D919">
        <f t="shared" si="41"/>
        <v>14.284425802799882</v>
      </c>
      <c r="E919">
        <f t="shared" si="40"/>
        <v>9.2685670894969228</v>
      </c>
    </row>
    <row r="920" spans="1:5" x14ac:dyDescent="0.15">
      <c r="A920">
        <v>8.4499999999999993</v>
      </c>
      <c r="B920">
        <v>26.829000000000001</v>
      </c>
      <c r="C920">
        <v>86.11</v>
      </c>
      <c r="D920">
        <f t="shared" si="41"/>
        <v>14.286044854719558</v>
      </c>
      <c r="E920">
        <f t="shared" si="40"/>
        <v>9.2685670894969228</v>
      </c>
    </row>
    <row r="921" spans="1:5" x14ac:dyDescent="0.15">
      <c r="A921">
        <v>8.4499999999999993</v>
      </c>
      <c r="B921">
        <v>26.908999999999999</v>
      </c>
      <c r="C921">
        <v>86.69</v>
      </c>
      <c r="D921">
        <f t="shared" si="41"/>
        <v>14.298975586871476</v>
      </c>
      <c r="E921">
        <f t="shared" si="40"/>
        <v>9.2685670894969228</v>
      </c>
    </row>
    <row r="922" spans="1:5" x14ac:dyDescent="0.15">
      <c r="A922">
        <v>8.4499999999999993</v>
      </c>
      <c r="B922">
        <v>26.925999999999998</v>
      </c>
      <c r="C922">
        <v>86.19</v>
      </c>
      <c r="D922">
        <f t="shared" si="41"/>
        <v>14.301718414562664</v>
      </c>
      <c r="E922">
        <f t="shared" si="40"/>
        <v>9.2685670894969228</v>
      </c>
    </row>
    <row r="923" spans="1:5" x14ac:dyDescent="0.15">
      <c r="A923">
        <v>8.4499999999999993</v>
      </c>
      <c r="B923">
        <v>26.998000000000001</v>
      </c>
      <c r="C923">
        <v>86.95</v>
      </c>
      <c r="D923">
        <f t="shared" si="41"/>
        <v>14.313315930058259</v>
      </c>
      <c r="E923">
        <f t="shared" si="40"/>
        <v>9.2685670894969228</v>
      </c>
    </row>
    <row r="924" spans="1:5" x14ac:dyDescent="0.15">
      <c r="A924">
        <v>8.4499999999999993</v>
      </c>
      <c r="B924">
        <v>27.021999999999998</v>
      </c>
      <c r="C924">
        <v>86.37</v>
      </c>
      <c r="D924">
        <f t="shared" si="41"/>
        <v>14.317174896460134</v>
      </c>
      <c r="E924">
        <f t="shared" si="40"/>
        <v>9.2685670894969228</v>
      </c>
    </row>
    <row r="925" spans="1:5" x14ac:dyDescent="0.15">
      <c r="A925">
        <v>8.4499999999999993</v>
      </c>
      <c r="B925">
        <v>27.087</v>
      </c>
      <c r="C925">
        <v>86.64</v>
      </c>
      <c r="D925">
        <f t="shared" si="41"/>
        <v>14.327609077429145</v>
      </c>
      <c r="E925">
        <f t="shared" si="40"/>
        <v>9.2685670894969228</v>
      </c>
    </row>
    <row r="926" spans="1:5" x14ac:dyDescent="0.15">
      <c r="A926">
        <v>8.4499999999999993</v>
      </c>
      <c r="B926">
        <v>27.117999999999999</v>
      </c>
      <c r="C926">
        <v>86.73</v>
      </c>
      <c r="D926">
        <f t="shared" si="41"/>
        <v>14.332576563973486</v>
      </c>
      <c r="E926">
        <f t="shared" si="40"/>
        <v>9.2685670894969228</v>
      </c>
    </row>
    <row r="927" spans="1:5" x14ac:dyDescent="0.15">
      <c r="A927">
        <v>8.4499999999999993</v>
      </c>
      <c r="B927">
        <v>27.177</v>
      </c>
      <c r="C927">
        <v>86.49</v>
      </c>
      <c r="D927">
        <f t="shared" si="41"/>
        <v>14.342015143775624</v>
      </c>
      <c r="E927">
        <f t="shared" si="40"/>
        <v>9.2685670894969228</v>
      </c>
    </row>
    <row r="928" spans="1:5" x14ac:dyDescent="0.15">
      <c r="A928">
        <v>8.4499999999999993</v>
      </c>
      <c r="B928">
        <v>27.213999999999999</v>
      </c>
      <c r="C928">
        <v>87.45</v>
      </c>
      <c r="D928">
        <f t="shared" si="41"/>
        <v>14.34792380451327</v>
      </c>
      <c r="E928">
        <f t="shared" si="40"/>
        <v>9.2685670894969228</v>
      </c>
    </row>
    <row r="929" spans="1:5" x14ac:dyDescent="0.15">
      <c r="A929">
        <v>8.4499999999999993</v>
      </c>
      <c r="B929">
        <v>27.266999999999999</v>
      </c>
      <c r="C929">
        <v>87.34</v>
      </c>
      <c r="D929">
        <f t="shared" si="41"/>
        <v>14.356373581427036</v>
      </c>
      <c r="E929">
        <f t="shared" si="40"/>
        <v>9.2685670894969228</v>
      </c>
    </row>
    <row r="930" spans="1:5" x14ac:dyDescent="0.15">
      <c r="A930">
        <v>8.4499999999999993</v>
      </c>
      <c r="B930">
        <v>27.311</v>
      </c>
      <c r="C930">
        <v>87.51</v>
      </c>
      <c r="D930">
        <f t="shared" si="41"/>
        <v>14.363376022463205</v>
      </c>
      <c r="E930">
        <f t="shared" si="40"/>
        <v>9.2685670894969228</v>
      </c>
    </row>
    <row r="931" spans="1:5" x14ac:dyDescent="0.15">
      <c r="A931">
        <v>8.4499999999999993</v>
      </c>
      <c r="B931">
        <v>27.356999999999999</v>
      </c>
      <c r="C931">
        <v>86.93</v>
      </c>
      <c r="D931">
        <f t="shared" si="41"/>
        <v>14.370684704281611</v>
      </c>
      <c r="E931">
        <f t="shared" si="40"/>
        <v>9.2685670894969228</v>
      </c>
    </row>
    <row r="932" spans="1:5" x14ac:dyDescent="0.15">
      <c r="A932">
        <v>8.4499999999999993</v>
      </c>
      <c r="B932">
        <v>27.407</v>
      </c>
      <c r="C932">
        <v>87.3</v>
      </c>
      <c r="D932">
        <f t="shared" si="41"/>
        <v>14.378614997952216</v>
      </c>
      <c r="E932">
        <f t="shared" si="40"/>
        <v>9.2685670894969228</v>
      </c>
    </row>
    <row r="933" spans="1:5" x14ac:dyDescent="0.15">
      <c r="A933">
        <v>8.4499999999999993</v>
      </c>
      <c r="B933">
        <v>27.446999999999999</v>
      </c>
      <c r="C933">
        <v>86.38</v>
      </c>
      <c r="D933">
        <f t="shared" si="41"/>
        <v>14.384948823144637</v>
      </c>
      <c r="E933">
        <f t="shared" si="40"/>
        <v>9.2685670894969228</v>
      </c>
    </row>
    <row r="934" spans="1:5" x14ac:dyDescent="0.15">
      <c r="A934">
        <v>8.4499999999999993</v>
      </c>
      <c r="B934">
        <v>27.504000000000001</v>
      </c>
      <c r="C934">
        <v>87.2</v>
      </c>
      <c r="D934">
        <f t="shared" si="41"/>
        <v>14.393958593429772</v>
      </c>
      <c r="E934">
        <f t="shared" si="40"/>
        <v>9.2685670894969228</v>
      </c>
    </row>
    <row r="935" spans="1:5" x14ac:dyDescent="0.15">
      <c r="A935">
        <v>8.4499999999999993</v>
      </c>
      <c r="B935">
        <v>27.536999999999999</v>
      </c>
      <c r="C935">
        <v>86.1</v>
      </c>
      <c r="D935">
        <f t="shared" si="41"/>
        <v>14.399166245768956</v>
      </c>
      <c r="E935">
        <f t="shared" si="40"/>
        <v>9.2685670894969228</v>
      </c>
    </row>
    <row r="936" spans="1:5" x14ac:dyDescent="0.15">
      <c r="A936">
        <v>8.4499999999999993</v>
      </c>
      <c r="B936">
        <v>27.600999999999999</v>
      </c>
      <c r="C936">
        <v>87.27</v>
      </c>
      <c r="D936">
        <f t="shared" si="41"/>
        <v>14.4092481708748</v>
      </c>
      <c r="E936">
        <f t="shared" si="40"/>
        <v>9.2685670894969228</v>
      </c>
    </row>
    <row r="937" spans="1:5" x14ac:dyDescent="0.15">
      <c r="A937">
        <v>8.4499999999999993</v>
      </c>
      <c r="B937">
        <v>27.628</v>
      </c>
      <c r="C937">
        <v>86</v>
      </c>
      <c r="D937">
        <f t="shared" si="41"/>
        <v>14.413494473341093</v>
      </c>
      <c r="E937">
        <f t="shared" si="40"/>
        <v>9.2685670894969228</v>
      </c>
    </row>
    <row r="938" spans="1:5" x14ac:dyDescent="0.15">
      <c r="A938">
        <v>8.4499999999999993</v>
      </c>
      <c r="B938">
        <v>27.698</v>
      </c>
      <c r="C938">
        <v>87.42</v>
      </c>
      <c r="D938">
        <f t="shared" si="41"/>
        <v>14.424484109300689</v>
      </c>
      <c r="E938">
        <f t="shared" si="40"/>
        <v>9.2685670894969228</v>
      </c>
    </row>
    <row r="939" spans="1:5" x14ac:dyDescent="0.15">
      <c r="A939">
        <v>8.4499999999999993</v>
      </c>
      <c r="B939">
        <v>27.718</v>
      </c>
      <c r="C939">
        <v>86.21</v>
      </c>
      <c r="D939">
        <f t="shared" si="41"/>
        <v>14.42761890431122</v>
      </c>
      <c r="E939">
        <f t="shared" si="40"/>
        <v>9.2685670894969228</v>
      </c>
    </row>
    <row r="940" spans="1:5" x14ac:dyDescent="0.15">
      <c r="A940">
        <v>8.4499999999999993</v>
      </c>
      <c r="B940">
        <v>27.794</v>
      </c>
      <c r="C940">
        <v>87.38</v>
      </c>
      <c r="D940">
        <f t="shared" si="41"/>
        <v>14.43951053179596</v>
      </c>
      <c r="E940">
        <f t="shared" si="40"/>
        <v>9.2685670894969228</v>
      </c>
    </row>
    <row r="941" spans="1:5" x14ac:dyDescent="0.15">
      <c r="A941">
        <v>8.4499999999999993</v>
      </c>
      <c r="B941">
        <v>27.809000000000001</v>
      </c>
      <c r="C941">
        <v>86.6</v>
      </c>
      <c r="D941">
        <f t="shared" si="41"/>
        <v>14.441853720971572</v>
      </c>
      <c r="E941">
        <f t="shared" si="40"/>
        <v>9.2685670894969228</v>
      </c>
    </row>
    <row r="942" spans="1:5" x14ac:dyDescent="0.15">
      <c r="A942">
        <v>8.4499999999999993</v>
      </c>
      <c r="B942">
        <v>27.890999999999998</v>
      </c>
      <c r="C942">
        <v>87.48</v>
      </c>
      <c r="D942">
        <f t="shared" si="41"/>
        <v>14.454640856786078</v>
      </c>
      <c r="E942">
        <f t="shared" si="40"/>
        <v>9.2685670894969228</v>
      </c>
    </row>
    <row r="943" spans="1:5" x14ac:dyDescent="0.15">
      <c r="A943">
        <v>8.4499999999999993</v>
      </c>
      <c r="B943">
        <v>27.899000000000001</v>
      </c>
      <c r="C943">
        <v>86.31</v>
      </c>
      <c r="D943">
        <f t="shared" si="41"/>
        <v>14.455886368841659</v>
      </c>
      <c r="E943">
        <f t="shared" si="40"/>
        <v>9.2685670894969228</v>
      </c>
    </row>
    <row r="944" spans="1:5" x14ac:dyDescent="0.15">
      <c r="A944">
        <v>8.4499999999999993</v>
      </c>
      <c r="B944">
        <v>27.988</v>
      </c>
      <c r="C944">
        <v>87.43</v>
      </c>
      <c r="D944">
        <f t="shared" si="41"/>
        <v>14.46971865240103</v>
      </c>
      <c r="E944">
        <f t="shared" si="40"/>
        <v>9.2685670894969228</v>
      </c>
    </row>
    <row r="945" spans="1:5" x14ac:dyDescent="0.15">
      <c r="A945">
        <v>8.4499999999999993</v>
      </c>
      <c r="B945">
        <v>27.99</v>
      </c>
      <c r="C945">
        <v>86.73</v>
      </c>
      <c r="D945">
        <f t="shared" si="41"/>
        <v>14.470028984661623</v>
      </c>
      <c r="E945">
        <f t="shared" si="40"/>
        <v>9.2685670894969228</v>
      </c>
    </row>
    <row r="946" spans="1:5" x14ac:dyDescent="0.15">
      <c r="A946">
        <v>8.4499999999999993</v>
      </c>
      <c r="B946">
        <v>28.081</v>
      </c>
      <c r="C946">
        <v>87.11</v>
      </c>
      <c r="D946">
        <f t="shared" si="41"/>
        <v>14.484125695100797</v>
      </c>
      <c r="E946">
        <f t="shared" si="40"/>
        <v>9.2685670894969228</v>
      </c>
    </row>
    <row r="947" spans="1:5" x14ac:dyDescent="0.15">
      <c r="A947">
        <v>8.4499999999999993</v>
      </c>
      <c r="B947">
        <v>28.172000000000001</v>
      </c>
      <c r="C947">
        <v>86.26</v>
      </c>
      <c r="D947">
        <f t="shared" si="41"/>
        <v>14.498176797202937</v>
      </c>
      <c r="E947">
        <f t="shared" si="40"/>
        <v>9.2685670894969228</v>
      </c>
    </row>
    <row r="948" spans="1:5" x14ac:dyDescent="0.15">
      <c r="A948">
        <v>8.4499999999999993</v>
      </c>
      <c r="B948">
        <v>28.263000000000002</v>
      </c>
      <c r="C948">
        <v>87.06</v>
      </c>
      <c r="D948">
        <f t="shared" si="41"/>
        <v>14.512182585137936</v>
      </c>
      <c r="E948">
        <f t="shared" si="40"/>
        <v>9.2685670894969228</v>
      </c>
    </row>
    <row r="949" spans="1:5" x14ac:dyDescent="0.15">
      <c r="A949">
        <v>8.4499999999999993</v>
      </c>
      <c r="B949">
        <v>28.353999999999999</v>
      </c>
      <c r="C949">
        <v>86.92</v>
      </c>
      <c r="D949">
        <f t="shared" si="41"/>
        <v>14.526143350238778</v>
      </c>
      <c r="E949">
        <f t="shared" si="40"/>
        <v>9.2685670894969228</v>
      </c>
    </row>
    <row r="950" spans="1:5" x14ac:dyDescent="0.15">
      <c r="A950">
        <v>8.4499999999999993</v>
      </c>
      <c r="B950">
        <v>28.446000000000002</v>
      </c>
      <c r="C950">
        <v>86.75</v>
      </c>
      <c r="D950">
        <f t="shared" si="41"/>
        <v>14.540212057026004</v>
      </c>
      <c r="E950">
        <f t="shared" si="40"/>
        <v>9.2685670894969228</v>
      </c>
    </row>
    <row r="951" spans="1:5" x14ac:dyDescent="0.15">
      <c r="A951">
        <v>8.4499999999999993</v>
      </c>
      <c r="B951">
        <v>28.536999999999999</v>
      </c>
      <c r="C951">
        <v>86.68</v>
      </c>
      <c r="D951">
        <f t="shared" si="41"/>
        <v>14.554083152422857</v>
      </c>
      <c r="E951">
        <f t="shared" si="40"/>
        <v>9.2685670894969228</v>
      </c>
    </row>
    <row r="952" spans="1:5" x14ac:dyDescent="0.15">
      <c r="A952">
        <v>8.4499999999999993</v>
      </c>
      <c r="B952">
        <v>28.629000000000001</v>
      </c>
      <c r="C952">
        <v>87.01</v>
      </c>
      <c r="D952">
        <f t="shared" si="41"/>
        <v>14.568061785466881</v>
      </c>
      <c r="E952">
        <f t="shared" si="40"/>
        <v>9.2685670894969228</v>
      </c>
    </row>
    <row r="953" spans="1:5" x14ac:dyDescent="0.15">
      <c r="A953">
        <v>8.4499999999999993</v>
      </c>
      <c r="B953">
        <v>28.72</v>
      </c>
      <c r="C953">
        <v>86.6</v>
      </c>
      <c r="D953">
        <f t="shared" si="41"/>
        <v>14.581844355702627</v>
      </c>
      <c r="E953">
        <f t="shared" si="40"/>
        <v>9.2685670894969228</v>
      </c>
    </row>
    <row r="954" spans="1:5" x14ac:dyDescent="0.15">
      <c r="A954">
        <v>8.4499999999999993</v>
      </c>
      <c r="B954">
        <v>28.812000000000001</v>
      </c>
      <c r="C954">
        <v>86.43</v>
      </c>
      <c r="D954">
        <f t="shared" si="41"/>
        <v>14.595734061046521</v>
      </c>
      <c r="E954">
        <f t="shared" si="40"/>
        <v>9.2685670894969228</v>
      </c>
    </row>
    <row r="955" spans="1:5" x14ac:dyDescent="0.15">
      <c r="A955">
        <v>8.4499999999999993</v>
      </c>
      <c r="B955">
        <v>28.904</v>
      </c>
      <c r="C955">
        <v>85.99</v>
      </c>
      <c r="D955">
        <f t="shared" si="41"/>
        <v>14.609579485599657</v>
      </c>
      <c r="E955">
        <f t="shared" si="40"/>
        <v>9.2685670894969228</v>
      </c>
    </row>
    <row r="956" spans="1:5" x14ac:dyDescent="0.15">
      <c r="A956">
        <v>8.4499999999999993</v>
      </c>
      <c r="B956">
        <v>28.995999999999999</v>
      </c>
      <c r="C956">
        <v>86.24</v>
      </c>
      <c r="D956">
        <f t="shared" si="41"/>
        <v>14.623380910801973</v>
      </c>
      <c r="E956">
        <f t="shared" si="40"/>
        <v>9.2685670894969228</v>
      </c>
    </row>
    <row r="957" spans="1:5" x14ac:dyDescent="0.15">
      <c r="A957">
        <v>8.4499999999999993</v>
      </c>
      <c r="B957">
        <v>29.039000000000001</v>
      </c>
      <c r="C957">
        <v>86.16</v>
      </c>
      <c r="D957">
        <f t="shared" si="41"/>
        <v>14.629816567264172</v>
      </c>
      <c r="E957">
        <f t="shared" si="40"/>
        <v>9.2685670894969228</v>
      </c>
    </row>
    <row r="958" spans="1:5" x14ac:dyDescent="0.15">
      <c r="A958">
        <v>8.4499999999999993</v>
      </c>
      <c r="B958">
        <v>29.039000000000001</v>
      </c>
      <c r="C958">
        <v>86.35</v>
      </c>
      <c r="D958">
        <f t="shared" si="41"/>
        <v>14.629816567264172</v>
      </c>
      <c r="E958">
        <f t="shared" si="40"/>
        <v>9.2685670894969228</v>
      </c>
    </row>
    <row r="959" spans="1:5" x14ac:dyDescent="0.15">
      <c r="A959">
        <v>8.4499999999999993</v>
      </c>
      <c r="B959">
        <v>29.04</v>
      </c>
      <c r="C959">
        <v>86.73</v>
      </c>
      <c r="D959">
        <f t="shared" si="41"/>
        <v>14.629966120280562</v>
      </c>
      <c r="E959">
        <f t="shared" si="40"/>
        <v>9.2685670894969228</v>
      </c>
    </row>
    <row r="960" spans="1:5" x14ac:dyDescent="0.15">
      <c r="A960">
        <v>8.4499999999999993</v>
      </c>
      <c r="B960">
        <v>29.04</v>
      </c>
      <c r="C960">
        <v>86.56</v>
      </c>
      <c r="D960">
        <f t="shared" si="41"/>
        <v>14.629966120280562</v>
      </c>
      <c r="E960">
        <f t="shared" si="40"/>
        <v>9.2685670894969228</v>
      </c>
    </row>
    <row r="961" spans="1:5" x14ac:dyDescent="0.15">
      <c r="A961">
        <v>8.4499999999999993</v>
      </c>
      <c r="B961">
        <v>29.04</v>
      </c>
      <c r="C961">
        <v>86.44</v>
      </c>
      <c r="D961">
        <f t="shared" si="41"/>
        <v>14.629966120280562</v>
      </c>
      <c r="E961">
        <f t="shared" si="40"/>
        <v>9.2685670894969228</v>
      </c>
    </row>
    <row r="962" spans="1:5" x14ac:dyDescent="0.15">
      <c r="A962">
        <v>8.4499999999999993</v>
      </c>
      <c r="B962">
        <v>29.041</v>
      </c>
      <c r="C962">
        <v>86.46</v>
      </c>
      <c r="D962">
        <f t="shared" si="41"/>
        <v>14.630115668147143</v>
      </c>
      <c r="E962">
        <f t="shared" ref="E962:E1025" si="42">10*LOG10(A962)</f>
        <v>9.2685670894969228</v>
      </c>
    </row>
    <row r="963" spans="1:5" x14ac:dyDescent="0.15">
      <c r="A963">
        <v>8.4499999999999993</v>
      </c>
      <c r="B963">
        <v>29.041</v>
      </c>
      <c r="C963">
        <v>86.2</v>
      </c>
      <c r="D963">
        <f t="shared" ref="D963:D1026" si="43">10*LOG10(B963)</f>
        <v>14.630115668147143</v>
      </c>
      <c r="E963">
        <f t="shared" si="42"/>
        <v>9.2685670894969228</v>
      </c>
    </row>
    <row r="964" spans="1:5" x14ac:dyDescent="0.15">
      <c r="A964">
        <v>8.4499999999999993</v>
      </c>
      <c r="B964">
        <v>29.042000000000002</v>
      </c>
      <c r="C964">
        <v>86.39</v>
      </c>
      <c r="D964">
        <f t="shared" si="43"/>
        <v>14.63026521086427</v>
      </c>
      <c r="E964">
        <f t="shared" si="42"/>
        <v>9.2685670894969228</v>
      </c>
    </row>
    <row r="965" spans="1:5" x14ac:dyDescent="0.15">
      <c r="A965">
        <v>8.4499999999999993</v>
      </c>
      <c r="B965">
        <v>29.042999999999999</v>
      </c>
      <c r="C965">
        <v>85.77</v>
      </c>
      <c r="D965">
        <f t="shared" si="43"/>
        <v>14.630414748432299</v>
      </c>
      <c r="E965">
        <f t="shared" si="42"/>
        <v>9.2685670894969228</v>
      </c>
    </row>
    <row r="966" spans="1:5" x14ac:dyDescent="0.15">
      <c r="A966">
        <v>8.4499999999999993</v>
      </c>
      <c r="B966">
        <v>29.044</v>
      </c>
      <c r="C966">
        <v>86.06</v>
      </c>
      <c r="D966">
        <f t="shared" si="43"/>
        <v>14.630564280851582</v>
      </c>
      <c r="E966">
        <f t="shared" si="42"/>
        <v>9.2685670894969228</v>
      </c>
    </row>
    <row r="967" spans="1:5" x14ac:dyDescent="0.15">
      <c r="A967">
        <v>8.4499999999999993</v>
      </c>
      <c r="B967">
        <v>29.045000000000002</v>
      </c>
      <c r="C967">
        <v>85.55</v>
      </c>
      <c r="D967">
        <f t="shared" si="43"/>
        <v>14.630713808122476</v>
      </c>
      <c r="E967">
        <f t="shared" si="42"/>
        <v>9.2685670894969228</v>
      </c>
    </row>
    <row r="968" spans="1:5" x14ac:dyDescent="0.15">
      <c r="A968">
        <v>8.4499999999999993</v>
      </c>
      <c r="B968">
        <v>29.045999999999999</v>
      </c>
      <c r="C968">
        <v>86.6</v>
      </c>
      <c r="D968">
        <f t="shared" si="43"/>
        <v>14.630863330245333</v>
      </c>
      <c r="E968">
        <f t="shared" si="42"/>
        <v>9.2685670894969228</v>
      </c>
    </row>
    <row r="969" spans="1:5" x14ac:dyDescent="0.15">
      <c r="A969">
        <v>8.4499999999999993</v>
      </c>
      <c r="B969">
        <v>29.047000000000001</v>
      </c>
      <c r="C969">
        <v>84.96</v>
      </c>
      <c r="D969">
        <f t="shared" si="43"/>
        <v>14.631012847220511</v>
      </c>
      <c r="E969">
        <f t="shared" si="42"/>
        <v>9.2685670894969228</v>
      </c>
    </row>
    <row r="970" spans="1:5" x14ac:dyDescent="0.15">
      <c r="A970">
        <v>8.4499999999999993</v>
      </c>
      <c r="B970">
        <v>29.047999999999998</v>
      </c>
      <c r="C970">
        <v>86.24</v>
      </c>
      <c r="D970">
        <f t="shared" si="43"/>
        <v>14.631162359048361</v>
      </c>
      <c r="E970">
        <f t="shared" si="42"/>
        <v>9.2685670894969228</v>
      </c>
    </row>
    <row r="971" spans="1:5" x14ac:dyDescent="0.15">
      <c r="A971">
        <v>8.4499999999999993</v>
      </c>
      <c r="B971">
        <v>29.05</v>
      </c>
      <c r="C971">
        <v>84.73</v>
      </c>
      <c r="D971">
        <f t="shared" si="43"/>
        <v>14.631461367263496</v>
      </c>
      <c r="E971">
        <f t="shared" si="42"/>
        <v>9.2685670894969228</v>
      </c>
    </row>
    <row r="972" spans="1:5" x14ac:dyDescent="0.15">
      <c r="A972">
        <v>8.4499999999999993</v>
      </c>
      <c r="B972">
        <v>29.050999999999998</v>
      </c>
      <c r="C972">
        <v>85.8</v>
      </c>
      <c r="D972">
        <f t="shared" si="43"/>
        <v>14.63161086365149</v>
      </c>
      <c r="E972">
        <f t="shared" si="42"/>
        <v>9.2685670894969228</v>
      </c>
    </row>
    <row r="973" spans="1:5" x14ac:dyDescent="0.15">
      <c r="A973">
        <v>8.4499999999999993</v>
      </c>
      <c r="B973">
        <v>29.053000000000001</v>
      </c>
      <c r="C973">
        <v>84.04</v>
      </c>
      <c r="D973">
        <f t="shared" si="43"/>
        <v>14.631909840990108</v>
      </c>
      <c r="E973">
        <f t="shared" si="42"/>
        <v>9.2685670894969228</v>
      </c>
    </row>
    <row r="974" spans="1:5" x14ac:dyDescent="0.15">
      <c r="A974">
        <v>8.4499999999999993</v>
      </c>
      <c r="B974">
        <v>29.053999999999998</v>
      </c>
      <c r="C974">
        <v>85.95</v>
      </c>
      <c r="D974">
        <f t="shared" si="43"/>
        <v>14.632059321941437</v>
      </c>
      <c r="E974">
        <f t="shared" si="42"/>
        <v>9.2685670894969228</v>
      </c>
    </row>
    <row r="975" spans="1:5" x14ac:dyDescent="0.15">
      <c r="A975">
        <v>8.4499999999999993</v>
      </c>
      <c r="B975">
        <v>29.056000000000001</v>
      </c>
      <c r="C975">
        <v>83.75</v>
      </c>
      <c r="D975">
        <f t="shared" si="43"/>
        <v>14.632358268409911</v>
      </c>
      <c r="E975">
        <f t="shared" si="42"/>
        <v>9.2685670894969228</v>
      </c>
    </row>
    <row r="976" spans="1:5" x14ac:dyDescent="0.15">
      <c r="A976">
        <v>8.4499999999999993</v>
      </c>
      <c r="B976">
        <v>29.058</v>
      </c>
      <c r="C976">
        <v>86.14</v>
      </c>
      <c r="D976">
        <f t="shared" si="43"/>
        <v>14.63265719430183</v>
      </c>
      <c r="E976">
        <f t="shared" si="42"/>
        <v>9.2685670894969228</v>
      </c>
    </row>
    <row r="977" spans="1:5" x14ac:dyDescent="0.15">
      <c r="A977">
        <v>8.4499999999999993</v>
      </c>
      <c r="B977">
        <v>29.06</v>
      </c>
      <c r="C977">
        <v>83.89</v>
      </c>
      <c r="D977">
        <f t="shared" si="43"/>
        <v>14.632956099620028</v>
      </c>
      <c r="E977">
        <f t="shared" si="42"/>
        <v>9.2685670894969228</v>
      </c>
    </row>
    <row r="978" spans="1:5" x14ac:dyDescent="0.15">
      <c r="A978">
        <v>8.4499999999999993</v>
      </c>
      <c r="B978">
        <v>29.062000000000001</v>
      </c>
      <c r="C978">
        <v>86.05</v>
      </c>
      <c r="D978">
        <f t="shared" si="43"/>
        <v>14.633254984367333</v>
      </c>
      <c r="E978">
        <f t="shared" si="42"/>
        <v>9.2685670894969228</v>
      </c>
    </row>
    <row r="979" spans="1:5" x14ac:dyDescent="0.15">
      <c r="A979">
        <v>8.4499999999999993</v>
      </c>
      <c r="B979">
        <v>29.065000000000001</v>
      </c>
      <c r="C979">
        <v>83.95</v>
      </c>
      <c r="D979">
        <f t="shared" si="43"/>
        <v>14.63370327292407</v>
      </c>
      <c r="E979">
        <f t="shared" si="42"/>
        <v>9.2685670894969228</v>
      </c>
    </row>
    <row r="980" spans="1:5" x14ac:dyDescent="0.15">
      <c r="A980">
        <v>8.4499999999999993</v>
      </c>
      <c r="B980">
        <v>29.065999999999999</v>
      </c>
      <c r="C980">
        <v>86.05</v>
      </c>
      <c r="D980">
        <f t="shared" si="43"/>
        <v>14.633852692160602</v>
      </c>
      <c r="E980">
        <f t="shared" si="42"/>
        <v>9.2685670894969228</v>
      </c>
    </row>
    <row r="981" spans="1:5" x14ac:dyDescent="0.15">
      <c r="A981">
        <v>8.4499999999999993</v>
      </c>
      <c r="B981">
        <v>29.068999999999999</v>
      </c>
      <c r="C981">
        <v>83.63</v>
      </c>
      <c r="D981">
        <f t="shared" si="43"/>
        <v>14.634300919028021</v>
      </c>
      <c r="E981">
        <f t="shared" si="42"/>
        <v>9.2685670894969228</v>
      </c>
    </row>
    <row r="982" spans="1:5" x14ac:dyDescent="0.15">
      <c r="A982">
        <v>8.4499999999999993</v>
      </c>
      <c r="B982">
        <v>29.071000000000002</v>
      </c>
      <c r="C982">
        <v>86.14</v>
      </c>
      <c r="D982">
        <f t="shared" si="43"/>
        <v>14.63459971124135</v>
      </c>
      <c r="E982">
        <f t="shared" si="42"/>
        <v>9.2685670894969228</v>
      </c>
    </row>
    <row r="983" spans="1:5" x14ac:dyDescent="0.15">
      <c r="A983">
        <v>8.4499999999999993</v>
      </c>
      <c r="B983">
        <v>29.074000000000002</v>
      </c>
      <c r="C983">
        <v>83.41</v>
      </c>
      <c r="D983">
        <f t="shared" si="43"/>
        <v>14.635047861020993</v>
      </c>
      <c r="E983">
        <f t="shared" si="42"/>
        <v>9.2685670894969228</v>
      </c>
    </row>
    <row r="984" spans="1:5" x14ac:dyDescent="0.15">
      <c r="A984">
        <v>8.4499999999999993</v>
      </c>
      <c r="B984">
        <v>29.076000000000001</v>
      </c>
      <c r="C984">
        <v>85.47</v>
      </c>
      <c r="D984">
        <f t="shared" si="43"/>
        <v>14.63534660185131</v>
      </c>
      <c r="E984">
        <f t="shared" si="42"/>
        <v>9.2685670894969228</v>
      </c>
    </row>
    <row r="985" spans="1:5" x14ac:dyDescent="0.15">
      <c r="A985">
        <v>8.4499999999999993</v>
      </c>
      <c r="B985">
        <v>29.08</v>
      </c>
      <c r="C985">
        <v>83.85</v>
      </c>
      <c r="D985">
        <f t="shared" si="43"/>
        <v>14.635944021870003</v>
      </c>
      <c r="E985">
        <f t="shared" si="42"/>
        <v>9.2685670894969228</v>
      </c>
    </row>
    <row r="986" spans="1:5" x14ac:dyDescent="0.15">
      <c r="A986">
        <v>8.4499999999999993</v>
      </c>
      <c r="B986">
        <v>29.082000000000001</v>
      </c>
      <c r="C986">
        <v>85.56</v>
      </c>
      <c r="D986">
        <f t="shared" si="43"/>
        <v>14.636242701064027</v>
      </c>
      <c r="E986">
        <f t="shared" si="42"/>
        <v>9.2685670894969228</v>
      </c>
    </row>
    <row r="987" spans="1:5" x14ac:dyDescent="0.15">
      <c r="A987">
        <v>8.4499999999999993</v>
      </c>
      <c r="B987">
        <v>29.085999999999999</v>
      </c>
      <c r="C987">
        <v>83.69</v>
      </c>
      <c r="D987">
        <f t="shared" si="43"/>
        <v>14.636839997835571</v>
      </c>
      <c r="E987">
        <f t="shared" si="42"/>
        <v>9.2685670894969228</v>
      </c>
    </row>
    <row r="988" spans="1:5" x14ac:dyDescent="0.15">
      <c r="A988">
        <v>8.4499999999999993</v>
      </c>
      <c r="B988">
        <v>29.088000000000001</v>
      </c>
      <c r="C988">
        <v>84.95</v>
      </c>
      <c r="D988">
        <f t="shared" si="43"/>
        <v>14.637138615418735</v>
      </c>
      <c r="E988">
        <f t="shared" si="42"/>
        <v>9.2685670894969228</v>
      </c>
    </row>
    <row r="989" spans="1:5" x14ac:dyDescent="0.15">
      <c r="A989">
        <v>8.4499999999999993</v>
      </c>
      <c r="B989">
        <v>29.088000000000001</v>
      </c>
      <c r="C989">
        <v>86.84</v>
      </c>
      <c r="D989">
        <f t="shared" si="43"/>
        <v>14.637138615418735</v>
      </c>
      <c r="E989">
        <f t="shared" si="42"/>
        <v>9.2685670894969228</v>
      </c>
    </row>
    <row r="990" spans="1:5" x14ac:dyDescent="0.15">
      <c r="A990">
        <v>8.4499999999999993</v>
      </c>
      <c r="B990">
        <v>29.091999999999999</v>
      </c>
      <c r="C990">
        <v>84.35</v>
      </c>
      <c r="D990">
        <f t="shared" si="43"/>
        <v>14.637735788993966</v>
      </c>
      <c r="E990">
        <f t="shared" si="42"/>
        <v>9.2685670894969228</v>
      </c>
    </row>
    <row r="991" spans="1:5" x14ac:dyDescent="0.15">
      <c r="A991">
        <v>8.4499999999999993</v>
      </c>
      <c r="B991">
        <v>29.094000000000001</v>
      </c>
      <c r="C991">
        <v>85.06</v>
      </c>
      <c r="D991">
        <f t="shared" si="43"/>
        <v>14.638034344991679</v>
      </c>
      <c r="E991">
        <f t="shared" si="42"/>
        <v>9.2685670894969228</v>
      </c>
    </row>
    <row r="992" spans="1:5" x14ac:dyDescent="0.15">
      <c r="A992">
        <v>8.4499999999999993</v>
      </c>
      <c r="B992">
        <v>29.099</v>
      </c>
      <c r="C992">
        <v>84.29</v>
      </c>
      <c r="D992">
        <f t="shared" si="43"/>
        <v>14.638780645204717</v>
      </c>
      <c r="E992">
        <f t="shared" si="42"/>
        <v>9.2685670894969228</v>
      </c>
    </row>
    <row r="993" spans="1:5" x14ac:dyDescent="0.15">
      <c r="A993">
        <v>8.4499999999999993</v>
      </c>
      <c r="B993">
        <v>29.100999999999999</v>
      </c>
      <c r="C993">
        <v>85.71</v>
      </c>
      <c r="D993">
        <f t="shared" si="43"/>
        <v>14.639079129384836</v>
      </c>
      <c r="E993">
        <f t="shared" si="42"/>
        <v>9.2685670894969228</v>
      </c>
    </row>
    <row r="994" spans="1:5" x14ac:dyDescent="0.15">
      <c r="A994">
        <v>8.4499999999999993</v>
      </c>
      <c r="B994">
        <v>29.108000000000001</v>
      </c>
      <c r="C994">
        <v>86.05</v>
      </c>
      <c r="D994">
        <f t="shared" si="43"/>
        <v>14.64012366249414</v>
      </c>
      <c r="E994">
        <f t="shared" si="42"/>
        <v>9.2685670894969228</v>
      </c>
    </row>
    <row r="995" spans="1:5" x14ac:dyDescent="0.15">
      <c r="A995">
        <v>8.4499999999999993</v>
      </c>
      <c r="B995">
        <v>29.116</v>
      </c>
      <c r="C995">
        <v>85.83</v>
      </c>
      <c r="D995">
        <f t="shared" si="43"/>
        <v>14.641317107079566</v>
      </c>
      <c r="E995">
        <f t="shared" si="42"/>
        <v>9.2685670894969228</v>
      </c>
    </row>
    <row r="996" spans="1:5" x14ac:dyDescent="0.15">
      <c r="A996">
        <v>8.4499999999999993</v>
      </c>
      <c r="B996">
        <v>29.123000000000001</v>
      </c>
      <c r="C996">
        <v>85.67</v>
      </c>
      <c r="D996">
        <f t="shared" si="43"/>
        <v>14.642361102130293</v>
      </c>
      <c r="E996">
        <f t="shared" si="42"/>
        <v>9.2685670894969228</v>
      </c>
    </row>
    <row r="997" spans="1:5" x14ac:dyDescent="0.15">
      <c r="A997">
        <v>8.4499999999999993</v>
      </c>
      <c r="B997">
        <v>29.132000000000001</v>
      </c>
      <c r="C997">
        <v>85.85</v>
      </c>
      <c r="D997">
        <f t="shared" si="43"/>
        <v>14.643703012822328</v>
      </c>
      <c r="E997">
        <f t="shared" si="42"/>
        <v>9.2685670894969228</v>
      </c>
    </row>
    <row r="998" spans="1:5" x14ac:dyDescent="0.15">
      <c r="A998">
        <v>8.4499999999999993</v>
      </c>
      <c r="B998">
        <v>29.140999999999998</v>
      </c>
      <c r="C998">
        <v>85.67</v>
      </c>
      <c r="D998">
        <f t="shared" si="43"/>
        <v>14.64504450901034</v>
      </c>
      <c r="E998">
        <f t="shared" si="42"/>
        <v>9.2685670894969228</v>
      </c>
    </row>
    <row r="999" spans="1:5" x14ac:dyDescent="0.15">
      <c r="A999">
        <v>8.4499999999999993</v>
      </c>
      <c r="B999">
        <v>29.15</v>
      </c>
      <c r="C999">
        <v>86.37</v>
      </c>
      <c r="D999">
        <f t="shared" si="43"/>
        <v>14.646385590950327</v>
      </c>
      <c r="E999">
        <f t="shared" si="42"/>
        <v>9.2685670894969228</v>
      </c>
    </row>
    <row r="1000" spans="1:5" x14ac:dyDescent="0.15">
      <c r="A1000">
        <v>8.4499999999999993</v>
      </c>
      <c r="B1000">
        <v>29.158999999999999</v>
      </c>
      <c r="C1000">
        <v>86.42</v>
      </c>
      <c r="D1000">
        <f t="shared" si="43"/>
        <v>14.647726258898043</v>
      </c>
      <c r="E1000">
        <f t="shared" si="42"/>
        <v>9.2685670894969228</v>
      </c>
    </row>
    <row r="1001" spans="1:5" x14ac:dyDescent="0.15">
      <c r="A1001">
        <v>8.4499999999999993</v>
      </c>
      <c r="B1001">
        <v>29.169</v>
      </c>
      <c r="C1001">
        <v>86.85</v>
      </c>
      <c r="D1001">
        <f t="shared" si="43"/>
        <v>14.649215404715347</v>
      </c>
      <c r="E1001">
        <f t="shared" si="42"/>
        <v>9.2685670894969228</v>
      </c>
    </row>
    <row r="1002" spans="1:5" x14ac:dyDescent="0.15">
      <c r="A1002">
        <v>8.4499999999999993</v>
      </c>
      <c r="B1002">
        <v>29.178999999999998</v>
      </c>
      <c r="C1002">
        <v>87.21</v>
      </c>
      <c r="D1002">
        <f t="shared" si="43"/>
        <v>14.6507040400967</v>
      </c>
      <c r="E1002">
        <f t="shared" si="42"/>
        <v>9.2685670894969228</v>
      </c>
    </row>
    <row r="1003" spans="1:5" x14ac:dyDescent="0.15">
      <c r="A1003">
        <v>8.4499999999999993</v>
      </c>
      <c r="B1003">
        <v>29.18</v>
      </c>
      <c r="C1003">
        <v>86.45</v>
      </c>
      <c r="D1003">
        <f t="shared" si="43"/>
        <v>14.650852875574326</v>
      </c>
      <c r="E1003">
        <f t="shared" si="42"/>
        <v>9.2685670894969228</v>
      </c>
    </row>
    <row r="1004" spans="1:5" x14ac:dyDescent="0.15">
      <c r="A1004">
        <v>8.4499999999999993</v>
      </c>
      <c r="B1004">
        <v>29.19</v>
      </c>
      <c r="C1004">
        <v>86.87</v>
      </c>
      <c r="D1004">
        <f t="shared" si="43"/>
        <v>14.652340949880143</v>
      </c>
      <c r="E1004">
        <f t="shared" si="42"/>
        <v>9.2685670894969228</v>
      </c>
    </row>
    <row r="1005" spans="1:5" x14ac:dyDescent="0.15">
      <c r="A1005">
        <v>8.4499999999999993</v>
      </c>
      <c r="B1005">
        <v>29.201000000000001</v>
      </c>
      <c r="C1005">
        <v>86.49</v>
      </c>
      <c r="D1005">
        <f t="shared" si="43"/>
        <v>14.653977242924432</v>
      </c>
      <c r="E1005">
        <f t="shared" si="42"/>
        <v>9.2685670894969228</v>
      </c>
    </row>
    <row r="1006" spans="1:5" x14ac:dyDescent="0.15">
      <c r="A1006">
        <v>8.4499999999999993</v>
      </c>
      <c r="B1006">
        <v>29.212</v>
      </c>
      <c r="C1006">
        <v>86.6</v>
      </c>
      <c r="D1006">
        <f t="shared" si="43"/>
        <v>14.655612919694125</v>
      </c>
      <c r="E1006">
        <f t="shared" si="42"/>
        <v>9.2685670894969228</v>
      </c>
    </row>
    <row r="1007" spans="1:5" x14ac:dyDescent="0.15">
      <c r="A1007">
        <v>8.4499999999999993</v>
      </c>
      <c r="B1007">
        <v>29.224</v>
      </c>
      <c r="C1007">
        <v>87.16</v>
      </c>
      <c r="D1007">
        <f t="shared" si="43"/>
        <v>14.657396592038603</v>
      </c>
      <c r="E1007">
        <f t="shared" si="42"/>
        <v>9.2685670894969228</v>
      </c>
    </row>
    <row r="1008" spans="1:5" x14ac:dyDescent="0.15">
      <c r="A1008">
        <v>8.4499999999999993</v>
      </c>
      <c r="B1008">
        <v>29.236000000000001</v>
      </c>
      <c r="C1008">
        <v>86.6</v>
      </c>
      <c r="D1008">
        <f t="shared" si="43"/>
        <v>14.659179532119353</v>
      </c>
      <c r="E1008">
        <f t="shared" si="42"/>
        <v>9.2685670894969228</v>
      </c>
    </row>
    <row r="1009" spans="1:5" x14ac:dyDescent="0.15">
      <c r="A1009">
        <v>8.4499999999999993</v>
      </c>
      <c r="B1009">
        <v>29.248999999999999</v>
      </c>
      <c r="C1009">
        <v>87.25</v>
      </c>
      <c r="D1009">
        <f t="shared" si="43"/>
        <v>14.66111022489792</v>
      </c>
      <c r="E1009">
        <f t="shared" si="42"/>
        <v>9.2685670894969228</v>
      </c>
    </row>
    <row r="1010" spans="1:5" x14ac:dyDescent="0.15">
      <c r="A1010">
        <v>8.4499999999999993</v>
      </c>
      <c r="B1010">
        <v>29.262</v>
      </c>
      <c r="C1010">
        <v>86.71</v>
      </c>
      <c r="D1010">
        <f t="shared" si="43"/>
        <v>14.663040059752099</v>
      </c>
      <c r="E1010">
        <f t="shared" si="42"/>
        <v>9.2685670894969228</v>
      </c>
    </row>
    <row r="1011" spans="1:5" x14ac:dyDescent="0.15">
      <c r="A1011">
        <v>8.4499999999999993</v>
      </c>
      <c r="B1011">
        <v>29.271999999999998</v>
      </c>
      <c r="C1011">
        <v>86.91</v>
      </c>
      <c r="D1011">
        <f t="shared" si="43"/>
        <v>14.664523964785509</v>
      </c>
      <c r="E1011">
        <f t="shared" si="42"/>
        <v>9.2685670894969228</v>
      </c>
    </row>
    <row r="1012" spans="1:5" x14ac:dyDescent="0.15">
      <c r="A1012">
        <v>8.4499999999999993</v>
      </c>
      <c r="B1012">
        <v>29.276</v>
      </c>
      <c r="C1012">
        <v>86.8</v>
      </c>
      <c r="D1012">
        <f t="shared" si="43"/>
        <v>14.665117384861455</v>
      </c>
      <c r="E1012">
        <f t="shared" si="42"/>
        <v>9.2685670894969228</v>
      </c>
    </row>
    <row r="1013" spans="1:5" x14ac:dyDescent="0.15">
      <c r="A1013">
        <v>8.4499999999999993</v>
      </c>
      <c r="B1013">
        <v>29.289000000000001</v>
      </c>
      <c r="C1013">
        <v>87.09</v>
      </c>
      <c r="D1013">
        <f t="shared" si="43"/>
        <v>14.667045440306676</v>
      </c>
      <c r="E1013">
        <f t="shared" si="42"/>
        <v>9.2685670894969228</v>
      </c>
    </row>
    <row r="1014" spans="1:5" x14ac:dyDescent="0.15">
      <c r="A1014">
        <v>8.4499999999999993</v>
      </c>
      <c r="B1014">
        <v>29.295000000000002</v>
      </c>
      <c r="C1014">
        <v>80.78</v>
      </c>
      <c r="D1014">
        <f t="shared" si="43"/>
        <v>14.667935023435357</v>
      </c>
      <c r="E1014">
        <f t="shared" si="42"/>
        <v>9.2685670894969228</v>
      </c>
    </row>
    <row r="1015" spans="1:5" x14ac:dyDescent="0.15">
      <c r="A1015">
        <v>8.4499999999999993</v>
      </c>
      <c r="B1015">
        <v>29.303999999999998</v>
      </c>
      <c r="C1015">
        <v>86.96</v>
      </c>
      <c r="D1015">
        <f t="shared" si="43"/>
        <v>14.669269056564884</v>
      </c>
      <c r="E1015">
        <f t="shared" si="42"/>
        <v>9.2685670894969228</v>
      </c>
    </row>
    <row r="1016" spans="1:5" x14ac:dyDescent="0.15">
      <c r="A1016">
        <v>8.4499999999999993</v>
      </c>
      <c r="B1016">
        <v>29.309000000000001</v>
      </c>
      <c r="C1016">
        <v>81.73</v>
      </c>
      <c r="D1016">
        <f t="shared" si="43"/>
        <v>14.670010009054872</v>
      </c>
      <c r="E1016">
        <f t="shared" si="42"/>
        <v>9.2685670894969228</v>
      </c>
    </row>
    <row r="1017" spans="1:5" x14ac:dyDescent="0.15">
      <c r="A1017">
        <v>8.4499999999999993</v>
      </c>
      <c r="B1017">
        <v>29.318000000000001</v>
      </c>
      <c r="C1017">
        <v>87.36</v>
      </c>
      <c r="D1017">
        <f t="shared" si="43"/>
        <v>14.671343405055977</v>
      </c>
      <c r="E1017">
        <f t="shared" si="42"/>
        <v>9.2685670894969228</v>
      </c>
    </row>
    <row r="1018" spans="1:5" x14ac:dyDescent="0.15">
      <c r="A1018">
        <v>8.4499999999999993</v>
      </c>
      <c r="B1018">
        <v>29.324000000000002</v>
      </c>
      <c r="C1018">
        <v>82.63</v>
      </c>
      <c r="D1018">
        <f t="shared" si="43"/>
        <v>14.672232108340486</v>
      </c>
      <c r="E1018">
        <f t="shared" si="42"/>
        <v>9.2685670894969228</v>
      </c>
    </row>
    <row r="1019" spans="1:5" x14ac:dyDescent="0.15">
      <c r="A1019">
        <v>8.4499999999999993</v>
      </c>
      <c r="B1019">
        <v>29.332999999999998</v>
      </c>
      <c r="C1019">
        <v>87.34</v>
      </c>
      <c r="D1019">
        <f t="shared" si="43"/>
        <v>14.673564822378982</v>
      </c>
      <c r="E1019">
        <f t="shared" si="42"/>
        <v>9.2685670894969228</v>
      </c>
    </row>
    <row r="1020" spans="1:5" x14ac:dyDescent="0.15">
      <c r="A1020">
        <v>8.4499999999999993</v>
      </c>
      <c r="B1020">
        <v>29.338999999999999</v>
      </c>
      <c r="C1020">
        <v>83.57</v>
      </c>
      <c r="D1020">
        <f t="shared" si="43"/>
        <v>14.674453071254256</v>
      </c>
      <c r="E1020">
        <f t="shared" si="42"/>
        <v>9.2685670894969228</v>
      </c>
    </row>
    <row r="1021" spans="1:5" x14ac:dyDescent="0.15">
      <c r="A1021">
        <v>8.4499999999999993</v>
      </c>
      <c r="B1021">
        <v>29.347999999999999</v>
      </c>
      <c r="C1021">
        <v>87.6</v>
      </c>
      <c r="D1021">
        <f t="shared" si="43"/>
        <v>14.675785104027364</v>
      </c>
      <c r="E1021">
        <f t="shared" si="42"/>
        <v>9.2685670894969228</v>
      </c>
    </row>
    <row r="1022" spans="1:5" x14ac:dyDescent="0.15">
      <c r="A1022">
        <v>8.4499999999999993</v>
      </c>
      <c r="B1022">
        <v>29.353999999999999</v>
      </c>
      <c r="C1022">
        <v>83.65</v>
      </c>
      <c r="D1022">
        <f t="shared" si="43"/>
        <v>14.676672898957859</v>
      </c>
      <c r="E1022">
        <f t="shared" si="42"/>
        <v>9.2685670894969228</v>
      </c>
    </row>
    <row r="1023" spans="1:5" x14ac:dyDescent="0.15">
      <c r="A1023">
        <v>8.4499999999999993</v>
      </c>
      <c r="B1023">
        <v>29.364000000000001</v>
      </c>
      <c r="C1023">
        <v>87.53</v>
      </c>
      <c r="D1023">
        <f t="shared" si="43"/>
        <v>14.678152153994139</v>
      </c>
      <c r="E1023">
        <f t="shared" si="42"/>
        <v>9.2685670894969228</v>
      </c>
    </row>
    <row r="1024" spans="1:5" x14ac:dyDescent="0.15">
      <c r="A1024">
        <v>8.4499999999999993</v>
      </c>
      <c r="B1024">
        <v>29.364999999999998</v>
      </c>
      <c r="C1024">
        <v>87.27</v>
      </c>
      <c r="D1024">
        <f t="shared" si="43"/>
        <v>14.678300051789758</v>
      </c>
      <c r="E1024">
        <f t="shared" si="42"/>
        <v>9.2685670894969228</v>
      </c>
    </row>
    <row r="1025" spans="1:5" x14ac:dyDescent="0.15">
      <c r="A1025">
        <v>8.4499999999999993</v>
      </c>
      <c r="B1025">
        <v>29.37</v>
      </c>
      <c r="C1025">
        <v>83.34</v>
      </c>
      <c r="D1025">
        <f t="shared" si="43"/>
        <v>14.679039465228003</v>
      </c>
      <c r="E1025">
        <f t="shared" si="42"/>
        <v>9.2685670894969228</v>
      </c>
    </row>
    <row r="1026" spans="1:5" x14ac:dyDescent="0.15">
      <c r="A1026">
        <v>8.4499999999999993</v>
      </c>
      <c r="B1026">
        <v>29.38</v>
      </c>
      <c r="C1026">
        <v>87.84</v>
      </c>
      <c r="D1026">
        <f t="shared" si="43"/>
        <v>14.680517914542378</v>
      </c>
      <c r="E1026">
        <f t="shared" ref="E1026:E1089" si="44">10*LOG10(A1026)</f>
        <v>9.2685670894969228</v>
      </c>
    </row>
    <row r="1027" spans="1:5" x14ac:dyDescent="0.15">
      <c r="A1027">
        <v>8.4499999999999993</v>
      </c>
      <c r="B1027">
        <v>29.385999999999999</v>
      </c>
      <c r="C1027">
        <v>83.93</v>
      </c>
      <c r="D1027">
        <f t="shared" ref="D1027:D1090" si="45">10*LOG10(B1027)</f>
        <v>14.681404742606386</v>
      </c>
      <c r="E1027">
        <f t="shared" si="44"/>
        <v>9.2685670894969228</v>
      </c>
    </row>
    <row r="1028" spans="1:5" x14ac:dyDescent="0.15">
      <c r="A1028">
        <v>8.4499999999999993</v>
      </c>
      <c r="B1028">
        <v>29.396000000000001</v>
      </c>
      <c r="C1028">
        <v>87.41</v>
      </c>
      <c r="D1028">
        <f t="shared" si="45"/>
        <v>14.682882387076097</v>
      </c>
      <c r="E1028">
        <f t="shared" si="44"/>
        <v>9.2685670894969228</v>
      </c>
    </row>
    <row r="1029" spans="1:5" x14ac:dyDescent="0.15">
      <c r="A1029">
        <v>8.4499999999999993</v>
      </c>
      <c r="B1029">
        <v>29.402999999999999</v>
      </c>
      <c r="C1029">
        <v>84.29</v>
      </c>
      <c r="D1029">
        <f t="shared" si="45"/>
        <v>14.683916439147621</v>
      </c>
      <c r="E1029">
        <f t="shared" si="44"/>
        <v>9.2685670894969228</v>
      </c>
    </row>
    <row r="1030" spans="1:5" x14ac:dyDescent="0.15">
      <c r="A1030">
        <v>8.4499999999999993</v>
      </c>
      <c r="B1030">
        <v>29.413</v>
      </c>
      <c r="C1030">
        <v>87.56</v>
      </c>
      <c r="D1030">
        <f t="shared" si="45"/>
        <v>14.685393229429478</v>
      </c>
      <c r="E1030">
        <f t="shared" si="44"/>
        <v>9.2685670894969228</v>
      </c>
    </row>
    <row r="1031" spans="1:5" x14ac:dyDescent="0.15">
      <c r="A1031">
        <v>8.4499999999999993</v>
      </c>
      <c r="B1031">
        <v>29.42</v>
      </c>
      <c r="C1031">
        <v>84.67</v>
      </c>
      <c r="D1031">
        <f t="shared" si="45"/>
        <v>14.686426683915112</v>
      </c>
      <c r="E1031">
        <f t="shared" si="44"/>
        <v>9.2685670894969228</v>
      </c>
    </row>
    <row r="1032" spans="1:5" x14ac:dyDescent="0.15">
      <c r="A1032">
        <v>8.4499999999999993</v>
      </c>
      <c r="B1032">
        <v>29.431000000000001</v>
      </c>
      <c r="C1032">
        <v>87.42</v>
      </c>
      <c r="D1032">
        <f t="shared" si="45"/>
        <v>14.68805018712035</v>
      </c>
      <c r="E1032">
        <f t="shared" si="44"/>
        <v>9.2685670894969228</v>
      </c>
    </row>
    <row r="1033" spans="1:5" x14ac:dyDescent="0.15">
      <c r="A1033">
        <v>8.4499999999999993</v>
      </c>
      <c r="B1033">
        <v>29.437000000000001</v>
      </c>
      <c r="C1033">
        <v>84.89</v>
      </c>
      <c r="D1033">
        <f t="shared" si="45"/>
        <v>14.688935478586151</v>
      </c>
      <c r="E1033">
        <f t="shared" si="44"/>
        <v>9.2685670894969228</v>
      </c>
    </row>
    <row r="1034" spans="1:5" x14ac:dyDescent="0.15">
      <c r="A1034">
        <v>8.4499999999999993</v>
      </c>
      <c r="B1034">
        <v>29.448</v>
      </c>
      <c r="C1034">
        <v>87.33</v>
      </c>
      <c r="D1034">
        <f t="shared" si="45"/>
        <v>14.690558044386101</v>
      </c>
      <c r="E1034">
        <f t="shared" si="44"/>
        <v>9.2685670894969228</v>
      </c>
    </row>
    <row r="1035" spans="1:5" x14ac:dyDescent="0.15">
      <c r="A1035">
        <v>8.4499999999999993</v>
      </c>
      <c r="B1035">
        <v>29.454999999999998</v>
      </c>
      <c r="C1035">
        <v>84.75</v>
      </c>
      <c r="D1035">
        <f t="shared" si="45"/>
        <v>14.69159027072012</v>
      </c>
      <c r="E1035">
        <f t="shared" si="44"/>
        <v>9.2685670894969228</v>
      </c>
    </row>
    <row r="1036" spans="1:5" x14ac:dyDescent="0.15">
      <c r="A1036">
        <v>8.4499999999999993</v>
      </c>
      <c r="B1036">
        <v>29.457000000000001</v>
      </c>
      <c r="C1036">
        <v>87.22</v>
      </c>
      <c r="D1036">
        <f t="shared" si="45"/>
        <v>14.691885147473291</v>
      </c>
      <c r="E1036">
        <f t="shared" si="44"/>
        <v>9.2685670894969228</v>
      </c>
    </row>
    <row r="1037" spans="1:5" x14ac:dyDescent="0.15">
      <c r="A1037">
        <v>8.4499999999999993</v>
      </c>
      <c r="B1037">
        <v>29.466000000000001</v>
      </c>
      <c r="C1037">
        <v>87.44</v>
      </c>
      <c r="D1037">
        <f t="shared" si="45"/>
        <v>14.693211845152476</v>
      </c>
      <c r="E1037">
        <f t="shared" si="44"/>
        <v>9.2685670894969228</v>
      </c>
    </row>
    <row r="1038" spans="1:5" x14ac:dyDescent="0.15">
      <c r="A1038">
        <v>8.4499999999999993</v>
      </c>
      <c r="B1038">
        <v>29.472999999999999</v>
      </c>
      <c r="C1038">
        <v>84.7</v>
      </c>
      <c r="D1038">
        <f t="shared" si="45"/>
        <v>14.694243441001614</v>
      </c>
      <c r="E1038">
        <f t="shared" si="44"/>
        <v>9.2685670894969228</v>
      </c>
    </row>
    <row r="1039" spans="1:5" x14ac:dyDescent="0.15">
      <c r="A1039">
        <v>8.4499999999999993</v>
      </c>
      <c r="B1039">
        <v>29.484000000000002</v>
      </c>
      <c r="C1039">
        <v>87.07</v>
      </c>
      <c r="D1039">
        <f t="shared" si="45"/>
        <v>14.695864025277057</v>
      </c>
      <c r="E1039">
        <f t="shared" si="44"/>
        <v>9.2685670894969228</v>
      </c>
    </row>
    <row r="1040" spans="1:5" x14ac:dyDescent="0.15">
      <c r="A1040">
        <v>8.4499999999999993</v>
      </c>
      <c r="B1040">
        <v>29.492000000000001</v>
      </c>
      <c r="C1040">
        <v>84.83</v>
      </c>
      <c r="D1040">
        <f t="shared" si="45"/>
        <v>14.697042252310608</v>
      </c>
      <c r="E1040">
        <f t="shared" si="44"/>
        <v>9.2685670894969228</v>
      </c>
    </row>
    <row r="1041" spans="1:5" x14ac:dyDescent="0.15">
      <c r="A1041">
        <v>8.4499999999999993</v>
      </c>
      <c r="B1041">
        <v>29.503</v>
      </c>
      <c r="C1041">
        <v>87.45</v>
      </c>
      <c r="D1041">
        <f t="shared" si="45"/>
        <v>14.698661792731421</v>
      </c>
      <c r="E1041">
        <f t="shared" si="44"/>
        <v>9.2685670894969228</v>
      </c>
    </row>
    <row r="1042" spans="1:5" x14ac:dyDescent="0.15">
      <c r="A1042">
        <v>8.4499999999999993</v>
      </c>
      <c r="B1042">
        <v>29.510999999999999</v>
      </c>
      <c r="C1042">
        <v>85.26</v>
      </c>
      <c r="D1042">
        <f t="shared" si="45"/>
        <v>14.6998392610869</v>
      </c>
      <c r="E1042">
        <f t="shared" si="44"/>
        <v>9.2685670894969228</v>
      </c>
    </row>
    <row r="1043" spans="1:5" x14ac:dyDescent="0.15">
      <c r="A1043">
        <v>8.4499999999999993</v>
      </c>
      <c r="B1043">
        <v>29.521999999999998</v>
      </c>
      <c r="C1043">
        <v>87.67</v>
      </c>
      <c r="D1043">
        <f t="shared" si="45"/>
        <v>14.701457758996961</v>
      </c>
      <c r="E1043">
        <f t="shared" si="44"/>
        <v>9.2685670894969228</v>
      </c>
    </row>
    <row r="1044" spans="1:5" x14ac:dyDescent="0.15">
      <c r="A1044">
        <v>8.4499999999999993</v>
      </c>
      <c r="B1044">
        <v>29.53</v>
      </c>
      <c r="C1044">
        <v>85.44</v>
      </c>
      <c r="D1044">
        <f t="shared" si="45"/>
        <v>14.702634469650784</v>
      </c>
      <c r="E1044">
        <f t="shared" si="44"/>
        <v>9.2685670894969228</v>
      </c>
    </row>
    <row r="1045" spans="1:5" x14ac:dyDescent="0.15">
      <c r="A1045">
        <v>8.4499999999999993</v>
      </c>
      <c r="B1045">
        <v>29.542000000000002</v>
      </c>
      <c r="C1045">
        <v>87.44</v>
      </c>
      <c r="D1045">
        <f t="shared" si="45"/>
        <v>14.704398938046818</v>
      </c>
      <c r="E1045">
        <f t="shared" si="44"/>
        <v>9.2685670894969228</v>
      </c>
    </row>
    <row r="1046" spans="1:5" x14ac:dyDescent="0.15">
      <c r="A1046">
        <v>8.4499999999999993</v>
      </c>
      <c r="B1046">
        <v>29.55</v>
      </c>
      <c r="C1046">
        <v>85.28</v>
      </c>
      <c r="D1046">
        <f t="shared" si="45"/>
        <v>14.705574852172742</v>
      </c>
      <c r="E1046">
        <f t="shared" si="44"/>
        <v>9.2685670894969228</v>
      </c>
    </row>
    <row r="1047" spans="1:5" x14ac:dyDescent="0.15">
      <c r="A1047">
        <v>8.4499999999999993</v>
      </c>
      <c r="B1047">
        <v>29.55</v>
      </c>
      <c r="C1047">
        <v>86.72</v>
      </c>
      <c r="D1047">
        <f t="shared" si="45"/>
        <v>14.705574852172742</v>
      </c>
      <c r="E1047">
        <f t="shared" si="44"/>
        <v>9.2685670894969228</v>
      </c>
    </row>
    <row r="1048" spans="1:5" x14ac:dyDescent="0.15">
      <c r="A1048">
        <v>8.4499999999999993</v>
      </c>
      <c r="B1048">
        <v>29.562000000000001</v>
      </c>
      <c r="C1048">
        <v>87.38</v>
      </c>
      <c r="D1048">
        <f t="shared" si="45"/>
        <v>14.707338126585528</v>
      </c>
      <c r="E1048">
        <f t="shared" si="44"/>
        <v>9.2685670894969228</v>
      </c>
    </row>
    <row r="1049" spans="1:5" x14ac:dyDescent="0.15">
      <c r="A1049">
        <v>8.4499999999999993</v>
      </c>
      <c r="B1049">
        <v>29.57</v>
      </c>
      <c r="C1049">
        <v>85.31</v>
      </c>
      <c r="D1049">
        <f t="shared" si="45"/>
        <v>14.708513245261177</v>
      </c>
      <c r="E1049">
        <f t="shared" si="44"/>
        <v>9.2685670894969228</v>
      </c>
    </row>
    <row r="1050" spans="1:5" x14ac:dyDescent="0.15">
      <c r="A1050">
        <v>8.4499999999999993</v>
      </c>
      <c r="B1050">
        <v>29.582000000000001</v>
      </c>
      <c r="C1050">
        <v>87.66</v>
      </c>
      <c r="D1050">
        <f t="shared" si="45"/>
        <v>14.710275327305514</v>
      </c>
      <c r="E1050">
        <f t="shared" si="44"/>
        <v>9.2685670894969228</v>
      </c>
    </row>
    <row r="1051" spans="1:5" x14ac:dyDescent="0.15">
      <c r="A1051">
        <v>8.4499999999999993</v>
      </c>
      <c r="B1051">
        <v>29.59</v>
      </c>
      <c r="C1051">
        <v>84.9</v>
      </c>
      <c r="D1051">
        <f t="shared" si="45"/>
        <v>14.71144965160633</v>
      </c>
      <c r="E1051">
        <f t="shared" si="44"/>
        <v>9.2685670894969228</v>
      </c>
    </row>
    <row r="1052" spans="1:5" x14ac:dyDescent="0.15">
      <c r="A1052">
        <v>8.4499999999999993</v>
      </c>
      <c r="B1052">
        <v>29.602</v>
      </c>
      <c r="C1052">
        <v>88</v>
      </c>
      <c r="D1052">
        <f t="shared" si="45"/>
        <v>14.713210542893746</v>
      </c>
      <c r="E1052">
        <f t="shared" si="44"/>
        <v>9.2685670894969228</v>
      </c>
    </row>
    <row r="1053" spans="1:5" x14ac:dyDescent="0.15">
      <c r="A1053">
        <v>8.4499999999999993</v>
      </c>
      <c r="B1053">
        <v>29.611000000000001</v>
      </c>
      <c r="C1053">
        <v>84.89</v>
      </c>
      <c r="D1053">
        <f t="shared" si="45"/>
        <v>14.714530742973873</v>
      </c>
      <c r="E1053">
        <f t="shared" si="44"/>
        <v>9.2685670894969228</v>
      </c>
    </row>
    <row r="1054" spans="1:5" x14ac:dyDescent="0.15">
      <c r="A1054">
        <v>8.4499999999999993</v>
      </c>
      <c r="B1054">
        <v>29.623000000000001</v>
      </c>
      <c r="C1054">
        <v>88.37</v>
      </c>
      <c r="D1054">
        <f t="shared" si="45"/>
        <v>14.716290385697356</v>
      </c>
      <c r="E1054">
        <f t="shared" si="44"/>
        <v>9.2685670894969228</v>
      </c>
    </row>
    <row r="1055" spans="1:5" x14ac:dyDescent="0.15">
      <c r="A1055">
        <v>8.4499999999999993</v>
      </c>
      <c r="B1055">
        <v>29.632000000000001</v>
      </c>
      <c r="C1055">
        <v>85.04</v>
      </c>
      <c r="D1055">
        <f t="shared" si="45"/>
        <v>14.717609650018403</v>
      </c>
      <c r="E1055">
        <f t="shared" si="44"/>
        <v>9.2685670894969228</v>
      </c>
    </row>
    <row r="1056" spans="1:5" x14ac:dyDescent="0.15">
      <c r="A1056">
        <v>8.4499999999999993</v>
      </c>
      <c r="B1056">
        <v>29.643000000000001</v>
      </c>
      <c r="C1056">
        <v>86.72</v>
      </c>
      <c r="D1056">
        <f t="shared" si="45"/>
        <v>14.719221540142664</v>
      </c>
      <c r="E1056">
        <f t="shared" si="44"/>
        <v>9.2685670894969228</v>
      </c>
    </row>
    <row r="1057" spans="1:5" x14ac:dyDescent="0.15">
      <c r="A1057">
        <v>8.4499999999999993</v>
      </c>
      <c r="B1057">
        <v>29.645</v>
      </c>
      <c r="C1057">
        <v>88.07</v>
      </c>
      <c r="D1057">
        <f t="shared" si="45"/>
        <v>14.719514546809826</v>
      </c>
      <c r="E1057">
        <f t="shared" si="44"/>
        <v>9.2685670894969228</v>
      </c>
    </row>
    <row r="1058" spans="1:5" x14ac:dyDescent="0.15">
      <c r="A1058">
        <v>8.4499999999999993</v>
      </c>
      <c r="B1058">
        <v>29.652999999999999</v>
      </c>
      <c r="C1058">
        <v>85.2</v>
      </c>
      <c r="D1058">
        <f t="shared" si="45"/>
        <v>14.720686375834852</v>
      </c>
      <c r="E1058">
        <f t="shared" si="44"/>
        <v>9.2685670894969228</v>
      </c>
    </row>
    <row r="1059" spans="1:5" x14ac:dyDescent="0.15">
      <c r="A1059">
        <v>8.4499999999999993</v>
      </c>
      <c r="B1059">
        <v>29.666</v>
      </c>
      <c r="C1059">
        <v>88.13</v>
      </c>
      <c r="D1059">
        <f t="shared" si="45"/>
        <v>14.722589923890325</v>
      </c>
      <c r="E1059">
        <f t="shared" si="44"/>
        <v>9.2685670894969228</v>
      </c>
    </row>
    <row r="1060" spans="1:5" x14ac:dyDescent="0.15">
      <c r="A1060">
        <v>8.4499999999999993</v>
      </c>
      <c r="B1060">
        <v>29.675000000000001</v>
      </c>
      <c r="C1060">
        <v>84.71</v>
      </c>
      <c r="D1060">
        <f t="shared" si="45"/>
        <v>14.723907276266289</v>
      </c>
      <c r="E1060">
        <f t="shared" si="44"/>
        <v>9.2685670894969228</v>
      </c>
    </row>
    <row r="1061" spans="1:5" x14ac:dyDescent="0.15">
      <c r="A1061">
        <v>8.4499999999999993</v>
      </c>
      <c r="B1061">
        <v>29.698</v>
      </c>
      <c r="C1061">
        <v>84.65</v>
      </c>
      <c r="D1061">
        <f t="shared" si="45"/>
        <v>14.727272029128171</v>
      </c>
      <c r="E1061">
        <f t="shared" si="44"/>
        <v>9.2685670894969228</v>
      </c>
    </row>
    <row r="1062" spans="1:5" x14ac:dyDescent="0.15">
      <c r="A1062">
        <v>8.4499999999999993</v>
      </c>
      <c r="B1062">
        <v>29.72</v>
      </c>
      <c r="C1062">
        <v>84.99</v>
      </c>
      <c r="D1062">
        <f t="shared" si="45"/>
        <v>14.730488050885377</v>
      </c>
      <c r="E1062">
        <f t="shared" si="44"/>
        <v>9.2685670894969228</v>
      </c>
    </row>
    <row r="1063" spans="1:5" x14ac:dyDescent="0.15">
      <c r="A1063">
        <v>8.4499999999999993</v>
      </c>
      <c r="B1063">
        <v>29.734999999999999</v>
      </c>
      <c r="C1063">
        <v>86.8</v>
      </c>
      <c r="D1063">
        <f t="shared" si="45"/>
        <v>14.732679428352961</v>
      </c>
      <c r="E1063">
        <f t="shared" si="44"/>
        <v>9.2685670894969228</v>
      </c>
    </row>
    <row r="1064" spans="1:5" x14ac:dyDescent="0.15">
      <c r="A1064">
        <v>8.4499999999999993</v>
      </c>
      <c r="B1064">
        <v>29.742999999999999</v>
      </c>
      <c r="C1064">
        <v>84.88</v>
      </c>
      <c r="D1064">
        <f t="shared" si="45"/>
        <v>14.733847711037713</v>
      </c>
      <c r="E1064">
        <f t="shared" si="44"/>
        <v>9.2685670894969228</v>
      </c>
    </row>
    <row r="1065" spans="1:5" x14ac:dyDescent="0.15">
      <c r="A1065">
        <v>8.4499999999999993</v>
      </c>
      <c r="B1065">
        <v>29.765999999999998</v>
      </c>
      <c r="C1065">
        <v>85.08</v>
      </c>
      <c r="D1065">
        <f t="shared" si="45"/>
        <v>14.737204774198291</v>
      </c>
      <c r="E1065">
        <f t="shared" si="44"/>
        <v>9.2685670894969228</v>
      </c>
    </row>
    <row r="1066" spans="1:5" x14ac:dyDescent="0.15">
      <c r="A1066">
        <v>8.4499999999999993</v>
      </c>
      <c r="B1066">
        <v>29.79</v>
      </c>
      <c r="C1066">
        <v>85.08</v>
      </c>
      <c r="D1066">
        <f t="shared" si="45"/>
        <v>14.740705032150437</v>
      </c>
      <c r="E1066">
        <f t="shared" si="44"/>
        <v>9.2685670894969228</v>
      </c>
    </row>
    <row r="1067" spans="1:5" x14ac:dyDescent="0.15">
      <c r="A1067">
        <v>8.4499999999999993</v>
      </c>
      <c r="B1067">
        <v>29.814</v>
      </c>
      <c r="C1067">
        <v>85.15</v>
      </c>
      <c r="D1067">
        <f t="shared" si="45"/>
        <v>14.744202471291764</v>
      </c>
      <c r="E1067">
        <f t="shared" si="44"/>
        <v>9.2685670894969228</v>
      </c>
    </row>
    <row r="1068" spans="1:5" x14ac:dyDescent="0.15">
      <c r="A1068">
        <v>8.4499999999999993</v>
      </c>
      <c r="B1068">
        <v>29.827999999999999</v>
      </c>
      <c r="C1068">
        <v>87.08</v>
      </c>
      <c r="D1068">
        <f t="shared" si="45"/>
        <v>14.746241344186139</v>
      </c>
      <c r="E1068">
        <f t="shared" si="44"/>
        <v>9.2685670894969228</v>
      </c>
    </row>
    <row r="1069" spans="1:5" x14ac:dyDescent="0.15">
      <c r="A1069">
        <v>8.4499999999999993</v>
      </c>
      <c r="B1069">
        <v>29.838999999999999</v>
      </c>
      <c r="C1069">
        <v>85.27</v>
      </c>
      <c r="D1069">
        <f t="shared" si="45"/>
        <v>14.747842644521352</v>
      </c>
      <c r="E1069">
        <f t="shared" si="44"/>
        <v>9.2685670894969228</v>
      </c>
    </row>
    <row r="1070" spans="1:5" x14ac:dyDescent="0.15">
      <c r="A1070">
        <v>8.4499999999999993</v>
      </c>
      <c r="B1070">
        <v>29.864000000000001</v>
      </c>
      <c r="C1070">
        <v>85.3</v>
      </c>
      <c r="D1070">
        <f t="shared" si="45"/>
        <v>14.751479769182481</v>
      </c>
      <c r="E1070">
        <f t="shared" si="44"/>
        <v>9.2685670894969228</v>
      </c>
    </row>
    <row r="1071" spans="1:5" x14ac:dyDescent="0.15">
      <c r="A1071">
        <v>8.4499999999999993</v>
      </c>
      <c r="B1071">
        <v>29.888999999999999</v>
      </c>
      <c r="C1071">
        <v>85.21</v>
      </c>
      <c r="D1071">
        <f t="shared" si="45"/>
        <v>14.755113850377102</v>
      </c>
      <c r="E1071">
        <f t="shared" si="44"/>
        <v>9.2685670894969228</v>
      </c>
    </row>
    <row r="1072" spans="1:5" x14ac:dyDescent="0.15">
      <c r="A1072">
        <v>8.4499999999999993</v>
      </c>
      <c r="B1072">
        <v>29.914000000000001</v>
      </c>
      <c r="C1072">
        <v>85.98</v>
      </c>
      <c r="D1072">
        <f t="shared" si="45"/>
        <v>14.758744893194367</v>
      </c>
      <c r="E1072">
        <f t="shared" si="44"/>
        <v>9.2685670894969228</v>
      </c>
    </row>
    <row r="1073" spans="1:5" x14ac:dyDescent="0.15">
      <c r="A1073">
        <v>8.4499999999999993</v>
      </c>
      <c r="B1073">
        <v>29.920999999999999</v>
      </c>
      <c r="C1073">
        <v>86.78</v>
      </c>
      <c r="D1073">
        <f t="shared" si="45"/>
        <v>14.759761041397656</v>
      </c>
      <c r="E1073">
        <f t="shared" si="44"/>
        <v>9.2685670894969228</v>
      </c>
    </row>
    <row r="1074" spans="1:5" x14ac:dyDescent="0.15">
      <c r="A1074">
        <v>8.4499999999999993</v>
      </c>
      <c r="B1074">
        <v>29.94</v>
      </c>
      <c r="C1074">
        <v>85.79</v>
      </c>
      <c r="D1074">
        <f t="shared" si="45"/>
        <v>14.762517960070337</v>
      </c>
      <c r="E1074">
        <f t="shared" si="44"/>
        <v>9.2685670894969228</v>
      </c>
    </row>
    <row r="1075" spans="1:5" x14ac:dyDescent="0.15">
      <c r="A1075">
        <v>8.4499999999999993</v>
      </c>
      <c r="B1075">
        <v>29.966000000000001</v>
      </c>
      <c r="C1075">
        <v>85.5</v>
      </c>
      <c r="D1075">
        <f t="shared" si="45"/>
        <v>14.766287751823574</v>
      </c>
      <c r="E1075">
        <f t="shared" si="44"/>
        <v>9.2685670894969228</v>
      </c>
    </row>
    <row r="1076" spans="1:5" x14ac:dyDescent="0.15">
      <c r="A1076">
        <v>8.4499999999999993</v>
      </c>
      <c r="B1076">
        <v>29.992999999999999</v>
      </c>
      <c r="C1076">
        <v>85.65</v>
      </c>
      <c r="D1076">
        <f t="shared" si="45"/>
        <v>14.770199075162513</v>
      </c>
      <c r="E1076">
        <f t="shared" si="44"/>
        <v>9.2685670894969228</v>
      </c>
    </row>
    <row r="1077" spans="1:5" x14ac:dyDescent="0.15">
      <c r="A1077">
        <v>8.4499999999999993</v>
      </c>
      <c r="B1077">
        <v>30.013999999999999</v>
      </c>
      <c r="C1077">
        <v>86.02</v>
      </c>
      <c r="D1077">
        <f t="shared" si="45"/>
        <v>14.773238782027477</v>
      </c>
      <c r="E1077">
        <f t="shared" si="44"/>
        <v>9.2685670894969228</v>
      </c>
    </row>
    <row r="1078" spans="1:5" x14ac:dyDescent="0.15">
      <c r="A1078">
        <v>8.4499999999999993</v>
      </c>
      <c r="B1078">
        <v>30.02</v>
      </c>
      <c r="C1078">
        <v>85.27</v>
      </c>
      <c r="D1078">
        <f t="shared" si="45"/>
        <v>14.774106879072516</v>
      </c>
      <c r="E1078">
        <f t="shared" si="44"/>
        <v>9.2685670894969228</v>
      </c>
    </row>
    <row r="1079" spans="1:5" x14ac:dyDescent="0.15">
      <c r="A1079">
        <v>8.4499999999999993</v>
      </c>
      <c r="B1079">
        <v>30.047000000000001</v>
      </c>
      <c r="C1079">
        <v>85.2</v>
      </c>
      <c r="D1079">
        <f t="shared" si="45"/>
        <v>14.778011169881486</v>
      </c>
      <c r="E1079">
        <f t="shared" si="44"/>
        <v>9.2685670894969228</v>
      </c>
    </row>
    <row r="1080" spans="1:5" x14ac:dyDescent="0.15">
      <c r="A1080">
        <v>8.4499999999999993</v>
      </c>
      <c r="B1080">
        <v>30.074999999999999</v>
      </c>
      <c r="C1080">
        <v>85.75</v>
      </c>
      <c r="D1080">
        <f t="shared" si="45"/>
        <v>14.782056360118823</v>
      </c>
      <c r="E1080">
        <f t="shared" si="44"/>
        <v>9.2685670894969228</v>
      </c>
    </row>
    <row r="1081" spans="1:5" x14ac:dyDescent="0.15">
      <c r="A1081">
        <v>8.4499999999999993</v>
      </c>
      <c r="B1081">
        <v>30.103000000000002</v>
      </c>
      <c r="C1081">
        <v>85.82</v>
      </c>
      <c r="D1081">
        <f t="shared" si="45"/>
        <v>14.786097786012281</v>
      </c>
      <c r="E1081">
        <f t="shared" si="44"/>
        <v>9.2685670894969228</v>
      </c>
    </row>
    <row r="1082" spans="1:5" x14ac:dyDescent="0.15">
      <c r="A1082">
        <v>8.4499999999999993</v>
      </c>
      <c r="B1082">
        <v>30.108000000000001</v>
      </c>
      <c r="C1082">
        <v>85.77</v>
      </c>
      <c r="D1082">
        <f t="shared" si="45"/>
        <v>14.786819073622352</v>
      </c>
      <c r="E1082">
        <f t="shared" si="44"/>
        <v>9.2685670894969228</v>
      </c>
    </row>
    <row r="1083" spans="1:5" x14ac:dyDescent="0.15">
      <c r="A1083">
        <v>8.4499999999999993</v>
      </c>
      <c r="B1083">
        <v>30.131</v>
      </c>
      <c r="C1083">
        <v>85.76</v>
      </c>
      <c r="D1083">
        <f t="shared" si="45"/>
        <v>14.790135454561335</v>
      </c>
      <c r="E1083">
        <f t="shared" si="44"/>
        <v>9.2685670894969228</v>
      </c>
    </row>
    <row r="1084" spans="1:5" x14ac:dyDescent="0.15">
      <c r="A1084">
        <v>8.4499999999999993</v>
      </c>
      <c r="B1084">
        <v>30.16</v>
      </c>
      <c r="C1084">
        <v>86.29</v>
      </c>
      <c r="D1084">
        <f t="shared" si="45"/>
        <v>14.794313371977363</v>
      </c>
      <c r="E1084">
        <f t="shared" si="44"/>
        <v>9.2685670894969228</v>
      </c>
    </row>
    <row r="1085" spans="1:5" x14ac:dyDescent="0.15">
      <c r="A1085">
        <v>8.4499999999999993</v>
      </c>
      <c r="B1085">
        <v>30.189</v>
      </c>
      <c r="C1085">
        <v>86.08</v>
      </c>
      <c r="D1085">
        <f t="shared" si="45"/>
        <v>14.798487274094922</v>
      </c>
      <c r="E1085">
        <f t="shared" si="44"/>
        <v>9.2685670894969228</v>
      </c>
    </row>
    <row r="1086" spans="1:5" x14ac:dyDescent="0.15">
      <c r="A1086">
        <v>8.4499999999999993</v>
      </c>
      <c r="B1086">
        <v>30.201000000000001</v>
      </c>
      <c r="C1086">
        <v>85.82</v>
      </c>
      <c r="D1086">
        <f t="shared" si="45"/>
        <v>14.800213233310497</v>
      </c>
      <c r="E1086">
        <f t="shared" si="44"/>
        <v>9.2685670894969228</v>
      </c>
    </row>
    <row r="1087" spans="1:5" x14ac:dyDescent="0.15">
      <c r="A1087">
        <v>8.4499999999999993</v>
      </c>
      <c r="B1087">
        <v>30.219000000000001</v>
      </c>
      <c r="C1087">
        <v>86.2</v>
      </c>
      <c r="D1087">
        <f t="shared" si="45"/>
        <v>14.802800886705246</v>
      </c>
      <c r="E1087">
        <f t="shared" si="44"/>
        <v>9.2685670894969228</v>
      </c>
    </row>
    <row r="1088" spans="1:5" x14ac:dyDescent="0.15">
      <c r="A1088">
        <v>8.4499999999999993</v>
      </c>
      <c r="B1088">
        <v>30.248000000000001</v>
      </c>
      <c r="C1088">
        <v>86.34</v>
      </c>
      <c r="D1088">
        <f t="shared" si="45"/>
        <v>14.806966643544792</v>
      </c>
      <c r="E1088">
        <f t="shared" si="44"/>
        <v>9.2685670894969228</v>
      </c>
    </row>
    <row r="1089" spans="1:5" x14ac:dyDescent="0.15">
      <c r="A1089">
        <v>8.4499999999999993</v>
      </c>
      <c r="B1089">
        <v>30.279</v>
      </c>
      <c r="C1089">
        <v>86.44</v>
      </c>
      <c r="D1089">
        <f t="shared" si="45"/>
        <v>14.81141527972904</v>
      </c>
      <c r="E1089">
        <f t="shared" si="44"/>
        <v>9.2685670894969228</v>
      </c>
    </row>
    <row r="1090" spans="1:5" x14ac:dyDescent="0.15">
      <c r="A1090">
        <v>8.4499999999999993</v>
      </c>
      <c r="B1090">
        <v>30.294</v>
      </c>
      <c r="C1090">
        <v>85.44</v>
      </c>
      <c r="D1090">
        <f t="shared" si="45"/>
        <v>14.813566210791301</v>
      </c>
      <c r="E1090">
        <f t="shared" ref="E1090:E1153" si="46">10*LOG10(A1090)</f>
        <v>9.2685670894969228</v>
      </c>
    </row>
    <row r="1091" spans="1:5" x14ac:dyDescent="0.15">
      <c r="A1091">
        <v>8.4499999999999993</v>
      </c>
      <c r="B1091">
        <v>30.309000000000001</v>
      </c>
      <c r="C1091">
        <v>86.91</v>
      </c>
      <c r="D1091">
        <f t="shared" ref="D1091:D1154" si="47">10*LOG10(B1091)</f>
        <v>14.815716077088867</v>
      </c>
      <c r="E1091">
        <f t="shared" si="46"/>
        <v>9.2685670894969228</v>
      </c>
    </row>
    <row r="1092" spans="1:5" x14ac:dyDescent="0.15">
      <c r="A1092">
        <v>8.4499999999999993</v>
      </c>
      <c r="B1092">
        <v>30.34</v>
      </c>
      <c r="C1092">
        <v>86.99</v>
      </c>
      <c r="D1092">
        <f t="shared" si="47"/>
        <v>14.820155764507117</v>
      </c>
      <c r="E1092">
        <f t="shared" si="46"/>
        <v>9.2685670894969228</v>
      </c>
    </row>
    <row r="1093" spans="1:5" x14ac:dyDescent="0.15">
      <c r="A1093">
        <v>8.4499999999999993</v>
      </c>
      <c r="B1093">
        <v>30.370999999999999</v>
      </c>
      <c r="C1093">
        <v>86.37</v>
      </c>
      <c r="D1093">
        <f t="shared" si="47"/>
        <v>14.824590917974882</v>
      </c>
      <c r="E1093">
        <f t="shared" si="46"/>
        <v>9.2685670894969228</v>
      </c>
    </row>
    <row r="1094" spans="1:5" x14ac:dyDescent="0.15">
      <c r="A1094">
        <v>8.4499999999999993</v>
      </c>
      <c r="B1094">
        <v>30.388000000000002</v>
      </c>
      <c r="C1094">
        <v>85.12</v>
      </c>
      <c r="D1094">
        <f t="shared" si="47"/>
        <v>14.827021177322472</v>
      </c>
      <c r="E1094">
        <f t="shared" si="46"/>
        <v>9.2685670894969228</v>
      </c>
    </row>
    <row r="1095" spans="1:5" x14ac:dyDescent="0.15">
      <c r="A1095">
        <v>8.4499999999999993</v>
      </c>
      <c r="B1095">
        <v>30.402999999999999</v>
      </c>
      <c r="C1095">
        <v>86.3</v>
      </c>
      <c r="D1095">
        <f t="shared" si="47"/>
        <v>14.829164395022712</v>
      </c>
      <c r="E1095">
        <f t="shared" si="46"/>
        <v>9.2685670894969228</v>
      </c>
    </row>
    <row r="1096" spans="1:5" x14ac:dyDescent="0.15">
      <c r="A1096">
        <v>8.4499999999999993</v>
      </c>
      <c r="B1096">
        <v>30.434999999999999</v>
      </c>
      <c r="C1096">
        <v>86.39</v>
      </c>
      <c r="D1096">
        <f t="shared" si="47"/>
        <v>14.833733060890273</v>
      </c>
      <c r="E1096">
        <f t="shared" si="46"/>
        <v>9.2685670894969228</v>
      </c>
    </row>
    <row r="1097" spans="1:5" x14ac:dyDescent="0.15">
      <c r="A1097">
        <v>8.4499999999999993</v>
      </c>
      <c r="B1097">
        <v>30.466999999999999</v>
      </c>
      <c r="C1097">
        <v>85.97</v>
      </c>
      <c r="D1097">
        <f t="shared" si="47"/>
        <v>14.838296925689408</v>
      </c>
      <c r="E1097">
        <f t="shared" si="46"/>
        <v>9.2685670894969228</v>
      </c>
    </row>
    <row r="1098" spans="1:5" x14ac:dyDescent="0.15">
      <c r="A1098">
        <v>8.4499999999999993</v>
      </c>
      <c r="B1098">
        <v>30.481000000000002</v>
      </c>
      <c r="C1098">
        <v>85.12</v>
      </c>
      <c r="D1098">
        <f t="shared" si="47"/>
        <v>14.840292109404567</v>
      </c>
      <c r="E1098">
        <f t="shared" si="46"/>
        <v>9.2685670894969228</v>
      </c>
    </row>
    <row r="1099" spans="1:5" x14ac:dyDescent="0.15">
      <c r="A1099">
        <v>8.4499999999999993</v>
      </c>
      <c r="B1099">
        <v>30.498999999999999</v>
      </c>
      <c r="C1099">
        <v>86.02</v>
      </c>
      <c r="D1099">
        <f t="shared" si="47"/>
        <v>14.842855999500106</v>
      </c>
      <c r="E1099">
        <f t="shared" si="46"/>
        <v>9.2685670894969228</v>
      </c>
    </row>
    <row r="1100" spans="1:5" x14ac:dyDescent="0.15">
      <c r="A1100">
        <v>8.4499999999999993</v>
      </c>
      <c r="B1100">
        <v>30.532</v>
      </c>
      <c r="C1100">
        <v>85.98</v>
      </c>
      <c r="D1100">
        <f t="shared" si="47"/>
        <v>14.847552537095595</v>
      </c>
      <c r="E1100">
        <f t="shared" si="46"/>
        <v>9.2685670894969228</v>
      </c>
    </row>
    <row r="1101" spans="1:5" x14ac:dyDescent="0.15">
      <c r="A1101">
        <v>8.4499999999999993</v>
      </c>
      <c r="B1101">
        <v>30.565999999999999</v>
      </c>
      <c r="C1101">
        <v>85.85</v>
      </c>
      <c r="D1101">
        <f t="shared" si="47"/>
        <v>14.852386087754839</v>
      </c>
      <c r="E1101">
        <f t="shared" si="46"/>
        <v>9.2685670894969228</v>
      </c>
    </row>
    <row r="1102" spans="1:5" x14ac:dyDescent="0.15">
      <c r="A1102">
        <v>8.4499999999999993</v>
      </c>
      <c r="B1102">
        <v>30.574999999999999</v>
      </c>
      <c r="C1102">
        <v>85.13</v>
      </c>
      <c r="D1102">
        <f t="shared" si="47"/>
        <v>14.853664657083229</v>
      </c>
      <c r="E1102">
        <f t="shared" si="46"/>
        <v>9.2685670894969228</v>
      </c>
    </row>
    <row r="1103" spans="1:5" x14ac:dyDescent="0.15">
      <c r="A1103">
        <v>8.4499999999999993</v>
      </c>
      <c r="B1103">
        <v>30.599</v>
      </c>
      <c r="C1103">
        <v>85.87</v>
      </c>
      <c r="D1103">
        <f t="shared" si="47"/>
        <v>14.857072336195415</v>
      </c>
      <c r="E1103">
        <f t="shared" si="46"/>
        <v>9.2685670894969228</v>
      </c>
    </row>
    <row r="1104" spans="1:5" x14ac:dyDescent="0.15">
      <c r="A1104">
        <v>8.4499999999999993</v>
      </c>
      <c r="B1104">
        <v>30.632999999999999</v>
      </c>
      <c r="C1104">
        <v>85.75</v>
      </c>
      <c r="D1104">
        <f t="shared" si="47"/>
        <v>14.861895309118809</v>
      </c>
      <c r="E1104">
        <f t="shared" si="46"/>
        <v>9.2685670894969228</v>
      </c>
    </row>
    <row r="1105" spans="1:5" x14ac:dyDescent="0.15">
      <c r="A1105">
        <v>8.4499999999999993</v>
      </c>
      <c r="B1105">
        <v>30.667000000000002</v>
      </c>
      <c r="C1105">
        <v>85.89</v>
      </c>
      <c r="D1105">
        <f t="shared" si="47"/>
        <v>14.866712931924322</v>
      </c>
      <c r="E1105">
        <f t="shared" si="46"/>
        <v>9.2685670894969228</v>
      </c>
    </row>
    <row r="1106" spans="1:5" x14ac:dyDescent="0.15">
      <c r="A1106">
        <v>8.4499999999999993</v>
      </c>
      <c r="B1106">
        <v>30.667999999999999</v>
      </c>
      <c r="C1106">
        <v>85.59</v>
      </c>
      <c r="D1106">
        <f t="shared" si="47"/>
        <v>14.866854545841967</v>
      </c>
      <c r="E1106">
        <f t="shared" si="46"/>
        <v>9.2685670894969228</v>
      </c>
    </row>
    <row r="1107" spans="1:5" x14ac:dyDescent="0.15">
      <c r="A1107">
        <v>8.4499999999999993</v>
      </c>
      <c r="B1107">
        <v>30.702000000000002</v>
      </c>
      <c r="C1107">
        <v>86.35</v>
      </c>
      <c r="D1107">
        <f t="shared" si="47"/>
        <v>14.871666673557609</v>
      </c>
      <c r="E1107">
        <f t="shared" si="46"/>
        <v>9.2685670894969228</v>
      </c>
    </row>
    <row r="1108" spans="1:5" x14ac:dyDescent="0.15">
      <c r="A1108">
        <v>8.4499999999999993</v>
      </c>
      <c r="B1108">
        <v>30.736999999999998</v>
      </c>
      <c r="C1108">
        <v>86.21</v>
      </c>
      <c r="D1108">
        <f t="shared" si="47"/>
        <v>14.876614771186444</v>
      </c>
      <c r="E1108">
        <f t="shared" si="46"/>
        <v>9.2685670894969228</v>
      </c>
    </row>
    <row r="1109" spans="1:5" x14ac:dyDescent="0.15">
      <c r="A1109">
        <v>8.4499999999999993</v>
      </c>
      <c r="B1109">
        <v>30.762</v>
      </c>
      <c r="C1109">
        <v>85.94</v>
      </c>
      <c r="D1109">
        <f t="shared" si="47"/>
        <v>14.880145678240428</v>
      </c>
      <c r="E1109">
        <f t="shared" si="46"/>
        <v>9.2685670894969228</v>
      </c>
    </row>
    <row r="1110" spans="1:5" x14ac:dyDescent="0.15">
      <c r="A1110">
        <v>8.4499999999999993</v>
      </c>
      <c r="B1110">
        <v>30.771999999999998</v>
      </c>
      <c r="C1110">
        <v>86.38</v>
      </c>
      <c r="D1110">
        <f t="shared" si="47"/>
        <v>14.881557237657097</v>
      </c>
      <c r="E1110">
        <f t="shared" si="46"/>
        <v>9.2685670894969228</v>
      </c>
    </row>
    <row r="1111" spans="1:5" x14ac:dyDescent="0.15">
      <c r="A1111">
        <v>8.4499999999999993</v>
      </c>
      <c r="B1111">
        <v>30.808</v>
      </c>
      <c r="C1111">
        <v>86.47</v>
      </c>
      <c r="D1111">
        <f t="shared" si="47"/>
        <v>14.886635056146746</v>
      </c>
      <c r="E1111">
        <f t="shared" si="46"/>
        <v>9.2685670894969228</v>
      </c>
    </row>
    <row r="1112" spans="1:5" x14ac:dyDescent="0.15">
      <c r="A1112">
        <v>8.4499999999999993</v>
      </c>
      <c r="B1112">
        <v>30.844000000000001</v>
      </c>
      <c r="C1112">
        <v>86.24</v>
      </c>
      <c r="D1112">
        <f t="shared" si="47"/>
        <v>14.89170694452846</v>
      </c>
      <c r="E1112">
        <f t="shared" si="46"/>
        <v>9.2685670894969228</v>
      </c>
    </row>
    <row r="1113" spans="1:5" x14ac:dyDescent="0.15">
      <c r="A1113">
        <v>8.4499999999999993</v>
      </c>
      <c r="B1113">
        <v>30.856000000000002</v>
      </c>
      <c r="C1113">
        <v>85.77</v>
      </c>
      <c r="D1113">
        <f t="shared" si="47"/>
        <v>14.893396258579854</v>
      </c>
      <c r="E1113">
        <f t="shared" si="46"/>
        <v>9.2685670894969228</v>
      </c>
    </row>
    <row r="1114" spans="1:5" x14ac:dyDescent="0.15">
      <c r="A1114">
        <v>8.4499999999999993</v>
      </c>
      <c r="B1114">
        <v>30.88</v>
      </c>
      <c r="C1114">
        <v>86.53</v>
      </c>
      <c r="D1114">
        <f t="shared" si="47"/>
        <v>14.896772916636984</v>
      </c>
      <c r="E1114">
        <f t="shared" si="46"/>
        <v>9.2685670894969228</v>
      </c>
    </row>
    <row r="1115" spans="1:5" x14ac:dyDescent="0.15">
      <c r="A1115">
        <v>8.4499999999999993</v>
      </c>
      <c r="B1115">
        <v>30.916</v>
      </c>
      <c r="C1115">
        <v>86.24</v>
      </c>
      <c r="D1115">
        <f t="shared" si="47"/>
        <v>14.901832986258709</v>
      </c>
      <c r="E1115">
        <f t="shared" si="46"/>
        <v>9.2685670894969228</v>
      </c>
    </row>
    <row r="1116" spans="1:5" x14ac:dyDescent="0.15">
      <c r="A1116">
        <v>8.4499999999999993</v>
      </c>
      <c r="B1116">
        <v>30.95</v>
      </c>
      <c r="C1116">
        <v>86.29</v>
      </c>
      <c r="D1116">
        <f t="shared" si="47"/>
        <v>14.906606533561369</v>
      </c>
      <c r="E1116">
        <f t="shared" si="46"/>
        <v>9.2685670894969228</v>
      </c>
    </row>
    <row r="1117" spans="1:5" x14ac:dyDescent="0.15">
      <c r="A1117">
        <v>8.4499999999999993</v>
      </c>
      <c r="B1117">
        <v>30.952999999999999</v>
      </c>
      <c r="C1117">
        <v>86.1</v>
      </c>
      <c r="D1117">
        <f t="shared" si="47"/>
        <v>14.907027477117165</v>
      </c>
      <c r="E1117">
        <f t="shared" si="46"/>
        <v>9.2685670894969228</v>
      </c>
    </row>
    <row r="1118" spans="1:5" x14ac:dyDescent="0.15">
      <c r="A1118">
        <v>8.4499999999999993</v>
      </c>
      <c r="B1118">
        <v>30.991</v>
      </c>
      <c r="C1118">
        <v>85.83</v>
      </c>
      <c r="D1118">
        <f t="shared" si="47"/>
        <v>14.912355900332502</v>
      </c>
      <c r="E1118">
        <f t="shared" si="46"/>
        <v>9.2685670894969228</v>
      </c>
    </row>
    <row r="1119" spans="1:5" x14ac:dyDescent="0.15">
      <c r="A1119">
        <v>8.4499999999999993</v>
      </c>
      <c r="B1119">
        <v>31.027999999999999</v>
      </c>
      <c r="C1119">
        <v>85.77</v>
      </c>
      <c r="D1119">
        <f t="shared" si="47"/>
        <v>14.917537827721477</v>
      </c>
      <c r="E1119">
        <f t="shared" si="46"/>
        <v>9.2685670894969228</v>
      </c>
    </row>
    <row r="1120" spans="1:5" x14ac:dyDescent="0.15">
      <c r="A1120">
        <v>8.4499999999999993</v>
      </c>
      <c r="B1120">
        <v>31.044</v>
      </c>
      <c r="C1120">
        <v>86.37</v>
      </c>
      <c r="D1120">
        <f t="shared" si="47"/>
        <v>14.919776747641682</v>
      </c>
      <c r="E1120">
        <f t="shared" si="46"/>
        <v>9.2685670894969228</v>
      </c>
    </row>
    <row r="1121" spans="1:5" x14ac:dyDescent="0.15">
      <c r="A1121">
        <v>8.4499999999999993</v>
      </c>
      <c r="B1121">
        <v>31.065999999999999</v>
      </c>
      <c r="C1121">
        <v>85.49</v>
      </c>
      <c r="D1121">
        <f t="shared" si="47"/>
        <v>14.922853379102463</v>
      </c>
      <c r="E1121">
        <f t="shared" si="46"/>
        <v>9.2685670894969228</v>
      </c>
    </row>
    <row r="1122" spans="1:5" x14ac:dyDescent="0.15">
      <c r="A1122">
        <v>8.4499999999999993</v>
      </c>
      <c r="B1122">
        <v>31.103999999999999</v>
      </c>
      <c r="C1122">
        <v>85.5</v>
      </c>
      <c r="D1122">
        <f t="shared" si="47"/>
        <v>14.928162432461804</v>
      </c>
      <c r="E1122">
        <f t="shared" si="46"/>
        <v>9.2685670894969228</v>
      </c>
    </row>
    <row r="1123" spans="1:5" x14ac:dyDescent="0.15">
      <c r="A1123">
        <v>8.4499999999999993</v>
      </c>
      <c r="B1123">
        <v>31.138000000000002</v>
      </c>
      <c r="C1123">
        <v>86.15</v>
      </c>
      <c r="D1123">
        <f t="shared" si="47"/>
        <v>14.932907143060248</v>
      </c>
      <c r="E1123">
        <f t="shared" si="46"/>
        <v>9.2685670894969228</v>
      </c>
    </row>
    <row r="1124" spans="1:5" x14ac:dyDescent="0.15">
      <c r="A1124">
        <v>8.4499999999999993</v>
      </c>
      <c r="B1124">
        <v>31.143000000000001</v>
      </c>
      <c r="C1124">
        <v>85.22</v>
      </c>
      <c r="D1124">
        <f t="shared" si="47"/>
        <v>14.933604457623012</v>
      </c>
      <c r="E1124">
        <f t="shared" si="46"/>
        <v>9.2685670894969228</v>
      </c>
    </row>
    <row r="1125" spans="1:5" x14ac:dyDescent="0.15">
      <c r="A1125">
        <v>8.4499999999999993</v>
      </c>
      <c r="B1125">
        <v>31.181999999999999</v>
      </c>
      <c r="C1125">
        <v>85.21</v>
      </c>
      <c r="D1125">
        <f t="shared" si="47"/>
        <v>14.93903967206503</v>
      </c>
      <c r="E1125">
        <f t="shared" si="46"/>
        <v>9.2685670894969228</v>
      </c>
    </row>
    <row r="1126" spans="1:5" x14ac:dyDescent="0.15">
      <c r="A1126">
        <v>8.4499999999999993</v>
      </c>
      <c r="B1126">
        <v>31.221</v>
      </c>
      <c r="C1126">
        <v>85.12</v>
      </c>
      <c r="D1126">
        <f t="shared" si="47"/>
        <v>14.944468092813848</v>
      </c>
      <c r="E1126">
        <f t="shared" si="46"/>
        <v>9.2685670894969228</v>
      </c>
    </row>
    <row r="1127" spans="1:5" x14ac:dyDescent="0.15">
      <c r="A1127">
        <v>8.4499999999999993</v>
      </c>
      <c r="B1127">
        <v>31.231999999999999</v>
      </c>
      <c r="C1127">
        <v>86.12</v>
      </c>
      <c r="D1127">
        <f t="shared" si="47"/>
        <v>14.945997959865977</v>
      </c>
      <c r="E1127">
        <f t="shared" si="46"/>
        <v>9.2685670894969228</v>
      </c>
    </row>
    <row r="1128" spans="1:5" x14ac:dyDescent="0.15">
      <c r="A1128">
        <v>8.4499999999999993</v>
      </c>
      <c r="B1128">
        <v>31.26</v>
      </c>
      <c r="C1128">
        <v>85.22</v>
      </c>
      <c r="D1128">
        <f t="shared" si="47"/>
        <v>14.949889736831681</v>
      </c>
      <c r="E1128">
        <f t="shared" si="46"/>
        <v>9.2685670894969228</v>
      </c>
    </row>
    <row r="1129" spans="1:5" x14ac:dyDescent="0.15">
      <c r="A1129">
        <v>8.4499999999999993</v>
      </c>
      <c r="B1129">
        <v>31.3</v>
      </c>
      <c r="C1129">
        <v>85.73</v>
      </c>
      <c r="D1129">
        <f t="shared" si="47"/>
        <v>14.955443375464485</v>
      </c>
      <c r="E1129">
        <f t="shared" si="46"/>
        <v>9.2685670894969228</v>
      </c>
    </row>
    <row r="1130" spans="1:5" x14ac:dyDescent="0.15">
      <c r="A1130">
        <v>8.4499999999999993</v>
      </c>
      <c r="B1130">
        <v>31.327000000000002</v>
      </c>
      <c r="C1130">
        <v>86.57</v>
      </c>
      <c r="D1130">
        <f t="shared" si="47"/>
        <v>14.959188070799685</v>
      </c>
      <c r="E1130">
        <f t="shared" si="46"/>
        <v>9.2685670894969228</v>
      </c>
    </row>
    <row r="1131" spans="1:5" x14ac:dyDescent="0.15">
      <c r="A1131">
        <v>8.4499999999999993</v>
      </c>
      <c r="B1131">
        <v>31.34</v>
      </c>
      <c r="C1131">
        <v>85.73</v>
      </c>
      <c r="D1131">
        <f t="shared" si="47"/>
        <v>14.960989921325714</v>
      </c>
      <c r="E1131">
        <f t="shared" si="46"/>
        <v>9.2685670894969228</v>
      </c>
    </row>
    <row r="1132" spans="1:5" x14ac:dyDescent="0.15">
      <c r="A1132">
        <v>8.4499999999999993</v>
      </c>
      <c r="B1132">
        <v>31.381</v>
      </c>
      <c r="C1132">
        <v>86.04</v>
      </c>
      <c r="D1132">
        <f t="shared" si="47"/>
        <v>14.966667788800487</v>
      </c>
      <c r="E1132">
        <f t="shared" si="46"/>
        <v>9.2685670894969228</v>
      </c>
    </row>
    <row r="1133" spans="1:5" x14ac:dyDescent="0.15">
      <c r="A1133">
        <v>8.4499999999999993</v>
      </c>
      <c r="B1133">
        <v>31.420999999999999</v>
      </c>
      <c r="C1133">
        <v>86.67</v>
      </c>
      <c r="D1133">
        <f t="shared" si="47"/>
        <v>14.97220002714487</v>
      </c>
      <c r="E1133">
        <f t="shared" si="46"/>
        <v>9.2685670894969228</v>
      </c>
    </row>
    <row r="1134" spans="1:5" x14ac:dyDescent="0.15">
      <c r="A1134">
        <v>8.4499999999999993</v>
      </c>
      <c r="B1134">
        <v>31.420999999999999</v>
      </c>
      <c r="C1134">
        <v>86.25</v>
      </c>
      <c r="D1134">
        <f t="shared" si="47"/>
        <v>14.97220002714487</v>
      </c>
      <c r="E1134">
        <f t="shared" si="46"/>
        <v>9.2685670894969228</v>
      </c>
    </row>
    <row r="1135" spans="1:5" x14ac:dyDescent="0.15">
      <c r="A1135">
        <v>8.4499999999999993</v>
      </c>
      <c r="B1135">
        <v>31.462</v>
      </c>
      <c r="C1135">
        <v>86.03</v>
      </c>
      <c r="D1135">
        <f t="shared" si="47"/>
        <v>14.977863267219682</v>
      </c>
      <c r="E1135">
        <f t="shared" si="46"/>
        <v>9.2685670894969228</v>
      </c>
    </row>
    <row r="1136" spans="1:5" x14ac:dyDescent="0.15">
      <c r="A1136">
        <v>8.4499999999999993</v>
      </c>
      <c r="B1136">
        <v>31.504000000000001</v>
      </c>
      <c r="C1136">
        <v>86.03</v>
      </c>
      <c r="D1136">
        <f t="shared" si="47"/>
        <v>14.98365698794043</v>
      </c>
      <c r="E1136">
        <f t="shared" si="46"/>
        <v>9.2685670894969228</v>
      </c>
    </row>
    <row r="1137" spans="1:5" x14ac:dyDescent="0.15">
      <c r="A1137">
        <v>8.4499999999999993</v>
      </c>
      <c r="B1137">
        <v>31.515999999999998</v>
      </c>
      <c r="C1137">
        <v>86.34</v>
      </c>
      <c r="D1137">
        <f t="shared" si="47"/>
        <v>14.985310918072397</v>
      </c>
      <c r="E1137">
        <f t="shared" si="46"/>
        <v>9.2685670894969228</v>
      </c>
    </row>
    <row r="1138" spans="1:5" x14ac:dyDescent="0.15">
      <c r="A1138">
        <v>8.4499999999999993</v>
      </c>
      <c r="B1138">
        <v>31.545999999999999</v>
      </c>
      <c r="C1138">
        <v>85.95</v>
      </c>
      <c r="D1138">
        <f t="shared" si="47"/>
        <v>14.989442989823992</v>
      </c>
      <c r="E1138">
        <f t="shared" si="46"/>
        <v>9.2685670894969228</v>
      </c>
    </row>
    <row r="1139" spans="1:5" x14ac:dyDescent="0.15">
      <c r="A1139">
        <v>8.4499999999999993</v>
      </c>
      <c r="B1139">
        <v>31.588000000000001</v>
      </c>
      <c r="C1139">
        <v>85.92</v>
      </c>
      <c r="D1139">
        <f t="shared" si="47"/>
        <v>14.995221293410255</v>
      </c>
      <c r="E1139">
        <f t="shared" si="46"/>
        <v>9.2685670894969228</v>
      </c>
    </row>
    <row r="1140" spans="1:5" x14ac:dyDescent="0.15">
      <c r="A1140">
        <v>8.4499999999999993</v>
      </c>
      <c r="B1140">
        <v>31.61</v>
      </c>
      <c r="C1140">
        <v>86.42</v>
      </c>
      <c r="D1140">
        <f t="shared" si="47"/>
        <v>14.998244958395796</v>
      </c>
      <c r="E1140">
        <f t="shared" si="46"/>
        <v>9.2685670894969228</v>
      </c>
    </row>
    <row r="1141" spans="1:5" x14ac:dyDescent="0.15">
      <c r="A1141">
        <v>8.4499999999999993</v>
      </c>
      <c r="B1141">
        <v>31.63</v>
      </c>
      <c r="C1141">
        <v>85.95</v>
      </c>
      <c r="D1141">
        <f t="shared" si="47"/>
        <v>15.000991919157229</v>
      </c>
      <c r="E1141">
        <f t="shared" si="46"/>
        <v>9.2685670894969228</v>
      </c>
    </row>
    <row r="1142" spans="1:5" x14ac:dyDescent="0.15">
      <c r="A1142">
        <v>8.4499999999999993</v>
      </c>
      <c r="B1142">
        <v>31.672999999999998</v>
      </c>
      <c r="C1142">
        <v>86.3</v>
      </c>
      <c r="D1142">
        <f t="shared" si="47"/>
        <v>15.006892007808343</v>
      </c>
      <c r="E1142">
        <f t="shared" si="46"/>
        <v>9.2685670894969228</v>
      </c>
    </row>
    <row r="1143" spans="1:5" x14ac:dyDescent="0.15">
      <c r="A1143">
        <v>8.4499999999999993</v>
      </c>
      <c r="B1143">
        <v>31.704999999999998</v>
      </c>
      <c r="C1143">
        <v>86</v>
      </c>
      <c r="D1143">
        <f t="shared" si="47"/>
        <v>15.011277575229801</v>
      </c>
      <c r="E1143">
        <f t="shared" si="46"/>
        <v>9.2685670894969228</v>
      </c>
    </row>
    <row r="1144" spans="1:5" x14ac:dyDescent="0.15">
      <c r="A1144">
        <v>8.4499999999999993</v>
      </c>
      <c r="B1144">
        <v>31.715</v>
      </c>
      <c r="C1144">
        <v>86.33</v>
      </c>
      <c r="D1144">
        <f t="shared" si="47"/>
        <v>15.012647157334825</v>
      </c>
      <c r="E1144">
        <f t="shared" si="46"/>
        <v>9.2685670894969228</v>
      </c>
    </row>
    <row r="1145" spans="1:5" x14ac:dyDescent="0.15">
      <c r="A1145">
        <v>8.4499999999999993</v>
      </c>
      <c r="B1145">
        <v>31.759</v>
      </c>
      <c r="C1145">
        <v>86.54</v>
      </c>
      <c r="D1145">
        <f t="shared" si="47"/>
        <v>15.018668192802735</v>
      </c>
      <c r="E1145">
        <f t="shared" si="46"/>
        <v>9.2685670894969228</v>
      </c>
    </row>
    <row r="1146" spans="1:5" x14ac:dyDescent="0.15">
      <c r="A1146">
        <v>8.4499999999999993</v>
      </c>
      <c r="B1146">
        <v>31.798999999999999</v>
      </c>
      <c r="C1146">
        <v>86.06</v>
      </c>
      <c r="D1146">
        <f t="shared" si="47"/>
        <v>15.024134627105152</v>
      </c>
      <c r="E1146">
        <f t="shared" si="46"/>
        <v>9.2685670894969228</v>
      </c>
    </row>
    <row r="1147" spans="1:5" x14ac:dyDescent="0.15">
      <c r="A1147">
        <v>8.4499999999999993</v>
      </c>
      <c r="B1147">
        <v>31.802</v>
      </c>
      <c r="C1147">
        <v>86.52</v>
      </c>
      <c r="D1147">
        <f t="shared" si="47"/>
        <v>15.024544332438929</v>
      </c>
      <c r="E1147">
        <f t="shared" si="46"/>
        <v>9.2685670894969228</v>
      </c>
    </row>
    <row r="1148" spans="1:5" x14ac:dyDescent="0.15">
      <c r="A1148">
        <v>8.4499999999999993</v>
      </c>
      <c r="B1148">
        <v>31.846</v>
      </c>
      <c r="C1148">
        <v>86.61</v>
      </c>
      <c r="D1148">
        <f t="shared" si="47"/>
        <v>15.03054890768019</v>
      </c>
      <c r="E1148">
        <f t="shared" si="46"/>
        <v>9.2685670894969228</v>
      </c>
    </row>
    <row r="1149" spans="1:5" x14ac:dyDescent="0.15">
      <c r="A1149">
        <v>8.4499999999999993</v>
      </c>
      <c r="B1149">
        <v>31.89</v>
      </c>
      <c r="C1149">
        <v>86.17</v>
      </c>
      <c r="D1149">
        <f t="shared" si="47"/>
        <v>15.036545192429591</v>
      </c>
      <c r="E1149">
        <f t="shared" si="46"/>
        <v>9.2685670894969228</v>
      </c>
    </row>
    <row r="1150" spans="1:5" x14ac:dyDescent="0.15">
      <c r="A1150">
        <v>8.4499999999999993</v>
      </c>
      <c r="B1150">
        <v>31.893999999999998</v>
      </c>
      <c r="C1150">
        <v>86.31</v>
      </c>
      <c r="D1150">
        <f t="shared" si="47"/>
        <v>15.037089898917078</v>
      </c>
      <c r="E1150">
        <f t="shared" si="46"/>
        <v>9.2685670894969228</v>
      </c>
    </row>
    <row r="1151" spans="1:5" x14ac:dyDescent="0.15">
      <c r="A1151">
        <v>8.4499999999999993</v>
      </c>
      <c r="B1151">
        <v>31.934000000000001</v>
      </c>
      <c r="C1151">
        <v>86.17</v>
      </c>
      <c r="D1151">
        <f t="shared" si="47"/>
        <v>15.042533209548864</v>
      </c>
      <c r="E1151">
        <f t="shared" si="46"/>
        <v>9.2685670894969228</v>
      </c>
    </row>
    <row r="1152" spans="1:5" x14ac:dyDescent="0.15">
      <c r="A1152">
        <v>8.4499999999999993</v>
      </c>
      <c r="B1152">
        <v>31.978999999999999</v>
      </c>
      <c r="C1152">
        <v>86.62</v>
      </c>
      <c r="D1152">
        <f t="shared" si="47"/>
        <v>15.048648790077099</v>
      </c>
      <c r="E1152">
        <f t="shared" si="46"/>
        <v>9.2685670894969228</v>
      </c>
    </row>
    <row r="1153" spans="1:5" x14ac:dyDescent="0.15">
      <c r="A1153">
        <v>8.4499999999999993</v>
      </c>
      <c r="B1153">
        <v>31.989000000000001</v>
      </c>
      <c r="C1153">
        <v>86.87</v>
      </c>
      <c r="D1153">
        <f t="shared" si="47"/>
        <v>15.050006639268698</v>
      </c>
      <c r="E1153">
        <f t="shared" si="46"/>
        <v>9.2685670894969228</v>
      </c>
    </row>
    <row r="1154" spans="1:5" x14ac:dyDescent="0.15">
      <c r="A1154">
        <v>8.4499999999999993</v>
      </c>
      <c r="B1154">
        <v>32.024000000000001</v>
      </c>
      <c r="C1154">
        <v>86.84</v>
      </c>
      <c r="D1154">
        <f t="shared" si="47"/>
        <v>15.054755770970488</v>
      </c>
      <c r="E1154">
        <f t="shared" ref="E1154:E1217" si="48">10*LOG10(A1154)</f>
        <v>9.2685670894969228</v>
      </c>
    </row>
    <row r="1155" spans="1:5" x14ac:dyDescent="0.15">
      <c r="A1155">
        <v>8.4499999999999993</v>
      </c>
      <c r="B1155">
        <v>32.069000000000003</v>
      </c>
      <c r="C1155">
        <v>86.75</v>
      </c>
      <c r="D1155">
        <f t="shared" ref="D1155:D1218" si="49">10*LOG10(B1155)</f>
        <v>15.060854176380419</v>
      </c>
      <c r="E1155">
        <f t="shared" si="48"/>
        <v>9.2685670894969228</v>
      </c>
    </row>
    <row r="1156" spans="1:5" x14ac:dyDescent="0.15">
      <c r="A1156">
        <v>8.4499999999999993</v>
      </c>
      <c r="B1156">
        <v>32.084000000000003</v>
      </c>
      <c r="C1156">
        <v>86.81</v>
      </c>
      <c r="D1156">
        <f t="shared" si="49"/>
        <v>15.062885076680407</v>
      </c>
      <c r="E1156">
        <f t="shared" si="48"/>
        <v>9.2685670894969228</v>
      </c>
    </row>
    <row r="1157" spans="1:5" x14ac:dyDescent="0.15">
      <c r="A1157">
        <v>8.4499999999999993</v>
      </c>
      <c r="B1157">
        <v>32.115000000000002</v>
      </c>
      <c r="C1157">
        <v>86.1</v>
      </c>
      <c r="D1157">
        <f t="shared" si="49"/>
        <v>15.067079263501196</v>
      </c>
      <c r="E1157">
        <f t="shared" si="48"/>
        <v>9.2685670894969228</v>
      </c>
    </row>
    <row r="1158" spans="1:5" x14ac:dyDescent="0.15">
      <c r="A1158">
        <v>8.4499999999999993</v>
      </c>
      <c r="B1158">
        <v>32.161000000000001</v>
      </c>
      <c r="C1158">
        <v>85.52</v>
      </c>
      <c r="D1158">
        <f t="shared" si="49"/>
        <v>15.073295440481163</v>
      </c>
      <c r="E1158">
        <f t="shared" si="48"/>
        <v>9.2685670894969228</v>
      </c>
    </row>
    <row r="1159" spans="1:5" x14ac:dyDescent="0.15">
      <c r="A1159">
        <v>8.4499999999999993</v>
      </c>
      <c r="B1159">
        <v>32.179000000000002</v>
      </c>
      <c r="C1159">
        <v>86.72</v>
      </c>
      <c r="D1159">
        <f t="shared" si="49"/>
        <v>15.075725437645664</v>
      </c>
      <c r="E1159">
        <f t="shared" si="48"/>
        <v>9.2685670894969228</v>
      </c>
    </row>
    <row r="1160" spans="1:5" x14ac:dyDescent="0.15">
      <c r="A1160">
        <v>8.4499999999999993</v>
      </c>
      <c r="B1160">
        <v>32.207000000000001</v>
      </c>
      <c r="C1160">
        <v>85.12</v>
      </c>
      <c r="D1160">
        <f t="shared" si="49"/>
        <v>15.07950273279053</v>
      </c>
      <c r="E1160">
        <f t="shared" si="48"/>
        <v>9.2685670894969228</v>
      </c>
    </row>
    <row r="1161" spans="1:5" x14ac:dyDescent="0.15">
      <c r="A1161">
        <v>8.4499999999999993</v>
      </c>
      <c r="B1161">
        <v>32.253999999999998</v>
      </c>
      <c r="C1161">
        <v>85.53</v>
      </c>
      <c r="D1161">
        <f t="shared" si="49"/>
        <v>15.085835816132882</v>
      </c>
      <c r="E1161">
        <f t="shared" si="48"/>
        <v>9.2685670894969228</v>
      </c>
    </row>
    <row r="1162" spans="1:5" x14ac:dyDescent="0.15">
      <c r="A1162">
        <v>8.4499999999999993</v>
      </c>
      <c r="B1162">
        <v>32.274000000000001</v>
      </c>
      <c r="C1162">
        <v>86.49</v>
      </c>
      <c r="D1162">
        <f t="shared" si="49"/>
        <v>15.088527946654889</v>
      </c>
      <c r="E1162">
        <f t="shared" si="48"/>
        <v>9.2685670894969228</v>
      </c>
    </row>
    <row r="1163" spans="1:5" x14ac:dyDescent="0.15">
      <c r="A1163">
        <v>8.4499999999999993</v>
      </c>
      <c r="B1163">
        <v>32.299999999999997</v>
      </c>
      <c r="C1163">
        <v>84.95</v>
      </c>
      <c r="D1163">
        <f t="shared" si="49"/>
        <v>15.092025223311028</v>
      </c>
      <c r="E1163">
        <f t="shared" si="48"/>
        <v>9.2685670894969228</v>
      </c>
    </row>
    <row r="1164" spans="1:5" x14ac:dyDescent="0.15">
      <c r="A1164">
        <v>8.4499999999999993</v>
      </c>
      <c r="B1164">
        <v>32.347000000000001</v>
      </c>
      <c r="C1164">
        <v>85.64</v>
      </c>
      <c r="D1164">
        <f t="shared" si="49"/>
        <v>15.098340085329617</v>
      </c>
      <c r="E1164">
        <f t="shared" si="48"/>
        <v>9.2685670894969228</v>
      </c>
    </row>
    <row r="1165" spans="1:5" x14ac:dyDescent="0.15">
      <c r="A1165">
        <v>8.4499999999999993</v>
      </c>
      <c r="B1165">
        <v>32.369</v>
      </c>
      <c r="C1165">
        <v>86.27</v>
      </c>
      <c r="D1165">
        <f t="shared" si="49"/>
        <v>15.101292826219019</v>
      </c>
      <c r="E1165">
        <f t="shared" si="48"/>
        <v>9.2685670894969228</v>
      </c>
    </row>
    <row r="1166" spans="1:5" x14ac:dyDescent="0.15">
      <c r="A1166">
        <v>8.4499999999999993</v>
      </c>
      <c r="B1166">
        <v>32.395000000000003</v>
      </c>
      <c r="C1166">
        <v>85.77</v>
      </c>
      <c r="D1166">
        <f t="shared" si="49"/>
        <v>15.104779842813457</v>
      </c>
      <c r="E1166">
        <f t="shared" si="48"/>
        <v>9.2685670894969228</v>
      </c>
    </row>
    <row r="1167" spans="1:5" x14ac:dyDescent="0.15">
      <c r="A1167">
        <v>8.4499999999999993</v>
      </c>
      <c r="B1167">
        <v>32.465000000000003</v>
      </c>
      <c r="C1167">
        <v>86.41</v>
      </c>
      <c r="D1167">
        <f t="shared" si="49"/>
        <v>15.114154072087748</v>
      </c>
      <c r="E1167">
        <f t="shared" si="48"/>
        <v>9.2685670894969228</v>
      </c>
    </row>
    <row r="1168" spans="1:5" x14ac:dyDescent="0.15">
      <c r="A1168">
        <v>27.89</v>
      </c>
      <c r="B1168">
        <v>14.827</v>
      </c>
      <c r="C1168">
        <v>84.28</v>
      </c>
      <c r="D1168">
        <f t="shared" si="49"/>
        <v>11.710532875593762</v>
      </c>
      <c r="E1168">
        <f t="shared" si="48"/>
        <v>14.454485142660499</v>
      </c>
    </row>
    <row r="1169" spans="1:5" x14ac:dyDescent="0.15">
      <c r="A1169">
        <v>27.89</v>
      </c>
      <c r="B1169">
        <v>14.827</v>
      </c>
      <c r="C1169">
        <v>84.69</v>
      </c>
      <c r="D1169">
        <f t="shared" si="49"/>
        <v>11.710532875593762</v>
      </c>
      <c r="E1169">
        <f t="shared" si="48"/>
        <v>14.454485142660499</v>
      </c>
    </row>
    <row r="1170" spans="1:5" x14ac:dyDescent="0.15">
      <c r="A1170">
        <v>27.89</v>
      </c>
      <c r="B1170">
        <v>14.827999999999999</v>
      </c>
      <c r="C1170">
        <v>84.65</v>
      </c>
      <c r="D1170">
        <f t="shared" si="49"/>
        <v>11.710825773575259</v>
      </c>
      <c r="E1170">
        <f t="shared" si="48"/>
        <v>14.454485142660499</v>
      </c>
    </row>
    <row r="1171" spans="1:5" x14ac:dyDescent="0.15">
      <c r="A1171">
        <v>27.89</v>
      </c>
      <c r="B1171">
        <v>14.827999999999999</v>
      </c>
      <c r="C1171">
        <v>84.78</v>
      </c>
      <c r="D1171">
        <f t="shared" si="49"/>
        <v>11.710825773575259</v>
      </c>
      <c r="E1171">
        <f t="shared" si="48"/>
        <v>14.454485142660499</v>
      </c>
    </row>
    <row r="1172" spans="1:5" x14ac:dyDescent="0.15">
      <c r="A1172">
        <v>27.89</v>
      </c>
      <c r="B1172">
        <v>14.829000000000001</v>
      </c>
      <c r="C1172">
        <v>84.98</v>
      </c>
      <c r="D1172">
        <f t="shared" si="49"/>
        <v>11.711118651804393</v>
      </c>
      <c r="E1172">
        <f t="shared" si="48"/>
        <v>14.454485142660499</v>
      </c>
    </row>
    <row r="1173" spans="1:5" x14ac:dyDescent="0.15">
      <c r="A1173">
        <v>27.89</v>
      </c>
      <c r="B1173">
        <v>14.83</v>
      </c>
      <c r="C1173">
        <v>85.08</v>
      </c>
      <c r="D1173">
        <f t="shared" si="49"/>
        <v>11.711411510283821</v>
      </c>
      <c r="E1173">
        <f t="shared" si="48"/>
        <v>14.454485142660499</v>
      </c>
    </row>
    <row r="1174" spans="1:5" x14ac:dyDescent="0.15">
      <c r="A1174">
        <v>27.89</v>
      </c>
      <c r="B1174">
        <v>14.831</v>
      </c>
      <c r="C1174">
        <v>85.34</v>
      </c>
      <c r="D1174">
        <f t="shared" si="49"/>
        <v>11.711704349016207</v>
      </c>
      <c r="E1174">
        <f t="shared" si="48"/>
        <v>14.454485142660499</v>
      </c>
    </row>
    <row r="1175" spans="1:5" x14ac:dyDescent="0.15">
      <c r="A1175">
        <v>27.89</v>
      </c>
      <c r="B1175">
        <v>14.832000000000001</v>
      </c>
      <c r="C1175">
        <v>85.8</v>
      </c>
      <c r="D1175">
        <f t="shared" si="49"/>
        <v>11.711997168004217</v>
      </c>
      <c r="E1175">
        <f t="shared" si="48"/>
        <v>14.454485142660499</v>
      </c>
    </row>
    <row r="1176" spans="1:5" x14ac:dyDescent="0.15">
      <c r="A1176">
        <v>27.89</v>
      </c>
      <c r="B1176">
        <v>14.836</v>
      </c>
      <c r="C1176">
        <v>86.05</v>
      </c>
      <c r="D1176">
        <f t="shared" si="49"/>
        <v>11.713168246565726</v>
      </c>
      <c r="E1176">
        <f t="shared" si="48"/>
        <v>14.454485142660499</v>
      </c>
    </row>
    <row r="1177" spans="1:5" x14ac:dyDescent="0.15">
      <c r="A1177">
        <v>27.89</v>
      </c>
      <c r="B1177">
        <v>14.839</v>
      </c>
      <c r="C1177">
        <v>86.6</v>
      </c>
      <c r="D1177">
        <f t="shared" si="49"/>
        <v>11.714046348301292</v>
      </c>
      <c r="E1177">
        <f t="shared" si="48"/>
        <v>14.454485142660499</v>
      </c>
    </row>
    <row r="1178" spans="1:5" x14ac:dyDescent="0.15">
      <c r="A1178">
        <v>27.89</v>
      </c>
      <c r="B1178">
        <v>14.843999999999999</v>
      </c>
      <c r="C1178">
        <v>86.78</v>
      </c>
      <c r="D1178">
        <f t="shared" si="49"/>
        <v>11.715509456767455</v>
      </c>
      <c r="E1178">
        <f t="shared" si="48"/>
        <v>14.454485142660499</v>
      </c>
    </row>
    <row r="1179" spans="1:5" x14ac:dyDescent="0.15">
      <c r="A1179">
        <v>27.89</v>
      </c>
      <c r="B1179">
        <v>14.85</v>
      </c>
      <c r="C1179">
        <v>87.04</v>
      </c>
      <c r="D1179">
        <f t="shared" si="49"/>
        <v>11.717264536532312</v>
      </c>
      <c r="E1179">
        <f t="shared" si="48"/>
        <v>14.454485142660499</v>
      </c>
    </row>
    <row r="1180" spans="1:5" x14ac:dyDescent="0.15">
      <c r="A1180">
        <v>27.89</v>
      </c>
      <c r="B1180">
        <v>14.856</v>
      </c>
      <c r="C1180">
        <v>87.69</v>
      </c>
      <c r="D1180">
        <f t="shared" si="49"/>
        <v>11.71901890731724</v>
      </c>
      <c r="E1180">
        <f t="shared" si="48"/>
        <v>14.454485142660499</v>
      </c>
    </row>
    <row r="1181" spans="1:5" x14ac:dyDescent="0.15">
      <c r="A1181">
        <v>27.89</v>
      </c>
      <c r="B1181">
        <v>14.863</v>
      </c>
      <c r="C1181">
        <v>88.54</v>
      </c>
      <c r="D1181">
        <f t="shared" si="49"/>
        <v>11.721064777924962</v>
      </c>
      <c r="E1181">
        <f t="shared" si="48"/>
        <v>14.454485142660499</v>
      </c>
    </row>
    <row r="1182" spans="1:5" x14ac:dyDescent="0.15">
      <c r="A1182">
        <v>27.89</v>
      </c>
      <c r="B1182">
        <v>14.871</v>
      </c>
      <c r="C1182">
        <v>88.83</v>
      </c>
      <c r="D1182">
        <f t="shared" si="49"/>
        <v>11.723401736248134</v>
      </c>
      <c r="E1182">
        <f t="shared" si="48"/>
        <v>14.454485142660499</v>
      </c>
    </row>
    <row r="1183" spans="1:5" x14ac:dyDescent="0.15">
      <c r="A1183">
        <v>27.89</v>
      </c>
      <c r="B1183">
        <v>14.88</v>
      </c>
      <c r="C1183">
        <v>89.38</v>
      </c>
      <c r="D1183">
        <f t="shared" si="49"/>
        <v>11.726029312098598</v>
      </c>
      <c r="E1183">
        <f t="shared" si="48"/>
        <v>14.454485142660499</v>
      </c>
    </row>
    <row r="1184" spans="1:5" x14ac:dyDescent="0.15">
      <c r="A1184">
        <v>27.89</v>
      </c>
      <c r="B1184">
        <v>14.888999999999999</v>
      </c>
      <c r="C1184">
        <v>90.1</v>
      </c>
      <c r="D1184">
        <f t="shared" si="49"/>
        <v>11.728655299169858</v>
      </c>
      <c r="E1184">
        <f t="shared" si="48"/>
        <v>14.454485142660499</v>
      </c>
    </row>
    <row r="1185" spans="1:5" x14ac:dyDescent="0.15">
      <c r="A1185">
        <v>27.89</v>
      </c>
      <c r="B1185">
        <v>14.898999999999999</v>
      </c>
      <c r="C1185">
        <v>90.44</v>
      </c>
      <c r="D1185">
        <f t="shared" si="49"/>
        <v>11.73157120153469</v>
      </c>
      <c r="E1185">
        <f t="shared" si="48"/>
        <v>14.454485142660499</v>
      </c>
    </row>
    <row r="1186" spans="1:5" x14ac:dyDescent="0.15">
      <c r="A1186">
        <v>27.89</v>
      </c>
      <c r="B1186">
        <v>14.91</v>
      </c>
      <c r="C1186">
        <v>91.01</v>
      </c>
      <c r="D1186">
        <f t="shared" si="49"/>
        <v>11.734776434529945</v>
      </c>
      <c r="E1186">
        <f t="shared" si="48"/>
        <v>14.454485142660499</v>
      </c>
    </row>
    <row r="1187" spans="1:5" x14ac:dyDescent="0.15">
      <c r="A1187">
        <v>27.89</v>
      </c>
      <c r="B1187">
        <v>14.922000000000001</v>
      </c>
      <c r="C1187">
        <v>91.36</v>
      </c>
      <c r="D1187">
        <f t="shared" si="49"/>
        <v>11.738270356535796</v>
      </c>
      <c r="E1187">
        <f t="shared" si="48"/>
        <v>14.454485142660499</v>
      </c>
    </row>
    <row r="1188" spans="1:5" x14ac:dyDescent="0.15">
      <c r="A1188">
        <v>27.89</v>
      </c>
      <c r="B1188">
        <v>14.933999999999999</v>
      </c>
      <c r="C1188">
        <v>91.76</v>
      </c>
      <c r="D1188">
        <f t="shared" si="49"/>
        <v>11.74176146992237</v>
      </c>
      <c r="E1188">
        <f t="shared" si="48"/>
        <v>14.454485142660499</v>
      </c>
    </row>
    <row r="1189" spans="1:5" x14ac:dyDescent="0.15">
      <c r="A1189">
        <v>27.89</v>
      </c>
      <c r="B1189">
        <v>14.946999999999999</v>
      </c>
      <c r="C1189">
        <v>92.02</v>
      </c>
      <c r="D1189">
        <f t="shared" si="49"/>
        <v>11.745540345208303</v>
      </c>
      <c r="E1189">
        <f t="shared" si="48"/>
        <v>14.454485142660499</v>
      </c>
    </row>
    <row r="1190" spans="1:5" x14ac:dyDescent="0.15">
      <c r="A1190">
        <v>27.89</v>
      </c>
      <c r="B1190">
        <v>14.961</v>
      </c>
      <c r="C1190">
        <v>92.22</v>
      </c>
      <c r="D1190">
        <f t="shared" si="49"/>
        <v>11.749606229380253</v>
      </c>
      <c r="E1190">
        <f t="shared" si="48"/>
        <v>14.454485142660499</v>
      </c>
    </row>
    <row r="1191" spans="1:5" x14ac:dyDescent="0.15">
      <c r="A1191">
        <v>27.89</v>
      </c>
      <c r="B1191">
        <v>14.976000000000001</v>
      </c>
      <c r="C1191">
        <v>92.36</v>
      </c>
      <c r="D1191">
        <f t="shared" si="49"/>
        <v>11.7539583139403</v>
      </c>
      <c r="E1191">
        <f t="shared" si="48"/>
        <v>14.454485142660499</v>
      </c>
    </row>
    <row r="1192" spans="1:5" x14ac:dyDescent="0.15">
      <c r="A1192">
        <v>27.89</v>
      </c>
      <c r="B1192">
        <v>14.991</v>
      </c>
      <c r="C1192">
        <v>92.76</v>
      </c>
      <c r="D1192">
        <f t="shared" si="49"/>
        <v>11.758306041622493</v>
      </c>
      <c r="E1192">
        <f t="shared" si="48"/>
        <v>14.454485142660499</v>
      </c>
    </row>
    <row r="1193" spans="1:5" x14ac:dyDescent="0.15">
      <c r="A1193">
        <v>27.89</v>
      </c>
      <c r="B1193">
        <v>15.007</v>
      </c>
      <c r="C1193">
        <v>93.27</v>
      </c>
      <c r="D1193">
        <f t="shared" si="49"/>
        <v>11.762938825387664</v>
      </c>
      <c r="E1193">
        <f t="shared" si="48"/>
        <v>14.454485142660499</v>
      </c>
    </row>
    <row r="1194" spans="1:5" x14ac:dyDescent="0.15">
      <c r="A1194">
        <v>27.89</v>
      </c>
      <c r="B1194">
        <v>15.023999999999999</v>
      </c>
      <c r="C1194">
        <v>93.02</v>
      </c>
      <c r="D1194">
        <f t="shared" si="49"/>
        <v>11.767855749220358</v>
      </c>
      <c r="E1194">
        <f t="shared" si="48"/>
        <v>14.454485142660499</v>
      </c>
    </row>
    <row r="1195" spans="1:5" x14ac:dyDescent="0.15">
      <c r="A1195">
        <v>27.89</v>
      </c>
      <c r="B1195">
        <v>15.042</v>
      </c>
      <c r="C1195">
        <v>93.01</v>
      </c>
      <c r="D1195">
        <f t="shared" si="49"/>
        <v>11.7730558434186</v>
      </c>
      <c r="E1195">
        <f t="shared" si="48"/>
        <v>14.454485142660499</v>
      </c>
    </row>
    <row r="1196" spans="1:5" x14ac:dyDescent="0.15">
      <c r="A1196">
        <v>27.89</v>
      </c>
      <c r="B1196">
        <v>15.061</v>
      </c>
      <c r="C1196">
        <v>92.96</v>
      </c>
      <c r="D1196">
        <f t="shared" si="49"/>
        <v>11.778538085223003</v>
      </c>
      <c r="E1196">
        <f t="shared" si="48"/>
        <v>14.454485142660499</v>
      </c>
    </row>
    <row r="1197" spans="1:5" x14ac:dyDescent="0.15">
      <c r="A1197">
        <v>27.89</v>
      </c>
      <c r="B1197">
        <v>15.08</v>
      </c>
      <c r="C1197">
        <v>93.31</v>
      </c>
      <c r="D1197">
        <f t="shared" si="49"/>
        <v>11.784013415337553</v>
      </c>
      <c r="E1197">
        <f t="shared" si="48"/>
        <v>14.454485142660499</v>
      </c>
    </row>
    <row r="1198" spans="1:5" x14ac:dyDescent="0.15">
      <c r="A1198">
        <v>27.89</v>
      </c>
      <c r="B1198">
        <v>15.1</v>
      </c>
      <c r="C1198">
        <v>92.99</v>
      </c>
      <c r="D1198">
        <f t="shared" si="49"/>
        <v>11.789769472931695</v>
      </c>
      <c r="E1198">
        <f t="shared" si="48"/>
        <v>14.454485142660499</v>
      </c>
    </row>
    <row r="1199" spans="1:5" x14ac:dyDescent="0.15">
      <c r="A1199">
        <v>27.89</v>
      </c>
      <c r="B1199">
        <v>15.12</v>
      </c>
      <c r="C1199">
        <v>93.12</v>
      </c>
      <c r="D1199">
        <f t="shared" si="49"/>
        <v>11.795517911651876</v>
      </c>
      <c r="E1199">
        <f t="shared" si="48"/>
        <v>14.454485142660499</v>
      </c>
    </row>
    <row r="1200" spans="1:5" x14ac:dyDescent="0.15">
      <c r="A1200">
        <v>27.89</v>
      </c>
      <c r="B1200">
        <v>15.141999999999999</v>
      </c>
      <c r="C1200">
        <v>93.23</v>
      </c>
      <c r="D1200">
        <f t="shared" si="49"/>
        <v>11.801832418482274</v>
      </c>
      <c r="E1200">
        <f t="shared" si="48"/>
        <v>14.454485142660499</v>
      </c>
    </row>
    <row r="1201" spans="1:5" x14ac:dyDescent="0.15">
      <c r="A1201">
        <v>27.89</v>
      </c>
      <c r="B1201">
        <v>15.164</v>
      </c>
      <c r="C1201">
        <v>93.56</v>
      </c>
      <c r="D1201">
        <f t="shared" si="49"/>
        <v>11.808137757543971</v>
      </c>
      <c r="E1201">
        <f t="shared" si="48"/>
        <v>14.454485142660499</v>
      </c>
    </row>
    <row r="1202" spans="1:5" x14ac:dyDescent="0.15">
      <c r="A1202">
        <v>27.89</v>
      </c>
      <c r="B1202">
        <v>15.186</v>
      </c>
      <c r="C1202">
        <v>93.28</v>
      </c>
      <c r="D1202">
        <f t="shared" si="49"/>
        <v>11.814433955418979</v>
      </c>
      <c r="E1202">
        <f t="shared" si="48"/>
        <v>14.454485142660499</v>
      </c>
    </row>
    <row r="1203" spans="1:5" x14ac:dyDescent="0.15">
      <c r="A1203">
        <v>27.89</v>
      </c>
      <c r="B1203">
        <v>15.21</v>
      </c>
      <c r="C1203">
        <v>92.82</v>
      </c>
      <c r="D1203">
        <f t="shared" si="49"/>
        <v>11.821292140529984</v>
      </c>
      <c r="E1203">
        <f t="shared" si="48"/>
        <v>14.454485142660499</v>
      </c>
    </row>
    <row r="1204" spans="1:5" x14ac:dyDescent="0.15">
      <c r="A1204">
        <v>27.89</v>
      </c>
      <c r="B1204">
        <v>15.234</v>
      </c>
      <c r="C1204">
        <v>92.77</v>
      </c>
      <c r="D1204">
        <f t="shared" si="49"/>
        <v>11.828139512573658</v>
      </c>
      <c r="E1204">
        <f t="shared" si="48"/>
        <v>14.454485142660499</v>
      </c>
    </row>
    <row r="1205" spans="1:5" x14ac:dyDescent="0.15">
      <c r="A1205">
        <v>27.89</v>
      </c>
      <c r="B1205">
        <v>15.259</v>
      </c>
      <c r="C1205">
        <v>92.92</v>
      </c>
      <c r="D1205">
        <f t="shared" si="49"/>
        <v>11.835260730217216</v>
      </c>
      <c r="E1205">
        <f t="shared" si="48"/>
        <v>14.454485142660499</v>
      </c>
    </row>
    <row r="1206" spans="1:5" x14ac:dyDescent="0.15">
      <c r="A1206">
        <v>27.89</v>
      </c>
      <c r="B1206">
        <v>15.285</v>
      </c>
      <c r="C1206">
        <v>93.02</v>
      </c>
      <c r="D1206">
        <f t="shared" si="49"/>
        <v>11.842654430621076</v>
      </c>
      <c r="E1206">
        <f t="shared" si="48"/>
        <v>14.454485142660499</v>
      </c>
    </row>
    <row r="1207" spans="1:5" x14ac:dyDescent="0.15">
      <c r="A1207">
        <v>27.89</v>
      </c>
      <c r="B1207">
        <v>15.311</v>
      </c>
      <c r="C1207">
        <v>92.96</v>
      </c>
      <c r="D1207">
        <f t="shared" si="49"/>
        <v>11.850035564918052</v>
      </c>
      <c r="E1207">
        <f t="shared" si="48"/>
        <v>14.454485142660499</v>
      </c>
    </row>
    <row r="1208" spans="1:5" x14ac:dyDescent="0.15">
      <c r="A1208">
        <v>27.89</v>
      </c>
      <c r="B1208">
        <v>15.337999999999999</v>
      </c>
      <c r="C1208">
        <v>93.44</v>
      </c>
      <c r="D1208">
        <f t="shared" si="49"/>
        <v>11.857687334336129</v>
      </c>
      <c r="E1208">
        <f t="shared" si="48"/>
        <v>14.454485142660499</v>
      </c>
    </row>
    <row r="1209" spans="1:5" x14ac:dyDescent="0.15">
      <c r="A1209">
        <v>27.89</v>
      </c>
      <c r="B1209">
        <v>15.366</v>
      </c>
      <c r="C1209">
        <v>93.61</v>
      </c>
      <c r="D1209">
        <f t="shared" si="49"/>
        <v>11.865608288520733</v>
      </c>
      <c r="E1209">
        <f t="shared" si="48"/>
        <v>14.454485142660499</v>
      </c>
    </row>
    <row r="1210" spans="1:5" x14ac:dyDescent="0.15">
      <c r="A1210">
        <v>27.89</v>
      </c>
      <c r="B1210">
        <v>15.394</v>
      </c>
      <c r="C1210">
        <v>93.82</v>
      </c>
      <c r="D1210">
        <f t="shared" si="49"/>
        <v>11.873514822234609</v>
      </c>
      <c r="E1210">
        <f t="shared" si="48"/>
        <v>14.454485142660499</v>
      </c>
    </row>
    <row r="1211" spans="1:5" x14ac:dyDescent="0.15">
      <c r="A1211">
        <v>27.89</v>
      </c>
      <c r="B1211">
        <v>15.423999999999999</v>
      </c>
      <c r="C1211">
        <v>93.75</v>
      </c>
      <c r="D1211">
        <f t="shared" si="49"/>
        <v>11.881970165587557</v>
      </c>
      <c r="E1211">
        <f t="shared" si="48"/>
        <v>14.454485142660499</v>
      </c>
    </row>
    <row r="1212" spans="1:5" x14ac:dyDescent="0.15">
      <c r="A1212">
        <v>27.89</v>
      </c>
      <c r="B1212">
        <v>15.452999999999999</v>
      </c>
      <c r="C1212">
        <v>93.88</v>
      </c>
      <c r="D1212">
        <f t="shared" si="49"/>
        <v>11.890128046002413</v>
      </c>
      <c r="E1212">
        <f t="shared" si="48"/>
        <v>14.454485142660499</v>
      </c>
    </row>
    <row r="1213" spans="1:5" x14ac:dyDescent="0.15">
      <c r="A1213">
        <v>27.89</v>
      </c>
      <c r="B1213">
        <v>15.484</v>
      </c>
      <c r="C1213">
        <v>94.15</v>
      </c>
      <c r="D1213">
        <f t="shared" si="49"/>
        <v>11.898831626469175</v>
      </c>
      <c r="E1213">
        <f t="shared" si="48"/>
        <v>14.454485142660499</v>
      </c>
    </row>
    <row r="1214" spans="1:5" x14ac:dyDescent="0.15">
      <c r="A1214">
        <v>27.89</v>
      </c>
      <c r="B1214">
        <v>15.515000000000001</v>
      </c>
      <c r="C1214">
        <v>94.39</v>
      </c>
      <c r="D1214">
        <f t="shared" si="49"/>
        <v>11.907517799201845</v>
      </c>
      <c r="E1214">
        <f t="shared" si="48"/>
        <v>14.454485142660499</v>
      </c>
    </row>
    <row r="1215" spans="1:5" x14ac:dyDescent="0.15">
      <c r="A1215">
        <v>27.89</v>
      </c>
      <c r="B1215">
        <v>15.547000000000001</v>
      </c>
      <c r="C1215">
        <v>94.45</v>
      </c>
      <c r="D1215">
        <f t="shared" si="49"/>
        <v>11.916465985627307</v>
      </c>
      <c r="E1215">
        <f t="shared" si="48"/>
        <v>14.454485142660499</v>
      </c>
    </row>
    <row r="1216" spans="1:5" x14ac:dyDescent="0.15">
      <c r="A1216">
        <v>27.89</v>
      </c>
      <c r="B1216">
        <v>15.58</v>
      </c>
      <c r="C1216">
        <v>94.59</v>
      </c>
      <c r="D1216">
        <f t="shared" si="49"/>
        <v>11.925674533365456</v>
      </c>
      <c r="E1216">
        <f t="shared" si="48"/>
        <v>14.454485142660499</v>
      </c>
    </row>
    <row r="1217" spans="1:5" x14ac:dyDescent="0.15">
      <c r="A1217">
        <v>27.89</v>
      </c>
      <c r="B1217">
        <v>15.613</v>
      </c>
      <c r="C1217">
        <v>94.69</v>
      </c>
      <c r="D1217">
        <f t="shared" si="49"/>
        <v>11.934863597097428</v>
      </c>
      <c r="E1217">
        <f t="shared" si="48"/>
        <v>14.454485142660499</v>
      </c>
    </row>
    <row r="1218" spans="1:5" x14ac:dyDescent="0.15">
      <c r="A1218">
        <v>27.89</v>
      </c>
      <c r="B1218">
        <v>15.647</v>
      </c>
      <c r="C1218">
        <v>94.72</v>
      </c>
      <c r="D1218">
        <f t="shared" si="49"/>
        <v>11.944310825637018</v>
      </c>
      <c r="E1218">
        <f t="shared" ref="E1218:E1281" si="50">10*LOG10(A1218)</f>
        <v>14.454485142660499</v>
      </c>
    </row>
    <row r="1219" spans="1:5" x14ac:dyDescent="0.15">
      <c r="A1219">
        <v>27.89</v>
      </c>
      <c r="B1219">
        <v>15.680999999999999</v>
      </c>
      <c r="C1219">
        <v>94.61</v>
      </c>
      <c r="D1219">
        <f t="shared" ref="D1219:D1282" si="51">10*LOG10(B1219)</f>
        <v>11.95373754817413</v>
      </c>
      <c r="E1219">
        <f t="shared" si="50"/>
        <v>14.454485142660499</v>
      </c>
    </row>
    <row r="1220" spans="1:5" x14ac:dyDescent="0.15">
      <c r="A1220">
        <v>27.89</v>
      </c>
      <c r="B1220">
        <v>15.715999999999999</v>
      </c>
      <c r="C1220">
        <v>94.8</v>
      </c>
      <c r="D1220">
        <f t="shared" si="51"/>
        <v>11.963420201397685</v>
      </c>
      <c r="E1220">
        <f t="shared" si="50"/>
        <v>14.454485142660499</v>
      </c>
    </row>
    <row r="1221" spans="1:5" x14ac:dyDescent="0.15">
      <c r="A1221">
        <v>27.89</v>
      </c>
      <c r="B1221">
        <v>15.752000000000001</v>
      </c>
      <c r="C1221">
        <v>94.8</v>
      </c>
      <c r="D1221">
        <f t="shared" si="51"/>
        <v>11.973357031300617</v>
      </c>
      <c r="E1221">
        <f t="shared" si="50"/>
        <v>14.454485142660499</v>
      </c>
    </row>
    <row r="1222" spans="1:5" x14ac:dyDescent="0.15">
      <c r="A1222">
        <v>27.89</v>
      </c>
      <c r="B1222">
        <v>15.789</v>
      </c>
      <c r="C1222">
        <v>94.71</v>
      </c>
      <c r="D1222">
        <f t="shared" si="51"/>
        <v>11.983546247369398</v>
      </c>
      <c r="E1222">
        <f t="shared" si="50"/>
        <v>14.454485142660499</v>
      </c>
    </row>
    <row r="1223" spans="1:5" x14ac:dyDescent="0.15">
      <c r="A1223">
        <v>27.89</v>
      </c>
      <c r="B1223">
        <v>15.826000000000001</v>
      </c>
      <c r="C1223">
        <v>94.78</v>
      </c>
      <c r="D1223">
        <f t="shared" si="51"/>
        <v>11.993711613914904</v>
      </c>
      <c r="E1223">
        <f t="shared" si="50"/>
        <v>14.454485142660499</v>
      </c>
    </row>
    <row r="1224" spans="1:5" x14ac:dyDescent="0.15">
      <c r="A1224">
        <v>27.89</v>
      </c>
      <c r="B1224">
        <v>15.864000000000001</v>
      </c>
      <c r="C1224">
        <v>94.81</v>
      </c>
      <c r="D1224">
        <f t="shared" si="51"/>
        <v>12.004127011972463</v>
      </c>
      <c r="E1224">
        <f t="shared" si="50"/>
        <v>14.454485142660499</v>
      </c>
    </row>
    <row r="1225" spans="1:5" x14ac:dyDescent="0.15">
      <c r="A1225">
        <v>27.89</v>
      </c>
      <c r="B1225">
        <v>15.901999999999999</v>
      </c>
      <c r="C1225">
        <v>94.94</v>
      </c>
      <c r="D1225">
        <f t="shared" si="51"/>
        <v>12.014517491217187</v>
      </c>
      <c r="E1225">
        <f t="shared" si="50"/>
        <v>14.454485142660499</v>
      </c>
    </row>
    <row r="1226" spans="1:5" x14ac:dyDescent="0.15">
      <c r="A1226">
        <v>27.89</v>
      </c>
      <c r="B1226">
        <v>15.941000000000001</v>
      </c>
      <c r="C1226">
        <v>95.06</v>
      </c>
      <c r="D1226">
        <f t="shared" si="51"/>
        <v>12.025155617815294</v>
      </c>
      <c r="E1226">
        <f t="shared" si="50"/>
        <v>14.454485142660499</v>
      </c>
    </row>
    <row r="1227" spans="1:5" x14ac:dyDescent="0.15">
      <c r="A1227">
        <v>27.89</v>
      </c>
      <c r="B1227">
        <v>15.981</v>
      </c>
      <c r="C1227">
        <v>95.13</v>
      </c>
      <c r="D1227">
        <f t="shared" si="51"/>
        <v>12.036039515044921</v>
      </c>
      <c r="E1227">
        <f t="shared" si="50"/>
        <v>14.454485142660499</v>
      </c>
    </row>
    <row r="1228" spans="1:5" x14ac:dyDescent="0.15">
      <c r="A1228">
        <v>27.89</v>
      </c>
      <c r="B1228">
        <v>16.021000000000001</v>
      </c>
      <c r="C1228">
        <v>95.13</v>
      </c>
      <c r="D1228">
        <f t="shared" si="51"/>
        <v>12.046896204203605</v>
      </c>
      <c r="E1228">
        <f t="shared" si="50"/>
        <v>14.454485142660499</v>
      </c>
    </row>
    <row r="1229" spans="1:5" x14ac:dyDescent="0.15">
      <c r="A1229">
        <v>27.89</v>
      </c>
      <c r="B1229">
        <v>16.062000000000001</v>
      </c>
      <c r="C1229">
        <v>95.2</v>
      </c>
      <c r="D1229">
        <f t="shared" si="51"/>
        <v>12.057996215705764</v>
      </c>
      <c r="E1229">
        <f t="shared" si="50"/>
        <v>14.454485142660499</v>
      </c>
    </row>
    <row r="1230" spans="1:5" x14ac:dyDescent="0.15">
      <c r="A1230">
        <v>27.89</v>
      </c>
      <c r="B1230">
        <v>16.103000000000002</v>
      </c>
      <c r="C1230">
        <v>95.1</v>
      </c>
      <c r="D1230">
        <f t="shared" si="51"/>
        <v>12.069067929308641</v>
      </c>
      <c r="E1230">
        <f t="shared" si="50"/>
        <v>14.454485142660499</v>
      </c>
    </row>
    <row r="1231" spans="1:5" x14ac:dyDescent="0.15">
      <c r="A1231">
        <v>27.89</v>
      </c>
      <c r="B1231">
        <v>16.145</v>
      </c>
      <c r="C1231">
        <v>94.99</v>
      </c>
      <c r="D1231">
        <f t="shared" si="51"/>
        <v>12.080380493531804</v>
      </c>
      <c r="E1231">
        <f t="shared" si="50"/>
        <v>14.454485142660499</v>
      </c>
    </row>
    <row r="1232" spans="1:5" x14ac:dyDescent="0.15">
      <c r="A1232">
        <v>27.89</v>
      </c>
      <c r="B1232">
        <v>16.170000000000002</v>
      </c>
      <c r="C1232">
        <v>93.47</v>
      </c>
      <c r="D1232">
        <f t="shared" si="51"/>
        <v>12.087100199064011</v>
      </c>
      <c r="E1232">
        <f t="shared" si="50"/>
        <v>14.454485142660499</v>
      </c>
    </row>
    <row r="1233" spans="1:5" x14ac:dyDescent="0.15">
      <c r="A1233">
        <v>27.89</v>
      </c>
      <c r="B1233">
        <v>16.187999999999999</v>
      </c>
      <c r="C1233">
        <v>95.2</v>
      </c>
      <c r="D1233">
        <f t="shared" si="51"/>
        <v>12.091931957195289</v>
      </c>
      <c r="E1233">
        <f t="shared" si="50"/>
        <v>14.454485142660499</v>
      </c>
    </row>
    <row r="1234" spans="1:5" x14ac:dyDescent="0.15">
      <c r="A1234">
        <v>27.89</v>
      </c>
      <c r="B1234">
        <v>16.231000000000002</v>
      </c>
      <c r="C1234">
        <v>95.33</v>
      </c>
      <c r="D1234">
        <f t="shared" si="51"/>
        <v>12.103452777500198</v>
      </c>
      <c r="E1234">
        <f t="shared" si="50"/>
        <v>14.454485142660499</v>
      </c>
    </row>
    <row r="1235" spans="1:5" x14ac:dyDescent="0.15">
      <c r="A1235">
        <v>27.89</v>
      </c>
      <c r="B1235">
        <v>16.242999999999999</v>
      </c>
      <c r="C1235">
        <v>93.65</v>
      </c>
      <c r="D1235">
        <f t="shared" si="51"/>
        <v>12.106662443091164</v>
      </c>
      <c r="E1235">
        <f t="shared" si="50"/>
        <v>14.454485142660499</v>
      </c>
    </row>
    <row r="1236" spans="1:5" x14ac:dyDescent="0.15">
      <c r="A1236">
        <v>27.89</v>
      </c>
      <c r="B1236">
        <v>16.274999999999999</v>
      </c>
      <c r="C1236">
        <v>95.33</v>
      </c>
      <c r="D1236">
        <f t="shared" si="51"/>
        <v>12.115209972402294</v>
      </c>
      <c r="E1236">
        <f t="shared" si="50"/>
        <v>14.454485142660499</v>
      </c>
    </row>
    <row r="1237" spans="1:5" x14ac:dyDescent="0.15">
      <c r="A1237">
        <v>27.89</v>
      </c>
      <c r="B1237">
        <v>16.317</v>
      </c>
      <c r="C1237">
        <v>93.79</v>
      </c>
      <c r="D1237">
        <f t="shared" si="51"/>
        <v>12.126403135348337</v>
      </c>
      <c r="E1237">
        <f t="shared" si="50"/>
        <v>14.454485142660499</v>
      </c>
    </row>
    <row r="1238" spans="1:5" x14ac:dyDescent="0.15">
      <c r="A1238">
        <v>27.89</v>
      </c>
      <c r="B1238">
        <v>16.32</v>
      </c>
      <c r="C1238">
        <v>95.42</v>
      </c>
      <c r="D1238">
        <f t="shared" si="51"/>
        <v>12.127201544178423</v>
      </c>
      <c r="E1238">
        <f t="shared" si="50"/>
        <v>14.454485142660499</v>
      </c>
    </row>
    <row r="1239" spans="1:5" x14ac:dyDescent="0.15">
      <c r="A1239">
        <v>27.89</v>
      </c>
      <c r="B1239">
        <v>16.364999999999998</v>
      </c>
      <c r="C1239">
        <v>95.28</v>
      </c>
      <c r="D1239">
        <f t="shared" si="51"/>
        <v>12.139160096440232</v>
      </c>
      <c r="E1239">
        <f t="shared" si="50"/>
        <v>14.454485142660499</v>
      </c>
    </row>
    <row r="1240" spans="1:5" x14ac:dyDescent="0.15">
      <c r="A1240">
        <v>27.89</v>
      </c>
      <c r="B1240">
        <v>16.390999999999998</v>
      </c>
      <c r="C1240">
        <v>94.1</v>
      </c>
      <c r="D1240">
        <f t="shared" si="51"/>
        <v>12.146054502900645</v>
      </c>
      <c r="E1240">
        <f t="shared" si="50"/>
        <v>14.454485142660499</v>
      </c>
    </row>
    <row r="1241" spans="1:5" x14ac:dyDescent="0.15">
      <c r="A1241">
        <v>27.89</v>
      </c>
      <c r="B1241">
        <v>16.41</v>
      </c>
      <c r="C1241">
        <v>95.44</v>
      </c>
      <c r="D1241">
        <f t="shared" si="51"/>
        <v>12.151085810530933</v>
      </c>
      <c r="E1241">
        <f t="shared" si="50"/>
        <v>14.454485142660499</v>
      </c>
    </row>
    <row r="1242" spans="1:5" x14ac:dyDescent="0.15">
      <c r="A1242">
        <v>27.89</v>
      </c>
      <c r="B1242">
        <v>16.457000000000001</v>
      </c>
      <c r="C1242">
        <v>95.68</v>
      </c>
      <c r="D1242">
        <f t="shared" si="51"/>
        <v>12.163506691391962</v>
      </c>
      <c r="E1242">
        <f t="shared" si="50"/>
        <v>14.454485142660499</v>
      </c>
    </row>
    <row r="1243" spans="1:5" x14ac:dyDescent="0.15">
      <c r="A1243">
        <v>27.89</v>
      </c>
      <c r="B1243">
        <v>16.465</v>
      </c>
      <c r="C1243">
        <v>94.24</v>
      </c>
      <c r="D1243">
        <f t="shared" si="51"/>
        <v>12.165617350479266</v>
      </c>
      <c r="E1243">
        <f t="shared" si="50"/>
        <v>14.454485142660499</v>
      </c>
    </row>
    <row r="1244" spans="1:5" x14ac:dyDescent="0.15">
      <c r="A1244">
        <v>27.89</v>
      </c>
      <c r="B1244">
        <v>16.503</v>
      </c>
      <c r="C1244">
        <v>96.25</v>
      </c>
      <c r="D1244">
        <f t="shared" si="51"/>
        <v>12.175628996694282</v>
      </c>
      <c r="E1244">
        <f t="shared" si="50"/>
        <v>14.454485142660499</v>
      </c>
    </row>
    <row r="1245" spans="1:5" x14ac:dyDescent="0.15">
      <c r="A1245">
        <v>27.89</v>
      </c>
      <c r="B1245">
        <v>16.539000000000001</v>
      </c>
      <c r="C1245">
        <v>94.41</v>
      </c>
      <c r="D1245">
        <f t="shared" si="51"/>
        <v>12.185092471989316</v>
      </c>
      <c r="E1245">
        <f t="shared" si="50"/>
        <v>14.454485142660499</v>
      </c>
    </row>
    <row r="1246" spans="1:5" x14ac:dyDescent="0.15">
      <c r="A1246">
        <v>27.89</v>
      </c>
      <c r="B1246">
        <v>16.550999999999998</v>
      </c>
      <c r="C1246">
        <v>96.4</v>
      </c>
      <c r="D1246">
        <f t="shared" si="51"/>
        <v>12.188242386774025</v>
      </c>
      <c r="E1246">
        <f t="shared" si="50"/>
        <v>14.454485142660499</v>
      </c>
    </row>
    <row r="1247" spans="1:5" x14ac:dyDescent="0.15">
      <c r="A1247">
        <v>27.89</v>
      </c>
      <c r="B1247">
        <v>16.597999999999999</v>
      </c>
      <c r="C1247">
        <v>96.81</v>
      </c>
      <c r="D1247">
        <f t="shared" si="51"/>
        <v>12.200557602513415</v>
      </c>
      <c r="E1247">
        <f t="shared" si="50"/>
        <v>14.454485142660499</v>
      </c>
    </row>
    <row r="1248" spans="1:5" x14ac:dyDescent="0.15">
      <c r="A1248">
        <v>27.89</v>
      </c>
      <c r="B1248">
        <v>16.614000000000001</v>
      </c>
      <c r="C1248">
        <v>94.39</v>
      </c>
      <c r="D1248">
        <f t="shared" si="51"/>
        <v>12.204742061292182</v>
      </c>
      <c r="E1248">
        <f t="shared" si="50"/>
        <v>14.454485142660499</v>
      </c>
    </row>
    <row r="1249" spans="1:5" x14ac:dyDescent="0.15">
      <c r="A1249">
        <v>27.89</v>
      </c>
      <c r="B1249">
        <v>16.646999999999998</v>
      </c>
      <c r="C1249">
        <v>96.78</v>
      </c>
      <c r="D1249">
        <f t="shared" si="51"/>
        <v>12.213359795338283</v>
      </c>
      <c r="E1249">
        <f t="shared" si="50"/>
        <v>14.454485142660499</v>
      </c>
    </row>
    <row r="1250" spans="1:5" x14ac:dyDescent="0.15">
      <c r="A1250">
        <v>27.89</v>
      </c>
      <c r="B1250">
        <v>16.689</v>
      </c>
      <c r="C1250">
        <v>94.23</v>
      </c>
      <c r="D1250">
        <f t="shared" si="51"/>
        <v>12.224303146604905</v>
      </c>
      <c r="E1250">
        <f t="shared" si="50"/>
        <v>14.454485142660499</v>
      </c>
    </row>
    <row r="1251" spans="1:5" x14ac:dyDescent="0.15">
      <c r="A1251">
        <v>27.89</v>
      </c>
      <c r="B1251">
        <v>16.696000000000002</v>
      </c>
      <c r="C1251">
        <v>96.57</v>
      </c>
      <c r="D1251">
        <f t="shared" si="51"/>
        <v>12.226124360573976</v>
      </c>
      <c r="E1251">
        <f t="shared" si="50"/>
        <v>14.454485142660499</v>
      </c>
    </row>
    <row r="1252" spans="1:5" x14ac:dyDescent="0.15">
      <c r="A1252">
        <v>27.89</v>
      </c>
      <c r="B1252">
        <v>16.745000000000001</v>
      </c>
      <c r="C1252">
        <v>96.52</v>
      </c>
      <c r="D1252">
        <f t="shared" si="51"/>
        <v>12.238851518758857</v>
      </c>
      <c r="E1252">
        <f t="shared" si="50"/>
        <v>14.454485142660499</v>
      </c>
    </row>
    <row r="1253" spans="1:5" x14ac:dyDescent="0.15">
      <c r="A1253">
        <v>27.89</v>
      </c>
      <c r="B1253">
        <v>16.765000000000001</v>
      </c>
      <c r="C1253">
        <v>94.41</v>
      </c>
      <c r="D1253">
        <f t="shared" si="51"/>
        <v>12.24403557764839</v>
      </c>
      <c r="E1253">
        <f t="shared" si="50"/>
        <v>14.454485142660499</v>
      </c>
    </row>
    <row r="1254" spans="1:5" x14ac:dyDescent="0.15">
      <c r="A1254">
        <v>27.89</v>
      </c>
      <c r="B1254">
        <v>16.795000000000002</v>
      </c>
      <c r="C1254">
        <v>96.3</v>
      </c>
      <c r="D1254">
        <f t="shared" si="51"/>
        <v>12.251800081776832</v>
      </c>
      <c r="E1254">
        <f t="shared" si="50"/>
        <v>14.454485142660499</v>
      </c>
    </row>
    <row r="1255" spans="1:5" x14ac:dyDescent="0.15">
      <c r="A1255">
        <v>27.89</v>
      </c>
      <c r="B1255">
        <v>16.841000000000001</v>
      </c>
      <c r="C1255">
        <v>94.27</v>
      </c>
      <c r="D1255">
        <f t="shared" si="51"/>
        <v>12.263678758564859</v>
      </c>
      <c r="E1255">
        <f t="shared" si="50"/>
        <v>14.454485142660499</v>
      </c>
    </row>
    <row r="1256" spans="1:5" x14ac:dyDescent="0.15">
      <c r="A1256">
        <v>27.89</v>
      </c>
      <c r="B1256">
        <v>16.846</v>
      </c>
      <c r="C1256">
        <v>96.77</v>
      </c>
      <c r="D1256">
        <f t="shared" si="51"/>
        <v>12.264967963555192</v>
      </c>
      <c r="E1256">
        <f t="shared" si="50"/>
        <v>14.454485142660499</v>
      </c>
    </row>
    <row r="1257" spans="1:5" x14ac:dyDescent="0.15">
      <c r="A1257">
        <v>27.89</v>
      </c>
      <c r="B1257">
        <v>16.896999999999998</v>
      </c>
      <c r="C1257">
        <v>96.7</v>
      </c>
      <c r="D1257">
        <f t="shared" si="51"/>
        <v>12.278096040752155</v>
      </c>
      <c r="E1257">
        <f t="shared" si="50"/>
        <v>14.454485142660499</v>
      </c>
    </row>
    <row r="1258" spans="1:5" x14ac:dyDescent="0.15">
      <c r="A1258">
        <v>27.89</v>
      </c>
      <c r="B1258">
        <v>16.917000000000002</v>
      </c>
      <c r="C1258">
        <v>94.31</v>
      </c>
      <c r="D1258">
        <f t="shared" si="51"/>
        <v>12.283233493080157</v>
      </c>
      <c r="E1258">
        <f t="shared" si="50"/>
        <v>14.454485142660499</v>
      </c>
    </row>
    <row r="1259" spans="1:5" x14ac:dyDescent="0.15">
      <c r="A1259">
        <v>27.89</v>
      </c>
      <c r="B1259">
        <v>16.949000000000002</v>
      </c>
      <c r="C1259">
        <v>96.59</v>
      </c>
      <c r="D1259">
        <f t="shared" si="51"/>
        <v>12.291440796899298</v>
      </c>
      <c r="E1259">
        <f t="shared" si="50"/>
        <v>14.454485142660499</v>
      </c>
    </row>
    <row r="1260" spans="1:5" x14ac:dyDescent="0.15">
      <c r="A1260">
        <v>27.89</v>
      </c>
      <c r="B1260">
        <v>16.994</v>
      </c>
      <c r="C1260">
        <v>94.6</v>
      </c>
      <c r="D1260">
        <f t="shared" si="51"/>
        <v>12.302956139170467</v>
      </c>
      <c r="E1260">
        <f t="shared" si="50"/>
        <v>14.454485142660499</v>
      </c>
    </row>
    <row r="1261" spans="1:5" x14ac:dyDescent="0.15">
      <c r="A1261">
        <v>27.89</v>
      </c>
      <c r="B1261">
        <v>17.001000000000001</v>
      </c>
      <c r="C1261">
        <v>95.98</v>
      </c>
      <c r="D1261">
        <f t="shared" si="51"/>
        <v>12.304744673611586</v>
      </c>
      <c r="E1261">
        <f t="shared" si="50"/>
        <v>14.454485142660499</v>
      </c>
    </row>
    <row r="1262" spans="1:5" x14ac:dyDescent="0.15">
      <c r="A1262">
        <v>27.89</v>
      </c>
      <c r="B1262">
        <v>17.053000000000001</v>
      </c>
      <c r="C1262">
        <v>95.99</v>
      </c>
      <c r="D1262">
        <f t="shared" si="51"/>
        <v>12.318007920578992</v>
      </c>
      <c r="E1262">
        <f t="shared" si="50"/>
        <v>14.454485142660499</v>
      </c>
    </row>
    <row r="1263" spans="1:5" x14ac:dyDescent="0.15">
      <c r="A1263">
        <v>27.89</v>
      </c>
      <c r="B1263">
        <v>17.071000000000002</v>
      </c>
      <c r="C1263">
        <v>94.4</v>
      </c>
      <c r="D1263">
        <f t="shared" si="51"/>
        <v>12.322589623427016</v>
      </c>
      <c r="E1263">
        <f t="shared" si="50"/>
        <v>14.454485142660499</v>
      </c>
    </row>
    <row r="1264" spans="1:5" x14ac:dyDescent="0.15">
      <c r="A1264">
        <v>27.89</v>
      </c>
      <c r="B1264">
        <v>17.106999999999999</v>
      </c>
      <c r="C1264">
        <v>95.81</v>
      </c>
      <c r="D1264">
        <f t="shared" si="51"/>
        <v>12.33173855380943</v>
      </c>
      <c r="E1264">
        <f t="shared" si="50"/>
        <v>14.454485142660499</v>
      </c>
    </row>
    <row r="1265" spans="1:5" x14ac:dyDescent="0.15">
      <c r="A1265">
        <v>27.89</v>
      </c>
      <c r="B1265">
        <v>17.148</v>
      </c>
      <c r="C1265">
        <v>94.06</v>
      </c>
      <c r="D1265">
        <f t="shared" si="51"/>
        <v>12.342134748385952</v>
      </c>
      <c r="E1265">
        <f t="shared" si="50"/>
        <v>14.454485142660499</v>
      </c>
    </row>
    <row r="1266" spans="1:5" x14ac:dyDescent="0.15">
      <c r="A1266">
        <v>27.89</v>
      </c>
      <c r="B1266">
        <v>17.16</v>
      </c>
      <c r="C1266">
        <v>95.68</v>
      </c>
      <c r="D1266">
        <f t="shared" si="51"/>
        <v>12.345172835126867</v>
      </c>
      <c r="E1266">
        <f t="shared" si="50"/>
        <v>14.454485142660499</v>
      </c>
    </row>
    <row r="1267" spans="1:5" x14ac:dyDescent="0.15">
      <c r="A1267">
        <v>27.89</v>
      </c>
      <c r="B1267">
        <v>17.213999999999999</v>
      </c>
      <c r="C1267">
        <v>95.8</v>
      </c>
      <c r="D1267">
        <f t="shared" si="51"/>
        <v>12.358817986296419</v>
      </c>
      <c r="E1267">
        <f t="shared" si="50"/>
        <v>14.454485142660499</v>
      </c>
    </row>
    <row r="1268" spans="1:5" x14ac:dyDescent="0.15">
      <c r="A1268">
        <v>27.89</v>
      </c>
      <c r="B1268">
        <v>17.225999999999999</v>
      </c>
      <c r="C1268">
        <v>94.3</v>
      </c>
      <c r="D1268">
        <f t="shared" si="51"/>
        <v>12.361844428801497</v>
      </c>
      <c r="E1268">
        <f t="shared" si="50"/>
        <v>14.454485142660499</v>
      </c>
    </row>
    <row r="1269" spans="1:5" x14ac:dyDescent="0.15">
      <c r="A1269">
        <v>27.89</v>
      </c>
      <c r="B1269">
        <v>17.268999999999998</v>
      </c>
      <c r="C1269">
        <v>95.96</v>
      </c>
      <c r="D1269">
        <f t="shared" si="51"/>
        <v>12.372671895039929</v>
      </c>
      <c r="E1269">
        <f t="shared" si="50"/>
        <v>14.454485142660499</v>
      </c>
    </row>
    <row r="1270" spans="1:5" x14ac:dyDescent="0.15">
      <c r="A1270">
        <v>27.89</v>
      </c>
      <c r="B1270">
        <v>17.303999999999998</v>
      </c>
      <c r="C1270">
        <v>93.87</v>
      </c>
      <c r="D1270">
        <f t="shared" si="51"/>
        <v>12.381465064310351</v>
      </c>
      <c r="E1270">
        <f t="shared" si="50"/>
        <v>14.454485142660499</v>
      </c>
    </row>
    <row r="1271" spans="1:5" x14ac:dyDescent="0.15">
      <c r="A1271">
        <v>27.89</v>
      </c>
      <c r="B1271">
        <v>17.324000000000002</v>
      </c>
      <c r="C1271">
        <v>96.04</v>
      </c>
      <c r="D1271">
        <f t="shared" si="51"/>
        <v>12.386481750578046</v>
      </c>
      <c r="E1271">
        <f t="shared" si="50"/>
        <v>14.454485142660499</v>
      </c>
    </row>
    <row r="1272" spans="1:5" x14ac:dyDescent="0.15">
      <c r="A1272">
        <v>27.89</v>
      </c>
      <c r="B1272">
        <v>17.38</v>
      </c>
      <c r="C1272">
        <v>95.96</v>
      </c>
      <c r="D1272">
        <f t="shared" si="51"/>
        <v>12.400497721126476</v>
      </c>
      <c r="E1272">
        <f t="shared" si="50"/>
        <v>14.454485142660499</v>
      </c>
    </row>
    <row r="1273" spans="1:5" x14ac:dyDescent="0.15">
      <c r="A1273">
        <v>27.89</v>
      </c>
      <c r="B1273">
        <v>17.382000000000001</v>
      </c>
      <c r="C1273">
        <v>93.86</v>
      </c>
      <c r="D1273">
        <f t="shared" si="51"/>
        <v>12.400997455874055</v>
      </c>
      <c r="E1273">
        <f t="shared" si="50"/>
        <v>14.454485142660499</v>
      </c>
    </row>
    <row r="1274" spans="1:5" x14ac:dyDescent="0.15">
      <c r="A1274">
        <v>27.89</v>
      </c>
      <c r="B1274">
        <v>17.436</v>
      </c>
      <c r="C1274">
        <v>95.88</v>
      </c>
      <c r="D1274">
        <f t="shared" si="51"/>
        <v>12.414468603456463</v>
      </c>
      <c r="E1274">
        <f t="shared" si="50"/>
        <v>14.454485142660499</v>
      </c>
    </row>
    <row r="1275" spans="1:5" x14ac:dyDescent="0.15">
      <c r="A1275">
        <v>27.89</v>
      </c>
      <c r="B1275">
        <v>17.46</v>
      </c>
      <c r="C1275">
        <v>93.88</v>
      </c>
      <c r="D1275">
        <f t="shared" si="51"/>
        <v>12.42044239369551</v>
      </c>
      <c r="E1275">
        <f t="shared" si="50"/>
        <v>14.454485142660499</v>
      </c>
    </row>
    <row r="1276" spans="1:5" x14ac:dyDescent="0.15">
      <c r="A1276">
        <v>27.89</v>
      </c>
      <c r="B1276">
        <v>17.492999999999999</v>
      </c>
      <c r="C1276">
        <v>96.02</v>
      </c>
      <c r="D1276">
        <f t="shared" si="51"/>
        <v>12.428642961407068</v>
      </c>
      <c r="E1276">
        <f t="shared" si="50"/>
        <v>14.454485142660499</v>
      </c>
    </row>
    <row r="1277" spans="1:5" x14ac:dyDescent="0.15">
      <c r="A1277">
        <v>27.89</v>
      </c>
      <c r="B1277">
        <v>17.539000000000001</v>
      </c>
      <c r="C1277">
        <v>93.84</v>
      </c>
      <c r="D1277">
        <f t="shared" si="51"/>
        <v>12.440048280914533</v>
      </c>
      <c r="E1277">
        <f t="shared" si="50"/>
        <v>14.454485142660499</v>
      </c>
    </row>
    <row r="1278" spans="1:5" x14ac:dyDescent="0.15">
      <c r="A1278">
        <v>27.89</v>
      </c>
      <c r="B1278">
        <v>17.55</v>
      </c>
      <c r="C1278">
        <v>95.98</v>
      </c>
      <c r="D1278">
        <f t="shared" si="51"/>
        <v>12.442771208018428</v>
      </c>
      <c r="E1278">
        <f t="shared" si="50"/>
        <v>14.454485142660499</v>
      </c>
    </row>
    <row r="1279" spans="1:5" x14ac:dyDescent="0.15">
      <c r="A1279">
        <v>27.89</v>
      </c>
      <c r="B1279">
        <v>17.606999999999999</v>
      </c>
      <c r="C1279">
        <v>95.79</v>
      </c>
      <c r="D1279">
        <f t="shared" si="51"/>
        <v>12.456853642332359</v>
      </c>
      <c r="E1279">
        <f t="shared" si="50"/>
        <v>14.454485142660499</v>
      </c>
    </row>
    <row r="1280" spans="1:5" x14ac:dyDescent="0.15">
      <c r="A1280">
        <v>27.89</v>
      </c>
      <c r="B1280">
        <v>17.617999999999999</v>
      </c>
      <c r="C1280">
        <v>93.88</v>
      </c>
      <c r="D1280">
        <f t="shared" si="51"/>
        <v>12.459566056501966</v>
      </c>
      <c r="E1280">
        <f t="shared" si="50"/>
        <v>14.454485142660499</v>
      </c>
    </row>
    <row r="1281" spans="1:5" x14ac:dyDescent="0.15">
      <c r="A1281">
        <v>27.89</v>
      </c>
      <c r="B1281">
        <v>17.664999999999999</v>
      </c>
      <c r="C1281">
        <v>96.1</v>
      </c>
      <c r="D1281">
        <f t="shared" si="51"/>
        <v>12.471136417708644</v>
      </c>
      <c r="E1281">
        <f t="shared" si="50"/>
        <v>14.454485142660499</v>
      </c>
    </row>
    <row r="1282" spans="1:5" x14ac:dyDescent="0.15">
      <c r="A1282">
        <v>27.89</v>
      </c>
      <c r="B1282">
        <v>17.698</v>
      </c>
      <c r="C1282">
        <v>93.15</v>
      </c>
      <c r="D1282">
        <f t="shared" si="51"/>
        <v>12.479241907663079</v>
      </c>
      <c r="E1282">
        <f t="shared" ref="E1282:E1345" si="52">10*LOG10(A1282)</f>
        <v>14.454485142660499</v>
      </c>
    </row>
    <row r="1283" spans="1:5" x14ac:dyDescent="0.15">
      <c r="A1283">
        <v>27.89</v>
      </c>
      <c r="B1283">
        <v>17.724</v>
      </c>
      <c r="C1283">
        <v>96.52</v>
      </c>
      <c r="D1283">
        <f t="shared" ref="D1283:D1346" si="53">10*LOG10(B1283)</f>
        <v>12.485617413595744</v>
      </c>
      <c r="E1283">
        <f t="shared" si="52"/>
        <v>14.454485142660499</v>
      </c>
    </row>
    <row r="1284" spans="1:5" x14ac:dyDescent="0.15">
      <c r="A1284">
        <v>27.89</v>
      </c>
      <c r="B1284">
        <v>17.777999999999999</v>
      </c>
      <c r="C1284">
        <v>92.78</v>
      </c>
      <c r="D1284">
        <f t="shared" si="53"/>
        <v>12.498829018636947</v>
      </c>
      <c r="E1284">
        <f t="shared" si="52"/>
        <v>14.454485142660499</v>
      </c>
    </row>
    <row r="1285" spans="1:5" x14ac:dyDescent="0.15">
      <c r="A1285">
        <v>27.89</v>
      </c>
      <c r="B1285">
        <v>17.782</v>
      </c>
      <c r="C1285">
        <v>96.44</v>
      </c>
      <c r="D1285">
        <f t="shared" si="53"/>
        <v>12.499806059095294</v>
      </c>
      <c r="E1285">
        <f t="shared" si="52"/>
        <v>14.454485142660499</v>
      </c>
    </row>
    <row r="1286" spans="1:5" x14ac:dyDescent="0.15">
      <c r="A1286">
        <v>27.89</v>
      </c>
      <c r="B1286">
        <v>17.841999999999999</v>
      </c>
      <c r="C1286">
        <v>96.46</v>
      </c>
      <c r="D1286">
        <f t="shared" si="53"/>
        <v>12.514435350333621</v>
      </c>
      <c r="E1286">
        <f t="shared" si="52"/>
        <v>14.454485142660499</v>
      </c>
    </row>
    <row r="1287" spans="1:5" x14ac:dyDescent="0.15">
      <c r="A1287">
        <v>27.89</v>
      </c>
      <c r="B1287">
        <v>17.858000000000001</v>
      </c>
      <c r="C1287">
        <v>92.98</v>
      </c>
      <c r="D1287">
        <f t="shared" si="53"/>
        <v>12.518328186286398</v>
      </c>
      <c r="E1287">
        <f t="shared" si="52"/>
        <v>14.454485142660499</v>
      </c>
    </row>
    <row r="1288" spans="1:5" x14ac:dyDescent="0.15">
      <c r="A1288">
        <v>27.89</v>
      </c>
      <c r="B1288">
        <v>17.902000000000001</v>
      </c>
      <c r="C1288">
        <v>96.42</v>
      </c>
      <c r="D1288">
        <f t="shared" si="53"/>
        <v>12.529015527923455</v>
      </c>
      <c r="E1288">
        <f t="shared" si="52"/>
        <v>14.454485142660499</v>
      </c>
    </row>
    <row r="1289" spans="1:5" x14ac:dyDescent="0.15">
      <c r="A1289">
        <v>27.89</v>
      </c>
      <c r="B1289">
        <v>17.937999999999999</v>
      </c>
      <c r="C1289">
        <v>92.97</v>
      </c>
      <c r="D1289">
        <f t="shared" si="53"/>
        <v>12.537740196788796</v>
      </c>
      <c r="E1289">
        <f t="shared" si="52"/>
        <v>14.454485142660499</v>
      </c>
    </row>
    <row r="1290" spans="1:5" x14ac:dyDescent="0.15">
      <c r="A1290">
        <v>27.89</v>
      </c>
      <c r="B1290">
        <v>17.962</v>
      </c>
      <c r="C1290">
        <v>96.25</v>
      </c>
      <c r="D1290">
        <f t="shared" si="53"/>
        <v>12.543546920531664</v>
      </c>
      <c r="E1290">
        <f t="shared" si="52"/>
        <v>14.454485142660499</v>
      </c>
    </row>
    <row r="1291" spans="1:5" x14ac:dyDescent="0.15">
      <c r="A1291">
        <v>27.89</v>
      </c>
      <c r="B1291">
        <v>18.018000000000001</v>
      </c>
      <c r="C1291">
        <v>92.73</v>
      </c>
      <c r="D1291">
        <f t="shared" si="53"/>
        <v>12.557065825826248</v>
      </c>
      <c r="E1291">
        <f t="shared" si="52"/>
        <v>14.454485142660499</v>
      </c>
    </row>
    <row r="1292" spans="1:5" x14ac:dyDescent="0.15">
      <c r="A1292">
        <v>27.89</v>
      </c>
      <c r="B1292">
        <v>18.023</v>
      </c>
      <c r="C1292">
        <v>96.16</v>
      </c>
      <c r="D1292">
        <f t="shared" si="53"/>
        <v>12.558270827032345</v>
      </c>
      <c r="E1292">
        <f t="shared" si="52"/>
        <v>14.454485142660499</v>
      </c>
    </row>
    <row r="1293" spans="1:5" x14ac:dyDescent="0.15">
      <c r="A1293">
        <v>27.89</v>
      </c>
      <c r="B1293">
        <v>18.084</v>
      </c>
      <c r="C1293">
        <v>96.11</v>
      </c>
      <c r="D1293">
        <f t="shared" si="53"/>
        <v>12.572944983622566</v>
      </c>
      <c r="E1293">
        <f t="shared" si="52"/>
        <v>14.454485142660499</v>
      </c>
    </row>
    <row r="1294" spans="1:5" x14ac:dyDescent="0.15">
      <c r="A1294">
        <v>27.89</v>
      </c>
      <c r="B1294">
        <v>18.099</v>
      </c>
      <c r="C1294">
        <v>92.7</v>
      </c>
      <c r="D1294">
        <f t="shared" si="53"/>
        <v>12.576545800360668</v>
      </c>
      <c r="E1294">
        <f t="shared" si="52"/>
        <v>14.454485142660499</v>
      </c>
    </row>
    <row r="1295" spans="1:5" x14ac:dyDescent="0.15">
      <c r="A1295">
        <v>27.89</v>
      </c>
      <c r="B1295">
        <v>18.145</v>
      </c>
      <c r="C1295">
        <v>95.93</v>
      </c>
      <c r="D1295">
        <f t="shared" si="53"/>
        <v>12.587569725365753</v>
      </c>
      <c r="E1295">
        <f t="shared" si="52"/>
        <v>14.454485142660499</v>
      </c>
    </row>
    <row r="1296" spans="1:5" x14ac:dyDescent="0.15">
      <c r="A1296">
        <v>27.89</v>
      </c>
      <c r="B1296">
        <v>18.18</v>
      </c>
      <c r="C1296">
        <v>92.51</v>
      </c>
      <c r="D1296">
        <f t="shared" si="53"/>
        <v>12.595938788859486</v>
      </c>
      <c r="E1296">
        <f t="shared" si="52"/>
        <v>14.454485142660499</v>
      </c>
    </row>
    <row r="1297" spans="1:5" x14ac:dyDescent="0.15">
      <c r="A1297">
        <v>27.89</v>
      </c>
      <c r="B1297">
        <v>18.207000000000001</v>
      </c>
      <c r="C1297">
        <v>95.86</v>
      </c>
      <c r="D1297">
        <f t="shared" si="53"/>
        <v>12.602383922101296</v>
      </c>
      <c r="E1297">
        <f t="shared" si="52"/>
        <v>14.454485142660499</v>
      </c>
    </row>
    <row r="1298" spans="1:5" x14ac:dyDescent="0.15">
      <c r="A1298">
        <v>27.89</v>
      </c>
      <c r="B1298">
        <v>18.262</v>
      </c>
      <c r="C1298">
        <v>92.49</v>
      </c>
      <c r="D1298">
        <f t="shared" si="53"/>
        <v>12.61548338444689</v>
      </c>
      <c r="E1298">
        <f t="shared" si="52"/>
        <v>14.454485142660499</v>
      </c>
    </row>
    <row r="1299" spans="1:5" x14ac:dyDescent="0.15">
      <c r="A1299">
        <v>27.89</v>
      </c>
      <c r="B1299">
        <v>18.268999999999998</v>
      </c>
      <c r="C1299">
        <v>95.71</v>
      </c>
      <c r="D1299">
        <f t="shared" si="53"/>
        <v>12.617147757943663</v>
      </c>
      <c r="E1299">
        <f t="shared" si="52"/>
        <v>14.454485142660499</v>
      </c>
    </row>
    <row r="1300" spans="1:5" x14ac:dyDescent="0.15">
      <c r="A1300">
        <v>27.89</v>
      </c>
      <c r="B1300">
        <v>18.332000000000001</v>
      </c>
      <c r="C1300">
        <v>95.64</v>
      </c>
      <c r="D1300">
        <f t="shared" si="53"/>
        <v>12.632098485727489</v>
      </c>
      <c r="E1300">
        <f t="shared" si="52"/>
        <v>14.454485142660499</v>
      </c>
    </row>
    <row r="1301" spans="1:5" x14ac:dyDescent="0.15">
      <c r="A1301">
        <v>27.89</v>
      </c>
      <c r="B1301">
        <v>18.343</v>
      </c>
      <c r="C1301">
        <v>92.53</v>
      </c>
      <c r="D1301">
        <f t="shared" si="53"/>
        <v>12.634703660611846</v>
      </c>
      <c r="E1301">
        <f t="shared" si="52"/>
        <v>14.454485142660499</v>
      </c>
    </row>
    <row r="1302" spans="1:5" x14ac:dyDescent="0.15">
      <c r="A1302">
        <v>27.89</v>
      </c>
      <c r="B1302">
        <v>18.396000000000001</v>
      </c>
      <c r="C1302">
        <v>95.85</v>
      </c>
      <c r="D1302">
        <f t="shared" si="53"/>
        <v>12.64723400902</v>
      </c>
      <c r="E1302">
        <f t="shared" si="52"/>
        <v>14.454485142660499</v>
      </c>
    </row>
    <row r="1303" spans="1:5" x14ac:dyDescent="0.15">
      <c r="A1303">
        <v>27.89</v>
      </c>
      <c r="B1303">
        <v>18.425000000000001</v>
      </c>
      <c r="C1303">
        <v>92.63</v>
      </c>
      <c r="D1303">
        <f t="shared" si="53"/>
        <v>12.65407496531089</v>
      </c>
      <c r="E1303">
        <f t="shared" si="52"/>
        <v>14.454485142660499</v>
      </c>
    </row>
    <row r="1304" spans="1:5" x14ac:dyDescent="0.15">
      <c r="A1304">
        <v>27.89</v>
      </c>
      <c r="B1304">
        <v>18.459</v>
      </c>
      <c r="C1304">
        <v>95.81</v>
      </c>
      <c r="D1304">
        <f t="shared" si="53"/>
        <v>12.662081698076912</v>
      </c>
      <c r="E1304">
        <f t="shared" si="52"/>
        <v>14.454485142660499</v>
      </c>
    </row>
    <row r="1305" spans="1:5" x14ac:dyDescent="0.15">
      <c r="A1305">
        <v>27.89</v>
      </c>
      <c r="B1305">
        <v>18.507000000000001</v>
      </c>
      <c r="C1305">
        <v>93.45</v>
      </c>
      <c r="D1305">
        <f t="shared" si="53"/>
        <v>12.673360249636419</v>
      </c>
      <c r="E1305">
        <f t="shared" si="52"/>
        <v>14.454485142660499</v>
      </c>
    </row>
    <row r="1306" spans="1:5" x14ac:dyDescent="0.15">
      <c r="A1306">
        <v>27.89</v>
      </c>
      <c r="B1306">
        <v>18.523</v>
      </c>
      <c r="C1306">
        <v>95.73</v>
      </c>
      <c r="D1306">
        <f t="shared" si="53"/>
        <v>12.677113267266924</v>
      </c>
      <c r="E1306">
        <f t="shared" si="52"/>
        <v>14.454485142660499</v>
      </c>
    </row>
    <row r="1307" spans="1:5" x14ac:dyDescent="0.15">
      <c r="A1307">
        <v>27.89</v>
      </c>
      <c r="B1307">
        <v>18.587</v>
      </c>
      <c r="C1307">
        <v>95.86</v>
      </c>
      <c r="D1307">
        <f t="shared" si="53"/>
        <v>12.692092989389351</v>
      </c>
      <c r="E1307">
        <f t="shared" si="52"/>
        <v>14.454485142660499</v>
      </c>
    </row>
    <row r="1308" spans="1:5" x14ac:dyDescent="0.15">
      <c r="A1308">
        <v>27.89</v>
      </c>
      <c r="B1308">
        <v>18.59</v>
      </c>
      <c r="C1308">
        <v>93.45</v>
      </c>
      <c r="D1308">
        <f t="shared" si="53"/>
        <v>12.692793897718985</v>
      </c>
      <c r="E1308">
        <f t="shared" si="52"/>
        <v>14.454485142660499</v>
      </c>
    </row>
    <row r="1309" spans="1:5" x14ac:dyDescent="0.15">
      <c r="A1309">
        <v>27.89</v>
      </c>
      <c r="B1309">
        <v>18.652000000000001</v>
      </c>
      <c r="C1309">
        <v>95.7</v>
      </c>
      <c r="D1309">
        <f t="shared" si="53"/>
        <v>12.707254067824545</v>
      </c>
      <c r="E1309">
        <f t="shared" si="52"/>
        <v>14.454485142660499</v>
      </c>
    </row>
    <row r="1310" spans="1:5" x14ac:dyDescent="0.15">
      <c r="A1310">
        <v>27.89</v>
      </c>
      <c r="B1310">
        <v>18.672000000000001</v>
      </c>
      <c r="C1310">
        <v>93.29</v>
      </c>
      <c r="D1310">
        <f t="shared" si="53"/>
        <v>12.711908387012949</v>
      </c>
      <c r="E1310">
        <f t="shared" si="52"/>
        <v>14.454485142660499</v>
      </c>
    </row>
    <row r="1311" spans="1:5" x14ac:dyDescent="0.15">
      <c r="A1311">
        <v>27.89</v>
      </c>
      <c r="B1311">
        <v>18.716999999999999</v>
      </c>
      <c r="C1311">
        <v>95.65</v>
      </c>
      <c r="D1311">
        <f t="shared" si="53"/>
        <v>12.722362403500256</v>
      </c>
      <c r="E1311">
        <f t="shared" si="52"/>
        <v>14.454485142660499</v>
      </c>
    </row>
    <row r="1312" spans="1:5" x14ac:dyDescent="0.15">
      <c r="A1312">
        <v>27.89</v>
      </c>
      <c r="B1312">
        <v>18.754999999999999</v>
      </c>
      <c r="C1312">
        <v>93.63</v>
      </c>
      <c r="D1312">
        <f t="shared" si="53"/>
        <v>12.731170684867415</v>
      </c>
      <c r="E1312">
        <f t="shared" si="52"/>
        <v>14.454485142660499</v>
      </c>
    </row>
    <row r="1313" spans="1:5" x14ac:dyDescent="0.15">
      <c r="A1313">
        <v>27.89</v>
      </c>
      <c r="B1313">
        <v>18.783000000000001</v>
      </c>
      <c r="C1313">
        <v>95.8</v>
      </c>
      <c r="D1313">
        <f t="shared" si="53"/>
        <v>12.737649585047791</v>
      </c>
      <c r="E1313">
        <f t="shared" si="52"/>
        <v>14.454485142660499</v>
      </c>
    </row>
    <row r="1314" spans="1:5" x14ac:dyDescent="0.15">
      <c r="A1314">
        <v>27.89</v>
      </c>
      <c r="B1314">
        <v>18.838000000000001</v>
      </c>
      <c r="C1314">
        <v>93.57</v>
      </c>
      <c r="D1314">
        <f t="shared" si="53"/>
        <v>12.750347925613958</v>
      </c>
      <c r="E1314">
        <f t="shared" si="52"/>
        <v>14.454485142660499</v>
      </c>
    </row>
    <row r="1315" spans="1:5" x14ac:dyDescent="0.15">
      <c r="A1315">
        <v>27.89</v>
      </c>
      <c r="B1315">
        <v>18.849</v>
      </c>
      <c r="C1315">
        <v>95.79</v>
      </c>
      <c r="D1315">
        <f t="shared" si="53"/>
        <v>12.752883144356018</v>
      </c>
      <c r="E1315">
        <f t="shared" si="52"/>
        <v>14.454485142660499</v>
      </c>
    </row>
    <row r="1316" spans="1:5" x14ac:dyDescent="0.15">
      <c r="A1316">
        <v>27.89</v>
      </c>
      <c r="B1316">
        <v>18.914999999999999</v>
      </c>
      <c r="C1316">
        <v>95.78</v>
      </c>
      <c r="D1316">
        <f t="shared" si="53"/>
        <v>12.768063456287628</v>
      </c>
      <c r="E1316">
        <f t="shared" si="52"/>
        <v>14.454485142660499</v>
      </c>
    </row>
    <row r="1317" spans="1:5" x14ac:dyDescent="0.15">
      <c r="A1317">
        <v>27.89</v>
      </c>
      <c r="B1317">
        <v>18.922000000000001</v>
      </c>
      <c r="C1317">
        <v>93.96</v>
      </c>
      <c r="D1317">
        <f t="shared" si="53"/>
        <v>12.769670381470918</v>
      </c>
      <c r="E1317">
        <f t="shared" si="52"/>
        <v>14.454485142660499</v>
      </c>
    </row>
    <row r="1318" spans="1:5" x14ac:dyDescent="0.15">
      <c r="A1318">
        <v>27.89</v>
      </c>
      <c r="B1318">
        <v>18.981999999999999</v>
      </c>
      <c r="C1318">
        <v>95.55</v>
      </c>
      <c r="D1318">
        <f t="shared" si="53"/>
        <v>12.783419690609072</v>
      </c>
      <c r="E1318">
        <f t="shared" si="52"/>
        <v>14.454485142660499</v>
      </c>
    </row>
    <row r="1319" spans="1:5" x14ac:dyDescent="0.15">
      <c r="A1319">
        <v>27.89</v>
      </c>
      <c r="B1319">
        <v>19.006</v>
      </c>
      <c r="C1319">
        <v>94.6</v>
      </c>
      <c r="D1319">
        <f t="shared" si="53"/>
        <v>12.788907249286785</v>
      </c>
      <c r="E1319">
        <f t="shared" si="52"/>
        <v>14.454485142660499</v>
      </c>
    </row>
    <row r="1320" spans="1:5" x14ac:dyDescent="0.15">
      <c r="A1320">
        <v>27.89</v>
      </c>
      <c r="B1320">
        <v>19.048999999999999</v>
      </c>
      <c r="C1320">
        <v>95.48</v>
      </c>
      <c r="D1320">
        <f t="shared" si="53"/>
        <v>12.798721818026561</v>
      </c>
      <c r="E1320">
        <f t="shared" si="52"/>
        <v>14.454485142660499</v>
      </c>
    </row>
    <row r="1321" spans="1:5" x14ac:dyDescent="0.15">
      <c r="A1321">
        <v>27.89</v>
      </c>
      <c r="B1321">
        <v>19.088999999999999</v>
      </c>
      <c r="C1321">
        <v>94.9</v>
      </c>
      <c r="D1321">
        <f t="shared" si="53"/>
        <v>12.807831779558867</v>
      </c>
      <c r="E1321">
        <f t="shared" si="52"/>
        <v>14.454485142660499</v>
      </c>
    </row>
    <row r="1322" spans="1:5" x14ac:dyDescent="0.15">
      <c r="A1322">
        <v>27.89</v>
      </c>
      <c r="B1322">
        <v>19.116</v>
      </c>
      <c r="C1322">
        <v>95.44</v>
      </c>
      <c r="D1322">
        <f t="shared" si="53"/>
        <v>12.813970218487562</v>
      </c>
      <c r="E1322">
        <f t="shared" si="52"/>
        <v>14.454485142660499</v>
      </c>
    </row>
    <row r="1323" spans="1:5" x14ac:dyDescent="0.15">
      <c r="A1323">
        <v>27.89</v>
      </c>
      <c r="B1323">
        <v>19.173999999999999</v>
      </c>
      <c r="C1323">
        <v>95.02</v>
      </c>
      <c r="D1323">
        <f t="shared" si="53"/>
        <v>12.827127230352666</v>
      </c>
      <c r="E1323">
        <f t="shared" si="52"/>
        <v>14.454485142660499</v>
      </c>
    </row>
    <row r="1324" spans="1:5" x14ac:dyDescent="0.15">
      <c r="A1324">
        <v>27.89</v>
      </c>
      <c r="B1324">
        <v>19.184000000000001</v>
      </c>
      <c r="C1324">
        <v>95.49</v>
      </c>
      <c r="D1324">
        <f t="shared" si="53"/>
        <v>12.829391657547735</v>
      </c>
      <c r="E1324">
        <f t="shared" si="52"/>
        <v>14.454485142660499</v>
      </c>
    </row>
    <row r="1325" spans="1:5" x14ac:dyDescent="0.15">
      <c r="A1325">
        <v>27.89</v>
      </c>
      <c r="B1325">
        <v>19.251999999999999</v>
      </c>
      <c r="C1325">
        <v>95.54</v>
      </c>
      <c r="D1325">
        <f t="shared" si="53"/>
        <v>12.844758530053209</v>
      </c>
      <c r="E1325">
        <f t="shared" si="52"/>
        <v>14.454485142660499</v>
      </c>
    </row>
    <row r="1326" spans="1:5" x14ac:dyDescent="0.15">
      <c r="A1326">
        <v>27.89</v>
      </c>
      <c r="B1326">
        <v>19.257999999999999</v>
      </c>
      <c r="C1326">
        <v>95.69</v>
      </c>
      <c r="D1326">
        <f t="shared" si="53"/>
        <v>12.846111823697719</v>
      </c>
      <c r="E1326">
        <f t="shared" si="52"/>
        <v>14.454485142660499</v>
      </c>
    </row>
    <row r="1327" spans="1:5" x14ac:dyDescent="0.15">
      <c r="A1327">
        <v>27.89</v>
      </c>
      <c r="B1327">
        <v>19.321000000000002</v>
      </c>
      <c r="C1327">
        <v>95.62</v>
      </c>
      <c r="D1327">
        <f t="shared" si="53"/>
        <v>12.860296005081901</v>
      </c>
      <c r="E1327">
        <f t="shared" si="52"/>
        <v>14.454485142660499</v>
      </c>
    </row>
    <row r="1328" spans="1:5" x14ac:dyDescent="0.15">
      <c r="A1328">
        <v>27.89</v>
      </c>
      <c r="B1328">
        <v>19.341999999999999</v>
      </c>
      <c r="C1328">
        <v>95.67</v>
      </c>
      <c r="D1328">
        <f t="shared" si="53"/>
        <v>12.865013789535688</v>
      </c>
      <c r="E1328">
        <f t="shared" si="52"/>
        <v>14.454485142660499</v>
      </c>
    </row>
    <row r="1329" spans="1:5" x14ac:dyDescent="0.15">
      <c r="A1329">
        <v>27.89</v>
      </c>
      <c r="B1329">
        <v>19.39</v>
      </c>
      <c r="C1329">
        <v>95.57</v>
      </c>
      <c r="D1329">
        <f t="shared" si="53"/>
        <v>12.875778090787053</v>
      </c>
      <c r="E1329">
        <f t="shared" si="52"/>
        <v>14.454485142660499</v>
      </c>
    </row>
    <row r="1330" spans="1:5" x14ac:dyDescent="0.15">
      <c r="A1330">
        <v>27.89</v>
      </c>
      <c r="B1330">
        <v>19.427</v>
      </c>
      <c r="C1330">
        <v>96.35</v>
      </c>
      <c r="D1330">
        <f t="shared" si="53"/>
        <v>12.884057401757509</v>
      </c>
      <c r="E1330">
        <f t="shared" si="52"/>
        <v>14.454485142660499</v>
      </c>
    </row>
    <row r="1331" spans="1:5" x14ac:dyDescent="0.15">
      <c r="A1331">
        <v>27.89</v>
      </c>
      <c r="B1331">
        <v>19.459</v>
      </c>
      <c r="C1331">
        <v>95.6</v>
      </c>
      <c r="D1331">
        <f t="shared" si="53"/>
        <v>12.891205180679481</v>
      </c>
      <c r="E1331">
        <f t="shared" si="52"/>
        <v>14.454485142660499</v>
      </c>
    </row>
    <row r="1332" spans="1:5" x14ac:dyDescent="0.15">
      <c r="A1332">
        <v>27.89</v>
      </c>
      <c r="B1332">
        <v>19.512</v>
      </c>
      <c r="C1332">
        <v>96.59</v>
      </c>
      <c r="D1332">
        <f t="shared" si="53"/>
        <v>12.903017873056742</v>
      </c>
      <c r="E1332">
        <f t="shared" si="52"/>
        <v>14.454485142660499</v>
      </c>
    </row>
    <row r="1333" spans="1:5" x14ac:dyDescent="0.15">
      <c r="A1333">
        <v>27.89</v>
      </c>
      <c r="B1333">
        <v>19.527999999999999</v>
      </c>
      <c r="C1333">
        <v>95.5</v>
      </c>
      <c r="D1333">
        <f t="shared" si="53"/>
        <v>12.906577664091321</v>
      </c>
      <c r="E1333">
        <f t="shared" si="52"/>
        <v>14.454485142660499</v>
      </c>
    </row>
    <row r="1334" spans="1:5" x14ac:dyDescent="0.15">
      <c r="A1334">
        <v>27.89</v>
      </c>
      <c r="B1334">
        <v>19.597000000000001</v>
      </c>
      <c r="C1334">
        <v>96.74</v>
      </c>
      <c r="D1334">
        <f t="shared" si="53"/>
        <v>12.92189592623499</v>
      </c>
      <c r="E1334">
        <f t="shared" si="52"/>
        <v>14.454485142660499</v>
      </c>
    </row>
    <row r="1335" spans="1:5" x14ac:dyDescent="0.15">
      <c r="A1335">
        <v>27.89</v>
      </c>
      <c r="B1335">
        <v>19.597999999999999</v>
      </c>
      <c r="C1335">
        <v>95.27</v>
      </c>
      <c r="D1335">
        <f t="shared" si="53"/>
        <v>12.922117533318545</v>
      </c>
      <c r="E1335">
        <f t="shared" si="52"/>
        <v>14.454485142660499</v>
      </c>
    </row>
    <row r="1336" spans="1:5" x14ac:dyDescent="0.15">
      <c r="A1336">
        <v>27.89</v>
      </c>
      <c r="B1336">
        <v>19.667999999999999</v>
      </c>
      <c r="C1336">
        <v>95.63</v>
      </c>
      <c r="D1336">
        <f t="shared" si="53"/>
        <v>12.937601996181238</v>
      </c>
      <c r="E1336">
        <f t="shared" si="52"/>
        <v>14.454485142660499</v>
      </c>
    </row>
    <row r="1337" spans="1:5" x14ac:dyDescent="0.15">
      <c r="A1337">
        <v>27.89</v>
      </c>
      <c r="B1337">
        <v>19.683</v>
      </c>
      <c r="C1337">
        <v>97.16</v>
      </c>
      <c r="D1337">
        <f t="shared" si="53"/>
        <v>12.940912924769618</v>
      </c>
      <c r="E1337">
        <f t="shared" si="52"/>
        <v>14.454485142660499</v>
      </c>
    </row>
    <row r="1338" spans="1:5" x14ac:dyDescent="0.15">
      <c r="A1338">
        <v>27.89</v>
      </c>
      <c r="B1338">
        <v>19.739000000000001</v>
      </c>
      <c r="C1338">
        <v>95.55</v>
      </c>
      <c r="D1338">
        <f t="shared" si="53"/>
        <v>12.953251470427041</v>
      </c>
      <c r="E1338">
        <f t="shared" si="52"/>
        <v>14.454485142660499</v>
      </c>
    </row>
    <row r="1339" spans="1:5" x14ac:dyDescent="0.15">
      <c r="A1339">
        <v>27.89</v>
      </c>
      <c r="B1339">
        <v>19.768000000000001</v>
      </c>
      <c r="C1339">
        <v>97.4</v>
      </c>
      <c r="D1339">
        <f t="shared" si="53"/>
        <v>12.95962732394023</v>
      </c>
      <c r="E1339">
        <f t="shared" si="52"/>
        <v>14.454485142660499</v>
      </c>
    </row>
    <row r="1340" spans="1:5" x14ac:dyDescent="0.15">
      <c r="A1340">
        <v>27.89</v>
      </c>
      <c r="B1340">
        <v>19.809999999999999</v>
      </c>
      <c r="C1340">
        <v>95.38</v>
      </c>
      <c r="D1340">
        <f t="shared" si="53"/>
        <v>12.968844755385472</v>
      </c>
      <c r="E1340">
        <f t="shared" si="52"/>
        <v>14.454485142660499</v>
      </c>
    </row>
    <row r="1341" spans="1:5" x14ac:dyDescent="0.15">
      <c r="A1341">
        <v>27.89</v>
      </c>
      <c r="B1341">
        <v>19.853999999999999</v>
      </c>
      <c r="C1341">
        <v>97.66</v>
      </c>
      <c r="D1341">
        <f t="shared" si="53"/>
        <v>12.978480175434965</v>
      </c>
      <c r="E1341">
        <f t="shared" si="52"/>
        <v>14.454485142660499</v>
      </c>
    </row>
    <row r="1342" spans="1:5" x14ac:dyDescent="0.15">
      <c r="A1342">
        <v>27.89</v>
      </c>
      <c r="B1342">
        <v>19.881</v>
      </c>
      <c r="C1342">
        <v>95.41</v>
      </c>
      <c r="D1342">
        <f t="shared" si="53"/>
        <v>12.984382253107597</v>
      </c>
      <c r="E1342">
        <f t="shared" si="52"/>
        <v>14.454485142660499</v>
      </c>
    </row>
    <row r="1343" spans="1:5" x14ac:dyDescent="0.15">
      <c r="A1343">
        <v>27.89</v>
      </c>
      <c r="B1343">
        <v>19.940000000000001</v>
      </c>
      <c r="C1343">
        <v>97.82</v>
      </c>
      <c r="D1343">
        <f t="shared" si="53"/>
        <v>12.99725153975637</v>
      </c>
      <c r="E1343">
        <f t="shared" si="52"/>
        <v>14.454485142660499</v>
      </c>
    </row>
    <row r="1344" spans="1:5" x14ac:dyDescent="0.15">
      <c r="A1344">
        <v>27.89</v>
      </c>
      <c r="B1344">
        <v>19.952000000000002</v>
      </c>
      <c r="C1344">
        <v>95.33</v>
      </c>
      <c r="D1344">
        <f t="shared" si="53"/>
        <v>12.999864361344676</v>
      </c>
      <c r="E1344">
        <f t="shared" si="52"/>
        <v>14.454485142660499</v>
      </c>
    </row>
    <row r="1345" spans="1:5" x14ac:dyDescent="0.15">
      <c r="A1345">
        <v>27.89</v>
      </c>
      <c r="B1345">
        <v>20.024000000000001</v>
      </c>
      <c r="C1345">
        <v>95.63</v>
      </c>
      <c r="D1345">
        <f t="shared" si="53"/>
        <v>13.015508366001669</v>
      </c>
      <c r="E1345">
        <f t="shared" si="52"/>
        <v>14.454485142660499</v>
      </c>
    </row>
    <row r="1346" spans="1:5" x14ac:dyDescent="0.15">
      <c r="A1346">
        <v>27.89</v>
      </c>
      <c r="B1346">
        <v>20.027000000000001</v>
      </c>
      <c r="C1346">
        <v>98.12</v>
      </c>
      <c r="D1346">
        <f t="shared" si="53"/>
        <v>13.016158978195197</v>
      </c>
      <c r="E1346">
        <f t="shared" ref="E1346:E1409" si="54">10*LOG10(A1346)</f>
        <v>14.454485142660499</v>
      </c>
    </row>
    <row r="1347" spans="1:5" x14ac:dyDescent="0.15">
      <c r="A1347">
        <v>27.89</v>
      </c>
      <c r="B1347">
        <v>20.097000000000001</v>
      </c>
      <c r="C1347">
        <v>95.66</v>
      </c>
      <c r="D1347">
        <f t="shared" ref="D1347:D1410" si="55">10*LOG10(B1347)</f>
        <v>13.031312325107629</v>
      </c>
      <c r="E1347">
        <f t="shared" si="54"/>
        <v>14.454485142660499</v>
      </c>
    </row>
    <row r="1348" spans="1:5" x14ac:dyDescent="0.15">
      <c r="A1348">
        <v>27.89</v>
      </c>
      <c r="B1348">
        <v>20.113</v>
      </c>
      <c r="C1348">
        <v>97.49</v>
      </c>
      <c r="D1348">
        <f t="shared" si="55"/>
        <v>13.034768536038834</v>
      </c>
      <c r="E1348">
        <f t="shared" si="54"/>
        <v>14.454485142660499</v>
      </c>
    </row>
    <row r="1349" spans="1:5" x14ac:dyDescent="0.15">
      <c r="A1349">
        <v>27.89</v>
      </c>
      <c r="B1349">
        <v>20.169</v>
      </c>
      <c r="C1349">
        <v>95.66</v>
      </c>
      <c r="D1349">
        <f t="shared" si="55"/>
        <v>13.04684365974386</v>
      </c>
      <c r="E1349">
        <f t="shared" si="54"/>
        <v>14.454485142660499</v>
      </c>
    </row>
    <row r="1350" spans="1:5" x14ac:dyDescent="0.15">
      <c r="A1350">
        <v>27.89</v>
      </c>
      <c r="B1350">
        <v>20.2</v>
      </c>
      <c r="C1350">
        <v>97.53</v>
      </c>
      <c r="D1350">
        <f t="shared" si="55"/>
        <v>13.053513694466236</v>
      </c>
      <c r="E1350">
        <f t="shared" si="54"/>
        <v>14.454485142660499</v>
      </c>
    </row>
    <row r="1351" spans="1:5" x14ac:dyDescent="0.15">
      <c r="A1351">
        <v>27.89</v>
      </c>
      <c r="B1351">
        <v>20.242000000000001</v>
      </c>
      <c r="C1351">
        <v>95.79</v>
      </c>
      <c r="D1351">
        <f t="shared" si="55"/>
        <v>13.062534205221173</v>
      </c>
      <c r="E1351">
        <f t="shared" si="54"/>
        <v>14.454485142660499</v>
      </c>
    </row>
    <row r="1352" spans="1:5" x14ac:dyDescent="0.15">
      <c r="A1352">
        <v>27.89</v>
      </c>
      <c r="B1352">
        <v>20.286999999999999</v>
      </c>
      <c r="C1352">
        <v>96.75</v>
      </c>
      <c r="D1352">
        <f t="shared" si="55"/>
        <v>13.072178292031424</v>
      </c>
      <c r="E1352">
        <f t="shared" si="54"/>
        <v>14.454485142660499</v>
      </c>
    </row>
    <row r="1353" spans="1:5" x14ac:dyDescent="0.15">
      <c r="A1353">
        <v>27.89</v>
      </c>
      <c r="B1353">
        <v>20.315000000000001</v>
      </c>
      <c r="C1353">
        <v>96.04</v>
      </c>
      <c r="D1353">
        <f t="shared" si="55"/>
        <v>13.078168266624303</v>
      </c>
      <c r="E1353">
        <f t="shared" si="54"/>
        <v>14.454485142660499</v>
      </c>
    </row>
    <row r="1354" spans="1:5" x14ac:dyDescent="0.15">
      <c r="A1354">
        <v>27.89</v>
      </c>
      <c r="B1354">
        <v>20.373000000000001</v>
      </c>
      <c r="C1354">
        <v>96.81</v>
      </c>
      <c r="D1354">
        <f t="shared" si="55"/>
        <v>13.090549851864079</v>
      </c>
      <c r="E1354">
        <f t="shared" si="54"/>
        <v>14.454485142660499</v>
      </c>
    </row>
    <row r="1355" spans="1:5" x14ac:dyDescent="0.15">
      <c r="A1355">
        <v>27.89</v>
      </c>
      <c r="B1355">
        <v>20.388000000000002</v>
      </c>
      <c r="C1355">
        <v>96.04</v>
      </c>
      <c r="D1355">
        <f t="shared" si="55"/>
        <v>13.093746249166704</v>
      </c>
      <c r="E1355">
        <f t="shared" si="54"/>
        <v>14.454485142660499</v>
      </c>
    </row>
    <row r="1356" spans="1:5" x14ac:dyDescent="0.15">
      <c r="A1356">
        <v>27.89</v>
      </c>
      <c r="B1356">
        <v>20.460999999999999</v>
      </c>
      <c r="C1356">
        <v>97.16</v>
      </c>
      <c r="D1356">
        <f t="shared" si="55"/>
        <v>13.109268553716934</v>
      </c>
      <c r="E1356">
        <f t="shared" si="54"/>
        <v>14.454485142660499</v>
      </c>
    </row>
    <row r="1357" spans="1:5" x14ac:dyDescent="0.15">
      <c r="A1357">
        <v>27.89</v>
      </c>
      <c r="B1357">
        <v>20.462</v>
      </c>
      <c r="C1357">
        <v>96.03</v>
      </c>
      <c r="D1357">
        <f t="shared" si="55"/>
        <v>13.109480803298826</v>
      </c>
      <c r="E1357">
        <f t="shared" si="54"/>
        <v>14.454485142660499</v>
      </c>
    </row>
    <row r="1358" spans="1:5" x14ac:dyDescent="0.15">
      <c r="A1358">
        <v>27.89</v>
      </c>
      <c r="B1358">
        <v>20.536000000000001</v>
      </c>
      <c r="C1358">
        <v>96.17</v>
      </c>
      <c r="D1358">
        <f t="shared" si="55"/>
        <v>13.125158556633869</v>
      </c>
      <c r="E1358">
        <f t="shared" si="54"/>
        <v>14.454485142660499</v>
      </c>
    </row>
    <row r="1359" spans="1:5" x14ac:dyDescent="0.15">
      <c r="A1359">
        <v>27.89</v>
      </c>
      <c r="B1359">
        <v>20.547999999999998</v>
      </c>
      <c r="C1359">
        <v>97.15</v>
      </c>
      <c r="D1359">
        <f t="shared" si="55"/>
        <v>13.127695570522995</v>
      </c>
      <c r="E1359">
        <f t="shared" si="54"/>
        <v>14.454485142660499</v>
      </c>
    </row>
    <row r="1360" spans="1:5" x14ac:dyDescent="0.15">
      <c r="A1360">
        <v>27.89</v>
      </c>
      <c r="B1360">
        <v>20.61</v>
      </c>
      <c r="C1360">
        <v>96.04</v>
      </c>
      <c r="D1360">
        <f t="shared" si="55"/>
        <v>13.140779917792129</v>
      </c>
      <c r="E1360">
        <f t="shared" si="54"/>
        <v>14.454485142660499</v>
      </c>
    </row>
    <row r="1361" spans="1:5" x14ac:dyDescent="0.15">
      <c r="A1361">
        <v>27.89</v>
      </c>
      <c r="B1361">
        <v>20.635999999999999</v>
      </c>
      <c r="C1361">
        <v>96.95</v>
      </c>
      <c r="D1361">
        <f t="shared" si="55"/>
        <v>13.146255192012706</v>
      </c>
      <c r="E1361">
        <f t="shared" si="54"/>
        <v>14.454485142660499</v>
      </c>
    </row>
    <row r="1362" spans="1:5" x14ac:dyDescent="0.15">
      <c r="A1362">
        <v>27.89</v>
      </c>
      <c r="B1362">
        <v>20.684000000000001</v>
      </c>
      <c r="C1362">
        <v>96.25</v>
      </c>
      <c r="D1362">
        <f t="shared" si="55"/>
        <v>13.156345291000322</v>
      </c>
      <c r="E1362">
        <f t="shared" si="54"/>
        <v>14.454485142660499</v>
      </c>
    </row>
    <row r="1363" spans="1:5" x14ac:dyDescent="0.15">
      <c r="A1363">
        <v>27.89</v>
      </c>
      <c r="B1363">
        <v>20.724</v>
      </c>
      <c r="C1363">
        <v>96.73</v>
      </c>
      <c r="D1363">
        <f t="shared" si="55"/>
        <v>13.164735836150836</v>
      </c>
      <c r="E1363">
        <f t="shared" si="54"/>
        <v>14.454485142660499</v>
      </c>
    </row>
    <row r="1364" spans="1:5" x14ac:dyDescent="0.15">
      <c r="A1364">
        <v>27.89</v>
      </c>
      <c r="B1364">
        <v>20.759</v>
      </c>
      <c r="C1364">
        <v>95.96</v>
      </c>
      <c r="D1364">
        <f t="shared" si="55"/>
        <v>13.172064288998246</v>
      </c>
      <c r="E1364">
        <f t="shared" si="54"/>
        <v>14.454485142660499</v>
      </c>
    </row>
    <row r="1365" spans="1:5" x14ac:dyDescent="0.15">
      <c r="A1365">
        <v>27.89</v>
      </c>
      <c r="B1365">
        <v>20.811</v>
      </c>
      <c r="C1365">
        <v>96.56</v>
      </c>
      <c r="D1365">
        <f t="shared" si="55"/>
        <v>13.182929492191946</v>
      </c>
      <c r="E1365">
        <f t="shared" si="54"/>
        <v>14.454485142660499</v>
      </c>
    </row>
    <row r="1366" spans="1:5" x14ac:dyDescent="0.15">
      <c r="A1366">
        <v>27.89</v>
      </c>
      <c r="B1366">
        <v>20.834</v>
      </c>
      <c r="C1366">
        <v>96.03</v>
      </c>
      <c r="D1366">
        <f t="shared" si="55"/>
        <v>13.187726598254796</v>
      </c>
      <c r="E1366">
        <f t="shared" si="54"/>
        <v>14.454485142660499</v>
      </c>
    </row>
    <row r="1367" spans="1:5" x14ac:dyDescent="0.15">
      <c r="A1367">
        <v>27.89</v>
      </c>
      <c r="B1367">
        <v>20.9</v>
      </c>
      <c r="C1367">
        <v>96.55</v>
      </c>
      <c r="D1367">
        <f t="shared" si="55"/>
        <v>13.20146286111054</v>
      </c>
      <c r="E1367">
        <f t="shared" si="54"/>
        <v>14.454485142660499</v>
      </c>
    </row>
    <row r="1368" spans="1:5" x14ac:dyDescent="0.15">
      <c r="A1368">
        <v>27.89</v>
      </c>
      <c r="B1368">
        <v>20.91</v>
      </c>
      <c r="C1368">
        <v>95.91</v>
      </c>
      <c r="D1368">
        <f t="shared" si="55"/>
        <v>13.20354032817672</v>
      </c>
      <c r="E1368">
        <f t="shared" si="54"/>
        <v>14.454485142660499</v>
      </c>
    </row>
    <row r="1369" spans="1:5" x14ac:dyDescent="0.15">
      <c r="A1369">
        <v>27.89</v>
      </c>
      <c r="B1369">
        <v>20.984999999999999</v>
      </c>
      <c r="C1369">
        <v>95.87</v>
      </c>
      <c r="D1369">
        <f t="shared" si="55"/>
        <v>13.219089735475089</v>
      </c>
      <c r="E1369">
        <f t="shared" si="54"/>
        <v>14.454485142660499</v>
      </c>
    </row>
    <row r="1370" spans="1:5" x14ac:dyDescent="0.15">
      <c r="A1370">
        <v>27.89</v>
      </c>
      <c r="B1370">
        <v>20.988</v>
      </c>
      <c r="C1370">
        <v>97.07</v>
      </c>
      <c r="D1370">
        <f t="shared" si="55"/>
        <v>13.219710555263013</v>
      </c>
      <c r="E1370">
        <f t="shared" si="54"/>
        <v>14.454485142660499</v>
      </c>
    </row>
    <row r="1371" spans="1:5" x14ac:dyDescent="0.15">
      <c r="A1371">
        <v>27.89</v>
      </c>
      <c r="B1371">
        <v>21.061</v>
      </c>
      <c r="C1371">
        <v>95.94</v>
      </c>
      <c r="D1371">
        <f t="shared" si="55"/>
        <v>13.234789881301584</v>
      </c>
      <c r="E1371">
        <f t="shared" si="54"/>
        <v>14.454485142660499</v>
      </c>
    </row>
    <row r="1372" spans="1:5" x14ac:dyDescent="0.15">
      <c r="A1372">
        <v>27.89</v>
      </c>
      <c r="B1372">
        <v>21.076000000000001</v>
      </c>
      <c r="C1372">
        <v>97.11</v>
      </c>
      <c r="D1372">
        <f t="shared" si="55"/>
        <v>13.237881899007506</v>
      </c>
      <c r="E1372">
        <f t="shared" si="54"/>
        <v>14.454485142660499</v>
      </c>
    </row>
    <row r="1373" spans="1:5" x14ac:dyDescent="0.15">
      <c r="A1373">
        <v>27.89</v>
      </c>
      <c r="B1373">
        <v>21.138000000000002</v>
      </c>
      <c r="C1373">
        <v>95.92</v>
      </c>
      <c r="D1373">
        <f t="shared" si="55"/>
        <v>13.250638935648862</v>
      </c>
      <c r="E1373">
        <f t="shared" si="54"/>
        <v>14.454485142660499</v>
      </c>
    </row>
    <row r="1374" spans="1:5" x14ac:dyDescent="0.15">
      <c r="A1374">
        <v>27.89</v>
      </c>
      <c r="B1374">
        <v>21.164999999999999</v>
      </c>
      <c r="C1374">
        <v>97.47</v>
      </c>
      <c r="D1374">
        <f t="shared" si="55"/>
        <v>13.25618272810029</v>
      </c>
      <c r="E1374">
        <f t="shared" si="54"/>
        <v>14.454485142660499</v>
      </c>
    </row>
    <row r="1375" spans="1:5" x14ac:dyDescent="0.15">
      <c r="A1375">
        <v>27.89</v>
      </c>
      <c r="B1375">
        <v>21.213999999999999</v>
      </c>
      <c r="C1375">
        <v>96.22</v>
      </c>
      <c r="D1375">
        <f t="shared" si="55"/>
        <v>13.266225645156549</v>
      </c>
      <c r="E1375">
        <f t="shared" si="54"/>
        <v>14.454485142660499</v>
      </c>
    </row>
    <row r="1376" spans="1:5" x14ac:dyDescent="0.15">
      <c r="A1376">
        <v>27.89</v>
      </c>
      <c r="B1376">
        <v>21.254000000000001</v>
      </c>
      <c r="C1376">
        <v>97.84</v>
      </c>
      <c r="D1376">
        <f t="shared" si="55"/>
        <v>13.274406762427553</v>
      </c>
      <c r="E1376">
        <f t="shared" si="54"/>
        <v>14.454485142660499</v>
      </c>
    </row>
    <row r="1377" spans="1:5" x14ac:dyDescent="0.15">
      <c r="A1377">
        <v>27.89</v>
      </c>
      <c r="B1377">
        <v>21.291</v>
      </c>
      <c r="C1377">
        <v>96.41</v>
      </c>
      <c r="D1377">
        <f t="shared" si="55"/>
        <v>13.281960599485494</v>
      </c>
      <c r="E1377">
        <f t="shared" si="54"/>
        <v>14.454485142660499</v>
      </c>
    </row>
    <row r="1378" spans="1:5" x14ac:dyDescent="0.15">
      <c r="A1378">
        <v>27.89</v>
      </c>
      <c r="B1378">
        <v>21.343</v>
      </c>
      <c r="C1378">
        <v>98.03</v>
      </c>
      <c r="D1378">
        <f t="shared" si="55"/>
        <v>13.292554643796375</v>
      </c>
      <c r="E1378">
        <f t="shared" si="54"/>
        <v>14.454485142660499</v>
      </c>
    </row>
    <row r="1379" spans="1:5" x14ac:dyDescent="0.15">
      <c r="A1379">
        <v>27.89</v>
      </c>
      <c r="B1379">
        <v>21.367999999999999</v>
      </c>
      <c r="C1379">
        <v>96.55</v>
      </c>
      <c r="D1379">
        <f t="shared" si="55"/>
        <v>13.297638750133165</v>
      </c>
      <c r="E1379">
        <f t="shared" si="54"/>
        <v>14.454485142660499</v>
      </c>
    </row>
    <row r="1380" spans="1:5" x14ac:dyDescent="0.15">
      <c r="A1380">
        <v>27.89</v>
      </c>
      <c r="B1380">
        <v>21.431999999999999</v>
      </c>
      <c r="C1380">
        <v>98.26</v>
      </c>
      <c r="D1380">
        <f t="shared" si="55"/>
        <v>13.310627006001525</v>
      </c>
      <c r="E1380">
        <f t="shared" si="54"/>
        <v>14.454485142660499</v>
      </c>
    </row>
    <row r="1381" spans="1:5" x14ac:dyDescent="0.15">
      <c r="A1381">
        <v>27.89</v>
      </c>
      <c r="B1381">
        <v>21.445</v>
      </c>
      <c r="C1381">
        <v>96.33</v>
      </c>
      <c r="D1381">
        <f t="shared" si="55"/>
        <v>13.313260505750918</v>
      </c>
      <c r="E1381">
        <f t="shared" si="54"/>
        <v>14.454485142660499</v>
      </c>
    </row>
    <row r="1382" spans="1:5" x14ac:dyDescent="0.15">
      <c r="A1382">
        <v>27.89</v>
      </c>
      <c r="B1382">
        <v>21.521000000000001</v>
      </c>
      <c r="C1382">
        <v>98.61</v>
      </c>
      <c r="D1382">
        <f t="shared" si="55"/>
        <v>13.328624474958261</v>
      </c>
      <c r="E1382">
        <f t="shared" si="54"/>
        <v>14.454485142660499</v>
      </c>
    </row>
    <row r="1383" spans="1:5" x14ac:dyDescent="0.15">
      <c r="A1383">
        <v>27.89</v>
      </c>
      <c r="B1383">
        <v>21.521999999999998</v>
      </c>
      <c r="C1383">
        <v>96.49</v>
      </c>
      <c r="D1383">
        <f t="shared" si="55"/>
        <v>13.328826270596101</v>
      </c>
      <c r="E1383">
        <f t="shared" si="54"/>
        <v>14.454485142660499</v>
      </c>
    </row>
    <row r="1384" spans="1:5" x14ac:dyDescent="0.15">
      <c r="A1384">
        <v>27.89</v>
      </c>
      <c r="B1384">
        <v>21.6</v>
      </c>
      <c r="C1384">
        <v>96.4</v>
      </c>
      <c r="D1384">
        <f t="shared" si="55"/>
        <v>13.344537511509309</v>
      </c>
      <c r="E1384">
        <f t="shared" si="54"/>
        <v>14.454485142660499</v>
      </c>
    </row>
    <row r="1385" spans="1:5" x14ac:dyDescent="0.15">
      <c r="A1385">
        <v>27.89</v>
      </c>
      <c r="B1385">
        <v>21.611000000000001</v>
      </c>
      <c r="C1385">
        <v>98.84</v>
      </c>
      <c r="D1385">
        <f t="shared" si="55"/>
        <v>13.346748633401479</v>
      </c>
      <c r="E1385">
        <f t="shared" si="54"/>
        <v>14.454485142660499</v>
      </c>
    </row>
    <row r="1386" spans="1:5" x14ac:dyDescent="0.15">
      <c r="A1386">
        <v>27.89</v>
      </c>
      <c r="B1386">
        <v>21.678000000000001</v>
      </c>
      <c r="C1386">
        <v>96.45</v>
      </c>
      <c r="D1386">
        <f t="shared" si="55"/>
        <v>13.360192119516658</v>
      </c>
      <c r="E1386">
        <f t="shared" si="54"/>
        <v>14.454485142660499</v>
      </c>
    </row>
    <row r="1387" spans="1:5" x14ac:dyDescent="0.15">
      <c r="A1387">
        <v>27.89</v>
      </c>
      <c r="B1387">
        <v>21.701000000000001</v>
      </c>
      <c r="C1387">
        <v>98.96</v>
      </c>
      <c r="D1387">
        <f t="shared" si="55"/>
        <v>13.364797469579962</v>
      </c>
      <c r="E1387">
        <f t="shared" si="54"/>
        <v>14.454485142660499</v>
      </c>
    </row>
    <row r="1388" spans="1:5" x14ac:dyDescent="0.15">
      <c r="A1388">
        <v>27.89</v>
      </c>
      <c r="B1388">
        <v>21.756</v>
      </c>
      <c r="C1388">
        <v>96.65</v>
      </c>
      <c r="D1388">
        <f t="shared" si="55"/>
        <v>13.375790501431336</v>
      </c>
      <c r="E1388">
        <f t="shared" si="54"/>
        <v>14.454485142660499</v>
      </c>
    </row>
    <row r="1389" spans="1:5" x14ac:dyDescent="0.15">
      <c r="A1389">
        <v>27.89</v>
      </c>
      <c r="B1389">
        <v>21.79</v>
      </c>
      <c r="C1389">
        <v>99.12</v>
      </c>
      <c r="D1389">
        <f t="shared" si="55"/>
        <v>13.382572302462556</v>
      </c>
      <c r="E1389">
        <f t="shared" si="54"/>
        <v>14.454485142660499</v>
      </c>
    </row>
    <row r="1390" spans="1:5" x14ac:dyDescent="0.15">
      <c r="A1390">
        <v>27.89</v>
      </c>
      <c r="B1390">
        <v>21.835000000000001</v>
      </c>
      <c r="C1390">
        <v>96.54</v>
      </c>
      <c r="D1390">
        <f t="shared" si="55"/>
        <v>13.391531962573588</v>
      </c>
      <c r="E1390">
        <f t="shared" si="54"/>
        <v>14.454485142660499</v>
      </c>
    </row>
    <row r="1391" spans="1:5" x14ac:dyDescent="0.15">
      <c r="A1391">
        <v>27.89</v>
      </c>
      <c r="B1391">
        <v>21.88</v>
      </c>
      <c r="C1391">
        <v>98.95</v>
      </c>
      <c r="D1391">
        <f t="shared" si="55"/>
        <v>13.400473176613932</v>
      </c>
      <c r="E1391">
        <f t="shared" si="54"/>
        <v>14.454485142660499</v>
      </c>
    </row>
    <row r="1392" spans="1:5" x14ac:dyDescent="0.15">
      <c r="A1392">
        <v>27.89</v>
      </c>
      <c r="B1392">
        <v>21.914000000000001</v>
      </c>
      <c r="C1392">
        <v>96.37</v>
      </c>
      <c r="D1392">
        <f t="shared" si="55"/>
        <v>13.407216573130071</v>
      </c>
      <c r="E1392">
        <f t="shared" si="54"/>
        <v>14.454485142660499</v>
      </c>
    </row>
    <row r="1393" spans="1:5" x14ac:dyDescent="0.15">
      <c r="A1393">
        <v>27.89</v>
      </c>
      <c r="B1393">
        <v>21.971</v>
      </c>
      <c r="C1393">
        <v>98.92</v>
      </c>
      <c r="D1393">
        <f t="shared" si="55"/>
        <v>13.418498240847523</v>
      </c>
      <c r="E1393">
        <f t="shared" si="54"/>
        <v>14.454485142660499</v>
      </c>
    </row>
    <row r="1394" spans="1:5" x14ac:dyDescent="0.15">
      <c r="A1394">
        <v>27.89</v>
      </c>
      <c r="B1394">
        <v>21.992999999999999</v>
      </c>
      <c r="C1394">
        <v>96.31</v>
      </c>
      <c r="D1394">
        <f t="shared" si="55"/>
        <v>13.422844742257487</v>
      </c>
      <c r="E1394">
        <f t="shared" si="54"/>
        <v>14.454485142660499</v>
      </c>
    </row>
    <row r="1395" spans="1:5" x14ac:dyDescent="0.15">
      <c r="A1395">
        <v>27.89</v>
      </c>
      <c r="B1395">
        <v>22.061</v>
      </c>
      <c r="C1395">
        <v>98.76</v>
      </c>
      <c r="D1395">
        <f t="shared" si="55"/>
        <v>13.436251946245125</v>
      </c>
      <c r="E1395">
        <f t="shared" si="54"/>
        <v>14.454485142660499</v>
      </c>
    </row>
    <row r="1396" spans="1:5" x14ac:dyDescent="0.15">
      <c r="A1396">
        <v>27.89</v>
      </c>
      <c r="B1396">
        <v>22.071999999999999</v>
      </c>
      <c r="C1396">
        <v>96.21</v>
      </c>
      <c r="D1396">
        <f t="shared" si="55"/>
        <v>13.43841687471129</v>
      </c>
      <c r="E1396">
        <f t="shared" si="54"/>
        <v>14.454485142660499</v>
      </c>
    </row>
    <row r="1397" spans="1:5" x14ac:dyDescent="0.15">
      <c r="A1397">
        <v>27.89</v>
      </c>
      <c r="B1397">
        <v>22.151</v>
      </c>
      <c r="C1397">
        <v>98.54</v>
      </c>
      <c r="D1397">
        <f t="shared" si="55"/>
        <v>13.453933370908587</v>
      </c>
      <c r="E1397">
        <f t="shared" si="54"/>
        <v>14.454485142660499</v>
      </c>
    </row>
    <row r="1398" spans="1:5" x14ac:dyDescent="0.15">
      <c r="A1398">
        <v>27.89</v>
      </c>
      <c r="B1398">
        <v>22.151</v>
      </c>
      <c r="C1398">
        <v>96.36</v>
      </c>
      <c r="D1398">
        <f t="shared" si="55"/>
        <v>13.453933370908587</v>
      </c>
      <c r="E1398">
        <f t="shared" si="54"/>
        <v>14.454485142660499</v>
      </c>
    </row>
    <row r="1399" spans="1:5" x14ac:dyDescent="0.15">
      <c r="A1399">
        <v>27.89</v>
      </c>
      <c r="B1399">
        <v>22.231000000000002</v>
      </c>
      <c r="C1399">
        <v>96.33</v>
      </c>
      <c r="D1399">
        <f t="shared" si="55"/>
        <v>13.46958998673529</v>
      </c>
      <c r="E1399">
        <f t="shared" si="54"/>
        <v>14.454485142660499</v>
      </c>
    </row>
    <row r="1400" spans="1:5" x14ac:dyDescent="0.15">
      <c r="A1400">
        <v>27.89</v>
      </c>
      <c r="B1400">
        <v>22.242000000000001</v>
      </c>
      <c r="C1400">
        <v>98.41</v>
      </c>
      <c r="D1400">
        <f t="shared" si="55"/>
        <v>13.471738364132072</v>
      </c>
      <c r="E1400">
        <f t="shared" si="54"/>
        <v>14.454485142660499</v>
      </c>
    </row>
    <row r="1401" spans="1:5" x14ac:dyDescent="0.15">
      <c r="A1401">
        <v>27.89</v>
      </c>
      <c r="B1401">
        <v>22.311</v>
      </c>
      <c r="C1401">
        <v>96.51</v>
      </c>
      <c r="D1401">
        <f t="shared" si="55"/>
        <v>13.485190362071464</v>
      </c>
      <c r="E1401">
        <f t="shared" si="54"/>
        <v>14.454485142660499</v>
      </c>
    </row>
    <row r="1402" spans="1:5" x14ac:dyDescent="0.15">
      <c r="A1402">
        <v>27.89</v>
      </c>
      <c r="B1402">
        <v>22.332999999999998</v>
      </c>
      <c r="C1402">
        <v>98.43</v>
      </c>
      <c r="D1402">
        <f t="shared" si="55"/>
        <v>13.489470659255979</v>
      </c>
      <c r="E1402">
        <f t="shared" si="54"/>
        <v>14.454485142660499</v>
      </c>
    </row>
    <row r="1403" spans="1:5" x14ac:dyDescent="0.15">
      <c r="A1403">
        <v>27.89</v>
      </c>
      <c r="B1403">
        <v>22.390999999999998</v>
      </c>
      <c r="C1403">
        <v>96.79</v>
      </c>
      <c r="D1403">
        <f t="shared" si="55"/>
        <v>13.500734899516871</v>
      </c>
      <c r="E1403">
        <f t="shared" si="54"/>
        <v>14.454485142660499</v>
      </c>
    </row>
    <row r="1404" spans="1:5" x14ac:dyDescent="0.15">
      <c r="A1404">
        <v>27.89</v>
      </c>
      <c r="B1404">
        <v>22.422999999999998</v>
      </c>
      <c r="C1404">
        <v>98.41</v>
      </c>
      <c r="D1404">
        <f t="shared" si="55"/>
        <v>13.506937169246392</v>
      </c>
      <c r="E1404">
        <f t="shared" si="54"/>
        <v>14.454485142660499</v>
      </c>
    </row>
    <row r="1405" spans="1:5" x14ac:dyDescent="0.15">
      <c r="A1405">
        <v>27.89</v>
      </c>
      <c r="B1405">
        <v>22.471</v>
      </c>
      <c r="C1405">
        <v>97.02</v>
      </c>
      <c r="D1405">
        <f t="shared" si="55"/>
        <v>13.516223997363658</v>
      </c>
      <c r="E1405">
        <f t="shared" si="54"/>
        <v>14.454485142660499</v>
      </c>
    </row>
    <row r="1406" spans="1:5" x14ac:dyDescent="0.15">
      <c r="A1406">
        <v>27.89</v>
      </c>
      <c r="B1406">
        <v>22.513999999999999</v>
      </c>
      <c r="C1406">
        <v>98.34</v>
      </c>
      <c r="D1406">
        <f t="shared" si="55"/>
        <v>13.524526617530157</v>
      </c>
      <c r="E1406">
        <f t="shared" si="54"/>
        <v>14.454485142660499</v>
      </c>
    </row>
    <row r="1407" spans="1:5" x14ac:dyDescent="0.15">
      <c r="A1407">
        <v>27.89</v>
      </c>
      <c r="B1407">
        <v>22.552</v>
      </c>
      <c r="C1407">
        <v>97.17</v>
      </c>
      <c r="D1407">
        <f t="shared" si="55"/>
        <v>13.531850628635461</v>
      </c>
      <c r="E1407">
        <f t="shared" si="54"/>
        <v>14.454485142660499</v>
      </c>
    </row>
    <row r="1408" spans="1:5" x14ac:dyDescent="0.15">
      <c r="A1408">
        <v>27.89</v>
      </c>
      <c r="B1408">
        <v>22.606000000000002</v>
      </c>
      <c r="C1408">
        <v>98.49</v>
      </c>
      <c r="D1408">
        <f t="shared" si="55"/>
        <v>13.542237232648509</v>
      </c>
      <c r="E1408">
        <f t="shared" si="54"/>
        <v>14.454485142660499</v>
      </c>
    </row>
    <row r="1409" spans="1:5" x14ac:dyDescent="0.15">
      <c r="A1409">
        <v>27.89</v>
      </c>
      <c r="B1409">
        <v>22.632999999999999</v>
      </c>
      <c r="C1409">
        <v>97.24</v>
      </c>
      <c r="D1409">
        <f t="shared" si="55"/>
        <v>13.547421234241678</v>
      </c>
      <c r="E1409">
        <f t="shared" si="54"/>
        <v>14.454485142660499</v>
      </c>
    </row>
    <row r="1410" spans="1:5" x14ac:dyDescent="0.15">
      <c r="A1410">
        <v>27.89</v>
      </c>
      <c r="B1410">
        <v>22.696999999999999</v>
      </c>
      <c r="C1410">
        <v>98.47</v>
      </c>
      <c r="D1410">
        <f t="shared" si="55"/>
        <v>13.55968457653611</v>
      </c>
      <c r="E1410">
        <f t="shared" ref="E1410:E1473" si="56">10*LOG10(A1410)</f>
        <v>14.454485142660499</v>
      </c>
    </row>
    <row r="1411" spans="1:5" x14ac:dyDescent="0.15">
      <c r="A1411">
        <v>27.89</v>
      </c>
      <c r="B1411">
        <v>22.713999999999999</v>
      </c>
      <c r="C1411">
        <v>97.42</v>
      </c>
      <c r="D1411">
        <f t="shared" ref="D1411:D1474" si="57">10*LOG10(B1411)</f>
        <v>13.562936214481651</v>
      </c>
      <c r="E1411">
        <f t="shared" si="56"/>
        <v>14.454485142660499</v>
      </c>
    </row>
    <row r="1412" spans="1:5" x14ac:dyDescent="0.15">
      <c r="A1412">
        <v>27.89</v>
      </c>
      <c r="B1412">
        <v>22.788</v>
      </c>
      <c r="C1412">
        <v>98.4</v>
      </c>
      <c r="D1412">
        <f t="shared" si="57"/>
        <v>13.577062107846423</v>
      </c>
      <c r="E1412">
        <f t="shared" si="56"/>
        <v>14.454485142660499</v>
      </c>
    </row>
    <row r="1413" spans="1:5" x14ac:dyDescent="0.15">
      <c r="A1413">
        <v>27.89</v>
      </c>
      <c r="B1413">
        <v>22.795000000000002</v>
      </c>
      <c r="C1413">
        <v>97.45</v>
      </c>
      <c r="D1413">
        <f t="shared" si="57"/>
        <v>13.578395965379812</v>
      </c>
      <c r="E1413">
        <f t="shared" si="56"/>
        <v>14.454485142660499</v>
      </c>
    </row>
    <row r="1414" spans="1:5" x14ac:dyDescent="0.15">
      <c r="A1414">
        <v>27.89</v>
      </c>
      <c r="B1414">
        <v>22.876999999999999</v>
      </c>
      <c r="C1414">
        <v>97.47</v>
      </c>
      <c r="D1414">
        <f t="shared" si="57"/>
        <v>13.593990721808867</v>
      </c>
      <c r="E1414">
        <f t="shared" si="56"/>
        <v>14.454485142660499</v>
      </c>
    </row>
    <row r="1415" spans="1:5" x14ac:dyDescent="0.15">
      <c r="A1415">
        <v>27.89</v>
      </c>
      <c r="B1415">
        <v>22.88</v>
      </c>
      <c r="C1415">
        <v>98.47</v>
      </c>
      <c r="D1415">
        <f t="shared" si="57"/>
        <v>13.594560201209866</v>
      </c>
      <c r="E1415">
        <f t="shared" si="56"/>
        <v>14.454485142660499</v>
      </c>
    </row>
    <row r="1416" spans="1:5" x14ac:dyDescent="0.15">
      <c r="A1416">
        <v>27.89</v>
      </c>
      <c r="B1416">
        <v>22.957999999999998</v>
      </c>
      <c r="C1416">
        <v>97.3</v>
      </c>
      <c r="D1416">
        <f t="shared" si="57"/>
        <v>13.609340515483865</v>
      </c>
      <c r="E1416">
        <f t="shared" si="56"/>
        <v>14.454485142660499</v>
      </c>
    </row>
    <row r="1417" spans="1:5" x14ac:dyDescent="0.15">
      <c r="A1417">
        <v>27.89</v>
      </c>
      <c r="B1417">
        <v>22.971</v>
      </c>
      <c r="C1417">
        <v>99.12</v>
      </c>
      <c r="D1417">
        <f t="shared" si="57"/>
        <v>13.611799018136008</v>
      </c>
      <c r="E1417">
        <f t="shared" si="56"/>
        <v>14.454485142660499</v>
      </c>
    </row>
    <row r="1418" spans="1:5" x14ac:dyDescent="0.15">
      <c r="A1418">
        <v>27.89</v>
      </c>
      <c r="B1418">
        <v>23.04</v>
      </c>
      <c r="C1418">
        <v>97.35</v>
      </c>
      <c r="D1418">
        <f t="shared" si="57"/>
        <v>13.624824747511743</v>
      </c>
      <c r="E1418">
        <f t="shared" si="56"/>
        <v>14.454485142660499</v>
      </c>
    </row>
    <row r="1419" spans="1:5" x14ac:dyDescent="0.15">
      <c r="A1419">
        <v>27.89</v>
      </c>
      <c r="B1419">
        <v>23.062999999999999</v>
      </c>
      <c r="C1419">
        <v>99.15</v>
      </c>
      <c r="D1419">
        <f t="shared" si="57"/>
        <v>13.629157989995946</v>
      </c>
      <c r="E1419">
        <f t="shared" si="56"/>
        <v>14.454485142660499</v>
      </c>
    </row>
    <row r="1420" spans="1:5" x14ac:dyDescent="0.15">
      <c r="A1420">
        <v>27.89</v>
      </c>
      <c r="B1420">
        <v>23.122</v>
      </c>
      <c r="C1420">
        <v>97.23</v>
      </c>
      <c r="D1420">
        <f t="shared" si="57"/>
        <v>13.640253968504485</v>
      </c>
      <c r="E1420">
        <f t="shared" si="56"/>
        <v>14.454485142660499</v>
      </c>
    </row>
    <row r="1421" spans="1:5" x14ac:dyDescent="0.15">
      <c r="A1421">
        <v>27.89</v>
      </c>
      <c r="B1421">
        <v>23.155000000000001</v>
      </c>
      <c r="C1421">
        <v>99.45</v>
      </c>
      <c r="D1421">
        <f t="shared" si="57"/>
        <v>13.646447853299122</v>
      </c>
      <c r="E1421">
        <f t="shared" si="56"/>
        <v>14.454485142660499</v>
      </c>
    </row>
    <row r="1422" spans="1:5" x14ac:dyDescent="0.15">
      <c r="A1422">
        <v>27.89</v>
      </c>
      <c r="B1422">
        <v>23.204999999999998</v>
      </c>
      <c r="C1422">
        <v>97.02</v>
      </c>
      <c r="D1422">
        <f t="shared" si="57"/>
        <v>13.655815727550486</v>
      </c>
      <c r="E1422">
        <f t="shared" si="56"/>
        <v>14.454485142660499</v>
      </c>
    </row>
    <row r="1423" spans="1:5" x14ac:dyDescent="0.15">
      <c r="A1423">
        <v>27.89</v>
      </c>
      <c r="B1423">
        <v>23.247</v>
      </c>
      <c r="C1423">
        <v>99.44</v>
      </c>
      <c r="D1423">
        <f t="shared" si="57"/>
        <v>13.663669156126421</v>
      </c>
      <c r="E1423">
        <f t="shared" si="56"/>
        <v>14.454485142660499</v>
      </c>
    </row>
    <row r="1424" spans="1:5" x14ac:dyDescent="0.15">
      <c r="A1424">
        <v>27.89</v>
      </c>
      <c r="B1424">
        <v>23.286999999999999</v>
      </c>
      <c r="C1424">
        <v>97.17</v>
      </c>
      <c r="D1424">
        <f t="shared" si="57"/>
        <v>13.671135431776371</v>
      </c>
      <c r="E1424">
        <f t="shared" si="56"/>
        <v>14.454485142660499</v>
      </c>
    </row>
    <row r="1425" spans="1:5" x14ac:dyDescent="0.15">
      <c r="A1425">
        <v>27.89</v>
      </c>
      <c r="B1425">
        <v>23.34</v>
      </c>
      <c r="C1425">
        <v>99.45</v>
      </c>
      <c r="D1425">
        <f t="shared" si="57"/>
        <v>13.681008517093513</v>
      </c>
      <c r="E1425">
        <f t="shared" si="56"/>
        <v>14.454485142660499</v>
      </c>
    </row>
    <row r="1426" spans="1:5" x14ac:dyDescent="0.15">
      <c r="A1426">
        <v>27.89</v>
      </c>
      <c r="B1426">
        <v>23.37</v>
      </c>
      <c r="C1426">
        <v>97.4</v>
      </c>
      <c r="D1426">
        <f t="shared" si="57"/>
        <v>13.686587123922269</v>
      </c>
      <c r="E1426">
        <f t="shared" si="56"/>
        <v>14.454485142660499</v>
      </c>
    </row>
    <row r="1427" spans="1:5" x14ac:dyDescent="0.15">
      <c r="A1427">
        <v>27.89</v>
      </c>
      <c r="B1427">
        <v>23.431999999999999</v>
      </c>
      <c r="C1427">
        <v>99.62</v>
      </c>
      <c r="D1427">
        <f t="shared" si="57"/>
        <v>13.698093586735423</v>
      </c>
      <c r="E1427">
        <f t="shared" si="56"/>
        <v>14.454485142660499</v>
      </c>
    </row>
    <row r="1428" spans="1:5" x14ac:dyDescent="0.15">
      <c r="A1428">
        <v>27.89</v>
      </c>
      <c r="B1428">
        <v>23.452999999999999</v>
      </c>
      <c r="C1428">
        <v>97.76</v>
      </c>
      <c r="D1428">
        <f t="shared" si="57"/>
        <v>13.701984035591073</v>
      </c>
      <c r="E1428">
        <f t="shared" si="56"/>
        <v>14.454485142660499</v>
      </c>
    </row>
    <row r="1429" spans="1:5" x14ac:dyDescent="0.15">
      <c r="A1429">
        <v>27.89</v>
      </c>
      <c r="B1429">
        <v>23.524000000000001</v>
      </c>
      <c r="C1429">
        <v>99.42</v>
      </c>
      <c r="D1429">
        <f t="shared" si="57"/>
        <v>13.7151117073</v>
      </c>
      <c r="E1429">
        <f t="shared" si="56"/>
        <v>14.454485142660499</v>
      </c>
    </row>
    <row r="1430" spans="1:5" x14ac:dyDescent="0.15">
      <c r="A1430">
        <v>27.89</v>
      </c>
      <c r="B1430">
        <v>23.536000000000001</v>
      </c>
      <c r="C1430">
        <v>97.76</v>
      </c>
      <c r="D1430">
        <f t="shared" si="57"/>
        <v>13.71732655383455</v>
      </c>
      <c r="E1430">
        <f t="shared" si="56"/>
        <v>14.454485142660499</v>
      </c>
    </row>
    <row r="1431" spans="1:5" x14ac:dyDescent="0.15">
      <c r="A1431">
        <v>27.89</v>
      </c>
      <c r="B1431">
        <v>23.617000000000001</v>
      </c>
      <c r="C1431">
        <v>99.39</v>
      </c>
      <c r="D1431">
        <f t="shared" si="57"/>
        <v>13.732247295944738</v>
      </c>
      <c r="E1431">
        <f t="shared" si="56"/>
        <v>14.454485142660499</v>
      </c>
    </row>
    <row r="1432" spans="1:5" x14ac:dyDescent="0.15">
      <c r="A1432">
        <v>27.89</v>
      </c>
      <c r="B1432">
        <v>23.619</v>
      </c>
      <c r="C1432">
        <v>97.93</v>
      </c>
      <c r="D1432">
        <f t="shared" si="57"/>
        <v>13.732615061616819</v>
      </c>
      <c r="E1432">
        <f t="shared" si="56"/>
        <v>14.454485142660499</v>
      </c>
    </row>
    <row r="1433" spans="1:5" x14ac:dyDescent="0.15">
      <c r="A1433">
        <v>27.89</v>
      </c>
      <c r="B1433">
        <v>23.702000000000002</v>
      </c>
      <c r="C1433">
        <v>97.95</v>
      </c>
      <c r="D1433">
        <f t="shared" si="57"/>
        <v>13.747849937871733</v>
      </c>
      <c r="E1433">
        <f t="shared" si="56"/>
        <v>14.454485142660499</v>
      </c>
    </row>
    <row r="1434" spans="1:5" x14ac:dyDescent="0.15">
      <c r="A1434">
        <v>27.89</v>
      </c>
      <c r="B1434">
        <v>23.71</v>
      </c>
      <c r="C1434">
        <v>99.5</v>
      </c>
      <c r="D1434">
        <f t="shared" si="57"/>
        <v>13.749315539781881</v>
      </c>
      <c r="E1434">
        <f t="shared" si="56"/>
        <v>14.454485142660499</v>
      </c>
    </row>
    <row r="1435" spans="1:5" x14ac:dyDescent="0.15">
      <c r="A1435">
        <v>27.89</v>
      </c>
      <c r="B1435">
        <v>23.786000000000001</v>
      </c>
      <c r="C1435">
        <v>98</v>
      </c>
      <c r="D1435">
        <f t="shared" si="57"/>
        <v>13.763214145472837</v>
      </c>
      <c r="E1435">
        <f t="shared" si="56"/>
        <v>14.454485142660499</v>
      </c>
    </row>
    <row r="1436" spans="1:5" x14ac:dyDescent="0.15">
      <c r="A1436">
        <v>27.89</v>
      </c>
      <c r="B1436">
        <v>23.802</v>
      </c>
      <c r="C1436">
        <v>99.54</v>
      </c>
      <c r="D1436">
        <f t="shared" si="57"/>
        <v>13.766134508577942</v>
      </c>
      <c r="E1436">
        <f t="shared" si="56"/>
        <v>14.454485142660499</v>
      </c>
    </row>
    <row r="1437" spans="1:5" x14ac:dyDescent="0.15">
      <c r="A1437">
        <v>27.89</v>
      </c>
      <c r="B1437">
        <v>23.87</v>
      </c>
      <c r="C1437">
        <v>98.16</v>
      </c>
      <c r="D1437">
        <f t="shared" si="57"/>
        <v>13.778524190067545</v>
      </c>
      <c r="E1437">
        <f t="shared" si="56"/>
        <v>14.454485142660499</v>
      </c>
    </row>
    <row r="1438" spans="1:5" x14ac:dyDescent="0.15">
      <c r="A1438">
        <v>27.89</v>
      </c>
      <c r="B1438">
        <v>23.895</v>
      </c>
      <c r="C1438">
        <v>99.3</v>
      </c>
      <c r="D1438">
        <f t="shared" si="57"/>
        <v>13.783070348568128</v>
      </c>
      <c r="E1438">
        <f t="shared" si="56"/>
        <v>14.454485142660499</v>
      </c>
    </row>
    <row r="1439" spans="1:5" x14ac:dyDescent="0.15">
      <c r="A1439">
        <v>27.89</v>
      </c>
      <c r="B1439">
        <v>23.954000000000001</v>
      </c>
      <c r="C1439">
        <v>98.4</v>
      </c>
      <c r="D1439">
        <f t="shared" si="57"/>
        <v>13.793780452193383</v>
      </c>
      <c r="E1439">
        <f t="shared" si="56"/>
        <v>14.454485142660499</v>
      </c>
    </row>
    <row r="1440" spans="1:5" x14ac:dyDescent="0.15">
      <c r="A1440">
        <v>27.89</v>
      </c>
      <c r="B1440">
        <v>23.989000000000001</v>
      </c>
      <c r="C1440">
        <v>99.08</v>
      </c>
      <c r="D1440">
        <f t="shared" si="57"/>
        <v>13.800121444441238</v>
      </c>
      <c r="E1440">
        <f t="shared" si="56"/>
        <v>14.454485142660499</v>
      </c>
    </row>
    <row r="1441" spans="1:5" x14ac:dyDescent="0.15">
      <c r="A1441">
        <v>27.89</v>
      </c>
      <c r="B1441">
        <v>24.038</v>
      </c>
      <c r="C1441">
        <v>98.68</v>
      </c>
      <c r="D1441">
        <f t="shared" si="57"/>
        <v>13.808983308391545</v>
      </c>
      <c r="E1441">
        <f t="shared" si="56"/>
        <v>14.454485142660499</v>
      </c>
    </row>
    <row r="1442" spans="1:5" x14ac:dyDescent="0.15">
      <c r="A1442">
        <v>27.89</v>
      </c>
      <c r="B1442">
        <v>24.082000000000001</v>
      </c>
      <c r="C1442">
        <v>99.1</v>
      </c>
      <c r="D1442">
        <f t="shared" si="57"/>
        <v>13.816925520581638</v>
      </c>
      <c r="E1442">
        <f t="shared" si="56"/>
        <v>14.454485142660499</v>
      </c>
    </row>
    <row r="1443" spans="1:5" x14ac:dyDescent="0.15">
      <c r="A1443">
        <v>27.89</v>
      </c>
      <c r="B1443">
        <v>24.122</v>
      </c>
      <c r="C1443">
        <v>98.47</v>
      </c>
      <c r="D1443">
        <f t="shared" si="57"/>
        <v>13.824133131262666</v>
      </c>
      <c r="E1443">
        <f t="shared" si="56"/>
        <v>14.454485142660499</v>
      </c>
    </row>
    <row r="1444" spans="1:5" x14ac:dyDescent="0.15">
      <c r="A1444">
        <v>27.89</v>
      </c>
      <c r="B1444">
        <v>24.175000000000001</v>
      </c>
      <c r="C1444">
        <v>99.38</v>
      </c>
      <c r="D1444">
        <f t="shared" si="57"/>
        <v>13.833664827550393</v>
      </c>
      <c r="E1444">
        <f t="shared" si="56"/>
        <v>14.454485142660499</v>
      </c>
    </row>
    <row r="1445" spans="1:5" x14ac:dyDescent="0.15">
      <c r="A1445">
        <v>27.89</v>
      </c>
      <c r="B1445">
        <v>24.207000000000001</v>
      </c>
      <c r="C1445">
        <v>98.28</v>
      </c>
      <c r="D1445">
        <f t="shared" si="57"/>
        <v>13.839409701862078</v>
      </c>
      <c r="E1445">
        <f t="shared" si="56"/>
        <v>14.454485142660499</v>
      </c>
    </row>
    <row r="1446" spans="1:5" x14ac:dyDescent="0.15">
      <c r="A1446">
        <v>27.89</v>
      </c>
      <c r="B1446">
        <v>24.268000000000001</v>
      </c>
      <c r="C1446">
        <v>99.4</v>
      </c>
      <c r="D1446">
        <f t="shared" si="57"/>
        <v>13.850339862720107</v>
      </c>
      <c r="E1446">
        <f t="shared" si="56"/>
        <v>14.454485142660499</v>
      </c>
    </row>
    <row r="1447" spans="1:5" x14ac:dyDescent="0.15">
      <c r="A1447">
        <v>27.89</v>
      </c>
      <c r="B1447">
        <v>24.292000000000002</v>
      </c>
      <c r="C1447">
        <v>98.09</v>
      </c>
      <c r="D1447">
        <f t="shared" si="57"/>
        <v>13.854632724505258</v>
      </c>
      <c r="E1447">
        <f t="shared" si="56"/>
        <v>14.454485142660499</v>
      </c>
    </row>
    <row r="1448" spans="1:5" x14ac:dyDescent="0.15">
      <c r="A1448">
        <v>27.89</v>
      </c>
      <c r="B1448">
        <v>24.361999999999998</v>
      </c>
      <c r="C1448">
        <v>99.5</v>
      </c>
      <c r="D1448">
        <f t="shared" si="57"/>
        <v>13.867129388585962</v>
      </c>
      <c r="E1448">
        <f t="shared" si="56"/>
        <v>14.454485142660499</v>
      </c>
    </row>
    <row r="1449" spans="1:5" x14ac:dyDescent="0.15">
      <c r="A1449">
        <v>27.89</v>
      </c>
      <c r="B1449">
        <v>24.376999999999999</v>
      </c>
      <c r="C1449">
        <v>98.27</v>
      </c>
      <c r="D1449">
        <f t="shared" si="57"/>
        <v>13.869802573277575</v>
      </c>
      <c r="E1449">
        <f t="shared" si="56"/>
        <v>14.454485142660499</v>
      </c>
    </row>
    <row r="1450" spans="1:5" x14ac:dyDescent="0.15">
      <c r="A1450">
        <v>27.89</v>
      </c>
      <c r="B1450">
        <v>24.456</v>
      </c>
      <c r="C1450">
        <v>100.16</v>
      </c>
      <c r="D1450">
        <f t="shared" si="57"/>
        <v>13.883854257180325</v>
      </c>
      <c r="E1450">
        <f t="shared" si="56"/>
        <v>14.454485142660499</v>
      </c>
    </row>
    <row r="1451" spans="1:5" x14ac:dyDescent="0.15">
      <c r="A1451">
        <v>27.89</v>
      </c>
      <c r="B1451">
        <v>24.462</v>
      </c>
      <c r="C1451">
        <v>98.06</v>
      </c>
      <c r="D1451">
        <f t="shared" si="57"/>
        <v>13.884919618358005</v>
      </c>
      <c r="E1451">
        <f t="shared" si="56"/>
        <v>14.454485142660499</v>
      </c>
    </row>
    <row r="1452" spans="1:5" x14ac:dyDescent="0.15">
      <c r="A1452">
        <v>27.89</v>
      </c>
      <c r="B1452">
        <v>24.547000000000001</v>
      </c>
      <c r="C1452">
        <v>98.51</v>
      </c>
      <c r="D1452">
        <f t="shared" si="57"/>
        <v>13.899984226073332</v>
      </c>
      <c r="E1452">
        <f t="shared" si="56"/>
        <v>14.454485142660499</v>
      </c>
    </row>
    <row r="1453" spans="1:5" x14ac:dyDescent="0.15">
      <c r="A1453">
        <v>27.89</v>
      </c>
      <c r="B1453">
        <v>24.548999999999999</v>
      </c>
      <c r="C1453">
        <v>100.39</v>
      </c>
      <c r="D1453">
        <f t="shared" si="57"/>
        <v>13.900338058957594</v>
      </c>
      <c r="E1453">
        <f t="shared" si="56"/>
        <v>14.454485142660499</v>
      </c>
    </row>
    <row r="1454" spans="1:5" x14ac:dyDescent="0.15">
      <c r="A1454">
        <v>27.89</v>
      </c>
      <c r="B1454">
        <v>24.632999999999999</v>
      </c>
      <c r="C1454">
        <v>98.9</v>
      </c>
      <c r="D1454">
        <f t="shared" si="57"/>
        <v>13.915173068494484</v>
      </c>
      <c r="E1454">
        <f t="shared" si="56"/>
        <v>14.454485142660499</v>
      </c>
    </row>
    <row r="1455" spans="1:5" x14ac:dyDescent="0.15">
      <c r="A1455">
        <v>27.89</v>
      </c>
      <c r="B1455">
        <v>24.643000000000001</v>
      </c>
      <c r="C1455">
        <v>100.37</v>
      </c>
      <c r="D1455">
        <f t="shared" si="57"/>
        <v>13.91693577036909</v>
      </c>
      <c r="E1455">
        <f t="shared" si="56"/>
        <v>14.454485142660499</v>
      </c>
    </row>
    <row r="1456" spans="1:5" x14ac:dyDescent="0.15">
      <c r="A1456">
        <v>27.89</v>
      </c>
      <c r="B1456">
        <v>24.718</v>
      </c>
      <c r="C1456">
        <v>99.16</v>
      </c>
      <c r="D1456">
        <f t="shared" si="57"/>
        <v>13.930133279012932</v>
      </c>
      <c r="E1456">
        <f t="shared" si="56"/>
        <v>14.454485142660499</v>
      </c>
    </row>
    <row r="1457" spans="1:5" x14ac:dyDescent="0.15">
      <c r="A1457">
        <v>27.89</v>
      </c>
      <c r="B1457">
        <v>24.736999999999998</v>
      </c>
      <c r="C1457">
        <v>100.45</v>
      </c>
      <c r="D1457">
        <f t="shared" si="57"/>
        <v>13.933470290664792</v>
      </c>
      <c r="E1457">
        <f t="shared" si="56"/>
        <v>14.454485142660499</v>
      </c>
    </row>
    <row r="1458" spans="1:5" x14ac:dyDescent="0.15">
      <c r="A1458">
        <v>27.89</v>
      </c>
      <c r="B1458">
        <v>24.803999999999998</v>
      </c>
      <c r="C1458">
        <v>99.31</v>
      </c>
      <c r="D1458">
        <f t="shared" si="57"/>
        <v>13.945217226749131</v>
      </c>
      <c r="E1458">
        <f t="shared" si="56"/>
        <v>14.454485142660499</v>
      </c>
    </row>
    <row r="1459" spans="1:5" x14ac:dyDescent="0.15">
      <c r="A1459">
        <v>27.89</v>
      </c>
      <c r="B1459">
        <v>24.831</v>
      </c>
      <c r="C1459">
        <v>100.75</v>
      </c>
      <c r="D1459">
        <f t="shared" si="57"/>
        <v>13.949942099185105</v>
      </c>
      <c r="E1459">
        <f t="shared" si="56"/>
        <v>14.454485142660499</v>
      </c>
    </row>
    <row r="1460" spans="1:5" x14ac:dyDescent="0.15">
      <c r="A1460">
        <v>27.89</v>
      </c>
      <c r="B1460">
        <v>24.89</v>
      </c>
      <c r="C1460">
        <v>99.42</v>
      </c>
      <c r="D1460">
        <f t="shared" si="57"/>
        <v>13.960248966085933</v>
      </c>
      <c r="E1460">
        <f t="shared" si="56"/>
        <v>14.454485142660499</v>
      </c>
    </row>
    <row r="1461" spans="1:5" x14ac:dyDescent="0.15">
      <c r="A1461">
        <v>27.89</v>
      </c>
      <c r="B1461">
        <v>24.925000000000001</v>
      </c>
      <c r="C1461">
        <v>101</v>
      </c>
      <c r="D1461">
        <f t="shared" si="57"/>
        <v>13.966351669836934</v>
      </c>
      <c r="E1461">
        <f t="shared" si="56"/>
        <v>14.454485142660499</v>
      </c>
    </row>
    <row r="1462" spans="1:5" x14ac:dyDescent="0.15">
      <c r="A1462">
        <v>27.89</v>
      </c>
      <c r="B1462">
        <v>24.975999999999999</v>
      </c>
      <c r="C1462">
        <v>99.87</v>
      </c>
      <c r="D1462">
        <f t="shared" si="57"/>
        <v>13.975228857183424</v>
      </c>
      <c r="E1462">
        <f t="shared" si="56"/>
        <v>14.454485142660499</v>
      </c>
    </row>
    <row r="1463" spans="1:5" x14ac:dyDescent="0.15">
      <c r="A1463">
        <v>27.89</v>
      </c>
      <c r="B1463">
        <v>25.02</v>
      </c>
      <c r="C1463">
        <v>101.33</v>
      </c>
      <c r="D1463">
        <f t="shared" si="57"/>
        <v>13.982873053574012</v>
      </c>
      <c r="E1463">
        <f t="shared" si="56"/>
        <v>14.454485142660499</v>
      </c>
    </row>
    <row r="1464" spans="1:5" x14ac:dyDescent="0.15">
      <c r="A1464">
        <v>27.89</v>
      </c>
      <c r="B1464">
        <v>25.062000000000001</v>
      </c>
      <c r="C1464">
        <v>100.09</v>
      </c>
      <c r="D1464">
        <f t="shared" si="57"/>
        <v>13.990157256487647</v>
      </c>
      <c r="E1464">
        <f t="shared" si="56"/>
        <v>14.454485142660499</v>
      </c>
    </row>
    <row r="1465" spans="1:5" x14ac:dyDescent="0.15">
      <c r="A1465">
        <v>27.89</v>
      </c>
      <c r="B1465">
        <v>25.114000000000001</v>
      </c>
      <c r="C1465">
        <v>100.89</v>
      </c>
      <c r="D1465">
        <f t="shared" si="57"/>
        <v>13.999158899163026</v>
      </c>
      <c r="E1465">
        <f t="shared" si="56"/>
        <v>14.454485142660499</v>
      </c>
    </row>
    <row r="1466" spans="1:5" x14ac:dyDescent="0.15">
      <c r="A1466">
        <v>27.89</v>
      </c>
      <c r="B1466">
        <v>25.149000000000001</v>
      </c>
      <c r="C1466">
        <v>100.16</v>
      </c>
      <c r="D1466">
        <f t="shared" si="57"/>
        <v>14.005207208783791</v>
      </c>
      <c r="E1466">
        <f t="shared" si="56"/>
        <v>14.454485142660499</v>
      </c>
    </row>
    <row r="1467" spans="1:5" x14ac:dyDescent="0.15">
      <c r="A1467">
        <v>27.89</v>
      </c>
      <c r="B1467">
        <v>25.209</v>
      </c>
      <c r="C1467">
        <v>101.13</v>
      </c>
      <c r="D1467">
        <f t="shared" si="57"/>
        <v>14.015556182628931</v>
      </c>
      <c r="E1467">
        <f t="shared" si="56"/>
        <v>14.454485142660499</v>
      </c>
    </row>
    <row r="1468" spans="1:5" x14ac:dyDescent="0.15">
      <c r="A1468">
        <v>27.89</v>
      </c>
      <c r="B1468">
        <v>25.234999999999999</v>
      </c>
      <c r="C1468">
        <v>100.2</v>
      </c>
      <c r="D1468">
        <f t="shared" si="57"/>
        <v>14.020033090697046</v>
      </c>
      <c r="E1468">
        <f t="shared" si="56"/>
        <v>14.454485142660499</v>
      </c>
    </row>
    <row r="1469" spans="1:5" x14ac:dyDescent="0.15">
      <c r="A1469">
        <v>27.89</v>
      </c>
      <c r="B1469">
        <v>25.303000000000001</v>
      </c>
      <c r="C1469">
        <v>101.35</v>
      </c>
      <c r="D1469">
        <f t="shared" si="57"/>
        <v>14.03172015492251</v>
      </c>
      <c r="E1469">
        <f t="shared" si="56"/>
        <v>14.454485142660499</v>
      </c>
    </row>
    <row r="1470" spans="1:5" x14ac:dyDescent="0.15">
      <c r="A1470">
        <v>27.89</v>
      </c>
      <c r="B1470">
        <v>25.321999999999999</v>
      </c>
      <c r="C1470">
        <v>100.55</v>
      </c>
      <c r="D1470">
        <f t="shared" si="57"/>
        <v>14.03498004451998</v>
      </c>
      <c r="E1470">
        <f t="shared" si="56"/>
        <v>14.454485142660499</v>
      </c>
    </row>
    <row r="1471" spans="1:5" x14ac:dyDescent="0.15">
      <c r="A1471">
        <v>27.89</v>
      </c>
      <c r="B1471">
        <v>25.398</v>
      </c>
      <c r="C1471">
        <v>100.77</v>
      </c>
      <c r="D1471">
        <f t="shared" si="57"/>
        <v>14.04799518857654</v>
      </c>
      <c r="E1471">
        <f t="shared" si="56"/>
        <v>14.454485142660499</v>
      </c>
    </row>
    <row r="1472" spans="1:5" x14ac:dyDescent="0.15">
      <c r="A1472">
        <v>27.89</v>
      </c>
      <c r="B1472">
        <v>25.408999999999999</v>
      </c>
      <c r="C1472">
        <v>100.54</v>
      </c>
      <c r="D1472">
        <f t="shared" si="57"/>
        <v>14.049875732350262</v>
      </c>
      <c r="E1472">
        <f t="shared" si="56"/>
        <v>14.454485142660499</v>
      </c>
    </row>
    <row r="1473" spans="1:5" x14ac:dyDescent="0.15">
      <c r="A1473">
        <v>27.89</v>
      </c>
      <c r="B1473">
        <v>25.492999999999999</v>
      </c>
      <c r="C1473">
        <v>101.18</v>
      </c>
      <c r="D1473">
        <f t="shared" si="57"/>
        <v>14.064209459746209</v>
      </c>
      <c r="E1473">
        <f t="shared" si="56"/>
        <v>14.454485142660499</v>
      </c>
    </row>
    <row r="1474" spans="1:5" x14ac:dyDescent="0.15">
      <c r="A1474">
        <v>27.89</v>
      </c>
      <c r="B1474">
        <v>25.495999999999999</v>
      </c>
      <c r="C1474">
        <v>100.62</v>
      </c>
      <c r="D1474">
        <f t="shared" si="57"/>
        <v>14.064720504656762</v>
      </c>
      <c r="E1474">
        <f t="shared" ref="E1474:E1537" si="58">10*LOG10(A1474)</f>
        <v>14.454485142660499</v>
      </c>
    </row>
    <row r="1475" spans="1:5" x14ac:dyDescent="0.15">
      <c r="A1475">
        <v>27.89</v>
      </c>
      <c r="B1475">
        <v>25.582999999999998</v>
      </c>
      <c r="C1475">
        <v>100.61</v>
      </c>
      <c r="D1475">
        <f t="shared" ref="D1475:D1538" si="59">10*LOG10(B1475)</f>
        <v>14.07951470832673</v>
      </c>
      <c r="E1475">
        <f t="shared" si="58"/>
        <v>14.454485142660499</v>
      </c>
    </row>
    <row r="1476" spans="1:5" x14ac:dyDescent="0.15">
      <c r="A1476">
        <v>27.89</v>
      </c>
      <c r="B1476">
        <v>25.587</v>
      </c>
      <c r="C1476">
        <v>101.26</v>
      </c>
      <c r="D1476">
        <f t="shared" si="59"/>
        <v>14.080193691297671</v>
      </c>
      <c r="E1476">
        <f t="shared" si="58"/>
        <v>14.454485142660499</v>
      </c>
    </row>
    <row r="1477" spans="1:5" x14ac:dyDescent="0.15">
      <c r="A1477">
        <v>27.89</v>
      </c>
      <c r="B1477">
        <v>25.67</v>
      </c>
      <c r="C1477">
        <v>100.6</v>
      </c>
      <c r="D1477">
        <f t="shared" si="59"/>
        <v>14.094258686714433</v>
      </c>
      <c r="E1477">
        <f t="shared" si="58"/>
        <v>14.454485142660499</v>
      </c>
    </row>
    <row r="1478" spans="1:5" x14ac:dyDescent="0.15">
      <c r="A1478">
        <v>27.89</v>
      </c>
      <c r="B1478">
        <v>25.683</v>
      </c>
      <c r="C1478">
        <v>101.31</v>
      </c>
      <c r="D1478">
        <f t="shared" si="59"/>
        <v>14.096457517702047</v>
      </c>
      <c r="E1478">
        <f t="shared" si="58"/>
        <v>14.454485142660499</v>
      </c>
    </row>
    <row r="1479" spans="1:5" x14ac:dyDescent="0.15">
      <c r="A1479">
        <v>27.89</v>
      </c>
      <c r="B1479">
        <v>25.757999999999999</v>
      </c>
      <c r="C1479">
        <v>100.63</v>
      </c>
      <c r="D1479">
        <f t="shared" si="59"/>
        <v>14.109121388630824</v>
      </c>
      <c r="E1479">
        <f t="shared" si="58"/>
        <v>14.454485142660499</v>
      </c>
    </row>
    <row r="1480" spans="1:5" x14ac:dyDescent="0.15">
      <c r="A1480">
        <v>27.89</v>
      </c>
      <c r="B1480">
        <v>25.777999999999999</v>
      </c>
      <c r="C1480">
        <v>101.28</v>
      </c>
      <c r="D1480">
        <f t="shared" si="59"/>
        <v>14.112492193533848</v>
      </c>
      <c r="E1480">
        <f t="shared" si="58"/>
        <v>14.454485142660499</v>
      </c>
    </row>
    <row r="1481" spans="1:5" x14ac:dyDescent="0.15">
      <c r="A1481">
        <v>27.89</v>
      </c>
      <c r="B1481">
        <v>25.846</v>
      </c>
      <c r="C1481">
        <v>100.49</v>
      </c>
      <c r="D1481">
        <f t="shared" si="59"/>
        <v>14.123933399891119</v>
      </c>
      <c r="E1481">
        <f t="shared" si="58"/>
        <v>14.454485142660499</v>
      </c>
    </row>
    <row r="1482" spans="1:5" x14ac:dyDescent="0.15">
      <c r="A1482">
        <v>27.89</v>
      </c>
      <c r="B1482">
        <v>25.873000000000001</v>
      </c>
      <c r="C1482">
        <v>101.54</v>
      </c>
      <c r="D1482">
        <f t="shared" si="59"/>
        <v>14.128467885119619</v>
      </c>
      <c r="E1482">
        <f t="shared" si="58"/>
        <v>14.454485142660499</v>
      </c>
    </row>
    <row r="1483" spans="1:5" x14ac:dyDescent="0.15">
      <c r="A1483">
        <v>27.89</v>
      </c>
      <c r="B1483">
        <v>25.934000000000001</v>
      </c>
      <c r="C1483">
        <v>100.3</v>
      </c>
      <c r="D1483">
        <f t="shared" si="59"/>
        <v>14.13869506509096</v>
      </c>
      <c r="E1483">
        <f t="shared" si="58"/>
        <v>14.454485142660499</v>
      </c>
    </row>
    <row r="1484" spans="1:5" x14ac:dyDescent="0.15">
      <c r="A1484">
        <v>27.89</v>
      </c>
      <c r="B1484">
        <v>25.968</v>
      </c>
      <c r="C1484">
        <v>101.25</v>
      </c>
      <c r="D1484">
        <f t="shared" si="59"/>
        <v>14.144385024821567</v>
      </c>
      <c r="E1484">
        <f t="shared" si="58"/>
        <v>14.454485142660499</v>
      </c>
    </row>
    <row r="1485" spans="1:5" x14ac:dyDescent="0.15">
      <c r="A1485">
        <v>27.89</v>
      </c>
      <c r="B1485">
        <v>26.021000000000001</v>
      </c>
      <c r="C1485">
        <v>100.52</v>
      </c>
      <c r="D1485">
        <f t="shared" si="59"/>
        <v>14.15323982699692</v>
      </c>
      <c r="E1485">
        <f t="shared" si="58"/>
        <v>14.454485142660499</v>
      </c>
    </row>
    <row r="1486" spans="1:5" x14ac:dyDescent="0.15">
      <c r="A1486">
        <v>27.89</v>
      </c>
      <c r="B1486">
        <v>26.062999999999999</v>
      </c>
      <c r="C1486">
        <v>101.17</v>
      </c>
      <c r="D1486">
        <f t="shared" si="59"/>
        <v>14.160244040265342</v>
      </c>
      <c r="E1486">
        <f t="shared" si="58"/>
        <v>14.454485142660499</v>
      </c>
    </row>
    <row r="1487" spans="1:5" x14ac:dyDescent="0.15">
      <c r="A1487">
        <v>27.89</v>
      </c>
      <c r="B1487">
        <v>26.109000000000002</v>
      </c>
      <c r="C1487">
        <v>100.72</v>
      </c>
      <c r="D1487">
        <f t="shared" si="59"/>
        <v>14.167902382419889</v>
      </c>
      <c r="E1487">
        <f t="shared" si="58"/>
        <v>14.454485142660499</v>
      </c>
    </row>
    <row r="1488" spans="1:5" x14ac:dyDescent="0.15">
      <c r="A1488">
        <v>27.89</v>
      </c>
      <c r="B1488">
        <v>26.158999999999999</v>
      </c>
      <c r="C1488">
        <v>101.09</v>
      </c>
      <c r="D1488">
        <f t="shared" si="59"/>
        <v>14.176211378638943</v>
      </c>
      <c r="E1488">
        <f t="shared" si="58"/>
        <v>14.454485142660499</v>
      </c>
    </row>
    <row r="1489" spans="1:5" x14ac:dyDescent="0.15">
      <c r="A1489">
        <v>27.89</v>
      </c>
      <c r="B1489">
        <v>26.198</v>
      </c>
      <c r="C1489">
        <v>100.62</v>
      </c>
      <c r="D1489">
        <f t="shared" si="59"/>
        <v>14.182681378038012</v>
      </c>
      <c r="E1489">
        <f t="shared" si="58"/>
        <v>14.454485142660499</v>
      </c>
    </row>
    <row r="1490" spans="1:5" x14ac:dyDescent="0.15">
      <c r="A1490">
        <v>27.89</v>
      </c>
      <c r="B1490">
        <v>26.254000000000001</v>
      </c>
      <c r="C1490">
        <v>101.23</v>
      </c>
      <c r="D1490">
        <f t="shared" si="59"/>
        <v>14.191954809071049</v>
      </c>
      <c r="E1490">
        <f t="shared" si="58"/>
        <v>14.454485142660499</v>
      </c>
    </row>
    <row r="1491" spans="1:5" x14ac:dyDescent="0.15">
      <c r="A1491">
        <v>27.89</v>
      </c>
      <c r="B1491">
        <v>26.286000000000001</v>
      </c>
      <c r="C1491">
        <v>100.52</v>
      </c>
      <c r="D1491">
        <f t="shared" si="59"/>
        <v>14.197245035618192</v>
      </c>
      <c r="E1491">
        <f t="shared" si="58"/>
        <v>14.454485142660499</v>
      </c>
    </row>
    <row r="1492" spans="1:5" x14ac:dyDescent="0.15">
      <c r="A1492">
        <v>27.89</v>
      </c>
      <c r="B1492">
        <v>26.35</v>
      </c>
      <c r="C1492">
        <v>101.47</v>
      </c>
      <c r="D1492">
        <f t="shared" si="59"/>
        <v>14.207806195485656</v>
      </c>
      <c r="E1492">
        <f t="shared" si="58"/>
        <v>14.454485142660499</v>
      </c>
    </row>
    <row r="1493" spans="1:5" x14ac:dyDescent="0.15">
      <c r="A1493">
        <v>27.89</v>
      </c>
      <c r="B1493">
        <v>26.375</v>
      </c>
      <c r="C1493">
        <v>100.53</v>
      </c>
      <c r="D1493">
        <f t="shared" si="59"/>
        <v>14.211924683057491</v>
      </c>
      <c r="E1493">
        <f t="shared" si="58"/>
        <v>14.454485142660499</v>
      </c>
    </row>
    <row r="1494" spans="1:5" x14ac:dyDescent="0.15">
      <c r="A1494">
        <v>27.89</v>
      </c>
      <c r="B1494">
        <v>26.446000000000002</v>
      </c>
      <c r="C1494">
        <v>101.16</v>
      </c>
      <c r="D1494">
        <f t="shared" si="59"/>
        <v>14.223599936000717</v>
      </c>
      <c r="E1494">
        <f t="shared" si="58"/>
        <v>14.454485142660499</v>
      </c>
    </row>
    <row r="1495" spans="1:5" x14ac:dyDescent="0.15">
      <c r="A1495">
        <v>27.89</v>
      </c>
      <c r="B1495">
        <v>26.463000000000001</v>
      </c>
      <c r="C1495">
        <v>100.56</v>
      </c>
      <c r="D1495">
        <f t="shared" si="59"/>
        <v>14.226390767975021</v>
      </c>
      <c r="E1495">
        <f t="shared" si="58"/>
        <v>14.454485142660499</v>
      </c>
    </row>
    <row r="1496" spans="1:5" x14ac:dyDescent="0.15">
      <c r="A1496">
        <v>27.89</v>
      </c>
      <c r="B1496">
        <v>26.541</v>
      </c>
      <c r="C1496">
        <v>101.24</v>
      </c>
      <c r="D1496">
        <f t="shared" si="59"/>
        <v>14.23917281991123</v>
      </c>
      <c r="E1496">
        <f t="shared" si="58"/>
        <v>14.454485142660499</v>
      </c>
    </row>
    <row r="1497" spans="1:5" x14ac:dyDescent="0.15">
      <c r="A1497">
        <v>27.89</v>
      </c>
      <c r="B1497">
        <v>26.552</v>
      </c>
      <c r="C1497">
        <v>100.34</v>
      </c>
      <c r="D1497">
        <f t="shared" si="59"/>
        <v>14.240972394005475</v>
      </c>
      <c r="E1497">
        <f t="shared" si="58"/>
        <v>14.454485142660499</v>
      </c>
    </row>
    <row r="1498" spans="1:5" x14ac:dyDescent="0.15">
      <c r="A1498">
        <v>27.89</v>
      </c>
      <c r="B1498">
        <v>26.637</v>
      </c>
      <c r="C1498">
        <v>101.22</v>
      </c>
      <c r="D1498">
        <f t="shared" si="59"/>
        <v>14.254853107080319</v>
      </c>
      <c r="E1498">
        <f t="shared" si="58"/>
        <v>14.454485142660499</v>
      </c>
    </row>
    <row r="1499" spans="1:5" x14ac:dyDescent="0.15">
      <c r="A1499">
        <v>27.89</v>
      </c>
      <c r="B1499">
        <v>26.640999999999998</v>
      </c>
      <c r="C1499">
        <v>100.32</v>
      </c>
      <c r="D1499">
        <f t="shared" si="59"/>
        <v>14.25550522537713</v>
      </c>
      <c r="E1499">
        <f t="shared" si="58"/>
        <v>14.454485142660499</v>
      </c>
    </row>
    <row r="1500" spans="1:5" x14ac:dyDescent="0.15">
      <c r="A1500">
        <v>27.89</v>
      </c>
      <c r="B1500">
        <v>26.73</v>
      </c>
      <c r="C1500">
        <v>100.43</v>
      </c>
      <c r="D1500">
        <f t="shared" si="59"/>
        <v>14.269989587565373</v>
      </c>
      <c r="E1500">
        <f t="shared" si="58"/>
        <v>14.454485142660499</v>
      </c>
    </row>
    <row r="1501" spans="1:5" x14ac:dyDescent="0.15">
      <c r="A1501">
        <v>27.89</v>
      </c>
      <c r="B1501">
        <v>26.733000000000001</v>
      </c>
      <c r="C1501">
        <v>101.21</v>
      </c>
      <c r="D1501">
        <f t="shared" si="59"/>
        <v>14.270476983875746</v>
      </c>
      <c r="E1501">
        <f t="shared" si="58"/>
        <v>14.454485142660499</v>
      </c>
    </row>
    <row r="1502" spans="1:5" x14ac:dyDescent="0.15">
      <c r="A1502">
        <v>27.89</v>
      </c>
      <c r="B1502">
        <v>26.818999999999999</v>
      </c>
      <c r="C1502">
        <v>100.63</v>
      </c>
      <c r="D1502">
        <f t="shared" si="59"/>
        <v>14.284425802799882</v>
      </c>
      <c r="E1502">
        <f t="shared" si="58"/>
        <v>14.454485142660499</v>
      </c>
    </row>
    <row r="1503" spans="1:5" x14ac:dyDescent="0.15">
      <c r="A1503">
        <v>27.89</v>
      </c>
      <c r="B1503">
        <v>26.829000000000001</v>
      </c>
      <c r="C1503">
        <v>100.75</v>
      </c>
      <c r="D1503">
        <f t="shared" si="59"/>
        <v>14.286044854719558</v>
      </c>
      <c r="E1503">
        <f t="shared" si="58"/>
        <v>14.454485142660499</v>
      </c>
    </row>
    <row r="1504" spans="1:5" x14ac:dyDescent="0.15">
      <c r="A1504">
        <v>27.89</v>
      </c>
      <c r="B1504">
        <v>26.908999999999999</v>
      </c>
      <c r="C1504">
        <v>100.43</v>
      </c>
      <c r="D1504">
        <f t="shared" si="59"/>
        <v>14.298975586871476</v>
      </c>
      <c r="E1504">
        <f t="shared" si="58"/>
        <v>14.454485142660499</v>
      </c>
    </row>
    <row r="1505" spans="1:5" x14ac:dyDescent="0.15">
      <c r="A1505">
        <v>27.89</v>
      </c>
      <c r="B1505">
        <v>26.925999999999998</v>
      </c>
      <c r="C1505">
        <v>100.9</v>
      </c>
      <c r="D1505">
        <f t="shared" si="59"/>
        <v>14.301718414562664</v>
      </c>
      <c r="E1505">
        <f t="shared" si="58"/>
        <v>14.454485142660499</v>
      </c>
    </row>
    <row r="1506" spans="1:5" x14ac:dyDescent="0.15">
      <c r="A1506">
        <v>27.89</v>
      </c>
      <c r="B1506">
        <v>26.998000000000001</v>
      </c>
      <c r="C1506">
        <v>100.59</v>
      </c>
      <c r="D1506">
        <f t="shared" si="59"/>
        <v>14.313315930058259</v>
      </c>
      <c r="E1506">
        <f t="shared" si="58"/>
        <v>14.454485142660499</v>
      </c>
    </row>
    <row r="1507" spans="1:5" x14ac:dyDescent="0.15">
      <c r="A1507">
        <v>27.89</v>
      </c>
      <c r="B1507">
        <v>27.021999999999998</v>
      </c>
      <c r="C1507">
        <v>101.03</v>
      </c>
      <c r="D1507">
        <f t="shared" si="59"/>
        <v>14.317174896460134</v>
      </c>
      <c r="E1507">
        <f t="shared" si="58"/>
        <v>14.454485142660499</v>
      </c>
    </row>
    <row r="1508" spans="1:5" x14ac:dyDescent="0.15">
      <c r="A1508">
        <v>27.89</v>
      </c>
      <c r="B1508">
        <v>27.087</v>
      </c>
      <c r="C1508">
        <v>100.51</v>
      </c>
      <c r="D1508">
        <f t="shared" si="59"/>
        <v>14.327609077429145</v>
      </c>
      <c r="E1508">
        <f t="shared" si="58"/>
        <v>14.454485142660499</v>
      </c>
    </row>
    <row r="1509" spans="1:5" x14ac:dyDescent="0.15">
      <c r="A1509">
        <v>27.89</v>
      </c>
      <c r="B1509">
        <v>27.117999999999999</v>
      </c>
      <c r="C1509">
        <v>100.88</v>
      </c>
      <c r="D1509">
        <f t="shared" si="59"/>
        <v>14.332576563973486</v>
      </c>
      <c r="E1509">
        <f t="shared" si="58"/>
        <v>14.454485142660499</v>
      </c>
    </row>
    <row r="1510" spans="1:5" x14ac:dyDescent="0.15">
      <c r="A1510">
        <v>27.89</v>
      </c>
      <c r="B1510">
        <v>27.177</v>
      </c>
      <c r="C1510">
        <v>100.64</v>
      </c>
      <c r="D1510">
        <f t="shared" si="59"/>
        <v>14.342015143775624</v>
      </c>
      <c r="E1510">
        <f t="shared" si="58"/>
        <v>14.454485142660499</v>
      </c>
    </row>
    <row r="1511" spans="1:5" x14ac:dyDescent="0.15">
      <c r="A1511">
        <v>27.89</v>
      </c>
      <c r="B1511">
        <v>27.213999999999999</v>
      </c>
      <c r="C1511">
        <v>101.15</v>
      </c>
      <c r="D1511">
        <f t="shared" si="59"/>
        <v>14.34792380451327</v>
      </c>
      <c r="E1511">
        <f t="shared" si="58"/>
        <v>14.454485142660499</v>
      </c>
    </row>
    <row r="1512" spans="1:5" x14ac:dyDescent="0.15">
      <c r="A1512">
        <v>27.89</v>
      </c>
      <c r="B1512">
        <v>27.266999999999999</v>
      </c>
      <c r="C1512">
        <v>100.73</v>
      </c>
      <c r="D1512">
        <f t="shared" si="59"/>
        <v>14.356373581427036</v>
      </c>
      <c r="E1512">
        <f t="shared" si="58"/>
        <v>14.454485142660499</v>
      </c>
    </row>
    <row r="1513" spans="1:5" x14ac:dyDescent="0.15">
      <c r="A1513">
        <v>27.89</v>
      </c>
      <c r="B1513">
        <v>27.311</v>
      </c>
      <c r="C1513">
        <v>101.2</v>
      </c>
      <c r="D1513">
        <f t="shared" si="59"/>
        <v>14.363376022463205</v>
      </c>
      <c r="E1513">
        <f t="shared" si="58"/>
        <v>14.454485142660499</v>
      </c>
    </row>
    <row r="1514" spans="1:5" x14ac:dyDescent="0.15">
      <c r="A1514">
        <v>27.89</v>
      </c>
      <c r="B1514">
        <v>27.356999999999999</v>
      </c>
      <c r="C1514">
        <v>100.81</v>
      </c>
      <c r="D1514">
        <f t="shared" si="59"/>
        <v>14.370684704281611</v>
      </c>
      <c r="E1514">
        <f t="shared" si="58"/>
        <v>14.454485142660499</v>
      </c>
    </row>
    <row r="1515" spans="1:5" x14ac:dyDescent="0.15">
      <c r="A1515">
        <v>27.89</v>
      </c>
      <c r="B1515">
        <v>27.407</v>
      </c>
      <c r="C1515">
        <v>101.28</v>
      </c>
      <c r="D1515">
        <f t="shared" si="59"/>
        <v>14.378614997952216</v>
      </c>
      <c r="E1515">
        <f t="shared" si="58"/>
        <v>14.454485142660499</v>
      </c>
    </row>
    <row r="1516" spans="1:5" x14ac:dyDescent="0.15">
      <c r="A1516">
        <v>27.89</v>
      </c>
      <c r="B1516">
        <v>27.446999999999999</v>
      </c>
      <c r="C1516">
        <v>101.01</v>
      </c>
      <c r="D1516">
        <f t="shared" si="59"/>
        <v>14.384948823144637</v>
      </c>
      <c r="E1516">
        <f t="shared" si="58"/>
        <v>14.454485142660499</v>
      </c>
    </row>
    <row r="1517" spans="1:5" x14ac:dyDescent="0.15">
      <c r="A1517">
        <v>27.89</v>
      </c>
      <c r="B1517">
        <v>27.504000000000001</v>
      </c>
      <c r="C1517">
        <v>101.31</v>
      </c>
      <c r="D1517">
        <f t="shared" si="59"/>
        <v>14.393958593429772</v>
      </c>
      <c r="E1517">
        <f t="shared" si="58"/>
        <v>14.454485142660499</v>
      </c>
    </row>
    <row r="1518" spans="1:5" x14ac:dyDescent="0.15">
      <c r="A1518">
        <v>27.89</v>
      </c>
      <c r="B1518">
        <v>27.536999999999999</v>
      </c>
      <c r="C1518">
        <v>100.9</v>
      </c>
      <c r="D1518">
        <f t="shared" si="59"/>
        <v>14.399166245768956</v>
      </c>
      <c r="E1518">
        <f t="shared" si="58"/>
        <v>14.454485142660499</v>
      </c>
    </row>
    <row r="1519" spans="1:5" x14ac:dyDescent="0.15">
      <c r="A1519">
        <v>27.89</v>
      </c>
      <c r="B1519">
        <v>27.600999999999999</v>
      </c>
      <c r="C1519">
        <v>101.38</v>
      </c>
      <c r="D1519">
        <f t="shared" si="59"/>
        <v>14.4092481708748</v>
      </c>
      <c r="E1519">
        <f t="shared" si="58"/>
        <v>14.454485142660499</v>
      </c>
    </row>
    <row r="1520" spans="1:5" x14ac:dyDescent="0.15">
      <c r="A1520">
        <v>27.89</v>
      </c>
      <c r="B1520">
        <v>27.628</v>
      </c>
      <c r="C1520">
        <v>100.79</v>
      </c>
      <c r="D1520">
        <f t="shared" si="59"/>
        <v>14.413494473341093</v>
      </c>
      <c r="E1520">
        <f t="shared" si="58"/>
        <v>14.454485142660499</v>
      </c>
    </row>
    <row r="1521" spans="1:5" x14ac:dyDescent="0.15">
      <c r="A1521">
        <v>27.89</v>
      </c>
      <c r="B1521">
        <v>27.698</v>
      </c>
      <c r="C1521">
        <v>101.46</v>
      </c>
      <c r="D1521">
        <f t="shared" si="59"/>
        <v>14.424484109300689</v>
      </c>
      <c r="E1521">
        <f t="shared" si="58"/>
        <v>14.454485142660499</v>
      </c>
    </row>
    <row r="1522" spans="1:5" x14ac:dyDescent="0.15">
      <c r="A1522">
        <v>27.89</v>
      </c>
      <c r="B1522">
        <v>27.718</v>
      </c>
      <c r="C1522">
        <v>100.62</v>
      </c>
      <c r="D1522">
        <f t="shared" si="59"/>
        <v>14.42761890431122</v>
      </c>
      <c r="E1522">
        <f t="shared" si="58"/>
        <v>14.454485142660499</v>
      </c>
    </row>
    <row r="1523" spans="1:5" x14ac:dyDescent="0.15">
      <c r="A1523">
        <v>27.89</v>
      </c>
      <c r="B1523">
        <v>27.794</v>
      </c>
      <c r="C1523">
        <v>101.49</v>
      </c>
      <c r="D1523">
        <f t="shared" si="59"/>
        <v>14.43951053179596</v>
      </c>
      <c r="E1523">
        <f t="shared" si="58"/>
        <v>14.454485142660499</v>
      </c>
    </row>
    <row r="1524" spans="1:5" x14ac:dyDescent="0.15">
      <c r="A1524">
        <v>27.89</v>
      </c>
      <c r="B1524">
        <v>27.809000000000001</v>
      </c>
      <c r="C1524">
        <v>100.67</v>
      </c>
      <c r="D1524">
        <f t="shared" si="59"/>
        <v>14.441853720971572</v>
      </c>
      <c r="E1524">
        <f t="shared" si="58"/>
        <v>14.454485142660499</v>
      </c>
    </row>
    <row r="1525" spans="1:5" x14ac:dyDescent="0.15">
      <c r="A1525">
        <v>27.89</v>
      </c>
      <c r="B1525">
        <v>27.890999999999998</v>
      </c>
      <c r="C1525">
        <v>101.54</v>
      </c>
      <c r="D1525">
        <f t="shared" si="59"/>
        <v>14.454640856786078</v>
      </c>
      <c r="E1525">
        <f t="shared" si="58"/>
        <v>14.454485142660499</v>
      </c>
    </row>
    <row r="1526" spans="1:5" x14ac:dyDescent="0.15">
      <c r="A1526">
        <v>27.89</v>
      </c>
      <c r="B1526">
        <v>27.899000000000001</v>
      </c>
      <c r="C1526">
        <v>100.55</v>
      </c>
      <c r="D1526">
        <f t="shared" si="59"/>
        <v>14.455886368841659</v>
      </c>
      <c r="E1526">
        <f t="shared" si="58"/>
        <v>14.454485142660499</v>
      </c>
    </row>
    <row r="1527" spans="1:5" x14ac:dyDescent="0.15">
      <c r="A1527">
        <v>27.89</v>
      </c>
      <c r="B1527">
        <v>27.988</v>
      </c>
      <c r="C1527">
        <v>101.48</v>
      </c>
      <c r="D1527">
        <f t="shared" si="59"/>
        <v>14.46971865240103</v>
      </c>
      <c r="E1527">
        <f t="shared" si="58"/>
        <v>14.454485142660499</v>
      </c>
    </row>
    <row r="1528" spans="1:5" x14ac:dyDescent="0.15">
      <c r="A1528">
        <v>27.89</v>
      </c>
      <c r="B1528">
        <v>27.99</v>
      </c>
      <c r="C1528">
        <v>100.63</v>
      </c>
      <c r="D1528">
        <f t="shared" si="59"/>
        <v>14.470028984661623</v>
      </c>
      <c r="E1528">
        <f t="shared" si="58"/>
        <v>14.454485142660499</v>
      </c>
    </row>
    <row r="1529" spans="1:5" x14ac:dyDescent="0.15">
      <c r="A1529">
        <v>27.89</v>
      </c>
      <c r="B1529">
        <v>28.081</v>
      </c>
      <c r="C1529">
        <v>100.66</v>
      </c>
      <c r="D1529">
        <f t="shared" si="59"/>
        <v>14.484125695100797</v>
      </c>
      <c r="E1529">
        <f t="shared" si="58"/>
        <v>14.454485142660499</v>
      </c>
    </row>
    <row r="1530" spans="1:5" x14ac:dyDescent="0.15">
      <c r="A1530">
        <v>27.89</v>
      </c>
      <c r="B1530">
        <v>28.172000000000001</v>
      </c>
      <c r="C1530">
        <v>100.74</v>
      </c>
      <c r="D1530">
        <f t="shared" si="59"/>
        <v>14.498176797202937</v>
      </c>
      <c r="E1530">
        <f t="shared" si="58"/>
        <v>14.454485142660499</v>
      </c>
    </row>
    <row r="1531" spans="1:5" x14ac:dyDescent="0.15">
      <c r="A1531">
        <v>27.89</v>
      </c>
      <c r="B1531">
        <v>28.263000000000002</v>
      </c>
      <c r="C1531">
        <v>100.57</v>
      </c>
      <c r="D1531">
        <f t="shared" si="59"/>
        <v>14.512182585137936</v>
      </c>
      <c r="E1531">
        <f t="shared" si="58"/>
        <v>14.454485142660499</v>
      </c>
    </row>
    <row r="1532" spans="1:5" x14ac:dyDescent="0.15">
      <c r="A1532">
        <v>27.89</v>
      </c>
      <c r="B1532">
        <v>28.353999999999999</v>
      </c>
      <c r="C1532">
        <v>100.56</v>
      </c>
      <c r="D1532">
        <f t="shared" si="59"/>
        <v>14.526143350238778</v>
      </c>
      <c r="E1532">
        <f t="shared" si="58"/>
        <v>14.454485142660499</v>
      </c>
    </row>
    <row r="1533" spans="1:5" x14ac:dyDescent="0.15">
      <c r="A1533">
        <v>27.89</v>
      </c>
      <c r="B1533">
        <v>28.446000000000002</v>
      </c>
      <c r="C1533">
        <v>100.72</v>
      </c>
      <c r="D1533">
        <f t="shared" si="59"/>
        <v>14.540212057026004</v>
      </c>
      <c r="E1533">
        <f t="shared" si="58"/>
        <v>14.454485142660499</v>
      </c>
    </row>
    <row r="1534" spans="1:5" x14ac:dyDescent="0.15">
      <c r="A1534">
        <v>27.89</v>
      </c>
      <c r="B1534">
        <v>28.536999999999999</v>
      </c>
      <c r="C1534">
        <v>100.73</v>
      </c>
      <c r="D1534">
        <f t="shared" si="59"/>
        <v>14.554083152422857</v>
      </c>
      <c r="E1534">
        <f t="shared" si="58"/>
        <v>14.454485142660499</v>
      </c>
    </row>
    <row r="1535" spans="1:5" x14ac:dyDescent="0.15">
      <c r="A1535">
        <v>27.89</v>
      </c>
      <c r="B1535">
        <v>28.629000000000001</v>
      </c>
      <c r="C1535">
        <v>100.85</v>
      </c>
      <c r="D1535">
        <f t="shared" si="59"/>
        <v>14.568061785466881</v>
      </c>
      <c r="E1535">
        <f t="shared" si="58"/>
        <v>14.454485142660499</v>
      </c>
    </row>
    <row r="1536" spans="1:5" x14ac:dyDescent="0.15">
      <c r="A1536">
        <v>27.89</v>
      </c>
      <c r="B1536">
        <v>28.72</v>
      </c>
      <c r="C1536">
        <v>100.93</v>
      </c>
      <c r="D1536">
        <f t="shared" si="59"/>
        <v>14.581844355702627</v>
      </c>
      <c r="E1536">
        <f t="shared" si="58"/>
        <v>14.454485142660499</v>
      </c>
    </row>
    <row r="1537" spans="1:5" x14ac:dyDescent="0.15">
      <c r="A1537">
        <v>27.89</v>
      </c>
      <c r="B1537">
        <v>28.812000000000001</v>
      </c>
      <c r="C1537">
        <v>100.91</v>
      </c>
      <c r="D1537">
        <f t="shared" si="59"/>
        <v>14.595734061046521</v>
      </c>
      <c r="E1537">
        <f t="shared" si="58"/>
        <v>14.454485142660499</v>
      </c>
    </row>
    <row r="1538" spans="1:5" x14ac:dyDescent="0.15">
      <c r="A1538">
        <v>27.89</v>
      </c>
      <c r="B1538">
        <v>28.904</v>
      </c>
      <c r="C1538">
        <v>100.96</v>
      </c>
      <c r="D1538">
        <f t="shared" si="59"/>
        <v>14.609579485599657</v>
      </c>
      <c r="E1538">
        <f t="shared" ref="E1538:E1601" si="60">10*LOG10(A1538)</f>
        <v>14.454485142660499</v>
      </c>
    </row>
    <row r="1539" spans="1:5" x14ac:dyDescent="0.15">
      <c r="A1539">
        <v>27.89</v>
      </c>
      <c r="B1539">
        <v>28.995999999999999</v>
      </c>
      <c r="C1539">
        <v>100.62</v>
      </c>
      <c r="D1539">
        <f t="shared" ref="D1539:D1602" si="61">10*LOG10(B1539)</f>
        <v>14.623380910801973</v>
      </c>
      <c r="E1539">
        <f t="shared" si="60"/>
        <v>14.454485142660499</v>
      </c>
    </row>
    <row r="1540" spans="1:5" x14ac:dyDescent="0.15">
      <c r="A1540">
        <v>27.89</v>
      </c>
      <c r="B1540">
        <v>29.039000000000001</v>
      </c>
      <c r="C1540">
        <v>100.77</v>
      </c>
      <c r="D1540">
        <f t="shared" si="61"/>
        <v>14.629816567264172</v>
      </c>
      <c r="E1540">
        <f t="shared" si="60"/>
        <v>14.454485142660499</v>
      </c>
    </row>
    <row r="1541" spans="1:5" x14ac:dyDescent="0.15">
      <c r="A1541">
        <v>27.89</v>
      </c>
      <c r="B1541">
        <v>29.039000000000001</v>
      </c>
      <c r="C1541">
        <v>100.76</v>
      </c>
      <c r="D1541">
        <f t="shared" si="61"/>
        <v>14.629816567264172</v>
      </c>
      <c r="E1541">
        <f t="shared" si="60"/>
        <v>14.454485142660499</v>
      </c>
    </row>
    <row r="1542" spans="1:5" x14ac:dyDescent="0.15">
      <c r="A1542">
        <v>27.89</v>
      </c>
      <c r="B1542">
        <v>29.04</v>
      </c>
      <c r="C1542">
        <v>100.17</v>
      </c>
      <c r="D1542">
        <f t="shared" si="61"/>
        <v>14.629966120280562</v>
      </c>
      <c r="E1542">
        <f t="shared" si="60"/>
        <v>14.454485142660499</v>
      </c>
    </row>
    <row r="1543" spans="1:5" x14ac:dyDescent="0.15">
      <c r="A1543">
        <v>27.89</v>
      </c>
      <c r="B1543">
        <v>29.04</v>
      </c>
      <c r="C1543">
        <v>100.79</v>
      </c>
      <c r="D1543">
        <f t="shared" si="61"/>
        <v>14.629966120280562</v>
      </c>
      <c r="E1543">
        <f t="shared" si="60"/>
        <v>14.454485142660499</v>
      </c>
    </row>
    <row r="1544" spans="1:5" x14ac:dyDescent="0.15">
      <c r="A1544">
        <v>27.89</v>
      </c>
      <c r="B1544">
        <v>29.04</v>
      </c>
      <c r="C1544">
        <v>100.2</v>
      </c>
      <c r="D1544">
        <f t="shared" si="61"/>
        <v>14.629966120280562</v>
      </c>
      <c r="E1544">
        <f t="shared" si="60"/>
        <v>14.454485142660499</v>
      </c>
    </row>
    <row r="1545" spans="1:5" x14ac:dyDescent="0.15">
      <c r="A1545">
        <v>27.89</v>
      </c>
      <c r="B1545">
        <v>29.041</v>
      </c>
      <c r="C1545">
        <v>100.18</v>
      </c>
      <c r="D1545">
        <f t="shared" si="61"/>
        <v>14.630115668147143</v>
      </c>
      <c r="E1545">
        <f t="shared" si="60"/>
        <v>14.454485142660499</v>
      </c>
    </row>
    <row r="1546" spans="1:5" x14ac:dyDescent="0.15">
      <c r="A1546">
        <v>27.89</v>
      </c>
      <c r="B1546">
        <v>29.041</v>
      </c>
      <c r="C1546">
        <v>101.13</v>
      </c>
      <c r="D1546">
        <f t="shared" si="61"/>
        <v>14.630115668147143</v>
      </c>
      <c r="E1546">
        <f t="shared" si="60"/>
        <v>14.454485142660499</v>
      </c>
    </row>
    <row r="1547" spans="1:5" x14ac:dyDescent="0.15">
      <c r="A1547">
        <v>27.89</v>
      </c>
      <c r="B1547">
        <v>29.042000000000002</v>
      </c>
      <c r="C1547">
        <v>100.97</v>
      </c>
      <c r="D1547">
        <f t="shared" si="61"/>
        <v>14.63026521086427</v>
      </c>
      <c r="E1547">
        <f t="shared" si="60"/>
        <v>14.454485142660499</v>
      </c>
    </row>
    <row r="1548" spans="1:5" x14ac:dyDescent="0.15">
      <c r="A1548">
        <v>27.89</v>
      </c>
      <c r="B1548">
        <v>29.042999999999999</v>
      </c>
      <c r="C1548">
        <v>99.8</v>
      </c>
      <c r="D1548">
        <f t="shared" si="61"/>
        <v>14.630414748432299</v>
      </c>
      <c r="E1548">
        <f t="shared" si="60"/>
        <v>14.454485142660499</v>
      </c>
    </row>
    <row r="1549" spans="1:5" x14ac:dyDescent="0.15">
      <c r="A1549">
        <v>27.89</v>
      </c>
      <c r="B1549">
        <v>29.044</v>
      </c>
      <c r="C1549">
        <v>100.72</v>
      </c>
      <c r="D1549">
        <f t="shared" si="61"/>
        <v>14.630564280851582</v>
      </c>
      <c r="E1549">
        <f t="shared" si="60"/>
        <v>14.454485142660499</v>
      </c>
    </row>
    <row r="1550" spans="1:5" x14ac:dyDescent="0.15">
      <c r="A1550">
        <v>27.89</v>
      </c>
      <c r="B1550">
        <v>29.045000000000002</v>
      </c>
      <c r="C1550">
        <v>99.63</v>
      </c>
      <c r="D1550">
        <f t="shared" si="61"/>
        <v>14.630713808122476</v>
      </c>
      <c r="E1550">
        <f t="shared" si="60"/>
        <v>14.454485142660499</v>
      </c>
    </row>
    <row r="1551" spans="1:5" x14ac:dyDescent="0.15">
      <c r="A1551">
        <v>27.89</v>
      </c>
      <c r="B1551">
        <v>29.045999999999999</v>
      </c>
      <c r="C1551">
        <v>100.92</v>
      </c>
      <c r="D1551">
        <f t="shared" si="61"/>
        <v>14.630863330245333</v>
      </c>
      <c r="E1551">
        <f t="shared" si="60"/>
        <v>14.454485142660499</v>
      </c>
    </row>
    <row r="1552" spans="1:5" x14ac:dyDescent="0.15">
      <c r="A1552">
        <v>27.89</v>
      </c>
      <c r="B1552">
        <v>29.047000000000001</v>
      </c>
      <c r="C1552">
        <v>99.4</v>
      </c>
      <c r="D1552">
        <f t="shared" si="61"/>
        <v>14.631012847220511</v>
      </c>
      <c r="E1552">
        <f t="shared" si="60"/>
        <v>14.454485142660499</v>
      </c>
    </row>
    <row r="1553" spans="1:5" x14ac:dyDescent="0.15">
      <c r="A1553">
        <v>27.89</v>
      </c>
      <c r="B1553">
        <v>29.047999999999998</v>
      </c>
      <c r="C1553">
        <v>101.16</v>
      </c>
      <c r="D1553">
        <f t="shared" si="61"/>
        <v>14.631162359048361</v>
      </c>
      <c r="E1553">
        <f t="shared" si="60"/>
        <v>14.454485142660499</v>
      </c>
    </row>
    <row r="1554" spans="1:5" x14ac:dyDescent="0.15">
      <c r="A1554">
        <v>27.89</v>
      </c>
      <c r="B1554">
        <v>29.05</v>
      </c>
      <c r="C1554">
        <v>99.4</v>
      </c>
      <c r="D1554">
        <f t="shared" si="61"/>
        <v>14.631461367263496</v>
      </c>
      <c r="E1554">
        <f t="shared" si="60"/>
        <v>14.454485142660499</v>
      </c>
    </row>
    <row r="1555" spans="1:5" x14ac:dyDescent="0.15">
      <c r="A1555">
        <v>27.89</v>
      </c>
      <c r="B1555">
        <v>29.050999999999998</v>
      </c>
      <c r="C1555">
        <v>101.22</v>
      </c>
      <c r="D1555">
        <f t="shared" si="61"/>
        <v>14.63161086365149</v>
      </c>
      <c r="E1555">
        <f t="shared" si="60"/>
        <v>14.454485142660499</v>
      </c>
    </row>
    <row r="1556" spans="1:5" x14ac:dyDescent="0.15">
      <c r="A1556">
        <v>27.89</v>
      </c>
      <c r="B1556">
        <v>29.053000000000001</v>
      </c>
      <c r="C1556">
        <v>99.2</v>
      </c>
      <c r="D1556">
        <f t="shared" si="61"/>
        <v>14.631909840990108</v>
      </c>
      <c r="E1556">
        <f t="shared" si="60"/>
        <v>14.454485142660499</v>
      </c>
    </row>
    <row r="1557" spans="1:5" x14ac:dyDescent="0.15">
      <c r="A1557">
        <v>27.89</v>
      </c>
      <c r="B1557">
        <v>29.053999999999998</v>
      </c>
      <c r="C1557">
        <v>101.33</v>
      </c>
      <c r="D1557">
        <f t="shared" si="61"/>
        <v>14.632059321941437</v>
      </c>
      <c r="E1557">
        <f t="shared" si="60"/>
        <v>14.454485142660499</v>
      </c>
    </row>
    <row r="1558" spans="1:5" x14ac:dyDescent="0.15">
      <c r="A1558">
        <v>27.89</v>
      </c>
      <c r="B1558">
        <v>29.056000000000001</v>
      </c>
      <c r="C1558">
        <v>98.9</v>
      </c>
      <c r="D1558">
        <f t="shared" si="61"/>
        <v>14.632358268409911</v>
      </c>
      <c r="E1558">
        <f t="shared" si="60"/>
        <v>14.454485142660499</v>
      </c>
    </row>
    <row r="1559" spans="1:5" x14ac:dyDescent="0.15">
      <c r="A1559">
        <v>27.89</v>
      </c>
      <c r="B1559">
        <v>29.058</v>
      </c>
      <c r="C1559">
        <v>101.13</v>
      </c>
      <c r="D1559">
        <f t="shared" si="61"/>
        <v>14.63265719430183</v>
      </c>
      <c r="E1559">
        <f t="shared" si="60"/>
        <v>14.454485142660499</v>
      </c>
    </row>
    <row r="1560" spans="1:5" x14ac:dyDescent="0.15">
      <c r="A1560">
        <v>27.89</v>
      </c>
      <c r="B1560">
        <v>29.06</v>
      </c>
      <c r="C1560">
        <v>99.01</v>
      </c>
      <c r="D1560">
        <f t="shared" si="61"/>
        <v>14.632956099620028</v>
      </c>
      <c r="E1560">
        <f t="shared" si="60"/>
        <v>14.454485142660499</v>
      </c>
    </row>
    <row r="1561" spans="1:5" x14ac:dyDescent="0.15">
      <c r="A1561">
        <v>27.89</v>
      </c>
      <c r="B1561">
        <v>29.062000000000001</v>
      </c>
      <c r="C1561">
        <v>101.52</v>
      </c>
      <c r="D1561">
        <f t="shared" si="61"/>
        <v>14.633254984367333</v>
      </c>
      <c r="E1561">
        <f t="shared" si="60"/>
        <v>14.454485142660499</v>
      </c>
    </row>
    <row r="1562" spans="1:5" x14ac:dyDescent="0.15">
      <c r="A1562">
        <v>27.89</v>
      </c>
      <c r="B1562">
        <v>29.065000000000001</v>
      </c>
      <c r="C1562">
        <v>99.05</v>
      </c>
      <c r="D1562">
        <f t="shared" si="61"/>
        <v>14.63370327292407</v>
      </c>
      <c r="E1562">
        <f t="shared" si="60"/>
        <v>14.454485142660499</v>
      </c>
    </row>
    <row r="1563" spans="1:5" x14ac:dyDescent="0.15">
      <c r="A1563">
        <v>27.89</v>
      </c>
      <c r="B1563">
        <v>29.065999999999999</v>
      </c>
      <c r="C1563">
        <v>101.76</v>
      </c>
      <c r="D1563">
        <f t="shared" si="61"/>
        <v>14.633852692160602</v>
      </c>
      <c r="E1563">
        <f t="shared" si="60"/>
        <v>14.454485142660499</v>
      </c>
    </row>
    <row r="1564" spans="1:5" x14ac:dyDescent="0.15">
      <c r="A1564">
        <v>27.89</v>
      </c>
      <c r="B1564">
        <v>29.068999999999999</v>
      </c>
      <c r="C1564">
        <v>98.96</v>
      </c>
      <c r="D1564">
        <f t="shared" si="61"/>
        <v>14.634300919028021</v>
      </c>
      <c r="E1564">
        <f t="shared" si="60"/>
        <v>14.454485142660499</v>
      </c>
    </row>
    <row r="1565" spans="1:5" x14ac:dyDescent="0.15">
      <c r="A1565">
        <v>27.89</v>
      </c>
      <c r="B1565">
        <v>29.071000000000002</v>
      </c>
      <c r="C1565">
        <v>101.55</v>
      </c>
      <c r="D1565">
        <f t="shared" si="61"/>
        <v>14.63459971124135</v>
      </c>
      <c r="E1565">
        <f t="shared" si="60"/>
        <v>14.454485142660499</v>
      </c>
    </row>
    <row r="1566" spans="1:5" x14ac:dyDescent="0.15">
      <c r="A1566">
        <v>27.89</v>
      </c>
      <c r="B1566">
        <v>29.074000000000002</v>
      </c>
      <c r="C1566">
        <v>98.8</v>
      </c>
      <c r="D1566">
        <f t="shared" si="61"/>
        <v>14.635047861020993</v>
      </c>
      <c r="E1566">
        <f t="shared" si="60"/>
        <v>14.454485142660499</v>
      </c>
    </row>
    <row r="1567" spans="1:5" x14ac:dyDescent="0.15">
      <c r="A1567">
        <v>27.89</v>
      </c>
      <c r="B1567">
        <v>29.076000000000001</v>
      </c>
      <c r="C1567">
        <v>101.86</v>
      </c>
      <c r="D1567">
        <f t="shared" si="61"/>
        <v>14.63534660185131</v>
      </c>
      <c r="E1567">
        <f t="shared" si="60"/>
        <v>14.454485142660499</v>
      </c>
    </row>
    <row r="1568" spans="1:5" x14ac:dyDescent="0.15">
      <c r="A1568">
        <v>27.89</v>
      </c>
      <c r="B1568">
        <v>29.08</v>
      </c>
      <c r="C1568">
        <v>98.92</v>
      </c>
      <c r="D1568">
        <f t="shared" si="61"/>
        <v>14.635944021870003</v>
      </c>
      <c r="E1568">
        <f t="shared" si="60"/>
        <v>14.454485142660499</v>
      </c>
    </row>
    <row r="1569" spans="1:5" x14ac:dyDescent="0.15">
      <c r="A1569">
        <v>27.89</v>
      </c>
      <c r="B1569">
        <v>29.082000000000001</v>
      </c>
      <c r="C1569">
        <v>102.04</v>
      </c>
      <c r="D1569">
        <f t="shared" si="61"/>
        <v>14.636242701064027</v>
      </c>
      <c r="E1569">
        <f t="shared" si="60"/>
        <v>14.454485142660499</v>
      </c>
    </row>
    <row r="1570" spans="1:5" x14ac:dyDescent="0.15">
      <c r="A1570">
        <v>27.89</v>
      </c>
      <c r="B1570">
        <v>29.085999999999999</v>
      </c>
      <c r="C1570">
        <v>98.84</v>
      </c>
      <c r="D1570">
        <f t="shared" si="61"/>
        <v>14.636839997835571</v>
      </c>
      <c r="E1570">
        <f t="shared" si="60"/>
        <v>14.454485142660499</v>
      </c>
    </row>
    <row r="1571" spans="1:5" x14ac:dyDescent="0.15">
      <c r="A1571">
        <v>27.89</v>
      </c>
      <c r="B1571">
        <v>29.088000000000001</v>
      </c>
      <c r="C1571">
        <v>101.95</v>
      </c>
      <c r="D1571">
        <f t="shared" si="61"/>
        <v>14.637138615418735</v>
      </c>
      <c r="E1571">
        <f t="shared" si="60"/>
        <v>14.454485142660499</v>
      </c>
    </row>
    <row r="1572" spans="1:5" x14ac:dyDescent="0.15">
      <c r="A1572">
        <v>27.89</v>
      </c>
      <c r="B1572">
        <v>29.088000000000001</v>
      </c>
      <c r="C1572">
        <v>100.26</v>
      </c>
      <c r="D1572">
        <f t="shared" si="61"/>
        <v>14.637138615418735</v>
      </c>
      <c r="E1572">
        <f t="shared" si="60"/>
        <v>14.454485142660499</v>
      </c>
    </row>
    <row r="1573" spans="1:5" x14ac:dyDescent="0.15">
      <c r="A1573">
        <v>27.89</v>
      </c>
      <c r="B1573">
        <v>29.091999999999999</v>
      </c>
      <c r="C1573">
        <v>99.38</v>
      </c>
      <c r="D1573">
        <f t="shared" si="61"/>
        <v>14.637735788993966</v>
      </c>
      <c r="E1573">
        <f t="shared" si="60"/>
        <v>14.454485142660499</v>
      </c>
    </row>
    <row r="1574" spans="1:5" x14ac:dyDescent="0.15">
      <c r="A1574">
        <v>27.89</v>
      </c>
      <c r="B1574">
        <v>29.094000000000001</v>
      </c>
      <c r="C1574">
        <v>101.88</v>
      </c>
      <c r="D1574">
        <f t="shared" si="61"/>
        <v>14.638034344991679</v>
      </c>
      <c r="E1574">
        <f t="shared" si="60"/>
        <v>14.454485142660499</v>
      </c>
    </row>
    <row r="1575" spans="1:5" x14ac:dyDescent="0.15">
      <c r="A1575">
        <v>27.89</v>
      </c>
      <c r="B1575">
        <v>29.099</v>
      </c>
      <c r="C1575">
        <v>99.03</v>
      </c>
      <c r="D1575">
        <f t="shared" si="61"/>
        <v>14.638780645204717</v>
      </c>
      <c r="E1575">
        <f t="shared" si="60"/>
        <v>14.454485142660499</v>
      </c>
    </row>
    <row r="1576" spans="1:5" x14ac:dyDescent="0.15">
      <c r="A1576">
        <v>27.89</v>
      </c>
      <c r="B1576">
        <v>29.100999999999999</v>
      </c>
      <c r="C1576">
        <v>102.04</v>
      </c>
      <c r="D1576">
        <f t="shared" si="61"/>
        <v>14.639079129384836</v>
      </c>
      <c r="E1576">
        <f t="shared" si="60"/>
        <v>14.454485142660499</v>
      </c>
    </row>
    <row r="1577" spans="1:5" x14ac:dyDescent="0.15">
      <c r="A1577">
        <v>27.89</v>
      </c>
      <c r="B1577">
        <v>29.108000000000001</v>
      </c>
      <c r="C1577">
        <v>102.03</v>
      </c>
      <c r="D1577">
        <f t="shared" si="61"/>
        <v>14.64012366249414</v>
      </c>
      <c r="E1577">
        <f t="shared" si="60"/>
        <v>14.454485142660499</v>
      </c>
    </row>
    <row r="1578" spans="1:5" x14ac:dyDescent="0.15">
      <c r="A1578">
        <v>27.89</v>
      </c>
      <c r="B1578">
        <v>29.116</v>
      </c>
      <c r="C1578">
        <v>101.92</v>
      </c>
      <c r="D1578">
        <f t="shared" si="61"/>
        <v>14.641317107079566</v>
      </c>
      <c r="E1578">
        <f t="shared" si="60"/>
        <v>14.454485142660499</v>
      </c>
    </row>
    <row r="1579" spans="1:5" x14ac:dyDescent="0.15">
      <c r="A1579">
        <v>27.89</v>
      </c>
      <c r="B1579">
        <v>29.123000000000001</v>
      </c>
      <c r="C1579">
        <v>101.71</v>
      </c>
      <c r="D1579">
        <f t="shared" si="61"/>
        <v>14.642361102130293</v>
      </c>
      <c r="E1579">
        <f t="shared" si="60"/>
        <v>14.454485142660499</v>
      </c>
    </row>
    <row r="1580" spans="1:5" x14ac:dyDescent="0.15">
      <c r="A1580">
        <v>27.89</v>
      </c>
      <c r="B1580">
        <v>29.132000000000001</v>
      </c>
      <c r="C1580">
        <v>101.45</v>
      </c>
      <c r="D1580">
        <f t="shared" si="61"/>
        <v>14.643703012822328</v>
      </c>
      <c r="E1580">
        <f t="shared" si="60"/>
        <v>14.454485142660499</v>
      </c>
    </row>
    <row r="1581" spans="1:5" x14ac:dyDescent="0.15">
      <c r="A1581">
        <v>27.89</v>
      </c>
      <c r="B1581">
        <v>29.140999999999998</v>
      </c>
      <c r="C1581">
        <v>101.65</v>
      </c>
      <c r="D1581">
        <f t="shared" si="61"/>
        <v>14.64504450901034</v>
      </c>
      <c r="E1581">
        <f t="shared" si="60"/>
        <v>14.454485142660499</v>
      </c>
    </row>
    <row r="1582" spans="1:5" x14ac:dyDescent="0.15">
      <c r="A1582">
        <v>27.89</v>
      </c>
      <c r="B1582">
        <v>29.15</v>
      </c>
      <c r="C1582">
        <v>101.68</v>
      </c>
      <c r="D1582">
        <f t="shared" si="61"/>
        <v>14.646385590950327</v>
      </c>
      <c r="E1582">
        <f t="shared" si="60"/>
        <v>14.454485142660499</v>
      </c>
    </row>
    <row r="1583" spans="1:5" x14ac:dyDescent="0.15">
      <c r="A1583">
        <v>27.89</v>
      </c>
      <c r="B1583">
        <v>29.158999999999999</v>
      </c>
      <c r="C1583">
        <v>101.69</v>
      </c>
      <c r="D1583">
        <f t="shared" si="61"/>
        <v>14.647726258898043</v>
      </c>
      <c r="E1583">
        <f t="shared" si="60"/>
        <v>14.454485142660499</v>
      </c>
    </row>
    <row r="1584" spans="1:5" x14ac:dyDescent="0.15">
      <c r="A1584">
        <v>27.89</v>
      </c>
      <c r="B1584">
        <v>29.169</v>
      </c>
      <c r="C1584">
        <v>101.77</v>
      </c>
      <c r="D1584">
        <f t="shared" si="61"/>
        <v>14.649215404715347</v>
      </c>
      <c r="E1584">
        <f t="shared" si="60"/>
        <v>14.454485142660499</v>
      </c>
    </row>
    <row r="1585" spans="1:5" x14ac:dyDescent="0.15">
      <c r="A1585">
        <v>27.89</v>
      </c>
      <c r="B1585">
        <v>29.178999999999998</v>
      </c>
      <c r="C1585">
        <v>101.68</v>
      </c>
      <c r="D1585">
        <f t="shared" si="61"/>
        <v>14.6507040400967</v>
      </c>
      <c r="E1585">
        <f t="shared" si="60"/>
        <v>14.454485142660499</v>
      </c>
    </row>
    <row r="1586" spans="1:5" x14ac:dyDescent="0.15">
      <c r="A1586">
        <v>27.89</v>
      </c>
      <c r="B1586">
        <v>29.18</v>
      </c>
      <c r="C1586">
        <v>100.64</v>
      </c>
      <c r="D1586">
        <f t="shared" si="61"/>
        <v>14.650852875574326</v>
      </c>
      <c r="E1586">
        <f t="shared" si="60"/>
        <v>14.454485142660499</v>
      </c>
    </row>
    <row r="1587" spans="1:5" x14ac:dyDescent="0.15">
      <c r="A1587">
        <v>27.89</v>
      </c>
      <c r="B1587">
        <v>29.19</v>
      </c>
      <c r="C1587">
        <v>101.61</v>
      </c>
      <c r="D1587">
        <f t="shared" si="61"/>
        <v>14.652340949880143</v>
      </c>
      <c r="E1587">
        <f t="shared" si="60"/>
        <v>14.454485142660499</v>
      </c>
    </row>
    <row r="1588" spans="1:5" x14ac:dyDescent="0.15">
      <c r="A1588">
        <v>27.89</v>
      </c>
      <c r="B1588">
        <v>29.201000000000001</v>
      </c>
      <c r="C1588">
        <v>101.87</v>
      </c>
      <c r="D1588">
        <f t="shared" si="61"/>
        <v>14.653977242924432</v>
      </c>
      <c r="E1588">
        <f t="shared" si="60"/>
        <v>14.454485142660499</v>
      </c>
    </row>
    <row r="1589" spans="1:5" x14ac:dyDescent="0.15">
      <c r="A1589">
        <v>27.89</v>
      </c>
      <c r="B1589">
        <v>29.212</v>
      </c>
      <c r="C1589">
        <v>102.05</v>
      </c>
      <c r="D1589">
        <f t="shared" si="61"/>
        <v>14.655612919694125</v>
      </c>
      <c r="E1589">
        <f t="shared" si="60"/>
        <v>14.454485142660499</v>
      </c>
    </row>
    <row r="1590" spans="1:5" x14ac:dyDescent="0.15">
      <c r="A1590">
        <v>27.89</v>
      </c>
      <c r="B1590">
        <v>29.224</v>
      </c>
      <c r="C1590">
        <v>102.06</v>
      </c>
      <c r="D1590">
        <f t="shared" si="61"/>
        <v>14.657396592038603</v>
      </c>
      <c r="E1590">
        <f t="shared" si="60"/>
        <v>14.454485142660499</v>
      </c>
    </row>
    <row r="1591" spans="1:5" x14ac:dyDescent="0.15">
      <c r="A1591">
        <v>27.89</v>
      </c>
      <c r="B1591">
        <v>29.236000000000001</v>
      </c>
      <c r="C1591">
        <v>102.25</v>
      </c>
      <c r="D1591">
        <f t="shared" si="61"/>
        <v>14.659179532119353</v>
      </c>
      <c r="E1591">
        <f t="shared" si="60"/>
        <v>14.454485142660499</v>
      </c>
    </row>
    <row r="1592" spans="1:5" x14ac:dyDescent="0.15">
      <c r="A1592">
        <v>27.89</v>
      </c>
      <c r="B1592">
        <v>29.248999999999999</v>
      </c>
      <c r="C1592">
        <v>102.2</v>
      </c>
      <c r="D1592">
        <f t="shared" si="61"/>
        <v>14.66111022489792</v>
      </c>
      <c r="E1592">
        <f t="shared" si="60"/>
        <v>14.454485142660499</v>
      </c>
    </row>
    <row r="1593" spans="1:5" x14ac:dyDescent="0.15">
      <c r="A1593">
        <v>27.89</v>
      </c>
      <c r="B1593">
        <v>29.262</v>
      </c>
      <c r="C1593">
        <v>102.27</v>
      </c>
      <c r="D1593">
        <f t="shared" si="61"/>
        <v>14.663040059752099</v>
      </c>
      <c r="E1593">
        <f t="shared" si="60"/>
        <v>14.454485142660499</v>
      </c>
    </row>
    <row r="1594" spans="1:5" x14ac:dyDescent="0.15">
      <c r="A1594">
        <v>27.89</v>
      </c>
      <c r="B1594">
        <v>29.271999999999998</v>
      </c>
      <c r="C1594">
        <v>100.71</v>
      </c>
      <c r="D1594">
        <f t="shared" si="61"/>
        <v>14.664523964785509</v>
      </c>
      <c r="E1594">
        <f t="shared" si="60"/>
        <v>14.454485142660499</v>
      </c>
    </row>
    <row r="1595" spans="1:5" x14ac:dyDescent="0.15">
      <c r="A1595">
        <v>27.89</v>
      </c>
      <c r="B1595">
        <v>29.276</v>
      </c>
      <c r="C1595">
        <v>102.4</v>
      </c>
      <c r="D1595">
        <f t="shared" si="61"/>
        <v>14.665117384861455</v>
      </c>
      <c r="E1595">
        <f t="shared" si="60"/>
        <v>14.454485142660499</v>
      </c>
    </row>
    <row r="1596" spans="1:5" x14ac:dyDescent="0.15">
      <c r="A1596">
        <v>27.89</v>
      </c>
      <c r="B1596">
        <v>29.289000000000001</v>
      </c>
      <c r="C1596">
        <v>102.33</v>
      </c>
      <c r="D1596">
        <f t="shared" si="61"/>
        <v>14.667045440306676</v>
      </c>
      <c r="E1596">
        <f t="shared" si="60"/>
        <v>14.454485142660499</v>
      </c>
    </row>
    <row r="1597" spans="1:5" x14ac:dyDescent="0.15">
      <c r="A1597">
        <v>27.89</v>
      </c>
      <c r="B1597">
        <v>29.295000000000002</v>
      </c>
      <c r="C1597">
        <v>98.19</v>
      </c>
      <c r="D1597">
        <f t="shared" si="61"/>
        <v>14.667935023435357</v>
      </c>
      <c r="E1597">
        <f t="shared" si="60"/>
        <v>14.454485142660499</v>
      </c>
    </row>
    <row r="1598" spans="1:5" x14ac:dyDescent="0.15">
      <c r="A1598">
        <v>27.89</v>
      </c>
      <c r="B1598">
        <v>29.303999999999998</v>
      </c>
      <c r="C1598">
        <v>102.18</v>
      </c>
      <c r="D1598">
        <f t="shared" si="61"/>
        <v>14.669269056564884</v>
      </c>
      <c r="E1598">
        <f t="shared" si="60"/>
        <v>14.454485142660499</v>
      </c>
    </row>
    <row r="1599" spans="1:5" x14ac:dyDescent="0.15">
      <c r="A1599">
        <v>27.89</v>
      </c>
      <c r="B1599">
        <v>29.309000000000001</v>
      </c>
      <c r="C1599">
        <v>98.75</v>
      </c>
      <c r="D1599">
        <f t="shared" si="61"/>
        <v>14.670010009054872</v>
      </c>
      <c r="E1599">
        <f t="shared" si="60"/>
        <v>14.454485142660499</v>
      </c>
    </row>
    <row r="1600" spans="1:5" x14ac:dyDescent="0.15">
      <c r="A1600">
        <v>27.89</v>
      </c>
      <c r="B1600">
        <v>29.318000000000001</v>
      </c>
      <c r="C1600">
        <v>102.38</v>
      </c>
      <c r="D1600">
        <f t="shared" si="61"/>
        <v>14.671343405055977</v>
      </c>
      <c r="E1600">
        <f t="shared" si="60"/>
        <v>14.454485142660499</v>
      </c>
    </row>
    <row r="1601" spans="1:5" x14ac:dyDescent="0.15">
      <c r="A1601">
        <v>27.89</v>
      </c>
      <c r="B1601">
        <v>29.324000000000002</v>
      </c>
      <c r="C1601">
        <v>98.81</v>
      </c>
      <c r="D1601">
        <f t="shared" si="61"/>
        <v>14.672232108340486</v>
      </c>
      <c r="E1601">
        <f t="shared" si="60"/>
        <v>14.454485142660499</v>
      </c>
    </row>
    <row r="1602" spans="1:5" x14ac:dyDescent="0.15">
      <c r="A1602">
        <v>27.89</v>
      </c>
      <c r="B1602">
        <v>29.332999999999998</v>
      </c>
      <c r="C1602">
        <v>102.18</v>
      </c>
      <c r="D1602">
        <f t="shared" si="61"/>
        <v>14.673564822378982</v>
      </c>
      <c r="E1602">
        <f t="shared" ref="E1602:E1665" si="62">10*LOG10(A1602)</f>
        <v>14.454485142660499</v>
      </c>
    </row>
    <row r="1603" spans="1:5" x14ac:dyDescent="0.15">
      <c r="A1603">
        <v>27.89</v>
      </c>
      <c r="B1603">
        <v>29.338999999999999</v>
      </c>
      <c r="C1603">
        <v>98.82</v>
      </c>
      <c r="D1603">
        <f t="shared" ref="D1603:D1666" si="63">10*LOG10(B1603)</f>
        <v>14.674453071254256</v>
      </c>
      <c r="E1603">
        <f t="shared" si="62"/>
        <v>14.454485142660499</v>
      </c>
    </row>
    <row r="1604" spans="1:5" x14ac:dyDescent="0.15">
      <c r="A1604">
        <v>27.89</v>
      </c>
      <c r="B1604">
        <v>29.347999999999999</v>
      </c>
      <c r="C1604">
        <v>102.09</v>
      </c>
      <c r="D1604">
        <f t="shared" si="63"/>
        <v>14.675785104027364</v>
      </c>
      <c r="E1604">
        <f t="shared" si="62"/>
        <v>14.454485142660499</v>
      </c>
    </row>
    <row r="1605" spans="1:5" x14ac:dyDescent="0.15">
      <c r="A1605">
        <v>27.89</v>
      </c>
      <c r="B1605">
        <v>29.353999999999999</v>
      </c>
      <c r="C1605">
        <v>99.11</v>
      </c>
      <c r="D1605">
        <f t="shared" si="63"/>
        <v>14.676672898957859</v>
      </c>
      <c r="E1605">
        <f t="shared" si="62"/>
        <v>14.454485142660499</v>
      </c>
    </row>
    <row r="1606" spans="1:5" x14ac:dyDescent="0.15">
      <c r="A1606">
        <v>27.89</v>
      </c>
      <c r="B1606">
        <v>29.364000000000001</v>
      </c>
      <c r="C1606">
        <v>102</v>
      </c>
      <c r="D1606">
        <f t="shared" si="63"/>
        <v>14.678152153994139</v>
      </c>
      <c r="E1606">
        <f t="shared" si="62"/>
        <v>14.454485142660499</v>
      </c>
    </row>
    <row r="1607" spans="1:5" x14ac:dyDescent="0.15">
      <c r="A1607">
        <v>27.89</v>
      </c>
      <c r="B1607">
        <v>29.364999999999998</v>
      </c>
      <c r="C1607">
        <v>100.78</v>
      </c>
      <c r="D1607">
        <f t="shared" si="63"/>
        <v>14.678300051789758</v>
      </c>
      <c r="E1607">
        <f t="shared" si="62"/>
        <v>14.454485142660499</v>
      </c>
    </row>
    <row r="1608" spans="1:5" x14ac:dyDescent="0.15">
      <c r="A1608">
        <v>27.89</v>
      </c>
      <c r="B1608">
        <v>29.37</v>
      </c>
      <c r="C1608">
        <v>99.19</v>
      </c>
      <c r="D1608">
        <f t="shared" si="63"/>
        <v>14.679039465228003</v>
      </c>
      <c r="E1608">
        <f t="shared" si="62"/>
        <v>14.454485142660499</v>
      </c>
    </row>
    <row r="1609" spans="1:5" x14ac:dyDescent="0.15">
      <c r="A1609">
        <v>27.89</v>
      </c>
      <c r="B1609">
        <v>29.38</v>
      </c>
      <c r="C1609">
        <v>101.96</v>
      </c>
      <c r="D1609">
        <f t="shared" si="63"/>
        <v>14.680517914542378</v>
      </c>
      <c r="E1609">
        <f t="shared" si="62"/>
        <v>14.454485142660499</v>
      </c>
    </row>
    <row r="1610" spans="1:5" x14ac:dyDescent="0.15">
      <c r="A1610">
        <v>27.89</v>
      </c>
      <c r="B1610">
        <v>29.385999999999999</v>
      </c>
      <c r="C1610">
        <v>99.5</v>
      </c>
      <c r="D1610">
        <f t="shared" si="63"/>
        <v>14.681404742606386</v>
      </c>
      <c r="E1610">
        <f t="shared" si="62"/>
        <v>14.454485142660499</v>
      </c>
    </row>
    <row r="1611" spans="1:5" x14ac:dyDescent="0.15">
      <c r="A1611">
        <v>27.89</v>
      </c>
      <c r="B1611">
        <v>29.396000000000001</v>
      </c>
      <c r="C1611">
        <v>101.93</v>
      </c>
      <c r="D1611">
        <f t="shared" si="63"/>
        <v>14.682882387076097</v>
      </c>
      <c r="E1611">
        <f t="shared" si="62"/>
        <v>14.454485142660499</v>
      </c>
    </row>
    <row r="1612" spans="1:5" x14ac:dyDescent="0.15">
      <c r="A1612">
        <v>27.89</v>
      </c>
      <c r="B1612">
        <v>29.402999999999999</v>
      </c>
      <c r="C1612">
        <v>99.68</v>
      </c>
      <c r="D1612">
        <f t="shared" si="63"/>
        <v>14.683916439147621</v>
      </c>
      <c r="E1612">
        <f t="shared" si="62"/>
        <v>14.454485142660499</v>
      </c>
    </row>
    <row r="1613" spans="1:5" x14ac:dyDescent="0.15">
      <c r="A1613">
        <v>27.89</v>
      </c>
      <c r="B1613">
        <v>29.413</v>
      </c>
      <c r="C1613">
        <v>101.52</v>
      </c>
      <c r="D1613">
        <f t="shared" si="63"/>
        <v>14.685393229429478</v>
      </c>
      <c r="E1613">
        <f t="shared" si="62"/>
        <v>14.454485142660499</v>
      </c>
    </row>
    <row r="1614" spans="1:5" x14ac:dyDescent="0.15">
      <c r="A1614">
        <v>27.89</v>
      </c>
      <c r="B1614">
        <v>29.42</v>
      </c>
      <c r="C1614">
        <v>100.09</v>
      </c>
      <c r="D1614">
        <f t="shared" si="63"/>
        <v>14.686426683915112</v>
      </c>
      <c r="E1614">
        <f t="shared" si="62"/>
        <v>14.454485142660499</v>
      </c>
    </row>
    <row r="1615" spans="1:5" x14ac:dyDescent="0.15">
      <c r="A1615">
        <v>27.89</v>
      </c>
      <c r="B1615">
        <v>29.431000000000001</v>
      </c>
      <c r="C1615">
        <v>101.34</v>
      </c>
      <c r="D1615">
        <f t="shared" si="63"/>
        <v>14.68805018712035</v>
      </c>
      <c r="E1615">
        <f t="shared" si="62"/>
        <v>14.454485142660499</v>
      </c>
    </row>
    <row r="1616" spans="1:5" x14ac:dyDescent="0.15">
      <c r="A1616">
        <v>27.89</v>
      </c>
      <c r="B1616">
        <v>29.437000000000001</v>
      </c>
      <c r="C1616">
        <v>100.54</v>
      </c>
      <c r="D1616">
        <f t="shared" si="63"/>
        <v>14.688935478586151</v>
      </c>
      <c r="E1616">
        <f t="shared" si="62"/>
        <v>14.454485142660499</v>
      </c>
    </row>
    <row r="1617" spans="1:5" x14ac:dyDescent="0.15">
      <c r="A1617">
        <v>27.89</v>
      </c>
      <c r="B1617">
        <v>29.448</v>
      </c>
      <c r="C1617">
        <v>101.44</v>
      </c>
      <c r="D1617">
        <f t="shared" si="63"/>
        <v>14.690558044386101</v>
      </c>
      <c r="E1617">
        <f t="shared" si="62"/>
        <v>14.454485142660499</v>
      </c>
    </row>
    <row r="1618" spans="1:5" x14ac:dyDescent="0.15">
      <c r="A1618">
        <v>27.89</v>
      </c>
      <c r="B1618">
        <v>29.454999999999998</v>
      </c>
      <c r="C1618">
        <v>100.64</v>
      </c>
      <c r="D1618">
        <f t="shared" si="63"/>
        <v>14.69159027072012</v>
      </c>
      <c r="E1618">
        <f t="shared" si="62"/>
        <v>14.454485142660499</v>
      </c>
    </row>
    <row r="1619" spans="1:5" x14ac:dyDescent="0.15">
      <c r="A1619">
        <v>27.89</v>
      </c>
      <c r="B1619">
        <v>29.457000000000001</v>
      </c>
      <c r="C1619">
        <v>100.89</v>
      </c>
      <c r="D1619">
        <f t="shared" si="63"/>
        <v>14.691885147473291</v>
      </c>
      <c r="E1619">
        <f t="shared" si="62"/>
        <v>14.454485142660499</v>
      </c>
    </row>
    <row r="1620" spans="1:5" x14ac:dyDescent="0.15">
      <c r="A1620">
        <v>27.89</v>
      </c>
      <c r="B1620">
        <v>29.466000000000001</v>
      </c>
      <c r="C1620">
        <v>101.49</v>
      </c>
      <c r="D1620">
        <f t="shared" si="63"/>
        <v>14.693211845152476</v>
      </c>
      <c r="E1620">
        <f t="shared" si="62"/>
        <v>14.454485142660499</v>
      </c>
    </row>
    <row r="1621" spans="1:5" x14ac:dyDescent="0.15">
      <c r="A1621">
        <v>27.89</v>
      </c>
      <c r="B1621">
        <v>29.472999999999999</v>
      </c>
      <c r="C1621">
        <v>100.77</v>
      </c>
      <c r="D1621">
        <f t="shared" si="63"/>
        <v>14.694243441001614</v>
      </c>
      <c r="E1621">
        <f t="shared" si="62"/>
        <v>14.454485142660499</v>
      </c>
    </row>
    <row r="1622" spans="1:5" x14ac:dyDescent="0.15">
      <c r="A1622">
        <v>27.89</v>
      </c>
      <c r="B1622">
        <v>29.484000000000002</v>
      </c>
      <c r="C1622">
        <v>101.43</v>
      </c>
      <c r="D1622">
        <f t="shared" si="63"/>
        <v>14.695864025277057</v>
      </c>
      <c r="E1622">
        <f t="shared" si="62"/>
        <v>14.454485142660499</v>
      </c>
    </row>
    <row r="1623" spans="1:5" x14ac:dyDescent="0.15">
      <c r="A1623">
        <v>27.89</v>
      </c>
      <c r="B1623">
        <v>29.492000000000001</v>
      </c>
      <c r="C1623">
        <v>101.21</v>
      </c>
      <c r="D1623">
        <f t="shared" si="63"/>
        <v>14.697042252310608</v>
      </c>
      <c r="E1623">
        <f t="shared" si="62"/>
        <v>14.454485142660499</v>
      </c>
    </row>
    <row r="1624" spans="1:5" x14ac:dyDescent="0.15">
      <c r="A1624">
        <v>27.89</v>
      </c>
      <c r="B1624">
        <v>29.503</v>
      </c>
      <c r="C1624">
        <v>101.5</v>
      </c>
      <c r="D1624">
        <f t="shared" si="63"/>
        <v>14.698661792731421</v>
      </c>
      <c r="E1624">
        <f t="shared" si="62"/>
        <v>14.454485142660499</v>
      </c>
    </row>
    <row r="1625" spans="1:5" x14ac:dyDescent="0.15">
      <c r="A1625">
        <v>27.89</v>
      </c>
      <c r="B1625">
        <v>29.510999999999999</v>
      </c>
      <c r="C1625">
        <v>101.27</v>
      </c>
      <c r="D1625">
        <f t="shared" si="63"/>
        <v>14.6998392610869</v>
      </c>
      <c r="E1625">
        <f t="shared" si="62"/>
        <v>14.454485142660499</v>
      </c>
    </row>
    <row r="1626" spans="1:5" x14ac:dyDescent="0.15">
      <c r="A1626">
        <v>27.89</v>
      </c>
      <c r="B1626">
        <v>29.521999999999998</v>
      </c>
      <c r="C1626">
        <v>101.35</v>
      </c>
      <c r="D1626">
        <f t="shared" si="63"/>
        <v>14.701457758996961</v>
      </c>
      <c r="E1626">
        <f t="shared" si="62"/>
        <v>14.454485142660499</v>
      </c>
    </row>
    <row r="1627" spans="1:5" x14ac:dyDescent="0.15">
      <c r="A1627">
        <v>27.89</v>
      </c>
      <c r="B1627">
        <v>29.53</v>
      </c>
      <c r="C1627">
        <v>101.17</v>
      </c>
      <c r="D1627">
        <f t="shared" si="63"/>
        <v>14.702634469650784</v>
      </c>
      <c r="E1627">
        <f t="shared" si="62"/>
        <v>14.454485142660499</v>
      </c>
    </row>
    <row r="1628" spans="1:5" x14ac:dyDescent="0.15">
      <c r="A1628">
        <v>27.89</v>
      </c>
      <c r="B1628">
        <v>29.542000000000002</v>
      </c>
      <c r="C1628">
        <v>101.18</v>
      </c>
      <c r="D1628">
        <f t="shared" si="63"/>
        <v>14.704398938046818</v>
      </c>
      <c r="E1628">
        <f t="shared" si="62"/>
        <v>14.454485142660499</v>
      </c>
    </row>
    <row r="1629" spans="1:5" x14ac:dyDescent="0.15">
      <c r="A1629">
        <v>27.89</v>
      </c>
      <c r="B1629">
        <v>29.55</v>
      </c>
      <c r="C1629">
        <v>101.39</v>
      </c>
      <c r="D1629">
        <f t="shared" si="63"/>
        <v>14.705574852172742</v>
      </c>
      <c r="E1629">
        <f t="shared" si="62"/>
        <v>14.454485142660499</v>
      </c>
    </row>
    <row r="1630" spans="1:5" x14ac:dyDescent="0.15">
      <c r="A1630">
        <v>27.89</v>
      </c>
      <c r="B1630">
        <v>29.55</v>
      </c>
      <c r="C1630">
        <v>100.93</v>
      </c>
      <c r="D1630">
        <f t="shared" si="63"/>
        <v>14.705574852172742</v>
      </c>
      <c r="E1630">
        <f t="shared" si="62"/>
        <v>14.454485142660499</v>
      </c>
    </row>
    <row r="1631" spans="1:5" x14ac:dyDescent="0.15">
      <c r="A1631">
        <v>27.89</v>
      </c>
      <c r="B1631">
        <v>29.562000000000001</v>
      </c>
      <c r="C1631">
        <v>101.32</v>
      </c>
      <c r="D1631">
        <f t="shared" si="63"/>
        <v>14.707338126585528</v>
      </c>
      <c r="E1631">
        <f t="shared" si="62"/>
        <v>14.454485142660499</v>
      </c>
    </row>
    <row r="1632" spans="1:5" x14ac:dyDescent="0.15">
      <c r="A1632">
        <v>27.89</v>
      </c>
      <c r="B1632">
        <v>29.57</v>
      </c>
      <c r="C1632">
        <v>101.39</v>
      </c>
      <c r="D1632">
        <f t="shared" si="63"/>
        <v>14.708513245261177</v>
      </c>
      <c r="E1632">
        <f t="shared" si="62"/>
        <v>14.454485142660499</v>
      </c>
    </row>
    <row r="1633" spans="1:5" x14ac:dyDescent="0.15">
      <c r="A1633">
        <v>27.89</v>
      </c>
      <c r="B1633">
        <v>29.582000000000001</v>
      </c>
      <c r="C1633">
        <v>101.23</v>
      </c>
      <c r="D1633">
        <f t="shared" si="63"/>
        <v>14.710275327305514</v>
      </c>
      <c r="E1633">
        <f t="shared" si="62"/>
        <v>14.454485142660499</v>
      </c>
    </row>
    <row r="1634" spans="1:5" x14ac:dyDescent="0.15">
      <c r="A1634">
        <v>27.89</v>
      </c>
      <c r="B1634">
        <v>29.59</v>
      </c>
      <c r="C1634">
        <v>101.75</v>
      </c>
      <c r="D1634">
        <f t="shared" si="63"/>
        <v>14.71144965160633</v>
      </c>
      <c r="E1634">
        <f t="shared" si="62"/>
        <v>14.454485142660499</v>
      </c>
    </row>
    <row r="1635" spans="1:5" x14ac:dyDescent="0.15">
      <c r="A1635">
        <v>27.89</v>
      </c>
      <c r="B1635">
        <v>29.602</v>
      </c>
      <c r="C1635">
        <v>101.38</v>
      </c>
      <c r="D1635">
        <f t="shared" si="63"/>
        <v>14.713210542893746</v>
      </c>
      <c r="E1635">
        <f t="shared" si="62"/>
        <v>14.454485142660499</v>
      </c>
    </row>
    <row r="1636" spans="1:5" x14ac:dyDescent="0.15">
      <c r="A1636">
        <v>27.89</v>
      </c>
      <c r="B1636">
        <v>29.611000000000001</v>
      </c>
      <c r="C1636">
        <v>101.79</v>
      </c>
      <c r="D1636">
        <f t="shared" si="63"/>
        <v>14.714530742973873</v>
      </c>
      <c r="E1636">
        <f t="shared" si="62"/>
        <v>14.454485142660499</v>
      </c>
    </row>
    <row r="1637" spans="1:5" x14ac:dyDescent="0.15">
      <c r="A1637">
        <v>27.89</v>
      </c>
      <c r="B1637">
        <v>29.623000000000001</v>
      </c>
      <c r="C1637">
        <v>101.49</v>
      </c>
      <c r="D1637">
        <f t="shared" si="63"/>
        <v>14.716290385697356</v>
      </c>
      <c r="E1637">
        <f t="shared" si="62"/>
        <v>14.454485142660499</v>
      </c>
    </row>
    <row r="1638" spans="1:5" x14ac:dyDescent="0.15">
      <c r="A1638">
        <v>27.89</v>
      </c>
      <c r="B1638">
        <v>29.632000000000001</v>
      </c>
      <c r="C1638">
        <v>101.57</v>
      </c>
      <c r="D1638">
        <f t="shared" si="63"/>
        <v>14.717609650018403</v>
      </c>
      <c r="E1638">
        <f t="shared" si="62"/>
        <v>14.454485142660499</v>
      </c>
    </row>
    <row r="1639" spans="1:5" x14ac:dyDescent="0.15">
      <c r="A1639">
        <v>27.89</v>
      </c>
      <c r="B1639">
        <v>29.643000000000001</v>
      </c>
      <c r="C1639">
        <v>100.95</v>
      </c>
      <c r="D1639">
        <f t="shared" si="63"/>
        <v>14.719221540142664</v>
      </c>
      <c r="E1639">
        <f t="shared" si="62"/>
        <v>14.454485142660499</v>
      </c>
    </row>
    <row r="1640" spans="1:5" x14ac:dyDescent="0.15">
      <c r="A1640">
        <v>27.89</v>
      </c>
      <c r="B1640">
        <v>29.645</v>
      </c>
      <c r="C1640">
        <v>101.48</v>
      </c>
      <c r="D1640">
        <f t="shared" si="63"/>
        <v>14.719514546809826</v>
      </c>
      <c r="E1640">
        <f t="shared" si="62"/>
        <v>14.454485142660499</v>
      </c>
    </row>
    <row r="1641" spans="1:5" x14ac:dyDescent="0.15">
      <c r="A1641">
        <v>27.89</v>
      </c>
      <c r="B1641">
        <v>29.652999999999999</v>
      </c>
      <c r="C1641">
        <v>101.78</v>
      </c>
      <c r="D1641">
        <f t="shared" si="63"/>
        <v>14.720686375834852</v>
      </c>
      <c r="E1641">
        <f t="shared" si="62"/>
        <v>14.454485142660499</v>
      </c>
    </row>
    <row r="1642" spans="1:5" x14ac:dyDescent="0.15">
      <c r="A1642">
        <v>27.89</v>
      </c>
      <c r="B1642">
        <v>29.666</v>
      </c>
      <c r="C1642">
        <v>101.51</v>
      </c>
      <c r="D1642">
        <f t="shared" si="63"/>
        <v>14.722589923890325</v>
      </c>
      <c r="E1642">
        <f t="shared" si="62"/>
        <v>14.454485142660499</v>
      </c>
    </row>
    <row r="1643" spans="1:5" x14ac:dyDescent="0.15">
      <c r="A1643">
        <v>27.89</v>
      </c>
      <c r="B1643">
        <v>29.675000000000001</v>
      </c>
      <c r="C1643">
        <v>101.56</v>
      </c>
      <c r="D1643">
        <f t="shared" si="63"/>
        <v>14.723907276266289</v>
      </c>
      <c r="E1643">
        <f t="shared" si="62"/>
        <v>14.454485142660499</v>
      </c>
    </row>
    <row r="1644" spans="1:5" x14ac:dyDescent="0.15">
      <c r="A1644">
        <v>27.89</v>
      </c>
      <c r="B1644">
        <v>29.698</v>
      </c>
      <c r="C1644">
        <v>101.39</v>
      </c>
      <c r="D1644">
        <f t="shared" si="63"/>
        <v>14.727272029128171</v>
      </c>
      <c r="E1644">
        <f t="shared" si="62"/>
        <v>14.454485142660499</v>
      </c>
    </row>
    <row r="1645" spans="1:5" x14ac:dyDescent="0.15">
      <c r="A1645">
        <v>27.89</v>
      </c>
      <c r="B1645">
        <v>29.72</v>
      </c>
      <c r="C1645">
        <v>101.41</v>
      </c>
      <c r="D1645">
        <f t="shared" si="63"/>
        <v>14.730488050885377</v>
      </c>
      <c r="E1645">
        <f t="shared" si="62"/>
        <v>14.454485142660499</v>
      </c>
    </row>
    <row r="1646" spans="1:5" x14ac:dyDescent="0.15">
      <c r="A1646">
        <v>27.89</v>
      </c>
      <c r="B1646">
        <v>29.734999999999999</v>
      </c>
      <c r="C1646">
        <v>101.04</v>
      </c>
      <c r="D1646">
        <f t="shared" si="63"/>
        <v>14.732679428352961</v>
      </c>
      <c r="E1646">
        <f t="shared" si="62"/>
        <v>14.454485142660499</v>
      </c>
    </row>
    <row r="1647" spans="1:5" x14ac:dyDescent="0.15">
      <c r="A1647">
        <v>27.89</v>
      </c>
      <c r="B1647">
        <v>29.742999999999999</v>
      </c>
      <c r="C1647">
        <v>101.37</v>
      </c>
      <c r="D1647">
        <f t="shared" si="63"/>
        <v>14.733847711037713</v>
      </c>
      <c r="E1647">
        <f t="shared" si="62"/>
        <v>14.454485142660499</v>
      </c>
    </row>
    <row r="1648" spans="1:5" x14ac:dyDescent="0.15">
      <c r="A1648">
        <v>27.89</v>
      </c>
      <c r="B1648">
        <v>29.765999999999998</v>
      </c>
      <c r="C1648">
        <v>101.16</v>
      </c>
      <c r="D1648">
        <f t="shared" si="63"/>
        <v>14.737204774198291</v>
      </c>
      <c r="E1648">
        <f t="shared" si="62"/>
        <v>14.454485142660499</v>
      </c>
    </row>
    <row r="1649" spans="1:5" x14ac:dyDescent="0.15">
      <c r="A1649">
        <v>27.89</v>
      </c>
      <c r="B1649">
        <v>29.79</v>
      </c>
      <c r="C1649">
        <v>101.08</v>
      </c>
      <c r="D1649">
        <f t="shared" si="63"/>
        <v>14.740705032150437</v>
      </c>
      <c r="E1649">
        <f t="shared" si="62"/>
        <v>14.454485142660499</v>
      </c>
    </row>
    <row r="1650" spans="1:5" x14ac:dyDescent="0.15">
      <c r="A1650">
        <v>27.89</v>
      </c>
      <c r="B1650">
        <v>29.814</v>
      </c>
      <c r="C1650">
        <v>100.89</v>
      </c>
      <c r="D1650">
        <f t="shared" si="63"/>
        <v>14.744202471291764</v>
      </c>
      <c r="E1650">
        <f t="shared" si="62"/>
        <v>14.454485142660499</v>
      </c>
    </row>
    <row r="1651" spans="1:5" x14ac:dyDescent="0.15">
      <c r="A1651">
        <v>27.89</v>
      </c>
      <c r="B1651">
        <v>29.827999999999999</v>
      </c>
      <c r="C1651">
        <v>101.09</v>
      </c>
      <c r="D1651">
        <f t="shared" si="63"/>
        <v>14.746241344186139</v>
      </c>
      <c r="E1651">
        <f t="shared" si="62"/>
        <v>14.454485142660499</v>
      </c>
    </row>
    <row r="1652" spans="1:5" x14ac:dyDescent="0.15">
      <c r="A1652">
        <v>27.89</v>
      </c>
      <c r="B1652">
        <v>29.838999999999999</v>
      </c>
      <c r="C1652">
        <v>100.64</v>
      </c>
      <c r="D1652">
        <f t="shared" si="63"/>
        <v>14.747842644521352</v>
      </c>
      <c r="E1652">
        <f t="shared" si="62"/>
        <v>14.454485142660499</v>
      </c>
    </row>
    <row r="1653" spans="1:5" x14ac:dyDescent="0.15">
      <c r="A1653">
        <v>27.89</v>
      </c>
      <c r="B1653">
        <v>29.864000000000001</v>
      </c>
      <c r="C1653">
        <v>100.2</v>
      </c>
      <c r="D1653">
        <f t="shared" si="63"/>
        <v>14.751479769182481</v>
      </c>
      <c r="E1653">
        <f t="shared" si="62"/>
        <v>14.454485142660499</v>
      </c>
    </row>
    <row r="1654" spans="1:5" x14ac:dyDescent="0.15">
      <c r="A1654">
        <v>27.89</v>
      </c>
      <c r="B1654">
        <v>29.888999999999999</v>
      </c>
      <c r="C1654">
        <v>100.25</v>
      </c>
      <c r="D1654">
        <f t="shared" si="63"/>
        <v>14.755113850377102</v>
      </c>
      <c r="E1654">
        <f t="shared" si="62"/>
        <v>14.454485142660499</v>
      </c>
    </row>
    <row r="1655" spans="1:5" x14ac:dyDescent="0.15">
      <c r="A1655">
        <v>27.89</v>
      </c>
      <c r="B1655">
        <v>29.914000000000001</v>
      </c>
      <c r="C1655">
        <v>100.27</v>
      </c>
      <c r="D1655">
        <f t="shared" si="63"/>
        <v>14.758744893194367</v>
      </c>
      <c r="E1655">
        <f t="shared" si="62"/>
        <v>14.454485142660499</v>
      </c>
    </row>
    <row r="1656" spans="1:5" x14ac:dyDescent="0.15">
      <c r="A1656">
        <v>27.89</v>
      </c>
      <c r="B1656">
        <v>29.920999999999999</v>
      </c>
      <c r="C1656">
        <v>101.27</v>
      </c>
      <c r="D1656">
        <f t="shared" si="63"/>
        <v>14.759761041397656</v>
      </c>
      <c r="E1656">
        <f t="shared" si="62"/>
        <v>14.454485142660499</v>
      </c>
    </row>
    <row r="1657" spans="1:5" x14ac:dyDescent="0.15">
      <c r="A1657">
        <v>27.89</v>
      </c>
      <c r="B1657">
        <v>29.94</v>
      </c>
      <c r="C1657">
        <v>100.17</v>
      </c>
      <c r="D1657">
        <f t="shared" si="63"/>
        <v>14.762517960070337</v>
      </c>
      <c r="E1657">
        <f t="shared" si="62"/>
        <v>14.454485142660499</v>
      </c>
    </row>
    <row r="1658" spans="1:5" x14ac:dyDescent="0.15">
      <c r="A1658">
        <v>27.89</v>
      </c>
      <c r="B1658">
        <v>29.966000000000001</v>
      </c>
      <c r="C1658">
        <v>100.19</v>
      </c>
      <c r="D1658">
        <f t="shared" si="63"/>
        <v>14.766287751823574</v>
      </c>
      <c r="E1658">
        <f t="shared" si="62"/>
        <v>14.454485142660499</v>
      </c>
    </row>
    <row r="1659" spans="1:5" x14ac:dyDescent="0.15">
      <c r="A1659">
        <v>27.89</v>
      </c>
      <c r="B1659">
        <v>29.992999999999999</v>
      </c>
      <c r="C1659">
        <v>100.37</v>
      </c>
      <c r="D1659">
        <f t="shared" si="63"/>
        <v>14.770199075162513</v>
      </c>
      <c r="E1659">
        <f t="shared" si="62"/>
        <v>14.454485142660499</v>
      </c>
    </row>
    <row r="1660" spans="1:5" x14ac:dyDescent="0.15">
      <c r="A1660">
        <v>27.89</v>
      </c>
      <c r="B1660">
        <v>30.013999999999999</v>
      </c>
      <c r="C1660">
        <v>101.5</v>
      </c>
      <c r="D1660">
        <f t="shared" si="63"/>
        <v>14.773238782027477</v>
      </c>
      <c r="E1660">
        <f t="shared" si="62"/>
        <v>14.454485142660499</v>
      </c>
    </row>
    <row r="1661" spans="1:5" x14ac:dyDescent="0.15">
      <c r="A1661">
        <v>27.89</v>
      </c>
      <c r="B1661">
        <v>30.02</v>
      </c>
      <c r="C1661">
        <v>100.71</v>
      </c>
      <c r="D1661">
        <f t="shared" si="63"/>
        <v>14.774106879072516</v>
      </c>
      <c r="E1661">
        <f t="shared" si="62"/>
        <v>14.454485142660499</v>
      </c>
    </row>
    <row r="1662" spans="1:5" x14ac:dyDescent="0.15">
      <c r="A1662">
        <v>27.89</v>
      </c>
      <c r="B1662">
        <v>30.047000000000001</v>
      </c>
      <c r="C1662">
        <v>100.91</v>
      </c>
      <c r="D1662">
        <f t="shared" si="63"/>
        <v>14.778011169881486</v>
      </c>
      <c r="E1662">
        <f t="shared" si="62"/>
        <v>14.454485142660499</v>
      </c>
    </row>
    <row r="1663" spans="1:5" x14ac:dyDescent="0.15">
      <c r="A1663">
        <v>27.89</v>
      </c>
      <c r="B1663">
        <v>30.074999999999999</v>
      </c>
      <c r="C1663">
        <v>100.95</v>
      </c>
      <c r="D1663">
        <f t="shared" si="63"/>
        <v>14.782056360118823</v>
      </c>
      <c r="E1663">
        <f t="shared" si="62"/>
        <v>14.454485142660499</v>
      </c>
    </row>
    <row r="1664" spans="1:5" x14ac:dyDescent="0.15">
      <c r="A1664">
        <v>27.89</v>
      </c>
      <c r="B1664">
        <v>30.103000000000002</v>
      </c>
      <c r="C1664">
        <v>101.29</v>
      </c>
      <c r="D1664">
        <f t="shared" si="63"/>
        <v>14.786097786012281</v>
      </c>
      <c r="E1664">
        <f t="shared" si="62"/>
        <v>14.454485142660499</v>
      </c>
    </row>
    <row r="1665" spans="1:5" x14ac:dyDescent="0.15">
      <c r="A1665">
        <v>27.89</v>
      </c>
      <c r="B1665">
        <v>30.108000000000001</v>
      </c>
      <c r="C1665">
        <v>101.18</v>
      </c>
      <c r="D1665">
        <f t="shared" si="63"/>
        <v>14.786819073622352</v>
      </c>
      <c r="E1665">
        <f t="shared" si="62"/>
        <v>14.454485142660499</v>
      </c>
    </row>
    <row r="1666" spans="1:5" x14ac:dyDescent="0.15">
      <c r="A1666">
        <v>27.89</v>
      </c>
      <c r="B1666">
        <v>30.131</v>
      </c>
      <c r="C1666">
        <v>101.83</v>
      </c>
      <c r="D1666">
        <f t="shared" si="63"/>
        <v>14.790135454561335</v>
      </c>
      <c r="E1666">
        <f t="shared" ref="E1666:E1729" si="64">10*LOG10(A1666)</f>
        <v>14.454485142660499</v>
      </c>
    </row>
    <row r="1667" spans="1:5" x14ac:dyDescent="0.15">
      <c r="A1667">
        <v>27.89</v>
      </c>
      <c r="B1667">
        <v>30.16</v>
      </c>
      <c r="C1667">
        <v>101.94</v>
      </c>
      <c r="D1667">
        <f t="shared" ref="D1667:D1730" si="65">10*LOG10(B1667)</f>
        <v>14.794313371977363</v>
      </c>
      <c r="E1667">
        <f t="shared" si="64"/>
        <v>14.454485142660499</v>
      </c>
    </row>
    <row r="1668" spans="1:5" x14ac:dyDescent="0.15">
      <c r="A1668">
        <v>27.89</v>
      </c>
      <c r="B1668">
        <v>30.189</v>
      </c>
      <c r="C1668">
        <v>101.97</v>
      </c>
      <c r="D1668">
        <f t="shared" si="65"/>
        <v>14.798487274094922</v>
      </c>
      <c r="E1668">
        <f t="shared" si="64"/>
        <v>14.454485142660499</v>
      </c>
    </row>
    <row r="1669" spans="1:5" x14ac:dyDescent="0.15">
      <c r="A1669">
        <v>27.89</v>
      </c>
      <c r="B1669">
        <v>30.201000000000001</v>
      </c>
      <c r="C1669">
        <v>101.17</v>
      </c>
      <c r="D1669">
        <f t="shared" si="65"/>
        <v>14.800213233310497</v>
      </c>
      <c r="E1669">
        <f t="shared" si="64"/>
        <v>14.454485142660499</v>
      </c>
    </row>
    <row r="1670" spans="1:5" x14ac:dyDescent="0.15">
      <c r="A1670">
        <v>27.89</v>
      </c>
      <c r="B1670">
        <v>30.219000000000001</v>
      </c>
      <c r="C1670">
        <v>101.81</v>
      </c>
      <c r="D1670">
        <f t="shared" si="65"/>
        <v>14.802800886705246</v>
      </c>
      <c r="E1670">
        <f t="shared" si="64"/>
        <v>14.454485142660499</v>
      </c>
    </row>
    <row r="1671" spans="1:5" x14ac:dyDescent="0.15">
      <c r="A1671">
        <v>27.89</v>
      </c>
      <c r="B1671">
        <v>30.248000000000001</v>
      </c>
      <c r="C1671">
        <v>101.89</v>
      </c>
      <c r="D1671">
        <f t="shared" si="65"/>
        <v>14.806966643544792</v>
      </c>
      <c r="E1671">
        <f t="shared" si="64"/>
        <v>14.454485142660499</v>
      </c>
    </row>
    <row r="1672" spans="1:5" x14ac:dyDescent="0.15">
      <c r="A1672">
        <v>27.89</v>
      </c>
      <c r="B1672">
        <v>30.279</v>
      </c>
      <c r="C1672">
        <v>102.01</v>
      </c>
      <c r="D1672">
        <f t="shared" si="65"/>
        <v>14.81141527972904</v>
      </c>
      <c r="E1672">
        <f t="shared" si="64"/>
        <v>14.454485142660499</v>
      </c>
    </row>
    <row r="1673" spans="1:5" x14ac:dyDescent="0.15">
      <c r="A1673">
        <v>27.89</v>
      </c>
      <c r="B1673">
        <v>30.294</v>
      </c>
      <c r="C1673">
        <v>101.3</v>
      </c>
      <c r="D1673">
        <f t="shared" si="65"/>
        <v>14.813566210791301</v>
      </c>
      <c r="E1673">
        <f t="shared" si="64"/>
        <v>14.454485142660499</v>
      </c>
    </row>
    <row r="1674" spans="1:5" x14ac:dyDescent="0.15">
      <c r="A1674">
        <v>27.89</v>
      </c>
      <c r="B1674">
        <v>30.309000000000001</v>
      </c>
      <c r="C1674">
        <v>101.78</v>
      </c>
      <c r="D1674">
        <f t="shared" si="65"/>
        <v>14.815716077088867</v>
      </c>
      <c r="E1674">
        <f t="shared" si="64"/>
        <v>14.454485142660499</v>
      </c>
    </row>
    <row r="1675" spans="1:5" x14ac:dyDescent="0.15">
      <c r="A1675">
        <v>27.89</v>
      </c>
      <c r="B1675">
        <v>30.34</v>
      </c>
      <c r="C1675">
        <v>101.67</v>
      </c>
      <c r="D1675">
        <f t="shared" si="65"/>
        <v>14.820155764507117</v>
      </c>
      <c r="E1675">
        <f t="shared" si="64"/>
        <v>14.454485142660499</v>
      </c>
    </row>
    <row r="1676" spans="1:5" x14ac:dyDescent="0.15">
      <c r="A1676">
        <v>27.89</v>
      </c>
      <c r="B1676">
        <v>30.370999999999999</v>
      </c>
      <c r="C1676">
        <v>101.69</v>
      </c>
      <c r="D1676">
        <f t="shared" si="65"/>
        <v>14.824590917974882</v>
      </c>
      <c r="E1676">
        <f t="shared" si="64"/>
        <v>14.454485142660499</v>
      </c>
    </row>
    <row r="1677" spans="1:5" x14ac:dyDescent="0.15">
      <c r="A1677">
        <v>27.89</v>
      </c>
      <c r="B1677">
        <v>30.388000000000002</v>
      </c>
      <c r="C1677">
        <v>101.24</v>
      </c>
      <c r="D1677">
        <f t="shared" si="65"/>
        <v>14.827021177322472</v>
      </c>
      <c r="E1677">
        <f t="shared" si="64"/>
        <v>14.454485142660499</v>
      </c>
    </row>
    <row r="1678" spans="1:5" x14ac:dyDescent="0.15">
      <c r="A1678">
        <v>27.89</v>
      </c>
      <c r="B1678">
        <v>30.402999999999999</v>
      </c>
      <c r="C1678">
        <v>101.34</v>
      </c>
      <c r="D1678">
        <f t="shared" si="65"/>
        <v>14.829164395022712</v>
      </c>
      <c r="E1678">
        <f t="shared" si="64"/>
        <v>14.454485142660499</v>
      </c>
    </row>
    <row r="1679" spans="1:5" x14ac:dyDescent="0.15">
      <c r="A1679">
        <v>27.89</v>
      </c>
      <c r="B1679">
        <v>30.434999999999999</v>
      </c>
      <c r="C1679">
        <v>101.33</v>
      </c>
      <c r="D1679">
        <f t="shared" si="65"/>
        <v>14.833733060890273</v>
      </c>
      <c r="E1679">
        <f t="shared" si="64"/>
        <v>14.454485142660499</v>
      </c>
    </row>
    <row r="1680" spans="1:5" x14ac:dyDescent="0.15">
      <c r="A1680">
        <v>27.89</v>
      </c>
      <c r="B1680">
        <v>30.466999999999999</v>
      </c>
      <c r="C1680">
        <v>101.26</v>
      </c>
      <c r="D1680">
        <f t="shared" si="65"/>
        <v>14.838296925689408</v>
      </c>
      <c r="E1680">
        <f t="shared" si="64"/>
        <v>14.454485142660499</v>
      </c>
    </row>
    <row r="1681" spans="1:5" x14ac:dyDescent="0.15">
      <c r="A1681">
        <v>27.89</v>
      </c>
      <c r="B1681">
        <v>30.481000000000002</v>
      </c>
      <c r="C1681">
        <v>101.33</v>
      </c>
      <c r="D1681">
        <f t="shared" si="65"/>
        <v>14.840292109404567</v>
      </c>
      <c r="E1681">
        <f t="shared" si="64"/>
        <v>14.454485142660499</v>
      </c>
    </row>
    <row r="1682" spans="1:5" x14ac:dyDescent="0.15">
      <c r="A1682">
        <v>27.89</v>
      </c>
      <c r="B1682">
        <v>30.498999999999999</v>
      </c>
      <c r="C1682">
        <v>101.37</v>
      </c>
      <c r="D1682">
        <f t="shared" si="65"/>
        <v>14.842855999500106</v>
      </c>
      <c r="E1682">
        <f t="shared" si="64"/>
        <v>14.454485142660499</v>
      </c>
    </row>
    <row r="1683" spans="1:5" x14ac:dyDescent="0.15">
      <c r="A1683">
        <v>27.89</v>
      </c>
      <c r="B1683">
        <v>30.532</v>
      </c>
      <c r="C1683">
        <v>101.42</v>
      </c>
      <c r="D1683">
        <f t="shared" si="65"/>
        <v>14.847552537095595</v>
      </c>
      <c r="E1683">
        <f t="shared" si="64"/>
        <v>14.454485142660499</v>
      </c>
    </row>
    <row r="1684" spans="1:5" x14ac:dyDescent="0.15">
      <c r="A1684">
        <v>27.89</v>
      </c>
      <c r="B1684">
        <v>30.565999999999999</v>
      </c>
      <c r="C1684">
        <v>101.37</v>
      </c>
      <c r="D1684">
        <f t="shared" si="65"/>
        <v>14.852386087754839</v>
      </c>
      <c r="E1684">
        <f t="shared" si="64"/>
        <v>14.454485142660499</v>
      </c>
    </row>
    <row r="1685" spans="1:5" x14ac:dyDescent="0.15">
      <c r="A1685">
        <v>27.89</v>
      </c>
      <c r="B1685">
        <v>30.574999999999999</v>
      </c>
      <c r="C1685">
        <v>101.21</v>
      </c>
      <c r="D1685">
        <f t="shared" si="65"/>
        <v>14.853664657083229</v>
      </c>
      <c r="E1685">
        <f t="shared" si="64"/>
        <v>14.454485142660499</v>
      </c>
    </row>
    <row r="1686" spans="1:5" x14ac:dyDescent="0.15">
      <c r="A1686">
        <v>27.89</v>
      </c>
      <c r="B1686">
        <v>30.599</v>
      </c>
      <c r="C1686">
        <v>101.22</v>
      </c>
      <c r="D1686">
        <f t="shared" si="65"/>
        <v>14.857072336195415</v>
      </c>
      <c r="E1686">
        <f t="shared" si="64"/>
        <v>14.454485142660499</v>
      </c>
    </row>
    <row r="1687" spans="1:5" x14ac:dyDescent="0.15">
      <c r="A1687">
        <v>27.89</v>
      </c>
      <c r="B1687">
        <v>30.632999999999999</v>
      </c>
      <c r="C1687">
        <v>101.29</v>
      </c>
      <c r="D1687">
        <f t="shared" si="65"/>
        <v>14.861895309118809</v>
      </c>
      <c r="E1687">
        <f t="shared" si="64"/>
        <v>14.454485142660499</v>
      </c>
    </row>
    <row r="1688" spans="1:5" x14ac:dyDescent="0.15">
      <c r="A1688">
        <v>27.89</v>
      </c>
      <c r="B1688">
        <v>30.667000000000002</v>
      </c>
      <c r="C1688">
        <v>101.27</v>
      </c>
      <c r="D1688">
        <f t="shared" si="65"/>
        <v>14.866712931924322</v>
      </c>
      <c r="E1688">
        <f t="shared" si="64"/>
        <v>14.454485142660499</v>
      </c>
    </row>
    <row r="1689" spans="1:5" x14ac:dyDescent="0.15">
      <c r="A1689">
        <v>27.89</v>
      </c>
      <c r="B1689">
        <v>30.667999999999999</v>
      </c>
      <c r="C1689">
        <v>101.32</v>
      </c>
      <c r="D1689">
        <f t="shared" si="65"/>
        <v>14.866854545841967</v>
      </c>
      <c r="E1689">
        <f t="shared" si="64"/>
        <v>14.454485142660499</v>
      </c>
    </row>
    <row r="1690" spans="1:5" x14ac:dyDescent="0.15">
      <c r="A1690">
        <v>27.89</v>
      </c>
      <c r="B1690">
        <v>30.702000000000002</v>
      </c>
      <c r="C1690">
        <v>101.01</v>
      </c>
      <c r="D1690">
        <f t="shared" si="65"/>
        <v>14.871666673557609</v>
      </c>
      <c r="E1690">
        <f t="shared" si="64"/>
        <v>14.454485142660499</v>
      </c>
    </row>
    <row r="1691" spans="1:5" x14ac:dyDescent="0.15">
      <c r="A1691">
        <v>27.89</v>
      </c>
      <c r="B1691">
        <v>30.736999999999998</v>
      </c>
      <c r="C1691">
        <v>101.46</v>
      </c>
      <c r="D1691">
        <f t="shared" si="65"/>
        <v>14.876614771186444</v>
      </c>
      <c r="E1691">
        <f t="shared" si="64"/>
        <v>14.454485142660499</v>
      </c>
    </row>
    <row r="1692" spans="1:5" x14ac:dyDescent="0.15">
      <c r="A1692">
        <v>27.89</v>
      </c>
      <c r="B1692">
        <v>30.762</v>
      </c>
      <c r="C1692">
        <v>101.19</v>
      </c>
      <c r="D1692">
        <f t="shared" si="65"/>
        <v>14.880145678240428</v>
      </c>
      <c r="E1692">
        <f t="shared" si="64"/>
        <v>14.454485142660499</v>
      </c>
    </row>
    <row r="1693" spans="1:5" x14ac:dyDescent="0.15">
      <c r="A1693">
        <v>27.89</v>
      </c>
      <c r="B1693">
        <v>30.771999999999998</v>
      </c>
      <c r="C1693">
        <v>101.59</v>
      </c>
      <c r="D1693">
        <f t="shared" si="65"/>
        <v>14.881557237657097</v>
      </c>
      <c r="E1693">
        <f t="shared" si="64"/>
        <v>14.454485142660499</v>
      </c>
    </row>
    <row r="1694" spans="1:5" x14ac:dyDescent="0.15">
      <c r="A1694">
        <v>27.89</v>
      </c>
      <c r="B1694">
        <v>30.808</v>
      </c>
      <c r="C1694">
        <v>101.83</v>
      </c>
      <c r="D1694">
        <f t="shared" si="65"/>
        <v>14.886635056146746</v>
      </c>
      <c r="E1694">
        <f t="shared" si="64"/>
        <v>14.454485142660499</v>
      </c>
    </row>
    <row r="1695" spans="1:5" x14ac:dyDescent="0.15">
      <c r="A1695">
        <v>27.89</v>
      </c>
      <c r="B1695">
        <v>30.844000000000001</v>
      </c>
      <c r="C1695">
        <v>101.77</v>
      </c>
      <c r="D1695">
        <f t="shared" si="65"/>
        <v>14.89170694452846</v>
      </c>
      <c r="E1695">
        <f t="shared" si="64"/>
        <v>14.454485142660499</v>
      </c>
    </row>
    <row r="1696" spans="1:5" x14ac:dyDescent="0.15">
      <c r="A1696">
        <v>27.89</v>
      </c>
      <c r="B1696">
        <v>30.856000000000002</v>
      </c>
      <c r="C1696">
        <v>101.34</v>
      </c>
      <c r="D1696">
        <f t="shared" si="65"/>
        <v>14.893396258579854</v>
      </c>
      <c r="E1696">
        <f t="shared" si="64"/>
        <v>14.454485142660499</v>
      </c>
    </row>
    <row r="1697" spans="1:5" x14ac:dyDescent="0.15">
      <c r="A1697">
        <v>27.89</v>
      </c>
      <c r="B1697">
        <v>30.88</v>
      </c>
      <c r="C1697">
        <v>102.08</v>
      </c>
      <c r="D1697">
        <f t="shared" si="65"/>
        <v>14.896772916636984</v>
      </c>
      <c r="E1697">
        <f t="shared" si="64"/>
        <v>14.454485142660499</v>
      </c>
    </row>
    <row r="1698" spans="1:5" x14ac:dyDescent="0.15">
      <c r="A1698">
        <v>27.89</v>
      </c>
      <c r="B1698">
        <v>30.916</v>
      </c>
      <c r="C1698">
        <v>102.12</v>
      </c>
      <c r="D1698">
        <f t="shared" si="65"/>
        <v>14.901832986258709</v>
      </c>
      <c r="E1698">
        <f t="shared" si="64"/>
        <v>14.454485142660499</v>
      </c>
    </row>
    <row r="1699" spans="1:5" x14ac:dyDescent="0.15">
      <c r="A1699">
        <v>27.89</v>
      </c>
      <c r="B1699">
        <v>30.95</v>
      </c>
      <c r="C1699">
        <v>101.36</v>
      </c>
      <c r="D1699">
        <f t="shared" si="65"/>
        <v>14.906606533561369</v>
      </c>
      <c r="E1699">
        <f t="shared" si="64"/>
        <v>14.454485142660499</v>
      </c>
    </row>
    <row r="1700" spans="1:5" x14ac:dyDescent="0.15">
      <c r="A1700">
        <v>27.89</v>
      </c>
      <c r="B1700">
        <v>30.952999999999999</v>
      </c>
      <c r="C1700">
        <v>102.02</v>
      </c>
      <c r="D1700">
        <f t="shared" si="65"/>
        <v>14.907027477117165</v>
      </c>
      <c r="E1700">
        <f t="shared" si="64"/>
        <v>14.454485142660499</v>
      </c>
    </row>
    <row r="1701" spans="1:5" x14ac:dyDescent="0.15">
      <c r="A1701">
        <v>27.89</v>
      </c>
      <c r="B1701">
        <v>30.991</v>
      </c>
      <c r="C1701">
        <v>102.03</v>
      </c>
      <c r="D1701">
        <f t="shared" si="65"/>
        <v>14.912355900332502</v>
      </c>
      <c r="E1701">
        <f t="shared" si="64"/>
        <v>14.454485142660499</v>
      </c>
    </row>
    <row r="1702" spans="1:5" x14ac:dyDescent="0.15">
      <c r="A1702">
        <v>27.89</v>
      </c>
      <c r="B1702">
        <v>31.027999999999999</v>
      </c>
      <c r="C1702">
        <v>102</v>
      </c>
      <c r="D1702">
        <f t="shared" si="65"/>
        <v>14.917537827721477</v>
      </c>
      <c r="E1702">
        <f t="shared" si="64"/>
        <v>14.454485142660499</v>
      </c>
    </row>
    <row r="1703" spans="1:5" x14ac:dyDescent="0.15">
      <c r="A1703">
        <v>27.89</v>
      </c>
      <c r="B1703">
        <v>31.044</v>
      </c>
      <c r="C1703">
        <v>101.55</v>
      </c>
      <c r="D1703">
        <f t="shared" si="65"/>
        <v>14.919776747641682</v>
      </c>
      <c r="E1703">
        <f t="shared" si="64"/>
        <v>14.454485142660499</v>
      </c>
    </row>
    <row r="1704" spans="1:5" x14ac:dyDescent="0.15">
      <c r="A1704">
        <v>27.89</v>
      </c>
      <c r="B1704">
        <v>31.065999999999999</v>
      </c>
      <c r="C1704">
        <v>102.34</v>
      </c>
      <c r="D1704">
        <f t="shared" si="65"/>
        <v>14.922853379102463</v>
      </c>
      <c r="E1704">
        <f t="shared" si="64"/>
        <v>14.454485142660499</v>
      </c>
    </row>
    <row r="1705" spans="1:5" x14ac:dyDescent="0.15">
      <c r="A1705">
        <v>27.89</v>
      </c>
      <c r="B1705">
        <v>31.103999999999999</v>
      </c>
      <c r="C1705">
        <v>102.26</v>
      </c>
      <c r="D1705">
        <f t="shared" si="65"/>
        <v>14.928162432461804</v>
      </c>
      <c r="E1705">
        <f t="shared" si="64"/>
        <v>14.454485142660499</v>
      </c>
    </row>
    <row r="1706" spans="1:5" x14ac:dyDescent="0.15">
      <c r="A1706">
        <v>27.89</v>
      </c>
      <c r="B1706">
        <v>31.138000000000002</v>
      </c>
      <c r="C1706">
        <v>101.56</v>
      </c>
      <c r="D1706">
        <f t="shared" si="65"/>
        <v>14.932907143060248</v>
      </c>
      <c r="E1706">
        <f t="shared" si="64"/>
        <v>14.454485142660499</v>
      </c>
    </row>
    <row r="1707" spans="1:5" x14ac:dyDescent="0.15">
      <c r="A1707">
        <v>27.89</v>
      </c>
      <c r="B1707">
        <v>31.143000000000001</v>
      </c>
      <c r="C1707">
        <v>102.14</v>
      </c>
      <c r="D1707">
        <f t="shared" si="65"/>
        <v>14.933604457623012</v>
      </c>
      <c r="E1707">
        <f t="shared" si="64"/>
        <v>14.454485142660499</v>
      </c>
    </row>
    <row r="1708" spans="1:5" x14ac:dyDescent="0.15">
      <c r="A1708">
        <v>27.89</v>
      </c>
      <c r="B1708">
        <v>31.181999999999999</v>
      </c>
      <c r="C1708">
        <v>101.88</v>
      </c>
      <c r="D1708">
        <f t="shared" si="65"/>
        <v>14.93903967206503</v>
      </c>
      <c r="E1708">
        <f t="shared" si="64"/>
        <v>14.454485142660499</v>
      </c>
    </row>
    <row r="1709" spans="1:5" x14ac:dyDescent="0.15">
      <c r="A1709">
        <v>27.89</v>
      </c>
      <c r="B1709">
        <v>31.221</v>
      </c>
      <c r="C1709">
        <v>101.85</v>
      </c>
      <c r="D1709">
        <f t="shared" si="65"/>
        <v>14.944468092813848</v>
      </c>
      <c r="E1709">
        <f t="shared" si="64"/>
        <v>14.454485142660499</v>
      </c>
    </row>
    <row r="1710" spans="1:5" x14ac:dyDescent="0.15">
      <c r="A1710">
        <v>27.89</v>
      </c>
      <c r="B1710">
        <v>31.231999999999999</v>
      </c>
      <c r="C1710">
        <v>101.45</v>
      </c>
      <c r="D1710">
        <f t="shared" si="65"/>
        <v>14.945997959865977</v>
      </c>
      <c r="E1710">
        <f t="shared" si="64"/>
        <v>14.454485142660499</v>
      </c>
    </row>
    <row r="1711" spans="1:5" x14ac:dyDescent="0.15">
      <c r="A1711">
        <v>27.89</v>
      </c>
      <c r="B1711">
        <v>31.26</v>
      </c>
      <c r="C1711">
        <v>101.82</v>
      </c>
      <c r="D1711">
        <f t="shared" si="65"/>
        <v>14.949889736831681</v>
      </c>
      <c r="E1711">
        <f t="shared" si="64"/>
        <v>14.454485142660499</v>
      </c>
    </row>
    <row r="1712" spans="1:5" x14ac:dyDescent="0.15">
      <c r="A1712">
        <v>27.89</v>
      </c>
      <c r="B1712">
        <v>31.3</v>
      </c>
      <c r="C1712">
        <v>101.74</v>
      </c>
      <c r="D1712">
        <f t="shared" si="65"/>
        <v>14.955443375464485</v>
      </c>
      <c r="E1712">
        <f t="shared" si="64"/>
        <v>14.454485142660499</v>
      </c>
    </row>
    <row r="1713" spans="1:5" x14ac:dyDescent="0.15">
      <c r="A1713">
        <v>27.89</v>
      </c>
      <c r="B1713">
        <v>31.327000000000002</v>
      </c>
      <c r="C1713">
        <v>101.32</v>
      </c>
      <c r="D1713">
        <f t="shared" si="65"/>
        <v>14.959188070799685</v>
      </c>
      <c r="E1713">
        <f t="shared" si="64"/>
        <v>14.454485142660499</v>
      </c>
    </row>
    <row r="1714" spans="1:5" x14ac:dyDescent="0.15">
      <c r="A1714">
        <v>27.89</v>
      </c>
      <c r="B1714">
        <v>31.34</v>
      </c>
      <c r="C1714">
        <v>101.92</v>
      </c>
      <c r="D1714">
        <f t="shared" si="65"/>
        <v>14.960989921325714</v>
      </c>
      <c r="E1714">
        <f t="shared" si="64"/>
        <v>14.454485142660499</v>
      </c>
    </row>
    <row r="1715" spans="1:5" x14ac:dyDescent="0.15">
      <c r="A1715">
        <v>27.89</v>
      </c>
      <c r="B1715">
        <v>31.381</v>
      </c>
      <c r="C1715">
        <v>101.99</v>
      </c>
      <c r="D1715">
        <f t="shared" si="65"/>
        <v>14.966667788800487</v>
      </c>
      <c r="E1715">
        <f t="shared" si="64"/>
        <v>14.454485142660499</v>
      </c>
    </row>
    <row r="1716" spans="1:5" x14ac:dyDescent="0.15">
      <c r="A1716">
        <v>27.89</v>
      </c>
      <c r="B1716">
        <v>31.420999999999999</v>
      </c>
      <c r="C1716">
        <v>101.27</v>
      </c>
      <c r="D1716">
        <f t="shared" si="65"/>
        <v>14.97220002714487</v>
      </c>
      <c r="E1716">
        <f t="shared" si="64"/>
        <v>14.454485142660499</v>
      </c>
    </row>
    <row r="1717" spans="1:5" x14ac:dyDescent="0.15">
      <c r="A1717">
        <v>27.89</v>
      </c>
      <c r="B1717">
        <v>31.420999999999999</v>
      </c>
      <c r="C1717">
        <v>101.8</v>
      </c>
      <c r="D1717">
        <f t="shared" si="65"/>
        <v>14.97220002714487</v>
      </c>
      <c r="E1717">
        <f t="shared" si="64"/>
        <v>14.454485142660499</v>
      </c>
    </row>
    <row r="1718" spans="1:5" x14ac:dyDescent="0.15">
      <c r="A1718">
        <v>27.89</v>
      </c>
      <c r="B1718">
        <v>31.462</v>
      </c>
      <c r="C1718">
        <v>101.64</v>
      </c>
      <c r="D1718">
        <f t="shared" si="65"/>
        <v>14.977863267219682</v>
      </c>
      <c r="E1718">
        <f t="shared" si="64"/>
        <v>14.454485142660499</v>
      </c>
    </row>
    <row r="1719" spans="1:5" x14ac:dyDescent="0.15">
      <c r="A1719">
        <v>27.89</v>
      </c>
      <c r="B1719">
        <v>31.504000000000001</v>
      </c>
      <c r="C1719">
        <v>101.83</v>
      </c>
      <c r="D1719">
        <f t="shared" si="65"/>
        <v>14.98365698794043</v>
      </c>
      <c r="E1719">
        <f t="shared" si="64"/>
        <v>14.454485142660499</v>
      </c>
    </row>
    <row r="1720" spans="1:5" x14ac:dyDescent="0.15">
      <c r="A1720">
        <v>27.89</v>
      </c>
      <c r="B1720">
        <v>31.515999999999998</v>
      </c>
      <c r="C1720">
        <v>101.44</v>
      </c>
      <c r="D1720">
        <f t="shared" si="65"/>
        <v>14.985310918072397</v>
      </c>
      <c r="E1720">
        <f t="shared" si="64"/>
        <v>14.454485142660499</v>
      </c>
    </row>
    <row r="1721" spans="1:5" x14ac:dyDescent="0.15">
      <c r="A1721">
        <v>27.89</v>
      </c>
      <c r="B1721">
        <v>31.545999999999999</v>
      </c>
      <c r="C1721">
        <v>101.89</v>
      </c>
      <c r="D1721">
        <f t="shared" si="65"/>
        <v>14.989442989823992</v>
      </c>
      <c r="E1721">
        <f t="shared" si="64"/>
        <v>14.454485142660499</v>
      </c>
    </row>
    <row r="1722" spans="1:5" x14ac:dyDescent="0.15">
      <c r="A1722">
        <v>27.89</v>
      </c>
      <c r="B1722">
        <v>31.588000000000001</v>
      </c>
      <c r="C1722">
        <v>101.93</v>
      </c>
      <c r="D1722">
        <f t="shared" si="65"/>
        <v>14.995221293410255</v>
      </c>
      <c r="E1722">
        <f t="shared" si="64"/>
        <v>14.454485142660499</v>
      </c>
    </row>
    <row r="1723" spans="1:5" x14ac:dyDescent="0.15">
      <c r="A1723">
        <v>27.89</v>
      </c>
      <c r="B1723">
        <v>31.61</v>
      </c>
      <c r="C1723">
        <v>101.42</v>
      </c>
      <c r="D1723">
        <f t="shared" si="65"/>
        <v>14.998244958395796</v>
      </c>
      <c r="E1723">
        <f t="shared" si="64"/>
        <v>14.454485142660499</v>
      </c>
    </row>
    <row r="1724" spans="1:5" x14ac:dyDescent="0.15">
      <c r="A1724">
        <v>27.89</v>
      </c>
      <c r="B1724">
        <v>31.63</v>
      </c>
      <c r="C1724">
        <v>101.89</v>
      </c>
      <c r="D1724">
        <f t="shared" si="65"/>
        <v>15.000991919157229</v>
      </c>
      <c r="E1724">
        <f t="shared" si="64"/>
        <v>14.454485142660499</v>
      </c>
    </row>
    <row r="1725" spans="1:5" x14ac:dyDescent="0.15">
      <c r="A1725">
        <v>27.89</v>
      </c>
      <c r="B1725">
        <v>31.672999999999998</v>
      </c>
      <c r="C1725">
        <v>101.8</v>
      </c>
      <c r="D1725">
        <f t="shared" si="65"/>
        <v>15.006892007808343</v>
      </c>
      <c r="E1725">
        <f t="shared" si="64"/>
        <v>14.454485142660499</v>
      </c>
    </row>
    <row r="1726" spans="1:5" x14ac:dyDescent="0.15">
      <c r="A1726">
        <v>27.89</v>
      </c>
      <c r="B1726">
        <v>31.704999999999998</v>
      </c>
      <c r="C1726">
        <v>101.75</v>
      </c>
      <c r="D1726">
        <f t="shared" si="65"/>
        <v>15.011277575229801</v>
      </c>
      <c r="E1726">
        <f t="shared" si="64"/>
        <v>14.454485142660499</v>
      </c>
    </row>
    <row r="1727" spans="1:5" x14ac:dyDescent="0.15">
      <c r="A1727">
        <v>27.89</v>
      </c>
      <c r="B1727">
        <v>31.715</v>
      </c>
      <c r="C1727">
        <v>102.02</v>
      </c>
      <c r="D1727">
        <f t="shared" si="65"/>
        <v>15.012647157334825</v>
      </c>
      <c r="E1727">
        <f t="shared" si="64"/>
        <v>14.454485142660499</v>
      </c>
    </row>
    <row r="1728" spans="1:5" x14ac:dyDescent="0.15">
      <c r="A1728">
        <v>27.89</v>
      </c>
      <c r="B1728">
        <v>31.759</v>
      </c>
      <c r="C1728">
        <v>102.17</v>
      </c>
      <c r="D1728">
        <f t="shared" si="65"/>
        <v>15.018668192802735</v>
      </c>
      <c r="E1728">
        <f t="shared" si="64"/>
        <v>14.454485142660499</v>
      </c>
    </row>
    <row r="1729" spans="1:5" x14ac:dyDescent="0.15">
      <c r="A1729">
        <v>27.89</v>
      </c>
      <c r="B1729">
        <v>31.798999999999999</v>
      </c>
      <c r="C1729">
        <v>101.69</v>
      </c>
      <c r="D1729">
        <f t="shared" si="65"/>
        <v>15.024134627105152</v>
      </c>
      <c r="E1729">
        <f t="shared" si="64"/>
        <v>14.454485142660499</v>
      </c>
    </row>
    <row r="1730" spans="1:5" x14ac:dyDescent="0.15">
      <c r="A1730">
        <v>27.89</v>
      </c>
      <c r="B1730">
        <v>31.802</v>
      </c>
      <c r="C1730">
        <v>102.02</v>
      </c>
      <c r="D1730">
        <f t="shared" si="65"/>
        <v>15.024544332438929</v>
      </c>
      <c r="E1730">
        <f t="shared" ref="E1730:E1794" si="66">10*LOG10(A1730)</f>
        <v>14.454485142660499</v>
      </c>
    </row>
    <row r="1731" spans="1:5" x14ac:dyDescent="0.15">
      <c r="A1731">
        <v>27.89</v>
      </c>
      <c r="B1731">
        <v>31.846</v>
      </c>
      <c r="C1731">
        <v>102.27</v>
      </c>
      <c r="D1731">
        <f t="shared" ref="D1731:D1750" si="67">10*LOG10(B1731)</f>
        <v>15.03054890768019</v>
      </c>
      <c r="E1731">
        <f t="shared" si="66"/>
        <v>14.454485142660499</v>
      </c>
    </row>
    <row r="1732" spans="1:5" x14ac:dyDescent="0.15">
      <c r="A1732">
        <v>27.89</v>
      </c>
      <c r="B1732">
        <v>31.89</v>
      </c>
      <c r="C1732">
        <v>102.3</v>
      </c>
      <c r="D1732">
        <f t="shared" si="67"/>
        <v>15.036545192429591</v>
      </c>
      <c r="E1732">
        <f t="shared" si="66"/>
        <v>14.454485142660499</v>
      </c>
    </row>
    <row r="1733" spans="1:5" x14ac:dyDescent="0.15">
      <c r="A1733">
        <v>27.89</v>
      </c>
      <c r="B1733">
        <v>31.893999999999998</v>
      </c>
      <c r="C1733">
        <v>101.47</v>
      </c>
      <c r="D1733">
        <f t="shared" si="67"/>
        <v>15.037089898917078</v>
      </c>
      <c r="E1733">
        <f t="shared" si="66"/>
        <v>14.454485142660499</v>
      </c>
    </row>
    <row r="1734" spans="1:5" x14ac:dyDescent="0.15">
      <c r="A1734">
        <v>27.89</v>
      </c>
      <c r="B1734">
        <v>31.934000000000001</v>
      </c>
      <c r="C1734">
        <v>102.08</v>
      </c>
      <c r="D1734">
        <f t="shared" si="67"/>
        <v>15.042533209548864</v>
      </c>
      <c r="E1734">
        <f t="shared" si="66"/>
        <v>14.454485142660499</v>
      </c>
    </row>
    <row r="1735" spans="1:5" x14ac:dyDescent="0.15">
      <c r="A1735">
        <v>27.89</v>
      </c>
      <c r="B1735">
        <v>31.978999999999999</v>
      </c>
      <c r="C1735">
        <v>101.99</v>
      </c>
      <c r="D1735">
        <f t="shared" si="67"/>
        <v>15.048648790077099</v>
      </c>
      <c r="E1735">
        <f t="shared" si="66"/>
        <v>14.454485142660499</v>
      </c>
    </row>
    <row r="1736" spans="1:5" x14ac:dyDescent="0.15">
      <c r="A1736">
        <v>27.89</v>
      </c>
      <c r="B1736">
        <v>31.989000000000001</v>
      </c>
      <c r="C1736">
        <v>101.35</v>
      </c>
      <c r="D1736">
        <f t="shared" si="67"/>
        <v>15.050006639268698</v>
      </c>
      <c r="E1736">
        <f t="shared" si="66"/>
        <v>14.454485142660499</v>
      </c>
    </row>
    <row r="1737" spans="1:5" x14ac:dyDescent="0.15">
      <c r="A1737">
        <v>27.89</v>
      </c>
      <c r="B1737">
        <v>32.024000000000001</v>
      </c>
      <c r="C1737">
        <v>101.95</v>
      </c>
      <c r="D1737">
        <f t="shared" si="67"/>
        <v>15.054755770970488</v>
      </c>
      <c r="E1737">
        <f t="shared" si="66"/>
        <v>14.454485142660499</v>
      </c>
    </row>
    <row r="1738" spans="1:5" x14ac:dyDescent="0.15">
      <c r="A1738">
        <v>27.89</v>
      </c>
      <c r="B1738">
        <v>32.069000000000003</v>
      </c>
      <c r="C1738">
        <v>101.93</v>
      </c>
      <c r="D1738">
        <f t="shared" si="67"/>
        <v>15.060854176380419</v>
      </c>
      <c r="E1738">
        <f t="shared" si="66"/>
        <v>14.454485142660499</v>
      </c>
    </row>
    <row r="1739" spans="1:5" x14ac:dyDescent="0.15">
      <c r="A1739">
        <v>27.89</v>
      </c>
      <c r="B1739">
        <v>32.084000000000003</v>
      </c>
      <c r="C1739">
        <v>101.42</v>
      </c>
      <c r="D1739">
        <f t="shared" si="67"/>
        <v>15.062885076680407</v>
      </c>
      <c r="E1739">
        <f t="shared" si="66"/>
        <v>14.454485142660499</v>
      </c>
    </row>
    <row r="1740" spans="1:5" x14ac:dyDescent="0.15">
      <c r="A1740">
        <v>27.89</v>
      </c>
      <c r="B1740">
        <v>32.115000000000002</v>
      </c>
      <c r="C1740">
        <v>101.8</v>
      </c>
      <c r="D1740">
        <f t="shared" si="67"/>
        <v>15.067079263501196</v>
      </c>
      <c r="E1740">
        <f t="shared" si="66"/>
        <v>14.454485142660499</v>
      </c>
    </row>
    <row r="1741" spans="1:5" x14ac:dyDescent="0.15">
      <c r="A1741">
        <v>27.89</v>
      </c>
      <c r="B1741">
        <v>32.161000000000001</v>
      </c>
      <c r="C1741">
        <v>101.87</v>
      </c>
      <c r="D1741">
        <f t="shared" si="67"/>
        <v>15.073295440481163</v>
      </c>
      <c r="E1741">
        <f t="shared" si="66"/>
        <v>14.454485142660499</v>
      </c>
    </row>
    <row r="1742" spans="1:5" x14ac:dyDescent="0.15">
      <c r="A1742">
        <v>27.89</v>
      </c>
      <c r="B1742">
        <v>32.179000000000002</v>
      </c>
      <c r="C1742">
        <v>101.54</v>
      </c>
      <c r="D1742">
        <f t="shared" si="67"/>
        <v>15.075725437645664</v>
      </c>
      <c r="E1742">
        <f t="shared" si="66"/>
        <v>14.454485142660499</v>
      </c>
    </row>
    <row r="1743" spans="1:5" x14ac:dyDescent="0.15">
      <c r="A1743">
        <v>27.89</v>
      </c>
      <c r="B1743">
        <v>32.207000000000001</v>
      </c>
      <c r="C1743">
        <v>101.68</v>
      </c>
      <c r="D1743">
        <f t="shared" si="67"/>
        <v>15.07950273279053</v>
      </c>
      <c r="E1743">
        <f t="shared" si="66"/>
        <v>14.454485142660499</v>
      </c>
    </row>
    <row r="1744" spans="1:5" x14ac:dyDescent="0.15">
      <c r="A1744">
        <v>27.89</v>
      </c>
      <c r="B1744">
        <v>32.253999999999998</v>
      </c>
      <c r="C1744">
        <v>101.54</v>
      </c>
      <c r="D1744">
        <f t="shared" si="67"/>
        <v>15.085835816132882</v>
      </c>
      <c r="E1744">
        <f t="shared" si="66"/>
        <v>14.454485142660499</v>
      </c>
    </row>
    <row r="1745" spans="1:5" x14ac:dyDescent="0.15">
      <c r="A1745">
        <v>27.89</v>
      </c>
      <c r="B1745">
        <v>32.274000000000001</v>
      </c>
      <c r="C1745">
        <v>101.68</v>
      </c>
      <c r="D1745">
        <f t="shared" si="67"/>
        <v>15.088527946654889</v>
      </c>
      <c r="E1745">
        <f t="shared" si="66"/>
        <v>14.454485142660499</v>
      </c>
    </row>
    <row r="1746" spans="1:5" x14ac:dyDescent="0.15">
      <c r="A1746">
        <v>27.89</v>
      </c>
      <c r="B1746">
        <v>32.299999999999997</v>
      </c>
      <c r="C1746">
        <v>101.47</v>
      </c>
      <c r="D1746">
        <f t="shared" si="67"/>
        <v>15.092025223311028</v>
      </c>
      <c r="E1746">
        <f t="shared" si="66"/>
        <v>14.454485142660499</v>
      </c>
    </row>
    <row r="1747" spans="1:5" x14ac:dyDescent="0.15">
      <c r="A1747">
        <v>27.89</v>
      </c>
      <c r="B1747">
        <v>32.347000000000001</v>
      </c>
      <c r="C1747">
        <v>101.56</v>
      </c>
      <c r="D1747">
        <f t="shared" si="67"/>
        <v>15.098340085329617</v>
      </c>
      <c r="E1747">
        <f t="shared" si="66"/>
        <v>14.454485142660499</v>
      </c>
    </row>
    <row r="1748" spans="1:5" x14ac:dyDescent="0.15">
      <c r="A1748">
        <v>27.89</v>
      </c>
      <c r="B1748">
        <v>32.369</v>
      </c>
      <c r="C1748">
        <v>101.76</v>
      </c>
      <c r="D1748">
        <f t="shared" si="67"/>
        <v>15.101292826219019</v>
      </c>
      <c r="E1748">
        <f t="shared" si="66"/>
        <v>14.454485142660499</v>
      </c>
    </row>
    <row r="1749" spans="1:5" x14ac:dyDescent="0.15">
      <c r="A1749">
        <v>27.89</v>
      </c>
      <c r="B1749">
        <v>32.395000000000003</v>
      </c>
      <c r="C1749">
        <v>101.54</v>
      </c>
      <c r="D1749">
        <f t="shared" si="67"/>
        <v>15.104779842813457</v>
      </c>
      <c r="E1749">
        <f t="shared" si="66"/>
        <v>14.454485142660499</v>
      </c>
    </row>
    <row r="1750" spans="1:5" x14ac:dyDescent="0.15">
      <c r="A1750">
        <v>27.89</v>
      </c>
      <c r="B1750">
        <v>32.465000000000003</v>
      </c>
      <c r="C1750">
        <v>101.6</v>
      </c>
      <c r="D1750">
        <f t="shared" si="67"/>
        <v>15.114154072087748</v>
      </c>
      <c r="E1750">
        <f t="shared" si="66"/>
        <v>14.454485142660499</v>
      </c>
    </row>
    <row r="1751" spans="1:5" x14ac:dyDescent="0.15">
      <c r="A1751">
        <v>28</v>
      </c>
      <c r="B1751">
        <v>21.791970998512301</v>
      </c>
      <c r="C1751">
        <v>91.946308708748504</v>
      </c>
      <c r="D1751">
        <f t="shared" ref="D1751:D1794" si="68">10*LOG10(B1751)</f>
        <v>13.382965122593774</v>
      </c>
      <c r="E1751">
        <f t="shared" si="66"/>
        <v>14.471580313422193</v>
      </c>
    </row>
    <row r="1752" spans="1:5" x14ac:dyDescent="0.15">
      <c r="A1752">
        <v>28</v>
      </c>
      <c r="B1752">
        <v>21.9063917613102</v>
      </c>
      <c r="C1752">
        <v>94.528752811285798</v>
      </c>
      <c r="D1752">
        <f t="shared" si="68"/>
        <v>13.405708500755374</v>
      </c>
      <c r="E1752">
        <f t="shared" si="66"/>
        <v>14.471580313422193</v>
      </c>
    </row>
    <row r="1753" spans="1:5" x14ac:dyDescent="0.15">
      <c r="A1753">
        <v>28</v>
      </c>
      <c r="B1753">
        <v>22.065584062063699</v>
      </c>
      <c r="C1753">
        <v>92.987484557753106</v>
      </c>
      <c r="D1753">
        <f t="shared" si="68"/>
        <v>13.437154274357962</v>
      </c>
      <c r="E1753">
        <f t="shared" si="66"/>
        <v>14.471580313422193</v>
      </c>
    </row>
    <row r="1754" spans="1:5" x14ac:dyDescent="0.15">
      <c r="A1754">
        <v>28</v>
      </c>
      <c r="B1754">
        <v>22.2685877414802</v>
      </c>
      <c r="C1754">
        <v>93.945951376113101</v>
      </c>
      <c r="D1754">
        <f t="shared" si="68"/>
        <v>13.476926752500042</v>
      </c>
      <c r="E1754">
        <f t="shared" si="66"/>
        <v>14.471580313422193</v>
      </c>
    </row>
    <row r="1755" spans="1:5" x14ac:dyDescent="0.15">
      <c r="A1755">
        <v>28</v>
      </c>
      <c r="B1755">
        <v>22.5142177301367</v>
      </c>
      <c r="C1755">
        <v>93.525148694235199</v>
      </c>
      <c r="D1755">
        <f t="shared" si="68"/>
        <v>13.524568617414532</v>
      </c>
      <c r="E1755">
        <f t="shared" si="66"/>
        <v>14.471580313422193</v>
      </c>
    </row>
    <row r="1756" spans="1:5" x14ac:dyDescent="0.15">
      <c r="A1756">
        <v>28</v>
      </c>
      <c r="B1756">
        <v>22.801096464863299</v>
      </c>
      <c r="C1756">
        <v>95.910645425860494</v>
      </c>
      <c r="D1756">
        <f t="shared" si="68"/>
        <v>13.579557319649279</v>
      </c>
      <c r="E1756">
        <f t="shared" si="66"/>
        <v>14.471580313422193</v>
      </c>
    </row>
    <row r="1757" spans="1:5" x14ac:dyDescent="0.15">
      <c r="A1757">
        <v>28</v>
      </c>
      <c r="B1757">
        <v>23.127689032845499</v>
      </c>
      <c r="C1757">
        <v>97.713164334741506</v>
      </c>
      <c r="D1757">
        <f t="shared" si="68"/>
        <v>13.641322393238269</v>
      </c>
      <c r="E1757">
        <f t="shared" si="66"/>
        <v>14.471580313422193</v>
      </c>
    </row>
    <row r="1758" spans="1:5" x14ac:dyDescent="0.15">
      <c r="A1758">
        <v>28</v>
      </c>
      <c r="B1758">
        <v>23.492339176846599</v>
      </c>
      <c r="C1758">
        <v>96.632553029486104</v>
      </c>
      <c r="D1758">
        <f t="shared" si="68"/>
        <v>13.709262624573789</v>
      </c>
      <c r="E1758">
        <f t="shared" si="66"/>
        <v>14.471580313422193</v>
      </c>
    </row>
    <row r="1759" spans="1:5" x14ac:dyDescent="0.15">
      <c r="A1759">
        <v>28</v>
      </c>
      <c r="B1759">
        <v>23.893304501470698</v>
      </c>
      <c r="C1759">
        <v>99.3024861485098</v>
      </c>
      <c r="D1759">
        <f t="shared" si="68"/>
        <v>13.782762178749868</v>
      </c>
      <c r="E1759">
        <f t="shared" si="66"/>
        <v>14.471580313422193</v>
      </c>
    </row>
    <row r="1760" spans="1:5" x14ac:dyDescent="0.15">
      <c r="A1760">
        <v>28</v>
      </c>
      <c r="B1760">
        <v>24.328789530102</v>
      </c>
      <c r="C1760">
        <v>99.044207929305202</v>
      </c>
      <c r="D1760">
        <f t="shared" si="68"/>
        <v>13.861205013075136</v>
      </c>
      <c r="E1760">
        <f t="shared" si="66"/>
        <v>14.471580313422193</v>
      </c>
    </row>
    <row r="1761" spans="1:5" x14ac:dyDescent="0.15">
      <c r="A1761">
        <v>28</v>
      </c>
      <c r="B1761">
        <v>24.796975622039099</v>
      </c>
      <c r="C1761">
        <v>102.215251522521</v>
      </c>
      <c r="D1761">
        <f t="shared" si="68"/>
        <v>13.943987150699472</v>
      </c>
      <c r="E1761">
        <f t="shared" si="66"/>
        <v>14.471580313422193</v>
      </c>
    </row>
    <row r="1762" spans="1:5" x14ac:dyDescent="0.15">
      <c r="A1762">
        <v>28</v>
      </c>
      <c r="B1762">
        <v>25.2960471220307</v>
      </c>
      <c r="C1762">
        <v>99.366772500722305</v>
      </c>
      <c r="D1762">
        <f t="shared" si="68"/>
        <v>14.030526616021618</v>
      </c>
      <c r="E1762">
        <f t="shared" si="66"/>
        <v>14.471580313422193</v>
      </c>
    </row>
    <row r="1763" spans="1:5" x14ac:dyDescent="0.15">
      <c r="A1763">
        <v>28</v>
      </c>
      <c r="B1763">
        <v>25.824213443975399</v>
      </c>
      <c r="C1763">
        <v>95.715430367399193</v>
      </c>
      <c r="D1763">
        <f t="shared" si="68"/>
        <v>14.120271026159241</v>
      </c>
      <c r="E1763">
        <f t="shared" si="66"/>
        <v>14.471580313422193</v>
      </c>
    </row>
    <row r="1764" spans="1:5" x14ac:dyDescent="0.15">
      <c r="A1764">
        <v>28</v>
      </c>
      <c r="B1764">
        <v>26.379727064547101</v>
      </c>
      <c r="C1764">
        <v>97.830583734290798</v>
      </c>
      <c r="D1764">
        <f t="shared" si="68"/>
        <v>14.21270297845134</v>
      </c>
      <c r="E1764">
        <f t="shared" si="66"/>
        <v>14.471580313422193</v>
      </c>
    </row>
    <row r="1765" spans="1:5" x14ac:dyDescent="0.15">
      <c r="A1765">
        <v>28</v>
      </c>
      <c r="B1765">
        <v>26.9608976111701</v>
      </c>
      <c r="C1765">
        <v>95.638437311768996</v>
      </c>
      <c r="D1765">
        <f t="shared" si="68"/>
        <v>14.30734347102478</v>
      </c>
      <c r="E1765">
        <f t="shared" si="66"/>
        <v>14.471580313422193</v>
      </c>
    </row>
    <row r="1766" spans="1:5" x14ac:dyDescent="0.15">
      <c r="A1766">
        <v>28</v>
      </c>
      <c r="B1766">
        <v>27.566102372297799</v>
      </c>
      <c r="C1766">
        <v>95.689165887185297</v>
      </c>
      <c r="D1766">
        <f t="shared" si="68"/>
        <v>14.403753646597677</v>
      </c>
      <c r="E1766">
        <f t="shared" si="66"/>
        <v>14.471580313422193</v>
      </c>
    </row>
    <row r="1767" spans="1:5" x14ac:dyDescent="0.15">
      <c r="A1767">
        <v>28</v>
      </c>
      <c r="B1767">
        <v>28.1937936432826</v>
      </c>
      <c r="C1767">
        <v>95.636109084080104</v>
      </c>
      <c r="D1767">
        <f t="shared" si="68"/>
        <v>14.501535167192278</v>
      </c>
      <c r="E1767">
        <f t="shared" si="66"/>
        <v>14.471580313422193</v>
      </c>
    </row>
    <row r="1768" spans="1:5" x14ac:dyDescent="0.15">
      <c r="A1768">
        <v>28</v>
      </c>
      <c r="B1768">
        <v>28.842503358758599</v>
      </c>
      <c r="C1768">
        <v>95.430667362762094</v>
      </c>
      <c r="D1768">
        <f t="shared" si="68"/>
        <v>14.60032951876541</v>
      </c>
      <c r="E1768">
        <f t="shared" si="66"/>
        <v>14.471580313422193</v>
      </c>
    </row>
    <row r="1769" spans="1:5" x14ac:dyDescent="0.15">
      <c r="A1769">
        <v>28</v>
      </c>
      <c r="B1769">
        <v>29.5108454639985</v>
      </c>
      <c r="C1769">
        <v>96.316421057338502</v>
      </c>
      <c r="D1769">
        <f t="shared" si="68"/>
        <v>14.699816518953991</v>
      </c>
      <c r="E1769">
        <f t="shared" si="66"/>
        <v>14.471580313422193</v>
      </c>
    </row>
    <row r="1770" spans="1:5" x14ac:dyDescent="0.15">
      <c r="A1770">
        <v>28</v>
      </c>
      <c r="B1770">
        <v>30.197516454172199</v>
      </c>
      <c r="C1770">
        <v>100.039689904569</v>
      </c>
      <c r="D1770">
        <f t="shared" si="68"/>
        <v>14.799712265796405</v>
      </c>
      <c r="E1770">
        <f t="shared" si="66"/>
        <v>14.471580313422193</v>
      </c>
    </row>
    <row r="1771" spans="1:5" x14ac:dyDescent="0.15">
      <c r="A1771">
        <v>28</v>
      </c>
      <c r="B1771">
        <v>30.9012944712677</v>
      </c>
      <c r="C1771">
        <v>96.721659571207198</v>
      </c>
      <c r="D1771">
        <f t="shared" si="68"/>
        <v>14.89976672627208</v>
      </c>
      <c r="E1771">
        <f t="shared" si="66"/>
        <v>14.471580313422193</v>
      </c>
    </row>
    <row r="1772" spans="1:5" x14ac:dyDescent="0.15">
      <c r="A1772">
        <v>28</v>
      </c>
      <c r="B1772">
        <v>31.6210373011386</v>
      </c>
      <c r="C1772">
        <v>101.362801530417</v>
      </c>
      <c r="D1772">
        <f t="shared" si="68"/>
        <v>14.999761124896578</v>
      </c>
      <c r="E1772">
        <f t="shared" si="66"/>
        <v>14.471580313422193</v>
      </c>
    </row>
    <row r="1773" spans="1:5" x14ac:dyDescent="0.15">
      <c r="A1773">
        <v>28</v>
      </c>
      <c r="B1773">
        <v>32.355679563254398</v>
      </c>
      <c r="C1773">
        <v>101.235365124225</v>
      </c>
      <c r="D1773">
        <f t="shared" si="68"/>
        <v>15.099505256996315</v>
      </c>
      <c r="E1773">
        <f t="shared" si="66"/>
        <v>14.471580313422193</v>
      </c>
    </row>
    <row r="1774" spans="1:5" x14ac:dyDescent="0.15">
      <c r="A1774">
        <v>28</v>
      </c>
      <c r="B1774">
        <v>33.10422933705</v>
      </c>
      <c r="C1774">
        <v>107.84802548766601</v>
      </c>
      <c r="D1774">
        <f t="shared" si="68"/>
        <v>15.198834820055136</v>
      </c>
      <c r="E1774">
        <f t="shared" si="66"/>
        <v>14.471580313422193</v>
      </c>
    </row>
    <row r="1775" spans="1:5" x14ac:dyDescent="0.15">
      <c r="A1775">
        <v>28</v>
      </c>
      <c r="B1775">
        <v>33.865764423677199</v>
      </c>
      <c r="C1775">
        <v>101.958412141453</v>
      </c>
      <c r="D1775">
        <f t="shared" si="68"/>
        <v>15.297608830204254</v>
      </c>
      <c r="E1775">
        <f t="shared" si="66"/>
        <v>14.471580313422193</v>
      </c>
    </row>
    <row r="1776" spans="1:5" x14ac:dyDescent="0.15">
      <c r="A1776">
        <v>28</v>
      </c>
      <c r="B1776">
        <v>34.6394284017505</v>
      </c>
      <c r="C1776">
        <v>107.95327365100199</v>
      </c>
      <c r="D1776">
        <f t="shared" si="68"/>
        <v>15.395707169476827</v>
      </c>
      <c r="E1776">
        <f t="shared" si="66"/>
        <v>14.471580313422193</v>
      </c>
    </row>
    <row r="1777" spans="1:5" x14ac:dyDescent="0.15">
      <c r="A1777">
        <v>28</v>
      </c>
      <c r="B1777">
        <v>35.424426600864003</v>
      </c>
      <c r="C1777">
        <v>104.100223430025</v>
      </c>
      <c r="D1777">
        <f t="shared" si="68"/>
        <v>15.493028292484718</v>
      </c>
      <c r="E1777">
        <f t="shared" si="66"/>
        <v>14.471580313422193</v>
      </c>
    </row>
    <row r="1778" spans="1:5" x14ac:dyDescent="0.15">
      <c r="A1778">
        <v>28</v>
      </c>
      <c r="B1778">
        <v>36.220022087237901</v>
      </c>
      <c r="C1778">
        <v>109.716848704141</v>
      </c>
      <c r="D1778">
        <f t="shared" si="68"/>
        <v>15.589487108141141</v>
      </c>
      <c r="E1778">
        <f t="shared" si="66"/>
        <v>14.471580313422193</v>
      </c>
    </row>
    <row r="1779" spans="1:5" x14ac:dyDescent="0.15">
      <c r="A1779">
        <v>28</v>
      </c>
      <c r="B1779">
        <v>37.025531731495803</v>
      </c>
      <c r="C1779">
        <v>111.37823482306401</v>
      </c>
      <c r="D1779">
        <f t="shared" si="68"/>
        <v>15.685013042329834</v>
      </c>
      <c r="E1779">
        <f t="shared" si="66"/>
        <v>14.471580313422193</v>
      </c>
    </row>
    <row r="1780" spans="1:5" x14ac:dyDescent="0.15">
      <c r="A1780">
        <v>28</v>
      </c>
      <c r="B1780">
        <v>37.840322408774497</v>
      </c>
      <c r="C1780">
        <v>108.05404915257201</v>
      </c>
      <c r="D1780">
        <f t="shared" si="68"/>
        <v>15.779548280404098</v>
      </c>
      <c r="E1780">
        <f t="shared" si="66"/>
        <v>14.471580313422193</v>
      </c>
    </row>
    <row r="1781" spans="1:5" x14ac:dyDescent="0.15">
      <c r="A1781">
        <v>28</v>
      </c>
      <c r="B1781">
        <v>38.663807365545402</v>
      </c>
      <c r="C1781">
        <v>110.71007235021099</v>
      </c>
      <c r="D1781">
        <f t="shared" si="68"/>
        <v>15.873046183534324</v>
      </c>
      <c r="E1781">
        <f t="shared" si="66"/>
        <v>14.471580313422193</v>
      </c>
    </row>
    <row r="1782" spans="1:5" x14ac:dyDescent="0.15">
      <c r="A1782">
        <v>28</v>
      </c>
      <c r="B1782">
        <v>38.851512197081902</v>
      </c>
      <c r="C1782">
        <v>100.407602385885</v>
      </c>
      <c r="D1782">
        <f t="shared" si="68"/>
        <v>15.894079272828046</v>
      </c>
      <c r="E1782">
        <f t="shared" si="66"/>
        <v>14.471580313422193</v>
      </c>
    </row>
    <row r="1783" spans="1:5" x14ac:dyDescent="0.15">
      <c r="A1783">
        <v>28</v>
      </c>
      <c r="B1783">
        <v>38.915806557233303</v>
      </c>
      <c r="C1783">
        <v>109.27540188242401</v>
      </c>
      <c r="D1783">
        <f t="shared" si="68"/>
        <v>15.901260359341103</v>
      </c>
      <c r="E1783">
        <f t="shared" si="66"/>
        <v>14.471580313422193</v>
      </c>
    </row>
    <row r="1784" spans="1:5" x14ac:dyDescent="0.15">
      <c r="A1784">
        <v>28</v>
      </c>
      <c r="B1784">
        <v>39.005640617736297</v>
      </c>
      <c r="C1784">
        <v>110.27266630446201</v>
      </c>
      <c r="D1784">
        <f t="shared" si="68"/>
        <v>15.911274150271071</v>
      </c>
      <c r="E1784">
        <f t="shared" si="66"/>
        <v>14.471580313422193</v>
      </c>
    </row>
    <row r="1785" spans="1:5" x14ac:dyDescent="0.15">
      <c r="A1785">
        <v>28</v>
      </c>
      <c r="B1785">
        <v>39.120838436822901</v>
      </c>
      <c r="C1785">
        <v>111.14981866295101</v>
      </c>
      <c r="D1785">
        <f t="shared" si="68"/>
        <v>15.924081540036923</v>
      </c>
      <c r="E1785">
        <f t="shared" si="66"/>
        <v>14.471580313422193</v>
      </c>
    </row>
    <row r="1786" spans="1:5" x14ac:dyDescent="0.15">
      <c r="A1786">
        <v>28</v>
      </c>
      <c r="B1786">
        <v>39.261176752613999</v>
      </c>
      <c r="C1786">
        <v>107.53667060833401</v>
      </c>
      <c r="D1786">
        <f t="shared" si="68"/>
        <v>15.939633123171697</v>
      </c>
      <c r="E1786">
        <f t="shared" si="66"/>
        <v>14.471580313422193</v>
      </c>
    </row>
    <row r="1787" spans="1:5" x14ac:dyDescent="0.15">
      <c r="A1787">
        <v>28</v>
      </c>
      <c r="B1787">
        <v>39.426387103055703</v>
      </c>
      <c r="C1787">
        <v>107.86045546376801</v>
      </c>
      <c r="D1787">
        <f t="shared" si="68"/>
        <v>15.957869816612005</v>
      </c>
      <c r="E1787">
        <f t="shared" si="66"/>
        <v>14.471580313422193</v>
      </c>
    </row>
    <row r="1788" spans="1:5" x14ac:dyDescent="0.15">
      <c r="A1788">
        <v>28</v>
      </c>
      <c r="B1788">
        <v>39.495442775084797</v>
      </c>
      <c r="C1788">
        <v>106.011968583612</v>
      </c>
      <c r="D1788">
        <f t="shared" si="68"/>
        <v>15.965469869729446</v>
      </c>
      <c r="E1788">
        <f t="shared" si="66"/>
        <v>14.471580313422193</v>
      </c>
    </row>
    <row r="1789" spans="1:5" x14ac:dyDescent="0.15">
      <c r="A1789">
        <v>28</v>
      </c>
      <c r="B1789">
        <v>39.616158319554401</v>
      </c>
      <c r="C1789">
        <v>109.85529918361</v>
      </c>
      <c r="D1789">
        <f t="shared" si="68"/>
        <v>15.97872358594965</v>
      </c>
      <c r="E1789">
        <f t="shared" si="66"/>
        <v>14.471580313422193</v>
      </c>
    </row>
    <row r="1790" spans="1:5" x14ac:dyDescent="0.15">
      <c r="A1790">
        <v>28</v>
      </c>
      <c r="B1790">
        <v>39.830139341960603</v>
      </c>
      <c r="C1790">
        <v>108.71135430334699</v>
      </c>
      <c r="D1790">
        <f t="shared" si="68"/>
        <v>16.002118257499941</v>
      </c>
      <c r="E1790">
        <f t="shared" si="66"/>
        <v>14.471580313422193</v>
      </c>
    </row>
    <row r="1791" spans="1:5" x14ac:dyDescent="0.15">
      <c r="A1791">
        <v>28</v>
      </c>
      <c r="B1791">
        <v>40.067942298051697</v>
      </c>
      <c r="C1791">
        <v>108.83486008016</v>
      </c>
      <c r="D1791">
        <f t="shared" si="68"/>
        <v>16.027970396738286</v>
      </c>
      <c r="E1791">
        <f t="shared" si="66"/>
        <v>14.471580313422193</v>
      </c>
    </row>
    <row r="1792" spans="1:5" x14ac:dyDescent="0.15">
      <c r="A1792">
        <v>28</v>
      </c>
      <c r="B1792">
        <v>40.329145788127001</v>
      </c>
      <c r="C1792">
        <v>106.12399602536</v>
      </c>
      <c r="D1792">
        <f t="shared" si="68"/>
        <v>16.05619023311074</v>
      </c>
      <c r="E1792">
        <f t="shared" si="66"/>
        <v>14.471580313422193</v>
      </c>
    </row>
    <row r="1793" spans="1:5" x14ac:dyDescent="0.15">
      <c r="A1793">
        <v>28</v>
      </c>
      <c r="B1793">
        <v>40.334724493914699</v>
      </c>
      <c r="C1793">
        <v>102.666239970839</v>
      </c>
      <c r="D1793">
        <f t="shared" si="68"/>
        <v>16.056790948433509</v>
      </c>
      <c r="E1793">
        <f t="shared" si="66"/>
        <v>14.471580313422193</v>
      </c>
    </row>
    <row r="1794" spans="1:5" x14ac:dyDescent="0.15">
      <c r="A1794">
        <v>28</v>
      </c>
      <c r="B1794">
        <v>40.613298314714598</v>
      </c>
      <c r="C1794">
        <v>110.203263869702</v>
      </c>
      <c r="D1794">
        <f t="shared" si="68"/>
        <v>16.086682611401827</v>
      </c>
      <c r="E1794">
        <f t="shared" si="66"/>
        <v>14.471580313422193</v>
      </c>
    </row>
    <row r="1795" spans="1:5" x14ac:dyDescent="0.15">
      <c r="A1795">
        <v>28</v>
      </c>
      <c r="B1795">
        <v>40.9199217985568</v>
      </c>
      <c r="C1795">
        <v>106.032793532206</v>
      </c>
      <c r="D1795">
        <f t="shared" ref="D1795:D1856" si="69">10*LOG10(B1795)</f>
        <v>16.119347950673045</v>
      </c>
      <c r="E1795">
        <f t="shared" ref="E1795:E1856" si="70">10*LOG10(A1795)</f>
        <v>14.471580313422193</v>
      </c>
    </row>
    <row r="1796" spans="1:5" x14ac:dyDescent="0.15">
      <c r="A1796">
        <v>28</v>
      </c>
      <c r="B1796">
        <v>41.181185024231603</v>
      </c>
      <c r="C1796">
        <v>103.878168160556</v>
      </c>
      <c r="D1796">
        <f t="shared" si="69"/>
        <v>16.146988396613203</v>
      </c>
      <c r="E1796">
        <f t="shared" si="70"/>
        <v>14.471580313422193</v>
      </c>
    </row>
    <row r="1797" spans="1:5" x14ac:dyDescent="0.15">
      <c r="A1797">
        <v>28</v>
      </c>
      <c r="B1797">
        <v>41.248515124789598</v>
      </c>
      <c r="C1797">
        <v>109.904216890695</v>
      </c>
      <c r="D1797">
        <f t="shared" si="69"/>
        <v>16.154083193170418</v>
      </c>
      <c r="E1797">
        <f t="shared" si="70"/>
        <v>14.471580313422193</v>
      </c>
    </row>
    <row r="1798" spans="1:5" x14ac:dyDescent="0.15">
      <c r="A1798">
        <v>28</v>
      </c>
      <c r="B1798">
        <v>41.598557667303801</v>
      </c>
      <c r="C1798">
        <v>111.439236480361</v>
      </c>
      <c r="D1798">
        <f t="shared" si="69"/>
        <v>16.190782727423599</v>
      </c>
      <c r="E1798">
        <f t="shared" si="70"/>
        <v>14.471580313422193</v>
      </c>
    </row>
    <row r="1799" spans="1:5" x14ac:dyDescent="0.15">
      <c r="A1799">
        <v>28</v>
      </c>
      <c r="B1799">
        <v>41.969512744371997</v>
      </c>
      <c r="C1799">
        <v>111.59477651460701</v>
      </c>
      <c r="D1799">
        <f t="shared" si="69"/>
        <v>16.229339271895959</v>
      </c>
      <c r="E1799">
        <f t="shared" si="70"/>
        <v>14.471580313422193</v>
      </c>
    </row>
    <row r="1800" spans="1:5" x14ac:dyDescent="0.15">
      <c r="A1800">
        <v>28</v>
      </c>
      <c r="B1800">
        <v>42.034390681916598</v>
      </c>
      <c r="C1800">
        <v>109.309722903297</v>
      </c>
      <c r="D1800">
        <f t="shared" si="69"/>
        <v>16.236047563945689</v>
      </c>
      <c r="E1800">
        <f t="shared" si="70"/>
        <v>14.471580313422193</v>
      </c>
    </row>
    <row r="1801" spans="1:5" x14ac:dyDescent="0.15">
      <c r="A1801">
        <v>28</v>
      </c>
      <c r="B1801">
        <v>42.3608309644653</v>
      </c>
      <c r="C1801">
        <v>111.08893002115499</v>
      </c>
      <c r="D1801">
        <f t="shared" si="69"/>
        <v>16.269644707872487</v>
      </c>
      <c r="E1801">
        <f t="shared" si="70"/>
        <v>14.471580313422193</v>
      </c>
    </row>
    <row r="1802" spans="1:5" x14ac:dyDescent="0.15">
      <c r="A1802">
        <v>28</v>
      </c>
      <c r="B1802">
        <v>42.771953427450597</v>
      </c>
      <c r="C1802">
        <v>110.782963177011</v>
      </c>
      <c r="D1802">
        <f t="shared" si="69"/>
        <v>16.311590852670896</v>
      </c>
      <c r="E1802">
        <f t="shared" si="70"/>
        <v>14.471580313422193</v>
      </c>
    </row>
    <row r="1803" spans="1:5" x14ac:dyDescent="0.15">
      <c r="A1803">
        <v>28</v>
      </c>
      <c r="B1803">
        <v>42.893938965779299</v>
      </c>
      <c r="C1803">
        <v>109.99642428157</v>
      </c>
      <c r="D1803">
        <f t="shared" si="69"/>
        <v>16.323959294881799</v>
      </c>
      <c r="E1803">
        <f t="shared" si="70"/>
        <v>14.471580313422193</v>
      </c>
    </row>
    <row r="1804" spans="1:5" x14ac:dyDescent="0.15">
      <c r="A1804">
        <v>28</v>
      </c>
      <c r="B1804">
        <v>43.2023147528</v>
      </c>
      <c r="C1804">
        <v>107.898497225315</v>
      </c>
      <c r="D1804">
        <f t="shared" si="69"/>
        <v>16.355070166629741</v>
      </c>
      <c r="E1804">
        <f t="shared" si="70"/>
        <v>14.471580313422193</v>
      </c>
    </row>
    <row r="1805" spans="1:5" x14ac:dyDescent="0.15">
      <c r="A1805">
        <v>28</v>
      </c>
      <c r="B1805">
        <v>43.651345912812403</v>
      </c>
      <c r="C1805">
        <v>109.834960317932</v>
      </c>
      <c r="D1805">
        <f t="shared" si="69"/>
        <v>16.399976389578793</v>
      </c>
      <c r="E1805">
        <f t="shared" si="70"/>
        <v>14.471580313422193</v>
      </c>
    </row>
    <row r="1806" spans="1:5" x14ac:dyDescent="0.15">
      <c r="A1806">
        <v>28</v>
      </c>
      <c r="B1806">
        <v>43.759456120934601</v>
      </c>
      <c r="C1806">
        <v>104.275083400532</v>
      </c>
      <c r="D1806">
        <f t="shared" si="69"/>
        <v>16.410719155844056</v>
      </c>
      <c r="E1806">
        <f t="shared" si="70"/>
        <v>14.471580313422193</v>
      </c>
    </row>
    <row r="1807" spans="1:5" x14ac:dyDescent="0.15">
      <c r="A1807">
        <v>28</v>
      </c>
      <c r="B1807">
        <v>44.118476854941399</v>
      </c>
      <c r="C1807">
        <v>106.786557279384</v>
      </c>
      <c r="D1807">
        <f t="shared" si="69"/>
        <v>16.446205104564427</v>
      </c>
      <c r="E1807">
        <f t="shared" si="70"/>
        <v>14.471580313422193</v>
      </c>
    </row>
    <row r="1808" spans="1:5" x14ac:dyDescent="0.15">
      <c r="A1808">
        <v>28</v>
      </c>
      <c r="B1808">
        <v>44.603138902996498</v>
      </c>
      <c r="C1808">
        <v>109.464240215418</v>
      </c>
      <c r="D1808">
        <f t="shared" si="69"/>
        <v>16.49365422844031</v>
      </c>
      <c r="E1808">
        <f t="shared" si="70"/>
        <v>14.471580313422193</v>
      </c>
    </row>
    <row r="1809" spans="1:5" x14ac:dyDescent="0.15">
      <c r="A1809">
        <v>28</v>
      </c>
      <c r="B1809">
        <v>44.630594887363998</v>
      </c>
      <c r="C1809">
        <v>107.432797589554</v>
      </c>
      <c r="D1809">
        <f t="shared" si="69"/>
        <v>16.496326756502469</v>
      </c>
      <c r="E1809">
        <f t="shared" si="70"/>
        <v>14.471580313422193</v>
      </c>
    </row>
    <row r="1810" spans="1:5" x14ac:dyDescent="0.15">
      <c r="A1810">
        <v>28</v>
      </c>
      <c r="B1810">
        <v>45.507032423571601</v>
      </c>
      <c r="C1810">
        <v>108.435659661255</v>
      </c>
      <c r="D1810">
        <f t="shared" si="69"/>
        <v>16.580785154868622</v>
      </c>
      <c r="E1810">
        <f t="shared" si="70"/>
        <v>14.471580313422193</v>
      </c>
    </row>
    <row r="1811" spans="1:5" x14ac:dyDescent="0.15">
      <c r="A1811">
        <v>28</v>
      </c>
      <c r="B1811">
        <v>46.388468394634501</v>
      </c>
      <c r="C1811">
        <v>103.05432068953399</v>
      </c>
      <c r="D1811">
        <f t="shared" si="69"/>
        <v>16.664100336797972</v>
      </c>
      <c r="E1811">
        <f t="shared" si="70"/>
        <v>14.471580313422193</v>
      </c>
    </row>
    <row r="1812" spans="1:5" x14ac:dyDescent="0.15">
      <c r="A1812">
        <v>28</v>
      </c>
      <c r="B1812">
        <v>47.274623213728503</v>
      </c>
      <c r="C1812">
        <v>110.12065904007</v>
      </c>
      <c r="D1812">
        <f t="shared" si="69"/>
        <v>16.746280761347258</v>
      </c>
      <c r="E1812">
        <f t="shared" si="70"/>
        <v>14.471580313422193</v>
      </c>
    </row>
    <row r="1813" spans="1:5" x14ac:dyDescent="0.15">
      <c r="A1813">
        <v>28</v>
      </c>
      <c r="B1813">
        <v>48.165236426285702</v>
      </c>
      <c r="C1813">
        <v>107.094854425948</v>
      </c>
      <c r="D1813">
        <f t="shared" si="69"/>
        <v>16.827336964270057</v>
      </c>
      <c r="E1813">
        <f t="shared" si="70"/>
        <v>14.471580313422193</v>
      </c>
    </row>
    <row r="1814" spans="1:5" x14ac:dyDescent="0.15">
      <c r="A1814">
        <v>28</v>
      </c>
      <c r="B1814">
        <v>49.060065226210199</v>
      </c>
      <c r="C1814">
        <v>103.898362423663</v>
      </c>
      <c r="D1814">
        <f t="shared" si="69"/>
        <v>16.907281212728197</v>
      </c>
      <c r="E1814">
        <f t="shared" si="70"/>
        <v>14.471580313422193</v>
      </c>
    </row>
    <row r="1815" spans="1:5" x14ac:dyDescent="0.15">
      <c r="A1815">
        <v>28</v>
      </c>
      <c r="B1815">
        <v>49.958883094000399</v>
      </c>
      <c r="C1815">
        <v>112.407000495204</v>
      </c>
      <c r="D1815">
        <f t="shared" si="69"/>
        <v>16.986127205040479</v>
      </c>
      <c r="E1815">
        <f t="shared" si="70"/>
        <v>14.471580313422193</v>
      </c>
    </row>
    <row r="1816" spans="1:5" x14ac:dyDescent="0.15">
      <c r="A1816">
        <v>28</v>
      </c>
      <c r="B1816">
        <v>50.861478547128399</v>
      </c>
      <c r="C1816">
        <v>110.68165688131199</v>
      </c>
      <c r="D1816">
        <f t="shared" si="69"/>
        <v>17.063889809974899</v>
      </c>
      <c r="E1816">
        <f t="shared" si="70"/>
        <v>14.471580313422193</v>
      </c>
    </row>
    <row r="1817" spans="1:5" x14ac:dyDescent="0.15">
      <c r="A1817">
        <v>28</v>
      </c>
      <c r="B1817">
        <v>51.767653993589498</v>
      </c>
      <c r="C1817">
        <v>111.287836035439</v>
      </c>
      <c r="D1817">
        <f t="shared" si="69"/>
        <v>17.140584840715889</v>
      </c>
      <c r="E1817">
        <f t="shared" si="70"/>
        <v>14.471580313422193</v>
      </c>
    </row>
    <row r="1818" spans="1:5" x14ac:dyDescent="0.15">
      <c r="A1818">
        <v>28</v>
      </c>
      <c r="B1818">
        <v>52.677224680121498</v>
      </c>
      <c r="C1818">
        <v>109.77346853052499</v>
      </c>
      <c r="D1818">
        <f t="shared" si="69"/>
        <v>17.216228859203614</v>
      </c>
      <c r="E1818">
        <f t="shared" si="70"/>
        <v>14.471580313422193</v>
      </c>
    </row>
    <row r="1819" spans="1:5" x14ac:dyDescent="0.15">
      <c r="A1819">
        <v>28</v>
      </c>
      <c r="B1819">
        <v>53.590017727185</v>
      </c>
      <c r="C1819">
        <v>112.286041147484</v>
      </c>
      <c r="D1819">
        <f t="shared" si="69"/>
        <v>17.290839007050664</v>
      </c>
      <c r="E1819">
        <f t="shared" si="70"/>
        <v>14.471580313422193</v>
      </c>
    </row>
    <row r="1820" spans="1:5" x14ac:dyDescent="0.15">
      <c r="A1820">
        <v>28</v>
      </c>
      <c r="B1820">
        <v>54.505871243380703</v>
      </c>
      <c r="C1820">
        <v>112.374608175948</v>
      </c>
      <c r="D1820">
        <f t="shared" si="69"/>
        <v>17.364432859695857</v>
      </c>
      <c r="E1820">
        <f t="shared" si="70"/>
        <v>14.471580313422193</v>
      </c>
    </row>
    <row r="1821" spans="1:5" x14ac:dyDescent="0.15">
      <c r="A1821">
        <v>28</v>
      </c>
      <c r="B1821">
        <v>55.424633512545697</v>
      </c>
      <c r="C1821">
        <v>112.180559506093</v>
      </c>
      <c r="D1821">
        <f t="shared" si="69"/>
        <v>17.437028300859339</v>
      </c>
      <c r="E1821">
        <f t="shared" si="70"/>
        <v>14.471580313422193</v>
      </c>
    </row>
    <row r="1822" spans="1:5" x14ac:dyDescent="0.15">
      <c r="A1822">
        <v>28</v>
      </c>
      <c r="B1822">
        <v>56.346162247308399</v>
      </c>
      <c r="C1822">
        <v>112.215165792573</v>
      </c>
      <c r="D1822">
        <f t="shared" si="69"/>
        <v>17.508643414721735</v>
      </c>
      <c r="E1822">
        <f t="shared" si="70"/>
        <v>14.471580313422193</v>
      </c>
    </row>
    <row r="1823" spans="1:5" x14ac:dyDescent="0.15">
      <c r="A1823">
        <v>28</v>
      </c>
      <c r="B1823">
        <v>57.270323903396999</v>
      </c>
      <c r="C1823">
        <v>112.02834128136401</v>
      </c>
      <c r="D1823">
        <f t="shared" si="69"/>
        <v>17.579296393567411</v>
      </c>
      <c r="E1823">
        <f t="shared" si="70"/>
        <v>14.471580313422193</v>
      </c>
    </row>
    <row r="1824" spans="1:5" x14ac:dyDescent="0.15">
      <c r="A1824">
        <v>28</v>
      </c>
      <c r="B1824">
        <v>58.196993049469498</v>
      </c>
      <c r="C1824">
        <v>112.30829006812201</v>
      </c>
      <c r="D1824">
        <f t="shared" si="69"/>
        <v>17.6490054589114</v>
      </c>
      <c r="E1824">
        <f t="shared" si="70"/>
        <v>14.471580313422193</v>
      </c>
    </row>
    <row r="1825" spans="1:5" x14ac:dyDescent="0.15">
      <c r="A1825">
        <v>28</v>
      </c>
      <c r="B1825">
        <v>59.126051787684901</v>
      </c>
      <c r="C1825">
        <v>111.678676001814</v>
      </c>
      <c r="D1825">
        <f t="shared" si="69"/>
        <v>17.717788794376194</v>
      </c>
      <c r="E1825">
        <f t="shared" si="70"/>
        <v>14.471580313422193</v>
      </c>
    </row>
    <row r="1826" spans="1:5" x14ac:dyDescent="0.15">
      <c r="A1826">
        <v>28</v>
      </c>
      <c r="B1826">
        <v>60.057389220644602</v>
      </c>
      <c r="C1826">
        <v>113.093356706414</v>
      </c>
      <c r="D1826">
        <f t="shared" si="69"/>
        <v>17.785664488800762</v>
      </c>
      <c r="E1826">
        <f t="shared" si="70"/>
        <v>14.471580313422193</v>
      </c>
    </row>
    <row r="1827" spans="1:5" x14ac:dyDescent="0.15">
      <c r="A1827">
        <v>28</v>
      </c>
      <c r="B1827">
        <v>60.990900960717099</v>
      </c>
      <c r="C1827">
        <v>111.924669491841</v>
      </c>
      <c r="D1827">
        <f t="shared" si="69"/>
        <v>17.852650488254469</v>
      </c>
      <c r="E1827">
        <f t="shared" si="70"/>
        <v>14.471580313422193</v>
      </c>
    </row>
    <row r="1828" spans="1:5" x14ac:dyDescent="0.15">
      <c r="A1828">
        <v>28</v>
      </c>
      <c r="B1828">
        <v>61.926488678109301</v>
      </c>
      <c r="C1828">
        <v>113.18260272671399</v>
      </c>
      <c r="D1828">
        <f t="shared" si="69"/>
        <v>17.918764555795072</v>
      </c>
      <c r="E1828">
        <f t="shared" si="70"/>
        <v>14.471580313422193</v>
      </c>
    </row>
    <row r="1829" spans="1:5" x14ac:dyDescent="0.15">
      <c r="A1829">
        <v>28</v>
      </c>
      <c r="B1829">
        <v>62.8640596843697</v>
      </c>
      <c r="C1829">
        <v>111.942786885543</v>
      </c>
      <c r="D1829">
        <f t="shared" si="69"/>
        <v>17.984024237956152</v>
      </c>
      <c r="E1829">
        <f t="shared" si="70"/>
        <v>14.471580313422193</v>
      </c>
    </row>
    <row r="1830" spans="1:5" x14ac:dyDescent="0.15">
      <c r="A1830">
        <v>28</v>
      </c>
      <c r="B1830">
        <v>63.803526548302997</v>
      </c>
      <c r="C1830">
        <v>112.167938791365</v>
      </c>
      <c r="D1830">
        <f t="shared" si="69"/>
        <v>18.048446837077009</v>
      </c>
      <c r="E1830">
        <f t="shared" si="70"/>
        <v>14.471580313422193</v>
      </c>
    </row>
    <row r="1831" spans="1:5" x14ac:dyDescent="0.15">
      <c r="A1831">
        <v>28</v>
      </c>
      <c r="B1831">
        <v>64.744806741544906</v>
      </c>
      <c r="C1831">
        <v>110.392233340392</v>
      </c>
      <c r="D1831">
        <f t="shared" si="69"/>
        <v>18.11204938870015</v>
      </c>
      <c r="E1831">
        <f t="shared" si="70"/>
        <v>14.471580313422193</v>
      </c>
    </row>
    <row r="1832" spans="1:5" x14ac:dyDescent="0.15">
      <c r="A1832">
        <v>28</v>
      </c>
      <c r="B1832">
        <v>65.687822311293004</v>
      </c>
      <c r="C1832">
        <v>111.011605611062</v>
      </c>
      <c r="D1832">
        <f t="shared" si="69"/>
        <v>18.174848643359343</v>
      </c>
      <c r="E1832">
        <f t="shared" si="70"/>
        <v>14.471580313422193</v>
      </c>
    </row>
    <row r="1833" spans="1:5" x14ac:dyDescent="0.15">
      <c r="A1833">
        <v>28</v>
      </c>
      <c r="B1833">
        <v>66.632499577908703</v>
      </c>
      <c r="C1833">
        <v>112.297593387891</v>
      </c>
      <c r="D1833">
        <f t="shared" si="69"/>
        <v>18.236861052166802</v>
      </c>
      <c r="E1833">
        <f t="shared" si="70"/>
        <v>14.471580313422193</v>
      </c>
    </row>
    <row r="1834" spans="1:5" x14ac:dyDescent="0.15">
      <c r="A1834">
        <v>28</v>
      </c>
      <c r="B1834">
        <v>66.720011990406604</v>
      </c>
      <c r="C1834">
        <v>112.36285864217101</v>
      </c>
      <c r="D1834">
        <f t="shared" si="69"/>
        <v>18.24256115677748</v>
      </c>
      <c r="E1834">
        <f t="shared" si="70"/>
        <v>14.471580313422193</v>
      </c>
    </row>
    <row r="1835" spans="1:5" x14ac:dyDescent="0.15">
      <c r="A1835">
        <v>28</v>
      </c>
      <c r="B1835">
        <v>66.787423965893495</v>
      </c>
      <c r="C1835">
        <v>111.72792819724199</v>
      </c>
      <c r="D1835">
        <f t="shared" si="69"/>
        <v>18.246946927689269</v>
      </c>
      <c r="E1835">
        <f t="shared" si="70"/>
        <v>14.471580313422193</v>
      </c>
    </row>
    <row r="1836" spans="1:5" x14ac:dyDescent="0.15">
      <c r="A1836">
        <v>28</v>
      </c>
      <c r="B1836">
        <v>66.869724090951706</v>
      </c>
      <c r="C1836">
        <v>112.00413832088699</v>
      </c>
      <c r="D1836">
        <f t="shared" si="69"/>
        <v>18.252295312749055</v>
      </c>
      <c r="E1836">
        <f t="shared" si="70"/>
        <v>14.471580313422193</v>
      </c>
    </row>
    <row r="1837" spans="1:5" x14ac:dyDescent="0.15">
      <c r="A1837">
        <v>28</v>
      </c>
      <c r="B1837">
        <v>66.966857474425396</v>
      </c>
      <c r="C1837">
        <v>112.14893981214099</v>
      </c>
      <c r="D1837">
        <f t="shared" si="69"/>
        <v>18.258599194597267</v>
      </c>
      <c r="E1837">
        <f t="shared" si="70"/>
        <v>14.471580313422193</v>
      </c>
    </row>
    <row r="1838" spans="1:5" x14ac:dyDescent="0.15">
      <c r="A1838">
        <v>28</v>
      </c>
      <c r="B1838">
        <v>67.078759678455597</v>
      </c>
      <c r="C1838">
        <v>112.466268152886</v>
      </c>
      <c r="D1838">
        <f t="shared" si="69"/>
        <v>18.265850236749159</v>
      </c>
      <c r="E1838">
        <f t="shared" si="70"/>
        <v>14.471580313422193</v>
      </c>
    </row>
    <row r="1839" spans="1:5" x14ac:dyDescent="0.15">
      <c r="A1839">
        <v>28</v>
      </c>
      <c r="B1839">
        <v>67.205356929340098</v>
      </c>
      <c r="C1839">
        <v>112.22683355413901</v>
      </c>
      <c r="D1839">
        <f t="shared" si="69"/>
        <v>18.274038919843015</v>
      </c>
      <c r="E1839">
        <f t="shared" si="70"/>
        <v>14.471580313422193</v>
      </c>
    </row>
    <row r="1840" spans="1:5" x14ac:dyDescent="0.15">
      <c r="A1840">
        <v>28</v>
      </c>
      <c r="B1840">
        <v>67.3465663564224</v>
      </c>
      <c r="C1840">
        <v>112.174382321446</v>
      </c>
      <c r="D1840">
        <f t="shared" si="69"/>
        <v>18.283154582554047</v>
      </c>
      <c r="E1840">
        <f t="shared" si="70"/>
        <v>14.471580313422193</v>
      </c>
    </row>
    <row r="1841" spans="1:5" x14ac:dyDescent="0.15">
      <c r="A1841">
        <v>28</v>
      </c>
      <c r="B1841">
        <v>67.502296257238498</v>
      </c>
      <c r="C1841">
        <v>112.37360678437</v>
      </c>
      <c r="D1841">
        <f t="shared" si="69"/>
        <v>18.293185466811806</v>
      </c>
      <c r="E1841">
        <f t="shared" si="70"/>
        <v>14.471580313422193</v>
      </c>
    </row>
    <row r="1842" spans="1:5" x14ac:dyDescent="0.15">
      <c r="A1842">
        <v>28</v>
      </c>
      <c r="B1842">
        <v>67.578768855314294</v>
      </c>
      <c r="C1842">
        <v>111.463731115691</v>
      </c>
      <c r="D1842">
        <f t="shared" si="69"/>
        <v>18.298102755682979</v>
      </c>
      <c r="E1842">
        <f t="shared" si="70"/>
        <v>14.471580313422193</v>
      </c>
    </row>
    <row r="1843" spans="1:5" x14ac:dyDescent="0.15">
      <c r="A1843">
        <v>28</v>
      </c>
      <c r="B1843">
        <v>67.672446386989705</v>
      </c>
      <c r="C1843">
        <v>112.764403044991</v>
      </c>
      <c r="D1843">
        <f t="shared" si="69"/>
        <v>18.304118766928077</v>
      </c>
      <c r="E1843">
        <f t="shared" si="70"/>
        <v>14.471580313422193</v>
      </c>
    </row>
    <row r="1844" spans="1:5" x14ac:dyDescent="0.15">
      <c r="A1844">
        <v>28</v>
      </c>
      <c r="B1844">
        <v>67.856908270271205</v>
      </c>
      <c r="C1844">
        <v>112.348790024865</v>
      </c>
      <c r="D1844">
        <f t="shared" si="69"/>
        <v>18.315940682217256</v>
      </c>
      <c r="E1844">
        <f t="shared" si="70"/>
        <v>14.471580313422193</v>
      </c>
    </row>
    <row r="1845" spans="1:5" x14ac:dyDescent="0.15">
      <c r="A1845">
        <v>28</v>
      </c>
      <c r="B1845">
        <v>68.0555655328791</v>
      </c>
      <c r="C1845">
        <v>111.927998314398</v>
      </c>
      <c r="D1845">
        <f t="shared" si="69"/>
        <v>18.328636472672308</v>
      </c>
      <c r="E1845">
        <f t="shared" si="70"/>
        <v>14.471580313422193</v>
      </c>
    </row>
    <row r="1846" spans="1:5" x14ac:dyDescent="0.15">
      <c r="A1846">
        <v>28</v>
      </c>
      <c r="B1846">
        <v>68.2682942514312</v>
      </c>
      <c r="C1846">
        <v>112.384870933854</v>
      </c>
      <c r="D1846">
        <f t="shared" si="69"/>
        <v>18.342190517245992</v>
      </c>
      <c r="E1846">
        <f t="shared" si="70"/>
        <v>14.471580313422193</v>
      </c>
    </row>
    <row r="1847" spans="1:5" x14ac:dyDescent="0.15">
      <c r="A1847">
        <v>28</v>
      </c>
      <c r="B1847">
        <v>68.4949633184806</v>
      </c>
      <c r="C1847">
        <v>112.49253198287001</v>
      </c>
      <c r="D1847">
        <f t="shared" si="69"/>
        <v>18.356586374280049</v>
      </c>
      <c r="E1847">
        <f t="shared" si="70"/>
        <v>14.471580313422193</v>
      </c>
    </row>
    <row r="1848" spans="1:5" x14ac:dyDescent="0.15">
      <c r="A1848">
        <v>28</v>
      </c>
      <c r="B1848">
        <v>68.526564192289698</v>
      </c>
      <c r="C1848">
        <v>112.716669443881</v>
      </c>
      <c r="D1848">
        <f t="shared" si="69"/>
        <v>18.358589575618009</v>
      </c>
      <c r="E1848">
        <f t="shared" si="70"/>
        <v>14.471580313422193</v>
      </c>
    </row>
    <row r="1849" spans="1:5" x14ac:dyDescent="0.15">
      <c r="A1849">
        <v>28</v>
      </c>
      <c r="B1849">
        <v>68.735434820767694</v>
      </c>
      <c r="C1849">
        <v>112.116931939271</v>
      </c>
      <c r="D1849">
        <f t="shared" si="69"/>
        <v>18.371806843623361</v>
      </c>
      <c r="E1849">
        <f t="shared" si="70"/>
        <v>14.471580313422193</v>
      </c>
    </row>
    <row r="1850" spans="1:5" x14ac:dyDescent="0.15">
      <c r="A1850">
        <v>28</v>
      </c>
      <c r="B1850">
        <v>68.989564428252507</v>
      </c>
      <c r="C1850">
        <v>112.16880228933699</v>
      </c>
      <c r="D1850">
        <f t="shared" si="69"/>
        <v>18.387834029984344</v>
      </c>
      <c r="E1850">
        <f t="shared" si="70"/>
        <v>14.471580313422193</v>
      </c>
    </row>
    <row r="1851" spans="1:5" x14ac:dyDescent="0.15">
      <c r="A1851">
        <v>28</v>
      </c>
      <c r="B1851">
        <v>69.257201791582702</v>
      </c>
      <c r="C1851">
        <v>111.51085596169401</v>
      </c>
      <c r="D1851">
        <f t="shared" si="69"/>
        <v>18.404649407071702</v>
      </c>
      <c r="E1851">
        <f t="shared" si="70"/>
        <v>14.471580313422193</v>
      </c>
    </row>
    <row r="1852" spans="1:5" x14ac:dyDescent="0.15">
      <c r="A1852">
        <v>28</v>
      </c>
      <c r="B1852">
        <v>69.475823132943205</v>
      </c>
      <c r="C1852">
        <v>113.124723585247</v>
      </c>
      <c r="D1852">
        <f t="shared" si="69"/>
        <v>18.418337008970873</v>
      </c>
      <c r="E1852">
        <f t="shared" si="70"/>
        <v>14.471580313422193</v>
      </c>
    </row>
    <row r="1853" spans="1:5" x14ac:dyDescent="0.15">
      <c r="A1853">
        <v>28</v>
      </c>
      <c r="B1853">
        <v>69.538190945695504</v>
      </c>
      <c r="C1853">
        <v>112.76536278325</v>
      </c>
      <c r="D1853">
        <f t="shared" si="69"/>
        <v>18.422233882091692</v>
      </c>
      <c r="E1853">
        <f t="shared" si="70"/>
        <v>14.471580313422193</v>
      </c>
    </row>
    <row r="1854" spans="1:5" x14ac:dyDescent="0.15">
      <c r="A1854">
        <v>28</v>
      </c>
      <c r="B1854">
        <v>69.832370717311306</v>
      </c>
      <c r="C1854">
        <v>112.342020069496</v>
      </c>
      <c r="D1854">
        <f t="shared" si="69"/>
        <v>18.44056786018815</v>
      </c>
      <c r="E1854">
        <f t="shared" si="70"/>
        <v>14.471580313422193</v>
      </c>
    </row>
    <row r="1855" spans="1:5" x14ac:dyDescent="0.15">
      <c r="A1855">
        <v>28</v>
      </c>
      <c r="B1855">
        <v>70.139575134156601</v>
      </c>
      <c r="C1855">
        <v>112.589376900793</v>
      </c>
      <c r="D1855">
        <f t="shared" si="69"/>
        <v>18.459631308433138</v>
      </c>
      <c r="E1855">
        <f t="shared" si="70"/>
        <v>14.471580313422193</v>
      </c>
    </row>
    <row r="1856" spans="1:5" x14ac:dyDescent="0.15">
      <c r="A1856">
        <v>28</v>
      </c>
      <c r="B1856">
        <v>70.426486494784101</v>
      </c>
      <c r="C1856">
        <v>113.030943667101</v>
      </c>
      <c r="D1856">
        <f t="shared" si="69"/>
        <v>18.477360224262732</v>
      </c>
      <c r="E1856">
        <f t="shared" si="70"/>
        <v>14.471580313422193</v>
      </c>
    </row>
  </sheetData>
  <autoFilter ref="A1:E1750"/>
  <mergeCells count="2">
    <mergeCell ref="H32:N37"/>
    <mergeCell ref="H3:N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66"/>
  <sheetViews>
    <sheetView topLeftCell="A4224" workbookViewId="0">
      <selection activeCell="C379" sqref="C379:E4266"/>
    </sheetView>
  </sheetViews>
  <sheetFormatPr defaultRowHeight="13.5" x14ac:dyDescent="0.15"/>
  <cols>
    <col min="4" max="4" width="15.25" customWidth="1"/>
    <col min="5" max="5" width="13.25" customWidth="1"/>
  </cols>
  <sheetData>
    <row r="1" spans="1:20" x14ac:dyDescent="0.15">
      <c r="A1" s="1" t="s">
        <v>0</v>
      </c>
      <c r="B1" s="6" t="s">
        <v>1</v>
      </c>
      <c r="C1" s="6" t="s">
        <v>2</v>
      </c>
      <c r="D1" s="2" t="s">
        <v>3</v>
      </c>
      <c r="E1" s="2" t="s">
        <v>4</v>
      </c>
      <c r="G1" t="s">
        <v>33</v>
      </c>
      <c r="L1">
        <v>3.5</v>
      </c>
      <c r="M1">
        <v>28</v>
      </c>
      <c r="P1" t="s">
        <v>41</v>
      </c>
      <c r="Q1">
        <v>3.5</v>
      </c>
      <c r="R1">
        <v>28</v>
      </c>
      <c r="S1" t="s">
        <v>68</v>
      </c>
      <c r="T1" t="s">
        <v>69</v>
      </c>
    </row>
    <row r="2" spans="1:20" ht="14.25" thickBot="1" x14ac:dyDescent="0.2">
      <c r="A2" s="2">
        <v>3.5</v>
      </c>
      <c r="B2" s="7">
        <v>5.8309518948452999</v>
      </c>
      <c r="C2" s="7">
        <v>55.755049937972103</v>
      </c>
      <c r="D2" s="2">
        <f>10*LOG10(B2)</f>
        <v>7.6573945852112759</v>
      </c>
      <c r="E2" s="2">
        <f xml:space="preserve"> 10*LOG10(A2)</f>
        <v>5.4406804435027567</v>
      </c>
      <c r="P2">
        <v>1</v>
      </c>
      <c r="Q2">
        <f>34.72 + 22.36*LOG10(P2) + 15.22*LOG10($L$1)</f>
        <v>43.000715635011197</v>
      </c>
      <c r="R2">
        <f>34.72 + 22.36*LOG10(P2) + 15.22*LOG10($M$1)</f>
        <v>56.745745237028572</v>
      </c>
      <c r="S2">
        <f>32.48 + 24.32*LOG10(P2) + 14.66*LOG10(3.5)</f>
        <v>40.456037530175038</v>
      </c>
      <c r="T2">
        <f>32.48 + 24.32*LOG10(P2) + 14.66*LOG10(28)</f>
        <v>53.695336739476929</v>
      </c>
    </row>
    <row r="3" spans="1:20" x14ac:dyDescent="0.15">
      <c r="A3" s="2">
        <v>3.5</v>
      </c>
      <c r="B3" s="7">
        <v>5</v>
      </c>
      <c r="C3" s="7">
        <v>54.7012246368148</v>
      </c>
      <c r="D3" s="2">
        <f>10*LOG10(B3)</f>
        <v>6.9897000433601884</v>
      </c>
      <c r="E3" s="2">
        <f t="shared" ref="E3:E66" si="0" xml:space="preserve"> 10*LOG10(A3)</f>
        <v>5.4406804435027567</v>
      </c>
      <c r="G3" s="24"/>
      <c r="H3" s="24"/>
      <c r="P3">
        <f>P2+1</f>
        <v>2</v>
      </c>
      <c r="Q3">
        <f t="shared" ref="Q3:Q66" si="1">34.72 + 22.36*LOG10(P3) + 15.22*LOG10($L$1)</f>
        <v>49.731746338057818</v>
      </c>
      <c r="R3">
        <f t="shared" ref="R3:R66" si="2">34.72 + 22.36*LOG10(P3) + 15.22*LOG10($M$1)</f>
        <v>63.4767759400752</v>
      </c>
      <c r="S3">
        <f t="shared" ref="S3:S66" si="3">32.48 + 24.32*LOG10(P3) + 14.66*LOG10(3.5)</f>
        <v>47.777087024723059</v>
      </c>
      <c r="T3">
        <f t="shared" ref="T3:T66" si="4">32.48 + 24.32*LOG10(P3) + 14.66*LOG10(28)</f>
        <v>61.016386234024949</v>
      </c>
    </row>
    <row r="4" spans="1:20" ht="147" customHeight="1" x14ac:dyDescent="0.15">
      <c r="A4" s="2">
        <v>3.5</v>
      </c>
      <c r="B4" s="7">
        <v>4.2426406871192901</v>
      </c>
      <c r="C4" s="7">
        <v>53.930024984308297</v>
      </c>
      <c r="D4" s="2">
        <f t="shared" ref="D4:D67" si="5">10*LOG10(B4)</f>
        <v>6.2763625255165358</v>
      </c>
      <c r="E4" s="2">
        <f t="shared" si="0"/>
        <v>5.4406804435027567</v>
      </c>
      <c r="G4" s="43" t="s">
        <v>67</v>
      </c>
      <c r="H4" s="44"/>
      <c r="I4" s="44"/>
      <c r="J4" s="44"/>
      <c r="K4" s="44"/>
      <c r="L4" s="44"/>
      <c r="M4" s="44"/>
      <c r="N4" s="44"/>
      <c r="P4">
        <f t="shared" ref="P4:P67" si="6">P3+1</f>
        <v>3</v>
      </c>
      <c r="Q4">
        <f t="shared" si="1"/>
        <v>53.669146890542848</v>
      </c>
      <c r="R4">
        <f t="shared" si="2"/>
        <v>67.41417649256023</v>
      </c>
      <c r="S4">
        <f t="shared" si="3"/>
        <v>52.059626444957225</v>
      </c>
      <c r="T4">
        <f t="shared" si="4"/>
        <v>65.298925654259122</v>
      </c>
    </row>
    <row r="5" spans="1:20" x14ac:dyDescent="0.15">
      <c r="A5" s="2">
        <v>3.5</v>
      </c>
      <c r="B5" s="7">
        <v>3.60555127546399</v>
      </c>
      <c r="C5" s="7">
        <v>52.142740528519703</v>
      </c>
      <c r="D5" s="2">
        <f t="shared" si="5"/>
        <v>5.5697167615341847</v>
      </c>
      <c r="E5" s="2">
        <f t="shared" si="0"/>
        <v>5.4406804435027567</v>
      </c>
      <c r="G5" s="21"/>
      <c r="H5" s="21"/>
      <c r="P5">
        <f t="shared" si="6"/>
        <v>4</v>
      </c>
      <c r="Q5">
        <f t="shared" si="1"/>
        <v>56.462777041104438</v>
      </c>
      <c r="R5">
        <f t="shared" si="2"/>
        <v>70.207806643121813</v>
      </c>
      <c r="S5">
        <f t="shared" si="3"/>
        <v>55.098136519271087</v>
      </c>
      <c r="T5">
        <f t="shared" si="4"/>
        <v>68.337435728572984</v>
      </c>
    </row>
    <row r="6" spans="1:20" x14ac:dyDescent="0.15">
      <c r="A6" s="2">
        <v>3.5</v>
      </c>
      <c r="B6" s="7">
        <v>3.16227766016838</v>
      </c>
      <c r="C6" s="7">
        <v>50.479079816200901</v>
      </c>
      <c r="D6" s="2">
        <f t="shared" si="5"/>
        <v>5.0000000000000009</v>
      </c>
      <c r="E6" s="2">
        <f t="shared" si="0"/>
        <v>5.4406804435027567</v>
      </c>
      <c r="G6" s="48" t="s">
        <v>70</v>
      </c>
      <c r="H6" s="49"/>
      <c r="I6" s="49"/>
      <c r="J6" s="49"/>
      <c r="K6" s="49"/>
      <c r="L6" s="49"/>
      <c r="M6" s="49"/>
      <c r="N6" s="49"/>
      <c r="P6">
        <f t="shared" si="6"/>
        <v>5</v>
      </c>
      <c r="Q6">
        <f t="shared" si="1"/>
        <v>58.629684931964576</v>
      </c>
      <c r="R6">
        <f t="shared" si="2"/>
        <v>72.374714533981958</v>
      </c>
      <c r="S6">
        <f t="shared" si="3"/>
        <v>57.454988035627018</v>
      </c>
      <c r="T6">
        <f t="shared" si="4"/>
        <v>70.694287244928915</v>
      </c>
    </row>
    <row r="7" spans="1:20" x14ac:dyDescent="0.15">
      <c r="A7" s="2">
        <v>3.5</v>
      </c>
      <c r="B7" s="7">
        <v>3</v>
      </c>
      <c r="C7" s="7">
        <v>49.719575736498101</v>
      </c>
      <c r="D7" s="2">
        <f t="shared" si="5"/>
        <v>4.7712125471966242</v>
      </c>
      <c r="E7" s="2">
        <f t="shared" si="0"/>
        <v>5.4406804435027567</v>
      </c>
      <c r="G7" s="49"/>
      <c r="H7" s="49"/>
      <c r="I7" s="49"/>
      <c r="J7" s="49"/>
      <c r="K7" s="49"/>
      <c r="L7" s="49"/>
      <c r="M7" s="49"/>
      <c r="N7" s="49"/>
      <c r="P7">
        <f t="shared" si="6"/>
        <v>6</v>
      </c>
      <c r="Q7">
        <f t="shared" si="1"/>
        <v>60.400177593589468</v>
      </c>
      <c r="R7">
        <f t="shared" si="2"/>
        <v>74.145207195606844</v>
      </c>
      <c r="S7">
        <f t="shared" si="3"/>
        <v>59.380675939505252</v>
      </c>
      <c r="T7">
        <f t="shared" si="4"/>
        <v>72.619975148807143</v>
      </c>
    </row>
    <row r="8" spans="1:20" x14ac:dyDescent="0.15">
      <c r="A8" s="2">
        <v>3.5</v>
      </c>
      <c r="B8" s="7">
        <v>3.16227766016838</v>
      </c>
      <c r="C8" s="7">
        <v>49.4441699766002</v>
      </c>
      <c r="D8" s="2">
        <f t="shared" si="5"/>
        <v>5.0000000000000009</v>
      </c>
      <c r="E8" s="2">
        <f t="shared" si="0"/>
        <v>5.4406804435027567</v>
      </c>
      <c r="G8" s="49"/>
      <c r="H8" s="49"/>
      <c r="I8" s="49"/>
      <c r="J8" s="49"/>
      <c r="K8" s="49"/>
      <c r="L8" s="49"/>
      <c r="M8" s="49"/>
      <c r="N8" s="49"/>
      <c r="P8">
        <f t="shared" si="6"/>
        <v>7</v>
      </c>
      <c r="Q8">
        <f t="shared" si="1"/>
        <v>61.897107809729981</v>
      </c>
      <c r="R8">
        <f t="shared" si="2"/>
        <v>75.642137411747356</v>
      </c>
      <c r="S8">
        <f t="shared" si="3"/>
        <v>61.008821863321764</v>
      </c>
      <c r="T8">
        <f t="shared" si="4"/>
        <v>74.248121072623661</v>
      </c>
    </row>
    <row r="9" spans="1:20" x14ac:dyDescent="0.15">
      <c r="A9" s="2">
        <v>3.5</v>
      </c>
      <c r="B9" s="7">
        <v>3.60555127546399</v>
      </c>
      <c r="C9" s="7">
        <v>49.6708028051032</v>
      </c>
      <c r="D9" s="2">
        <f t="shared" si="5"/>
        <v>5.5697167615341847</v>
      </c>
      <c r="E9" s="2">
        <f t="shared" si="0"/>
        <v>5.4406804435027567</v>
      </c>
      <c r="G9" s="49"/>
      <c r="H9" s="49"/>
      <c r="I9" s="49"/>
      <c r="J9" s="49"/>
      <c r="K9" s="49"/>
      <c r="L9" s="49"/>
      <c r="M9" s="49"/>
      <c r="N9" s="49"/>
      <c r="P9">
        <f t="shared" si="6"/>
        <v>8</v>
      </c>
      <c r="Q9">
        <f t="shared" si="1"/>
        <v>63.193807744151052</v>
      </c>
      <c r="R9">
        <f t="shared" si="2"/>
        <v>76.938837346168427</v>
      </c>
      <c r="S9">
        <f t="shared" si="3"/>
        <v>62.419186013819107</v>
      </c>
      <c r="T9">
        <f t="shared" si="4"/>
        <v>75.658485223121005</v>
      </c>
    </row>
    <row r="10" spans="1:20" x14ac:dyDescent="0.15">
      <c r="A10" s="2">
        <v>3.5</v>
      </c>
      <c r="B10" s="7">
        <v>4.2426406871192901</v>
      </c>
      <c r="C10" s="7">
        <v>50.363905070219801</v>
      </c>
      <c r="D10" s="2">
        <f t="shared" si="5"/>
        <v>6.2763625255165358</v>
      </c>
      <c r="E10" s="2">
        <f t="shared" si="0"/>
        <v>5.4406804435027567</v>
      </c>
      <c r="G10" s="49"/>
      <c r="H10" s="49"/>
      <c r="I10" s="49"/>
      <c r="J10" s="49"/>
      <c r="K10" s="49"/>
      <c r="L10" s="49"/>
      <c r="M10" s="49"/>
      <c r="N10" s="49"/>
      <c r="P10">
        <f t="shared" si="6"/>
        <v>9</v>
      </c>
      <c r="Q10">
        <f t="shared" si="1"/>
        <v>64.337578146074492</v>
      </c>
      <c r="R10">
        <f t="shared" si="2"/>
        <v>78.082607748091874</v>
      </c>
      <c r="S10">
        <f t="shared" si="3"/>
        <v>63.663215359739418</v>
      </c>
      <c r="T10">
        <f t="shared" si="4"/>
        <v>76.902514569041315</v>
      </c>
    </row>
    <row r="11" spans="1:20" x14ac:dyDescent="0.15">
      <c r="A11" s="2">
        <v>3.5</v>
      </c>
      <c r="B11" s="7">
        <v>5</v>
      </c>
      <c r="C11" s="7">
        <v>51.451480722353999</v>
      </c>
      <c r="D11" s="2">
        <f t="shared" si="5"/>
        <v>6.9897000433601884</v>
      </c>
      <c r="E11" s="2">
        <f t="shared" si="0"/>
        <v>5.4406804435027567</v>
      </c>
      <c r="G11" s="49"/>
      <c r="H11" s="49"/>
      <c r="I11" s="49"/>
      <c r="J11" s="49"/>
      <c r="K11" s="49"/>
      <c r="L11" s="49"/>
      <c r="M11" s="49"/>
      <c r="N11" s="49"/>
      <c r="P11">
        <f t="shared" si="6"/>
        <v>10</v>
      </c>
      <c r="Q11">
        <f t="shared" si="1"/>
        <v>65.360715635011189</v>
      </c>
      <c r="R11">
        <f t="shared" si="2"/>
        <v>79.105745237028572</v>
      </c>
      <c r="S11">
        <f t="shared" si="3"/>
        <v>64.776037530175046</v>
      </c>
      <c r="T11">
        <f t="shared" si="4"/>
        <v>78.015336739476936</v>
      </c>
    </row>
    <row r="12" spans="1:20" x14ac:dyDescent="0.15">
      <c r="A12" s="2">
        <v>3.5</v>
      </c>
      <c r="B12" s="7">
        <v>5.8309518948452999</v>
      </c>
      <c r="C12" s="7">
        <v>56.051353316841997</v>
      </c>
      <c r="D12" s="2">
        <f t="shared" si="5"/>
        <v>7.6573945852112759</v>
      </c>
      <c r="E12" s="2">
        <f t="shared" si="0"/>
        <v>5.4406804435027567</v>
      </c>
      <c r="G12" s="49"/>
      <c r="H12" s="49"/>
      <c r="I12" s="49"/>
      <c r="J12" s="49"/>
      <c r="K12" s="49"/>
      <c r="L12" s="49"/>
      <c r="M12" s="49"/>
      <c r="N12" s="49"/>
      <c r="P12">
        <f t="shared" si="6"/>
        <v>11</v>
      </c>
      <c r="Q12">
        <f t="shared" si="1"/>
        <v>66.286256075149112</v>
      </c>
      <c r="R12">
        <f t="shared" si="2"/>
        <v>80.031285677166494</v>
      </c>
      <c r="S12">
        <f t="shared" si="3"/>
        <v>65.782707633223083</v>
      </c>
      <c r="T12">
        <f t="shared" si="4"/>
        <v>79.022006842524974</v>
      </c>
    </row>
    <row r="13" spans="1:20" x14ac:dyDescent="0.15">
      <c r="A13" s="2">
        <v>3.5</v>
      </c>
      <c r="B13" s="7">
        <v>6.7082039324993703</v>
      </c>
      <c r="C13" s="7">
        <v>58.447425098358401</v>
      </c>
      <c r="D13" s="2">
        <f t="shared" si="5"/>
        <v>8.266062568876718</v>
      </c>
      <c r="E13" s="2">
        <f t="shared" si="0"/>
        <v>5.4406804435027567</v>
      </c>
      <c r="G13" s="49"/>
      <c r="H13" s="49"/>
      <c r="I13" s="49"/>
      <c r="J13" s="49"/>
      <c r="K13" s="49"/>
      <c r="L13" s="49"/>
      <c r="M13" s="49"/>
      <c r="N13" s="49"/>
      <c r="P13">
        <f t="shared" si="6"/>
        <v>12</v>
      </c>
      <c r="Q13">
        <f t="shared" si="1"/>
        <v>67.131208296636089</v>
      </c>
      <c r="R13">
        <f t="shared" si="2"/>
        <v>80.876237898653471</v>
      </c>
      <c r="S13">
        <f t="shared" si="3"/>
        <v>66.701725434053287</v>
      </c>
      <c r="T13">
        <f t="shared" si="4"/>
        <v>79.941024643355178</v>
      </c>
    </row>
    <row r="14" spans="1:20" ht="14.25" thickBot="1" x14ac:dyDescent="0.2">
      <c r="A14" s="2">
        <v>3.5</v>
      </c>
      <c r="B14" s="7">
        <v>7.6157731058639104</v>
      </c>
      <c r="C14" s="7">
        <v>60.263702435669003</v>
      </c>
      <c r="D14" s="2">
        <f t="shared" si="5"/>
        <v>8.817139967814688</v>
      </c>
      <c r="E14" s="2">
        <f t="shared" si="0"/>
        <v>5.4406804435027567</v>
      </c>
      <c r="G14" s="22"/>
      <c r="H14" s="22"/>
      <c r="I14" s="22"/>
      <c r="J14" s="22"/>
      <c r="K14" s="22"/>
      <c r="L14" s="22"/>
      <c r="P14">
        <f t="shared" si="6"/>
        <v>13</v>
      </c>
      <c r="Q14">
        <f t="shared" si="1"/>
        <v>67.908488992592055</v>
      </c>
      <c r="R14">
        <f t="shared" si="2"/>
        <v>81.653518594609437</v>
      </c>
      <c r="S14">
        <f t="shared" si="3"/>
        <v>67.547139858277319</v>
      </c>
      <c r="T14">
        <f t="shared" si="4"/>
        <v>80.786439067579209</v>
      </c>
    </row>
    <row r="15" spans="1:20" ht="14.25" thickBot="1" x14ac:dyDescent="0.2">
      <c r="A15" s="2">
        <v>3.5</v>
      </c>
      <c r="B15" s="7">
        <v>8.5440037453175304</v>
      </c>
      <c r="C15" s="7">
        <v>60.876933488857901</v>
      </c>
      <c r="D15" s="2">
        <f t="shared" si="5"/>
        <v>9.3166143006022786</v>
      </c>
      <c r="E15" s="2">
        <f t="shared" si="0"/>
        <v>5.4406804435027567</v>
      </c>
      <c r="G15" s="46"/>
      <c r="H15" s="46"/>
      <c r="I15" s="46"/>
      <c r="J15" s="46"/>
      <c r="K15" s="46"/>
      <c r="L15" s="46"/>
      <c r="M15" s="46"/>
      <c r="N15" s="46"/>
      <c r="P15">
        <f t="shared" si="6"/>
        <v>14</v>
      </c>
      <c r="Q15">
        <f t="shared" si="1"/>
        <v>68.628138512776587</v>
      </c>
      <c r="R15">
        <f t="shared" si="2"/>
        <v>82.37316811479397</v>
      </c>
      <c r="S15">
        <f t="shared" si="3"/>
        <v>68.329871357869791</v>
      </c>
      <c r="T15">
        <f t="shared" si="4"/>
        <v>81.569170567171682</v>
      </c>
    </row>
    <row r="16" spans="1:20" x14ac:dyDescent="0.15">
      <c r="A16" s="2">
        <v>3.5</v>
      </c>
      <c r="B16" s="7">
        <v>9.4868329805051399</v>
      </c>
      <c r="C16" s="7">
        <v>62.130731524085803</v>
      </c>
      <c r="D16" s="2">
        <f t="shared" si="5"/>
        <v>9.7712125471966242</v>
      </c>
      <c r="E16" s="2">
        <f t="shared" si="0"/>
        <v>5.4406804435027567</v>
      </c>
      <c r="G16" s="46"/>
      <c r="H16" s="46"/>
      <c r="I16" s="46"/>
      <c r="J16" s="46"/>
      <c r="K16" s="46"/>
      <c r="L16" s="46"/>
      <c r="M16" s="46"/>
      <c r="N16" s="46"/>
      <c r="O16" s="23"/>
      <c r="P16">
        <f t="shared" si="6"/>
        <v>15</v>
      </c>
      <c r="Q16">
        <f t="shared" si="1"/>
        <v>69.29811618749622</v>
      </c>
      <c r="R16">
        <f t="shared" si="2"/>
        <v>83.043145789513602</v>
      </c>
      <c r="S16">
        <f t="shared" si="3"/>
        <v>69.058576950409218</v>
      </c>
      <c r="T16">
        <f t="shared" si="4"/>
        <v>82.297876159711109</v>
      </c>
    </row>
    <row r="17" spans="1:20" x14ac:dyDescent="0.15">
      <c r="A17" s="2">
        <v>3.5</v>
      </c>
      <c r="B17" s="7">
        <v>10.4403065089106</v>
      </c>
      <c r="C17" s="7">
        <v>63.351159146444402</v>
      </c>
      <c r="D17" s="2">
        <f t="shared" si="5"/>
        <v>10.187132489703139</v>
      </c>
      <c r="E17" s="2">
        <f t="shared" si="0"/>
        <v>5.4406804435027567</v>
      </c>
      <c r="G17" s="46"/>
      <c r="H17" s="46"/>
      <c r="I17" s="46"/>
      <c r="J17" s="46"/>
      <c r="K17" s="46"/>
      <c r="L17" s="46"/>
      <c r="M17" s="46"/>
      <c r="N17" s="46"/>
      <c r="O17" s="21"/>
      <c r="P17">
        <f t="shared" si="6"/>
        <v>16</v>
      </c>
      <c r="Q17">
        <f t="shared" si="1"/>
        <v>69.924838447197672</v>
      </c>
      <c r="R17">
        <f t="shared" si="2"/>
        <v>83.669868049215054</v>
      </c>
      <c r="S17">
        <f t="shared" si="3"/>
        <v>69.740235508367135</v>
      </c>
      <c r="T17">
        <f t="shared" si="4"/>
        <v>82.979534717669026</v>
      </c>
    </row>
    <row r="18" spans="1:20" x14ac:dyDescent="0.15">
      <c r="A18" s="2">
        <v>3.5</v>
      </c>
      <c r="B18" s="7">
        <v>11.4017542509914</v>
      </c>
      <c r="C18" s="7">
        <v>64.973359734164106</v>
      </c>
      <c r="D18" s="2">
        <f t="shared" si="5"/>
        <v>10.569716761534192</v>
      </c>
      <c r="E18" s="2">
        <f t="shared" si="0"/>
        <v>5.4406804435027567</v>
      </c>
      <c r="G18" s="46"/>
      <c r="H18" s="46"/>
      <c r="I18" s="46"/>
      <c r="J18" s="46"/>
      <c r="K18" s="46"/>
      <c r="L18" s="46"/>
      <c r="M18" s="46"/>
      <c r="N18" s="46"/>
      <c r="O18" s="21"/>
      <c r="P18">
        <f t="shared" si="6"/>
        <v>17</v>
      </c>
      <c r="Q18">
        <f t="shared" si="1"/>
        <v>70.513553517029393</v>
      </c>
      <c r="R18">
        <f t="shared" si="2"/>
        <v>84.258583119046776</v>
      </c>
      <c r="S18">
        <f t="shared" si="3"/>
        <v>70.380555298094663</v>
      </c>
      <c r="T18">
        <f t="shared" si="4"/>
        <v>83.619854507396553</v>
      </c>
    </row>
    <row r="19" spans="1:20" ht="14.25" thickBot="1" x14ac:dyDescent="0.2">
      <c r="A19" s="2">
        <v>3.5</v>
      </c>
      <c r="B19" s="7">
        <v>12.369316876853</v>
      </c>
      <c r="C19" s="7">
        <v>65.926127249435098</v>
      </c>
      <c r="D19" s="2">
        <f t="shared" si="5"/>
        <v>10.923457154088002</v>
      </c>
      <c r="E19" s="2">
        <f t="shared" si="0"/>
        <v>5.4406804435027567</v>
      </c>
      <c r="G19" s="46"/>
      <c r="H19" s="46"/>
      <c r="I19" s="46"/>
      <c r="J19" s="46"/>
      <c r="K19" s="46"/>
      <c r="L19" s="46"/>
      <c r="M19" s="46"/>
      <c r="N19" s="46"/>
      <c r="O19" s="22"/>
      <c r="P19">
        <f t="shared" si="6"/>
        <v>18</v>
      </c>
      <c r="Q19">
        <f t="shared" si="1"/>
        <v>71.068608849121119</v>
      </c>
      <c r="R19">
        <f t="shared" si="2"/>
        <v>84.813638451138502</v>
      </c>
      <c r="S19">
        <f t="shared" si="3"/>
        <v>70.984264854287431</v>
      </c>
      <c r="T19">
        <f t="shared" si="4"/>
        <v>84.223564063589336</v>
      </c>
    </row>
    <row r="20" spans="1:20" x14ac:dyDescent="0.15">
      <c r="A20" s="2">
        <v>3.5</v>
      </c>
      <c r="B20" s="7">
        <v>13.3416640641263</v>
      </c>
      <c r="C20" s="7">
        <v>65.753888548344406</v>
      </c>
      <c r="D20" s="2">
        <f t="shared" si="5"/>
        <v>11.25210001154446</v>
      </c>
      <c r="E20" s="2">
        <f t="shared" si="0"/>
        <v>5.4406804435027567</v>
      </c>
      <c r="G20" s="46"/>
      <c r="H20" s="46"/>
      <c r="I20" s="46"/>
      <c r="J20" s="46"/>
      <c r="K20" s="46"/>
      <c r="L20" s="46"/>
      <c r="M20" s="46"/>
      <c r="N20" s="46"/>
      <c r="P20">
        <f t="shared" si="6"/>
        <v>19</v>
      </c>
      <c r="Q20">
        <f t="shared" si="1"/>
        <v>71.593646152316438</v>
      </c>
      <c r="R20">
        <f t="shared" si="2"/>
        <v>85.338675754333821</v>
      </c>
      <c r="S20">
        <f t="shared" si="3"/>
        <v>71.555325105347833</v>
      </c>
      <c r="T20">
        <f t="shared" si="4"/>
        <v>84.794624314649738</v>
      </c>
    </row>
    <row r="21" spans="1:20" x14ac:dyDescent="0.15">
      <c r="A21" s="2">
        <v>3.5</v>
      </c>
      <c r="B21" s="7">
        <v>14.3178210632764</v>
      </c>
      <c r="C21" s="7">
        <v>66.369098731970794</v>
      </c>
      <c r="D21" s="2">
        <f t="shared" si="5"/>
        <v>11.558769305278787</v>
      </c>
      <c r="E21" s="2">
        <f t="shared" si="0"/>
        <v>5.4406804435027567</v>
      </c>
      <c r="G21" s="46"/>
      <c r="H21" s="46"/>
      <c r="I21" s="46"/>
      <c r="J21" s="46"/>
      <c r="K21" s="46"/>
      <c r="L21" s="46"/>
      <c r="M21" s="46"/>
      <c r="N21" s="46"/>
      <c r="P21">
        <f t="shared" si="6"/>
        <v>20</v>
      </c>
      <c r="Q21">
        <f t="shared" si="1"/>
        <v>72.091746338057817</v>
      </c>
      <c r="R21">
        <f t="shared" si="2"/>
        <v>85.836775940075199</v>
      </c>
      <c r="S21">
        <f t="shared" si="3"/>
        <v>72.097087024723066</v>
      </c>
      <c r="T21">
        <f t="shared" si="4"/>
        <v>85.336386234024957</v>
      </c>
    </row>
    <row r="22" spans="1:20" ht="50.25" customHeight="1" x14ac:dyDescent="0.15">
      <c r="A22" s="2">
        <v>3.5</v>
      </c>
      <c r="B22" s="7">
        <v>15.2970585407784</v>
      </c>
      <c r="C22" s="7">
        <v>66.561331231975302</v>
      </c>
      <c r="D22" s="2">
        <f t="shared" si="5"/>
        <v>11.846079287050728</v>
      </c>
      <c r="E22" s="2">
        <f t="shared" si="0"/>
        <v>5.4406804435027567</v>
      </c>
      <c r="G22" s="44"/>
      <c r="H22" s="44"/>
      <c r="I22" s="44"/>
      <c r="J22" s="44"/>
      <c r="K22" s="44"/>
      <c r="L22" s="44"/>
      <c r="M22" s="44"/>
      <c r="N22" s="44"/>
      <c r="O22" s="44"/>
      <c r="P22">
        <f t="shared" si="6"/>
        <v>21</v>
      </c>
      <c r="Q22">
        <f t="shared" si="1"/>
        <v>72.565539065261632</v>
      </c>
      <c r="R22">
        <f t="shared" si="2"/>
        <v>86.310568667279014</v>
      </c>
      <c r="S22">
        <f t="shared" si="3"/>
        <v>72.612410778103964</v>
      </c>
      <c r="T22">
        <f t="shared" si="4"/>
        <v>85.851709987405854</v>
      </c>
    </row>
    <row r="23" spans="1:20" x14ac:dyDescent="0.15">
      <c r="A23" s="2">
        <v>3.5</v>
      </c>
      <c r="B23" s="7">
        <v>16.278820596099699</v>
      </c>
      <c r="C23" s="7">
        <v>67.3823599606024</v>
      </c>
      <c r="D23" s="2">
        <f t="shared" si="5"/>
        <v>12.116229369684037</v>
      </c>
      <c r="E23" s="2">
        <f t="shared" si="0"/>
        <v>5.4406804435027567</v>
      </c>
      <c r="P23">
        <f t="shared" si="6"/>
        <v>22</v>
      </c>
      <c r="Q23">
        <f t="shared" si="1"/>
        <v>73.017286778195725</v>
      </c>
      <c r="R23">
        <f t="shared" si="2"/>
        <v>86.762316380213107</v>
      </c>
      <c r="S23">
        <f t="shared" si="3"/>
        <v>73.103757127771075</v>
      </c>
      <c r="T23">
        <f t="shared" si="4"/>
        <v>86.34305633707298</v>
      </c>
    </row>
    <row r="24" spans="1:20" x14ac:dyDescent="0.15">
      <c r="A24" s="2">
        <v>3.5</v>
      </c>
      <c r="B24" s="7">
        <v>17.2626765016321</v>
      </c>
      <c r="C24" s="7">
        <v>68.270076781090097</v>
      </c>
      <c r="D24" s="2">
        <f t="shared" si="5"/>
        <v>12.371081320381283</v>
      </c>
      <c r="E24" s="2">
        <f t="shared" si="0"/>
        <v>5.4406804435027567</v>
      </c>
      <c r="P24">
        <f t="shared" si="6"/>
        <v>23</v>
      </c>
      <c r="Q24">
        <f t="shared" si="1"/>
        <v>73.448950048364566</v>
      </c>
      <c r="R24">
        <f t="shared" si="2"/>
        <v>87.193979650381948</v>
      </c>
      <c r="S24">
        <f t="shared" si="3"/>
        <v>73.573258502122883</v>
      </c>
      <c r="T24">
        <f t="shared" si="4"/>
        <v>86.812557711424787</v>
      </c>
    </row>
    <row r="25" spans="1:20" x14ac:dyDescent="0.15">
      <c r="A25" s="2">
        <v>3.5</v>
      </c>
      <c r="B25" s="7">
        <v>18.248287590894702</v>
      </c>
      <c r="C25" s="7">
        <v>69.791710224050703</v>
      </c>
      <c r="D25" s="2">
        <f t="shared" si="5"/>
        <v>12.61222116753161</v>
      </c>
      <c r="E25" s="2">
        <f t="shared" si="0"/>
        <v>5.4406804435027567</v>
      </c>
      <c r="P25">
        <f t="shared" si="6"/>
        <v>24</v>
      </c>
      <c r="Q25">
        <f t="shared" si="1"/>
        <v>73.862238999682702</v>
      </c>
      <c r="R25">
        <f t="shared" si="2"/>
        <v>87.607268601700085</v>
      </c>
      <c r="S25">
        <f t="shared" si="3"/>
        <v>74.022774928601279</v>
      </c>
      <c r="T25">
        <f t="shared" si="4"/>
        <v>87.262074137903184</v>
      </c>
    </row>
    <row r="26" spans="1:20" x14ac:dyDescent="0.15">
      <c r="A26" s="2">
        <v>3.5</v>
      </c>
      <c r="B26" s="7">
        <v>19.235384061671301</v>
      </c>
      <c r="C26" s="7">
        <v>70.997195642677099</v>
      </c>
      <c r="D26" s="2">
        <f t="shared" si="5"/>
        <v>12.841008620334966</v>
      </c>
      <c r="E26" s="2">
        <f t="shared" si="0"/>
        <v>5.4406804435027567</v>
      </c>
      <c r="P26">
        <f t="shared" si="6"/>
        <v>25</v>
      </c>
      <c r="Q26">
        <f t="shared" si="1"/>
        <v>74.258654228917948</v>
      </c>
      <c r="R26">
        <f t="shared" si="2"/>
        <v>88.00368383093533</v>
      </c>
      <c r="S26">
        <f t="shared" si="3"/>
        <v>74.453938541078998</v>
      </c>
      <c r="T26">
        <f t="shared" si="4"/>
        <v>87.693237750380902</v>
      </c>
    </row>
    <row r="27" spans="1:20" x14ac:dyDescent="0.15">
      <c r="A27" s="2">
        <v>3.5</v>
      </c>
      <c r="B27" s="7">
        <v>20.223748416156699</v>
      </c>
      <c r="C27" s="7">
        <v>70.946502130812902</v>
      </c>
      <c r="D27" s="2">
        <f t="shared" si="5"/>
        <v>13.058616540036711</v>
      </c>
      <c r="E27" s="2">
        <f t="shared" si="0"/>
        <v>5.4406804435027567</v>
      </c>
      <c r="P27">
        <f t="shared" si="6"/>
        <v>26</v>
      </c>
      <c r="Q27">
        <f t="shared" si="1"/>
        <v>74.639519695638683</v>
      </c>
      <c r="R27">
        <f t="shared" si="2"/>
        <v>88.384549297656065</v>
      </c>
      <c r="S27">
        <f t="shared" si="3"/>
        <v>74.86818935282534</v>
      </c>
      <c r="T27">
        <f t="shared" si="4"/>
        <v>88.10748856212723</v>
      </c>
    </row>
    <row r="28" spans="1:20" x14ac:dyDescent="0.15">
      <c r="A28" s="2">
        <v>3.5</v>
      </c>
      <c r="B28" s="7">
        <v>21.213203435596402</v>
      </c>
      <c r="C28" s="7">
        <v>71.426410393840598</v>
      </c>
      <c r="D28" s="2">
        <f t="shared" si="5"/>
        <v>13.266062568876713</v>
      </c>
      <c r="E28" s="2">
        <f t="shared" si="0"/>
        <v>5.4406804435027567</v>
      </c>
      <c r="P28">
        <f t="shared" si="6"/>
        <v>27</v>
      </c>
      <c r="Q28">
        <f t="shared" si="1"/>
        <v>75.00600940160615</v>
      </c>
      <c r="R28">
        <f t="shared" si="2"/>
        <v>88.751039003623532</v>
      </c>
      <c r="S28">
        <f t="shared" si="3"/>
        <v>75.266804274521604</v>
      </c>
      <c r="T28">
        <f t="shared" si="4"/>
        <v>88.506103483823509</v>
      </c>
    </row>
    <row r="29" spans="1:20" x14ac:dyDescent="0.15">
      <c r="A29" s="2">
        <v>3.5</v>
      </c>
      <c r="B29" s="7">
        <v>22.203603311174501</v>
      </c>
      <c r="C29" s="7">
        <v>71.638593175595801</v>
      </c>
      <c r="D29" s="2">
        <f t="shared" si="5"/>
        <v>13.464234596386147</v>
      </c>
      <c r="E29" s="2">
        <f t="shared" si="0"/>
        <v>5.4406804435027567</v>
      </c>
      <c r="P29">
        <f t="shared" si="6"/>
        <v>28</v>
      </c>
      <c r="Q29">
        <f t="shared" si="1"/>
        <v>75.359169215823201</v>
      </c>
      <c r="R29">
        <f t="shared" si="2"/>
        <v>89.104198817840583</v>
      </c>
      <c r="S29">
        <f t="shared" si="3"/>
        <v>75.650920852417812</v>
      </c>
      <c r="T29">
        <f t="shared" si="4"/>
        <v>88.890220061719717</v>
      </c>
    </row>
    <row r="30" spans="1:20" x14ac:dyDescent="0.15">
      <c r="A30" s="2">
        <v>3.5</v>
      </c>
      <c r="B30" s="7">
        <v>23.194827009486399</v>
      </c>
      <c r="C30" s="7">
        <v>73.359840008396006</v>
      </c>
      <c r="D30" s="2">
        <f t="shared" si="5"/>
        <v>13.653911378331944</v>
      </c>
      <c r="E30" s="2">
        <f t="shared" si="0"/>
        <v>5.4406804435027567</v>
      </c>
      <c r="P30">
        <f t="shared" si="6"/>
        <v>29</v>
      </c>
      <c r="Q30">
        <f t="shared" si="1"/>
        <v>75.699934868031846</v>
      </c>
      <c r="R30">
        <f t="shared" si="2"/>
        <v>89.444964470049229</v>
      </c>
      <c r="S30">
        <f t="shared" si="3"/>
        <v>76.021556839077647</v>
      </c>
      <c r="T30">
        <f t="shared" si="4"/>
        <v>89.260856048379551</v>
      </c>
    </row>
    <row r="31" spans="1:20" x14ac:dyDescent="0.15">
      <c r="A31" s="2">
        <v>3.5</v>
      </c>
      <c r="B31" s="7">
        <v>24.186773244895601</v>
      </c>
      <c r="C31" s="7">
        <v>73.459451347809704</v>
      </c>
      <c r="D31" s="2">
        <f t="shared" si="5"/>
        <v>13.835779330410894</v>
      </c>
      <c r="E31" s="2">
        <f t="shared" si="0"/>
        <v>5.4406804435027567</v>
      </c>
      <c r="P31">
        <f t="shared" si="6"/>
        <v>30</v>
      </c>
      <c r="Q31">
        <f t="shared" si="1"/>
        <v>76.029146890542833</v>
      </c>
      <c r="R31">
        <f t="shared" si="2"/>
        <v>89.774176492560215</v>
      </c>
      <c r="S31">
        <f t="shared" si="3"/>
        <v>76.379626444957211</v>
      </c>
      <c r="T31">
        <f t="shared" si="4"/>
        <v>89.618925654259115</v>
      </c>
    </row>
    <row r="32" spans="1:20" x14ac:dyDescent="0.15">
      <c r="A32" s="2">
        <v>3.5</v>
      </c>
      <c r="B32" s="7">
        <v>25.179356624028301</v>
      </c>
      <c r="C32" s="7">
        <v>72.710714686986094</v>
      </c>
      <c r="D32" s="2">
        <f t="shared" si="5"/>
        <v>14.010446289408655</v>
      </c>
      <c r="E32" s="2">
        <f t="shared" si="0"/>
        <v>5.4406804435027567</v>
      </c>
      <c r="P32">
        <f t="shared" si="6"/>
        <v>31</v>
      </c>
      <c r="Q32">
        <f t="shared" si="1"/>
        <v>76.347563109145526</v>
      </c>
      <c r="R32">
        <f t="shared" si="2"/>
        <v>90.092592711162908</v>
      </c>
      <c r="S32">
        <f t="shared" si="3"/>
        <v>76.725953924224541</v>
      </c>
      <c r="T32">
        <f t="shared" si="4"/>
        <v>89.965253133526446</v>
      </c>
    </row>
    <row r="33" spans="1:20" x14ac:dyDescent="0.15">
      <c r="A33" s="2">
        <v>3.5</v>
      </c>
      <c r="B33" s="7">
        <v>26.172504656604801</v>
      </c>
      <c r="C33" s="7">
        <v>72.328670037084294</v>
      </c>
      <c r="D33" s="2">
        <f t="shared" si="5"/>
        <v>14.178452857462126</v>
      </c>
      <c r="E33" s="2">
        <f t="shared" si="0"/>
        <v>5.4406804435027567</v>
      </c>
      <c r="P33">
        <f t="shared" si="6"/>
        <v>32</v>
      </c>
      <c r="Q33">
        <f t="shared" si="1"/>
        <v>76.655869150244285</v>
      </c>
      <c r="R33">
        <f t="shared" si="2"/>
        <v>90.400898752261668</v>
      </c>
      <c r="S33">
        <f t="shared" si="3"/>
        <v>77.061285002915156</v>
      </c>
      <c r="T33">
        <f t="shared" si="4"/>
        <v>90.300584212217061</v>
      </c>
    </row>
    <row r="34" spans="1:20" x14ac:dyDescent="0.15">
      <c r="A34" s="2">
        <v>3.5</v>
      </c>
      <c r="B34" s="7">
        <v>27.166155414412302</v>
      </c>
      <c r="C34" s="7">
        <v>72.5132988217579</v>
      </c>
      <c r="D34" s="2">
        <f t="shared" si="5"/>
        <v>14.340281809115217</v>
      </c>
      <c r="E34" s="2">
        <f t="shared" si="0"/>
        <v>5.4406804435027567</v>
      </c>
      <c r="P34">
        <f t="shared" si="6"/>
        <v>33</v>
      </c>
      <c r="Q34">
        <f t="shared" si="1"/>
        <v>76.954687330680756</v>
      </c>
      <c r="R34">
        <f t="shared" si="2"/>
        <v>90.699716932698138</v>
      </c>
      <c r="S34">
        <f t="shared" si="3"/>
        <v>77.386296548005248</v>
      </c>
      <c r="T34">
        <f t="shared" si="4"/>
        <v>90.625595757307153</v>
      </c>
    </row>
    <row r="35" spans="1:20" x14ac:dyDescent="0.15">
      <c r="A35" s="2">
        <v>3.5</v>
      </c>
      <c r="B35" s="7">
        <v>28.1602556806574</v>
      </c>
      <c r="C35" s="7">
        <v>73.815074995606494</v>
      </c>
      <c r="D35" s="2">
        <f t="shared" si="5"/>
        <v>14.496365936588012</v>
      </c>
      <c r="E35" s="2">
        <f t="shared" si="0"/>
        <v>5.4406804435027567</v>
      </c>
      <c r="P35">
        <f t="shared" si="6"/>
        <v>34</v>
      </c>
      <c r="Q35">
        <f t="shared" si="1"/>
        <v>77.244584220076021</v>
      </c>
      <c r="R35">
        <f t="shared" si="2"/>
        <v>90.989613822093403</v>
      </c>
      <c r="S35">
        <f t="shared" si="3"/>
        <v>77.701604792642684</v>
      </c>
      <c r="T35">
        <f t="shared" si="4"/>
        <v>90.940904001944588</v>
      </c>
    </row>
    <row r="36" spans="1:20" x14ac:dyDescent="0.15">
      <c r="A36" s="2">
        <v>3.5</v>
      </c>
      <c r="B36" s="7">
        <v>29.154759474226498</v>
      </c>
      <c r="C36" s="7">
        <v>75.093778016139495</v>
      </c>
      <c r="D36" s="2">
        <f t="shared" si="5"/>
        <v>14.647094628571462</v>
      </c>
      <c r="E36" s="2">
        <f t="shared" si="0"/>
        <v>5.4406804435027567</v>
      </c>
      <c r="P36">
        <f t="shared" si="6"/>
        <v>35</v>
      </c>
      <c r="Q36">
        <f t="shared" si="1"/>
        <v>77.52607710668336</v>
      </c>
      <c r="R36">
        <f t="shared" si="2"/>
        <v>91.271106708700742</v>
      </c>
      <c r="S36">
        <f t="shared" si="3"/>
        <v>78.007772368773743</v>
      </c>
      <c r="T36">
        <f t="shared" si="4"/>
        <v>91.247071578075648</v>
      </c>
    </row>
    <row r="37" spans="1:20" x14ac:dyDescent="0.15">
      <c r="A37" s="2">
        <v>3.5</v>
      </c>
      <c r="B37" s="7">
        <v>30.149626863362698</v>
      </c>
      <c r="C37" s="7">
        <v>77.454584985329802</v>
      </c>
      <c r="D37" s="2">
        <f t="shared" si="5"/>
        <v>14.792819416109841</v>
      </c>
      <c r="E37" s="2">
        <f t="shared" si="0"/>
        <v>5.4406804435027567</v>
      </c>
      <c r="P37">
        <f t="shared" si="6"/>
        <v>36</v>
      </c>
      <c r="Q37">
        <f t="shared" si="1"/>
        <v>77.799639552167733</v>
      </c>
      <c r="R37">
        <f t="shared" si="2"/>
        <v>91.544669154185115</v>
      </c>
      <c r="S37">
        <f t="shared" si="3"/>
        <v>78.305314348835452</v>
      </c>
      <c r="T37">
        <f t="shared" si="4"/>
        <v>91.544613558137357</v>
      </c>
    </row>
    <row r="38" spans="1:20" x14ac:dyDescent="0.15">
      <c r="A38" s="2">
        <v>3.5</v>
      </c>
      <c r="B38" s="7">
        <v>31.144823004794901</v>
      </c>
      <c r="C38" s="7">
        <v>79.828151634312903</v>
      </c>
      <c r="D38" s="2">
        <f t="shared" si="5"/>
        <v>14.933858671331228</v>
      </c>
      <c r="E38" s="2">
        <f t="shared" si="0"/>
        <v>5.4406804435027567</v>
      </c>
      <c r="P38">
        <f t="shared" si="6"/>
        <v>37</v>
      </c>
      <c r="Q38">
        <f t="shared" si="1"/>
        <v>78.065706185149196</v>
      </c>
      <c r="R38">
        <f t="shared" si="2"/>
        <v>91.810735787166578</v>
      </c>
      <c r="S38">
        <f t="shared" si="3"/>
        <v>78.59470345948435</v>
      </c>
      <c r="T38">
        <f t="shared" si="4"/>
        <v>91.834002668786255</v>
      </c>
    </row>
    <row r="39" spans="1:20" x14ac:dyDescent="0.15">
      <c r="A39" s="2">
        <v>3.5</v>
      </c>
      <c r="B39" s="7">
        <v>32.1403173599764</v>
      </c>
      <c r="C39" s="7">
        <v>80.694507074508905</v>
      </c>
      <c r="D39" s="2">
        <f t="shared" si="5"/>
        <v>15.070501607598104</v>
      </c>
      <c r="E39" s="2">
        <f t="shared" si="0"/>
        <v>5.4406804435027567</v>
      </c>
      <c r="P39">
        <f t="shared" si="6"/>
        <v>38</v>
      </c>
      <c r="Q39">
        <f t="shared" si="1"/>
        <v>78.324676855363066</v>
      </c>
      <c r="R39">
        <f t="shared" si="2"/>
        <v>92.069706457380448</v>
      </c>
      <c r="S39">
        <f t="shared" si="3"/>
        <v>78.876374599895854</v>
      </c>
      <c r="T39">
        <f t="shared" si="4"/>
        <v>92.115673809197759</v>
      </c>
    </row>
    <row r="40" spans="1:20" x14ac:dyDescent="0.15">
      <c r="A40" s="2">
        <v>3.5</v>
      </c>
      <c r="B40" s="7">
        <v>33.136083051561798</v>
      </c>
      <c r="C40" s="7">
        <v>79.851386541959997</v>
      </c>
      <c r="D40" s="2">
        <f t="shared" si="5"/>
        <v>15.203011700570368</v>
      </c>
      <c r="E40" s="2">
        <f t="shared" si="0"/>
        <v>5.4406804435027567</v>
      </c>
      <c r="P40">
        <f t="shared" si="6"/>
        <v>39</v>
      </c>
      <c r="Q40">
        <f t="shared" si="1"/>
        <v>78.576920248123699</v>
      </c>
      <c r="R40">
        <f t="shared" si="2"/>
        <v>92.321949850141081</v>
      </c>
      <c r="S40">
        <f t="shared" si="3"/>
        <v>79.150728773059484</v>
      </c>
      <c r="T40">
        <f t="shared" si="4"/>
        <v>92.390027982361389</v>
      </c>
    </row>
    <row r="41" spans="1:20" x14ac:dyDescent="0.15">
      <c r="A41" s="2">
        <v>3.5</v>
      </c>
      <c r="B41" s="7">
        <v>34.132096331752003</v>
      </c>
      <c r="C41" s="7">
        <v>78.487735968674997</v>
      </c>
      <c r="D41" s="2">
        <f t="shared" si="5"/>
        <v>15.331629626810185</v>
      </c>
      <c r="E41" s="2">
        <f t="shared" si="0"/>
        <v>5.4406804435027567</v>
      </c>
      <c r="P41">
        <f t="shared" si="6"/>
        <v>40</v>
      </c>
      <c r="Q41">
        <f t="shared" si="1"/>
        <v>78.82277704110443</v>
      </c>
      <c r="R41">
        <f t="shared" si="2"/>
        <v>92.567806643121813</v>
      </c>
      <c r="S41">
        <f t="shared" si="3"/>
        <v>79.418136519271087</v>
      </c>
      <c r="T41">
        <f t="shared" si="4"/>
        <v>92.657435728572977</v>
      </c>
    </row>
    <row r="42" spans="1:20" x14ac:dyDescent="0.15">
      <c r="A42" s="2">
        <v>3.5</v>
      </c>
      <c r="B42" s="7">
        <v>35.1283361405006</v>
      </c>
      <c r="C42" s="7">
        <v>77.536864680030007</v>
      </c>
      <c r="D42" s="2">
        <f t="shared" si="5"/>
        <v>15.456575798486117</v>
      </c>
      <c r="E42" s="2">
        <f t="shared" si="0"/>
        <v>5.4406804435027567</v>
      </c>
      <c r="P42">
        <f t="shared" si="6"/>
        <v>41</v>
      </c>
      <c r="Q42">
        <f t="shared" si="1"/>
        <v>79.062562671264473</v>
      </c>
      <c r="R42">
        <f t="shared" si="2"/>
        <v>92.807592273281855</v>
      </c>
      <c r="S42">
        <f t="shared" si="3"/>
        <v>79.678940925598994</v>
      </c>
      <c r="T42">
        <f t="shared" si="4"/>
        <v>92.918240134900898</v>
      </c>
    </row>
    <row r="43" spans="1:20" x14ac:dyDescent="0.15">
      <c r="A43" s="2">
        <v>3.5</v>
      </c>
      <c r="B43" s="7">
        <v>36.124783736376898</v>
      </c>
      <c r="C43" s="7">
        <v>77.234014419213395</v>
      </c>
      <c r="D43" s="2">
        <f t="shared" si="5"/>
        <v>15.5780525583715</v>
      </c>
      <c r="E43" s="2">
        <f t="shared" si="0"/>
        <v>5.4406804435027567</v>
      </c>
      <c r="P43">
        <f t="shared" si="6"/>
        <v>42</v>
      </c>
      <c r="Q43">
        <f t="shared" si="1"/>
        <v>79.296569768308245</v>
      </c>
      <c r="R43">
        <f t="shared" si="2"/>
        <v>93.041599370325628</v>
      </c>
      <c r="S43">
        <f t="shared" si="3"/>
        <v>79.933460272651985</v>
      </c>
      <c r="T43">
        <f t="shared" si="4"/>
        <v>93.172759481953875</v>
      </c>
    </row>
    <row r="44" spans="1:20" x14ac:dyDescent="0.15">
      <c r="A44" s="2">
        <v>3.5</v>
      </c>
      <c r="B44" s="7">
        <v>37.121422386541198</v>
      </c>
      <c r="C44" s="7">
        <v>77.491613359767101</v>
      </c>
      <c r="D44" s="2">
        <f t="shared" si="5"/>
        <v>15.696246087858039</v>
      </c>
      <c r="E44" s="2">
        <f t="shared" si="0"/>
        <v>5.4406804435027567</v>
      </c>
      <c r="P44">
        <f t="shared" si="6"/>
        <v>43</v>
      </c>
      <c r="Q44">
        <f t="shared" si="1"/>
        <v>79.525070301770739</v>
      </c>
      <c r="R44">
        <f t="shared" si="2"/>
        <v>93.270099903788122</v>
      </c>
      <c r="S44">
        <f t="shared" si="3"/>
        <v>80.18199036987059</v>
      </c>
      <c r="T44">
        <f t="shared" si="4"/>
        <v>93.42128957917248</v>
      </c>
    </row>
    <row r="45" spans="1:20" x14ac:dyDescent="0.15">
      <c r="A45" s="2">
        <v>3.5</v>
      </c>
      <c r="B45" s="7">
        <v>38.118237105091801</v>
      </c>
      <c r="C45" s="7">
        <v>77.909228202876704</v>
      </c>
      <c r="D45" s="2">
        <f t="shared" si="5"/>
        <v>15.811328071490102</v>
      </c>
      <c r="E45" s="2">
        <f t="shared" si="0"/>
        <v>5.4406804435027567</v>
      </c>
      <c r="P45">
        <f t="shared" si="6"/>
        <v>44</v>
      </c>
      <c r="Q45">
        <f t="shared" si="1"/>
        <v>79.748317481242339</v>
      </c>
      <c r="R45">
        <f t="shared" si="2"/>
        <v>93.493347083259721</v>
      </c>
      <c r="S45">
        <f t="shared" si="3"/>
        <v>80.424806622319124</v>
      </c>
      <c r="T45">
        <f t="shared" si="4"/>
        <v>93.664105831621015</v>
      </c>
    </row>
    <row r="46" spans="1:20" x14ac:dyDescent="0.15">
      <c r="A46" s="2">
        <v>3.5</v>
      </c>
      <c r="B46" s="7">
        <v>39.115214431215897</v>
      </c>
      <c r="C46" s="7">
        <v>78.823230621392995</v>
      </c>
      <c r="D46" s="2">
        <f t="shared" si="5"/>
        <v>15.923457154087995</v>
      </c>
      <c r="E46" s="2">
        <f t="shared" si="0"/>
        <v>5.4406804435027567</v>
      </c>
      <c r="P46">
        <f t="shared" si="6"/>
        <v>45</v>
      </c>
      <c r="Q46">
        <f t="shared" si="1"/>
        <v>79.966547443027878</v>
      </c>
      <c r="R46">
        <f t="shared" si="2"/>
        <v>93.71157704504526</v>
      </c>
      <c r="S46">
        <f t="shared" si="3"/>
        <v>80.662165865191383</v>
      </c>
      <c r="T46">
        <f t="shared" si="4"/>
        <v>93.901465074493288</v>
      </c>
    </row>
    <row r="47" spans="1:20" x14ac:dyDescent="0.15">
      <c r="A47" s="2">
        <v>3.5</v>
      </c>
      <c r="B47" s="7">
        <v>40.112342240263203</v>
      </c>
      <c r="C47" s="7">
        <v>79.317554547629996</v>
      </c>
      <c r="D47" s="2">
        <f t="shared" si="5"/>
        <v>16.032780220495152</v>
      </c>
      <c r="E47" s="2">
        <f t="shared" si="0"/>
        <v>5.4406804435027567</v>
      </c>
      <c r="P47">
        <f t="shared" si="6"/>
        <v>46</v>
      </c>
      <c r="Q47">
        <f t="shared" si="1"/>
        <v>80.179980751411179</v>
      </c>
      <c r="R47">
        <f t="shared" si="2"/>
        <v>93.925010353428561</v>
      </c>
      <c r="S47">
        <f t="shared" si="3"/>
        <v>80.894307996670904</v>
      </c>
      <c r="T47">
        <f t="shared" si="4"/>
        <v>94.133607205972808</v>
      </c>
    </row>
    <row r="48" spans="1:20" x14ac:dyDescent="0.15">
      <c r="A48" s="2">
        <v>3.5</v>
      </c>
      <c r="B48" s="7">
        <v>41.109609582188902</v>
      </c>
      <c r="C48" s="7">
        <v>79.886996601048594</v>
      </c>
      <c r="D48" s="2">
        <f t="shared" si="5"/>
        <v>16.139433523068366</v>
      </c>
      <c r="E48" s="2">
        <f t="shared" si="0"/>
        <v>5.4406804435027567</v>
      </c>
      <c r="P48">
        <f t="shared" si="6"/>
        <v>47</v>
      </c>
      <c r="Q48">
        <f t="shared" si="1"/>
        <v>80.388823738453837</v>
      </c>
      <c r="R48">
        <f t="shared" si="2"/>
        <v>94.133853340471219</v>
      </c>
      <c r="S48">
        <f t="shared" si="3"/>
        <v>81.121457435171692</v>
      </c>
      <c r="T48">
        <f t="shared" si="4"/>
        <v>94.360756644473597</v>
      </c>
    </row>
    <row r="49" spans="1:20" x14ac:dyDescent="0.15">
      <c r="A49" s="2">
        <v>3.5</v>
      </c>
      <c r="B49" s="7">
        <v>42.107006542854599</v>
      </c>
      <c r="C49" s="7">
        <v>80.664968251485405</v>
      </c>
      <c r="D49" s="2">
        <f t="shared" si="5"/>
        <v>16.243543678004588</v>
      </c>
      <c r="E49" s="2">
        <f t="shared" si="0"/>
        <v>5.4406804435027567</v>
      </c>
      <c r="P49">
        <f t="shared" si="6"/>
        <v>48</v>
      </c>
      <c r="Q49">
        <f t="shared" si="1"/>
        <v>80.593269702729316</v>
      </c>
      <c r="R49">
        <f t="shared" si="2"/>
        <v>94.338299304746698</v>
      </c>
      <c r="S49">
        <f t="shared" si="3"/>
        <v>81.343824423149329</v>
      </c>
      <c r="T49">
        <f t="shared" si="4"/>
        <v>94.583123632451219</v>
      </c>
    </row>
    <row r="50" spans="1:20" x14ac:dyDescent="0.15">
      <c r="A50" s="2">
        <v>3.5</v>
      </c>
      <c r="B50" s="7">
        <v>43.1045241245046</v>
      </c>
      <c r="C50" s="7">
        <v>81.019424479490596</v>
      </c>
      <c r="D50" s="2">
        <f t="shared" si="5"/>
        <v>16.345228548288112</v>
      </c>
      <c r="E50" s="2">
        <f t="shared" si="0"/>
        <v>5.4406804435027567</v>
      </c>
      <c r="P50">
        <f t="shared" si="6"/>
        <v>49</v>
      </c>
      <c r="Q50">
        <f t="shared" si="1"/>
        <v>80.793499984448758</v>
      </c>
      <c r="R50">
        <f t="shared" si="2"/>
        <v>94.53852958646614</v>
      </c>
      <c r="S50">
        <f t="shared" si="3"/>
        <v>81.561606196468489</v>
      </c>
      <c r="T50">
        <f t="shared" si="4"/>
        <v>94.800905405770393</v>
      </c>
    </row>
    <row r="51" spans="1:20" x14ac:dyDescent="0.15">
      <c r="A51" s="2">
        <v>3.5</v>
      </c>
      <c r="B51" s="7">
        <v>44.102154142399897</v>
      </c>
      <c r="C51" s="7">
        <v>81.162137648486507</v>
      </c>
      <c r="D51" s="2">
        <f t="shared" si="5"/>
        <v>16.444598028308633</v>
      </c>
      <c r="E51" s="2">
        <f t="shared" si="0"/>
        <v>5.4406804435027567</v>
      </c>
      <c r="P51">
        <f t="shared" si="6"/>
        <v>50</v>
      </c>
      <c r="Q51">
        <f t="shared" si="1"/>
        <v>80.989684931964561</v>
      </c>
      <c r="R51">
        <f t="shared" si="2"/>
        <v>94.734714533981943</v>
      </c>
      <c r="S51">
        <f t="shared" si="3"/>
        <v>81.774988035627018</v>
      </c>
      <c r="T51">
        <f t="shared" si="4"/>
        <v>95.014287244928923</v>
      </c>
    </row>
    <row r="52" spans="1:20" x14ac:dyDescent="0.15">
      <c r="A52" s="2">
        <v>3.5</v>
      </c>
      <c r="B52" s="7">
        <v>45.099889135118701</v>
      </c>
      <c r="C52" s="7">
        <v>81.714843535650004</v>
      </c>
      <c r="D52" s="2">
        <f t="shared" si="5"/>
        <v>16.541754742933627</v>
      </c>
      <c r="E52" s="2">
        <f t="shared" si="0"/>
        <v>5.4406804435027567</v>
      </c>
      <c r="P52">
        <f t="shared" si="6"/>
        <v>51</v>
      </c>
      <c r="Q52">
        <f t="shared" si="1"/>
        <v>81.181984772561051</v>
      </c>
      <c r="R52">
        <f t="shared" si="2"/>
        <v>94.927014374578434</v>
      </c>
      <c r="S52">
        <f t="shared" si="3"/>
        <v>81.984144212876856</v>
      </c>
      <c r="T52">
        <f t="shared" si="4"/>
        <v>95.223443422178747</v>
      </c>
    </row>
    <row r="53" spans="1:20" x14ac:dyDescent="0.15">
      <c r="A53" s="2">
        <v>3.5</v>
      </c>
      <c r="B53" s="7">
        <v>46.097722286464403</v>
      </c>
      <c r="C53" s="7">
        <v>82.661967268875699</v>
      </c>
      <c r="D53" s="2">
        <f t="shared" si="5"/>
        <v>16.63679467193165</v>
      </c>
      <c r="E53" s="2">
        <f t="shared" si="0"/>
        <v>5.4406804435027567</v>
      </c>
      <c r="P53">
        <f t="shared" si="6"/>
        <v>52</v>
      </c>
      <c r="Q53">
        <f t="shared" si="1"/>
        <v>81.370550398685296</v>
      </c>
      <c r="R53">
        <f t="shared" si="2"/>
        <v>95.115580000702678</v>
      </c>
      <c r="S53">
        <f t="shared" si="3"/>
        <v>82.18923884737336</v>
      </c>
      <c r="T53">
        <f t="shared" si="4"/>
        <v>95.428538056675251</v>
      </c>
    </row>
    <row r="54" spans="1:20" x14ac:dyDescent="0.15">
      <c r="A54" s="2">
        <v>3.5</v>
      </c>
      <c r="B54" s="7">
        <v>47.0956473572665</v>
      </c>
      <c r="C54" s="7">
        <v>83.619825466114307</v>
      </c>
      <c r="D54" s="2">
        <f t="shared" si="5"/>
        <v>16.72980770906571</v>
      </c>
      <c r="E54" s="2">
        <f t="shared" si="0"/>
        <v>5.4406804435027567</v>
      </c>
      <c r="P54">
        <f t="shared" si="6"/>
        <v>53</v>
      </c>
      <c r="Q54">
        <f t="shared" si="1"/>
        <v>81.555524079284837</v>
      </c>
      <c r="R54">
        <f t="shared" si="2"/>
        <v>95.300553681302219</v>
      </c>
      <c r="S54">
        <f t="shared" si="3"/>
        <v>82.39042667886622</v>
      </c>
      <c r="T54">
        <f t="shared" si="4"/>
        <v>95.629725888168124</v>
      </c>
    </row>
    <row r="55" spans="1:20" x14ac:dyDescent="0.15">
      <c r="A55" s="2">
        <v>3.5</v>
      </c>
      <c r="B55" s="7">
        <v>48.093658625644203</v>
      </c>
      <c r="C55" s="7">
        <v>84.686066198187604</v>
      </c>
      <c r="D55" s="2">
        <f t="shared" si="5"/>
        <v>16.820878163853099</v>
      </c>
      <c r="E55" s="2">
        <f t="shared" si="0"/>
        <v>5.4406804435027567</v>
      </c>
      <c r="P55">
        <f t="shared" si="6"/>
        <v>54</v>
      </c>
      <c r="Q55">
        <f t="shared" si="1"/>
        <v>81.737040104652763</v>
      </c>
      <c r="R55">
        <f t="shared" si="2"/>
        <v>95.482069706670146</v>
      </c>
      <c r="S55">
        <f t="shared" si="3"/>
        <v>82.587853769069625</v>
      </c>
      <c r="T55">
        <f t="shared" si="4"/>
        <v>95.827152978371529</v>
      </c>
    </row>
    <row r="56" spans="1:20" x14ac:dyDescent="0.15">
      <c r="A56" s="2">
        <v>3.5</v>
      </c>
      <c r="B56" s="7">
        <v>49.091750834534302</v>
      </c>
      <c r="C56" s="7">
        <v>86.043739962412005</v>
      </c>
      <c r="D56" s="2">
        <f t="shared" si="5"/>
        <v>16.910085212874343</v>
      </c>
      <c r="E56" s="2">
        <f t="shared" si="0"/>
        <v>5.4406804435027567</v>
      </c>
      <c r="P56">
        <f t="shared" si="6"/>
        <v>55</v>
      </c>
      <c r="Q56">
        <f t="shared" si="1"/>
        <v>81.915225372102483</v>
      </c>
      <c r="R56">
        <f t="shared" si="2"/>
        <v>95.660254974119866</v>
      </c>
      <c r="S56">
        <f t="shared" si="3"/>
        <v>82.781658138675056</v>
      </c>
      <c r="T56">
        <f t="shared" si="4"/>
        <v>96.020957347976946</v>
      </c>
    </row>
    <row r="57" spans="1:20" x14ac:dyDescent="0.15">
      <c r="A57" s="2">
        <v>3.5</v>
      </c>
      <c r="B57" s="7">
        <v>50.089919145472798</v>
      </c>
      <c r="C57" s="7">
        <v>85.967310507602505</v>
      </c>
      <c r="D57" s="2">
        <f t="shared" si="5"/>
        <v>16.997503306573055</v>
      </c>
      <c r="E57" s="2">
        <f t="shared" si="0"/>
        <v>5.4406804435027567</v>
      </c>
      <c r="P57">
        <f t="shared" si="6"/>
        <v>56</v>
      </c>
      <c r="Q57">
        <f t="shared" si="1"/>
        <v>82.090199918869828</v>
      </c>
      <c r="R57">
        <f t="shared" si="2"/>
        <v>95.835229520887211</v>
      </c>
      <c r="S57">
        <f t="shared" si="3"/>
        <v>82.971970346965833</v>
      </c>
      <c r="T57">
        <f t="shared" si="4"/>
        <v>96.211269556267737</v>
      </c>
    </row>
    <row r="58" spans="1:20" x14ac:dyDescent="0.15">
      <c r="A58" s="2">
        <v>3.5</v>
      </c>
      <c r="B58" s="7">
        <v>51.088159097779197</v>
      </c>
      <c r="C58" s="7">
        <v>84.862500588635001</v>
      </c>
      <c r="D58" s="2">
        <f t="shared" si="5"/>
        <v>17.083202536691402</v>
      </c>
      <c r="E58" s="2">
        <f t="shared" si="0"/>
        <v>5.4406804435027567</v>
      </c>
      <c r="P58">
        <f t="shared" si="6"/>
        <v>57</v>
      </c>
      <c r="Q58">
        <f t="shared" si="1"/>
        <v>82.262077407848096</v>
      </c>
      <c r="R58">
        <f t="shared" si="2"/>
        <v>96.007107009865479</v>
      </c>
      <c r="S58">
        <f t="shared" si="3"/>
        <v>83.158914020130027</v>
      </c>
      <c r="T58">
        <f t="shared" si="4"/>
        <v>96.398213229431931</v>
      </c>
    </row>
    <row r="59" spans="1:20" x14ac:dyDescent="0.15">
      <c r="A59" s="2">
        <v>3.5</v>
      </c>
      <c r="B59" s="7">
        <v>52.086466572421699</v>
      </c>
      <c r="C59" s="7">
        <v>83.215716028251293</v>
      </c>
      <c r="D59" s="2">
        <f t="shared" si="5"/>
        <v>17.167248968807982</v>
      </c>
      <c r="E59" s="2">
        <f t="shared" si="0"/>
        <v>5.4406804435027567</v>
      </c>
      <c r="P59">
        <f t="shared" si="6"/>
        <v>58</v>
      </c>
      <c r="Q59">
        <f t="shared" si="1"/>
        <v>82.43096557107846</v>
      </c>
      <c r="R59">
        <f t="shared" si="2"/>
        <v>96.175995173095842</v>
      </c>
      <c r="S59">
        <f t="shared" si="3"/>
        <v>83.342606333625668</v>
      </c>
      <c r="T59">
        <f t="shared" si="4"/>
        <v>96.581905542927572</v>
      </c>
    </row>
    <row r="60" spans="1:20" x14ac:dyDescent="0.15">
      <c r="A60" s="2">
        <v>3.5</v>
      </c>
      <c r="B60" s="7">
        <v>53.084837759948002</v>
      </c>
      <c r="C60" s="7">
        <v>82.473174055913006</v>
      </c>
      <c r="D60" s="2">
        <f t="shared" si="5"/>
        <v>17.249704943866689</v>
      </c>
      <c r="E60" s="2">
        <f t="shared" si="0"/>
        <v>5.4406804435027567</v>
      </c>
      <c r="P60">
        <f t="shared" si="6"/>
        <v>59</v>
      </c>
      <c r="Q60">
        <f t="shared" si="1"/>
        <v>82.596966615329535</v>
      </c>
      <c r="R60">
        <f t="shared" si="2"/>
        <v>96.341996217346917</v>
      </c>
      <c r="S60">
        <f t="shared" si="3"/>
        <v>83.523158453311993</v>
      </c>
      <c r="T60">
        <f t="shared" si="4"/>
        <v>96.762457662613883</v>
      </c>
    </row>
    <row r="61" spans="1:20" x14ac:dyDescent="0.15">
      <c r="A61" s="2">
        <v>3.5</v>
      </c>
      <c r="B61" s="7">
        <v>54.083269131959803</v>
      </c>
      <c r="C61" s="7">
        <v>82.3182531036678</v>
      </c>
      <c r="D61" s="2">
        <f t="shared" si="5"/>
        <v>17.330629352090995</v>
      </c>
      <c r="E61" s="2">
        <f t="shared" si="0"/>
        <v>5.4406804435027567</v>
      </c>
      <c r="P61">
        <f t="shared" si="6"/>
        <v>60</v>
      </c>
      <c r="Q61">
        <f t="shared" si="1"/>
        <v>82.760177593589461</v>
      </c>
      <c r="R61">
        <f t="shared" si="2"/>
        <v>96.505207195606843</v>
      </c>
      <c r="S61">
        <f t="shared" si="3"/>
        <v>83.70067593950526</v>
      </c>
      <c r="T61">
        <f t="shared" si="4"/>
        <v>96.93997514880715</v>
      </c>
    </row>
    <row r="62" spans="1:20" x14ac:dyDescent="0.15">
      <c r="A62" s="2">
        <v>3.5</v>
      </c>
      <c r="B62" s="7">
        <v>55.081757415681601</v>
      </c>
      <c r="C62" s="7">
        <v>82.857464471790294</v>
      </c>
      <c r="D62" s="2">
        <f t="shared" si="5"/>
        <v>17.410077882253553</v>
      </c>
      <c r="E62" s="2">
        <f t="shared" si="0"/>
        <v>5.4406804435027567</v>
      </c>
      <c r="P62">
        <f t="shared" si="6"/>
        <v>61</v>
      </c>
      <c r="Q62">
        <f t="shared" si="1"/>
        <v>82.920690745851942</v>
      </c>
      <c r="R62">
        <f t="shared" si="2"/>
        <v>96.665720347869325</v>
      </c>
      <c r="S62">
        <f t="shared" si="3"/>
        <v>83.875259117636887</v>
      </c>
      <c r="T62">
        <f t="shared" si="4"/>
        <v>97.114558326938791</v>
      </c>
    </row>
    <row r="63" spans="1:20" x14ac:dyDescent="0.15">
      <c r="A63" s="2">
        <v>3.5</v>
      </c>
      <c r="B63" s="7">
        <v>56.080299571239799</v>
      </c>
      <c r="C63" s="7">
        <v>84.044319684098994</v>
      </c>
      <c r="D63" s="2">
        <f t="shared" si="5"/>
        <v>17.488103248906437</v>
      </c>
      <c r="E63" s="2">
        <f t="shared" si="0"/>
        <v>5.4406804435027567</v>
      </c>
      <c r="P63">
        <f t="shared" si="6"/>
        <v>62</v>
      </c>
      <c r="Q63">
        <f t="shared" si="1"/>
        <v>83.078593812192153</v>
      </c>
      <c r="R63">
        <f t="shared" si="2"/>
        <v>96.823623414209536</v>
      </c>
      <c r="S63">
        <f t="shared" si="3"/>
        <v>84.047003418772562</v>
      </c>
      <c r="T63">
        <f t="shared" si="4"/>
        <v>97.286302628074466</v>
      </c>
    </row>
    <row r="64" spans="1:20" x14ac:dyDescent="0.15">
      <c r="A64" s="2">
        <v>3.5</v>
      </c>
      <c r="B64" s="7">
        <v>57.0788927713213</v>
      </c>
      <c r="C64" s="7">
        <v>84.993322430715807</v>
      </c>
      <c r="D64" s="2">
        <f t="shared" si="5"/>
        <v>17.564755399862449</v>
      </c>
      <c r="E64" s="2">
        <f t="shared" si="0"/>
        <v>5.4406804435027567</v>
      </c>
      <c r="P64">
        <f t="shared" si="6"/>
        <v>63</v>
      </c>
      <c r="Q64">
        <f t="shared" si="1"/>
        <v>83.233970320793276</v>
      </c>
      <c r="R64">
        <f t="shared" si="2"/>
        <v>96.978999922810658</v>
      </c>
      <c r="S64">
        <f t="shared" si="3"/>
        <v>84.215999692886129</v>
      </c>
      <c r="T64">
        <f t="shared" si="4"/>
        <v>97.455298902188034</v>
      </c>
    </row>
    <row r="65" spans="1:20" x14ac:dyDescent="0.15">
      <c r="A65" s="2">
        <v>3.5</v>
      </c>
      <c r="B65" s="7">
        <v>58.077534382926402</v>
      </c>
      <c r="C65" s="7">
        <v>85.641477356860406</v>
      </c>
      <c r="D65" s="2">
        <f t="shared" si="5"/>
        <v>17.640081705946006</v>
      </c>
      <c r="E65" s="2">
        <f t="shared" si="0"/>
        <v>5.4406804435027567</v>
      </c>
      <c r="P65">
        <f t="shared" si="6"/>
        <v>64</v>
      </c>
      <c r="Q65">
        <f t="shared" si="1"/>
        <v>83.386899853290899</v>
      </c>
      <c r="R65">
        <f t="shared" si="2"/>
        <v>97.131929455308281</v>
      </c>
      <c r="S65">
        <f t="shared" si="3"/>
        <v>84.382334497463177</v>
      </c>
      <c r="T65">
        <f t="shared" si="4"/>
        <v>97.621633706765067</v>
      </c>
    </row>
    <row r="66" spans="1:20" x14ac:dyDescent="0.15">
      <c r="A66" s="2">
        <v>3.5</v>
      </c>
      <c r="B66" s="7">
        <v>59.0762219509677</v>
      </c>
      <c r="C66" s="7">
        <v>84.448142893993406</v>
      </c>
      <c r="D66" s="2">
        <f t="shared" si="5"/>
        <v>17.714127134795898</v>
      </c>
      <c r="E66" s="2">
        <f t="shared" si="0"/>
        <v>5.4406804435027567</v>
      </c>
      <c r="P66">
        <f t="shared" si="6"/>
        <v>65</v>
      </c>
      <c r="Q66">
        <f t="shared" si="1"/>
        <v>83.537458289545427</v>
      </c>
      <c r="R66">
        <f t="shared" si="2"/>
        <v>97.282487891562809</v>
      </c>
      <c r="S66">
        <f t="shared" si="3"/>
        <v>84.546090363729292</v>
      </c>
      <c r="T66">
        <f t="shared" si="4"/>
        <v>97.785389573031182</v>
      </c>
    </row>
    <row r="67" spans="1:20" x14ac:dyDescent="0.15">
      <c r="A67" s="2">
        <v>3.5</v>
      </c>
      <c r="B67" s="7">
        <v>60.074953183502402</v>
      </c>
      <c r="C67" s="7">
        <v>82.785543782442502</v>
      </c>
      <c r="D67" s="2">
        <f t="shared" si="5"/>
        <v>17.78693441029754</v>
      </c>
      <c r="E67" s="2">
        <f t="shared" ref="E67:E130" si="7" xml:space="preserve"> 10*LOG10(A67)</f>
        <v>5.4406804435027567</v>
      </c>
      <c r="P67">
        <f t="shared" si="6"/>
        <v>66</v>
      </c>
      <c r="Q67">
        <f t="shared" ref="Q67:Q101" si="8">34.72 + 22.36*LOG10(P67) + 15.22*LOG10($L$1)</f>
        <v>83.685718033727383</v>
      </c>
      <c r="R67">
        <f t="shared" ref="R67:R101" si="9">34.72 + 22.36*LOG10(P67) + 15.22*LOG10($M$1)</f>
        <v>97.430747635744765</v>
      </c>
      <c r="S67">
        <f t="shared" ref="S67:S101" si="10">32.48 + 24.32*LOG10(P67) + 14.66*LOG10(3.5)</f>
        <v>84.707346042553297</v>
      </c>
      <c r="T67">
        <f t="shared" ref="T67:T101" si="11">32.48 + 24.32*LOG10(P67) + 14.66*LOG10(28)</f>
        <v>97.946645251855188</v>
      </c>
    </row>
    <row r="68" spans="1:20" x14ac:dyDescent="0.15">
      <c r="A68" s="2">
        <v>3.5</v>
      </c>
      <c r="B68" s="7">
        <v>61.0737259384099</v>
      </c>
      <c r="C68" s="7">
        <v>81.9962334568648</v>
      </c>
      <c r="D68" s="2">
        <f t="shared" ref="D68:D131" si="12">10*LOG10(B68)</f>
        <v>17.85854415904344</v>
      </c>
      <c r="E68" s="2">
        <f t="shared" si="7"/>
        <v>5.4406804435027567</v>
      </c>
      <c r="P68">
        <f t="shared" ref="P68:P101" si="13">P67+1</f>
        <v>67</v>
      </c>
      <c r="Q68">
        <f t="shared" si="8"/>
        <v>83.831748223401675</v>
      </c>
      <c r="R68">
        <f t="shared" si="9"/>
        <v>97.576777825419057</v>
      </c>
      <c r="S68">
        <f t="shared" si="10"/>
        <v>84.866176731859127</v>
      </c>
      <c r="T68">
        <f t="shared" si="11"/>
        <v>98.105475941161032</v>
      </c>
    </row>
    <row r="69" spans="1:20" x14ac:dyDescent="0.15">
      <c r="A69" s="2">
        <v>3.5</v>
      </c>
      <c r="B69" s="7">
        <v>62.072538211354001</v>
      </c>
      <c r="C69" s="7">
        <v>81.736148970745901</v>
      </c>
      <c r="D69" s="2">
        <f t="shared" si="12"/>
        <v>17.928995045065005</v>
      </c>
      <c r="E69" s="2">
        <f t="shared" si="7"/>
        <v>5.4406804435027567</v>
      </c>
      <c r="P69">
        <f t="shared" si="13"/>
        <v>68</v>
      </c>
      <c r="Q69">
        <f t="shared" si="8"/>
        <v>83.975614923122635</v>
      </c>
      <c r="R69">
        <f t="shared" si="9"/>
        <v>97.720644525140017</v>
      </c>
      <c r="S69">
        <f t="shared" si="10"/>
        <v>85.022654287190704</v>
      </c>
      <c r="T69">
        <f t="shared" si="11"/>
        <v>98.261953496492609</v>
      </c>
    </row>
    <row r="70" spans="1:20" x14ac:dyDescent="0.15">
      <c r="A70" s="2">
        <v>3.5</v>
      </c>
      <c r="B70" s="7">
        <v>63.0713881248859</v>
      </c>
      <c r="C70" s="7">
        <v>82.0500300626029</v>
      </c>
      <c r="D70" s="2">
        <f t="shared" si="12"/>
        <v>17.998323893942082</v>
      </c>
      <c r="E70" s="2">
        <f t="shared" si="7"/>
        <v>5.4406804435027567</v>
      </c>
      <c r="P70">
        <f t="shared" si="13"/>
        <v>69</v>
      </c>
      <c r="Q70">
        <f t="shared" si="8"/>
        <v>84.117381303896209</v>
      </c>
      <c r="R70">
        <f t="shared" si="9"/>
        <v>97.862410905913592</v>
      </c>
      <c r="S70">
        <f t="shared" si="10"/>
        <v>85.176847416905076</v>
      </c>
      <c r="T70">
        <f t="shared" si="11"/>
        <v>98.416146626206981</v>
      </c>
    </row>
    <row r="71" spans="1:20" x14ac:dyDescent="0.15">
      <c r="A71" s="2">
        <v>3.5</v>
      </c>
      <c r="B71" s="7">
        <v>64.070273918565405</v>
      </c>
      <c r="C71" s="7">
        <v>81.767399472526407</v>
      </c>
      <c r="D71" s="2">
        <f t="shared" si="12"/>
        <v>18.0665658072773</v>
      </c>
      <c r="E71" s="2">
        <f t="shared" si="7"/>
        <v>5.4406804435027567</v>
      </c>
      <c r="P71">
        <f t="shared" si="13"/>
        <v>70</v>
      </c>
      <c r="Q71">
        <f t="shared" si="8"/>
        <v>84.257107809729973</v>
      </c>
      <c r="R71">
        <f t="shared" si="9"/>
        <v>98.002137411747356</v>
      </c>
      <c r="S71">
        <f t="shared" si="10"/>
        <v>85.328821863321764</v>
      </c>
      <c r="T71">
        <f t="shared" si="11"/>
        <v>98.568121072623669</v>
      </c>
    </row>
    <row r="72" spans="1:20" x14ac:dyDescent="0.15">
      <c r="A72" s="2">
        <v>3.5</v>
      </c>
      <c r="B72" s="7">
        <v>65.069193939989802</v>
      </c>
      <c r="C72" s="7">
        <v>81.982026596569995</v>
      </c>
      <c r="D72" s="2">
        <f t="shared" si="12"/>
        <v>18.133754268416968</v>
      </c>
      <c r="E72" s="2">
        <f t="shared" si="7"/>
        <v>5.4406804435027567</v>
      </c>
      <c r="P72">
        <f t="shared" si="13"/>
        <v>71</v>
      </c>
      <c r="Q72">
        <f t="shared" si="8"/>
        <v>84.394852312369707</v>
      </c>
      <c r="R72">
        <f t="shared" si="9"/>
        <v>98.13988191438709</v>
      </c>
      <c r="S72">
        <f t="shared" si="10"/>
        <v>85.478640571022936</v>
      </c>
      <c r="T72">
        <f t="shared" si="11"/>
        <v>98.717939780324841</v>
      </c>
    </row>
    <row r="73" spans="1:20" x14ac:dyDescent="0.15">
      <c r="A73" s="2">
        <v>3.5</v>
      </c>
      <c r="B73" s="7">
        <v>66.068146636635703</v>
      </c>
      <c r="C73" s="7">
        <v>82.015194892591197</v>
      </c>
      <c r="D73" s="2">
        <f t="shared" si="12"/>
        <v>18.199921240207942</v>
      </c>
      <c r="E73" s="2">
        <f t="shared" si="7"/>
        <v>5.4406804435027567</v>
      </c>
      <c r="P73">
        <f t="shared" si="13"/>
        <v>72</v>
      </c>
      <c r="Q73">
        <f t="shared" si="8"/>
        <v>84.530670255214361</v>
      </c>
      <c r="R73">
        <f t="shared" si="9"/>
        <v>98.275699857231743</v>
      </c>
      <c r="S73">
        <f t="shared" si="10"/>
        <v>85.626363843383473</v>
      </c>
      <c r="T73">
        <f t="shared" si="11"/>
        <v>98.865663052685377</v>
      </c>
    </row>
    <row r="74" spans="1:20" x14ac:dyDescent="0.15">
      <c r="A74" s="2">
        <v>3.5</v>
      </c>
      <c r="B74" s="7">
        <v>67.067130548428906</v>
      </c>
      <c r="C74" s="7">
        <v>82.217355628792603</v>
      </c>
      <c r="D74" s="2">
        <f t="shared" si="12"/>
        <v>18.26509725549807</v>
      </c>
      <c r="E74" s="2">
        <f t="shared" si="7"/>
        <v>5.4406804435027567</v>
      </c>
      <c r="P74">
        <f t="shared" si="13"/>
        <v>73</v>
      </c>
      <c r="Q74">
        <f t="shared" si="8"/>
        <v>84.664614787304586</v>
      </c>
      <c r="R74">
        <f t="shared" si="9"/>
        <v>98.409644389321969</v>
      </c>
      <c r="S74">
        <f t="shared" si="10"/>
        <v>85.772049488304532</v>
      </c>
      <c r="T74">
        <f t="shared" si="11"/>
        <v>99.011348697606422</v>
      </c>
    </row>
    <row r="75" spans="1:20" x14ac:dyDescent="0.15">
      <c r="A75" s="2">
        <v>3.5</v>
      </c>
      <c r="B75" s="7">
        <v>68.066144300966499</v>
      </c>
      <c r="C75" s="7">
        <v>82.653544033204199</v>
      </c>
      <c r="D75" s="2">
        <f t="shared" si="12"/>
        <v>18.329311501015773</v>
      </c>
      <c r="E75" s="2">
        <f t="shared" si="7"/>
        <v>5.4406804435027567</v>
      </c>
      <c r="P75">
        <f t="shared" si="13"/>
        <v>74</v>
      </c>
      <c r="Q75">
        <f t="shared" si="8"/>
        <v>84.796736888195809</v>
      </c>
      <c r="R75">
        <f t="shared" si="9"/>
        <v>98.541766490213192</v>
      </c>
      <c r="S75">
        <f t="shared" si="10"/>
        <v>85.915752954032371</v>
      </c>
      <c r="T75">
        <f t="shared" si="11"/>
        <v>99.155052163334275</v>
      </c>
    </row>
    <row r="76" spans="1:20" x14ac:dyDescent="0.15">
      <c r="A76" s="2">
        <v>3.5</v>
      </c>
      <c r="B76" s="7">
        <v>69.065186599328001</v>
      </c>
      <c r="C76" s="7">
        <v>82.958036393009905</v>
      </c>
      <c r="D76" s="2">
        <f t="shared" si="12"/>
        <v>18.392591895200567</v>
      </c>
      <c r="E76" s="2">
        <f t="shared" si="7"/>
        <v>5.4406804435027567</v>
      </c>
      <c r="P76">
        <f t="shared" si="13"/>
        <v>75</v>
      </c>
      <c r="Q76">
        <f t="shared" si="8"/>
        <v>84.927085484449606</v>
      </c>
      <c r="R76">
        <f t="shared" si="9"/>
        <v>98.672115086466988</v>
      </c>
      <c r="S76">
        <f t="shared" si="10"/>
        <v>86.057527455861191</v>
      </c>
      <c r="T76">
        <f t="shared" si="11"/>
        <v>99.296826665163081</v>
      </c>
    </row>
    <row r="77" spans="1:20" x14ac:dyDescent="0.15">
      <c r="A77" s="2">
        <v>3.5</v>
      </c>
      <c r="B77" s="7">
        <v>70.064256222413405</v>
      </c>
      <c r="C77" s="7">
        <v>83.763508381795404</v>
      </c>
      <c r="D77" s="2">
        <f t="shared" si="12"/>
        <v>18.454965160499345</v>
      </c>
      <c r="E77" s="2">
        <f t="shared" si="7"/>
        <v>5.4406804435027567</v>
      </c>
      <c r="P77">
        <f t="shared" si="13"/>
        <v>76</v>
      </c>
      <c r="Q77">
        <f t="shared" si="8"/>
        <v>85.055707558409679</v>
      </c>
      <c r="R77">
        <f t="shared" si="9"/>
        <v>98.800737160427062</v>
      </c>
      <c r="S77">
        <f t="shared" si="10"/>
        <v>86.197424094443875</v>
      </c>
      <c r="T77">
        <f t="shared" si="11"/>
        <v>99.436723303745779</v>
      </c>
    </row>
    <row r="78" spans="1:20" x14ac:dyDescent="0.15">
      <c r="A78" s="2">
        <v>3.5</v>
      </c>
      <c r="B78" s="7">
        <v>71.063352017759499</v>
      </c>
      <c r="C78" s="7">
        <v>84.628004504855696</v>
      </c>
      <c r="D78" s="2">
        <f t="shared" si="12"/>
        <v>18.516456890593311</v>
      </c>
      <c r="E78" s="2">
        <f t="shared" si="7"/>
        <v>5.4406804435027567</v>
      </c>
      <c r="P78">
        <f t="shared" si="13"/>
        <v>77</v>
      </c>
      <c r="Q78">
        <f t="shared" si="8"/>
        <v>85.182648249867881</v>
      </c>
      <c r="R78">
        <f t="shared" si="9"/>
        <v>98.927677851885264</v>
      </c>
      <c r="S78">
        <f t="shared" si="10"/>
        <v>86.335491966369801</v>
      </c>
      <c r="T78">
        <f t="shared" si="11"/>
        <v>99.574791175671692</v>
      </c>
    </row>
    <row r="79" spans="1:20" x14ac:dyDescent="0.15">
      <c r="A79" s="2">
        <v>3.5</v>
      </c>
      <c r="B79" s="7">
        <v>72.062472896785906</v>
      </c>
      <c r="C79" s="7">
        <v>85.638429828319204</v>
      </c>
      <c r="D79" s="2">
        <f t="shared" si="12"/>
        <v>18.577091612975284</v>
      </c>
      <c r="E79" s="2">
        <f t="shared" si="7"/>
        <v>5.4406804435027567</v>
      </c>
      <c r="P79">
        <f t="shared" si="13"/>
        <v>78</v>
      </c>
      <c r="Q79">
        <f t="shared" si="8"/>
        <v>85.307950951170326</v>
      </c>
      <c r="R79">
        <f t="shared" si="9"/>
        <v>99.052980553187709</v>
      </c>
      <c r="S79">
        <f t="shared" si="10"/>
        <v>86.471778267607505</v>
      </c>
      <c r="T79">
        <f t="shared" si="11"/>
        <v>99.711077476909409</v>
      </c>
    </row>
    <row r="80" spans="1:20" x14ac:dyDescent="0.15">
      <c r="A80" s="2">
        <v>3.5</v>
      </c>
      <c r="B80" s="7">
        <v>73.061617830431302</v>
      </c>
      <c r="C80" s="7">
        <v>86.360535199454802</v>
      </c>
      <c r="D80" s="2">
        <f t="shared" si="12"/>
        <v>18.636892847257442</v>
      </c>
      <c r="E80" s="2">
        <f t="shared" si="7"/>
        <v>5.4406804435027567</v>
      </c>
      <c r="P80">
        <f t="shared" si="13"/>
        <v>79</v>
      </c>
      <c r="Q80">
        <f t="shared" si="8"/>
        <v>85.431657396265464</v>
      </c>
      <c r="R80">
        <f t="shared" si="9"/>
        <v>99.176686998282847</v>
      </c>
      <c r="S80">
        <f t="shared" si="10"/>
        <v>86.606328390358556</v>
      </c>
      <c r="T80">
        <f t="shared" si="11"/>
        <v>99.84562759966046</v>
      </c>
    </row>
    <row r="81" spans="1:20" x14ac:dyDescent="0.15">
      <c r="A81" s="2">
        <v>3.5</v>
      </c>
      <c r="B81" s="7">
        <v>74.060785845142107</v>
      </c>
      <c r="C81" s="7">
        <v>86.448875767480303</v>
      </c>
      <c r="D81" s="2">
        <f t="shared" si="12"/>
        <v>18.695883159553649</v>
      </c>
      <c r="E81" s="2">
        <f t="shared" si="7"/>
        <v>5.4406804435027567</v>
      </c>
      <c r="P81">
        <f t="shared" si="13"/>
        <v>80</v>
      </c>
      <c r="Q81">
        <f t="shared" si="8"/>
        <v>85.553807744151044</v>
      </c>
      <c r="R81">
        <f t="shared" si="9"/>
        <v>99.298837346168426</v>
      </c>
      <c r="S81">
        <f t="shared" si="10"/>
        <v>86.739186013819108</v>
      </c>
      <c r="T81">
        <f t="shared" si="11"/>
        <v>99.978485223121012</v>
      </c>
    </row>
    <row r="82" spans="1:20" x14ac:dyDescent="0.15">
      <c r="A82" s="2">
        <v>3.5</v>
      </c>
      <c r="B82" s="7">
        <v>75.059976019180795</v>
      </c>
      <c r="C82" s="7">
        <v>86.515675255648205</v>
      </c>
      <c r="D82" s="2">
        <f t="shared" si="12"/>
        <v>18.75408421324877</v>
      </c>
      <c r="E82" s="2">
        <f t="shared" si="7"/>
        <v>5.4406804435027567</v>
      </c>
      <c r="P82">
        <f t="shared" si="13"/>
        <v>81</v>
      </c>
      <c r="Q82">
        <f t="shared" si="8"/>
        <v>85.674440657137794</v>
      </c>
      <c r="R82">
        <f t="shared" si="9"/>
        <v>99.419470259155176</v>
      </c>
      <c r="S82">
        <f t="shared" si="10"/>
        <v>86.870393189303797</v>
      </c>
      <c r="T82">
        <f t="shared" si="11"/>
        <v>100.1096923986057</v>
      </c>
    </row>
    <row r="83" spans="1:20" x14ac:dyDescent="0.15">
      <c r="A83" s="2">
        <v>3.5</v>
      </c>
      <c r="B83" s="7">
        <v>76.059187479225699</v>
      </c>
      <c r="C83" s="7">
        <v>86.510054381295902</v>
      </c>
      <c r="D83" s="2">
        <f t="shared" si="12"/>
        <v>18.811516816438843</v>
      </c>
      <c r="E83" s="2">
        <f t="shared" si="7"/>
        <v>5.4406804435027567</v>
      </c>
      <c r="P83">
        <f t="shared" si="13"/>
        <v>82</v>
      </c>
      <c r="Q83">
        <f t="shared" si="8"/>
        <v>85.793593374311101</v>
      </c>
      <c r="R83">
        <f t="shared" si="9"/>
        <v>99.538622976328483</v>
      </c>
      <c r="S83">
        <f t="shared" si="10"/>
        <v>86.999990420147014</v>
      </c>
      <c r="T83">
        <f t="shared" si="11"/>
        <v>100.23928962944892</v>
      </c>
    </row>
    <row r="84" spans="1:20" x14ac:dyDescent="0.15">
      <c r="A84" s="2">
        <v>3.5</v>
      </c>
      <c r="B84" s="7">
        <v>77.058419397233905</v>
      </c>
      <c r="C84" s="7">
        <v>87.150734046821995</v>
      </c>
      <c r="D84" s="2">
        <f t="shared" si="12"/>
        <v>18.86820096630013</v>
      </c>
      <c r="E84" s="2">
        <f t="shared" si="7"/>
        <v>5.4406804435027567</v>
      </c>
      <c r="P84">
        <f t="shared" si="13"/>
        <v>83</v>
      </c>
      <c r="Q84">
        <f t="shared" si="8"/>
        <v>85.9113017805402</v>
      </c>
      <c r="R84">
        <f t="shared" si="9"/>
        <v>99.656331382557582</v>
      </c>
      <c r="S84">
        <f t="shared" si="10"/>
        <v>87.128016736761168</v>
      </c>
      <c r="T84">
        <f t="shared" si="11"/>
        <v>100.36731594606306</v>
      </c>
    </row>
    <row r="85" spans="1:20" x14ac:dyDescent="0.15">
      <c r="A85" s="2">
        <v>3.5</v>
      </c>
      <c r="B85" s="7">
        <v>78.057670987546103</v>
      </c>
      <c r="C85" s="7">
        <v>87.323620144612406</v>
      </c>
      <c r="D85" s="2">
        <f t="shared" si="12"/>
        <v>18.924155890622345</v>
      </c>
      <c r="E85" s="2">
        <f t="shared" si="7"/>
        <v>5.4406804435027567</v>
      </c>
      <c r="P85">
        <f t="shared" si="13"/>
        <v>84</v>
      </c>
      <c r="Q85">
        <f t="shared" si="8"/>
        <v>86.027600471354859</v>
      </c>
      <c r="R85">
        <f t="shared" si="9"/>
        <v>99.772630073372241</v>
      </c>
      <c r="S85">
        <f t="shared" si="10"/>
        <v>87.254509767200005</v>
      </c>
      <c r="T85">
        <f t="shared" si="11"/>
        <v>100.4938089765019</v>
      </c>
    </row>
    <row r="86" spans="1:20" x14ac:dyDescent="0.15">
      <c r="A86" s="2">
        <v>3.5</v>
      </c>
      <c r="B86" s="7">
        <v>79.056941504209505</v>
      </c>
      <c r="C86" s="7">
        <v>87.457442459372402</v>
      </c>
      <c r="D86" s="2">
        <f t="shared" si="12"/>
        <v>18.979400086720378</v>
      </c>
      <c r="E86" s="2">
        <f t="shared" si="7"/>
        <v>5.4406804435027567</v>
      </c>
      <c r="P86">
        <f t="shared" si="13"/>
        <v>85</v>
      </c>
      <c r="Q86">
        <f t="shared" si="8"/>
        <v>86.142522813982779</v>
      </c>
      <c r="R86">
        <f t="shared" si="9"/>
        <v>99.887552416000162</v>
      </c>
      <c r="S86">
        <f t="shared" si="10"/>
        <v>87.379505803546635</v>
      </c>
      <c r="T86">
        <f t="shared" si="11"/>
        <v>100.61880501284854</v>
      </c>
    </row>
    <row r="87" spans="1:20" x14ac:dyDescent="0.15">
      <c r="A87" s="2">
        <v>3.5</v>
      </c>
      <c r="B87" s="7">
        <v>80.056230238501698</v>
      </c>
      <c r="C87" s="7">
        <v>87.988654128962395</v>
      </c>
      <c r="D87" s="2">
        <f t="shared" si="12"/>
        <v>19.03395135792033</v>
      </c>
      <c r="E87" s="2">
        <f t="shared" si="7"/>
        <v>5.4406804435027567</v>
      </c>
      <c r="P87">
        <f t="shared" si="13"/>
        <v>86</v>
      </c>
      <c r="Q87">
        <f t="shared" si="8"/>
        <v>86.256101004817353</v>
      </c>
      <c r="R87">
        <f t="shared" si="9"/>
        <v>100.00113060683474</v>
      </c>
      <c r="S87">
        <f t="shared" si="10"/>
        <v>87.503039864418611</v>
      </c>
      <c r="T87">
        <f t="shared" si="11"/>
        <v>100.7423390737205</v>
      </c>
    </row>
    <row r="88" spans="1:20" x14ac:dyDescent="0.15">
      <c r="A88" s="2">
        <v>3.5</v>
      </c>
      <c r="B88" s="7">
        <v>81.055536516637801</v>
      </c>
      <c r="C88" s="7">
        <v>88.3122937341724</v>
      </c>
      <c r="D88" s="2">
        <f t="shared" si="12"/>
        <v>19.087826847798905</v>
      </c>
      <c r="E88" s="2">
        <f t="shared" si="7"/>
        <v>5.4406804435027567</v>
      </c>
      <c r="P88">
        <f t="shared" si="13"/>
        <v>87</v>
      </c>
      <c r="Q88">
        <f t="shared" si="8"/>
        <v>86.36836612356349</v>
      </c>
      <c r="R88">
        <f t="shared" si="9"/>
        <v>100.11339572558087</v>
      </c>
      <c r="S88">
        <f t="shared" si="10"/>
        <v>87.62514575385984</v>
      </c>
      <c r="T88">
        <f t="shared" si="11"/>
        <v>100.86444496316174</v>
      </c>
    </row>
    <row r="89" spans="1:20" x14ac:dyDescent="0.15">
      <c r="A89" s="2">
        <v>3.5</v>
      </c>
      <c r="B89" s="7">
        <v>82.054859697643806</v>
      </c>
      <c r="C89" s="7">
        <v>89.080742139643206</v>
      </c>
      <c r="D89" s="2">
        <f t="shared" si="12"/>
        <v>19.14104307233973</v>
      </c>
      <c r="E89" s="2">
        <f t="shared" si="7"/>
        <v>5.4406804435027567</v>
      </c>
      <c r="P89">
        <f t="shared" si="13"/>
        <v>88</v>
      </c>
      <c r="Q89">
        <f t="shared" si="8"/>
        <v>86.479348184288952</v>
      </c>
      <c r="R89">
        <f t="shared" si="9"/>
        <v>100.22437778630633</v>
      </c>
      <c r="S89">
        <f t="shared" si="10"/>
        <v>87.745856116867145</v>
      </c>
      <c r="T89">
        <f t="shared" si="11"/>
        <v>100.98515532616904</v>
      </c>
    </row>
    <row r="90" spans="1:20" x14ac:dyDescent="0.15">
      <c r="A90" s="2">
        <v>3.5</v>
      </c>
      <c r="B90" s="7">
        <v>83.054199171384496</v>
      </c>
      <c r="C90" s="7">
        <v>89.765340258835096</v>
      </c>
      <c r="D90" s="2">
        <f t="shared" si="12"/>
        <v>19.193615950156861</v>
      </c>
      <c r="E90" s="2">
        <f t="shared" si="7"/>
        <v>5.4406804435027567</v>
      </c>
      <c r="P90">
        <f t="shared" si="13"/>
        <v>89</v>
      </c>
      <c r="Q90">
        <f t="shared" si="8"/>
        <v>86.589076183591445</v>
      </c>
      <c r="R90">
        <f t="shared" si="9"/>
        <v>100.33410578560883</v>
      </c>
      <c r="S90">
        <f t="shared" si="10"/>
        <v>87.865202491779314</v>
      </c>
      <c r="T90">
        <f t="shared" si="11"/>
        <v>101.10450170108122</v>
      </c>
    </row>
    <row r="91" spans="1:20" x14ac:dyDescent="0.15">
      <c r="A91" s="2">
        <v>3.5</v>
      </c>
      <c r="B91" s="7">
        <v>84.053554356731397</v>
      </c>
      <c r="C91" s="7">
        <v>89.837130957126107</v>
      </c>
      <c r="D91" s="2">
        <f t="shared" si="12"/>
        <v>19.245560830922887</v>
      </c>
      <c r="E91" s="2">
        <f t="shared" si="7"/>
        <v>5.4406804435027567</v>
      </c>
      <c r="P91">
        <f t="shared" si="13"/>
        <v>90</v>
      </c>
      <c r="Q91">
        <f t="shared" si="8"/>
        <v>86.697578146074491</v>
      </c>
      <c r="R91">
        <f t="shared" si="9"/>
        <v>100.44260774809187</v>
      </c>
      <c r="S91">
        <f t="shared" si="10"/>
        <v>87.983215359739432</v>
      </c>
      <c r="T91">
        <f t="shared" si="11"/>
        <v>101.22251456904132</v>
      </c>
    </row>
    <row r="92" spans="1:20" x14ac:dyDescent="0.15">
      <c r="A92" s="2">
        <v>3.5</v>
      </c>
      <c r="B92" s="7">
        <v>85.052924699859702</v>
      </c>
      <c r="C92" s="7">
        <v>89.516323472275403</v>
      </c>
      <c r="D92" s="2">
        <f t="shared" si="12"/>
        <v>19.296892522128005</v>
      </c>
      <c r="E92" s="2">
        <f t="shared" si="7"/>
        <v>5.4406804435027567</v>
      </c>
      <c r="P92">
        <f t="shared" si="13"/>
        <v>91</v>
      </c>
      <c r="Q92">
        <f t="shared" si="8"/>
        <v>86.804881167310853</v>
      </c>
      <c r="R92">
        <f t="shared" si="9"/>
        <v>100.54991076932824</v>
      </c>
      <c r="S92">
        <f t="shared" si="10"/>
        <v>88.099924191424037</v>
      </c>
      <c r="T92">
        <f t="shared" si="11"/>
        <v>101.33922340072594</v>
      </c>
    </row>
    <row r="93" spans="1:20" x14ac:dyDescent="0.15">
      <c r="A93" s="2">
        <v>3.5</v>
      </c>
      <c r="B93" s="7">
        <v>86.052309672663597</v>
      </c>
      <c r="C93" s="7">
        <v>89.034689431401304</v>
      </c>
      <c r="D93" s="2">
        <f t="shared" si="12"/>
        <v>19.347625314286134</v>
      </c>
      <c r="E93" s="2">
        <f t="shared" si="7"/>
        <v>5.4406804435027567</v>
      </c>
      <c r="P93">
        <f t="shared" si="13"/>
        <v>92</v>
      </c>
      <c r="Q93">
        <f t="shared" si="8"/>
        <v>86.911011454457807</v>
      </c>
      <c r="R93">
        <f t="shared" si="9"/>
        <v>100.65604105647519</v>
      </c>
      <c r="S93">
        <f t="shared" si="10"/>
        <v>88.215357491218953</v>
      </c>
      <c r="T93">
        <f t="shared" si="11"/>
        <v>101.45465670052084</v>
      </c>
    </row>
    <row r="94" spans="1:20" x14ac:dyDescent="0.15">
      <c r="A94" s="2">
        <v>3.5</v>
      </c>
      <c r="B94" s="7">
        <v>87.051708771281497</v>
      </c>
      <c r="C94" s="7">
        <v>88.921581941668705</v>
      </c>
      <c r="D94" s="2">
        <f t="shared" si="12"/>
        <v>19.397773004694873</v>
      </c>
      <c r="E94" s="2">
        <f t="shared" si="7"/>
        <v>5.4406804435027567</v>
      </c>
      <c r="P94">
        <f t="shared" si="13"/>
        <v>93</v>
      </c>
      <c r="Q94">
        <f t="shared" si="8"/>
        <v>87.015994364677184</v>
      </c>
      <c r="R94">
        <f t="shared" si="9"/>
        <v>100.76102396669457</v>
      </c>
      <c r="S94">
        <f t="shared" si="10"/>
        <v>88.329542839006734</v>
      </c>
      <c r="T94">
        <f t="shared" si="11"/>
        <v>101.56884204830864</v>
      </c>
    </row>
    <row r="95" spans="1:20" x14ac:dyDescent="0.15">
      <c r="A95" s="2">
        <v>3.5</v>
      </c>
      <c r="B95" s="7">
        <v>88.051121514720094</v>
      </c>
      <c r="C95" s="7">
        <v>89.489126736410498</v>
      </c>
      <c r="D95" s="2">
        <f t="shared" si="12"/>
        <v>19.447348919847538</v>
      </c>
      <c r="E95" s="2">
        <f t="shared" si="7"/>
        <v>5.4406804435027567</v>
      </c>
      <c r="P95">
        <f t="shared" si="13"/>
        <v>94</v>
      </c>
      <c r="Q95">
        <f t="shared" si="8"/>
        <v>87.119854441500451</v>
      </c>
      <c r="R95">
        <f t="shared" si="9"/>
        <v>100.86488404351783</v>
      </c>
      <c r="S95">
        <f t="shared" si="10"/>
        <v>88.442506929719713</v>
      </c>
      <c r="T95">
        <f t="shared" si="11"/>
        <v>101.6818061390216</v>
      </c>
    </row>
    <row r="96" spans="1:20" x14ac:dyDescent="0.15">
      <c r="A96" s="2">
        <v>3.5</v>
      </c>
      <c r="B96" s="7">
        <v>89.050547443572697</v>
      </c>
      <c r="C96" s="7">
        <v>90.050978225778394</v>
      </c>
      <c r="D96" s="2">
        <f t="shared" si="12"/>
        <v>19.496365936588017</v>
      </c>
      <c r="E96" s="2">
        <f t="shared" si="7"/>
        <v>5.4406804435027567</v>
      </c>
      <c r="P96">
        <f t="shared" si="13"/>
        <v>95</v>
      </c>
      <c r="Q96">
        <f t="shared" si="8"/>
        <v>87.222615449269824</v>
      </c>
      <c r="R96">
        <f t="shared" si="9"/>
        <v>100.96764505128721</v>
      </c>
      <c r="S96">
        <f t="shared" si="10"/>
        <v>88.554275610799806</v>
      </c>
      <c r="T96">
        <f t="shared" si="11"/>
        <v>101.79357482010171</v>
      </c>
    </row>
    <row r="97" spans="1:20" x14ac:dyDescent="0.15">
      <c r="A97" s="3">
        <v>3.5</v>
      </c>
      <c r="B97" s="8">
        <v>90.049986118821806</v>
      </c>
      <c r="C97" s="8">
        <v>91.619531288984206</v>
      </c>
      <c r="D97" s="2">
        <f t="shared" si="12"/>
        <v>19.54483650209194</v>
      </c>
      <c r="E97" s="2">
        <f t="shared" si="7"/>
        <v>5.4406804435027567</v>
      </c>
      <c r="P97">
        <f t="shared" si="13"/>
        <v>96</v>
      </c>
      <c r="Q97">
        <f t="shared" si="8"/>
        <v>87.324300405775929</v>
      </c>
      <c r="R97">
        <f t="shared" si="9"/>
        <v>101.06933000779331</v>
      </c>
      <c r="S97">
        <f t="shared" si="10"/>
        <v>88.664873917697349</v>
      </c>
      <c r="T97">
        <f t="shared" si="11"/>
        <v>101.90417312699924</v>
      </c>
    </row>
    <row r="98" spans="1:20" x14ac:dyDescent="0.15">
      <c r="A98" s="2">
        <v>3.5</v>
      </c>
      <c r="B98" s="7">
        <v>1</v>
      </c>
      <c r="C98" s="7">
        <v>53.001987491448702</v>
      </c>
      <c r="D98" s="2">
        <f t="shared" si="12"/>
        <v>0</v>
      </c>
      <c r="E98" s="2">
        <f t="shared" si="7"/>
        <v>5.4406804435027567</v>
      </c>
      <c r="P98">
        <f t="shared" si="13"/>
        <v>97</v>
      </c>
      <c r="Q98">
        <f t="shared" si="8"/>
        <v>87.424931613204421</v>
      </c>
      <c r="R98">
        <f t="shared" si="9"/>
        <v>101.1699612152218</v>
      </c>
      <c r="S98">
        <f t="shared" si="10"/>
        <v>88.774326107530101</v>
      </c>
      <c r="T98">
        <f t="shared" si="11"/>
        <v>102.01362531683201</v>
      </c>
    </row>
    <row r="99" spans="1:20" x14ac:dyDescent="0.15">
      <c r="A99" s="2">
        <v>3.5</v>
      </c>
      <c r="B99" s="7">
        <v>1.4142135623731</v>
      </c>
      <c r="C99" s="7">
        <v>55.756900882722</v>
      </c>
      <c r="D99" s="2">
        <f t="shared" si="12"/>
        <v>1.5051499783199214</v>
      </c>
      <c r="E99" s="2">
        <f t="shared" si="7"/>
        <v>5.4406804435027567</v>
      </c>
      <c r="P99">
        <f t="shared" si="13"/>
        <v>98</v>
      </c>
      <c r="Q99">
        <f t="shared" si="8"/>
        <v>87.524530687495371</v>
      </c>
      <c r="R99">
        <f t="shared" si="9"/>
        <v>101.26956028951275</v>
      </c>
      <c r="S99">
        <f t="shared" si="10"/>
        <v>88.88265569101651</v>
      </c>
      <c r="T99">
        <f t="shared" si="11"/>
        <v>102.12195490031841</v>
      </c>
    </row>
    <row r="100" spans="1:20" x14ac:dyDescent="0.15">
      <c r="A100" s="2">
        <v>3.5</v>
      </c>
      <c r="B100" s="7">
        <v>2.2360679774997898</v>
      </c>
      <c r="C100" s="7">
        <v>62.467781812235501</v>
      </c>
      <c r="D100" s="2">
        <f t="shared" si="12"/>
        <v>3.4948500216800942</v>
      </c>
      <c r="E100" s="2">
        <f t="shared" si="7"/>
        <v>5.4406804435027567</v>
      </c>
      <c r="P100">
        <f t="shared" si="13"/>
        <v>99</v>
      </c>
      <c r="Q100">
        <f t="shared" si="8"/>
        <v>87.623118586212414</v>
      </c>
      <c r="R100">
        <f t="shared" si="9"/>
        <v>101.3681481882298</v>
      </c>
      <c r="S100">
        <f t="shared" si="10"/>
        <v>88.989885462787441</v>
      </c>
      <c r="T100">
        <f t="shared" si="11"/>
        <v>102.22918467208935</v>
      </c>
    </row>
    <row r="101" spans="1:20" x14ac:dyDescent="0.15">
      <c r="A101" s="2">
        <v>3.5</v>
      </c>
      <c r="B101" s="7">
        <v>3.16227766016838</v>
      </c>
      <c r="C101" s="7">
        <v>60.589971904591003</v>
      </c>
      <c r="D101" s="2">
        <f t="shared" si="12"/>
        <v>5.0000000000000009</v>
      </c>
      <c r="E101" s="2">
        <f t="shared" si="7"/>
        <v>5.4406804435027567</v>
      </c>
      <c r="P101">
        <f t="shared" si="13"/>
        <v>100</v>
      </c>
      <c r="Q101">
        <f t="shared" si="8"/>
        <v>87.720715635011189</v>
      </c>
      <c r="R101">
        <f t="shared" si="9"/>
        <v>101.46574523702857</v>
      </c>
      <c r="S101">
        <f t="shared" si="10"/>
        <v>89.096037530175039</v>
      </c>
      <c r="T101">
        <f t="shared" si="11"/>
        <v>102.33533673947694</v>
      </c>
    </row>
    <row r="102" spans="1:20" x14ac:dyDescent="0.15">
      <c r="A102" s="2">
        <v>3.5</v>
      </c>
      <c r="B102" s="7">
        <v>4.1231056256176597</v>
      </c>
      <c r="C102" s="7">
        <v>57.617832477538897</v>
      </c>
      <c r="D102" s="2">
        <f t="shared" si="12"/>
        <v>6.1522446068913688</v>
      </c>
      <c r="E102" s="2">
        <f t="shared" si="7"/>
        <v>5.4406804435027567</v>
      </c>
    </row>
    <row r="103" spans="1:20" x14ac:dyDescent="0.15">
      <c r="A103" s="2">
        <v>3.5</v>
      </c>
      <c r="B103" s="7">
        <v>5.0990195135927801</v>
      </c>
      <c r="C103" s="7">
        <v>57.464184019047998</v>
      </c>
      <c r="D103" s="2">
        <f t="shared" si="12"/>
        <v>7.0748667398540857</v>
      </c>
      <c r="E103" s="2">
        <f t="shared" si="7"/>
        <v>5.4406804435027567</v>
      </c>
    </row>
    <row r="104" spans="1:20" x14ac:dyDescent="0.15">
      <c r="A104" s="2">
        <v>3.5</v>
      </c>
      <c r="B104" s="7">
        <v>6.0827625302982202</v>
      </c>
      <c r="C104" s="7">
        <v>58.764214003761197</v>
      </c>
      <c r="D104" s="2">
        <f t="shared" si="12"/>
        <v>7.8410086203349749</v>
      </c>
      <c r="E104" s="2">
        <f t="shared" si="7"/>
        <v>5.4406804435027567</v>
      </c>
    </row>
    <row r="105" spans="1:20" x14ac:dyDescent="0.15">
      <c r="A105" s="2">
        <v>3.5</v>
      </c>
      <c r="B105" s="7">
        <v>7.0710678118654799</v>
      </c>
      <c r="C105" s="7">
        <v>59.165653389346303</v>
      </c>
      <c r="D105" s="2">
        <f t="shared" si="12"/>
        <v>8.4948500216800973</v>
      </c>
      <c r="E105" s="2">
        <f t="shared" si="7"/>
        <v>5.4406804435027567</v>
      </c>
    </row>
    <row r="106" spans="1:20" x14ac:dyDescent="0.15">
      <c r="A106" s="2">
        <v>3.5</v>
      </c>
      <c r="B106" s="7">
        <v>8.0622577482985491</v>
      </c>
      <c r="C106" s="7">
        <v>62.8173679055256</v>
      </c>
      <c r="D106" s="2">
        <f t="shared" si="12"/>
        <v>9.0645667832142767</v>
      </c>
      <c r="E106" s="2">
        <f t="shared" si="7"/>
        <v>5.4406804435027567</v>
      </c>
    </row>
    <row r="107" spans="1:20" x14ac:dyDescent="0.15">
      <c r="A107" s="2">
        <v>3.5</v>
      </c>
      <c r="B107" s="7">
        <v>9.0553851381374209</v>
      </c>
      <c r="C107" s="7">
        <v>57.023948167146997</v>
      </c>
      <c r="D107" s="2">
        <f t="shared" si="12"/>
        <v>9.5690692619185853</v>
      </c>
      <c r="E107" s="2">
        <f t="shared" si="7"/>
        <v>5.4406804435027567</v>
      </c>
    </row>
    <row r="108" spans="1:20" x14ac:dyDescent="0.15">
      <c r="A108" s="2">
        <v>3.5</v>
      </c>
      <c r="B108" s="7">
        <v>10.049875621120901</v>
      </c>
      <c r="C108" s="7">
        <v>57.874062308657898</v>
      </c>
      <c r="D108" s="2">
        <f t="shared" si="12"/>
        <v>10.021606868913217</v>
      </c>
      <c r="E108" s="2">
        <f t="shared" si="7"/>
        <v>5.4406804435027567</v>
      </c>
    </row>
    <row r="109" spans="1:20" x14ac:dyDescent="0.15">
      <c r="A109" s="2">
        <v>3.5</v>
      </c>
      <c r="B109" s="7">
        <v>11.0453610171873</v>
      </c>
      <c r="C109" s="7">
        <v>62.641630691100403</v>
      </c>
      <c r="D109" s="2">
        <f t="shared" si="12"/>
        <v>10.431799153373758</v>
      </c>
      <c r="E109" s="2">
        <f t="shared" si="7"/>
        <v>5.4406804435027567</v>
      </c>
    </row>
    <row r="110" spans="1:20" x14ac:dyDescent="0.15">
      <c r="A110" s="2">
        <v>3.5</v>
      </c>
      <c r="B110" s="7">
        <v>12.041594578792299</v>
      </c>
      <c r="C110" s="7">
        <v>64.986528962181694</v>
      </c>
      <c r="D110" s="2">
        <f t="shared" si="12"/>
        <v>10.806840011174877</v>
      </c>
      <c r="E110" s="2">
        <f t="shared" si="7"/>
        <v>5.4406804435027567</v>
      </c>
    </row>
    <row r="111" spans="1:20" x14ac:dyDescent="0.15">
      <c r="A111" s="2">
        <v>3.5</v>
      </c>
      <c r="B111" s="7">
        <v>13.0384048104053</v>
      </c>
      <c r="C111" s="7">
        <v>70.0956597713419</v>
      </c>
      <c r="D111" s="2">
        <f t="shared" si="12"/>
        <v>11.152244606891371</v>
      </c>
      <c r="E111" s="2">
        <f t="shared" si="7"/>
        <v>5.4406804435027567</v>
      </c>
    </row>
    <row r="112" spans="1:20" x14ac:dyDescent="0.15">
      <c r="A112" s="2">
        <v>3.5</v>
      </c>
      <c r="B112" s="7">
        <v>14.035668847618201</v>
      </c>
      <c r="C112" s="7">
        <v>66.563922443251599</v>
      </c>
      <c r="D112" s="2">
        <f t="shared" si="12"/>
        <v>11.472331130807964</v>
      </c>
      <c r="E112" s="2">
        <f t="shared" si="7"/>
        <v>5.4406804435027567</v>
      </c>
    </row>
    <row r="113" spans="1:5" x14ac:dyDescent="0.15">
      <c r="A113" s="2">
        <v>3.5</v>
      </c>
      <c r="B113" s="7">
        <v>15.033296378372899</v>
      </c>
      <c r="C113" s="7">
        <v>65.431182905616794</v>
      </c>
      <c r="D113" s="2">
        <f t="shared" si="12"/>
        <v>11.770542195737001</v>
      </c>
      <c r="E113" s="2">
        <f t="shared" si="7"/>
        <v>5.4406804435027567</v>
      </c>
    </row>
    <row r="114" spans="1:5" x14ac:dyDescent="0.15">
      <c r="A114" s="2">
        <v>3.5</v>
      </c>
      <c r="B114" s="7">
        <v>16.031219541881399</v>
      </c>
      <c r="C114" s="7">
        <v>64.770772821650098</v>
      </c>
      <c r="D114" s="2">
        <f t="shared" si="12"/>
        <v>12.049665616656473</v>
      </c>
      <c r="E114" s="2">
        <f t="shared" si="7"/>
        <v>5.4406804435027567</v>
      </c>
    </row>
    <row r="115" spans="1:5" x14ac:dyDescent="0.15">
      <c r="A115" s="2">
        <v>3.5</v>
      </c>
      <c r="B115" s="7">
        <v>17.029386365926399</v>
      </c>
      <c r="C115" s="7">
        <v>64.999321538657895</v>
      </c>
      <c r="D115" s="2">
        <f t="shared" si="12"/>
        <v>12.31198998949478</v>
      </c>
      <c r="E115" s="2">
        <f t="shared" si="7"/>
        <v>5.4406804435027567</v>
      </c>
    </row>
    <row r="116" spans="1:5" x14ac:dyDescent="0.15">
      <c r="A116" s="2">
        <v>3.5</v>
      </c>
      <c r="B116" s="7">
        <v>18.0277563773199</v>
      </c>
      <c r="C116" s="7">
        <v>68.9990999490837</v>
      </c>
      <c r="D116" s="2">
        <f t="shared" si="12"/>
        <v>12.559416804894362</v>
      </c>
      <c r="E116" s="2">
        <f t="shared" si="7"/>
        <v>5.4406804435027567</v>
      </c>
    </row>
    <row r="117" spans="1:5" x14ac:dyDescent="0.15">
      <c r="A117" s="2">
        <v>3.5</v>
      </c>
      <c r="B117" s="7">
        <v>19.0262975904404</v>
      </c>
      <c r="C117" s="7">
        <v>71.984349550228799</v>
      </c>
      <c r="D117" s="2">
        <f t="shared" si="12"/>
        <v>12.793542852665817</v>
      </c>
      <c r="E117" s="2">
        <f t="shared" si="7"/>
        <v>5.4406804435027567</v>
      </c>
    </row>
    <row r="118" spans="1:5" x14ac:dyDescent="0.15">
      <c r="A118" s="2">
        <v>3.5</v>
      </c>
      <c r="B118" s="7">
        <v>20.024984394500802</v>
      </c>
      <c r="C118" s="7">
        <v>72.864729637265498</v>
      </c>
      <c r="D118" s="2">
        <f t="shared" si="12"/>
        <v>13.015721863100914</v>
      </c>
      <c r="E118" s="2">
        <f t="shared" si="7"/>
        <v>5.4406804435027567</v>
      </c>
    </row>
    <row r="119" spans="1:5" x14ac:dyDescent="0.15">
      <c r="A119" s="2">
        <v>3.5</v>
      </c>
      <c r="B119" s="7">
        <v>21.0237960416286</v>
      </c>
      <c r="C119" s="7">
        <v>72.788208804378598</v>
      </c>
      <c r="D119" s="2">
        <f t="shared" si="12"/>
        <v>13.227111346745453</v>
      </c>
      <c r="E119" s="2">
        <f t="shared" si="7"/>
        <v>5.4406804435027567</v>
      </c>
    </row>
    <row r="120" spans="1:5" x14ac:dyDescent="0.15">
      <c r="A120" s="2">
        <v>3.5</v>
      </c>
      <c r="B120" s="7">
        <v>22.0227155455452</v>
      </c>
      <c r="C120" s="7">
        <v>72.838864081286502</v>
      </c>
      <c r="D120" s="2">
        <f t="shared" si="12"/>
        <v>13.428708693011311</v>
      </c>
      <c r="E120" s="2">
        <f t="shared" si="7"/>
        <v>5.4406804435027567</v>
      </c>
    </row>
    <row r="121" spans="1:5" x14ac:dyDescent="0.15">
      <c r="A121" s="2">
        <v>3.5</v>
      </c>
      <c r="B121" s="7">
        <v>23.0217288664427</v>
      </c>
      <c r="C121" s="7">
        <v>71.877488768878607</v>
      </c>
      <c r="D121" s="2">
        <f t="shared" si="12"/>
        <v>13.62137934800395</v>
      </c>
      <c r="E121" s="2">
        <f t="shared" si="7"/>
        <v>5.4406804435027567</v>
      </c>
    </row>
    <row r="122" spans="1:5" x14ac:dyDescent="0.15">
      <c r="A122" s="2">
        <v>3.5</v>
      </c>
      <c r="B122" s="7">
        <v>24.020824298928598</v>
      </c>
      <c r="C122" s="7">
        <v>74.206724804512703</v>
      </c>
      <c r="D122" s="2">
        <f t="shared" si="12"/>
        <v>13.805879065778653</v>
      </c>
      <c r="E122" s="2">
        <f t="shared" si="7"/>
        <v>5.4406804435027567</v>
      </c>
    </row>
    <row r="123" spans="1:5" x14ac:dyDescent="0.15">
      <c r="A123" s="2">
        <v>3.5</v>
      </c>
      <c r="B123" s="7">
        <v>25.019992006393601</v>
      </c>
      <c r="C123" s="7">
        <v>72.813916450016194</v>
      </c>
      <c r="D123" s="2">
        <f t="shared" si="12"/>
        <v>13.982871666052148</v>
      </c>
      <c r="E123" s="2">
        <f t="shared" si="7"/>
        <v>5.4406804435027567</v>
      </c>
    </row>
    <row r="124" spans="1:5" x14ac:dyDescent="0.15">
      <c r="A124" s="2">
        <v>3.5</v>
      </c>
      <c r="B124" s="7">
        <v>26.019223662515401</v>
      </c>
      <c r="C124" s="7">
        <v>73.866863737449805</v>
      </c>
      <c r="D124" s="2">
        <f t="shared" si="12"/>
        <v>14.152943343425726</v>
      </c>
      <c r="E124" s="2">
        <f t="shared" si="7"/>
        <v>5.4406804435027567</v>
      </c>
    </row>
    <row r="125" spans="1:5" x14ac:dyDescent="0.15">
      <c r="A125" s="2">
        <v>3.5</v>
      </c>
      <c r="B125" s="7">
        <v>27.018512172212599</v>
      </c>
      <c r="C125" s="7">
        <v>75.330611267616604</v>
      </c>
      <c r="D125" s="2">
        <f t="shared" si="12"/>
        <v>14.316614300602282</v>
      </c>
      <c r="E125" s="2">
        <f t="shared" si="7"/>
        <v>5.4406804435027567</v>
      </c>
    </row>
    <row r="126" spans="1:5" x14ac:dyDescent="0.15">
      <c r="A126" s="2">
        <v>3.5</v>
      </c>
      <c r="B126" s="7">
        <v>28.0178514522438</v>
      </c>
      <c r="C126" s="7">
        <v>75.520324705074998</v>
      </c>
      <c r="D126" s="2">
        <f t="shared" si="12"/>
        <v>14.474348283726265</v>
      </c>
      <c r="E126" s="2">
        <f t="shared" si="7"/>
        <v>5.4406804435027567</v>
      </c>
    </row>
    <row r="127" spans="1:5" x14ac:dyDescent="0.15">
      <c r="A127" s="2">
        <v>3.5</v>
      </c>
      <c r="B127" s="7">
        <v>29.017236257093799</v>
      </c>
      <c r="C127" s="7">
        <v>76.856801479599696</v>
      </c>
      <c r="D127" s="2">
        <f t="shared" si="12"/>
        <v>14.626560457498245</v>
      </c>
      <c r="E127" s="2">
        <f t="shared" si="7"/>
        <v>5.4406804435027567</v>
      </c>
    </row>
    <row r="128" spans="1:5" x14ac:dyDescent="0.15">
      <c r="A128" s="2">
        <v>3.5</v>
      </c>
      <c r="B128" s="7">
        <v>30.016662039607301</v>
      </c>
      <c r="C128" s="7">
        <v>78.102558260604397</v>
      </c>
      <c r="D128" s="2">
        <f t="shared" si="12"/>
        <v>14.773623954895319</v>
      </c>
      <c r="E128" s="2">
        <f t="shared" si="7"/>
        <v>5.4406804435027567</v>
      </c>
    </row>
    <row r="129" spans="1:5" x14ac:dyDescent="0.15">
      <c r="A129" s="2">
        <v>3.5</v>
      </c>
      <c r="B129" s="7">
        <v>31.0161248385416</v>
      </c>
      <c r="C129" s="7">
        <v>79.449497264041597</v>
      </c>
      <c r="D129" s="2">
        <f t="shared" si="12"/>
        <v>14.915875360189059</v>
      </c>
      <c r="E129" s="2">
        <f t="shared" si="7"/>
        <v>5.4406804435027567</v>
      </c>
    </row>
    <row r="130" spans="1:5" x14ac:dyDescent="0.15">
      <c r="A130" s="2">
        <v>3.5</v>
      </c>
      <c r="B130" s="7">
        <v>32.0156211871642</v>
      </c>
      <c r="C130" s="7">
        <v>77.378952310669504</v>
      </c>
      <c r="D130" s="2">
        <f t="shared" si="12"/>
        <v>15.053619326958859</v>
      </c>
      <c r="E130" s="2">
        <f t="shared" si="7"/>
        <v>5.4406804435027567</v>
      </c>
    </row>
    <row r="131" spans="1:5" x14ac:dyDescent="0.15">
      <c r="A131" s="2">
        <v>3.5</v>
      </c>
      <c r="B131" s="7">
        <v>33.015148038438397</v>
      </c>
      <c r="C131" s="7">
        <v>75.760020541714994</v>
      </c>
      <c r="D131" s="2">
        <f t="shared" si="12"/>
        <v>15.187132489703124</v>
      </c>
      <c r="E131" s="2">
        <f t="shared" ref="E131:E194" si="14" xml:space="preserve"> 10*LOG10(A131)</f>
        <v>5.4406804435027567</v>
      </c>
    </row>
    <row r="132" spans="1:5" x14ac:dyDescent="0.15">
      <c r="A132" s="2">
        <v>3.5</v>
      </c>
      <c r="B132" s="7">
        <v>34.014702703389901</v>
      </c>
      <c r="C132" s="7">
        <v>75.768826155646707</v>
      </c>
      <c r="D132" s="2">
        <f t="shared" ref="D132:D195" si="15">10*LOG10(B132)</f>
        <v>15.316666794758749</v>
      </c>
      <c r="E132" s="2">
        <f t="shared" si="14"/>
        <v>5.4406804435027567</v>
      </c>
    </row>
    <row r="133" spans="1:5" x14ac:dyDescent="0.15">
      <c r="A133" s="2">
        <v>3.5</v>
      </c>
      <c r="B133" s="7">
        <v>35.014282800023203</v>
      </c>
      <c r="C133" s="7">
        <v>78.493364239931196</v>
      </c>
      <c r="D133" s="2">
        <f t="shared" si="15"/>
        <v>15.442452350911982</v>
      </c>
      <c r="E133" s="2">
        <f t="shared" si="14"/>
        <v>5.4406804435027567</v>
      </c>
    </row>
    <row r="134" spans="1:5" x14ac:dyDescent="0.15">
      <c r="A134" s="2">
        <v>3.5</v>
      </c>
      <c r="B134" s="7">
        <v>36.0138862107382</v>
      </c>
      <c r="C134" s="7">
        <v>79.859503508188496</v>
      </c>
      <c r="D134" s="2">
        <f t="shared" si="15"/>
        <v>15.564699880420399</v>
      </c>
      <c r="E134" s="2">
        <f t="shared" si="14"/>
        <v>5.4406804435027567</v>
      </c>
    </row>
    <row r="135" spans="1:5" x14ac:dyDescent="0.15">
      <c r="A135" s="2">
        <v>3.5</v>
      </c>
      <c r="B135" s="7">
        <v>37.013511046643501</v>
      </c>
      <c r="C135" s="7">
        <v>80.731253150991606</v>
      </c>
      <c r="D135" s="2">
        <f t="shared" si="15"/>
        <v>15.683602835782036</v>
      </c>
      <c r="E135" s="2">
        <f t="shared" si="14"/>
        <v>5.4406804435027567</v>
      </c>
    </row>
    <row r="136" spans="1:5" x14ac:dyDescent="0.15">
      <c r="A136" s="2">
        <v>3.5</v>
      </c>
      <c r="B136" s="7">
        <v>38.013155617496402</v>
      </c>
      <c r="C136" s="7">
        <v>80.582156044911798</v>
      </c>
      <c r="D136" s="2">
        <f t="shared" si="15"/>
        <v>15.799339235462831</v>
      </c>
      <c r="E136" s="2">
        <f t="shared" si="14"/>
        <v>5.4406804435027567</v>
      </c>
    </row>
    <row r="137" spans="1:5" x14ac:dyDescent="0.15">
      <c r="A137" s="2">
        <v>3.5</v>
      </c>
      <c r="B137" s="7">
        <v>39.012818406262298</v>
      </c>
      <c r="C137" s="7">
        <v>78.606894180232999</v>
      </c>
      <c r="D137" s="2">
        <f t="shared" si="15"/>
        <v>15.912073262172768</v>
      </c>
      <c r="E137" s="2">
        <f t="shared" si="14"/>
        <v>5.4406804435027567</v>
      </c>
    </row>
    <row r="138" spans="1:5" x14ac:dyDescent="0.15">
      <c r="A138" s="2">
        <v>3.5</v>
      </c>
      <c r="B138" s="7">
        <v>40.012498047485103</v>
      </c>
      <c r="C138" s="7">
        <v>79.748093002244005</v>
      </c>
      <c r="D138" s="2">
        <f t="shared" si="15"/>
        <v>16.021956659596498</v>
      </c>
      <c r="E138" s="2">
        <f t="shared" si="14"/>
        <v>5.4406804435027567</v>
      </c>
    </row>
    <row r="139" spans="1:5" x14ac:dyDescent="0.15">
      <c r="A139" s="2">
        <v>3.5</v>
      </c>
      <c r="B139" s="7">
        <v>41.012193308819803</v>
      </c>
      <c r="C139" s="7">
        <v>79.832957152542804</v>
      </c>
      <c r="D139" s="2">
        <f t="shared" si="15"/>
        <v>16.129129957309473</v>
      </c>
      <c r="E139" s="2">
        <f t="shared" si="14"/>
        <v>5.4406804435027567</v>
      </c>
    </row>
    <row r="140" spans="1:5" x14ac:dyDescent="0.15">
      <c r="A140" s="2">
        <v>3.5</v>
      </c>
      <c r="B140" s="7">
        <v>42.011903075200003</v>
      </c>
      <c r="C140" s="7">
        <v>79.401080067030193</v>
      </c>
      <c r="D140" s="2">
        <f t="shared" si="15"/>
        <v>16.233723548619206</v>
      </c>
      <c r="E140" s="2">
        <f t="shared" si="14"/>
        <v>5.4406804435027567</v>
      </c>
    </row>
    <row r="141" spans="1:5" x14ac:dyDescent="0.15">
      <c r="A141" s="2">
        <v>3.5</v>
      </c>
      <c r="B141" s="7">
        <v>43.011626335213101</v>
      </c>
      <c r="C141" s="7">
        <v>77.344860498875306</v>
      </c>
      <c r="D141" s="2">
        <f t="shared" si="15"/>
        <v>16.335858642015065</v>
      </c>
      <c r="E141" s="2">
        <f t="shared" si="14"/>
        <v>5.4406804435027567</v>
      </c>
    </row>
    <row r="142" spans="1:5" x14ac:dyDescent="0.15">
      <c r="A142" s="2">
        <v>3.5</v>
      </c>
      <c r="B142" s="7">
        <v>44.011362169330802</v>
      </c>
      <c r="C142" s="7">
        <v>75.5525052963647</v>
      </c>
      <c r="D142" s="2">
        <f t="shared" si="15"/>
        <v>16.435648103595558</v>
      </c>
      <c r="E142" s="2">
        <f t="shared" si="14"/>
        <v>5.4406804435027567</v>
      </c>
    </row>
    <row r="143" spans="1:5" x14ac:dyDescent="0.15">
      <c r="A143" s="2">
        <v>3.5</v>
      </c>
      <c r="B143" s="7">
        <v>45.011109739707599</v>
      </c>
      <c r="C143" s="7">
        <v>75.214866729066898</v>
      </c>
      <c r="D143" s="2">
        <f t="shared" si="15"/>
        <v>16.533197205121308</v>
      </c>
      <c r="E143" s="2">
        <f t="shared" si="14"/>
        <v>5.4406804435027567</v>
      </c>
    </row>
    <row r="144" spans="1:5" x14ac:dyDescent="0.15">
      <c r="A144" s="2">
        <v>3.5</v>
      </c>
      <c r="B144" s="7">
        <v>46.010868281309399</v>
      </c>
      <c r="C144" s="7">
        <v>75.063806640012601</v>
      </c>
      <c r="D144" s="2">
        <f t="shared" si="15"/>
        <v>16.628604290097066</v>
      </c>
      <c r="E144" s="2">
        <f t="shared" si="14"/>
        <v>5.4406804435027567</v>
      </c>
    </row>
    <row r="145" spans="1:5" x14ac:dyDescent="0.15">
      <c r="A145" s="2">
        <v>3.5</v>
      </c>
      <c r="B145" s="7">
        <v>47.010637094172601</v>
      </c>
      <c r="C145" s="7">
        <v>76.741476396909405</v>
      </c>
      <c r="D145" s="2">
        <f t="shared" si="15"/>
        <v>16.72196136842555</v>
      </c>
      <c r="E145" s="2">
        <f t="shared" si="14"/>
        <v>5.4406804435027567</v>
      </c>
    </row>
    <row r="146" spans="1:5" x14ac:dyDescent="0.15">
      <c r="A146" s="2">
        <v>3.5</v>
      </c>
      <c r="B146" s="7">
        <v>48.0104155366312</v>
      </c>
      <c r="C146" s="7">
        <v>79.309948832579906</v>
      </c>
      <c r="D146" s="2">
        <f t="shared" si="15"/>
        <v>16.813354648628334</v>
      </c>
      <c r="E146" s="2">
        <f t="shared" si="14"/>
        <v>5.4406804435027567</v>
      </c>
    </row>
    <row r="147" spans="1:5" x14ac:dyDescent="0.15">
      <c r="A147" s="2">
        <v>3.5</v>
      </c>
      <c r="B147" s="7">
        <v>49.010203019371403</v>
      </c>
      <c r="C147" s="7">
        <v>79.701295823727904</v>
      </c>
      <c r="D147" s="2">
        <f t="shared" si="15"/>
        <v>16.902865015334438</v>
      </c>
      <c r="E147" s="2">
        <f t="shared" si="14"/>
        <v>5.4406804435027567</v>
      </c>
    </row>
    <row r="148" spans="1:5" x14ac:dyDescent="0.15">
      <c r="A148" s="2">
        <v>3.5</v>
      </c>
      <c r="B148" s="7">
        <v>50.009999000199997</v>
      </c>
      <c r="C148" s="7">
        <v>82.163393546418902</v>
      </c>
      <c r="D148" s="2">
        <f t="shared" si="15"/>
        <v>16.990568458652518</v>
      </c>
      <c r="E148" s="2">
        <f t="shared" si="14"/>
        <v>5.4406804435027567</v>
      </c>
    </row>
    <row r="149" spans="1:5" x14ac:dyDescent="0.15">
      <c r="A149" s="2">
        <v>3.5</v>
      </c>
      <c r="B149" s="7">
        <v>51.009802979427398</v>
      </c>
      <c r="C149" s="7">
        <v>83.231141945071599</v>
      </c>
      <c r="D149" s="2">
        <f t="shared" si="15"/>
        <v>17.076536461127837</v>
      </c>
      <c r="E149" s="2">
        <f t="shared" si="14"/>
        <v>5.4406804435027567</v>
      </c>
    </row>
    <row r="150" spans="1:5" x14ac:dyDescent="0.15">
      <c r="A150" s="2">
        <v>3.5</v>
      </c>
      <c r="B150" s="7">
        <v>52.009614495783403</v>
      </c>
      <c r="C150" s="7">
        <v>83.800434047607695</v>
      </c>
      <c r="D150" s="2">
        <f t="shared" si="15"/>
        <v>17.160836347212943</v>
      </c>
      <c r="E150" s="2">
        <f t="shared" si="14"/>
        <v>5.4406804435027567</v>
      </c>
    </row>
    <row r="151" spans="1:5" x14ac:dyDescent="0.15">
      <c r="A151" s="2">
        <v>3.5</v>
      </c>
      <c r="B151" s="7">
        <v>53.009433122794299</v>
      </c>
      <c r="C151" s="7">
        <v>85.662905053509107</v>
      </c>
      <c r="D151" s="2">
        <f t="shared" si="15"/>
        <v>17.243531599525401</v>
      </c>
      <c r="E151" s="2">
        <f t="shared" si="14"/>
        <v>5.4406804435027567</v>
      </c>
    </row>
    <row r="152" spans="1:5" x14ac:dyDescent="0.15">
      <c r="A152" s="2">
        <v>3.5</v>
      </c>
      <c r="B152" s="7">
        <v>54.0092584655631</v>
      </c>
      <c r="C152" s="7">
        <v>86.309257427490905</v>
      </c>
      <c r="D152" s="2">
        <f t="shared" si="15"/>
        <v>17.324682145608662</v>
      </c>
      <c r="E152" s="2">
        <f t="shared" si="14"/>
        <v>5.4406804435027567</v>
      </c>
    </row>
    <row r="153" spans="1:5" x14ac:dyDescent="0.15">
      <c r="A153" s="4">
        <v>3.5</v>
      </c>
      <c r="B153" s="9">
        <v>55.009090157900303</v>
      </c>
      <c r="C153" s="9">
        <v>85.437294935274593</v>
      </c>
      <c r="D153" s="2">
        <f t="shared" si="15"/>
        <v>17.404344618435843</v>
      </c>
      <c r="E153" s="2">
        <f t="shared" si="14"/>
        <v>5.4406804435027567</v>
      </c>
    </row>
    <row r="154" spans="1:5" x14ac:dyDescent="0.15">
      <c r="A154" s="5">
        <v>28</v>
      </c>
      <c r="B154" s="7">
        <v>5.2497618993626798</v>
      </c>
      <c r="C154" s="7">
        <v>71.932215989377298</v>
      </c>
      <c r="D154" s="2">
        <f t="shared" si="15"/>
        <v>7.2013960661779457</v>
      </c>
      <c r="E154" s="2">
        <f t="shared" si="14"/>
        <v>14.471580313422193</v>
      </c>
    </row>
    <row r="155" spans="1:5" x14ac:dyDescent="0.15">
      <c r="A155" s="5">
        <v>28</v>
      </c>
      <c r="B155" s="7">
        <v>6.2096698785040099</v>
      </c>
      <c r="C155" s="7">
        <v>76.029461521562794</v>
      </c>
      <c r="D155" s="2">
        <f t="shared" si="15"/>
        <v>7.9306851261539659</v>
      </c>
      <c r="E155" s="2">
        <f t="shared" si="14"/>
        <v>14.471580313422193</v>
      </c>
    </row>
    <row r="156" spans="1:5" x14ac:dyDescent="0.15">
      <c r="A156" s="5">
        <v>28</v>
      </c>
      <c r="B156" s="7">
        <v>7.1805292284064999</v>
      </c>
      <c r="C156" s="7">
        <v>75.992296973146296</v>
      </c>
      <c r="D156" s="2">
        <f t="shared" si="15"/>
        <v>8.5615645434068295</v>
      </c>
      <c r="E156" s="2">
        <f t="shared" si="14"/>
        <v>14.471580313422193</v>
      </c>
    </row>
    <row r="157" spans="1:5" x14ac:dyDescent="0.15">
      <c r="A157" s="5">
        <v>28</v>
      </c>
      <c r="B157" s="7">
        <v>8.1584312217484598</v>
      </c>
      <c r="C157" s="7">
        <v>75.439517175594503</v>
      </c>
      <c r="D157" s="2">
        <f t="shared" si="15"/>
        <v>9.1160665664133393</v>
      </c>
      <c r="E157" s="2">
        <f t="shared" si="14"/>
        <v>14.471580313422193</v>
      </c>
    </row>
    <row r="158" spans="1:5" x14ac:dyDescent="0.15">
      <c r="A158" s="5">
        <v>28</v>
      </c>
      <c r="B158" s="7">
        <v>9.1411159056211506</v>
      </c>
      <c r="C158" s="7">
        <v>77.446118141352002</v>
      </c>
      <c r="D158" s="2">
        <f t="shared" si="15"/>
        <v>9.6099921565413542</v>
      </c>
      <c r="E158" s="2">
        <f t="shared" si="14"/>
        <v>14.471580313422193</v>
      </c>
    </row>
    <row r="159" spans="1:5" x14ac:dyDescent="0.15">
      <c r="A159" s="5">
        <v>28</v>
      </c>
      <c r="B159" s="7">
        <v>10.127191120937701</v>
      </c>
      <c r="C159" s="7">
        <v>81.137728102354799</v>
      </c>
      <c r="D159" s="2">
        <f t="shared" si="15"/>
        <v>10.054890060873698</v>
      </c>
      <c r="E159" s="2">
        <f t="shared" si="14"/>
        <v>14.471580313422193</v>
      </c>
    </row>
    <row r="160" spans="1:5" x14ac:dyDescent="0.15">
      <c r="A160" s="5">
        <v>28</v>
      </c>
      <c r="B160" s="7">
        <v>11.1157545852722</v>
      </c>
      <c r="C160" s="7">
        <v>79.116865088053203</v>
      </c>
      <c r="D160" s="2">
        <f t="shared" si="15"/>
        <v>10.459389498147065</v>
      </c>
      <c r="E160" s="2">
        <f t="shared" si="14"/>
        <v>14.471580313422193</v>
      </c>
    </row>
    <row r="161" spans="1:5" x14ac:dyDescent="0.15">
      <c r="A161" s="5">
        <v>28</v>
      </c>
      <c r="B161" s="7">
        <v>12.1061967603372</v>
      </c>
      <c r="C161" s="7">
        <v>82.000687334373595</v>
      </c>
      <c r="D161" s="2">
        <f t="shared" si="15"/>
        <v>10.830077281618859</v>
      </c>
      <c r="E161" s="2">
        <f t="shared" si="14"/>
        <v>14.471580313422193</v>
      </c>
    </row>
    <row r="162" spans="1:5" x14ac:dyDescent="0.15">
      <c r="A162" s="5">
        <v>28</v>
      </c>
      <c r="B162" s="7">
        <v>13.0980914640264</v>
      </c>
      <c r="C162" s="7">
        <v>80.065486329284198</v>
      </c>
      <c r="D162" s="2">
        <f t="shared" si="15"/>
        <v>11.172080187835194</v>
      </c>
      <c r="E162" s="2">
        <f t="shared" si="14"/>
        <v>14.471580313422193</v>
      </c>
    </row>
    <row r="163" spans="1:5" x14ac:dyDescent="0.15">
      <c r="A163" s="5">
        <v>28</v>
      </c>
      <c r="B163" s="7">
        <v>14.0911319630468</v>
      </c>
      <c r="C163" s="7">
        <v>84.040355982730205</v>
      </c>
      <c r="D163" s="2">
        <f t="shared" si="15"/>
        <v>11.489458820773264</v>
      </c>
      <c r="E163" s="2">
        <f t="shared" si="14"/>
        <v>14.471580313422193</v>
      </c>
    </row>
    <row r="164" spans="1:5" x14ac:dyDescent="0.15">
      <c r="A164" s="5">
        <v>28</v>
      </c>
      <c r="B164" s="7">
        <v>15.085091978506499</v>
      </c>
      <c r="C164" s="7">
        <v>83.112124809601397</v>
      </c>
      <c r="D164" s="2">
        <f t="shared" si="15"/>
        <v>11.785479625478681</v>
      </c>
      <c r="E164" s="2">
        <f t="shared" si="14"/>
        <v>14.471580313422193</v>
      </c>
    </row>
    <row r="165" spans="1:5" x14ac:dyDescent="0.15">
      <c r="A165" s="5">
        <v>28</v>
      </c>
      <c r="B165" s="7">
        <v>16.079800993793398</v>
      </c>
      <c r="C165" s="7">
        <v>86.028536725944903</v>
      </c>
      <c r="D165" s="2">
        <f t="shared" si="15"/>
        <v>12.062806695472455</v>
      </c>
      <c r="E165" s="2">
        <f t="shared" si="14"/>
        <v>14.471580313422193</v>
      </c>
    </row>
    <row r="166" spans="1:5" x14ac:dyDescent="0.15">
      <c r="A166" s="5">
        <v>28</v>
      </c>
      <c r="B166" s="7">
        <v>17.075128110793202</v>
      </c>
      <c r="C166" s="7">
        <v>81.798544893699102</v>
      </c>
      <c r="D166" s="2">
        <f t="shared" si="15"/>
        <v>12.323639707782753</v>
      </c>
      <c r="E166" s="2">
        <f t="shared" si="14"/>
        <v>14.471580313422193</v>
      </c>
    </row>
    <row r="167" spans="1:5" x14ac:dyDescent="0.15">
      <c r="A167" s="5">
        <v>28</v>
      </c>
      <c r="B167" s="7">
        <v>18.0709711969224</v>
      </c>
      <c r="C167" s="7">
        <v>87.626045330182706</v>
      </c>
      <c r="D167" s="2">
        <f t="shared" si="15"/>
        <v>12.569814936859968</v>
      </c>
      <c r="E167" s="2">
        <f t="shared" si="14"/>
        <v>14.471580313422193</v>
      </c>
    </row>
    <row r="168" spans="1:5" x14ac:dyDescent="0.15">
      <c r="A168" s="5">
        <v>28</v>
      </c>
      <c r="B168" s="7">
        <v>19.0672494083441</v>
      </c>
      <c r="C168" s="7">
        <v>86.809607784054194</v>
      </c>
      <c r="D168" s="2">
        <f t="shared" si="15"/>
        <v>12.802880473755007</v>
      </c>
      <c r="E168" s="2">
        <f t="shared" si="14"/>
        <v>14.471580313422193</v>
      </c>
    </row>
    <row r="169" spans="1:5" x14ac:dyDescent="0.15">
      <c r="A169" s="5">
        <v>28</v>
      </c>
      <c r="B169" s="7">
        <v>20.063897926375098</v>
      </c>
      <c r="C169" s="7">
        <v>83.085066949490397</v>
      </c>
      <c r="D169" s="2">
        <f t="shared" si="15"/>
        <v>13.024153097145774</v>
      </c>
      <c r="E169" s="2">
        <f t="shared" si="14"/>
        <v>14.471580313422193</v>
      </c>
    </row>
    <row r="170" spans="1:5" x14ac:dyDescent="0.15">
      <c r="A170" s="5">
        <v>28</v>
      </c>
      <c r="B170" s="7">
        <v>21.060864179800401</v>
      </c>
      <c r="C170" s="7">
        <v>85.7566688037478</v>
      </c>
      <c r="D170" s="2">
        <f t="shared" si="15"/>
        <v>13.234761874011609</v>
      </c>
      <c r="E170" s="2">
        <f t="shared" si="14"/>
        <v>14.471580313422193</v>
      </c>
    </row>
    <row r="171" spans="1:5" x14ac:dyDescent="0.15">
      <c r="A171" s="5">
        <v>28</v>
      </c>
      <c r="B171" s="7">
        <v>22.058105086339602</v>
      </c>
      <c r="C171" s="7">
        <v>89.942188476941197</v>
      </c>
      <c r="D171" s="2">
        <f t="shared" si="15"/>
        <v>13.435682014000289</v>
      </c>
      <c r="E171" s="2">
        <f t="shared" si="14"/>
        <v>14.471580313422193</v>
      </c>
    </row>
    <row r="172" spans="1:5" x14ac:dyDescent="0.15">
      <c r="A172" s="5">
        <v>28</v>
      </c>
      <c r="B172" s="7">
        <v>23.055585006674601</v>
      </c>
      <c r="C172" s="7">
        <v>88.651879868083498</v>
      </c>
      <c r="D172" s="2">
        <f t="shared" si="15"/>
        <v>13.627761463753066</v>
      </c>
      <c r="E172" s="2">
        <f t="shared" si="14"/>
        <v>14.471580313422193</v>
      </c>
    </row>
    <row r="173" spans="1:5" x14ac:dyDescent="0.15">
      <c r="A173" s="5">
        <v>28</v>
      </c>
      <c r="B173" s="7">
        <v>24.053274205396701</v>
      </c>
      <c r="C173" s="7">
        <v>89.548696638442493</v>
      </c>
      <c r="D173" s="2">
        <f t="shared" si="15"/>
        <v>13.811742022296261</v>
      </c>
      <c r="E173" s="2">
        <f t="shared" si="14"/>
        <v>14.471580313422193</v>
      </c>
    </row>
    <row r="174" spans="1:5" x14ac:dyDescent="0.15">
      <c r="A174" s="5">
        <v>28</v>
      </c>
      <c r="B174" s="7">
        <v>25.051147678300101</v>
      </c>
      <c r="C174" s="7">
        <v>94.650276181729794</v>
      </c>
      <c r="D174" s="2">
        <f t="shared" si="15"/>
        <v>13.988276271667441</v>
      </c>
      <c r="E174" s="2">
        <f t="shared" si="14"/>
        <v>14.471580313422193</v>
      </c>
    </row>
    <row r="175" spans="1:5" x14ac:dyDescent="0.15">
      <c r="A175" s="5">
        <v>28</v>
      </c>
      <c r="B175" s="7">
        <v>26.049184248263899</v>
      </c>
      <c r="C175" s="7">
        <v>89.1671308677995</v>
      </c>
      <c r="D175" s="2">
        <f t="shared" si="15"/>
        <v>14.157941275578171</v>
      </c>
      <c r="E175" s="2">
        <f t="shared" si="14"/>
        <v>14.471580313422193</v>
      </c>
    </row>
    <row r="176" spans="1:5" x14ac:dyDescent="0.15">
      <c r="A176" s="5">
        <v>28</v>
      </c>
      <c r="B176" s="7">
        <v>27.0473658606527</v>
      </c>
      <c r="C176" s="7">
        <v>87.640209682001597</v>
      </c>
      <c r="D176" s="2">
        <f t="shared" si="15"/>
        <v>14.321249756204843</v>
      </c>
      <c r="E176" s="2">
        <f t="shared" si="14"/>
        <v>14.471580313422193</v>
      </c>
    </row>
    <row r="177" spans="1:5" x14ac:dyDescent="0.15">
      <c r="A177" s="5">
        <v>28</v>
      </c>
      <c r="B177" s="7">
        <v>28.045677028733</v>
      </c>
      <c r="C177" s="7">
        <v>90.709756813789397</v>
      </c>
      <c r="D177" s="2">
        <f t="shared" si="15"/>
        <v>14.478659284351711</v>
      </c>
      <c r="E177" s="2">
        <f t="shared" si="14"/>
        <v>14.471580313422193</v>
      </c>
    </row>
    <row r="178" spans="1:5" x14ac:dyDescent="0.15">
      <c r="A178" s="5">
        <v>28</v>
      </c>
      <c r="B178" s="7">
        <v>29.044104393146601</v>
      </c>
      <c r="C178" s="7">
        <v>92.943002865481901</v>
      </c>
      <c r="D178" s="2">
        <f t="shared" si="15"/>
        <v>14.630579890714561</v>
      </c>
      <c r="E178" s="2">
        <f t="shared" si="14"/>
        <v>14.471580313422193</v>
      </c>
    </row>
    <row r="179" spans="1:5" x14ac:dyDescent="0.15">
      <c r="A179" s="5">
        <v>28</v>
      </c>
      <c r="B179" s="7">
        <v>30.042636369000601</v>
      </c>
      <c r="C179" s="7">
        <v>83.182940013774896</v>
      </c>
      <c r="D179" s="2">
        <f t="shared" si="15"/>
        <v>14.777380411906586</v>
      </c>
      <c r="E179" s="2">
        <f t="shared" si="14"/>
        <v>14.471580313422193</v>
      </c>
    </row>
    <row r="180" spans="1:5" x14ac:dyDescent="0.15">
      <c r="A180" s="5">
        <v>28</v>
      </c>
      <c r="B180" s="7">
        <v>31.041262860908201</v>
      </c>
      <c r="C180" s="7">
        <v>89.538469455865794</v>
      </c>
      <c r="D180" s="2">
        <f t="shared" si="15"/>
        <v>14.91939381476848</v>
      </c>
      <c r="E180" s="2">
        <f t="shared" si="14"/>
        <v>14.471580313422193</v>
      </c>
    </row>
    <row r="181" spans="1:5" x14ac:dyDescent="0.15">
      <c r="A181" s="5">
        <v>28</v>
      </c>
      <c r="B181" s="7">
        <v>32.039975031201301</v>
      </c>
      <c r="C181" s="7">
        <v>85.775136506312293</v>
      </c>
      <c r="D181" s="2">
        <f t="shared" si="15"/>
        <v>15.056921689660165</v>
      </c>
      <c r="E181" s="2">
        <f t="shared" si="14"/>
        <v>14.471580313422193</v>
      </c>
    </row>
    <row r="182" spans="1:5" x14ac:dyDescent="0.15">
      <c r="A182" s="5">
        <v>28</v>
      </c>
      <c r="B182" s="7">
        <v>33.038765110094502</v>
      </c>
      <c r="C182" s="7">
        <v>91.421777697239705</v>
      </c>
      <c r="D182" s="2">
        <f t="shared" si="15"/>
        <v>15.190238063270874</v>
      </c>
      <c r="E182" s="2">
        <f t="shared" si="14"/>
        <v>14.471580313422193</v>
      </c>
    </row>
    <row r="183" spans="1:5" x14ac:dyDescent="0.15">
      <c r="A183" s="5">
        <v>28</v>
      </c>
      <c r="B183" s="7">
        <v>34.037626239207697</v>
      </c>
      <c r="C183" s="7">
        <v>89.027140414312598</v>
      </c>
      <c r="D183" s="2">
        <f t="shared" si="15"/>
        <v>15.319592650682452</v>
      </c>
      <c r="E183" s="2">
        <f t="shared" si="14"/>
        <v>14.471580313422193</v>
      </c>
    </row>
    <row r="184" spans="1:5" x14ac:dyDescent="0.15">
      <c r="A184" s="5">
        <v>28</v>
      </c>
      <c r="B184" s="7">
        <v>35.036552341804402</v>
      </c>
      <c r="C184" s="7">
        <v>91.452858761179797</v>
      </c>
      <c r="D184" s="2">
        <f t="shared" si="15"/>
        <v>15.445213642598606</v>
      </c>
      <c r="E184" s="2">
        <f t="shared" si="14"/>
        <v>14.471580313422193</v>
      </c>
    </row>
    <row r="185" spans="1:5" x14ac:dyDescent="0.15">
      <c r="A185" s="5">
        <v>28</v>
      </c>
      <c r="B185" s="7">
        <v>36.035538014576701</v>
      </c>
      <c r="C185" s="7">
        <v>92.254762145937804</v>
      </c>
      <c r="D185" s="2">
        <f t="shared" si="15"/>
        <v>15.56731010508617</v>
      </c>
      <c r="E185" s="2">
        <f t="shared" si="14"/>
        <v>14.471580313422193</v>
      </c>
    </row>
    <row r="186" spans="1:5" x14ac:dyDescent="0.15">
      <c r="A186" s="5">
        <v>28</v>
      </c>
      <c r="B186" s="7">
        <v>37.034578436914899</v>
      </c>
      <c r="C186" s="7">
        <v>92.700765013911493</v>
      </c>
      <c r="D186" s="2">
        <f t="shared" si="15"/>
        <v>15.686074054595011</v>
      </c>
      <c r="E186" s="2">
        <f t="shared" si="14"/>
        <v>14.471580313422193</v>
      </c>
    </row>
    <row r="187" spans="1:5" x14ac:dyDescent="0.15">
      <c r="A187" s="5">
        <v>28</v>
      </c>
      <c r="B187" s="7">
        <v>38.0336692944554</v>
      </c>
      <c r="C187" s="7">
        <v>87.452341040925404</v>
      </c>
      <c r="D187" s="2">
        <f t="shared" si="15"/>
        <v>15.801682259496575</v>
      </c>
      <c r="E187" s="2">
        <f t="shared" si="14"/>
        <v>14.471580313422193</v>
      </c>
    </row>
    <row r="188" spans="1:5" x14ac:dyDescent="0.15">
      <c r="A188" s="5">
        <v>28</v>
      </c>
      <c r="B188" s="7">
        <v>39.032806714352503</v>
      </c>
      <c r="C188" s="7">
        <v>96.944522394953196</v>
      </c>
      <c r="D188" s="2">
        <f t="shared" si="15"/>
        <v>15.914297810206701</v>
      </c>
      <c r="E188" s="2">
        <f t="shared" si="14"/>
        <v>14.471580313422193</v>
      </c>
    </row>
    <row r="189" spans="1:5" x14ac:dyDescent="0.15">
      <c r="A189" s="5">
        <v>28</v>
      </c>
      <c r="B189" s="7">
        <v>40.031987210229801</v>
      </c>
      <c r="C189" s="7">
        <v>94.634872863486905</v>
      </c>
      <c r="D189" s="2">
        <f t="shared" si="15"/>
        <v>16.024071492611402</v>
      </c>
      <c r="E189" s="2">
        <f t="shared" si="14"/>
        <v>14.471580313422193</v>
      </c>
    </row>
    <row r="190" spans="1:5" x14ac:dyDescent="0.15">
      <c r="A190" s="5">
        <v>28</v>
      </c>
      <c r="B190" s="7">
        <v>41.031207635164698</v>
      </c>
      <c r="C190" s="7">
        <v>92.118001599948599</v>
      </c>
      <c r="D190" s="2">
        <f t="shared" si="15"/>
        <v>16.131142993595518</v>
      </c>
      <c r="E190" s="2">
        <f t="shared" si="14"/>
        <v>14.471580313422193</v>
      </c>
    </row>
    <row r="191" spans="1:5" x14ac:dyDescent="0.15">
      <c r="A191" s="5">
        <v>28</v>
      </c>
      <c r="B191" s="7">
        <v>42.030465141371003</v>
      </c>
      <c r="C191" s="7">
        <v>92.060336229399994</v>
      </c>
      <c r="D191" s="2">
        <f t="shared" si="15"/>
        <v>16.235641962679384</v>
      </c>
      <c r="E191" s="2">
        <f t="shared" si="14"/>
        <v>14.471580313422193</v>
      </c>
    </row>
    <row r="192" spans="1:5" x14ac:dyDescent="0.15">
      <c r="A192" s="5">
        <v>28</v>
      </c>
      <c r="B192" s="7">
        <v>43.0297571454918</v>
      </c>
      <c r="C192" s="7">
        <v>98.973279908775595</v>
      </c>
      <c r="D192" s="2">
        <f t="shared" si="15"/>
        <v>16.337688949863331</v>
      </c>
      <c r="E192" s="2">
        <f t="shared" si="14"/>
        <v>14.471580313422193</v>
      </c>
    </row>
    <row r="193" spans="1:5" x14ac:dyDescent="0.15">
      <c r="A193" s="5">
        <v>28</v>
      </c>
      <c r="B193" s="7">
        <v>44.0290812986144</v>
      </c>
      <c r="C193" s="7">
        <v>95.776491696882502</v>
      </c>
      <c r="D193" s="2">
        <f t="shared" si="15"/>
        <v>16.437396236583709</v>
      </c>
      <c r="E193" s="2">
        <f t="shared" si="14"/>
        <v>14.471580313422193</v>
      </c>
    </row>
    <row r="194" spans="1:5" x14ac:dyDescent="0.15">
      <c r="A194" s="5">
        <v>28</v>
      </c>
      <c r="B194" s="7">
        <v>45.0284354602733</v>
      </c>
      <c r="C194" s="7">
        <v>96.132495151522704</v>
      </c>
      <c r="D194" s="2">
        <f t="shared" si="15"/>
        <v>16.534868574054332</v>
      </c>
      <c r="E194" s="2">
        <f t="shared" si="14"/>
        <v>14.471580313422193</v>
      </c>
    </row>
    <row r="195" spans="1:5" x14ac:dyDescent="0.15">
      <c r="A195" s="5">
        <v>28</v>
      </c>
      <c r="B195" s="7">
        <v>46.027817675835998</v>
      </c>
      <c r="C195" s="7">
        <v>100.76793314424501</v>
      </c>
      <c r="D195" s="2">
        <f t="shared" si="15"/>
        <v>16.630203841094811</v>
      </c>
      <c r="E195" s="2">
        <f t="shared" ref="E195:E258" si="16" xml:space="preserve"> 10*LOG10(A195)</f>
        <v>14.471580313422193</v>
      </c>
    </row>
    <row r="196" spans="1:5" x14ac:dyDescent="0.15">
      <c r="A196" s="5">
        <v>28</v>
      </c>
      <c r="B196" s="7">
        <v>47.027226156770098</v>
      </c>
      <c r="C196" s="7">
        <v>95.969124855255004</v>
      </c>
      <c r="D196" s="2">
        <f t="shared" ref="D196:D259" si="17">10*LOG10(B196)</f>
        <v>16.723493631744113</v>
      </c>
      <c r="E196" s="2">
        <f t="shared" si="16"/>
        <v>14.471580313422193</v>
      </c>
    </row>
    <row r="197" spans="1:5" x14ac:dyDescent="0.15">
      <c r="A197" s="5">
        <v>28</v>
      </c>
      <c r="B197" s="7">
        <v>48.026659263371599</v>
      </c>
      <c r="C197" s="7">
        <v>88.193418530570895</v>
      </c>
      <c r="D197" s="2">
        <f t="shared" si="17"/>
        <v>16.81482378145456</v>
      </c>
      <c r="E197" s="2">
        <f t="shared" si="16"/>
        <v>14.471580313422193</v>
      </c>
    </row>
    <row r="198" spans="1:5" x14ac:dyDescent="0.15">
      <c r="A198" s="5">
        <v>28</v>
      </c>
      <c r="B198" s="7">
        <v>49.026115489604102</v>
      </c>
      <c r="C198" s="7">
        <v>91.731773357681504</v>
      </c>
      <c r="D198" s="2">
        <f t="shared" si="17"/>
        <v>16.904274839403989</v>
      </c>
      <c r="E198" s="2">
        <f t="shared" si="16"/>
        <v>14.471580313422193</v>
      </c>
    </row>
    <row r="199" spans="1:5" x14ac:dyDescent="0.15">
      <c r="A199" s="5">
        <v>28</v>
      </c>
      <c r="B199" s="7">
        <v>50.025593449753302</v>
      </c>
      <c r="C199" s="7">
        <v>90.105097867364705</v>
      </c>
      <c r="D199" s="2">
        <f t="shared" si="17"/>
        <v>16.991922493407209</v>
      </c>
      <c r="E199" s="2">
        <f t="shared" si="16"/>
        <v>14.471580313422193</v>
      </c>
    </row>
    <row r="200" spans="1:5" x14ac:dyDescent="0.15">
      <c r="A200" s="5">
        <v>28</v>
      </c>
      <c r="B200" s="7">
        <v>51.025091866649298</v>
      </c>
      <c r="C200" s="7">
        <v>91.290626438031495</v>
      </c>
      <c r="D200" s="2">
        <f t="shared" si="17"/>
        <v>17.077837953017376</v>
      </c>
      <c r="E200" s="2">
        <f t="shared" si="16"/>
        <v>14.471580313422193</v>
      </c>
    </row>
    <row r="201" spans="1:5" x14ac:dyDescent="0.15">
      <c r="A201" s="5">
        <v>28</v>
      </c>
      <c r="B201" s="7">
        <v>52.0246095612452</v>
      </c>
      <c r="C201" s="7">
        <v>95.3047017289433</v>
      </c>
      <c r="D201" s="2">
        <f t="shared" si="17"/>
        <v>17.162088295653941</v>
      </c>
      <c r="E201" s="2">
        <f t="shared" si="16"/>
        <v>14.471580313422193</v>
      </c>
    </row>
    <row r="202" spans="1:5" x14ac:dyDescent="0.15">
      <c r="A202" s="5">
        <v>28</v>
      </c>
      <c r="B202" s="7">
        <v>53.0241454433733</v>
      </c>
      <c r="C202" s="7">
        <v>96.3363979172142</v>
      </c>
      <c r="D202" s="2">
        <f t="shared" si="17"/>
        <v>17.244736779954252</v>
      </c>
      <c r="E202" s="2">
        <f t="shared" si="16"/>
        <v>14.471580313422193</v>
      </c>
    </row>
    <row r="203" spans="1:5" x14ac:dyDescent="0.15">
      <c r="A203" s="5">
        <v>28</v>
      </c>
      <c r="B203" s="7">
        <v>54.0236985035271</v>
      </c>
      <c r="C203" s="7">
        <v>94.857866159414598</v>
      </c>
      <c r="D203" s="2">
        <f t="shared" si="17"/>
        <v>17.325843130000745</v>
      </c>
      <c r="E203" s="2">
        <f t="shared" si="16"/>
        <v>14.471580313422193</v>
      </c>
    </row>
    <row r="204" spans="1:5" x14ac:dyDescent="0.15">
      <c r="A204" s="5">
        <v>28</v>
      </c>
      <c r="B204" s="7">
        <v>55.023267805538403</v>
      </c>
      <c r="C204" s="7">
        <v>92.319816276670196</v>
      </c>
      <c r="D204" s="2">
        <f t="shared" si="17"/>
        <v>17.40546379361006</v>
      </c>
      <c r="E204" s="2">
        <f t="shared" si="16"/>
        <v>14.471580313422193</v>
      </c>
    </row>
    <row r="205" spans="1:5" x14ac:dyDescent="0.15">
      <c r="A205" s="5">
        <v>28</v>
      </c>
      <c r="B205" s="7">
        <v>56.022852480037102</v>
      </c>
      <c r="C205" s="7">
        <v>88.5506575667102</v>
      </c>
      <c r="D205" s="2">
        <f t="shared" si="17"/>
        <v>17.483652177471228</v>
      </c>
      <c r="E205" s="2">
        <f t="shared" si="16"/>
        <v>14.471580313422193</v>
      </c>
    </row>
    <row r="206" spans="1:5" x14ac:dyDescent="0.15">
      <c r="A206" s="5">
        <v>28</v>
      </c>
      <c r="B206" s="7">
        <v>57.022451718599399</v>
      </c>
      <c r="C206" s="7">
        <v>91.759416248235297</v>
      </c>
      <c r="D206" s="2">
        <f t="shared" si="17"/>
        <v>17.560458861577338</v>
      </c>
      <c r="E206" s="2">
        <f t="shared" si="16"/>
        <v>14.471580313422193</v>
      </c>
    </row>
    <row r="207" spans="1:5" x14ac:dyDescent="0.15">
      <c r="A207" s="5">
        <v>28</v>
      </c>
      <c r="B207" s="7">
        <v>58.022064768499902</v>
      </c>
      <c r="C207" s="7">
        <v>93.285107908162004</v>
      </c>
      <c r="D207" s="2">
        <f t="shared" si="17"/>
        <v>17.635931795099143</v>
      </c>
      <c r="E207" s="2">
        <f t="shared" si="16"/>
        <v>14.471580313422193</v>
      </c>
    </row>
    <row r="208" spans="1:5" x14ac:dyDescent="0.15">
      <c r="A208" s="5">
        <v>28</v>
      </c>
      <c r="B208" s="7">
        <v>59.021690927997</v>
      </c>
      <c r="C208" s="7">
        <v>97.798048550630199</v>
      </c>
      <c r="D208" s="2">
        <f t="shared" si="17"/>
        <v>17.710116475593804</v>
      </c>
      <c r="E208" s="2">
        <f t="shared" si="16"/>
        <v>14.471580313422193</v>
      </c>
    </row>
    <row r="209" spans="1:5" x14ac:dyDescent="0.15">
      <c r="A209" s="5">
        <v>28</v>
      </c>
      <c r="B209" s="7">
        <v>60.021329542088601</v>
      </c>
      <c r="C209" s="7">
        <v>92.1830703000347</v>
      </c>
      <c r="D209" s="2">
        <f t="shared" si="17"/>
        <v>17.783056113220447</v>
      </c>
      <c r="E209" s="2">
        <f t="shared" si="16"/>
        <v>14.471580313422193</v>
      </c>
    </row>
    <row r="210" spans="1:5" x14ac:dyDescent="0.15">
      <c r="A210" s="5">
        <v>28</v>
      </c>
      <c r="B210" s="7">
        <v>61.020979998685704</v>
      </c>
      <c r="C210" s="7">
        <v>88.406863417893504</v>
      </c>
      <c r="D210" s="2">
        <f t="shared" si="17"/>
        <v>17.854791781442088</v>
      </c>
      <c r="E210" s="2">
        <f t="shared" si="16"/>
        <v>14.471580313422193</v>
      </c>
    </row>
    <row r="211" spans="1:5" x14ac:dyDescent="0.15">
      <c r="A211" s="5">
        <v>28</v>
      </c>
      <c r="B211" s="7">
        <v>62.020641725154697</v>
      </c>
      <c r="C211" s="7">
        <v>89.429171606293806</v>
      </c>
      <c r="D211" s="2">
        <f t="shared" si="17"/>
        <v>17.925362555525773</v>
      </c>
      <c r="E211" s="2">
        <f t="shared" si="16"/>
        <v>14.471580313422193</v>
      </c>
    </row>
    <row r="212" spans="1:5" x14ac:dyDescent="0.15">
      <c r="A212" s="5">
        <v>28</v>
      </c>
      <c r="B212" s="7">
        <v>63.020314185189498</v>
      </c>
      <c r="C212" s="7">
        <v>91.492964892700897</v>
      </c>
      <c r="D212" s="2">
        <f t="shared" si="17"/>
        <v>17.994805640006906</v>
      </c>
      <c r="E212" s="2">
        <f t="shared" si="16"/>
        <v>14.471580313422193</v>
      </c>
    </row>
    <row r="213" spans="1:5" x14ac:dyDescent="0.15">
      <c r="A213" s="5">
        <v>28</v>
      </c>
      <c r="B213" s="7">
        <v>64.019996875976204</v>
      </c>
      <c r="C213" s="7">
        <v>96.728785338032097</v>
      </c>
      <c r="D213" s="2">
        <f t="shared" si="17"/>
        <v>18.063156486155748</v>
      </c>
      <c r="E213" s="2">
        <f t="shared" si="16"/>
        <v>14.471580313422193</v>
      </c>
    </row>
    <row r="214" spans="1:5" x14ac:dyDescent="0.15">
      <c r="A214" s="5">
        <v>28</v>
      </c>
      <c r="B214" s="7">
        <v>65.019689325618899</v>
      </c>
      <c r="C214" s="7">
        <v>97.187634659434295</v>
      </c>
      <c r="D214" s="2">
        <f t="shared" si="17"/>
        <v>18.13044890037196</v>
      </c>
      <c r="E214" s="2">
        <f t="shared" si="16"/>
        <v>14.471580313422193</v>
      </c>
    </row>
    <row r="215" spans="1:5" x14ac:dyDescent="0.15">
      <c r="A215" s="5">
        <v>28</v>
      </c>
      <c r="B215" s="7">
        <v>66.019391090799999</v>
      </c>
      <c r="C215" s="7">
        <v>104.897890228764</v>
      </c>
      <c r="D215" s="2">
        <f t="shared" si="17"/>
        <v>18.196715144334771</v>
      </c>
      <c r="E215" s="2">
        <f t="shared" si="16"/>
        <v>14.471580313422193</v>
      </c>
    </row>
    <row r="216" spans="1:5" x14ac:dyDescent="0.15">
      <c r="A216" s="5">
        <v>28</v>
      </c>
      <c r="B216" s="7">
        <v>67.019101754649</v>
      </c>
      <c r="C216" s="7">
        <v>98.334141687323694</v>
      </c>
      <c r="D216" s="2">
        <f t="shared" si="17"/>
        <v>18.26198602764941</v>
      </c>
      <c r="E216" s="2">
        <f t="shared" si="16"/>
        <v>14.471580313422193</v>
      </c>
    </row>
    <row r="217" spans="1:5" x14ac:dyDescent="0.15">
      <c r="A217" s="5">
        <v>28</v>
      </c>
      <c r="B217" s="7">
        <v>68.018820924799897</v>
      </c>
      <c r="C217" s="7">
        <v>95.3071909474873</v>
      </c>
      <c r="D217" s="2">
        <f t="shared" si="17"/>
        <v>18.326290993654283</v>
      </c>
      <c r="E217" s="2">
        <f t="shared" si="16"/>
        <v>14.471580313422193</v>
      </c>
    </row>
    <row r="218" spans="1:5" x14ac:dyDescent="0.15">
      <c r="A218" s="5">
        <v>28</v>
      </c>
      <c r="B218" s="7">
        <v>69.018548231616705</v>
      </c>
      <c r="C218" s="7">
        <v>93.732936487871498</v>
      </c>
      <c r="D218" s="2">
        <f t="shared" si="17"/>
        <v>18.38965819898544</v>
      </c>
      <c r="E218" s="2">
        <f t="shared" si="16"/>
        <v>14.471580313422193</v>
      </c>
    </row>
    <row r="219" spans="1:5" x14ac:dyDescent="0.15">
      <c r="A219" s="5">
        <v>28</v>
      </c>
      <c r="B219" s="7">
        <v>70.018283326571193</v>
      </c>
      <c r="C219" s="7">
        <v>94.267507553092301</v>
      </c>
      <c r="D219" s="2">
        <f t="shared" si="17"/>
        <v>18.452114587435425</v>
      </c>
      <c r="E219" s="2">
        <f t="shared" si="16"/>
        <v>14.471580313422193</v>
      </c>
    </row>
    <row r="220" spans="1:5" x14ac:dyDescent="0.15">
      <c r="A220" s="5">
        <v>28</v>
      </c>
      <c r="B220" s="7">
        <v>71.018025880757904</v>
      </c>
      <c r="C220" s="7">
        <v>94.063241383785794</v>
      </c>
      <c r="D220" s="2">
        <f t="shared" si="17"/>
        <v>18.513685958590152</v>
      </c>
      <c r="E220" s="2">
        <f t="shared" si="16"/>
        <v>14.471580313422193</v>
      </c>
    </row>
    <row r="221" spans="1:5" x14ac:dyDescent="0.15">
      <c r="A221" s="5">
        <v>28</v>
      </c>
      <c r="B221" s="7">
        <v>72.017775583532199</v>
      </c>
      <c r="C221" s="7">
        <v>96.5653389889859</v>
      </c>
      <c r="D221" s="2">
        <f t="shared" si="17"/>
        <v>18.574397031680558</v>
      </c>
      <c r="E221" s="2">
        <f t="shared" si="16"/>
        <v>14.471580313422193</v>
      </c>
    </row>
    <row r="222" spans="1:5" x14ac:dyDescent="0.15">
      <c r="A222" s="5">
        <v>28</v>
      </c>
      <c r="B222" s="7">
        <v>73.017532141260403</v>
      </c>
      <c r="C222" s="7">
        <v>97.832130912135696</v>
      </c>
      <c r="D222" s="2">
        <f t="shared" si="17"/>
        <v>18.634271505043611</v>
      </c>
      <c r="E222" s="2">
        <f t="shared" si="16"/>
        <v>14.471580313422193</v>
      </c>
    </row>
    <row r="223" spans="1:5" x14ac:dyDescent="0.15">
      <c r="A223" s="5">
        <v>28</v>
      </c>
      <c r="B223" s="7">
        <v>74.017295276171794</v>
      </c>
      <c r="C223" s="7">
        <v>96.974879474341193</v>
      </c>
      <c r="D223" s="2">
        <f t="shared" si="17"/>
        <v>18.693332111549964</v>
      </c>
      <c r="E223" s="2">
        <f t="shared" si="16"/>
        <v>14.471580313422193</v>
      </c>
    </row>
    <row r="224" spans="1:5" x14ac:dyDescent="0.15">
      <c r="A224" s="5">
        <v>28</v>
      </c>
      <c r="B224" s="7">
        <v>75.017064725300997</v>
      </c>
      <c r="C224" s="7">
        <v>95.188006986517706</v>
      </c>
      <c r="D224" s="2">
        <f t="shared" si="17"/>
        <v>18.75160067032192</v>
      </c>
      <c r="E224" s="2">
        <f t="shared" si="16"/>
        <v>14.471580313422193</v>
      </c>
    </row>
    <row r="225" spans="1:5" x14ac:dyDescent="0.15">
      <c r="A225" s="5">
        <v>28</v>
      </c>
      <c r="B225" s="7">
        <v>76.016840239515403</v>
      </c>
      <c r="C225" s="7">
        <v>96.300908463788701</v>
      </c>
      <c r="D225" s="2">
        <f t="shared" si="17"/>
        <v>18.809098135035697</v>
      </c>
      <c r="E225" s="2">
        <f t="shared" si="16"/>
        <v>14.471580313422193</v>
      </c>
    </row>
    <row r="226" spans="1:5" x14ac:dyDescent="0.15">
      <c r="A226" s="5">
        <v>28</v>
      </c>
      <c r="B226" s="7">
        <v>77.016621582616807</v>
      </c>
      <c r="C226" s="7">
        <v>97.419912614302703</v>
      </c>
      <c r="D226" s="2">
        <f t="shared" si="17"/>
        <v>18.86584463907494</v>
      </c>
      <c r="E226" s="2">
        <f t="shared" si="16"/>
        <v>14.471580313422193</v>
      </c>
    </row>
    <row r="227" spans="1:5" x14ac:dyDescent="0.15">
      <c r="A227" s="5">
        <v>28</v>
      </c>
      <c r="B227" s="7">
        <v>78.016408530513601</v>
      </c>
      <c r="C227" s="7">
        <v>103.47974430108</v>
      </c>
      <c r="D227" s="2">
        <f t="shared" si="17"/>
        <v>18.921859537778641</v>
      </c>
      <c r="E227" s="2">
        <f t="shared" si="16"/>
        <v>14.471580313422193</v>
      </c>
    </row>
    <row r="228" spans="1:5" x14ac:dyDescent="0.15">
      <c r="A228" s="5">
        <v>28</v>
      </c>
      <c r="B228" s="7">
        <v>79.016200870454398</v>
      </c>
      <c r="C228" s="7">
        <v>99.686802311224994</v>
      </c>
      <c r="D228" s="2">
        <f t="shared" si="17"/>
        <v>18.977161448004772</v>
      </c>
      <c r="E228" s="2">
        <f t="shared" si="16"/>
        <v>14.471580313422193</v>
      </c>
    </row>
    <row r="229" spans="1:5" x14ac:dyDescent="0.15">
      <c r="A229" s="5">
        <v>28</v>
      </c>
      <c r="B229" s="7">
        <v>80.015998400319901</v>
      </c>
      <c r="C229" s="7">
        <v>101.44129258050999</v>
      </c>
      <c r="D229" s="2">
        <f t="shared" si="17"/>
        <v>19.031768285211758</v>
      </c>
      <c r="E229" s="2">
        <f t="shared" si="16"/>
        <v>14.471580313422193</v>
      </c>
    </row>
    <row r="230" spans="1:5" x14ac:dyDescent="0.15">
      <c r="A230" s="5">
        <v>28</v>
      </c>
      <c r="B230" s="7">
        <v>81.015800927967106</v>
      </c>
      <c r="C230" s="7">
        <v>94.960067877712603</v>
      </c>
      <c r="D230" s="2">
        <f t="shared" si="17"/>
        <v>19.085697298242181</v>
      </c>
      <c r="E230" s="2">
        <f t="shared" si="16"/>
        <v>14.471580313422193</v>
      </c>
    </row>
    <row r="231" spans="1:5" x14ac:dyDescent="0.15">
      <c r="A231" s="5">
        <v>28</v>
      </c>
      <c r="B231" s="7">
        <v>82.0156082706213</v>
      </c>
      <c r="C231" s="7">
        <v>99.506381485859606</v>
      </c>
      <c r="D231" s="2">
        <f t="shared" si="17"/>
        <v>19.13896510197748</v>
      </c>
      <c r="E231" s="2">
        <f t="shared" si="16"/>
        <v>14.471580313422193</v>
      </c>
    </row>
    <row r="232" spans="1:5" x14ac:dyDescent="0.15">
      <c r="A232" s="5">
        <v>28</v>
      </c>
      <c r="B232" s="7">
        <v>83.015420254311806</v>
      </c>
      <c r="C232" s="7">
        <v>96.129754707290203</v>
      </c>
      <c r="D232" s="2">
        <f t="shared" si="17"/>
        <v>19.191587708018027</v>
      </c>
      <c r="E232" s="2">
        <f t="shared" si="16"/>
        <v>14.471580313422193</v>
      </c>
    </row>
    <row r="233" spans="1:5" x14ac:dyDescent="0.15">
      <c r="A233" s="5">
        <v>28</v>
      </c>
      <c r="B233" s="7">
        <v>84.0152367133486</v>
      </c>
      <c r="C233" s="7">
        <v>102.22323181193801</v>
      </c>
      <c r="D233" s="2">
        <f t="shared" si="17"/>
        <v>19.243580553530151</v>
      </c>
      <c r="E233" s="2">
        <f t="shared" si="16"/>
        <v>14.471580313422193</v>
      </c>
    </row>
    <row r="234" spans="1:5" x14ac:dyDescent="0.15">
      <c r="A234" s="5">
        <v>28</v>
      </c>
      <c r="B234" s="7">
        <v>85.0150574898353</v>
      </c>
      <c r="C234" s="7">
        <v>101.407531986747</v>
      </c>
      <c r="D234" s="2">
        <f t="shared" si="17"/>
        <v>19.294958528389891</v>
      </c>
      <c r="E234" s="2">
        <f t="shared" si="16"/>
        <v>14.471580313422193</v>
      </c>
    </row>
    <row r="235" spans="1:5" x14ac:dyDescent="0.15">
      <c r="A235" s="5">
        <v>28</v>
      </c>
      <c r="B235" s="7">
        <v>86.014882433216201</v>
      </c>
      <c r="C235" s="7">
        <v>104.570915480709</v>
      </c>
      <c r="D235" s="2">
        <f t="shared" si="17"/>
        <v>19.345736000742711</v>
      </c>
      <c r="E235" s="2">
        <f t="shared" si="16"/>
        <v>14.471580313422193</v>
      </c>
    </row>
    <row r="236" spans="1:5" x14ac:dyDescent="0.15">
      <c r="A236" s="5">
        <v>28</v>
      </c>
      <c r="B236" s="7">
        <v>87.014711399854704</v>
      </c>
      <c r="C236" s="7">
        <v>97.0811439435886</v>
      </c>
      <c r="D236" s="2">
        <f t="shared" si="17"/>
        <v>19.395926841088851</v>
      </c>
      <c r="E236" s="2">
        <f t="shared" si="16"/>
        <v>14.471580313422193</v>
      </c>
    </row>
    <row r="237" spans="1:5" x14ac:dyDescent="0.15">
      <c r="A237" s="5">
        <v>28</v>
      </c>
      <c r="B237" s="7">
        <v>88.014544252640405</v>
      </c>
      <c r="C237" s="7">
        <v>97.808242643008697</v>
      </c>
      <c r="D237" s="2">
        <f t="shared" si="17"/>
        <v>19.445544444995086</v>
      </c>
      <c r="E237" s="2">
        <f t="shared" si="16"/>
        <v>14.471580313422193</v>
      </c>
    </row>
    <row r="238" spans="1:5" x14ac:dyDescent="0.15">
      <c r="A238" s="5">
        <v>28</v>
      </c>
      <c r="B238" s="7">
        <v>89.014380860622694</v>
      </c>
      <c r="C238" s="7">
        <v>99.392592034989704</v>
      </c>
      <c r="D238" s="2">
        <f t="shared" si="17"/>
        <v>19.494601754525881</v>
      </c>
      <c r="E238" s="2">
        <f t="shared" si="16"/>
        <v>14.471580313422193</v>
      </c>
    </row>
    <row r="239" spans="1:5" x14ac:dyDescent="0.15">
      <c r="A239" s="5">
        <v>28</v>
      </c>
      <c r="B239" s="7">
        <v>90.0142210986686</v>
      </c>
      <c r="C239" s="7">
        <v>96.416616147839903</v>
      </c>
      <c r="D239" s="2">
        <f t="shared" si="17"/>
        <v>19.543111278479543</v>
      </c>
      <c r="E239" s="2">
        <f t="shared" si="16"/>
        <v>14.471580313422193</v>
      </c>
    </row>
    <row r="240" spans="1:5" x14ac:dyDescent="0.15">
      <c r="A240" s="5">
        <v>28</v>
      </c>
      <c r="B240" s="7">
        <v>91.014064847143302</v>
      </c>
      <c r="C240" s="7">
        <v>103.75802762859099</v>
      </c>
      <c r="D240" s="2">
        <f t="shared" si="17"/>
        <v>19.591085111508438</v>
      </c>
      <c r="E240" s="2">
        <f t="shared" si="16"/>
        <v>14.471580313422193</v>
      </c>
    </row>
    <row r="241" spans="1:5" x14ac:dyDescent="0.15">
      <c r="A241" s="5">
        <v>28</v>
      </c>
      <c r="B241" s="7">
        <v>92.013911991611394</v>
      </c>
      <c r="C241" s="7">
        <v>95.457333122818298</v>
      </c>
      <c r="D241" s="2">
        <f t="shared" si="17"/>
        <v>19.638534952196331</v>
      </c>
      <c r="E241" s="2">
        <f t="shared" si="16"/>
        <v>14.471580313422193</v>
      </c>
    </row>
    <row r="242" spans="1:5" x14ac:dyDescent="0.15">
      <c r="A242" s="5">
        <v>28</v>
      </c>
      <c r="B242" s="7">
        <v>93.013762422557704</v>
      </c>
      <c r="C242" s="7">
        <v>98.391901898525205</v>
      </c>
      <c r="D242" s="2">
        <f t="shared" si="17"/>
        <v>19.685472120160306</v>
      </c>
      <c r="E242" s="2">
        <f t="shared" si="16"/>
        <v>14.471580313422193</v>
      </c>
    </row>
    <row r="243" spans="1:5" x14ac:dyDescent="0.15">
      <c r="A243" s="5">
        <v>28</v>
      </c>
      <c r="B243" s="7">
        <v>94.013616035125494</v>
      </c>
      <c r="C243" s="7">
        <v>100.02737297442</v>
      </c>
      <c r="D243" s="2">
        <f t="shared" si="17"/>
        <v>19.731907572239727</v>
      </c>
      <c r="E243" s="2">
        <f t="shared" si="16"/>
        <v>14.471580313422193</v>
      </c>
    </row>
    <row r="244" spans="1:5" x14ac:dyDescent="0.15">
      <c r="A244" s="5">
        <v>28</v>
      </c>
      <c r="B244" s="7">
        <v>95.013472728871506</v>
      </c>
      <c r="C244" s="7">
        <v>98.489967297027107</v>
      </c>
      <c r="D244" s="2">
        <f t="shared" si="17"/>
        <v>19.777851917830141</v>
      </c>
      <c r="E244" s="2">
        <f t="shared" si="16"/>
        <v>14.471580313422193</v>
      </c>
    </row>
    <row r="245" spans="1:5" x14ac:dyDescent="0.15">
      <c r="A245" s="5">
        <v>28</v>
      </c>
      <c r="B245" s="7">
        <v>5.2497618993626798</v>
      </c>
      <c r="C245" s="7">
        <v>73.231321298704202</v>
      </c>
      <c r="D245" s="2">
        <f t="shared" si="17"/>
        <v>7.2013960661779457</v>
      </c>
      <c r="E245" s="2">
        <f t="shared" si="16"/>
        <v>14.471580313422193</v>
      </c>
    </row>
    <row r="246" spans="1:5" x14ac:dyDescent="0.15">
      <c r="A246" s="5">
        <v>28</v>
      </c>
      <c r="B246" s="7">
        <v>6.2096698785040099</v>
      </c>
      <c r="C246" s="7">
        <v>75.569303494414001</v>
      </c>
      <c r="D246" s="2">
        <f t="shared" si="17"/>
        <v>7.9306851261539659</v>
      </c>
      <c r="E246" s="2">
        <f t="shared" si="16"/>
        <v>14.471580313422193</v>
      </c>
    </row>
    <row r="247" spans="1:5" x14ac:dyDescent="0.15">
      <c r="A247" s="5">
        <v>28</v>
      </c>
      <c r="B247" s="7">
        <v>7.1805292284064999</v>
      </c>
      <c r="C247" s="7">
        <v>71.699216768165201</v>
      </c>
      <c r="D247" s="2">
        <f t="shared" si="17"/>
        <v>8.5615645434068295</v>
      </c>
      <c r="E247" s="2">
        <f t="shared" si="16"/>
        <v>14.471580313422193</v>
      </c>
    </row>
    <row r="248" spans="1:5" x14ac:dyDescent="0.15">
      <c r="A248" s="5">
        <v>28</v>
      </c>
      <c r="B248" s="7">
        <v>8.1584312217484598</v>
      </c>
      <c r="C248" s="7">
        <v>78.046954340697695</v>
      </c>
      <c r="D248" s="2">
        <f t="shared" si="17"/>
        <v>9.1160665664133393</v>
      </c>
      <c r="E248" s="2">
        <f t="shared" si="16"/>
        <v>14.471580313422193</v>
      </c>
    </row>
    <row r="249" spans="1:5" x14ac:dyDescent="0.15">
      <c r="A249" s="5">
        <v>28</v>
      </c>
      <c r="B249" s="7">
        <v>9.1411159056211506</v>
      </c>
      <c r="C249" s="7">
        <v>78.566961381885605</v>
      </c>
      <c r="D249" s="2">
        <f t="shared" si="17"/>
        <v>9.6099921565413542</v>
      </c>
      <c r="E249" s="2">
        <f t="shared" si="16"/>
        <v>14.471580313422193</v>
      </c>
    </row>
    <row r="250" spans="1:5" x14ac:dyDescent="0.15">
      <c r="A250" s="5">
        <v>28</v>
      </c>
      <c r="B250" s="7">
        <v>10.127191120937701</v>
      </c>
      <c r="C250" s="7">
        <v>82.874999547055396</v>
      </c>
      <c r="D250" s="2">
        <f t="shared" si="17"/>
        <v>10.054890060873698</v>
      </c>
      <c r="E250" s="2">
        <f t="shared" si="16"/>
        <v>14.471580313422193</v>
      </c>
    </row>
    <row r="251" spans="1:5" x14ac:dyDescent="0.15">
      <c r="A251" s="5">
        <v>28</v>
      </c>
      <c r="B251" s="7">
        <v>11.1157545852722</v>
      </c>
      <c r="C251" s="7">
        <v>83.3790161064763</v>
      </c>
      <c r="D251" s="2">
        <f t="shared" si="17"/>
        <v>10.459389498147065</v>
      </c>
      <c r="E251" s="2">
        <f t="shared" si="16"/>
        <v>14.471580313422193</v>
      </c>
    </row>
    <row r="252" spans="1:5" x14ac:dyDescent="0.15">
      <c r="A252" s="5">
        <v>28</v>
      </c>
      <c r="B252" s="7">
        <v>12.1061967603372</v>
      </c>
      <c r="C252" s="7">
        <v>80.892521262471803</v>
      </c>
      <c r="D252" s="2">
        <f t="shared" si="17"/>
        <v>10.830077281618859</v>
      </c>
      <c r="E252" s="2">
        <f t="shared" si="16"/>
        <v>14.471580313422193</v>
      </c>
    </row>
    <row r="253" spans="1:5" x14ac:dyDescent="0.15">
      <c r="A253" s="5">
        <v>28</v>
      </c>
      <c r="B253" s="7">
        <v>13.0980914640264</v>
      </c>
      <c r="C253" s="7">
        <v>85.236711902330498</v>
      </c>
      <c r="D253" s="2">
        <f t="shared" si="17"/>
        <v>11.172080187835194</v>
      </c>
      <c r="E253" s="2">
        <f t="shared" si="16"/>
        <v>14.471580313422193</v>
      </c>
    </row>
    <row r="254" spans="1:5" x14ac:dyDescent="0.15">
      <c r="A254" s="5">
        <v>28</v>
      </c>
      <c r="B254" s="7">
        <v>14.0911319630468</v>
      </c>
      <c r="C254" s="7">
        <v>83.872399438110094</v>
      </c>
      <c r="D254" s="2">
        <f t="shared" si="17"/>
        <v>11.489458820773264</v>
      </c>
      <c r="E254" s="2">
        <f t="shared" si="16"/>
        <v>14.471580313422193</v>
      </c>
    </row>
    <row r="255" spans="1:5" x14ac:dyDescent="0.15">
      <c r="A255" s="5">
        <v>28</v>
      </c>
      <c r="B255" s="7">
        <v>15.085091978506499</v>
      </c>
      <c r="C255" s="7">
        <v>89.417087848103705</v>
      </c>
      <c r="D255" s="2">
        <f t="shared" si="17"/>
        <v>11.785479625478681</v>
      </c>
      <c r="E255" s="2">
        <f t="shared" si="16"/>
        <v>14.471580313422193</v>
      </c>
    </row>
    <row r="256" spans="1:5" x14ac:dyDescent="0.15">
      <c r="A256" s="5">
        <v>28</v>
      </c>
      <c r="B256" s="7">
        <v>16.079800993793398</v>
      </c>
      <c r="C256" s="7">
        <v>90.3489952339377</v>
      </c>
      <c r="D256" s="2">
        <f t="shared" si="17"/>
        <v>12.062806695472455</v>
      </c>
      <c r="E256" s="2">
        <f t="shared" si="16"/>
        <v>14.471580313422193</v>
      </c>
    </row>
    <row r="257" spans="1:5" x14ac:dyDescent="0.15">
      <c r="A257" s="5">
        <v>28</v>
      </c>
      <c r="B257" s="7">
        <v>17.075128110793202</v>
      </c>
      <c r="C257" s="7">
        <v>82.955560237776695</v>
      </c>
      <c r="D257" s="2">
        <f t="shared" si="17"/>
        <v>12.323639707782753</v>
      </c>
      <c r="E257" s="2">
        <f t="shared" si="16"/>
        <v>14.471580313422193</v>
      </c>
    </row>
    <row r="258" spans="1:5" x14ac:dyDescent="0.15">
      <c r="A258" s="5">
        <v>28</v>
      </c>
      <c r="B258" s="7">
        <v>18.0709711969224</v>
      </c>
      <c r="C258" s="7">
        <v>90.072174297597797</v>
      </c>
      <c r="D258" s="2">
        <f t="shared" si="17"/>
        <v>12.569814936859968</v>
      </c>
      <c r="E258" s="2">
        <f t="shared" si="16"/>
        <v>14.471580313422193</v>
      </c>
    </row>
    <row r="259" spans="1:5" x14ac:dyDescent="0.15">
      <c r="A259" s="5">
        <v>28</v>
      </c>
      <c r="B259" s="7">
        <v>19.0672494083441</v>
      </c>
      <c r="C259" s="7">
        <v>84.666076641706198</v>
      </c>
      <c r="D259" s="2">
        <f t="shared" si="17"/>
        <v>12.802880473755007</v>
      </c>
      <c r="E259" s="2">
        <f t="shared" ref="E259:E322" si="18" xml:space="preserve"> 10*LOG10(A259)</f>
        <v>14.471580313422193</v>
      </c>
    </row>
    <row r="260" spans="1:5" x14ac:dyDescent="0.15">
      <c r="A260" s="5">
        <v>28</v>
      </c>
      <c r="B260" s="7">
        <v>20.063897926375098</v>
      </c>
      <c r="C260" s="7">
        <v>83.234704441167096</v>
      </c>
      <c r="D260" s="2">
        <f t="shared" ref="D260:D323" si="19">10*LOG10(B260)</f>
        <v>13.024153097145774</v>
      </c>
      <c r="E260" s="2">
        <f t="shared" si="18"/>
        <v>14.471580313422193</v>
      </c>
    </row>
    <row r="261" spans="1:5" x14ac:dyDescent="0.15">
      <c r="A261" s="5">
        <v>28</v>
      </c>
      <c r="B261" s="7">
        <v>21.060864179800401</v>
      </c>
      <c r="C261" s="7">
        <v>92.598068390554005</v>
      </c>
      <c r="D261" s="2">
        <f t="shared" si="19"/>
        <v>13.234761874011609</v>
      </c>
      <c r="E261" s="2">
        <f t="shared" si="18"/>
        <v>14.471580313422193</v>
      </c>
    </row>
    <row r="262" spans="1:5" x14ac:dyDescent="0.15">
      <c r="A262" s="5">
        <v>28</v>
      </c>
      <c r="B262" s="7">
        <v>22.058105086339602</v>
      </c>
      <c r="C262" s="7">
        <v>87.6099546457759</v>
      </c>
      <c r="D262" s="2">
        <f t="shared" si="19"/>
        <v>13.435682014000289</v>
      </c>
      <c r="E262" s="2">
        <f t="shared" si="18"/>
        <v>14.471580313422193</v>
      </c>
    </row>
    <row r="263" spans="1:5" x14ac:dyDescent="0.15">
      <c r="A263" s="5">
        <v>28</v>
      </c>
      <c r="B263" s="7">
        <v>23.055585006674601</v>
      </c>
      <c r="C263" s="7">
        <v>90.934249092795895</v>
      </c>
      <c r="D263" s="2">
        <f t="shared" si="19"/>
        <v>13.627761463753066</v>
      </c>
      <c r="E263" s="2">
        <f t="shared" si="18"/>
        <v>14.471580313422193</v>
      </c>
    </row>
    <row r="264" spans="1:5" x14ac:dyDescent="0.15">
      <c r="A264" s="5">
        <v>28</v>
      </c>
      <c r="B264" s="7">
        <v>24.053274205396701</v>
      </c>
      <c r="C264" s="7">
        <v>91.920861422887697</v>
      </c>
      <c r="D264" s="2">
        <f t="shared" si="19"/>
        <v>13.811742022296261</v>
      </c>
      <c r="E264" s="2">
        <f t="shared" si="18"/>
        <v>14.471580313422193</v>
      </c>
    </row>
    <row r="265" spans="1:5" x14ac:dyDescent="0.15">
      <c r="A265" s="5">
        <v>28</v>
      </c>
      <c r="B265" s="7">
        <v>25.051147678300101</v>
      </c>
      <c r="C265" s="7">
        <v>92.147682704526105</v>
      </c>
      <c r="D265" s="2">
        <f t="shared" si="19"/>
        <v>13.988276271667441</v>
      </c>
      <c r="E265" s="2">
        <f t="shared" si="18"/>
        <v>14.471580313422193</v>
      </c>
    </row>
    <row r="266" spans="1:5" x14ac:dyDescent="0.15">
      <c r="A266" s="5">
        <v>28</v>
      </c>
      <c r="B266" s="7">
        <v>26.049184248263899</v>
      </c>
      <c r="C266" s="7">
        <v>94.562569049869794</v>
      </c>
      <c r="D266" s="2">
        <f t="shared" si="19"/>
        <v>14.157941275578171</v>
      </c>
      <c r="E266" s="2">
        <f t="shared" si="18"/>
        <v>14.471580313422193</v>
      </c>
    </row>
    <row r="267" spans="1:5" x14ac:dyDescent="0.15">
      <c r="A267" s="5">
        <v>28</v>
      </c>
      <c r="B267" s="7">
        <v>27.0473658606527</v>
      </c>
      <c r="C267" s="7">
        <v>87.445889211411995</v>
      </c>
      <c r="D267" s="2">
        <f t="shared" si="19"/>
        <v>14.321249756204843</v>
      </c>
      <c r="E267" s="2">
        <f t="shared" si="18"/>
        <v>14.471580313422193</v>
      </c>
    </row>
    <row r="268" spans="1:5" x14ac:dyDescent="0.15">
      <c r="A268" s="5">
        <v>28</v>
      </c>
      <c r="B268" s="7">
        <v>28.045677028733</v>
      </c>
      <c r="C268" s="7">
        <v>88.904563660117802</v>
      </c>
      <c r="D268" s="2">
        <f t="shared" si="19"/>
        <v>14.478659284351711</v>
      </c>
      <c r="E268" s="2">
        <f t="shared" si="18"/>
        <v>14.471580313422193</v>
      </c>
    </row>
    <row r="269" spans="1:5" x14ac:dyDescent="0.15">
      <c r="A269" s="5">
        <v>28</v>
      </c>
      <c r="B269" s="7">
        <v>29.044104393146601</v>
      </c>
      <c r="C269" s="7">
        <v>92.292778776043605</v>
      </c>
      <c r="D269" s="2">
        <f t="shared" si="19"/>
        <v>14.630579890714561</v>
      </c>
      <c r="E269" s="2">
        <f t="shared" si="18"/>
        <v>14.471580313422193</v>
      </c>
    </row>
    <row r="270" spans="1:5" x14ac:dyDescent="0.15">
      <c r="A270" s="5">
        <v>28</v>
      </c>
      <c r="B270" s="7">
        <v>30.042636369000601</v>
      </c>
      <c r="C270" s="7">
        <v>91.518161212244905</v>
      </c>
      <c r="D270" s="2">
        <f t="shared" si="19"/>
        <v>14.777380411906586</v>
      </c>
      <c r="E270" s="2">
        <f t="shared" si="18"/>
        <v>14.471580313422193</v>
      </c>
    </row>
    <row r="271" spans="1:5" x14ac:dyDescent="0.15">
      <c r="A271" s="5">
        <v>28</v>
      </c>
      <c r="B271" s="7">
        <v>31.041262860908201</v>
      </c>
      <c r="C271" s="7">
        <v>88.138145915283303</v>
      </c>
      <c r="D271" s="2">
        <f t="shared" si="19"/>
        <v>14.91939381476848</v>
      </c>
      <c r="E271" s="2">
        <f t="shared" si="18"/>
        <v>14.471580313422193</v>
      </c>
    </row>
    <row r="272" spans="1:5" x14ac:dyDescent="0.15">
      <c r="A272" s="5">
        <v>28</v>
      </c>
      <c r="B272" s="7">
        <v>32.039975031201301</v>
      </c>
      <c r="C272" s="7">
        <v>92.022676237835398</v>
      </c>
      <c r="D272" s="2">
        <f t="shared" si="19"/>
        <v>15.056921689660165</v>
      </c>
      <c r="E272" s="2">
        <f t="shared" si="18"/>
        <v>14.471580313422193</v>
      </c>
    </row>
    <row r="273" spans="1:5" x14ac:dyDescent="0.15">
      <c r="A273" s="5">
        <v>28</v>
      </c>
      <c r="B273" s="7">
        <v>33.038765110094502</v>
      </c>
      <c r="C273" s="7">
        <v>92.304321679213999</v>
      </c>
      <c r="D273" s="2">
        <f t="shared" si="19"/>
        <v>15.190238063270874</v>
      </c>
      <c r="E273" s="2">
        <f t="shared" si="18"/>
        <v>14.471580313422193</v>
      </c>
    </row>
    <row r="274" spans="1:5" x14ac:dyDescent="0.15">
      <c r="A274" s="5">
        <v>28</v>
      </c>
      <c r="B274" s="7">
        <v>34.037626239207697</v>
      </c>
      <c r="C274" s="7">
        <v>94.336421903409402</v>
      </c>
      <c r="D274" s="2">
        <f t="shared" si="19"/>
        <v>15.319592650682452</v>
      </c>
      <c r="E274" s="2">
        <f t="shared" si="18"/>
        <v>14.471580313422193</v>
      </c>
    </row>
    <row r="275" spans="1:5" x14ac:dyDescent="0.15">
      <c r="A275" s="5">
        <v>28</v>
      </c>
      <c r="B275" s="7">
        <v>35.036552341804402</v>
      </c>
      <c r="C275" s="7">
        <v>100.61424220151299</v>
      </c>
      <c r="D275" s="2">
        <f t="shared" si="19"/>
        <v>15.445213642598606</v>
      </c>
      <c r="E275" s="2">
        <f t="shared" si="18"/>
        <v>14.471580313422193</v>
      </c>
    </row>
    <row r="276" spans="1:5" x14ac:dyDescent="0.15">
      <c r="A276" s="5">
        <v>28</v>
      </c>
      <c r="B276" s="7">
        <v>36.035538014576701</v>
      </c>
      <c r="C276" s="7">
        <v>97.637692905893104</v>
      </c>
      <c r="D276" s="2">
        <f t="shared" si="19"/>
        <v>15.56731010508617</v>
      </c>
      <c r="E276" s="2">
        <f t="shared" si="18"/>
        <v>14.471580313422193</v>
      </c>
    </row>
    <row r="277" spans="1:5" x14ac:dyDescent="0.15">
      <c r="A277" s="5">
        <v>28</v>
      </c>
      <c r="B277" s="7">
        <v>37.034578436914899</v>
      </c>
      <c r="C277" s="7">
        <v>88.964516688338904</v>
      </c>
      <c r="D277" s="2">
        <f t="shared" si="19"/>
        <v>15.686074054595011</v>
      </c>
      <c r="E277" s="2">
        <f t="shared" si="18"/>
        <v>14.471580313422193</v>
      </c>
    </row>
    <row r="278" spans="1:5" x14ac:dyDescent="0.15">
      <c r="A278" s="5">
        <v>28</v>
      </c>
      <c r="B278" s="7">
        <v>38.0336692944554</v>
      </c>
      <c r="C278" s="7">
        <v>88.549922837917805</v>
      </c>
      <c r="D278" s="2">
        <f t="shared" si="19"/>
        <v>15.801682259496575</v>
      </c>
      <c r="E278" s="2">
        <f t="shared" si="18"/>
        <v>14.471580313422193</v>
      </c>
    </row>
    <row r="279" spans="1:5" x14ac:dyDescent="0.15">
      <c r="A279" s="5">
        <v>28</v>
      </c>
      <c r="B279" s="7">
        <v>39.032806714352503</v>
      </c>
      <c r="C279" s="7">
        <v>92.858445017228505</v>
      </c>
      <c r="D279" s="2">
        <f t="shared" si="19"/>
        <v>15.914297810206701</v>
      </c>
      <c r="E279" s="2">
        <f t="shared" si="18"/>
        <v>14.471580313422193</v>
      </c>
    </row>
    <row r="280" spans="1:5" x14ac:dyDescent="0.15">
      <c r="A280" s="5">
        <v>28</v>
      </c>
      <c r="B280" s="7">
        <v>40.031987210229801</v>
      </c>
      <c r="C280" s="7">
        <v>93.816242170759807</v>
      </c>
      <c r="D280" s="2">
        <f t="shared" si="19"/>
        <v>16.024071492611402</v>
      </c>
      <c r="E280" s="2">
        <f t="shared" si="18"/>
        <v>14.471580313422193</v>
      </c>
    </row>
    <row r="281" spans="1:5" x14ac:dyDescent="0.15">
      <c r="A281" s="5">
        <v>28</v>
      </c>
      <c r="B281" s="7">
        <v>41.031207635164698</v>
      </c>
      <c r="C281" s="7">
        <v>93.941469340498301</v>
      </c>
      <c r="D281" s="2">
        <f t="shared" si="19"/>
        <v>16.131142993595518</v>
      </c>
      <c r="E281" s="2">
        <f t="shared" si="18"/>
        <v>14.471580313422193</v>
      </c>
    </row>
    <row r="282" spans="1:5" x14ac:dyDescent="0.15">
      <c r="A282" s="5">
        <v>28</v>
      </c>
      <c r="B282" s="7">
        <v>42.030465141371003</v>
      </c>
      <c r="C282" s="7">
        <v>93.2001603811823</v>
      </c>
      <c r="D282" s="2">
        <f t="shared" si="19"/>
        <v>16.235641962679384</v>
      </c>
      <c r="E282" s="2">
        <f t="shared" si="18"/>
        <v>14.471580313422193</v>
      </c>
    </row>
    <row r="283" spans="1:5" x14ac:dyDescent="0.15">
      <c r="A283" s="5">
        <v>28</v>
      </c>
      <c r="B283" s="7">
        <v>43.0297571454918</v>
      </c>
      <c r="C283" s="7">
        <v>95.087683807737605</v>
      </c>
      <c r="D283" s="2">
        <f t="shared" si="19"/>
        <v>16.337688949863331</v>
      </c>
      <c r="E283" s="2">
        <f t="shared" si="18"/>
        <v>14.471580313422193</v>
      </c>
    </row>
    <row r="284" spans="1:5" x14ac:dyDescent="0.15">
      <c r="A284" s="5">
        <v>28</v>
      </c>
      <c r="B284" s="7">
        <v>44.0290812986144</v>
      </c>
      <c r="C284" s="7">
        <v>96.284690633814193</v>
      </c>
      <c r="D284" s="2">
        <f t="shared" si="19"/>
        <v>16.437396236583709</v>
      </c>
      <c r="E284" s="2">
        <f t="shared" si="18"/>
        <v>14.471580313422193</v>
      </c>
    </row>
    <row r="285" spans="1:5" x14ac:dyDescent="0.15">
      <c r="A285" s="5">
        <v>28</v>
      </c>
      <c r="B285" s="7">
        <v>45.0284354602733</v>
      </c>
      <c r="C285" s="7">
        <v>92.409281503537201</v>
      </c>
      <c r="D285" s="2">
        <f t="shared" si="19"/>
        <v>16.534868574054332</v>
      </c>
      <c r="E285" s="2">
        <f t="shared" si="18"/>
        <v>14.471580313422193</v>
      </c>
    </row>
    <row r="286" spans="1:5" x14ac:dyDescent="0.15">
      <c r="A286" s="5">
        <v>28</v>
      </c>
      <c r="B286" s="7">
        <v>46.027817675835998</v>
      </c>
      <c r="C286" s="7">
        <v>97.114140390207396</v>
      </c>
      <c r="D286" s="2">
        <f t="shared" si="19"/>
        <v>16.630203841094811</v>
      </c>
      <c r="E286" s="2">
        <f t="shared" si="18"/>
        <v>14.471580313422193</v>
      </c>
    </row>
    <row r="287" spans="1:5" x14ac:dyDescent="0.15">
      <c r="A287" s="5">
        <v>28</v>
      </c>
      <c r="B287" s="7">
        <v>47.027226156770098</v>
      </c>
      <c r="C287" s="7">
        <v>96.956798689543405</v>
      </c>
      <c r="D287" s="2">
        <f t="shared" si="19"/>
        <v>16.723493631744113</v>
      </c>
      <c r="E287" s="2">
        <f t="shared" si="18"/>
        <v>14.471580313422193</v>
      </c>
    </row>
    <row r="288" spans="1:5" x14ac:dyDescent="0.15">
      <c r="A288" s="5">
        <v>28</v>
      </c>
      <c r="B288" s="7">
        <v>48.026659263371599</v>
      </c>
      <c r="C288" s="7">
        <v>94.876038366802206</v>
      </c>
      <c r="D288" s="2">
        <f t="shared" si="19"/>
        <v>16.81482378145456</v>
      </c>
      <c r="E288" s="2">
        <f t="shared" si="18"/>
        <v>14.471580313422193</v>
      </c>
    </row>
    <row r="289" spans="1:5" x14ac:dyDescent="0.15">
      <c r="A289" s="5">
        <v>28</v>
      </c>
      <c r="B289" s="7">
        <v>49.026115489604102</v>
      </c>
      <c r="C289" s="7">
        <v>94.313032338737202</v>
      </c>
      <c r="D289" s="2">
        <f t="shared" si="19"/>
        <v>16.904274839403989</v>
      </c>
      <c r="E289" s="2">
        <f t="shared" si="18"/>
        <v>14.471580313422193</v>
      </c>
    </row>
    <row r="290" spans="1:5" x14ac:dyDescent="0.15">
      <c r="A290" s="5">
        <v>28</v>
      </c>
      <c r="B290" s="7">
        <v>50.025593449753302</v>
      </c>
      <c r="C290" s="7">
        <v>97.403390681057701</v>
      </c>
      <c r="D290" s="2">
        <f t="shared" si="19"/>
        <v>16.991922493407209</v>
      </c>
      <c r="E290" s="2">
        <f t="shared" si="18"/>
        <v>14.471580313422193</v>
      </c>
    </row>
    <row r="291" spans="1:5" x14ac:dyDescent="0.15">
      <c r="A291" s="5">
        <v>28</v>
      </c>
      <c r="B291" s="7">
        <v>51.025091866649298</v>
      </c>
      <c r="C291" s="7">
        <v>102.87494602267201</v>
      </c>
      <c r="D291" s="2">
        <f t="shared" si="19"/>
        <v>17.077837953017376</v>
      </c>
      <c r="E291" s="2">
        <f t="shared" si="18"/>
        <v>14.471580313422193</v>
      </c>
    </row>
    <row r="292" spans="1:5" x14ac:dyDescent="0.15">
      <c r="A292" s="5">
        <v>28</v>
      </c>
      <c r="B292" s="7">
        <v>52.0246095612452</v>
      </c>
      <c r="C292" s="7">
        <v>101.534627913447</v>
      </c>
      <c r="D292" s="2">
        <f t="shared" si="19"/>
        <v>17.162088295653941</v>
      </c>
      <c r="E292" s="2">
        <f t="shared" si="18"/>
        <v>14.471580313422193</v>
      </c>
    </row>
    <row r="293" spans="1:5" x14ac:dyDescent="0.15">
      <c r="A293" s="5">
        <v>28</v>
      </c>
      <c r="B293" s="7">
        <v>53.0241454433733</v>
      </c>
      <c r="C293" s="7">
        <v>104.720420711743</v>
      </c>
      <c r="D293" s="2">
        <f t="shared" si="19"/>
        <v>17.244736779954252</v>
      </c>
      <c r="E293" s="2">
        <f t="shared" si="18"/>
        <v>14.471580313422193</v>
      </c>
    </row>
    <row r="294" spans="1:5" x14ac:dyDescent="0.15">
      <c r="A294" s="5">
        <v>28</v>
      </c>
      <c r="B294" s="7">
        <v>54.0236985035271</v>
      </c>
      <c r="C294" s="7">
        <v>98.134163965319004</v>
      </c>
      <c r="D294" s="2">
        <f t="shared" si="19"/>
        <v>17.325843130000745</v>
      </c>
      <c r="E294" s="2">
        <f t="shared" si="18"/>
        <v>14.471580313422193</v>
      </c>
    </row>
    <row r="295" spans="1:5" x14ac:dyDescent="0.15">
      <c r="A295" s="5">
        <v>28</v>
      </c>
      <c r="B295" s="7">
        <v>55.023267805538403</v>
      </c>
      <c r="C295" s="7">
        <v>91.044950561193801</v>
      </c>
      <c r="D295" s="2">
        <f t="shared" si="19"/>
        <v>17.40546379361006</v>
      </c>
      <c r="E295" s="2">
        <f t="shared" si="18"/>
        <v>14.471580313422193</v>
      </c>
    </row>
    <row r="296" spans="1:5" x14ac:dyDescent="0.15">
      <c r="A296" s="5">
        <v>28</v>
      </c>
      <c r="B296" s="7">
        <v>56.022852480037102</v>
      </c>
      <c r="C296" s="7">
        <v>89.740696321953706</v>
      </c>
      <c r="D296" s="2">
        <f t="shared" si="19"/>
        <v>17.483652177471228</v>
      </c>
      <c r="E296" s="2">
        <f t="shared" si="18"/>
        <v>14.471580313422193</v>
      </c>
    </row>
    <row r="297" spans="1:5" x14ac:dyDescent="0.15">
      <c r="A297" s="5">
        <v>28</v>
      </c>
      <c r="B297" s="7">
        <v>57.022451718599399</v>
      </c>
      <c r="C297" s="7">
        <v>88.992710617029701</v>
      </c>
      <c r="D297" s="2">
        <f t="shared" si="19"/>
        <v>17.560458861577338</v>
      </c>
      <c r="E297" s="2">
        <f t="shared" si="18"/>
        <v>14.471580313422193</v>
      </c>
    </row>
    <row r="298" spans="1:5" x14ac:dyDescent="0.15">
      <c r="A298" s="5">
        <v>28</v>
      </c>
      <c r="B298" s="7">
        <v>58.022064768499902</v>
      </c>
      <c r="C298" s="7">
        <v>95.630876056543499</v>
      </c>
      <c r="D298" s="2">
        <f t="shared" si="19"/>
        <v>17.635931795099143</v>
      </c>
      <c r="E298" s="2">
        <f t="shared" si="18"/>
        <v>14.471580313422193</v>
      </c>
    </row>
    <row r="299" spans="1:5" x14ac:dyDescent="0.15">
      <c r="A299" s="5">
        <v>28</v>
      </c>
      <c r="B299" s="7">
        <v>59.021690927997</v>
      </c>
      <c r="C299" s="7">
        <v>96.610143015202794</v>
      </c>
      <c r="D299" s="2">
        <f t="shared" si="19"/>
        <v>17.710116475593804</v>
      </c>
      <c r="E299" s="2">
        <f t="shared" si="18"/>
        <v>14.471580313422193</v>
      </c>
    </row>
    <row r="300" spans="1:5" x14ac:dyDescent="0.15">
      <c r="A300" s="5">
        <v>28</v>
      </c>
      <c r="B300" s="7">
        <v>60.021329542088601</v>
      </c>
      <c r="C300" s="7">
        <v>97.181725908411195</v>
      </c>
      <c r="D300" s="2">
        <f t="shared" si="19"/>
        <v>17.783056113220447</v>
      </c>
      <c r="E300" s="2">
        <f t="shared" si="18"/>
        <v>14.471580313422193</v>
      </c>
    </row>
    <row r="301" spans="1:5" x14ac:dyDescent="0.15">
      <c r="A301" s="5">
        <v>28</v>
      </c>
      <c r="B301" s="7">
        <v>61.020979998685704</v>
      </c>
      <c r="C301" s="7">
        <v>92.797054653151903</v>
      </c>
      <c r="D301" s="2">
        <f t="shared" si="19"/>
        <v>17.854791781442088</v>
      </c>
      <c r="E301" s="2">
        <f t="shared" si="18"/>
        <v>14.471580313422193</v>
      </c>
    </row>
    <row r="302" spans="1:5" x14ac:dyDescent="0.15">
      <c r="A302" s="5">
        <v>28</v>
      </c>
      <c r="B302" s="7">
        <v>62.020641725154697</v>
      </c>
      <c r="C302" s="7">
        <v>91.296271915313994</v>
      </c>
      <c r="D302" s="2">
        <f t="shared" si="19"/>
        <v>17.925362555525773</v>
      </c>
      <c r="E302" s="2">
        <f t="shared" si="18"/>
        <v>14.471580313422193</v>
      </c>
    </row>
    <row r="303" spans="1:5" x14ac:dyDescent="0.15">
      <c r="A303" s="5">
        <v>28</v>
      </c>
      <c r="B303" s="7">
        <v>63.020314185189498</v>
      </c>
      <c r="C303" s="7">
        <v>90.037432694154703</v>
      </c>
      <c r="D303" s="2">
        <f t="shared" si="19"/>
        <v>17.994805640006906</v>
      </c>
      <c r="E303" s="2">
        <f t="shared" si="18"/>
        <v>14.471580313422193</v>
      </c>
    </row>
    <row r="304" spans="1:5" x14ac:dyDescent="0.15">
      <c r="A304" s="5">
        <v>28</v>
      </c>
      <c r="B304" s="7">
        <v>64.019996875976204</v>
      </c>
      <c r="C304" s="7">
        <v>93.674432924720094</v>
      </c>
      <c r="D304" s="2">
        <f t="shared" si="19"/>
        <v>18.063156486155748</v>
      </c>
      <c r="E304" s="2">
        <f t="shared" si="18"/>
        <v>14.471580313422193</v>
      </c>
    </row>
    <row r="305" spans="1:5" x14ac:dyDescent="0.15">
      <c r="A305" s="5">
        <v>28</v>
      </c>
      <c r="B305" s="7">
        <v>65.019689325618899</v>
      </c>
      <c r="C305" s="7">
        <v>94.235139649536507</v>
      </c>
      <c r="D305" s="2">
        <f t="shared" si="19"/>
        <v>18.13044890037196</v>
      </c>
      <c r="E305" s="2">
        <f t="shared" si="18"/>
        <v>14.471580313422193</v>
      </c>
    </row>
    <row r="306" spans="1:5" x14ac:dyDescent="0.15">
      <c r="A306" s="5">
        <v>28</v>
      </c>
      <c r="B306" s="7">
        <v>66.019391090799999</v>
      </c>
      <c r="C306" s="7">
        <v>96.819667465951497</v>
      </c>
      <c r="D306" s="2">
        <f t="shared" si="19"/>
        <v>18.196715144334771</v>
      </c>
      <c r="E306" s="2">
        <f t="shared" si="18"/>
        <v>14.471580313422193</v>
      </c>
    </row>
    <row r="307" spans="1:5" x14ac:dyDescent="0.15">
      <c r="A307" s="5">
        <v>28</v>
      </c>
      <c r="B307" s="7">
        <v>67.019101754649</v>
      </c>
      <c r="C307" s="7">
        <v>97.042999965022901</v>
      </c>
      <c r="D307" s="2">
        <f t="shared" si="19"/>
        <v>18.26198602764941</v>
      </c>
      <c r="E307" s="2">
        <f t="shared" si="18"/>
        <v>14.471580313422193</v>
      </c>
    </row>
    <row r="308" spans="1:5" x14ac:dyDescent="0.15">
      <c r="A308" s="5">
        <v>28</v>
      </c>
      <c r="B308" s="7">
        <v>68.018820924799897</v>
      </c>
      <c r="C308" s="7">
        <v>106.360434351441</v>
      </c>
      <c r="D308" s="2">
        <f t="shared" si="19"/>
        <v>18.326290993654283</v>
      </c>
      <c r="E308" s="2">
        <f t="shared" si="18"/>
        <v>14.471580313422193</v>
      </c>
    </row>
    <row r="309" spans="1:5" x14ac:dyDescent="0.15">
      <c r="A309" s="5">
        <v>28</v>
      </c>
      <c r="B309" s="7">
        <v>69.018548231616705</v>
      </c>
      <c r="C309" s="7">
        <v>96.863384385635499</v>
      </c>
      <c r="D309" s="2">
        <f t="shared" si="19"/>
        <v>18.38965819898544</v>
      </c>
      <c r="E309" s="2">
        <f t="shared" si="18"/>
        <v>14.471580313422193</v>
      </c>
    </row>
    <row r="310" spans="1:5" x14ac:dyDescent="0.15">
      <c r="A310" s="5">
        <v>28</v>
      </c>
      <c r="B310" s="7">
        <v>70.018283326571193</v>
      </c>
      <c r="C310" s="7">
        <v>95.930717017268293</v>
      </c>
      <c r="D310" s="2">
        <f t="shared" si="19"/>
        <v>18.452114587435425</v>
      </c>
      <c r="E310" s="2">
        <f t="shared" si="18"/>
        <v>14.471580313422193</v>
      </c>
    </row>
    <row r="311" spans="1:5" x14ac:dyDescent="0.15">
      <c r="A311" s="5">
        <v>28</v>
      </c>
      <c r="B311" s="7">
        <v>71.018025880757904</v>
      </c>
      <c r="C311" s="7">
        <v>96.406739426532397</v>
      </c>
      <c r="D311" s="2">
        <f t="shared" si="19"/>
        <v>18.513685958590152</v>
      </c>
      <c r="E311" s="2">
        <f t="shared" si="18"/>
        <v>14.471580313422193</v>
      </c>
    </row>
    <row r="312" spans="1:5" x14ac:dyDescent="0.15">
      <c r="A312" s="5">
        <v>28</v>
      </c>
      <c r="B312" s="7">
        <v>72.017775583532199</v>
      </c>
      <c r="C312" s="7">
        <v>95.735194401594498</v>
      </c>
      <c r="D312" s="2">
        <f t="shared" si="19"/>
        <v>18.574397031680558</v>
      </c>
      <c r="E312" s="2">
        <f t="shared" si="18"/>
        <v>14.471580313422193</v>
      </c>
    </row>
    <row r="313" spans="1:5" x14ac:dyDescent="0.15">
      <c r="A313" s="5">
        <v>28</v>
      </c>
      <c r="B313" s="7">
        <v>73.017532141260403</v>
      </c>
      <c r="C313" s="7">
        <v>94.818976628313905</v>
      </c>
      <c r="D313" s="2">
        <f t="shared" si="19"/>
        <v>18.634271505043611</v>
      </c>
      <c r="E313" s="2">
        <f t="shared" si="18"/>
        <v>14.471580313422193</v>
      </c>
    </row>
    <row r="314" spans="1:5" x14ac:dyDescent="0.15">
      <c r="A314" s="5">
        <v>28</v>
      </c>
      <c r="B314" s="7">
        <v>74.017295276171794</v>
      </c>
      <c r="C314" s="7">
        <v>93.160992306671105</v>
      </c>
      <c r="D314" s="2">
        <f t="shared" si="19"/>
        <v>18.693332111549964</v>
      </c>
      <c r="E314" s="2">
        <f t="shared" si="18"/>
        <v>14.471580313422193</v>
      </c>
    </row>
    <row r="315" spans="1:5" x14ac:dyDescent="0.15">
      <c r="A315" s="5">
        <v>28</v>
      </c>
      <c r="B315" s="7">
        <v>75.017064725300997</v>
      </c>
      <c r="C315" s="7">
        <v>93.539708205576403</v>
      </c>
      <c r="D315" s="2">
        <f t="shared" si="19"/>
        <v>18.75160067032192</v>
      </c>
      <c r="E315" s="2">
        <f t="shared" si="18"/>
        <v>14.471580313422193</v>
      </c>
    </row>
    <row r="316" spans="1:5" x14ac:dyDescent="0.15">
      <c r="A316" s="5">
        <v>28</v>
      </c>
      <c r="B316" s="7">
        <v>76.016840239515403</v>
      </c>
      <c r="C316" s="7">
        <v>93.392378173391606</v>
      </c>
      <c r="D316" s="2">
        <f t="shared" si="19"/>
        <v>18.809098135035697</v>
      </c>
      <c r="E316" s="2">
        <f t="shared" si="18"/>
        <v>14.471580313422193</v>
      </c>
    </row>
    <row r="317" spans="1:5" x14ac:dyDescent="0.15">
      <c r="A317" s="5">
        <v>28</v>
      </c>
      <c r="B317" s="7">
        <v>77.016621582616807</v>
      </c>
      <c r="C317" s="7">
        <v>98.254521252318099</v>
      </c>
      <c r="D317" s="2">
        <f t="shared" si="19"/>
        <v>18.86584463907494</v>
      </c>
      <c r="E317" s="2">
        <f t="shared" si="18"/>
        <v>14.471580313422193</v>
      </c>
    </row>
    <row r="318" spans="1:5" x14ac:dyDescent="0.15">
      <c r="A318" s="5">
        <v>28</v>
      </c>
      <c r="B318" s="7">
        <v>78.016408530513601</v>
      </c>
      <c r="C318" s="7">
        <v>98.3492226924091</v>
      </c>
      <c r="D318" s="2">
        <f t="shared" si="19"/>
        <v>18.921859537778641</v>
      </c>
      <c r="E318" s="2">
        <f t="shared" si="18"/>
        <v>14.471580313422193</v>
      </c>
    </row>
    <row r="319" spans="1:5" x14ac:dyDescent="0.15">
      <c r="A319" s="5">
        <v>28</v>
      </c>
      <c r="B319" s="7">
        <v>79.016200870454398</v>
      </c>
      <c r="C319" s="7">
        <v>105.613606953836</v>
      </c>
      <c r="D319" s="2">
        <f t="shared" si="19"/>
        <v>18.977161448004772</v>
      </c>
      <c r="E319" s="2">
        <f t="shared" si="18"/>
        <v>14.471580313422193</v>
      </c>
    </row>
    <row r="320" spans="1:5" x14ac:dyDescent="0.15">
      <c r="A320" s="5">
        <v>28</v>
      </c>
      <c r="B320" s="7">
        <v>80.015998400319901</v>
      </c>
      <c r="C320" s="7">
        <v>103.11196252962</v>
      </c>
      <c r="D320" s="2">
        <f t="shared" si="19"/>
        <v>19.031768285211758</v>
      </c>
      <c r="E320" s="2">
        <f t="shared" si="18"/>
        <v>14.471580313422193</v>
      </c>
    </row>
    <row r="321" spans="1:5" x14ac:dyDescent="0.15">
      <c r="A321" s="5">
        <v>28</v>
      </c>
      <c r="B321" s="7">
        <v>81.015800927967106</v>
      </c>
      <c r="C321" s="7">
        <v>99.420150091486903</v>
      </c>
      <c r="D321" s="2">
        <f t="shared" si="19"/>
        <v>19.085697298242181</v>
      </c>
      <c r="E321" s="2">
        <f t="shared" si="18"/>
        <v>14.471580313422193</v>
      </c>
    </row>
    <row r="322" spans="1:5" x14ac:dyDescent="0.15">
      <c r="A322" s="5">
        <v>28</v>
      </c>
      <c r="B322" s="7">
        <v>82.0156082706213</v>
      </c>
      <c r="C322" s="7">
        <v>97.983121096091807</v>
      </c>
      <c r="D322" s="2">
        <f t="shared" si="19"/>
        <v>19.13896510197748</v>
      </c>
      <c r="E322" s="2">
        <f t="shared" si="18"/>
        <v>14.471580313422193</v>
      </c>
    </row>
    <row r="323" spans="1:5" x14ac:dyDescent="0.15">
      <c r="A323" s="5">
        <v>28</v>
      </c>
      <c r="B323" s="7">
        <v>83.015420254311806</v>
      </c>
      <c r="C323" s="7">
        <v>96.615559688492596</v>
      </c>
      <c r="D323" s="2">
        <f t="shared" si="19"/>
        <v>19.191587708018027</v>
      </c>
      <c r="E323" s="2">
        <f t="shared" ref="E323:E386" si="20" xml:space="preserve"> 10*LOG10(A323)</f>
        <v>14.471580313422193</v>
      </c>
    </row>
    <row r="324" spans="1:5" x14ac:dyDescent="0.15">
      <c r="A324" s="5">
        <v>28</v>
      </c>
      <c r="B324" s="7">
        <v>84.0152367133486</v>
      </c>
      <c r="C324" s="7">
        <v>95.30608671761</v>
      </c>
      <c r="D324" s="2">
        <f t="shared" ref="D324:D387" si="21">10*LOG10(B324)</f>
        <v>19.243580553530151</v>
      </c>
      <c r="E324" s="2">
        <f t="shared" si="20"/>
        <v>14.471580313422193</v>
      </c>
    </row>
    <row r="325" spans="1:5" x14ac:dyDescent="0.15">
      <c r="A325" s="5">
        <v>28</v>
      </c>
      <c r="B325" s="7">
        <v>85.0150574898353</v>
      </c>
      <c r="C325" s="7">
        <v>93.592770836594994</v>
      </c>
      <c r="D325" s="2">
        <f t="shared" si="21"/>
        <v>19.294958528389891</v>
      </c>
      <c r="E325" s="2">
        <f t="shared" si="20"/>
        <v>14.471580313422193</v>
      </c>
    </row>
    <row r="326" spans="1:5" x14ac:dyDescent="0.15">
      <c r="A326" s="5">
        <v>28</v>
      </c>
      <c r="B326" s="7">
        <v>86.014882433216201</v>
      </c>
      <c r="C326" s="7">
        <v>94.454232837376296</v>
      </c>
      <c r="D326" s="2">
        <f t="shared" si="21"/>
        <v>19.345736000742711</v>
      </c>
      <c r="E326" s="2">
        <f t="shared" si="20"/>
        <v>14.471580313422193</v>
      </c>
    </row>
    <row r="327" spans="1:5" x14ac:dyDescent="0.15">
      <c r="A327" s="5">
        <v>28</v>
      </c>
      <c r="B327" s="7">
        <v>5.2497618993626798</v>
      </c>
      <c r="C327" s="7">
        <v>74.963011915304605</v>
      </c>
      <c r="D327" s="2">
        <f t="shared" si="21"/>
        <v>7.2013960661779457</v>
      </c>
      <c r="E327" s="2">
        <f t="shared" si="20"/>
        <v>14.471580313422193</v>
      </c>
    </row>
    <row r="328" spans="1:5" x14ac:dyDescent="0.15">
      <c r="A328" s="5">
        <v>28</v>
      </c>
      <c r="B328" s="7">
        <v>6.2096698785040099</v>
      </c>
      <c r="C328" s="7">
        <v>76.956021703255701</v>
      </c>
      <c r="D328" s="2">
        <f t="shared" si="21"/>
        <v>7.9306851261539659</v>
      </c>
      <c r="E328" s="2">
        <f t="shared" si="20"/>
        <v>14.471580313422193</v>
      </c>
    </row>
    <row r="329" spans="1:5" x14ac:dyDescent="0.15">
      <c r="A329" s="5">
        <v>28</v>
      </c>
      <c r="B329" s="7">
        <v>7.1805292284064999</v>
      </c>
      <c r="C329" s="7">
        <v>74.816979194908399</v>
      </c>
      <c r="D329" s="2">
        <f t="shared" si="21"/>
        <v>8.5615645434068295</v>
      </c>
      <c r="E329" s="2">
        <f t="shared" si="20"/>
        <v>14.471580313422193</v>
      </c>
    </row>
    <row r="330" spans="1:5" x14ac:dyDescent="0.15">
      <c r="A330" s="5">
        <v>28</v>
      </c>
      <c r="B330" s="7">
        <v>8.1584312217484598</v>
      </c>
      <c r="C330" s="7">
        <v>77.377038133680301</v>
      </c>
      <c r="D330" s="2">
        <f t="shared" si="21"/>
        <v>9.1160665664133393</v>
      </c>
      <c r="E330" s="2">
        <f t="shared" si="20"/>
        <v>14.471580313422193</v>
      </c>
    </row>
    <row r="331" spans="1:5" x14ac:dyDescent="0.15">
      <c r="A331" s="5">
        <v>28</v>
      </c>
      <c r="B331" s="7">
        <v>9.1411159056211506</v>
      </c>
      <c r="C331" s="7">
        <v>78.278825110318493</v>
      </c>
      <c r="D331" s="2">
        <f t="shared" si="21"/>
        <v>9.6099921565413542</v>
      </c>
      <c r="E331" s="2">
        <f t="shared" si="20"/>
        <v>14.471580313422193</v>
      </c>
    </row>
    <row r="332" spans="1:5" x14ac:dyDescent="0.15">
      <c r="A332" s="5">
        <v>28</v>
      </c>
      <c r="B332" s="7">
        <v>10.127191120937701</v>
      </c>
      <c r="C332" s="7">
        <v>80.892788762619105</v>
      </c>
      <c r="D332" s="2">
        <f t="shared" si="21"/>
        <v>10.054890060873698</v>
      </c>
      <c r="E332" s="2">
        <f t="shared" si="20"/>
        <v>14.471580313422193</v>
      </c>
    </row>
    <row r="333" spans="1:5" x14ac:dyDescent="0.15">
      <c r="A333" s="5">
        <v>28</v>
      </c>
      <c r="B333" s="7">
        <v>11.1157545852722</v>
      </c>
      <c r="C333" s="7">
        <v>80.094664809024195</v>
      </c>
      <c r="D333" s="2">
        <f t="shared" si="21"/>
        <v>10.459389498147065</v>
      </c>
      <c r="E333" s="2">
        <f t="shared" si="20"/>
        <v>14.471580313422193</v>
      </c>
    </row>
    <row r="334" spans="1:5" x14ac:dyDescent="0.15">
      <c r="A334" s="5">
        <v>28</v>
      </c>
      <c r="B334" s="7">
        <v>12.1061967603372</v>
      </c>
      <c r="C334" s="7">
        <v>84.561248981857204</v>
      </c>
      <c r="D334" s="2">
        <f t="shared" si="21"/>
        <v>10.830077281618859</v>
      </c>
      <c r="E334" s="2">
        <f t="shared" si="20"/>
        <v>14.471580313422193</v>
      </c>
    </row>
    <row r="335" spans="1:5" x14ac:dyDescent="0.15">
      <c r="A335" s="5">
        <v>28</v>
      </c>
      <c r="B335" s="7">
        <v>13.0980914640264</v>
      </c>
      <c r="C335" s="7">
        <v>82.025477875235396</v>
      </c>
      <c r="D335" s="2">
        <f t="shared" si="21"/>
        <v>11.172080187835194</v>
      </c>
      <c r="E335" s="2">
        <f t="shared" si="20"/>
        <v>14.471580313422193</v>
      </c>
    </row>
    <row r="336" spans="1:5" x14ac:dyDescent="0.15">
      <c r="A336" s="5">
        <v>28</v>
      </c>
      <c r="B336" s="7">
        <v>14.0911319630468</v>
      </c>
      <c r="C336" s="7">
        <v>84.096655436662104</v>
      </c>
      <c r="D336" s="2">
        <f t="shared" si="21"/>
        <v>11.489458820773264</v>
      </c>
      <c r="E336" s="2">
        <f t="shared" si="20"/>
        <v>14.471580313422193</v>
      </c>
    </row>
    <row r="337" spans="1:5" x14ac:dyDescent="0.15">
      <c r="A337" s="5">
        <v>28</v>
      </c>
      <c r="B337" s="7">
        <v>15.085091978506499</v>
      </c>
      <c r="C337" s="7">
        <v>81.109782313430003</v>
      </c>
      <c r="D337" s="2">
        <f t="shared" si="21"/>
        <v>11.785479625478681</v>
      </c>
      <c r="E337" s="2">
        <f t="shared" si="20"/>
        <v>14.471580313422193</v>
      </c>
    </row>
    <row r="338" spans="1:5" x14ac:dyDescent="0.15">
      <c r="A338" s="5">
        <v>28</v>
      </c>
      <c r="B338" s="7">
        <v>16.079800993793398</v>
      </c>
      <c r="C338" s="7">
        <v>87.751561583921998</v>
      </c>
      <c r="D338" s="2">
        <f t="shared" si="21"/>
        <v>12.062806695472455</v>
      </c>
      <c r="E338" s="2">
        <f t="shared" si="20"/>
        <v>14.471580313422193</v>
      </c>
    </row>
    <row r="339" spans="1:5" x14ac:dyDescent="0.15">
      <c r="A339" s="5">
        <v>28</v>
      </c>
      <c r="B339" s="7">
        <v>17.075128110793202</v>
      </c>
      <c r="C339" s="7">
        <v>88.693640365855103</v>
      </c>
      <c r="D339" s="2">
        <f t="shared" si="21"/>
        <v>12.323639707782753</v>
      </c>
      <c r="E339" s="2">
        <f t="shared" si="20"/>
        <v>14.471580313422193</v>
      </c>
    </row>
    <row r="340" spans="1:5" x14ac:dyDescent="0.15">
      <c r="A340" s="5">
        <v>28</v>
      </c>
      <c r="B340" s="7">
        <v>18.0709711969224</v>
      </c>
      <c r="C340" s="7">
        <v>84.865017342325402</v>
      </c>
      <c r="D340" s="2">
        <f t="shared" si="21"/>
        <v>12.569814936859968</v>
      </c>
      <c r="E340" s="2">
        <f t="shared" si="20"/>
        <v>14.471580313422193</v>
      </c>
    </row>
    <row r="341" spans="1:5" x14ac:dyDescent="0.15">
      <c r="A341" s="5">
        <v>28</v>
      </c>
      <c r="B341" s="7">
        <v>19.0672494083441</v>
      </c>
      <c r="C341" s="7">
        <v>80.169631552039107</v>
      </c>
      <c r="D341" s="2">
        <f t="shared" si="21"/>
        <v>12.802880473755007</v>
      </c>
      <c r="E341" s="2">
        <f t="shared" si="20"/>
        <v>14.471580313422193</v>
      </c>
    </row>
    <row r="342" spans="1:5" x14ac:dyDescent="0.15">
      <c r="A342" s="5">
        <v>28</v>
      </c>
      <c r="B342" s="7">
        <v>20.063897926375098</v>
      </c>
      <c r="C342" s="7">
        <v>82.253031102032494</v>
      </c>
      <c r="D342" s="2">
        <f t="shared" si="21"/>
        <v>13.024153097145774</v>
      </c>
      <c r="E342" s="2">
        <f t="shared" si="20"/>
        <v>14.471580313422193</v>
      </c>
    </row>
    <row r="343" spans="1:5" x14ac:dyDescent="0.15">
      <c r="A343" s="5">
        <v>28</v>
      </c>
      <c r="B343" s="7">
        <v>21.060864179800401</v>
      </c>
      <c r="C343" s="7">
        <v>88.214006629033193</v>
      </c>
      <c r="D343" s="2">
        <f t="shared" si="21"/>
        <v>13.234761874011609</v>
      </c>
      <c r="E343" s="2">
        <f t="shared" si="20"/>
        <v>14.471580313422193</v>
      </c>
    </row>
    <row r="344" spans="1:5" x14ac:dyDescent="0.15">
      <c r="A344" s="5">
        <v>28</v>
      </c>
      <c r="B344" s="7">
        <v>22.058105086339602</v>
      </c>
      <c r="C344" s="7">
        <v>87.515852970623897</v>
      </c>
      <c r="D344" s="2">
        <f t="shared" si="21"/>
        <v>13.435682014000289</v>
      </c>
      <c r="E344" s="2">
        <f t="shared" si="20"/>
        <v>14.471580313422193</v>
      </c>
    </row>
    <row r="345" spans="1:5" x14ac:dyDescent="0.15">
      <c r="A345" s="5">
        <v>28</v>
      </c>
      <c r="B345" s="7">
        <v>23.055585006674601</v>
      </c>
      <c r="C345" s="7">
        <v>90.634677514670599</v>
      </c>
      <c r="D345" s="2">
        <f t="shared" si="21"/>
        <v>13.627761463753066</v>
      </c>
      <c r="E345" s="2">
        <f t="shared" si="20"/>
        <v>14.471580313422193</v>
      </c>
    </row>
    <row r="346" spans="1:5" x14ac:dyDescent="0.15">
      <c r="A346" s="5">
        <v>28</v>
      </c>
      <c r="B346" s="7">
        <v>24.053274205396701</v>
      </c>
      <c r="C346" s="7">
        <v>88.094112079533602</v>
      </c>
      <c r="D346" s="2">
        <f t="shared" si="21"/>
        <v>13.811742022296261</v>
      </c>
      <c r="E346" s="2">
        <f t="shared" si="20"/>
        <v>14.471580313422193</v>
      </c>
    </row>
    <row r="347" spans="1:5" x14ac:dyDescent="0.15">
      <c r="A347" s="5">
        <v>28</v>
      </c>
      <c r="B347" s="7">
        <v>25.051147678300101</v>
      </c>
      <c r="C347" s="7">
        <v>89.078722872156305</v>
      </c>
      <c r="D347" s="2">
        <f t="shared" si="21"/>
        <v>13.988276271667441</v>
      </c>
      <c r="E347" s="2">
        <f t="shared" si="20"/>
        <v>14.471580313422193</v>
      </c>
    </row>
    <row r="348" spans="1:5" x14ac:dyDescent="0.15">
      <c r="A348" s="5">
        <v>28</v>
      </c>
      <c r="B348" s="7">
        <v>26.049184248263899</v>
      </c>
      <c r="C348" s="7">
        <v>90.103921600638898</v>
      </c>
      <c r="D348" s="2">
        <f t="shared" si="21"/>
        <v>14.157941275578171</v>
      </c>
      <c r="E348" s="2">
        <f t="shared" si="20"/>
        <v>14.471580313422193</v>
      </c>
    </row>
    <row r="349" spans="1:5" x14ac:dyDescent="0.15">
      <c r="A349" s="5">
        <v>28</v>
      </c>
      <c r="B349" s="7">
        <v>27.0473658606527</v>
      </c>
      <c r="C349" s="7">
        <v>89.640080308097197</v>
      </c>
      <c r="D349" s="2">
        <f t="shared" si="21"/>
        <v>14.321249756204843</v>
      </c>
      <c r="E349" s="2">
        <f t="shared" si="20"/>
        <v>14.471580313422193</v>
      </c>
    </row>
    <row r="350" spans="1:5" x14ac:dyDescent="0.15">
      <c r="A350" s="5">
        <v>28</v>
      </c>
      <c r="B350" s="7">
        <v>28.045677028733</v>
      </c>
      <c r="C350" s="7">
        <v>89.105034309803301</v>
      </c>
      <c r="D350" s="2">
        <f t="shared" si="21"/>
        <v>14.478659284351711</v>
      </c>
      <c r="E350" s="2">
        <f t="shared" si="20"/>
        <v>14.471580313422193</v>
      </c>
    </row>
    <row r="351" spans="1:5" x14ac:dyDescent="0.15">
      <c r="A351" s="5">
        <v>28</v>
      </c>
      <c r="B351" s="7">
        <v>29.044104393146601</v>
      </c>
      <c r="C351" s="7">
        <v>92.047707841492795</v>
      </c>
      <c r="D351" s="2">
        <f t="shared" si="21"/>
        <v>14.630579890714561</v>
      </c>
      <c r="E351" s="2">
        <f t="shared" si="20"/>
        <v>14.471580313422193</v>
      </c>
    </row>
    <row r="352" spans="1:5" x14ac:dyDescent="0.15">
      <c r="A352" s="5">
        <v>28</v>
      </c>
      <c r="B352" s="7">
        <v>30.042636369000601</v>
      </c>
      <c r="C352" s="7">
        <v>88.863817955541094</v>
      </c>
      <c r="D352" s="2">
        <f t="shared" si="21"/>
        <v>14.777380411906586</v>
      </c>
      <c r="E352" s="2">
        <f t="shared" si="20"/>
        <v>14.471580313422193</v>
      </c>
    </row>
    <row r="353" spans="1:5" x14ac:dyDescent="0.15">
      <c r="A353" s="5">
        <v>28</v>
      </c>
      <c r="B353" s="7">
        <v>31.041262860908201</v>
      </c>
      <c r="C353" s="7">
        <v>90.382072812180994</v>
      </c>
      <c r="D353" s="2">
        <f t="shared" si="21"/>
        <v>14.91939381476848</v>
      </c>
      <c r="E353" s="2">
        <f t="shared" si="20"/>
        <v>14.471580313422193</v>
      </c>
    </row>
    <row r="354" spans="1:5" x14ac:dyDescent="0.15">
      <c r="A354" s="5">
        <v>28</v>
      </c>
      <c r="B354" s="7">
        <v>32.039975031201301</v>
      </c>
      <c r="C354" s="7">
        <v>87.562086520921696</v>
      </c>
      <c r="D354" s="2">
        <f t="shared" si="21"/>
        <v>15.056921689660165</v>
      </c>
      <c r="E354" s="2">
        <f t="shared" si="20"/>
        <v>14.471580313422193</v>
      </c>
    </row>
    <row r="355" spans="1:5" x14ac:dyDescent="0.15">
      <c r="A355" s="5">
        <v>28</v>
      </c>
      <c r="B355" s="7">
        <v>33.038765110094502</v>
      </c>
      <c r="C355" s="7">
        <v>92.208150165832706</v>
      </c>
      <c r="D355" s="2">
        <f t="shared" si="21"/>
        <v>15.190238063270874</v>
      </c>
      <c r="E355" s="2">
        <f t="shared" si="20"/>
        <v>14.471580313422193</v>
      </c>
    </row>
    <row r="356" spans="1:5" x14ac:dyDescent="0.15">
      <c r="A356" s="5">
        <v>28</v>
      </c>
      <c r="B356" s="7">
        <v>34.037626239207697</v>
      </c>
      <c r="C356" s="7">
        <v>88.225720932851601</v>
      </c>
      <c r="D356" s="2">
        <f t="shared" si="21"/>
        <v>15.319592650682452</v>
      </c>
      <c r="E356" s="2">
        <f t="shared" si="20"/>
        <v>14.471580313422193</v>
      </c>
    </row>
    <row r="357" spans="1:5" x14ac:dyDescent="0.15">
      <c r="A357" s="5">
        <v>28</v>
      </c>
      <c r="B357" s="7">
        <v>35.036552341804402</v>
      </c>
      <c r="C357" s="7">
        <v>88.016643293210805</v>
      </c>
      <c r="D357" s="2">
        <f t="shared" si="21"/>
        <v>15.445213642598606</v>
      </c>
      <c r="E357" s="2">
        <f t="shared" si="20"/>
        <v>14.471580313422193</v>
      </c>
    </row>
    <row r="358" spans="1:5" x14ac:dyDescent="0.15">
      <c r="A358" s="5">
        <v>28</v>
      </c>
      <c r="B358" s="7">
        <v>36.035538014576701</v>
      </c>
      <c r="C358" s="7">
        <v>93.048243804600105</v>
      </c>
      <c r="D358" s="2">
        <f t="shared" si="21"/>
        <v>15.56731010508617</v>
      </c>
      <c r="E358" s="2">
        <f t="shared" si="20"/>
        <v>14.471580313422193</v>
      </c>
    </row>
    <row r="359" spans="1:5" x14ac:dyDescent="0.15">
      <c r="A359" s="5">
        <v>28</v>
      </c>
      <c r="B359" s="7">
        <v>37.034578436914899</v>
      </c>
      <c r="C359" s="7">
        <v>93.487830331234207</v>
      </c>
      <c r="D359" s="2">
        <f t="shared" si="21"/>
        <v>15.686074054595011</v>
      </c>
      <c r="E359" s="2">
        <f t="shared" si="20"/>
        <v>14.471580313422193</v>
      </c>
    </row>
    <row r="360" spans="1:5" x14ac:dyDescent="0.15">
      <c r="A360" s="5">
        <v>28</v>
      </c>
      <c r="B360" s="7">
        <v>38.0336692944554</v>
      </c>
      <c r="C360" s="7">
        <v>92.941545574277896</v>
      </c>
      <c r="D360" s="2">
        <f t="shared" si="21"/>
        <v>15.801682259496575</v>
      </c>
      <c r="E360" s="2">
        <f t="shared" si="20"/>
        <v>14.471580313422193</v>
      </c>
    </row>
    <row r="361" spans="1:5" x14ac:dyDescent="0.15">
      <c r="A361" s="5">
        <v>28</v>
      </c>
      <c r="B361" s="7">
        <v>39.032806714352503</v>
      </c>
      <c r="C361" s="7">
        <v>90.762216062167397</v>
      </c>
      <c r="D361" s="2">
        <f t="shared" si="21"/>
        <v>15.914297810206701</v>
      </c>
      <c r="E361" s="2">
        <f t="shared" si="20"/>
        <v>14.471580313422193</v>
      </c>
    </row>
    <row r="362" spans="1:5" x14ac:dyDescent="0.15">
      <c r="A362" s="5">
        <v>28</v>
      </c>
      <c r="B362" s="7">
        <v>40.031987210229801</v>
      </c>
      <c r="C362" s="7">
        <v>87.520860330093399</v>
      </c>
      <c r="D362" s="2">
        <f t="shared" si="21"/>
        <v>16.024071492611402</v>
      </c>
      <c r="E362" s="2">
        <f t="shared" si="20"/>
        <v>14.471580313422193</v>
      </c>
    </row>
    <row r="363" spans="1:5" x14ac:dyDescent="0.15">
      <c r="A363" s="5">
        <v>28</v>
      </c>
      <c r="B363" s="7">
        <v>41.031207635164698</v>
      </c>
      <c r="C363" s="7">
        <v>98.369500714619505</v>
      </c>
      <c r="D363" s="2">
        <f t="shared" si="21"/>
        <v>16.131142993595518</v>
      </c>
      <c r="E363" s="2">
        <f t="shared" si="20"/>
        <v>14.471580313422193</v>
      </c>
    </row>
    <row r="364" spans="1:5" x14ac:dyDescent="0.15">
      <c r="A364" s="5">
        <v>28</v>
      </c>
      <c r="B364" s="7">
        <v>42.030465141371003</v>
      </c>
      <c r="C364" s="7">
        <v>90.430819530331505</v>
      </c>
      <c r="D364" s="2">
        <f t="shared" si="21"/>
        <v>16.235641962679384</v>
      </c>
      <c r="E364" s="2">
        <f t="shared" si="20"/>
        <v>14.471580313422193</v>
      </c>
    </row>
    <row r="365" spans="1:5" x14ac:dyDescent="0.15">
      <c r="A365" s="5">
        <v>28</v>
      </c>
      <c r="B365" s="7">
        <v>43.0297571454918</v>
      </c>
      <c r="C365" s="7">
        <v>89.106010462378904</v>
      </c>
      <c r="D365" s="2">
        <f t="shared" si="21"/>
        <v>16.337688949863331</v>
      </c>
      <c r="E365" s="2">
        <f t="shared" si="20"/>
        <v>14.471580313422193</v>
      </c>
    </row>
    <row r="366" spans="1:5" x14ac:dyDescent="0.15">
      <c r="A366" s="5">
        <v>28</v>
      </c>
      <c r="B366" s="7">
        <v>44.0290812986144</v>
      </c>
      <c r="C366" s="7">
        <v>92.012412769707595</v>
      </c>
      <c r="D366" s="2">
        <f t="shared" si="21"/>
        <v>16.437396236583709</v>
      </c>
      <c r="E366" s="2">
        <f t="shared" si="20"/>
        <v>14.471580313422193</v>
      </c>
    </row>
    <row r="367" spans="1:5" x14ac:dyDescent="0.15">
      <c r="A367" s="5">
        <v>28</v>
      </c>
      <c r="B367" s="7">
        <v>45.0284354602733</v>
      </c>
      <c r="C367" s="7">
        <v>100.661369059953</v>
      </c>
      <c r="D367" s="2">
        <f t="shared" si="21"/>
        <v>16.534868574054332</v>
      </c>
      <c r="E367" s="2">
        <f t="shared" si="20"/>
        <v>14.471580313422193</v>
      </c>
    </row>
    <row r="368" spans="1:5" x14ac:dyDescent="0.15">
      <c r="A368" s="5">
        <v>28</v>
      </c>
      <c r="B368" s="7">
        <v>46.027817675835998</v>
      </c>
      <c r="C368" s="7">
        <v>90.251287809543399</v>
      </c>
      <c r="D368" s="2">
        <f t="shared" si="21"/>
        <v>16.630203841094811</v>
      </c>
      <c r="E368" s="2">
        <f t="shared" si="20"/>
        <v>14.471580313422193</v>
      </c>
    </row>
    <row r="369" spans="1:5" x14ac:dyDescent="0.15">
      <c r="A369" s="5">
        <v>28</v>
      </c>
      <c r="B369" s="7">
        <v>47.027226156770098</v>
      </c>
      <c r="C369" s="7">
        <v>91.758622109667201</v>
      </c>
      <c r="D369" s="2">
        <f t="shared" si="21"/>
        <v>16.723493631744113</v>
      </c>
      <c r="E369" s="2">
        <f t="shared" si="20"/>
        <v>14.471580313422193</v>
      </c>
    </row>
    <row r="370" spans="1:5" x14ac:dyDescent="0.15">
      <c r="A370" s="5">
        <v>28</v>
      </c>
      <c r="B370" s="7">
        <v>48.026659263371599</v>
      </c>
      <c r="C370" s="7">
        <v>100.118680492332</v>
      </c>
      <c r="D370" s="2">
        <f t="shared" si="21"/>
        <v>16.81482378145456</v>
      </c>
      <c r="E370" s="2">
        <f t="shared" si="20"/>
        <v>14.471580313422193</v>
      </c>
    </row>
    <row r="371" spans="1:5" x14ac:dyDescent="0.15">
      <c r="A371" s="5">
        <v>28</v>
      </c>
      <c r="B371" s="7">
        <v>49.026115489604102</v>
      </c>
      <c r="C371" s="7">
        <v>96.476325486956796</v>
      </c>
      <c r="D371" s="2">
        <f t="shared" si="21"/>
        <v>16.904274839403989</v>
      </c>
      <c r="E371" s="2">
        <f t="shared" si="20"/>
        <v>14.471580313422193</v>
      </c>
    </row>
    <row r="372" spans="1:5" x14ac:dyDescent="0.15">
      <c r="A372" s="5">
        <v>28</v>
      </c>
      <c r="B372" s="7">
        <v>50.025593449753302</v>
      </c>
      <c r="C372" s="7">
        <v>96.928061343509995</v>
      </c>
      <c r="D372" s="2">
        <f t="shared" si="21"/>
        <v>16.991922493407209</v>
      </c>
      <c r="E372" s="2">
        <f t="shared" si="20"/>
        <v>14.471580313422193</v>
      </c>
    </row>
    <row r="373" spans="1:5" x14ac:dyDescent="0.15">
      <c r="A373" s="5">
        <v>28</v>
      </c>
      <c r="B373" s="7">
        <v>51.025091866649298</v>
      </c>
      <c r="C373" s="7">
        <v>97.588363859972603</v>
      </c>
      <c r="D373" s="2">
        <f t="shared" si="21"/>
        <v>17.077837953017376</v>
      </c>
      <c r="E373" s="2">
        <f t="shared" si="20"/>
        <v>14.471580313422193</v>
      </c>
    </row>
    <row r="374" spans="1:5" x14ac:dyDescent="0.15">
      <c r="A374" s="5">
        <v>28</v>
      </c>
      <c r="B374" s="7">
        <v>52.0246095612452</v>
      </c>
      <c r="C374" s="7">
        <v>95.909560150597301</v>
      </c>
      <c r="D374" s="2">
        <f t="shared" si="21"/>
        <v>17.162088295653941</v>
      </c>
      <c r="E374" s="2">
        <f t="shared" si="20"/>
        <v>14.471580313422193</v>
      </c>
    </row>
    <row r="375" spans="1:5" x14ac:dyDescent="0.15">
      <c r="A375" s="5">
        <v>28</v>
      </c>
      <c r="B375" s="7">
        <v>53.0241454433733</v>
      </c>
      <c r="C375" s="7">
        <v>98.674396382414002</v>
      </c>
      <c r="D375" s="2">
        <f t="shared" si="21"/>
        <v>17.244736779954252</v>
      </c>
      <c r="E375" s="2">
        <f t="shared" si="20"/>
        <v>14.471580313422193</v>
      </c>
    </row>
    <row r="376" spans="1:5" x14ac:dyDescent="0.15">
      <c r="A376" s="5">
        <v>28</v>
      </c>
      <c r="B376" s="7">
        <v>54.0236985035271</v>
      </c>
      <c r="C376" s="7">
        <v>102.75346209603499</v>
      </c>
      <c r="D376" s="2">
        <f t="shared" si="21"/>
        <v>17.325843130000745</v>
      </c>
      <c r="E376" s="2">
        <f t="shared" si="20"/>
        <v>14.471580313422193</v>
      </c>
    </row>
    <row r="377" spans="1:5" x14ac:dyDescent="0.15">
      <c r="A377" s="5">
        <v>28</v>
      </c>
      <c r="B377" s="7">
        <v>55.023267805538403</v>
      </c>
      <c r="C377" s="7">
        <v>91.058211545497002</v>
      </c>
      <c r="D377" s="2">
        <f t="shared" si="21"/>
        <v>17.40546379361006</v>
      </c>
      <c r="E377" s="2">
        <f t="shared" si="20"/>
        <v>14.471580313422193</v>
      </c>
    </row>
    <row r="378" spans="1:5" x14ac:dyDescent="0.15">
      <c r="A378" s="5">
        <v>28</v>
      </c>
      <c r="B378" s="9">
        <v>56.022852480037102</v>
      </c>
      <c r="C378" s="9">
        <v>90.666235430851899</v>
      </c>
      <c r="D378" s="2">
        <f t="shared" si="21"/>
        <v>17.483652177471228</v>
      </c>
      <c r="E378" s="2">
        <f t="shared" si="20"/>
        <v>14.471580313422193</v>
      </c>
    </row>
    <row r="379" spans="1:5" x14ac:dyDescent="0.15">
      <c r="A379" s="5">
        <v>4</v>
      </c>
      <c r="B379" s="16">
        <v>10.5</v>
      </c>
      <c r="C379" s="16">
        <v>67.431841900165111</v>
      </c>
      <c r="D379" s="2">
        <f t="shared" si="21"/>
        <v>10.211892990699381</v>
      </c>
      <c r="E379" s="2">
        <f t="shared" si="20"/>
        <v>6.0205999132796242</v>
      </c>
    </row>
    <row r="380" spans="1:5" x14ac:dyDescent="0.15">
      <c r="A380" s="5">
        <v>4</v>
      </c>
      <c r="B380" s="16">
        <v>10.525</v>
      </c>
      <c r="C380" s="16">
        <v>67.285388061593082</v>
      </c>
      <c r="D380" s="2">
        <f t="shared" si="21"/>
        <v>10.22222104507706</v>
      </c>
      <c r="E380" s="2">
        <f t="shared" si="20"/>
        <v>6.0205999132796242</v>
      </c>
    </row>
    <row r="381" spans="1:5" x14ac:dyDescent="0.15">
      <c r="A381" s="5">
        <v>4</v>
      </c>
      <c r="B381" s="16">
        <v>10.525</v>
      </c>
      <c r="C381" s="16">
        <v>67.453676121761035</v>
      </c>
      <c r="D381" s="2">
        <f t="shared" si="21"/>
        <v>10.22222104507706</v>
      </c>
      <c r="E381" s="2">
        <f t="shared" si="20"/>
        <v>6.0205999132796242</v>
      </c>
    </row>
    <row r="382" spans="1:5" x14ac:dyDescent="0.15">
      <c r="A382" s="5">
        <v>4</v>
      </c>
      <c r="B382" s="16">
        <v>10.525</v>
      </c>
      <c r="C382" s="16">
        <v>66.944352898877312</v>
      </c>
      <c r="D382" s="2">
        <f t="shared" si="21"/>
        <v>10.22222104507706</v>
      </c>
      <c r="E382" s="2">
        <f t="shared" si="20"/>
        <v>6.0205999132796242</v>
      </c>
    </row>
    <row r="383" spans="1:5" x14ac:dyDescent="0.15">
      <c r="A383" s="5">
        <v>4</v>
      </c>
      <c r="B383" s="16">
        <v>10.525</v>
      </c>
      <c r="C383" s="16">
        <v>67.194878635538174</v>
      </c>
      <c r="D383" s="2">
        <f t="shared" si="21"/>
        <v>10.22222104507706</v>
      </c>
      <c r="E383" s="2">
        <f t="shared" si="20"/>
        <v>6.0205999132796242</v>
      </c>
    </row>
    <row r="384" spans="1:5" x14ac:dyDescent="0.15">
      <c r="A384" s="5">
        <v>4</v>
      </c>
      <c r="B384" s="16">
        <v>10.525</v>
      </c>
      <c r="C384" s="16">
        <v>67.493258970180591</v>
      </c>
      <c r="D384" s="2">
        <f t="shared" si="21"/>
        <v>10.22222104507706</v>
      </c>
      <c r="E384" s="2">
        <f t="shared" si="20"/>
        <v>6.0205999132796242</v>
      </c>
    </row>
    <row r="385" spans="1:5" x14ac:dyDescent="0.15">
      <c r="A385" s="5">
        <v>4</v>
      </c>
      <c r="B385" s="16">
        <v>10.535355339059327</v>
      </c>
      <c r="C385" s="16">
        <v>67.304565058728386</v>
      </c>
      <c r="D385" s="2">
        <f t="shared" si="21"/>
        <v>10.226491881823856</v>
      </c>
      <c r="E385" s="2">
        <f t="shared" si="20"/>
        <v>6.0205999132796242</v>
      </c>
    </row>
    <row r="386" spans="1:5" x14ac:dyDescent="0.15">
      <c r="A386" s="5">
        <v>4</v>
      </c>
      <c r="B386" s="16">
        <v>10.535355339059327</v>
      </c>
      <c r="C386" s="16">
        <v>67.044404081237431</v>
      </c>
      <c r="D386" s="2">
        <f t="shared" si="21"/>
        <v>10.226491881823856</v>
      </c>
      <c r="E386" s="2">
        <f t="shared" si="20"/>
        <v>6.0205999132796242</v>
      </c>
    </row>
    <row r="387" spans="1:5" x14ac:dyDescent="0.15">
      <c r="A387" s="5">
        <v>4</v>
      </c>
      <c r="B387" s="16">
        <v>10.535355339059327</v>
      </c>
      <c r="C387" s="16">
        <v>67.34286392864243</v>
      </c>
      <c r="D387" s="2">
        <f t="shared" si="21"/>
        <v>10.226491881823856</v>
      </c>
      <c r="E387" s="2">
        <f t="shared" ref="E387:E450" si="22" xml:space="preserve"> 10*LOG10(A387)</f>
        <v>6.0205999132796242</v>
      </c>
    </row>
    <row r="388" spans="1:5" x14ac:dyDescent="0.15">
      <c r="A388" s="5">
        <v>4</v>
      </c>
      <c r="B388" s="16">
        <v>10.535355339059327</v>
      </c>
      <c r="C388" s="16">
        <v>66.654045648131714</v>
      </c>
      <c r="D388" s="2">
        <f t="shared" ref="D388:D451" si="23">10*LOG10(B388)</f>
        <v>10.226491881823856</v>
      </c>
      <c r="E388" s="2">
        <f t="shared" si="22"/>
        <v>6.0205999132796242</v>
      </c>
    </row>
    <row r="389" spans="1:5" x14ac:dyDescent="0.15">
      <c r="A389" s="5">
        <v>4</v>
      </c>
      <c r="B389" s="16">
        <v>10.535355339059327</v>
      </c>
      <c r="C389" s="16">
        <v>67.382068800247538</v>
      </c>
      <c r="D389" s="2">
        <f t="shared" si="23"/>
        <v>10.226491881823856</v>
      </c>
      <c r="E389" s="2">
        <f t="shared" si="22"/>
        <v>6.0205999132796242</v>
      </c>
    </row>
    <row r="390" spans="1:5" x14ac:dyDescent="0.15">
      <c r="A390" s="5">
        <v>4</v>
      </c>
      <c r="B390" s="16">
        <v>10.535355339059327</v>
      </c>
      <c r="C390" s="16">
        <v>67.261871338402827</v>
      </c>
      <c r="D390" s="2">
        <f t="shared" si="23"/>
        <v>10.226491881823856</v>
      </c>
      <c r="E390" s="2">
        <f t="shared" si="22"/>
        <v>6.0205999132796242</v>
      </c>
    </row>
    <row r="391" spans="1:5" x14ac:dyDescent="0.15">
      <c r="A391" s="5">
        <v>4</v>
      </c>
      <c r="B391" s="16">
        <v>10.535355339059327</v>
      </c>
      <c r="C391" s="16">
        <v>67.506413787334736</v>
      </c>
      <c r="D391" s="2">
        <f t="shared" si="23"/>
        <v>10.226491881823856</v>
      </c>
      <c r="E391" s="2">
        <f t="shared" si="22"/>
        <v>6.0205999132796242</v>
      </c>
    </row>
    <row r="392" spans="1:5" x14ac:dyDescent="0.15">
      <c r="A392" s="5">
        <v>4</v>
      </c>
      <c r="B392" s="16">
        <v>10.535355339059327</v>
      </c>
      <c r="C392" s="16">
        <v>67.02084359054021</v>
      </c>
      <c r="D392" s="2">
        <f t="shared" si="23"/>
        <v>10.226491881823856</v>
      </c>
      <c r="E392" s="2">
        <f t="shared" si="22"/>
        <v>6.0205999132796242</v>
      </c>
    </row>
    <row r="393" spans="1:5" x14ac:dyDescent="0.15">
      <c r="A393" s="5">
        <v>4</v>
      </c>
      <c r="B393" s="16">
        <v>10.535355339059327</v>
      </c>
      <c r="C393" s="16">
        <v>67.545841315333334</v>
      </c>
      <c r="D393" s="2">
        <f t="shared" si="23"/>
        <v>10.226491881823856</v>
      </c>
      <c r="E393" s="2">
        <f t="shared" si="22"/>
        <v>6.0205999132796242</v>
      </c>
    </row>
    <row r="394" spans="1:5" x14ac:dyDescent="0.15">
      <c r="A394" s="5">
        <v>4</v>
      </c>
      <c r="B394" s="16">
        <v>10.535355339059327</v>
      </c>
      <c r="C394" s="16">
        <v>67.388458626743983</v>
      </c>
      <c r="D394" s="2">
        <f t="shared" si="23"/>
        <v>10.226491881823856</v>
      </c>
      <c r="E394" s="2">
        <f t="shared" si="22"/>
        <v>6.0205999132796242</v>
      </c>
    </row>
    <row r="395" spans="1:5" x14ac:dyDescent="0.15">
      <c r="A395" s="5">
        <v>4</v>
      </c>
      <c r="B395" s="16">
        <v>10.543301270189222</v>
      </c>
      <c r="C395" s="16">
        <v>67.205288751914736</v>
      </c>
      <c r="D395" s="2">
        <f t="shared" si="23"/>
        <v>10.229766164688014</v>
      </c>
      <c r="E395" s="2">
        <f t="shared" si="22"/>
        <v>6.0205999132796242</v>
      </c>
    </row>
    <row r="396" spans="1:5" x14ac:dyDescent="0.15">
      <c r="A396" s="5">
        <v>4</v>
      </c>
      <c r="B396" s="16">
        <v>10.543301270189222</v>
      </c>
      <c r="C396" s="16">
        <v>67.050913656795913</v>
      </c>
      <c r="D396" s="2">
        <f t="shared" si="23"/>
        <v>10.229766164688014</v>
      </c>
      <c r="E396" s="2">
        <f t="shared" si="22"/>
        <v>6.0205999132796242</v>
      </c>
    </row>
    <row r="397" spans="1:5" x14ac:dyDescent="0.15">
      <c r="A397" s="5">
        <v>4</v>
      </c>
      <c r="B397" s="16">
        <v>10.543301270189222</v>
      </c>
      <c r="C397" s="16">
        <v>66.963223010216581</v>
      </c>
      <c r="D397" s="2">
        <f t="shared" si="23"/>
        <v>10.229766164688014</v>
      </c>
      <c r="E397" s="2">
        <f t="shared" si="22"/>
        <v>6.0205999132796242</v>
      </c>
    </row>
    <row r="398" spans="1:5" x14ac:dyDescent="0.15">
      <c r="A398" s="5">
        <v>4</v>
      </c>
      <c r="B398" s="16">
        <v>10.543301270189222</v>
      </c>
      <c r="C398" s="16">
        <v>67.49284991614671</v>
      </c>
      <c r="D398" s="2">
        <f t="shared" si="23"/>
        <v>10.229766164688014</v>
      </c>
      <c r="E398" s="2">
        <f t="shared" si="22"/>
        <v>6.0205999132796242</v>
      </c>
    </row>
    <row r="399" spans="1:5" x14ac:dyDescent="0.15">
      <c r="A399" s="5">
        <v>4</v>
      </c>
      <c r="B399" s="16">
        <v>10.543301270189222</v>
      </c>
      <c r="C399" s="16">
        <v>67.374872196367306</v>
      </c>
      <c r="D399" s="2">
        <f t="shared" si="23"/>
        <v>10.229766164688014</v>
      </c>
      <c r="E399" s="2">
        <f t="shared" si="22"/>
        <v>6.0205999132796242</v>
      </c>
    </row>
    <row r="400" spans="1:5" x14ac:dyDescent="0.15">
      <c r="A400" s="5">
        <v>4</v>
      </c>
      <c r="B400" s="16">
        <v>10.543301270189222</v>
      </c>
      <c r="C400" s="16">
        <v>67.583622000770816</v>
      </c>
      <c r="D400" s="2">
        <f t="shared" si="23"/>
        <v>10.229766164688014</v>
      </c>
      <c r="E400" s="2">
        <f t="shared" si="22"/>
        <v>6.0205999132796242</v>
      </c>
    </row>
    <row r="401" spans="1:5" x14ac:dyDescent="0.15">
      <c r="A401" s="5">
        <v>4</v>
      </c>
      <c r="B401" s="16">
        <v>10.543301270189222</v>
      </c>
      <c r="C401" s="16">
        <v>67.012949476126309</v>
      </c>
      <c r="D401" s="2">
        <f t="shared" si="23"/>
        <v>10.229766164688014</v>
      </c>
      <c r="E401" s="2">
        <f t="shared" si="22"/>
        <v>6.0205999132796242</v>
      </c>
    </row>
    <row r="402" spans="1:5" x14ac:dyDescent="0.15">
      <c r="A402" s="5">
        <v>4</v>
      </c>
      <c r="B402" s="16">
        <v>10.543301270189222</v>
      </c>
      <c r="C402" s="16">
        <v>67.495817179349928</v>
      </c>
      <c r="D402" s="2">
        <f t="shared" si="23"/>
        <v>10.229766164688014</v>
      </c>
      <c r="E402" s="2">
        <f t="shared" si="22"/>
        <v>6.0205999132796242</v>
      </c>
    </row>
    <row r="403" spans="1:5" x14ac:dyDescent="0.15">
      <c r="A403" s="5">
        <v>4</v>
      </c>
      <c r="B403" s="16">
        <v>10.543301270189222</v>
      </c>
      <c r="C403" s="16">
        <v>67.075120586342294</v>
      </c>
      <c r="D403" s="2">
        <f t="shared" si="23"/>
        <v>10.229766164688014</v>
      </c>
      <c r="E403" s="2">
        <f t="shared" si="22"/>
        <v>6.0205999132796242</v>
      </c>
    </row>
    <row r="404" spans="1:5" x14ac:dyDescent="0.15">
      <c r="A404" s="5">
        <v>4</v>
      </c>
      <c r="B404" s="16">
        <v>10.543301270189222</v>
      </c>
      <c r="C404" s="16">
        <v>67.300898535362933</v>
      </c>
      <c r="D404" s="2">
        <f t="shared" si="23"/>
        <v>10.229766164688014</v>
      </c>
      <c r="E404" s="2">
        <f t="shared" si="22"/>
        <v>6.0205999132796242</v>
      </c>
    </row>
    <row r="405" spans="1:5" x14ac:dyDescent="0.15">
      <c r="A405" s="5">
        <v>4</v>
      </c>
      <c r="B405" s="16">
        <v>10.55</v>
      </c>
      <c r="C405" s="16">
        <v>67.109101111766094</v>
      </c>
      <c r="D405" s="2">
        <f t="shared" si="23"/>
        <v>10.232524596337116</v>
      </c>
      <c r="E405" s="2">
        <f t="shared" si="22"/>
        <v>6.0205999132796242</v>
      </c>
    </row>
    <row r="406" spans="1:5" x14ac:dyDescent="0.15">
      <c r="A406" s="5">
        <v>4</v>
      </c>
      <c r="B406" s="16">
        <v>10.55</v>
      </c>
      <c r="C406" s="16">
        <v>67.200117976567654</v>
      </c>
      <c r="D406" s="2">
        <f t="shared" si="23"/>
        <v>10.232524596337116</v>
      </c>
      <c r="E406" s="2">
        <f t="shared" si="22"/>
        <v>6.0205999132796242</v>
      </c>
    </row>
    <row r="407" spans="1:5" x14ac:dyDescent="0.15">
      <c r="A407" s="5">
        <v>4</v>
      </c>
      <c r="B407" s="16">
        <v>10.55</v>
      </c>
      <c r="C407" s="16">
        <v>67.305884617885411</v>
      </c>
      <c r="D407" s="2">
        <f t="shared" si="23"/>
        <v>10.232524596337116</v>
      </c>
      <c r="E407" s="2">
        <f t="shared" si="22"/>
        <v>6.0205999132796242</v>
      </c>
    </row>
    <row r="408" spans="1:5" x14ac:dyDescent="0.15">
      <c r="A408" s="5">
        <v>4</v>
      </c>
      <c r="B408" s="16">
        <v>10.55</v>
      </c>
      <c r="C408" s="16">
        <v>67.102142384650435</v>
      </c>
      <c r="D408" s="2">
        <f t="shared" si="23"/>
        <v>10.232524596337116</v>
      </c>
      <c r="E408" s="2">
        <f t="shared" si="22"/>
        <v>6.0205999132796242</v>
      </c>
    </row>
    <row r="409" spans="1:5" x14ac:dyDescent="0.15">
      <c r="A409" s="5">
        <v>4</v>
      </c>
      <c r="B409" s="16">
        <v>10.55</v>
      </c>
      <c r="C409" s="16">
        <v>67.149389359602523</v>
      </c>
      <c r="D409" s="2">
        <f t="shared" si="23"/>
        <v>10.232524596337116</v>
      </c>
      <c r="E409" s="2">
        <f t="shared" si="22"/>
        <v>6.0205999132796242</v>
      </c>
    </row>
    <row r="410" spans="1:5" x14ac:dyDescent="0.15">
      <c r="A410" s="5">
        <v>4</v>
      </c>
      <c r="B410" s="16">
        <v>10.55</v>
      </c>
      <c r="C410" s="16">
        <v>67.40714152517377</v>
      </c>
      <c r="D410" s="2">
        <f t="shared" si="23"/>
        <v>10.232524596337116</v>
      </c>
      <c r="E410" s="2">
        <f t="shared" si="22"/>
        <v>6.0205999132796242</v>
      </c>
    </row>
    <row r="411" spans="1:5" x14ac:dyDescent="0.15">
      <c r="A411" s="5">
        <v>4</v>
      </c>
      <c r="B411" s="16">
        <v>10.55</v>
      </c>
      <c r="C411" s="16">
        <v>67.204005298234193</v>
      </c>
      <c r="D411" s="2">
        <f t="shared" si="23"/>
        <v>10.232524596337116</v>
      </c>
      <c r="E411" s="2">
        <f t="shared" si="22"/>
        <v>6.0205999132796242</v>
      </c>
    </row>
    <row r="412" spans="1:5" x14ac:dyDescent="0.15">
      <c r="A412" s="5">
        <v>4</v>
      </c>
      <c r="B412" s="16">
        <v>10.55</v>
      </c>
      <c r="C412" s="16">
        <v>67.191034425076197</v>
      </c>
      <c r="D412" s="2">
        <f t="shared" si="23"/>
        <v>10.232524596337116</v>
      </c>
      <c r="E412" s="2">
        <f t="shared" si="22"/>
        <v>6.0205999132796242</v>
      </c>
    </row>
    <row r="413" spans="1:5" x14ac:dyDescent="0.15">
      <c r="A413" s="5">
        <v>4</v>
      </c>
      <c r="B413" s="16">
        <v>10.55</v>
      </c>
      <c r="C413" s="16">
        <v>67.123634752357177</v>
      </c>
      <c r="D413" s="2">
        <f t="shared" si="23"/>
        <v>10.232524596337116</v>
      </c>
      <c r="E413" s="2">
        <f t="shared" si="22"/>
        <v>6.0205999132796242</v>
      </c>
    </row>
    <row r="414" spans="1:5" x14ac:dyDescent="0.15">
      <c r="A414" s="5">
        <v>4</v>
      </c>
      <c r="B414" s="16">
        <v>10.55</v>
      </c>
      <c r="C414" s="16">
        <v>67.476522856091592</v>
      </c>
      <c r="D414" s="2">
        <f t="shared" si="23"/>
        <v>10.232524596337116</v>
      </c>
      <c r="E414" s="2">
        <f t="shared" si="22"/>
        <v>6.0205999132796242</v>
      </c>
    </row>
    <row r="415" spans="1:5" x14ac:dyDescent="0.15">
      <c r="A415" s="5">
        <v>4</v>
      </c>
      <c r="B415" s="16">
        <v>10.555901699437495</v>
      </c>
      <c r="C415" s="16">
        <v>67.178502104851731</v>
      </c>
      <c r="D415" s="2">
        <f t="shared" si="23"/>
        <v>10.234953372518163</v>
      </c>
      <c r="E415" s="2">
        <f t="shared" si="22"/>
        <v>6.0205999132796242</v>
      </c>
    </row>
    <row r="416" spans="1:5" x14ac:dyDescent="0.15">
      <c r="A416" s="5">
        <v>4</v>
      </c>
      <c r="B416" s="16">
        <v>10.555901699437495</v>
      </c>
      <c r="C416" s="16">
        <v>67.112278322107073</v>
      </c>
      <c r="D416" s="2">
        <f t="shared" si="23"/>
        <v>10.234953372518163</v>
      </c>
      <c r="E416" s="2">
        <f t="shared" si="22"/>
        <v>6.0205999132796242</v>
      </c>
    </row>
    <row r="417" spans="1:5" x14ac:dyDescent="0.15">
      <c r="A417" s="5">
        <v>4</v>
      </c>
      <c r="B417" s="16">
        <v>10.555901699437495</v>
      </c>
      <c r="C417" s="16">
        <v>67.10058173686366</v>
      </c>
      <c r="D417" s="2">
        <f t="shared" si="23"/>
        <v>10.234953372518163</v>
      </c>
      <c r="E417" s="2">
        <f t="shared" si="22"/>
        <v>6.0205999132796242</v>
      </c>
    </row>
    <row r="418" spans="1:5" x14ac:dyDescent="0.15">
      <c r="A418" s="5">
        <v>4</v>
      </c>
      <c r="B418" s="16">
        <v>10.555901699437495</v>
      </c>
      <c r="C418" s="16">
        <v>67.451600189723223</v>
      </c>
      <c r="D418" s="2">
        <f t="shared" si="23"/>
        <v>10.234953372518163</v>
      </c>
      <c r="E418" s="2">
        <f t="shared" si="22"/>
        <v>6.0205999132796242</v>
      </c>
    </row>
    <row r="419" spans="1:5" x14ac:dyDescent="0.15">
      <c r="A419" s="5">
        <v>4</v>
      </c>
      <c r="B419" s="16">
        <v>10.555901699437495</v>
      </c>
      <c r="C419" s="16">
        <v>67.383049442656699</v>
      </c>
      <c r="D419" s="2">
        <f t="shared" si="23"/>
        <v>10.234953372518163</v>
      </c>
      <c r="E419" s="2">
        <f t="shared" si="22"/>
        <v>6.0205999132796242</v>
      </c>
    </row>
    <row r="420" spans="1:5" x14ac:dyDescent="0.15">
      <c r="A420" s="5">
        <v>4</v>
      </c>
      <c r="B420" s="16">
        <v>10.555901699437495</v>
      </c>
      <c r="C420" s="16">
        <v>67.135045503231709</v>
      </c>
      <c r="D420" s="2">
        <f t="shared" si="23"/>
        <v>10.234953372518163</v>
      </c>
      <c r="E420" s="2">
        <f t="shared" si="22"/>
        <v>6.0205999132796242</v>
      </c>
    </row>
    <row r="421" spans="1:5" x14ac:dyDescent="0.15">
      <c r="A421" s="5">
        <v>4</v>
      </c>
      <c r="B421" s="16">
        <v>10.555901699437495</v>
      </c>
      <c r="C421" s="16">
        <v>66.996998291377722</v>
      </c>
      <c r="D421" s="2">
        <f t="shared" si="23"/>
        <v>10.234953372518163</v>
      </c>
      <c r="E421" s="2">
        <f t="shared" si="22"/>
        <v>6.0205999132796242</v>
      </c>
    </row>
    <row r="422" spans="1:5" x14ac:dyDescent="0.15">
      <c r="A422" s="5">
        <v>4</v>
      </c>
      <c r="B422" s="16">
        <v>10.555901699437495</v>
      </c>
      <c r="C422" s="16">
        <v>67.30138888973643</v>
      </c>
      <c r="D422" s="2">
        <f t="shared" si="23"/>
        <v>10.234953372518163</v>
      </c>
      <c r="E422" s="2">
        <f t="shared" si="22"/>
        <v>6.0205999132796242</v>
      </c>
    </row>
    <row r="423" spans="1:5" x14ac:dyDescent="0.15">
      <c r="A423" s="5">
        <v>4</v>
      </c>
      <c r="B423" s="16">
        <v>10.555901699437495</v>
      </c>
      <c r="C423" s="16">
        <v>67.213977841835728</v>
      </c>
      <c r="D423" s="2">
        <f t="shared" si="23"/>
        <v>10.234953372518163</v>
      </c>
      <c r="E423" s="2">
        <f t="shared" si="22"/>
        <v>6.0205999132796242</v>
      </c>
    </row>
    <row r="424" spans="1:5" x14ac:dyDescent="0.15">
      <c r="A424" s="5">
        <v>4</v>
      </c>
      <c r="B424" s="16">
        <v>10.555901699437495</v>
      </c>
      <c r="C424" s="16">
        <v>66.957384217084979</v>
      </c>
      <c r="D424" s="2">
        <f t="shared" si="23"/>
        <v>10.234953372518163</v>
      </c>
      <c r="E424" s="2">
        <f t="shared" si="22"/>
        <v>6.0205999132796242</v>
      </c>
    </row>
    <row r="425" spans="1:5" x14ac:dyDescent="0.15">
      <c r="A425" s="5">
        <v>4</v>
      </c>
      <c r="B425" s="16">
        <v>10.555901699437495</v>
      </c>
      <c r="C425" s="16">
        <v>67.18864273811603</v>
      </c>
      <c r="D425" s="2">
        <f t="shared" si="23"/>
        <v>10.234953372518163</v>
      </c>
      <c r="E425" s="2">
        <f t="shared" si="22"/>
        <v>6.0205999132796242</v>
      </c>
    </row>
    <row r="426" spans="1:5" x14ac:dyDescent="0.15">
      <c r="A426" s="5">
        <v>4</v>
      </c>
      <c r="B426" s="16">
        <v>10.555901699437495</v>
      </c>
      <c r="C426" s="16">
        <v>66.823685842198955</v>
      </c>
      <c r="D426" s="2">
        <f t="shared" si="23"/>
        <v>10.234953372518163</v>
      </c>
      <c r="E426" s="2">
        <f t="shared" si="22"/>
        <v>6.0205999132796242</v>
      </c>
    </row>
    <row r="427" spans="1:5" x14ac:dyDescent="0.15">
      <c r="A427" s="5">
        <v>4</v>
      </c>
      <c r="B427" s="16">
        <v>10.555901699437495</v>
      </c>
      <c r="C427" s="16">
        <v>67.342946231738537</v>
      </c>
      <c r="D427" s="2">
        <f t="shared" si="23"/>
        <v>10.234953372518163</v>
      </c>
      <c r="E427" s="2">
        <f t="shared" si="22"/>
        <v>6.0205999132796242</v>
      </c>
    </row>
    <row r="428" spans="1:5" x14ac:dyDescent="0.15">
      <c r="A428" s="5">
        <v>4</v>
      </c>
      <c r="B428" s="16">
        <v>10.555901699437495</v>
      </c>
      <c r="C428" s="16">
        <v>67.209311707783939</v>
      </c>
      <c r="D428" s="2">
        <f t="shared" si="23"/>
        <v>10.234953372518163</v>
      </c>
      <c r="E428" s="2">
        <f t="shared" si="22"/>
        <v>6.0205999132796242</v>
      </c>
    </row>
    <row r="429" spans="1:5" x14ac:dyDescent="0.15">
      <c r="A429" s="5">
        <v>4</v>
      </c>
      <c r="B429" s="16">
        <v>10.555901699437495</v>
      </c>
      <c r="C429" s="16">
        <v>67.437445733604847</v>
      </c>
      <c r="D429" s="2">
        <f t="shared" si="23"/>
        <v>10.234953372518163</v>
      </c>
      <c r="E429" s="2">
        <f t="shared" si="22"/>
        <v>6.0205999132796242</v>
      </c>
    </row>
    <row r="430" spans="1:5" x14ac:dyDescent="0.15">
      <c r="A430" s="5">
        <v>4</v>
      </c>
      <c r="B430" s="16">
        <v>10.555901699437495</v>
      </c>
      <c r="C430" s="16">
        <v>67.159922430071518</v>
      </c>
      <c r="D430" s="2">
        <f t="shared" si="23"/>
        <v>10.234953372518163</v>
      </c>
      <c r="E430" s="2">
        <f t="shared" si="22"/>
        <v>6.0205999132796242</v>
      </c>
    </row>
    <row r="431" spans="1:5" x14ac:dyDescent="0.15">
      <c r="A431" s="5">
        <v>4</v>
      </c>
      <c r="B431" s="16">
        <v>10.555901699437495</v>
      </c>
      <c r="C431" s="16">
        <v>67.266226235562442</v>
      </c>
      <c r="D431" s="2">
        <f t="shared" si="23"/>
        <v>10.234953372518163</v>
      </c>
      <c r="E431" s="2">
        <f t="shared" si="22"/>
        <v>6.0205999132796242</v>
      </c>
    </row>
    <row r="432" spans="1:5" x14ac:dyDescent="0.15">
      <c r="A432" s="5">
        <v>4</v>
      </c>
      <c r="B432" s="16">
        <v>10.555901699437495</v>
      </c>
      <c r="C432" s="16">
        <v>67.394758129140257</v>
      </c>
      <c r="D432" s="2">
        <f t="shared" si="23"/>
        <v>10.234953372518163</v>
      </c>
      <c r="E432" s="2">
        <f t="shared" si="22"/>
        <v>6.0205999132796242</v>
      </c>
    </row>
    <row r="433" spans="1:5" x14ac:dyDescent="0.15">
      <c r="A433" s="5">
        <v>4</v>
      </c>
      <c r="B433" s="16">
        <v>10.555901699437495</v>
      </c>
      <c r="C433" s="16">
        <v>67.442243068734967</v>
      </c>
      <c r="D433" s="2">
        <f t="shared" si="23"/>
        <v>10.234953372518163</v>
      </c>
      <c r="E433" s="2">
        <f t="shared" si="22"/>
        <v>6.0205999132796242</v>
      </c>
    </row>
    <row r="434" spans="1:5" x14ac:dyDescent="0.15">
      <c r="A434" s="5">
        <v>4</v>
      </c>
      <c r="B434" s="16">
        <v>10.555901699437495</v>
      </c>
      <c r="C434" s="16">
        <v>66.969422562422295</v>
      </c>
      <c r="D434" s="2">
        <f t="shared" si="23"/>
        <v>10.234953372518163</v>
      </c>
      <c r="E434" s="2">
        <f t="shared" si="22"/>
        <v>6.0205999132796242</v>
      </c>
    </row>
    <row r="435" spans="1:5" x14ac:dyDescent="0.15">
      <c r="A435" s="5">
        <v>4</v>
      </c>
      <c r="B435" s="16">
        <v>10.555901699437495</v>
      </c>
      <c r="C435" s="16">
        <v>67.656466000828189</v>
      </c>
      <c r="D435" s="2">
        <f t="shared" si="23"/>
        <v>10.234953372518163</v>
      </c>
      <c r="E435" s="2">
        <f t="shared" si="22"/>
        <v>6.0205999132796242</v>
      </c>
    </row>
    <row r="436" spans="1:5" x14ac:dyDescent="0.15">
      <c r="A436" s="5">
        <v>4</v>
      </c>
      <c r="B436" s="16">
        <v>10.561237243569579</v>
      </c>
      <c r="C436" s="16">
        <v>67.363672433930418</v>
      </c>
      <c r="D436" s="2">
        <f t="shared" si="23"/>
        <v>10.237147985557439</v>
      </c>
      <c r="E436" s="2">
        <f t="shared" si="22"/>
        <v>6.0205999132796242</v>
      </c>
    </row>
    <row r="437" spans="1:5" x14ac:dyDescent="0.15">
      <c r="A437" s="5">
        <v>4</v>
      </c>
      <c r="B437" s="16">
        <v>10.561237243569579</v>
      </c>
      <c r="C437" s="16">
        <v>67.170028696373677</v>
      </c>
      <c r="D437" s="2">
        <f t="shared" si="23"/>
        <v>10.237147985557439</v>
      </c>
      <c r="E437" s="2">
        <f t="shared" si="22"/>
        <v>6.0205999132796242</v>
      </c>
    </row>
    <row r="438" spans="1:5" x14ac:dyDescent="0.15">
      <c r="A438" s="5">
        <v>4</v>
      </c>
      <c r="B438" s="16">
        <v>10.561237243569579</v>
      </c>
      <c r="C438" s="16">
        <v>67.300083050766673</v>
      </c>
      <c r="D438" s="2">
        <f t="shared" si="23"/>
        <v>10.237147985557439</v>
      </c>
      <c r="E438" s="2">
        <f t="shared" si="22"/>
        <v>6.0205999132796242</v>
      </c>
    </row>
    <row r="439" spans="1:5" x14ac:dyDescent="0.15">
      <c r="A439" s="5">
        <v>4</v>
      </c>
      <c r="B439" s="16">
        <v>10.561237243569579</v>
      </c>
      <c r="C439" s="16">
        <v>67.359896216027806</v>
      </c>
      <c r="D439" s="2">
        <f t="shared" si="23"/>
        <v>10.237147985557439</v>
      </c>
      <c r="E439" s="2">
        <f t="shared" si="22"/>
        <v>6.0205999132796242</v>
      </c>
    </row>
    <row r="440" spans="1:5" x14ac:dyDescent="0.15">
      <c r="A440" s="5">
        <v>4</v>
      </c>
      <c r="B440" s="16">
        <v>10.561237243569579</v>
      </c>
      <c r="C440" s="16">
        <v>67.24098627147194</v>
      </c>
      <c r="D440" s="2">
        <f t="shared" si="23"/>
        <v>10.237147985557439</v>
      </c>
      <c r="E440" s="2">
        <f t="shared" si="22"/>
        <v>6.0205999132796242</v>
      </c>
    </row>
    <row r="441" spans="1:5" x14ac:dyDescent="0.15">
      <c r="A441" s="5">
        <v>4</v>
      </c>
      <c r="B441" s="16">
        <v>10.561237243569579</v>
      </c>
      <c r="C441" s="16">
        <v>67.495729650638225</v>
      </c>
      <c r="D441" s="2">
        <f t="shared" si="23"/>
        <v>10.237147985557439</v>
      </c>
      <c r="E441" s="2">
        <f t="shared" si="22"/>
        <v>6.0205999132796242</v>
      </c>
    </row>
    <row r="442" spans="1:5" x14ac:dyDescent="0.15">
      <c r="A442" s="5">
        <v>4</v>
      </c>
      <c r="B442" s="16">
        <v>10.561237243569579</v>
      </c>
      <c r="C442" s="16">
        <v>66.973702229343274</v>
      </c>
      <c r="D442" s="2">
        <f t="shared" si="23"/>
        <v>10.237147985557439</v>
      </c>
      <c r="E442" s="2">
        <f t="shared" si="22"/>
        <v>6.0205999132796242</v>
      </c>
    </row>
    <row r="443" spans="1:5" x14ac:dyDescent="0.15">
      <c r="A443" s="5">
        <v>4</v>
      </c>
      <c r="B443" s="16">
        <v>10.561237243569579</v>
      </c>
      <c r="C443" s="16">
        <v>67.035177686421306</v>
      </c>
      <c r="D443" s="2">
        <f t="shared" si="23"/>
        <v>10.237147985557439</v>
      </c>
      <c r="E443" s="2">
        <f t="shared" si="22"/>
        <v>6.0205999132796242</v>
      </c>
    </row>
    <row r="444" spans="1:5" x14ac:dyDescent="0.15">
      <c r="A444" s="5">
        <v>4</v>
      </c>
      <c r="B444" s="16">
        <v>10.561237243569579</v>
      </c>
      <c r="C444" s="16">
        <v>67.051443711471677</v>
      </c>
      <c r="D444" s="2">
        <f t="shared" si="23"/>
        <v>10.237147985557439</v>
      </c>
      <c r="E444" s="2">
        <f t="shared" si="22"/>
        <v>6.0205999132796242</v>
      </c>
    </row>
    <row r="445" spans="1:5" x14ac:dyDescent="0.15">
      <c r="A445" s="5">
        <v>4</v>
      </c>
      <c r="B445" s="16">
        <v>10.561237243569579</v>
      </c>
      <c r="C445" s="16">
        <v>67.189131317397653</v>
      </c>
      <c r="D445" s="2">
        <f t="shared" si="23"/>
        <v>10.237147985557439</v>
      </c>
      <c r="E445" s="2">
        <f t="shared" si="22"/>
        <v>6.0205999132796242</v>
      </c>
    </row>
    <row r="446" spans="1:5" x14ac:dyDescent="0.15">
      <c r="A446" s="5">
        <v>4</v>
      </c>
      <c r="B446" s="16">
        <v>10.561237243569579</v>
      </c>
      <c r="C446" s="16">
        <v>66.979715930009391</v>
      </c>
      <c r="D446" s="2">
        <f t="shared" si="23"/>
        <v>10.237147985557439</v>
      </c>
      <c r="E446" s="2">
        <f t="shared" si="22"/>
        <v>6.0205999132796242</v>
      </c>
    </row>
    <row r="447" spans="1:5" x14ac:dyDescent="0.15">
      <c r="A447" s="5">
        <v>4</v>
      </c>
      <c r="B447" s="16">
        <v>10.561237243569579</v>
      </c>
      <c r="C447" s="16">
        <v>66.763901909162371</v>
      </c>
      <c r="D447" s="2">
        <f t="shared" si="23"/>
        <v>10.237147985557439</v>
      </c>
      <c r="E447" s="2">
        <f t="shared" si="22"/>
        <v>6.0205999132796242</v>
      </c>
    </row>
    <row r="448" spans="1:5" x14ac:dyDescent="0.15">
      <c r="A448" s="5">
        <v>4</v>
      </c>
      <c r="B448" s="16">
        <v>10.561237243569579</v>
      </c>
      <c r="C448" s="16">
        <v>67.099394416361363</v>
      </c>
      <c r="D448" s="2">
        <f t="shared" si="23"/>
        <v>10.237147985557439</v>
      </c>
      <c r="E448" s="2">
        <f t="shared" si="22"/>
        <v>6.0205999132796242</v>
      </c>
    </row>
    <row r="449" spans="1:5" x14ac:dyDescent="0.15">
      <c r="A449" s="5">
        <v>4</v>
      </c>
      <c r="B449" s="16">
        <v>10.561237243569579</v>
      </c>
      <c r="C449" s="16">
        <v>67.290990894033229</v>
      </c>
      <c r="D449" s="2">
        <f t="shared" si="23"/>
        <v>10.237147985557439</v>
      </c>
      <c r="E449" s="2">
        <f t="shared" si="22"/>
        <v>6.0205999132796242</v>
      </c>
    </row>
    <row r="450" spans="1:5" x14ac:dyDescent="0.15">
      <c r="A450" s="5">
        <v>4</v>
      </c>
      <c r="B450" s="16">
        <v>10.561237243569579</v>
      </c>
      <c r="C450" s="16">
        <v>67.015560039960263</v>
      </c>
      <c r="D450" s="2">
        <f t="shared" si="23"/>
        <v>10.237147985557439</v>
      </c>
      <c r="E450" s="2">
        <f t="shared" si="22"/>
        <v>6.0205999132796242</v>
      </c>
    </row>
    <row r="451" spans="1:5" x14ac:dyDescent="0.15">
      <c r="A451" s="5">
        <v>4</v>
      </c>
      <c r="B451" s="16">
        <v>10.561237243569579</v>
      </c>
      <c r="C451" s="16">
        <v>67.282213177363829</v>
      </c>
      <c r="D451" s="2">
        <f t="shared" si="23"/>
        <v>10.237147985557439</v>
      </c>
      <c r="E451" s="2">
        <f t="shared" ref="E451:E514" si="24" xml:space="preserve"> 10*LOG10(A451)</f>
        <v>6.0205999132796242</v>
      </c>
    </row>
    <row r="452" spans="1:5" x14ac:dyDescent="0.15">
      <c r="A452" s="5">
        <v>4</v>
      </c>
      <c r="B452" s="16">
        <v>10.561237243569579</v>
      </c>
      <c r="C452" s="16">
        <v>67.449919766401479</v>
      </c>
      <c r="D452" s="2">
        <f t="shared" ref="D452:D515" si="25">10*LOG10(B452)</f>
        <v>10.237147985557439</v>
      </c>
      <c r="E452" s="2">
        <f t="shared" si="24"/>
        <v>6.0205999132796242</v>
      </c>
    </row>
    <row r="453" spans="1:5" x14ac:dyDescent="0.15">
      <c r="A453" s="5">
        <v>4</v>
      </c>
      <c r="B453" s="16">
        <v>10.561237243569579</v>
      </c>
      <c r="C453" s="16">
        <v>67.129689790970829</v>
      </c>
      <c r="D453" s="2">
        <f t="shared" si="25"/>
        <v>10.237147985557439</v>
      </c>
      <c r="E453" s="2">
        <f t="shared" si="24"/>
        <v>6.0205999132796242</v>
      </c>
    </row>
    <row r="454" spans="1:5" x14ac:dyDescent="0.15">
      <c r="A454" s="5">
        <v>4</v>
      </c>
      <c r="B454" s="16">
        <v>10.561237243569579</v>
      </c>
      <c r="C454" s="16">
        <v>67.300126920091401</v>
      </c>
      <c r="D454" s="2">
        <f t="shared" si="25"/>
        <v>10.237147985557439</v>
      </c>
      <c r="E454" s="2">
        <f t="shared" si="24"/>
        <v>6.0205999132796242</v>
      </c>
    </row>
    <row r="455" spans="1:5" x14ac:dyDescent="0.15">
      <c r="A455" s="5">
        <v>4</v>
      </c>
      <c r="B455" s="16">
        <v>10.561237243569579</v>
      </c>
      <c r="C455" s="16">
        <v>67.620116829849252</v>
      </c>
      <c r="D455" s="2">
        <f t="shared" si="25"/>
        <v>10.237147985557439</v>
      </c>
      <c r="E455" s="2">
        <f t="shared" si="24"/>
        <v>6.0205999132796242</v>
      </c>
    </row>
    <row r="456" spans="1:5" x14ac:dyDescent="0.15">
      <c r="A456" s="5">
        <v>4</v>
      </c>
      <c r="B456" s="16">
        <v>10.561237243569579</v>
      </c>
      <c r="C456" s="16">
        <v>67.681454476480639</v>
      </c>
      <c r="D456" s="2">
        <f t="shared" si="25"/>
        <v>10.237147985557439</v>
      </c>
      <c r="E456" s="2">
        <f t="shared" si="24"/>
        <v>6.0205999132796242</v>
      </c>
    </row>
    <row r="457" spans="1:5" x14ac:dyDescent="0.15">
      <c r="A457" s="5">
        <v>4</v>
      </c>
      <c r="B457" s="16">
        <v>10.561237243569579</v>
      </c>
      <c r="C457" s="16">
        <v>67.263695694733045</v>
      </c>
      <c r="D457" s="2">
        <f t="shared" si="25"/>
        <v>10.237147985557439</v>
      </c>
      <c r="E457" s="2">
        <f t="shared" si="24"/>
        <v>6.0205999132796242</v>
      </c>
    </row>
    <row r="458" spans="1:5" x14ac:dyDescent="0.15">
      <c r="A458" s="5">
        <v>4</v>
      </c>
      <c r="B458" s="16">
        <v>10.561237243569579</v>
      </c>
      <c r="C458" s="16">
        <v>67.087213518751057</v>
      </c>
      <c r="D458" s="2">
        <f t="shared" si="25"/>
        <v>10.237147985557439</v>
      </c>
      <c r="E458" s="2">
        <f t="shared" si="24"/>
        <v>6.0205999132796242</v>
      </c>
    </row>
    <row r="459" spans="1:5" x14ac:dyDescent="0.15">
      <c r="A459" s="5">
        <v>4</v>
      </c>
      <c r="B459" s="16">
        <v>10.561237243569579</v>
      </c>
      <c r="C459" s="16">
        <v>67.086048420213601</v>
      </c>
      <c r="D459" s="2">
        <f t="shared" si="25"/>
        <v>10.237147985557439</v>
      </c>
      <c r="E459" s="2">
        <f t="shared" si="24"/>
        <v>6.0205999132796242</v>
      </c>
    </row>
    <row r="460" spans="1:5" x14ac:dyDescent="0.15">
      <c r="A460" s="5">
        <v>4</v>
      </c>
      <c r="B460" s="16">
        <v>10.561237243569579</v>
      </c>
      <c r="C460" s="16">
        <v>67.285795639422957</v>
      </c>
      <c r="D460" s="2">
        <f t="shared" si="25"/>
        <v>10.237147985557439</v>
      </c>
      <c r="E460" s="2">
        <f t="shared" si="24"/>
        <v>6.0205999132796242</v>
      </c>
    </row>
    <row r="461" spans="1:5" x14ac:dyDescent="0.15">
      <c r="A461" s="5">
        <v>4</v>
      </c>
      <c r="B461" s="16">
        <v>10.561237243569579</v>
      </c>
      <c r="C461" s="16">
        <v>67.1335402303785</v>
      </c>
      <c r="D461" s="2">
        <f t="shared" si="25"/>
        <v>10.237147985557439</v>
      </c>
      <c r="E461" s="2">
        <f t="shared" si="24"/>
        <v>6.0205999132796242</v>
      </c>
    </row>
    <row r="462" spans="1:5" x14ac:dyDescent="0.15">
      <c r="A462" s="5">
        <v>4</v>
      </c>
      <c r="B462" s="16">
        <v>10.561237243569579</v>
      </c>
      <c r="C462" s="16">
        <v>67.470161369209663</v>
      </c>
      <c r="D462" s="2">
        <f t="shared" si="25"/>
        <v>10.237147985557439</v>
      </c>
      <c r="E462" s="2">
        <f t="shared" si="24"/>
        <v>6.0205999132796242</v>
      </c>
    </row>
    <row r="463" spans="1:5" x14ac:dyDescent="0.15">
      <c r="A463" s="5">
        <v>4</v>
      </c>
      <c r="B463" s="16">
        <v>10.561237243569579</v>
      </c>
      <c r="C463" s="16">
        <v>67.251575972629283</v>
      </c>
      <c r="D463" s="2">
        <f t="shared" si="25"/>
        <v>10.237147985557439</v>
      </c>
      <c r="E463" s="2">
        <f t="shared" si="24"/>
        <v>6.0205999132796242</v>
      </c>
    </row>
    <row r="464" spans="1:5" x14ac:dyDescent="0.15">
      <c r="A464" s="5">
        <v>4</v>
      </c>
      <c r="B464" s="16">
        <v>10.561237243569579</v>
      </c>
      <c r="C464" s="16">
        <v>67.625660520741889</v>
      </c>
      <c r="D464" s="2">
        <f t="shared" si="25"/>
        <v>10.237147985557439</v>
      </c>
      <c r="E464" s="2">
        <f t="shared" si="24"/>
        <v>6.0205999132796242</v>
      </c>
    </row>
    <row r="465" spans="1:5" x14ac:dyDescent="0.15">
      <c r="A465" s="5">
        <v>4</v>
      </c>
      <c r="B465" s="16">
        <v>10.561237243569579</v>
      </c>
      <c r="C465" s="16">
        <v>67.514298815992916</v>
      </c>
      <c r="D465" s="2">
        <f t="shared" si="25"/>
        <v>10.237147985557439</v>
      </c>
      <c r="E465" s="2">
        <f t="shared" si="24"/>
        <v>6.0205999132796242</v>
      </c>
    </row>
    <row r="466" spans="1:5" x14ac:dyDescent="0.15">
      <c r="A466" s="5">
        <v>4</v>
      </c>
      <c r="B466" s="16">
        <v>10.566143782776615</v>
      </c>
      <c r="C466" s="16">
        <v>67.38970392995499</v>
      </c>
      <c r="D466" s="2">
        <f t="shared" si="25"/>
        <v>10.239165162166795</v>
      </c>
      <c r="E466" s="2">
        <f t="shared" si="24"/>
        <v>6.0205999132796242</v>
      </c>
    </row>
    <row r="467" spans="1:5" x14ac:dyDescent="0.15">
      <c r="A467" s="5">
        <v>4</v>
      </c>
      <c r="B467" s="16">
        <v>10.566143782776615</v>
      </c>
      <c r="C467" s="16">
        <v>67.057305750833592</v>
      </c>
      <c r="D467" s="2">
        <f t="shared" si="25"/>
        <v>10.239165162166795</v>
      </c>
      <c r="E467" s="2">
        <f t="shared" si="24"/>
        <v>6.0205999132796242</v>
      </c>
    </row>
    <row r="468" spans="1:5" x14ac:dyDescent="0.15">
      <c r="A468" s="5">
        <v>4</v>
      </c>
      <c r="B468" s="16">
        <v>10.566143782776615</v>
      </c>
      <c r="C468" s="16">
        <v>66.921412495222171</v>
      </c>
      <c r="D468" s="2">
        <f t="shared" si="25"/>
        <v>10.239165162166795</v>
      </c>
      <c r="E468" s="2">
        <f t="shared" si="24"/>
        <v>6.0205999132796242</v>
      </c>
    </row>
    <row r="469" spans="1:5" x14ac:dyDescent="0.15">
      <c r="A469" s="5">
        <v>4</v>
      </c>
      <c r="B469" s="16">
        <v>10.566143782776615</v>
      </c>
      <c r="C469" s="16">
        <v>66.973263241853871</v>
      </c>
      <c r="D469" s="2">
        <f t="shared" si="25"/>
        <v>10.239165162166795</v>
      </c>
      <c r="E469" s="2">
        <f t="shared" si="24"/>
        <v>6.0205999132796242</v>
      </c>
    </row>
    <row r="470" spans="1:5" x14ac:dyDescent="0.15">
      <c r="A470" s="5">
        <v>4</v>
      </c>
      <c r="B470" s="16">
        <v>10.566143782776615</v>
      </c>
      <c r="C470" s="16">
        <v>67.036825297811291</v>
      </c>
      <c r="D470" s="2">
        <f t="shared" si="25"/>
        <v>10.239165162166795</v>
      </c>
      <c r="E470" s="2">
        <f t="shared" si="24"/>
        <v>6.0205999132796242</v>
      </c>
    </row>
    <row r="471" spans="1:5" x14ac:dyDescent="0.15">
      <c r="A471" s="5">
        <v>4</v>
      </c>
      <c r="B471" s="16">
        <v>10.566143782776615</v>
      </c>
      <c r="C471" s="16">
        <v>67.268096418896135</v>
      </c>
      <c r="D471" s="2">
        <f t="shared" si="25"/>
        <v>10.239165162166795</v>
      </c>
      <c r="E471" s="2">
        <f t="shared" si="24"/>
        <v>6.0205999132796242</v>
      </c>
    </row>
    <row r="472" spans="1:5" x14ac:dyDescent="0.15">
      <c r="A472" s="5">
        <v>4</v>
      </c>
      <c r="B472" s="16">
        <v>10.566143782776615</v>
      </c>
      <c r="C472" s="16">
        <v>67.12853576924455</v>
      </c>
      <c r="D472" s="2">
        <f t="shared" si="25"/>
        <v>10.239165162166795</v>
      </c>
      <c r="E472" s="2">
        <f t="shared" si="24"/>
        <v>6.0205999132796242</v>
      </c>
    </row>
    <row r="473" spans="1:5" x14ac:dyDescent="0.15">
      <c r="A473" s="5">
        <v>4</v>
      </c>
      <c r="B473" s="16">
        <v>10.566143782776615</v>
      </c>
      <c r="C473" s="16">
        <v>67.118025896027007</v>
      </c>
      <c r="D473" s="2">
        <f t="shared" si="25"/>
        <v>10.239165162166795</v>
      </c>
      <c r="E473" s="2">
        <f t="shared" si="24"/>
        <v>6.0205999132796242</v>
      </c>
    </row>
    <row r="474" spans="1:5" x14ac:dyDescent="0.15">
      <c r="A474" s="5">
        <v>4</v>
      </c>
      <c r="B474" s="16">
        <v>10.566143782776615</v>
      </c>
      <c r="C474" s="16">
        <v>67.076015289885135</v>
      </c>
      <c r="D474" s="2">
        <f t="shared" si="25"/>
        <v>10.239165162166795</v>
      </c>
      <c r="E474" s="2">
        <f t="shared" si="24"/>
        <v>6.0205999132796242</v>
      </c>
    </row>
    <row r="475" spans="1:5" x14ac:dyDescent="0.15">
      <c r="A475" s="5">
        <v>4</v>
      </c>
      <c r="B475" s="16">
        <v>10.566143782776615</v>
      </c>
      <c r="C475" s="16">
        <v>67.353597648577505</v>
      </c>
      <c r="D475" s="2">
        <f t="shared" si="25"/>
        <v>10.239165162166795</v>
      </c>
      <c r="E475" s="2">
        <f t="shared" si="24"/>
        <v>6.0205999132796242</v>
      </c>
    </row>
    <row r="476" spans="1:5" x14ac:dyDescent="0.15">
      <c r="A476" s="5">
        <v>4</v>
      </c>
      <c r="B476" s="16">
        <v>10.566143782776615</v>
      </c>
      <c r="C476" s="16">
        <v>67.510304320660111</v>
      </c>
      <c r="D476" s="2">
        <f t="shared" si="25"/>
        <v>10.239165162166795</v>
      </c>
      <c r="E476" s="2">
        <f t="shared" si="24"/>
        <v>6.0205999132796242</v>
      </c>
    </row>
    <row r="477" spans="1:5" x14ac:dyDescent="0.15">
      <c r="A477" s="5">
        <v>4</v>
      </c>
      <c r="B477" s="16">
        <v>10.566143782776615</v>
      </c>
      <c r="C477" s="16">
        <v>67.399060123172688</v>
      </c>
      <c r="D477" s="2">
        <f t="shared" si="25"/>
        <v>10.239165162166795</v>
      </c>
      <c r="E477" s="2">
        <f t="shared" si="24"/>
        <v>6.0205999132796242</v>
      </c>
    </row>
    <row r="478" spans="1:5" x14ac:dyDescent="0.15">
      <c r="A478" s="5">
        <v>4</v>
      </c>
      <c r="B478" s="16">
        <v>10.566143782776615</v>
      </c>
      <c r="C478" s="16">
        <v>67.452555922676126</v>
      </c>
      <c r="D478" s="2">
        <f t="shared" si="25"/>
        <v>10.239165162166795</v>
      </c>
      <c r="E478" s="2">
        <f t="shared" si="24"/>
        <v>6.0205999132796242</v>
      </c>
    </row>
    <row r="479" spans="1:5" x14ac:dyDescent="0.15">
      <c r="A479" s="5">
        <v>4</v>
      </c>
      <c r="B479" s="16">
        <v>10.566143782776615</v>
      </c>
      <c r="C479" s="16">
        <v>67.398412814331593</v>
      </c>
      <c r="D479" s="2">
        <f t="shared" si="25"/>
        <v>10.239165162166795</v>
      </c>
      <c r="E479" s="2">
        <f t="shared" si="24"/>
        <v>6.0205999132796242</v>
      </c>
    </row>
    <row r="480" spans="1:5" x14ac:dyDescent="0.15">
      <c r="A480" s="5">
        <v>4</v>
      </c>
      <c r="B480" s="16">
        <v>10.566143782776615</v>
      </c>
      <c r="C480" s="16">
        <v>67.374725274869007</v>
      </c>
      <c r="D480" s="2">
        <f t="shared" si="25"/>
        <v>10.239165162166795</v>
      </c>
      <c r="E480" s="2">
        <f t="shared" si="24"/>
        <v>6.0205999132796242</v>
      </c>
    </row>
    <row r="481" spans="1:5" x14ac:dyDescent="0.15">
      <c r="A481" s="5">
        <v>4</v>
      </c>
      <c r="B481" s="16">
        <v>10.566143782776615</v>
      </c>
      <c r="C481" s="16">
        <v>67.378589121664774</v>
      </c>
      <c r="D481" s="2">
        <f t="shared" si="25"/>
        <v>10.239165162166795</v>
      </c>
      <c r="E481" s="2">
        <f t="shared" si="24"/>
        <v>6.0205999132796242</v>
      </c>
    </row>
    <row r="482" spans="1:5" x14ac:dyDescent="0.15">
      <c r="A482" s="5">
        <v>4</v>
      </c>
      <c r="B482" s="16">
        <v>10.566143782776615</v>
      </c>
      <c r="C482" s="16">
        <v>67.141419311195065</v>
      </c>
      <c r="D482" s="2">
        <f t="shared" si="25"/>
        <v>10.239165162166795</v>
      </c>
      <c r="E482" s="2">
        <f t="shared" si="24"/>
        <v>6.0205999132796242</v>
      </c>
    </row>
    <row r="483" spans="1:5" x14ac:dyDescent="0.15">
      <c r="A483" s="5">
        <v>4</v>
      </c>
      <c r="B483" s="16">
        <v>10.566143782776615</v>
      </c>
      <c r="C483" s="16">
        <v>67.481707851179735</v>
      </c>
      <c r="D483" s="2">
        <f t="shared" si="25"/>
        <v>10.239165162166795</v>
      </c>
      <c r="E483" s="2">
        <f t="shared" si="24"/>
        <v>6.0205999132796242</v>
      </c>
    </row>
    <row r="484" spans="1:5" x14ac:dyDescent="0.15">
      <c r="A484" s="5">
        <v>4</v>
      </c>
      <c r="B484" s="16">
        <v>10.566143782776615</v>
      </c>
      <c r="C484" s="16">
        <v>67.499311747413486</v>
      </c>
      <c r="D484" s="2">
        <f t="shared" si="25"/>
        <v>10.239165162166795</v>
      </c>
      <c r="E484" s="2">
        <f t="shared" si="24"/>
        <v>6.0205999132796242</v>
      </c>
    </row>
    <row r="485" spans="1:5" x14ac:dyDescent="0.15">
      <c r="A485" s="5">
        <v>4</v>
      </c>
      <c r="B485" s="16">
        <v>10.566143782776615</v>
      </c>
      <c r="C485" s="16">
        <v>67.463512237798611</v>
      </c>
      <c r="D485" s="2">
        <f t="shared" si="25"/>
        <v>10.239165162166795</v>
      </c>
      <c r="E485" s="2">
        <f t="shared" si="24"/>
        <v>6.0205999132796242</v>
      </c>
    </row>
    <row r="486" spans="1:5" x14ac:dyDescent="0.15">
      <c r="A486" s="5">
        <v>4</v>
      </c>
      <c r="B486" s="16">
        <v>10.570710678118655</v>
      </c>
      <c r="C486" s="16">
        <v>67.089255607663659</v>
      </c>
      <c r="D486" s="2">
        <f t="shared" si="25"/>
        <v>10.24104186286605</v>
      </c>
      <c r="E486" s="2">
        <f t="shared" si="24"/>
        <v>6.0205999132796242</v>
      </c>
    </row>
    <row r="487" spans="1:5" x14ac:dyDescent="0.15">
      <c r="A487" s="5">
        <v>4</v>
      </c>
      <c r="B487" s="16">
        <v>10.570710678118655</v>
      </c>
      <c r="C487" s="16">
        <v>67.363675808687034</v>
      </c>
      <c r="D487" s="2">
        <f t="shared" si="25"/>
        <v>10.24104186286605</v>
      </c>
      <c r="E487" s="2">
        <f t="shared" si="24"/>
        <v>6.0205999132796242</v>
      </c>
    </row>
    <row r="488" spans="1:5" x14ac:dyDescent="0.15">
      <c r="A488" s="5">
        <v>4</v>
      </c>
      <c r="B488" s="16">
        <v>10.570710678118655</v>
      </c>
      <c r="C488" s="16">
        <v>67.232746238704451</v>
      </c>
      <c r="D488" s="2">
        <f t="shared" si="25"/>
        <v>10.24104186286605</v>
      </c>
      <c r="E488" s="2">
        <f t="shared" si="24"/>
        <v>6.0205999132796242</v>
      </c>
    </row>
    <row r="489" spans="1:5" x14ac:dyDescent="0.15">
      <c r="A489" s="5">
        <v>4</v>
      </c>
      <c r="B489" s="16">
        <v>10.570710678118655</v>
      </c>
      <c r="C489" s="16">
        <v>67.261198507798582</v>
      </c>
      <c r="D489" s="2">
        <f t="shared" si="25"/>
        <v>10.24104186286605</v>
      </c>
      <c r="E489" s="2">
        <f t="shared" si="24"/>
        <v>6.0205999132796242</v>
      </c>
    </row>
    <row r="490" spans="1:5" x14ac:dyDescent="0.15">
      <c r="A490" s="5">
        <v>4</v>
      </c>
      <c r="B490" s="16">
        <v>10.570710678118655</v>
      </c>
      <c r="C490" s="16">
        <v>67.125527249335306</v>
      </c>
      <c r="D490" s="2">
        <f t="shared" si="25"/>
        <v>10.24104186286605</v>
      </c>
      <c r="E490" s="2">
        <f t="shared" si="24"/>
        <v>6.0205999132796242</v>
      </c>
    </row>
    <row r="491" spans="1:5" x14ac:dyDescent="0.15">
      <c r="A491" s="5">
        <v>4</v>
      </c>
      <c r="B491" s="16">
        <v>10.570710678118655</v>
      </c>
      <c r="C491" s="16">
        <v>66.898018616309173</v>
      </c>
      <c r="D491" s="2">
        <f t="shared" si="25"/>
        <v>10.24104186286605</v>
      </c>
      <c r="E491" s="2">
        <f t="shared" si="24"/>
        <v>6.0205999132796242</v>
      </c>
    </row>
    <row r="492" spans="1:5" x14ac:dyDescent="0.15">
      <c r="A492" s="5">
        <v>4</v>
      </c>
      <c r="B492" s="16">
        <v>10.570710678118655</v>
      </c>
      <c r="C492" s="16">
        <v>67.194570560256381</v>
      </c>
      <c r="D492" s="2">
        <f t="shared" si="25"/>
        <v>10.24104186286605</v>
      </c>
      <c r="E492" s="2">
        <f t="shared" si="24"/>
        <v>6.0205999132796242</v>
      </c>
    </row>
    <row r="493" spans="1:5" x14ac:dyDescent="0.15">
      <c r="A493" s="5">
        <v>4</v>
      </c>
      <c r="B493" s="16">
        <v>10.570710678118655</v>
      </c>
      <c r="C493" s="16">
        <v>67.096708323369441</v>
      </c>
      <c r="D493" s="2">
        <f t="shared" si="25"/>
        <v>10.24104186286605</v>
      </c>
      <c r="E493" s="2">
        <f t="shared" si="24"/>
        <v>6.0205999132796242</v>
      </c>
    </row>
    <row r="494" spans="1:5" x14ac:dyDescent="0.15">
      <c r="A494" s="5">
        <v>4</v>
      </c>
      <c r="B494" s="16">
        <v>10.570710678118655</v>
      </c>
      <c r="C494" s="16">
        <v>67.173381390073274</v>
      </c>
      <c r="D494" s="2">
        <f t="shared" si="25"/>
        <v>10.24104186286605</v>
      </c>
      <c r="E494" s="2">
        <f t="shared" si="24"/>
        <v>6.0205999132796242</v>
      </c>
    </row>
    <row r="495" spans="1:5" x14ac:dyDescent="0.15">
      <c r="A495" s="5">
        <v>4</v>
      </c>
      <c r="B495" s="16">
        <v>10.570710678118655</v>
      </c>
      <c r="C495" s="16">
        <v>67.332003736227819</v>
      </c>
      <c r="D495" s="2">
        <f t="shared" si="25"/>
        <v>10.24104186286605</v>
      </c>
      <c r="E495" s="2">
        <f t="shared" si="24"/>
        <v>6.0205999132796242</v>
      </c>
    </row>
    <row r="496" spans="1:5" x14ac:dyDescent="0.15">
      <c r="A496" s="5">
        <v>4</v>
      </c>
      <c r="B496" s="16">
        <v>10.570710678118655</v>
      </c>
      <c r="C496" s="16">
        <v>67.439905853445978</v>
      </c>
      <c r="D496" s="2">
        <f t="shared" si="25"/>
        <v>10.24104186286605</v>
      </c>
      <c r="E496" s="2">
        <f t="shared" si="24"/>
        <v>6.0205999132796242</v>
      </c>
    </row>
    <row r="497" spans="1:5" x14ac:dyDescent="0.15">
      <c r="A497" s="5">
        <v>4</v>
      </c>
      <c r="B497" s="16">
        <v>10.570710678118655</v>
      </c>
      <c r="C497" s="16">
        <v>66.875130877728168</v>
      </c>
      <c r="D497" s="2">
        <f t="shared" si="25"/>
        <v>10.24104186286605</v>
      </c>
      <c r="E497" s="2">
        <f t="shared" si="24"/>
        <v>6.0205999132796242</v>
      </c>
    </row>
    <row r="498" spans="1:5" x14ac:dyDescent="0.15">
      <c r="A498" s="5">
        <v>4</v>
      </c>
      <c r="B498" s="16">
        <v>10.570710678118655</v>
      </c>
      <c r="C498" s="16">
        <v>67.445850549987625</v>
      </c>
      <c r="D498" s="2">
        <f t="shared" si="25"/>
        <v>10.24104186286605</v>
      </c>
      <c r="E498" s="2">
        <f t="shared" si="24"/>
        <v>6.0205999132796242</v>
      </c>
    </row>
    <row r="499" spans="1:5" x14ac:dyDescent="0.15">
      <c r="A499" s="5">
        <v>4</v>
      </c>
      <c r="B499" s="16">
        <v>10.570710678118655</v>
      </c>
      <c r="C499" s="16">
        <v>67.31723394934977</v>
      </c>
      <c r="D499" s="2">
        <f t="shared" si="25"/>
        <v>10.24104186286605</v>
      </c>
      <c r="E499" s="2">
        <f t="shared" si="24"/>
        <v>6.0205999132796242</v>
      </c>
    </row>
    <row r="500" spans="1:5" x14ac:dyDescent="0.15">
      <c r="A500" s="5">
        <v>4</v>
      </c>
      <c r="B500" s="16">
        <v>10.570710678118655</v>
      </c>
      <c r="C500" s="16">
        <v>67.222080731718123</v>
      </c>
      <c r="D500" s="2">
        <f t="shared" si="25"/>
        <v>10.24104186286605</v>
      </c>
      <c r="E500" s="2">
        <f t="shared" si="24"/>
        <v>6.0205999132796242</v>
      </c>
    </row>
    <row r="501" spans="1:5" x14ac:dyDescent="0.15">
      <c r="A501" s="5">
        <v>4</v>
      </c>
      <c r="B501" s="16">
        <v>10.574999999999999</v>
      </c>
      <c r="C501" s="16">
        <v>67.000382892017882</v>
      </c>
      <c r="D501" s="2">
        <f t="shared" si="25"/>
        <v>10.2428037604708</v>
      </c>
      <c r="E501" s="2">
        <f t="shared" si="24"/>
        <v>6.0205999132796242</v>
      </c>
    </row>
    <row r="502" spans="1:5" x14ac:dyDescent="0.15">
      <c r="A502" s="5">
        <v>4</v>
      </c>
      <c r="B502" s="16">
        <v>10.574999999999999</v>
      </c>
      <c r="C502" s="16">
        <v>67.178964286611432</v>
      </c>
      <c r="D502" s="2">
        <f t="shared" si="25"/>
        <v>10.2428037604708</v>
      </c>
      <c r="E502" s="2">
        <f t="shared" si="24"/>
        <v>6.0205999132796242</v>
      </c>
    </row>
    <row r="503" spans="1:5" x14ac:dyDescent="0.15">
      <c r="A503" s="5">
        <v>4</v>
      </c>
      <c r="B503" s="16">
        <v>10.574999999999999</v>
      </c>
      <c r="C503" s="16">
        <v>67.287947246823464</v>
      </c>
      <c r="D503" s="2">
        <f t="shared" si="25"/>
        <v>10.2428037604708</v>
      </c>
      <c r="E503" s="2">
        <f t="shared" si="24"/>
        <v>6.0205999132796242</v>
      </c>
    </row>
    <row r="504" spans="1:5" x14ac:dyDescent="0.15">
      <c r="A504" s="5">
        <v>4</v>
      </c>
      <c r="B504" s="16">
        <v>10.574999999999999</v>
      </c>
      <c r="C504" s="16">
        <v>67.102189501688983</v>
      </c>
      <c r="D504" s="2">
        <f t="shared" si="25"/>
        <v>10.2428037604708</v>
      </c>
      <c r="E504" s="2">
        <f t="shared" si="24"/>
        <v>6.0205999132796242</v>
      </c>
    </row>
    <row r="505" spans="1:5" x14ac:dyDescent="0.15">
      <c r="A505" s="5">
        <v>4</v>
      </c>
      <c r="B505" s="16">
        <v>10.574999999999999</v>
      </c>
      <c r="C505" s="16">
        <v>67.497305226967597</v>
      </c>
      <c r="D505" s="2">
        <f t="shared" si="25"/>
        <v>10.2428037604708</v>
      </c>
      <c r="E505" s="2">
        <f t="shared" si="24"/>
        <v>6.0205999132796242</v>
      </c>
    </row>
    <row r="506" spans="1:5" x14ac:dyDescent="0.15">
      <c r="A506" s="5">
        <v>4</v>
      </c>
      <c r="B506" s="16">
        <v>10.574999999999999</v>
      </c>
      <c r="C506" s="16">
        <v>66.993250071041132</v>
      </c>
      <c r="D506" s="2">
        <f t="shared" si="25"/>
        <v>10.2428037604708</v>
      </c>
      <c r="E506" s="2">
        <f t="shared" si="24"/>
        <v>6.0205999132796242</v>
      </c>
    </row>
    <row r="507" spans="1:5" x14ac:dyDescent="0.15">
      <c r="A507" s="5">
        <v>4</v>
      </c>
      <c r="B507" s="16">
        <v>10.574999999999999</v>
      </c>
      <c r="C507" s="16">
        <v>67.249974637104501</v>
      </c>
      <c r="D507" s="2">
        <f t="shared" si="25"/>
        <v>10.2428037604708</v>
      </c>
      <c r="E507" s="2">
        <f t="shared" si="24"/>
        <v>6.0205999132796242</v>
      </c>
    </row>
    <row r="508" spans="1:5" x14ac:dyDescent="0.15">
      <c r="A508" s="5">
        <v>4</v>
      </c>
      <c r="B508" s="16">
        <v>10.574999999999999</v>
      </c>
      <c r="C508" s="16">
        <v>67.153368634207084</v>
      </c>
      <c r="D508" s="2">
        <f t="shared" si="25"/>
        <v>10.2428037604708</v>
      </c>
      <c r="E508" s="2">
        <f t="shared" si="24"/>
        <v>6.0205999132796242</v>
      </c>
    </row>
    <row r="509" spans="1:5" x14ac:dyDescent="0.15">
      <c r="A509" s="5">
        <v>4</v>
      </c>
      <c r="B509" s="16">
        <v>10.574999999999999</v>
      </c>
      <c r="C509" s="16">
        <v>67.04654861921982</v>
      </c>
      <c r="D509" s="2">
        <f t="shared" si="25"/>
        <v>10.2428037604708</v>
      </c>
      <c r="E509" s="2">
        <f t="shared" si="24"/>
        <v>6.0205999132796242</v>
      </c>
    </row>
    <row r="510" spans="1:5" x14ac:dyDescent="0.15">
      <c r="A510" s="5">
        <v>4</v>
      </c>
      <c r="B510" s="16">
        <v>10.574999999999999</v>
      </c>
      <c r="C510" s="16">
        <v>67.638674210093981</v>
      </c>
      <c r="D510" s="2">
        <f t="shared" si="25"/>
        <v>10.2428037604708</v>
      </c>
      <c r="E510" s="2">
        <f t="shared" si="24"/>
        <v>6.0205999132796242</v>
      </c>
    </row>
    <row r="511" spans="1:5" x14ac:dyDescent="0.15">
      <c r="A511" s="5">
        <v>4</v>
      </c>
      <c r="B511" s="16">
        <v>10.574999999999999</v>
      </c>
      <c r="C511" s="16">
        <v>67.299741120403695</v>
      </c>
      <c r="D511" s="2">
        <f t="shared" si="25"/>
        <v>10.2428037604708</v>
      </c>
      <c r="E511" s="2">
        <f t="shared" si="24"/>
        <v>6.0205999132796242</v>
      </c>
    </row>
    <row r="512" spans="1:5" x14ac:dyDescent="0.15">
      <c r="A512" s="5">
        <v>4</v>
      </c>
      <c r="B512" s="16">
        <v>10.574999999999999</v>
      </c>
      <c r="C512" s="16">
        <v>67.036070711618166</v>
      </c>
      <c r="D512" s="2">
        <f t="shared" si="25"/>
        <v>10.2428037604708</v>
      </c>
      <c r="E512" s="2">
        <f t="shared" si="24"/>
        <v>6.0205999132796242</v>
      </c>
    </row>
    <row r="513" spans="1:5" x14ac:dyDescent="0.15">
      <c r="A513" s="5">
        <v>4</v>
      </c>
      <c r="B513" s="16">
        <v>10.574999999999999</v>
      </c>
      <c r="C513" s="16">
        <v>67.043328284369679</v>
      </c>
      <c r="D513" s="2">
        <f t="shared" si="25"/>
        <v>10.2428037604708</v>
      </c>
      <c r="E513" s="2">
        <f t="shared" si="24"/>
        <v>6.0205999132796242</v>
      </c>
    </row>
    <row r="514" spans="1:5" x14ac:dyDescent="0.15">
      <c r="A514" s="5">
        <v>4</v>
      </c>
      <c r="B514" s="16">
        <v>10.574999999999999</v>
      </c>
      <c r="C514" s="16">
        <v>67.142786934301725</v>
      </c>
      <c r="D514" s="2">
        <f t="shared" si="25"/>
        <v>10.2428037604708</v>
      </c>
      <c r="E514" s="2">
        <f t="shared" si="24"/>
        <v>6.0205999132796242</v>
      </c>
    </row>
    <row r="515" spans="1:5" x14ac:dyDescent="0.15">
      <c r="A515" s="5">
        <v>4</v>
      </c>
      <c r="B515" s="16">
        <v>10.574999999999999</v>
      </c>
      <c r="C515" s="16">
        <v>67.301119764770291</v>
      </c>
      <c r="D515" s="2">
        <f t="shared" si="25"/>
        <v>10.2428037604708</v>
      </c>
      <c r="E515" s="2">
        <f t="shared" ref="E515:E578" si="26" xml:space="preserve"> 10*LOG10(A515)</f>
        <v>6.0205999132796242</v>
      </c>
    </row>
    <row r="516" spans="1:5" x14ac:dyDescent="0.15">
      <c r="A516" s="5">
        <v>4</v>
      </c>
      <c r="B516" s="16">
        <v>10.574999999999999</v>
      </c>
      <c r="C516" s="16">
        <v>67.397732148643527</v>
      </c>
      <c r="D516" s="2">
        <f t="shared" ref="D516:D579" si="27">10*LOG10(B516)</f>
        <v>10.2428037604708</v>
      </c>
      <c r="E516" s="2">
        <f t="shared" si="26"/>
        <v>6.0205999132796242</v>
      </c>
    </row>
    <row r="517" spans="1:5" x14ac:dyDescent="0.15">
      <c r="A517" s="5">
        <v>4</v>
      </c>
      <c r="B517" s="16">
        <v>10.574999999999999</v>
      </c>
      <c r="C517" s="16">
        <v>67.528222128151157</v>
      </c>
      <c r="D517" s="2">
        <f t="shared" si="27"/>
        <v>10.2428037604708</v>
      </c>
      <c r="E517" s="2">
        <f t="shared" si="26"/>
        <v>6.0205999132796242</v>
      </c>
    </row>
    <row r="518" spans="1:5" x14ac:dyDescent="0.15">
      <c r="A518" s="5">
        <v>4</v>
      </c>
      <c r="B518" s="16">
        <v>10.574999999999999</v>
      </c>
      <c r="C518" s="16">
        <v>66.97563870558119</v>
      </c>
      <c r="D518" s="2">
        <f t="shared" si="27"/>
        <v>10.2428037604708</v>
      </c>
      <c r="E518" s="2">
        <f t="shared" si="26"/>
        <v>6.0205999132796242</v>
      </c>
    </row>
    <row r="519" spans="1:5" x14ac:dyDescent="0.15">
      <c r="A519" s="5">
        <v>4</v>
      </c>
      <c r="B519" s="16">
        <v>10.574999999999999</v>
      </c>
      <c r="C519" s="16">
        <v>67.118783112719612</v>
      </c>
      <c r="D519" s="2">
        <f t="shared" si="27"/>
        <v>10.2428037604708</v>
      </c>
      <c r="E519" s="2">
        <f t="shared" si="26"/>
        <v>6.0205999132796242</v>
      </c>
    </row>
    <row r="520" spans="1:5" x14ac:dyDescent="0.15">
      <c r="A520" s="5">
        <v>4</v>
      </c>
      <c r="B520" s="16">
        <v>10.574999999999999</v>
      </c>
      <c r="C520" s="16">
        <v>67.119723234008319</v>
      </c>
      <c r="D520" s="2">
        <f t="shared" si="27"/>
        <v>10.2428037604708</v>
      </c>
      <c r="E520" s="2">
        <f t="shared" si="26"/>
        <v>6.0205999132796242</v>
      </c>
    </row>
    <row r="521" spans="1:5" x14ac:dyDescent="0.15">
      <c r="A521" s="5">
        <v>4</v>
      </c>
      <c r="B521" s="16">
        <v>10.574999999999999</v>
      </c>
      <c r="C521" s="16">
        <v>67.293190805535119</v>
      </c>
      <c r="D521" s="2">
        <f t="shared" si="27"/>
        <v>10.2428037604708</v>
      </c>
      <c r="E521" s="2">
        <f t="shared" si="26"/>
        <v>6.0205999132796242</v>
      </c>
    </row>
    <row r="522" spans="1:5" x14ac:dyDescent="0.15">
      <c r="A522" s="5">
        <v>4</v>
      </c>
      <c r="B522" s="16">
        <v>10.574999999999999</v>
      </c>
      <c r="C522" s="16">
        <v>67.49752497583512</v>
      </c>
      <c r="D522" s="2">
        <f t="shared" si="27"/>
        <v>10.2428037604708</v>
      </c>
      <c r="E522" s="2">
        <f t="shared" si="26"/>
        <v>6.0205999132796242</v>
      </c>
    </row>
    <row r="523" spans="1:5" x14ac:dyDescent="0.15">
      <c r="A523" s="5">
        <v>4</v>
      </c>
      <c r="B523" s="16">
        <v>10.574999999999999</v>
      </c>
      <c r="C523" s="16">
        <v>67.761930463614405</v>
      </c>
      <c r="D523" s="2">
        <f t="shared" si="27"/>
        <v>10.2428037604708</v>
      </c>
      <c r="E523" s="2">
        <f t="shared" si="26"/>
        <v>6.0205999132796242</v>
      </c>
    </row>
    <row r="524" spans="1:5" x14ac:dyDescent="0.15">
      <c r="A524" s="5">
        <v>4</v>
      </c>
      <c r="B524" s="16">
        <v>10.574999999999999</v>
      </c>
      <c r="C524" s="16">
        <v>67.311174021867316</v>
      </c>
      <c r="D524" s="2">
        <f t="shared" si="27"/>
        <v>10.2428037604708</v>
      </c>
      <c r="E524" s="2">
        <f t="shared" si="26"/>
        <v>6.0205999132796242</v>
      </c>
    </row>
    <row r="525" spans="1:5" x14ac:dyDescent="0.15">
      <c r="A525" s="5">
        <v>4</v>
      </c>
      <c r="B525" s="16">
        <v>10.574999999999999</v>
      </c>
      <c r="C525" s="16">
        <v>67.242307355938195</v>
      </c>
      <c r="D525" s="2">
        <f t="shared" si="27"/>
        <v>10.2428037604708</v>
      </c>
      <c r="E525" s="2">
        <f t="shared" si="26"/>
        <v>6.0205999132796242</v>
      </c>
    </row>
    <row r="526" spans="1:5" x14ac:dyDescent="0.15">
      <c r="A526" s="5">
        <v>4</v>
      </c>
      <c r="B526" s="16">
        <v>10.574999999999999</v>
      </c>
      <c r="C526" s="16">
        <v>67.415058182437775</v>
      </c>
      <c r="D526" s="2">
        <f t="shared" si="27"/>
        <v>10.2428037604708</v>
      </c>
      <c r="E526" s="2">
        <f t="shared" si="26"/>
        <v>6.0205999132796242</v>
      </c>
    </row>
    <row r="527" spans="1:5" x14ac:dyDescent="0.15">
      <c r="A527" s="5">
        <v>4</v>
      </c>
      <c r="B527" s="16">
        <v>10.574999999999999</v>
      </c>
      <c r="C527" s="16">
        <v>67.430398642643198</v>
      </c>
      <c r="D527" s="2">
        <f t="shared" si="27"/>
        <v>10.2428037604708</v>
      </c>
      <c r="E527" s="2">
        <f t="shared" si="26"/>
        <v>6.0205999132796242</v>
      </c>
    </row>
    <row r="528" spans="1:5" x14ac:dyDescent="0.15">
      <c r="A528" s="5">
        <v>4</v>
      </c>
      <c r="B528" s="16">
        <v>10.574999999999999</v>
      </c>
      <c r="C528" s="16">
        <v>67.069733423010433</v>
      </c>
      <c r="D528" s="2">
        <f t="shared" si="27"/>
        <v>10.2428037604708</v>
      </c>
      <c r="E528" s="2">
        <f t="shared" si="26"/>
        <v>6.0205999132796242</v>
      </c>
    </row>
    <row r="529" spans="1:5" x14ac:dyDescent="0.15">
      <c r="A529" s="5">
        <v>4</v>
      </c>
      <c r="B529" s="16">
        <v>10.574999999999999</v>
      </c>
      <c r="C529" s="16">
        <v>67.119676277507764</v>
      </c>
      <c r="D529" s="2">
        <f t="shared" si="27"/>
        <v>10.2428037604708</v>
      </c>
      <c r="E529" s="2">
        <f t="shared" si="26"/>
        <v>6.0205999132796242</v>
      </c>
    </row>
    <row r="530" spans="1:5" x14ac:dyDescent="0.15">
      <c r="A530" s="5">
        <v>4</v>
      </c>
      <c r="B530" s="16">
        <v>10.574999999999999</v>
      </c>
      <c r="C530" s="16">
        <v>67.08163228759679</v>
      </c>
      <c r="D530" s="2">
        <f t="shared" si="27"/>
        <v>10.2428037604708</v>
      </c>
      <c r="E530" s="2">
        <f t="shared" si="26"/>
        <v>6.0205999132796242</v>
      </c>
    </row>
    <row r="531" spans="1:5" x14ac:dyDescent="0.15">
      <c r="A531" s="5">
        <v>4</v>
      </c>
      <c r="B531" s="16">
        <v>10.579056941504209</v>
      </c>
      <c r="C531" s="16">
        <v>67.172172638718337</v>
      </c>
      <c r="D531" s="2">
        <f t="shared" si="27"/>
        <v>10.244469547166142</v>
      </c>
      <c r="E531" s="2">
        <f t="shared" si="26"/>
        <v>6.0205999132796242</v>
      </c>
    </row>
    <row r="532" spans="1:5" x14ac:dyDescent="0.15">
      <c r="A532" s="5">
        <v>4</v>
      </c>
      <c r="B532" s="16">
        <v>10.579056941504209</v>
      </c>
      <c r="C532" s="16">
        <v>67.177764968243167</v>
      </c>
      <c r="D532" s="2">
        <f t="shared" si="27"/>
        <v>10.244469547166142</v>
      </c>
      <c r="E532" s="2">
        <f t="shared" si="26"/>
        <v>6.0205999132796242</v>
      </c>
    </row>
    <row r="533" spans="1:5" x14ac:dyDescent="0.15">
      <c r="A533" s="5">
        <v>4</v>
      </c>
      <c r="B533" s="16">
        <v>10.579056941504209</v>
      </c>
      <c r="C533" s="16">
        <v>66.757007981870856</v>
      </c>
      <c r="D533" s="2">
        <f t="shared" si="27"/>
        <v>10.244469547166142</v>
      </c>
      <c r="E533" s="2">
        <f t="shared" si="26"/>
        <v>6.0205999132796242</v>
      </c>
    </row>
    <row r="534" spans="1:5" x14ac:dyDescent="0.15">
      <c r="A534" s="5">
        <v>4</v>
      </c>
      <c r="B534" s="16">
        <v>10.579056941504209</v>
      </c>
      <c r="C534" s="16">
        <v>66.878289918462414</v>
      </c>
      <c r="D534" s="2">
        <f t="shared" si="27"/>
        <v>10.244469547166142</v>
      </c>
      <c r="E534" s="2">
        <f t="shared" si="26"/>
        <v>6.0205999132796242</v>
      </c>
    </row>
    <row r="535" spans="1:5" x14ac:dyDescent="0.15">
      <c r="A535" s="5">
        <v>4</v>
      </c>
      <c r="B535" s="16">
        <v>10.579056941504209</v>
      </c>
      <c r="C535" s="16">
        <v>67.427870541665143</v>
      </c>
      <c r="D535" s="2">
        <f t="shared" si="27"/>
        <v>10.244469547166142</v>
      </c>
      <c r="E535" s="2">
        <f t="shared" si="26"/>
        <v>6.0205999132796242</v>
      </c>
    </row>
    <row r="536" spans="1:5" x14ac:dyDescent="0.15">
      <c r="A536" s="5">
        <v>4</v>
      </c>
      <c r="B536" s="16">
        <v>10.579056941504209</v>
      </c>
      <c r="C536" s="16">
        <v>67.185434955348228</v>
      </c>
      <c r="D536" s="2">
        <f t="shared" si="27"/>
        <v>10.244469547166142</v>
      </c>
      <c r="E536" s="2">
        <f t="shared" si="26"/>
        <v>6.0205999132796242</v>
      </c>
    </row>
    <row r="537" spans="1:5" x14ac:dyDescent="0.15">
      <c r="A537" s="5">
        <v>4</v>
      </c>
      <c r="B537" s="16">
        <v>10.579056941504209</v>
      </c>
      <c r="C537" s="16">
        <v>67.216119916206992</v>
      </c>
      <c r="D537" s="2">
        <f t="shared" si="27"/>
        <v>10.244469547166142</v>
      </c>
      <c r="E537" s="2">
        <f t="shared" si="26"/>
        <v>6.0205999132796242</v>
      </c>
    </row>
    <row r="538" spans="1:5" x14ac:dyDescent="0.15">
      <c r="A538" s="5">
        <v>4</v>
      </c>
      <c r="B538" s="16">
        <v>10.579056941504209</v>
      </c>
      <c r="C538" s="16">
        <v>67.403035734271526</v>
      </c>
      <c r="D538" s="2">
        <f t="shared" si="27"/>
        <v>10.244469547166142</v>
      </c>
      <c r="E538" s="2">
        <f t="shared" si="26"/>
        <v>6.0205999132796242</v>
      </c>
    </row>
    <row r="539" spans="1:5" x14ac:dyDescent="0.15">
      <c r="A539" s="5">
        <v>4</v>
      </c>
      <c r="B539" s="16">
        <v>10.579056941504209</v>
      </c>
      <c r="C539" s="16">
        <v>67.560290129775851</v>
      </c>
      <c r="D539" s="2">
        <f t="shared" si="27"/>
        <v>10.244469547166142</v>
      </c>
      <c r="E539" s="2">
        <f t="shared" si="26"/>
        <v>6.0205999132796242</v>
      </c>
    </row>
    <row r="540" spans="1:5" x14ac:dyDescent="0.15">
      <c r="A540" s="5">
        <v>4</v>
      </c>
      <c r="B540" s="16">
        <v>10.579056941504209</v>
      </c>
      <c r="C540" s="16">
        <v>67.253703822872112</v>
      </c>
      <c r="D540" s="2">
        <f t="shared" si="27"/>
        <v>10.244469547166142</v>
      </c>
      <c r="E540" s="2">
        <f t="shared" si="26"/>
        <v>6.0205999132796242</v>
      </c>
    </row>
    <row r="541" spans="1:5" x14ac:dyDescent="0.15">
      <c r="A541" s="5">
        <v>4</v>
      </c>
      <c r="B541" s="16">
        <v>10.579056941504209</v>
      </c>
      <c r="C541" s="16">
        <v>67.158102982466033</v>
      </c>
      <c r="D541" s="2">
        <f t="shared" si="27"/>
        <v>10.244469547166142</v>
      </c>
      <c r="E541" s="2">
        <f t="shared" si="26"/>
        <v>6.0205999132796242</v>
      </c>
    </row>
    <row r="542" spans="1:5" x14ac:dyDescent="0.15">
      <c r="A542" s="5">
        <v>4</v>
      </c>
      <c r="B542" s="16">
        <v>10.579056941504209</v>
      </c>
      <c r="C542" s="16">
        <v>67.215122867344064</v>
      </c>
      <c r="D542" s="2">
        <f t="shared" si="27"/>
        <v>10.244469547166142</v>
      </c>
      <c r="E542" s="2">
        <f t="shared" si="26"/>
        <v>6.0205999132796242</v>
      </c>
    </row>
    <row r="543" spans="1:5" x14ac:dyDescent="0.15">
      <c r="A543" s="5">
        <v>4</v>
      </c>
      <c r="B543" s="16">
        <v>10.579056941504209</v>
      </c>
      <c r="C543" s="16">
        <v>67.026841617788222</v>
      </c>
      <c r="D543" s="2">
        <f t="shared" si="27"/>
        <v>10.244469547166142</v>
      </c>
      <c r="E543" s="2">
        <f t="shared" si="26"/>
        <v>6.0205999132796242</v>
      </c>
    </row>
    <row r="544" spans="1:5" x14ac:dyDescent="0.15">
      <c r="A544" s="5">
        <v>4</v>
      </c>
      <c r="B544" s="16">
        <v>10.579056941504209</v>
      </c>
      <c r="C544" s="16">
        <v>67.512550395166627</v>
      </c>
      <c r="D544" s="2">
        <f t="shared" si="27"/>
        <v>10.244469547166142</v>
      </c>
      <c r="E544" s="2">
        <f t="shared" si="26"/>
        <v>6.0205999132796242</v>
      </c>
    </row>
    <row r="545" spans="1:5" x14ac:dyDescent="0.15">
      <c r="A545" s="5">
        <v>4</v>
      </c>
      <c r="B545" s="16">
        <v>10.579056941504209</v>
      </c>
      <c r="C545" s="16">
        <v>67.280343354892096</v>
      </c>
      <c r="D545" s="2">
        <f t="shared" si="27"/>
        <v>10.244469547166142</v>
      </c>
      <c r="E545" s="2">
        <f t="shared" si="26"/>
        <v>6.0205999132796242</v>
      </c>
    </row>
    <row r="546" spans="1:5" x14ac:dyDescent="0.15">
      <c r="A546" s="5">
        <v>4</v>
      </c>
      <c r="B546" s="16">
        <v>10.579056941504209</v>
      </c>
      <c r="C546" s="16">
        <v>67.40226774146511</v>
      </c>
      <c r="D546" s="2">
        <f t="shared" si="27"/>
        <v>10.244469547166142</v>
      </c>
      <c r="E546" s="2">
        <f t="shared" si="26"/>
        <v>6.0205999132796242</v>
      </c>
    </row>
    <row r="547" spans="1:5" x14ac:dyDescent="0.15">
      <c r="A547" s="5">
        <v>4</v>
      </c>
      <c r="B547" s="16">
        <v>10.579056941504209</v>
      </c>
      <c r="C547" s="16">
        <v>67.466049661427775</v>
      </c>
      <c r="D547" s="2">
        <f t="shared" si="27"/>
        <v>10.244469547166142</v>
      </c>
      <c r="E547" s="2">
        <f t="shared" si="26"/>
        <v>6.0205999132796242</v>
      </c>
    </row>
    <row r="548" spans="1:5" x14ac:dyDescent="0.15">
      <c r="A548" s="5">
        <v>4</v>
      </c>
      <c r="B548" s="16">
        <v>10.579056941504209</v>
      </c>
      <c r="C548" s="16">
        <v>67.117016863824006</v>
      </c>
      <c r="D548" s="2">
        <f t="shared" si="27"/>
        <v>10.244469547166142</v>
      </c>
      <c r="E548" s="2">
        <f t="shared" si="26"/>
        <v>6.0205999132796242</v>
      </c>
    </row>
    <row r="549" spans="1:5" x14ac:dyDescent="0.15">
      <c r="A549" s="5">
        <v>4</v>
      </c>
      <c r="B549" s="16">
        <v>10.579056941504209</v>
      </c>
      <c r="C549" s="16">
        <v>67.507364599774718</v>
      </c>
      <c r="D549" s="2">
        <f t="shared" si="27"/>
        <v>10.244469547166142</v>
      </c>
      <c r="E549" s="2">
        <f t="shared" si="26"/>
        <v>6.0205999132796242</v>
      </c>
    </row>
    <row r="550" spans="1:5" x14ac:dyDescent="0.15">
      <c r="A550" s="5">
        <v>4</v>
      </c>
      <c r="B550" s="16">
        <v>10.579056941504209</v>
      </c>
      <c r="C550" s="16">
        <v>67.225796077763363</v>
      </c>
      <c r="D550" s="2">
        <f t="shared" si="27"/>
        <v>10.244469547166142</v>
      </c>
      <c r="E550" s="2">
        <f t="shared" si="26"/>
        <v>6.0205999132796242</v>
      </c>
    </row>
    <row r="551" spans="1:5" x14ac:dyDescent="0.15">
      <c r="A551" s="5">
        <v>4</v>
      </c>
      <c r="B551" s="16">
        <v>10.579056941504209</v>
      </c>
      <c r="C551" s="16">
        <v>67.369200963272959</v>
      </c>
      <c r="D551" s="2">
        <f t="shared" si="27"/>
        <v>10.244469547166142</v>
      </c>
      <c r="E551" s="2">
        <f t="shared" si="26"/>
        <v>6.0205999132796242</v>
      </c>
    </row>
    <row r="552" spans="1:5" x14ac:dyDescent="0.15">
      <c r="A552" s="5">
        <v>4</v>
      </c>
      <c r="B552" s="16">
        <v>10.579056941504209</v>
      </c>
      <c r="C552" s="16">
        <v>67.396349150767179</v>
      </c>
      <c r="D552" s="2">
        <f t="shared" si="27"/>
        <v>10.244469547166142</v>
      </c>
      <c r="E552" s="2">
        <f t="shared" si="26"/>
        <v>6.0205999132796242</v>
      </c>
    </row>
    <row r="553" spans="1:5" x14ac:dyDescent="0.15">
      <c r="A553" s="5">
        <v>4</v>
      </c>
      <c r="B553" s="16">
        <v>10.579056941504209</v>
      </c>
      <c r="C553" s="16">
        <v>67.602039936122338</v>
      </c>
      <c r="D553" s="2">
        <f t="shared" si="27"/>
        <v>10.244469547166142</v>
      </c>
      <c r="E553" s="2">
        <f t="shared" si="26"/>
        <v>6.0205999132796242</v>
      </c>
    </row>
    <row r="554" spans="1:5" x14ac:dyDescent="0.15">
      <c r="A554" s="5">
        <v>4</v>
      </c>
      <c r="B554" s="16">
        <v>10.579056941504209</v>
      </c>
      <c r="C554" s="16">
        <v>67.497603493670169</v>
      </c>
      <c r="D554" s="2">
        <f t="shared" si="27"/>
        <v>10.244469547166142</v>
      </c>
      <c r="E554" s="2">
        <f t="shared" si="26"/>
        <v>6.0205999132796242</v>
      </c>
    </row>
    <row r="555" spans="1:5" x14ac:dyDescent="0.15">
      <c r="A555" s="5">
        <v>4</v>
      </c>
      <c r="B555" s="16">
        <v>10.579056941504209</v>
      </c>
      <c r="C555" s="16">
        <v>67.507245009204013</v>
      </c>
      <c r="D555" s="2">
        <f t="shared" si="27"/>
        <v>10.244469547166142</v>
      </c>
      <c r="E555" s="2">
        <f t="shared" si="26"/>
        <v>6.0205999132796242</v>
      </c>
    </row>
    <row r="556" spans="1:5" x14ac:dyDescent="0.15">
      <c r="A556" s="5">
        <v>4</v>
      </c>
      <c r="B556" s="16">
        <v>10.579056941504209</v>
      </c>
      <c r="C556" s="16">
        <v>67.142644314818952</v>
      </c>
      <c r="D556" s="2">
        <f t="shared" si="27"/>
        <v>10.244469547166142</v>
      </c>
      <c r="E556" s="2">
        <f t="shared" si="26"/>
        <v>6.0205999132796242</v>
      </c>
    </row>
    <row r="557" spans="1:5" x14ac:dyDescent="0.15">
      <c r="A557" s="5">
        <v>4</v>
      </c>
      <c r="B557" s="16">
        <v>10.579056941504209</v>
      </c>
      <c r="C557" s="16">
        <v>67.277188901917214</v>
      </c>
      <c r="D557" s="2">
        <f t="shared" si="27"/>
        <v>10.244469547166142</v>
      </c>
      <c r="E557" s="2">
        <f t="shared" si="26"/>
        <v>6.0205999132796242</v>
      </c>
    </row>
    <row r="558" spans="1:5" x14ac:dyDescent="0.15">
      <c r="A558" s="5">
        <v>4</v>
      </c>
      <c r="B558" s="16">
        <v>10.579056941504209</v>
      </c>
      <c r="C558" s="16">
        <v>67.156059520484106</v>
      </c>
      <c r="D558" s="2">
        <f t="shared" si="27"/>
        <v>10.244469547166142</v>
      </c>
      <c r="E558" s="2">
        <f t="shared" si="26"/>
        <v>6.0205999132796242</v>
      </c>
    </row>
    <row r="559" spans="1:5" x14ac:dyDescent="0.15">
      <c r="A559" s="5">
        <v>4</v>
      </c>
      <c r="B559" s="16">
        <v>10.579056941504209</v>
      </c>
      <c r="C559" s="16">
        <v>67.36182775328885</v>
      </c>
      <c r="D559" s="2">
        <f t="shared" si="27"/>
        <v>10.244469547166142</v>
      </c>
      <c r="E559" s="2">
        <f t="shared" si="26"/>
        <v>6.0205999132796242</v>
      </c>
    </row>
    <row r="560" spans="1:5" x14ac:dyDescent="0.15">
      <c r="A560" s="5">
        <v>4</v>
      </c>
      <c r="B560" s="16">
        <v>10.579056941504209</v>
      </c>
      <c r="C560" s="16">
        <v>67.117280747594805</v>
      </c>
      <c r="D560" s="2">
        <f t="shared" si="27"/>
        <v>10.244469547166142</v>
      </c>
      <c r="E560" s="2">
        <f t="shared" si="26"/>
        <v>6.0205999132796242</v>
      </c>
    </row>
    <row r="561" spans="1:5" x14ac:dyDescent="0.15">
      <c r="A561" s="5">
        <v>4</v>
      </c>
      <c r="B561" s="16">
        <v>10.582915619758886</v>
      </c>
      <c r="C561" s="16">
        <v>67.200262955333471</v>
      </c>
      <c r="D561" s="2">
        <f t="shared" si="27"/>
        <v>10.246053334015091</v>
      </c>
      <c r="E561" s="2">
        <f t="shared" si="26"/>
        <v>6.0205999132796242</v>
      </c>
    </row>
    <row r="562" spans="1:5" x14ac:dyDescent="0.15">
      <c r="A562" s="5">
        <v>4</v>
      </c>
      <c r="B562" s="16">
        <v>10.582915619758886</v>
      </c>
      <c r="C562" s="16">
        <v>67.563404901368699</v>
      </c>
      <c r="D562" s="2">
        <f t="shared" si="27"/>
        <v>10.246053334015091</v>
      </c>
      <c r="E562" s="2">
        <f t="shared" si="26"/>
        <v>6.0205999132796242</v>
      </c>
    </row>
    <row r="563" spans="1:5" x14ac:dyDescent="0.15">
      <c r="A563" s="5">
        <v>4</v>
      </c>
      <c r="B563" s="16">
        <v>10.582915619758886</v>
      </c>
      <c r="C563" s="16">
        <v>67.082456082890772</v>
      </c>
      <c r="D563" s="2">
        <f t="shared" si="27"/>
        <v>10.246053334015091</v>
      </c>
      <c r="E563" s="2">
        <f t="shared" si="26"/>
        <v>6.0205999132796242</v>
      </c>
    </row>
    <row r="564" spans="1:5" x14ac:dyDescent="0.15">
      <c r="A564" s="5">
        <v>4</v>
      </c>
      <c r="B564" s="16">
        <v>10.582915619758886</v>
      </c>
      <c r="C564" s="16">
        <v>66.822462395209385</v>
      </c>
      <c r="D564" s="2">
        <f t="shared" si="27"/>
        <v>10.246053334015091</v>
      </c>
      <c r="E564" s="2">
        <f t="shared" si="26"/>
        <v>6.0205999132796242</v>
      </c>
    </row>
    <row r="565" spans="1:5" x14ac:dyDescent="0.15">
      <c r="A565" s="5">
        <v>4</v>
      </c>
      <c r="B565" s="16">
        <v>10.582915619758886</v>
      </c>
      <c r="C565" s="16">
        <v>67.208565764253109</v>
      </c>
      <c r="D565" s="2">
        <f t="shared" si="27"/>
        <v>10.246053334015091</v>
      </c>
      <c r="E565" s="2">
        <f t="shared" si="26"/>
        <v>6.0205999132796242</v>
      </c>
    </row>
    <row r="566" spans="1:5" x14ac:dyDescent="0.15">
      <c r="A566" s="5">
        <v>4</v>
      </c>
      <c r="B566" s="16">
        <v>10.582915619758886</v>
      </c>
      <c r="C566" s="16">
        <v>67.124109464082565</v>
      </c>
      <c r="D566" s="2">
        <f t="shared" si="27"/>
        <v>10.246053334015091</v>
      </c>
      <c r="E566" s="2">
        <f t="shared" si="26"/>
        <v>6.0205999132796242</v>
      </c>
    </row>
    <row r="567" spans="1:5" x14ac:dyDescent="0.15">
      <c r="A567" s="5">
        <v>4</v>
      </c>
      <c r="B567" s="16">
        <v>10.582915619758886</v>
      </c>
      <c r="C567" s="16">
        <v>67.455440277770833</v>
      </c>
      <c r="D567" s="2">
        <f t="shared" si="27"/>
        <v>10.246053334015091</v>
      </c>
      <c r="E567" s="2">
        <f t="shared" si="26"/>
        <v>6.0205999132796242</v>
      </c>
    </row>
    <row r="568" spans="1:5" x14ac:dyDescent="0.15">
      <c r="A568" s="5">
        <v>4</v>
      </c>
      <c r="B568" s="16">
        <v>10.582915619758886</v>
      </c>
      <c r="C568" s="16">
        <v>67.244284897281858</v>
      </c>
      <c r="D568" s="2">
        <f t="shared" si="27"/>
        <v>10.246053334015091</v>
      </c>
      <c r="E568" s="2">
        <f t="shared" si="26"/>
        <v>6.0205999132796242</v>
      </c>
    </row>
    <row r="569" spans="1:5" x14ac:dyDescent="0.15">
      <c r="A569" s="5">
        <v>4</v>
      </c>
      <c r="B569" s="16">
        <v>10.582915619758886</v>
      </c>
      <c r="C569" s="16">
        <v>67.34398898410079</v>
      </c>
      <c r="D569" s="2">
        <f t="shared" si="27"/>
        <v>10.246053334015091</v>
      </c>
      <c r="E569" s="2">
        <f t="shared" si="26"/>
        <v>6.0205999132796242</v>
      </c>
    </row>
    <row r="570" spans="1:5" x14ac:dyDescent="0.15">
      <c r="A570" s="5">
        <v>4</v>
      </c>
      <c r="B570" s="16">
        <v>10.582915619758886</v>
      </c>
      <c r="C570" s="16">
        <v>67.279796841915939</v>
      </c>
      <c r="D570" s="2">
        <f t="shared" si="27"/>
        <v>10.246053334015091</v>
      </c>
      <c r="E570" s="2">
        <f t="shared" si="26"/>
        <v>6.0205999132796242</v>
      </c>
    </row>
    <row r="571" spans="1:5" x14ac:dyDescent="0.15">
      <c r="A571" s="5">
        <v>4</v>
      </c>
      <c r="B571" s="16">
        <v>10.586602540378443</v>
      </c>
      <c r="C571" s="16">
        <v>66.901213217841274</v>
      </c>
      <c r="D571" s="2">
        <f t="shared" si="27"/>
        <v>10.247566083889099</v>
      </c>
      <c r="E571" s="2">
        <f t="shared" si="26"/>
        <v>6.0205999132796242</v>
      </c>
    </row>
    <row r="572" spans="1:5" x14ac:dyDescent="0.15">
      <c r="A572" s="5">
        <v>4</v>
      </c>
      <c r="B572" s="16">
        <v>10.586602540378443</v>
      </c>
      <c r="C572" s="16">
        <v>67.217045518948225</v>
      </c>
      <c r="D572" s="2">
        <f t="shared" si="27"/>
        <v>10.247566083889099</v>
      </c>
      <c r="E572" s="2">
        <f t="shared" si="26"/>
        <v>6.0205999132796242</v>
      </c>
    </row>
    <row r="573" spans="1:5" x14ac:dyDescent="0.15">
      <c r="A573" s="5">
        <v>4</v>
      </c>
      <c r="B573" s="16">
        <v>10.586602540378443</v>
      </c>
      <c r="C573" s="16">
        <v>67.444125969717163</v>
      </c>
      <c r="D573" s="2">
        <f t="shared" si="27"/>
        <v>10.247566083889099</v>
      </c>
      <c r="E573" s="2">
        <f t="shared" si="26"/>
        <v>6.0205999132796242</v>
      </c>
    </row>
    <row r="574" spans="1:5" x14ac:dyDescent="0.15">
      <c r="A574" s="5">
        <v>4</v>
      </c>
      <c r="B574" s="16">
        <v>10.586602540378443</v>
      </c>
      <c r="C574" s="16">
        <v>67.039053720119085</v>
      </c>
      <c r="D574" s="2">
        <f t="shared" si="27"/>
        <v>10.247566083889099</v>
      </c>
      <c r="E574" s="2">
        <f t="shared" si="26"/>
        <v>6.0205999132796242</v>
      </c>
    </row>
    <row r="575" spans="1:5" x14ac:dyDescent="0.15">
      <c r="A575" s="5">
        <v>4</v>
      </c>
      <c r="B575" s="16">
        <v>10.586602540378443</v>
      </c>
      <c r="C575" s="16">
        <v>66.985742575533223</v>
      </c>
      <c r="D575" s="2">
        <f t="shared" si="27"/>
        <v>10.247566083889099</v>
      </c>
      <c r="E575" s="2">
        <f t="shared" si="26"/>
        <v>6.0205999132796242</v>
      </c>
    </row>
    <row r="576" spans="1:5" x14ac:dyDescent="0.15">
      <c r="A576" s="5">
        <v>4</v>
      </c>
      <c r="B576" s="16">
        <v>10.586602540378443</v>
      </c>
      <c r="C576" s="16">
        <v>67.549828014500619</v>
      </c>
      <c r="D576" s="2">
        <f t="shared" si="27"/>
        <v>10.247566083889099</v>
      </c>
      <c r="E576" s="2">
        <f t="shared" si="26"/>
        <v>6.0205999132796242</v>
      </c>
    </row>
    <row r="577" spans="1:5" x14ac:dyDescent="0.15">
      <c r="A577" s="5">
        <v>4</v>
      </c>
      <c r="B577" s="16">
        <v>10.586602540378443</v>
      </c>
      <c r="C577" s="16">
        <v>67.398993696849388</v>
      </c>
      <c r="D577" s="2">
        <f t="shared" si="27"/>
        <v>10.247566083889099</v>
      </c>
      <c r="E577" s="2">
        <f t="shared" si="26"/>
        <v>6.0205999132796242</v>
      </c>
    </row>
    <row r="578" spans="1:5" x14ac:dyDescent="0.15">
      <c r="A578" s="5">
        <v>4</v>
      </c>
      <c r="B578" s="16">
        <v>10.586602540378443</v>
      </c>
      <c r="C578" s="16">
        <v>67.338153928409753</v>
      </c>
      <c r="D578" s="2">
        <f t="shared" si="27"/>
        <v>10.247566083889099</v>
      </c>
      <c r="E578" s="2">
        <f t="shared" si="26"/>
        <v>6.0205999132796242</v>
      </c>
    </row>
    <row r="579" spans="1:5" x14ac:dyDescent="0.15">
      <c r="A579" s="5">
        <v>4</v>
      </c>
      <c r="B579" s="16">
        <v>10.586602540378443</v>
      </c>
      <c r="C579" s="16">
        <v>67.052593247538127</v>
      </c>
      <c r="D579" s="2">
        <f t="shared" si="27"/>
        <v>10.247566083889099</v>
      </c>
      <c r="E579" s="2">
        <f t="shared" ref="E579:E642" si="28" xml:space="preserve"> 10*LOG10(A579)</f>
        <v>6.0205999132796242</v>
      </c>
    </row>
    <row r="580" spans="1:5" x14ac:dyDescent="0.15">
      <c r="A580" s="5">
        <v>4</v>
      </c>
      <c r="B580" s="16">
        <v>10.586602540378443</v>
      </c>
      <c r="C580" s="16">
        <v>66.917241032474564</v>
      </c>
      <c r="D580" s="2">
        <f t="shared" ref="D580:D643" si="29">10*LOG10(B580)</f>
        <v>10.247566083889099</v>
      </c>
      <c r="E580" s="2">
        <f t="shared" si="28"/>
        <v>6.0205999132796242</v>
      </c>
    </row>
    <row r="581" spans="1:5" x14ac:dyDescent="0.15">
      <c r="A581" s="5">
        <v>4</v>
      </c>
      <c r="B581" s="16">
        <v>10.5901387818866</v>
      </c>
      <c r="C581" s="16">
        <v>66.883914788752421</v>
      </c>
      <c r="D581" s="2">
        <f t="shared" si="29"/>
        <v>10.249016514967774</v>
      </c>
      <c r="E581" s="2">
        <f t="shared" si="28"/>
        <v>6.0205999132796242</v>
      </c>
    </row>
    <row r="582" spans="1:5" x14ac:dyDescent="0.15">
      <c r="A582" s="5">
        <v>4</v>
      </c>
      <c r="B582" s="16">
        <v>10.5901387818866</v>
      </c>
      <c r="C582" s="16">
        <v>67.056239625225672</v>
      </c>
      <c r="D582" s="2">
        <f t="shared" si="29"/>
        <v>10.249016514967774</v>
      </c>
      <c r="E582" s="2">
        <f t="shared" si="28"/>
        <v>6.0205999132796242</v>
      </c>
    </row>
    <row r="583" spans="1:5" x14ac:dyDescent="0.15">
      <c r="A583" s="5">
        <v>4</v>
      </c>
      <c r="B583" s="16">
        <v>10.5901387818866</v>
      </c>
      <c r="C583" s="16">
        <v>67.310610759963851</v>
      </c>
      <c r="D583" s="2">
        <f t="shared" si="29"/>
        <v>10.249016514967774</v>
      </c>
      <c r="E583" s="2">
        <f t="shared" si="28"/>
        <v>6.0205999132796242</v>
      </c>
    </row>
    <row r="584" spans="1:5" x14ac:dyDescent="0.15">
      <c r="A584" s="5">
        <v>4</v>
      </c>
      <c r="B584" s="16">
        <v>10.5901387818866</v>
      </c>
      <c r="C584" s="16">
        <v>67.229842192709654</v>
      </c>
      <c r="D584" s="2">
        <f t="shared" si="29"/>
        <v>10.249016514967774</v>
      </c>
      <c r="E584" s="2">
        <f t="shared" si="28"/>
        <v>6.0205999132796242</v>
      </c>
    </row>
    <row r="585" spans="1:5" x14ac:dyDescent="0.15">
      <c r="A585" s="5">
        <v>4</v>
      </c>
      <c r="B585" s="16">
        <v>10.5901387818866</v>
      </c>
      <c r="C585" s="16">
        <v>67.07006800120007</v>
      </c>
      <c r="D585" s="2">
        <f t="shared" si="29"/>
        <v>10.249016514967774</v>
      </c>
      <c r="E585" s="2">
        <f t="shared" si="28"/>
        <v>6.0205999132796242</v>
      </c>
    </row>
    <row r="586" spans="1:5" x14ac:dyDescent="0.15">
      <c r="A586" s="5">
        <v>4</v>
      </c>
      <c r="B586" s="16">
        <v>10.5901387818866</v>
      </c>
      <c r="C586" s="16">
        <v>67.41309255889847</v>
      </c>
      <c r="D586" s="2">
        <f t="shared" si="29"/>
        <v>10.249016514967774</v>
      </c>
      <c r="E586" s="2">
        <f t="shared" si="28"/>
        <v>6.0205999132796242</v>
      </c>
    </row>
    <row r="587" spans="1:5" x14ac:dyDescent="0.15">
      <c r="A587" s="5">
        <v>4</v>
      </c>
      <c r="B587" s="16">
        <v>10.5901387818866</v>
      </c>
      <c r="C587" s="16">
        <v>67.206574451334234</v>
      </c>
      <c r="D587" s="2">
        <f t="shared" si="29"/>
        <v>10.249016514967774</v>
      </c>
      <c r="E587" s="2">
        <f t="shared" si="28"/>
        <v>6.0205999132796242</v>
      </c>
    </row>
    <row r="588" spans="1:5" x14ac:dyDescent="0.15">
      <c r="A588" s="5">
        <v>4</v>
      </c>
      <c r="B588" s="16">
        <v>10.5901387818866</v>
      </c>
      <c r="C588" s="16">
        <v>67.266698064694438</v>
      </c>
      <c r="D588" s="2">
        <f t="shared" si="29"/>
        <v>10.249016514967774</v>
      </c>
      <c r="E588" s="2">
        <f t="shared" si="28"/>
        <v>6.0205999132796242</v>
      </c>
    </row>
    <row r="589" spans="1:5" x14ac:dyDescent="0.15">
      <c r="A589" s="5">
        <v>4</v>
      </c>
      <c r="B589" s="16">
        <v>10.5901387818866</v>
      </c>
      <c r="C589" s="16">
        <v>67.180594336049353</v>
      </c>
      <c r="D589" s="2">
        <f t="shared" si="29"/>
        <v>10.249016514967774</v>
      </c>
      <c r="E589" s="2">
        <f t="shared" si="28"/>
        <v>6.0205999132796242</v>
      </c>
    </row>
    <row r="590" spans="1:5" x14ac:dyDescent="0.15">
      <c r="A590" s="5">
        <v>4</v>
      </c>
      <c r="B590" s="16">
        <v>10.5901387818866</v>
      </c>
      <c r="C590" s="16">
        <v>67.557617975788048</v>
      </c>
      <c r="D590" s="2">
        <f t="shared" si="29"/>
        <v>10.249016514967774</v>
      </c>
      <c r="E590" s="2">
        <f t="shared" si="28"/>
        <v>6.0205999132796242</v>
      </c>
    </row>
    <row r="591" spans="1:5" x14ac:dyDescent="0.15">
      <c r="A591" s="5">
        <v>4</v>
      </c>
      <c r="B591" s="16">
        <v>10.5901387818866</v>
      </c>
      <c r="C591" s="16">
        <v>67.524816448724806</v>
      </c>
      <c r="D591" s="2">
        <f t="shared" si="29"/>
        <v>10.249016514967774</v>
      </c>
      <c r="E591" s="2">
        <f t="shared" si="28"/>
        <v>6.0205999132796242</v>
      </c>
    </row>
    <row r="592" spans="1:5" x14ac:dyDescent="0.15">
      <c r="A592" s="5">
        <v>4</v>
      </c>
      <c r="B592" s="16">
        <v>10.5901387818866</v>
      </c>
      <c r="C592" s="16">
        <v>67.40374743461507</v>
      </c>
      <c r="D592" s="2">
        <f t="shared" si="29"/>
        <v>10.249016514967774</v>
      </c>
      <c r="E592" s="2">
        <f t="shared" si="28"/>
        <v>6.0205999132796242</v>
      </c>
    </row>
    <row r="593" spans="1:5" x14ac:dyDescent="0.15">
      <c r="A593" s="5">
        <v>4</v>
      </c>
      <c r="B593" s="16">
        <v>10.5901387818866</v>
      </c>
      <c r="C593" s="16">
        <v>67.439297310642502</v>
      </c>
      <c r="D593" s="2">
        <f t="shared" si="29"/>
        <v>10.249016514967774</v>
      </c>
      <c r="E593" s="2">
        <f t="shared" si="28"/>
        <v>6.0205999132796242</v>
      </c>
    </row>
    <row r="594" spans="1:5" x14ac:dyDescent="0.15">
      <c r="A594" s="5">
        <v>4</v>
      </c>
      <c r="B594" s="16">
        <v>10.5901387818866</v>
      </c>
      <c r="C594" s="16">
        <v>67.013075718395399</v>
      </c>
      <c r="D594" s="2">
        <f t="shared" si="29"/>
        <v>10.249016514967774</v>
      </c>
      <c r="E594" s="2">
        <f t="shared" si="28"/>
        <v>6.0205999132796242</v>
      </c>
    </row>
    <row r="595" spans="1:5" x14ac:dyDescent="0.15">
      <c r="A595" s="5">
        <v>4</v>
      </c>
      <c r="B595" s="16">
        <v>10.5901387818866</v>
      </c>
      <c r="C595" s="16">
        <v>67.225620272112252</v>
      </c>
      <c r="D595" s="2">
        <f t="shared" si="29"/>
        <v>10.249016514967774</v>
      </c>
      <c r="E595" s="2">
        <f t="shared" si="28"/>
        <v>6.0205999132796242</v>
      </c>
    </row>
    <row r="596" spans="1:5" x14ac:dyDescent="0.15">
      <c r="A596" s="5">
        <v>4</v>
      </c>
      <c r="B596" s="16">
        <v>10.5901387818866</v>
      </c>
      <c r="C596" s="16">
        <v>67.264902958984948</v>
      </c>
      <c r="D596" s="2">
        <f t="shared" si="29"/>
        <v>10.249016514967774</v>
      </c>
      <c r="E596" s="2">
        <f t="shared" si="28"/>
        <v>6.0205999132796242</v>
      </c>
    </row>
    <row r="597" spans="1:5" x14ac:dyDescent="0.15">
      <c r="A597" s="5">
        <v>4</v>
      </c>
      <c r="B597" s="16">
        <v>10.5901387818866</v>
      </c>
      <c r="C597" s="16">
        <v>67.120295416285444</v>
      </c>
      <c r="D597" s="2">
        <f t="shared" si="29"/>
        <v>10.249016514967774</v>
      </c>
      <c r="E597" s="2">
        <f t="shared" si="28"/>
        <v>6.0205999132796242</v>
      </c>
    </row>
    <row r="598" spans="1:5" x14ac:dyDescent="0.15">
      <c r="A598" s="5">
        <v>4</v>
      </c>
      <c r="B598" s="16">
        <v>10.5901387818866</v>
      </c>
      <c r="C598" s="16">
        <v>67.461414135656582</v>
      </c>
      <c r="D598" s="2">
        <f t="shared" si="29"/>
        <v>10.249016514967774</v>
      </c>
      <c r="E598" s="2">
        <f t="shared" si="28"/>
        <v>6.0205999132796242</v>
      </c>
    </row>
    <row r="599" spans="1:5" x14ac:dyDescent="0.15">
      <c r="A599" s="5">
        <v>4</v>
      </c>
      <c r="B599" s="16">
        <v>10.5901387818866</v>
      </c>
      <c r="C599" s="16">
        <v>67.286175950812051</v>
      </c>
      <c r="D599" s="2">
        <f t="shared" si="29"/>
        <v>10.249016514967774</v>
      </c>
      <c r="E599" s="2">
        <f t="shared" si="28"/>
        <v>6.0205999132796242</v>
      </c>
    </row>
    <row r="600" spans="1:5" x14ac:dyDescent="0.15">
      <c r="A600" s="5">
        <v>4</v>
      </c>
      <c r="B600" s="16">
        <v>10.5901387818866</v>
      </c>
      <c r="C600" s="16">
        <v>67.11349760985668</v>
      </c>
      <c r="D600" s="2">
        <f t="shared" si="29"/>
        <v>10.249016514967774</v>
      </c>
      <c r="E600" s="2">
        <f t="shared" si="28"/>
        <v>6.0205999132796242</v>
      </c>
    </row>
    <row r="601" spans="1:5" x14ac:dyDescent="0.15">
      <c r="A601" s="5">
        <v>4</v>
      </c>
      <c r="B601" s="16">
        <v>10.593541434669348</v>
      </c>
      <c r="C601" s="16">
        <v>67.097986868530739</v>
      </c>
      <c r="D601" s="2">
        <f t="shared" si="29"/>
        <v>10.250411695904216</v>
      </c>
      <c r="E601" s="2">
        <f t="shared" si="28"/>
        <v>6.0205999132796242</v>
      </c>
    </row>
    <row r="602" spans="1:5" x14ac:dyDescent="0.15">
      <c r="A602" s="5">
        <v>4</v>
      </c>
      <c r="B602" s="16">
        <v>10.593541434669348</v>
      </c>
      <c r="C602" s="16">
        <v>67.373932483734052</v>
      </c>
      <c r="D602" s="2">
        <f t="shared" si="29"/>
        <v>10.250411695904216</v>
      </c>
      <c r="E602" s="2">
        <f t="shared" si="28"/>
        <v>6.0205999132796242</v>
      </c>
    </row>
    <row r="603" spans="1:5" x14ac:dyDescent="0.15">
      <c r="A603" s="5">
        <v>4</v>
      </c>
      <c r="B603" s="16">
        <v>10.593541434669348</v>
      </c>
      <c r="C603" s="16">
        <v>67.152368155907951</v>
      </c>
      <c r="D603" s="2">
        <f t="shared" si="29"/>
        <v>10.250411695904216</v>
      </c>
      <c r="E603" s="2">
        <f t="shared" si="28"/>
        <v>6.0205999132796242</v>
      </c>
    </row>
    <row r="604" spans="1:5" x14ac:dyDescent="0.15">
      <c r="A604" s="5">
        <v>4</v>
      </c>
      <c r="B604" s="16">
        <v>10.593541434669348</v>
      </c>
      <c r="C604" s="16">
        <v>67.093505670429025</v>
      </c>
      <c r="D604" s="2">
        <f t="shared" si="29"/>
        <v>10.250411695904216</v>
      </c>
      <c r="E604" s="2">
        <f t="shared" si="28"/>
        <v>6.0205999132796242</v>
      </c>
    </row>
    <row r="605" spans="1:5" x14ac:dyDescent="0.15">
      <c r="A605" s="5">
        <v>4</v>
      </c>
      <c r="B605" s="16">
        <v>10.593541434669348</v>
      </c>
      <c r="C605" s="16">
        <v>67.31010816576152</v>
      </c>
      <c r="D605" s="2">
        <f t="shared" si="29"/>
        <v>10.250411695904216</v>
      </c>
      <c r="E605" s="2">
        <f t="shared" si="28"/>
        <v>6.0205999132796242</v>
      </c>
    </row>
    <row r="606" spans="1:5" x14ac:dyDescent="0.15">
      <c r="A606" s="5">
        <v>4</v>
      </c>
      <c r="B606" s="16">
        <v>10.593541434669348</v>
      </c>
      <c r="C606" s="16">
        <v>67.31392088219124</v>
      </c>
      <c r="D606" s="2">
        <f t="shared" si="29"/>
        <v>10.250411695904216</v>
      </c>
      <c r="E606" s="2">
        <f t="shared" si="28"/>
        <v>6.0205999132796242</v>
      </c>
    </row>
    <row r="607" spans="1:5" x14ac:dyDescent="0.15">
      <c r="A607" s="5">
        <v>4</v>
      </c>
      <c r="B607" s="16">
        <v>10.593541434669348</v>
      </c>
      <c r="C607" s="16">
        <v>66.977753796708981</v>
      </c>
      <c r="D607" s="2">
        <f t="shared" si="29"/>
        <v>10.250411695904216</v>
      </c>
      <c r="E607" s="2">
        <f t="shared" si="28"/>
        <v>6.0205999132796242</v>
      </c>
    </row>
    <row r="608" spans="1:5" x14ac:dyDescent="0.15">
      <c r="A608" s="5">
        <v>4</v>
      </c>
      <c r="B608" s="16">
        <v>10.593541434669348</v>
      </c>
      <c r="C608" s="16">
        <v>67.160454974459725</v>
      </c>
      <c r="D608" s="2">
        <f t="shared" si="29"/>
        <v>10.250411695904216</v>
      </c>
      <c r="E608" s="2">
        <f t="shared" si="28"/>
        <v>6.0205999132796242</v>
      </c>
    </row>
    <row r="609" spans="1:5" x14ac:dyDescent="0.15">
      <c r="A609" s="5">
        <v>4</v>
      </c>
      <c r="B609" s="16">
        <v>10.593541434669348</v>
      </c>
      <c r="C609" s="16">
        <v>67.623526940299868</v>
      </c>
      <c r="D609" s="2">
        <f t="shared" si="29"/>
        <v>10.250411695904216</v>
      </c>
      <c r="E609" s="2">
        <f t="shared" si="28"/>
        <v>6.0205999132796242</v>
      </c>
    </row>
    <row r="610" spans="1:5" x14ac:dyDescent="0.15">
      <c r="A610" s="5">
        <v>4</v>
      </c>
      <c r="B610" s="16">
        <v>10.593541434669348</v>
      </c>
      <c r="C610" s="16">
        <v>67.162836286995116</v>
      </c>
      <c r="D610" s="2">
        <f t="shared" si="29"/>
        <v>10.250411695904216</v>
      </c>
      <c r="E610" s="2">
        <f t="shared" si="28"/>
        <v>6.0205999132796242</v>
      </c>
    </row>
    <row r="611" spans="1:5" x14ac:dyDescent="0.15">
      <c r="A611" s="5">
        <v>4</v>
      </c>
      <c r="B611" s="16">
        <v>10.6</v>
      </c>
      <c r="C611" s="16">
        <v>67.137611272820564</v>
      </c>
      <c r="D611" s="2">
        <f t="shared" si="29"/>
        <v>10.253058652647702</v>
      </c>
      <c r="E611" s="2">
        <f t="shared" si="28"/>
        <v>6.0205999132796242</v>
      </c>
    </row>
    <row r="612" spans="1:5" x14ac:dyDescent="0.15">
      <c r="A612" s="5">
        <v>4</v>
      </c>
      <c r="B612" s="16">
        <v>10.6</v>
      </c>
      <c r="C612" s="16">
        <v>67.367641347165161</v>
      </c>
      <c r="D612" s="2">
        <f t="shared" si="29"/>
        <v>10.253058652647702</v>
      </c>
      <c r="E612" s="2">
        <f t="shared" si="28"/>
        <v>6.0205999132796242</v>
      </c>
    </row>
    <row r="613" spans="1:5" x14ac:dyDescent="0.15">
      <c r="A613" s="5">
        <v>4</v>
      </c>
      <c r="B613" s="16">
        <v>10.6</v>
      </c>
      <c r="C613" s="16">
        <v>67.07524811447847</v>
      </c>
      <c r="D613" s="2">
        <f t="shared" si="29"/>
        <v>10.253058652647702</v>
      </c>
      <c r="E613" s="2">
        <f t="shared" si="28"/>
        <v>6.0205999132796242</v>
      </c>
    </row>
    <row r="614" spans="1:5" x14ac:dyDescent="0.15">
      <c r="A614" s="5">
        <v>4</v>
      </c>
      <c r="B614" s="16">
        <v>10.6</v>
      </c>
      <c r="C614" s="16">
        <v>67.157704855344022</v>
      </c>
      <c r="D614" s="2">
        <f t="shared" si="29"/>
        <v>10.253058652647702</v>
      </c>
      <c r="E614" s="2">
        <f t="shared" si="28"/>
        <v>6.0205999132796242</v>
      </c>
    </row>
    <row r="615" spans="1:5" x14ac:dyDescent="0.15">
      <c r="A615" s="5">
        <v>4</v>
      </c>
      <c r="B615" s="16">
        <v>10.6</v>
      </c>
      <c r="C615" s="16">
        <v>67.092770023426652</v>
      </c>
      <c r="D615" s="2">
        <f t="shared" si="29"/>
        <v>10.253058652647702</v>
      </c>
      <c r="E615" s="2">
        <f t="shared" si="28"/>
        <v>6.0205999132796242</v>
      </c>
    </row>
    <row r="616" spans="1:5" x14ac:dyDescent="0.15">
      <c r="A616" s="5">
        <v>4</v>
      </c>
      <c r="B616" s="16">
        <v>10.603077640640441</v>
      </c>
      <c r="C616" s="16">
        <v>67.359959870817988</v>
      </c>
      <c r="D616" s="2">
        <f t="shared" si="29"/>
        <v>10.254319415240252</v>
      </c>
      <c r="E616" s="2">
        <f t="shared" si="28"/>
        <v>6.0205999132796242</v>
      </c>
    </row>
    <row r="617" spans="1:5" x14ac:dyDescent="0.15">
      <c r="A617" s="5">
        <v>4</v>
      </c>
      <c r="B617" s="16">
        <v>10.603077640640441</v>
      </c>
      <c r="C617" s="16">
        <v>67.11960702502094</v>
      </c>
      <c r="D617" s="2">
        <f t="shared" si="29"/>
        <v>10.254319415240252</v>
      </c>
      <c r="E617" s="2">
        <f t="shared" si="28"/>
        <v>6.0205999132796242</v>
      </c>
    </row>
    <row r="618" spans="1:5" x14ac:dyDescent="0.15">
      <c r="A618" s="5">
        <v>4</v>
      </c>
      <c r="B618" s="16">
        <v>10.603077640640441</v>
      </c>
      <c r="C618" s="16">
        <v>67.218207949608768</v>
      </c>
      <c r="D618" s="2">
        <f t="shared" si="29"/>
        <v>10.254319415240252</v>
      </c>
      <c r="E618" s="2">
        <f t="shared" si="28"/>
        <v>6.0205999132796242</v>
      </c>
    </row>
    <row r="619" spans="1:5" x14ac:dyDescent="0.15">
      <c r="A619" s="5">
        <v>4</v>
      </c>
      <c r="B619" s="16">
        <v>10.603077640640441</v>
      </c>
      <c r="C619" s="16">
        <v>67.215798309207543</v>
      </c>
      <c r="D619" s="2">
        <f t="shared" si="29"/>
        <v>10.254319415240252</v>
      </c>
      <c r="E619" s="2">
        <f t="shared" si="28"/>
        <v>6.0205999132796242</v>
      </c>
    </row>
    <row r="620" spans="1:5" x14ac:dyDescent="0.15">
      <c r="A620" s="5">
        <v>4</v>
      </c>
      <c r="B620" s="16">
        <v>10.603077640640441</v>
      </c>
      <c r="C620" s="16">
        <v>67.093511080920777</v>
      </c>
      <c r="D620" s="2">
        <f t="shared" si="29"/>
        <v>10.254319415240252</v>
      </c>
      <c r="E620" s="2">
        <f t="shared" si="28"/>
        <v>6.0205999132796242</v>
      </c>
    </row>
    <row r="621" spans="1:5" x14ac:dyDescent="0.15">
      <c r="A621" s="5">
        <v>4</v>
      </c>
      <c r="B621" s="16">
        <v>10.61180339887499</v>
      </c>
      <c r="C621" s="16">
        <v>67.500537966370388</v>
      </c>
      <c r="D621" s="2">
        <f t="shared" si="29"/>
        <v>10.257891953646968</v>
      </c>
      <c r="E621" s="2">
        <f t="shared" si="28"/>
        <v>6.0205999132796242</v>
      </c>
    </row>
    <row r="622" spans="1:5" x14ac:dyDescent="0.15">
      <c r="A622" s="5">
        <v>4</v>
      </c>
      <c r="B622" s="16">
        <v>11.5</v>
      </c>
      <c r="C622" s="16">
        <v>66.17968252293204</v>
      </c>
      <c r="D622" s="2">
        <f t="shared" si="29"/>
        <v>10.606978403536116</v>
      </c>
      <c r="E622" s="2">
        <f t="shared" si="28"/>
        <v>6.0205999132796242</v>
      </c>
    </row>
    <row r="623" spans="1:5" x14ac:dyDescent="0.15">
      <c r="A623" s="5">
        <v>4</v>
      </c>
      <c r="B623" s="16">
        <v>11.525</v>
      </c>
      <c r="C623" s="16">
        <v>66.248620374156829</v>
      </c>
      <c r="D623" s="2">
        <f t="shared" si="29"/>
        <v>10.616409340616856</v>
      </c>
      <c r="E623" s="2">
        <f t="shared" si="28"/>
        <v>6.0205999132796242</v>
      </c>
    </row>
    <row r="624" spans="1:5" x14ac:dyDescent="0.15">
      <c r="A624" s="5">
        <v>4</v>
      </c>
      <c r="B624" s="16">
        <v>11.525</v>
      </c>
      <c r="C624" s="16">
        <v>66.297245171241499</v>
      </c>
      <c r="D624" s="2">
        <f t="shared" si="29"/>
        <v>10.616409340616856</v>
      </c>
      <c r="E624" s="2">
        <f t="shared" si="28"/>
        <v>6.0205999132796242</v>
      </c>
    </row>
    <row r="625" spans="1:5" x14ac:dyDescent="0.15">
      <c r="A625" s="5">
        <v>4</v>
      </c>
      <c r="B625" s="16">
        <v>11.525</v>
      </c>
      <c r="C625" s="16">
        <v>66.091303351831272</v>
      </c>
      <c r="D625" s="2">
        <f t="shared" si="29"/>
        <v>10.616409340616856</v>
      </c>
      <c r="E625" s="2">
        <f t="shared" si="28"/>
        <v>6.0205999132796242</v>
      </c>
    </row>
    <row r="626" spans="1:5" x14ac:dyDescent="0.15">
      <c r="A626" s="5">
        <v>4</v>
      </c>
      <c r="B626" s="16">
        <v>11.525</v>
      </c>
      <c r="C626" s="16">
        <v>66.153105280511696</v>
      </c>
      <c r="D626" s="2">
        <f t="shared" si="29"/>
        <v>10.616409340616856</v>
      </c>
      <c r="E626" s="2">
        <f t="shared" si="28"/>
        <v>6.0205999132796242</v>
      </c>
    </row>
    <row r="627" spans="1:5" x14ac:dyDescent="0.15">
      <c r="A627" s="5">
        <v>4</v>
      </c>
      <c r="B627" s="16">
        <v>11.525</v>
      </c>
      <c r="C627" s="16">
        <v>66.167574194502109</v>
      </c>
      <c r="D627" s="2">
        <f t="shared" si="29"/>
        <v>10.616409340616856</v>
      </c>
      <c r="E627" s="2">
        <f t="shared" si="28"/>
        <v>6.0205999132796242</v>
      </c>
    </row>
    <row r="628" spans="1:5" x14ac:dyDescent="0.15">
      <c r="A628" s="5">
        <v>4</v>
      </c>
      <c r="B628" s="16">
        <v>11.535355339059327</v>
      </c>
      <c r="C628" s="16">
        <v>66.244560328964013</v>
      </c>
      <c r="D628" s="2">
        <f t="shared" si="29"/>
        <v>10.620309772199866</v>
      </c>
      <c r="E628" s="2">
        <f t="shared" si="28"/>
        <v>6.0205999132796242</v>
      </c>
    </row>
    <row r="629" spans="1:5" x14ac:dyDescent="0.15">
      <c r="A629" s="5">
        <v>4</v>
      </c>
      <c r="B629" s="16">
        <v>11.535355339059327</v>
      </c>
      <c r="C629" s="16">
        <v>66.166561994493009</v>
      </c>
      <c r="D629" s="2">
        <f t="shared" si="29"/>
        <v>10.620309772199866</v>
      </c>
      <c r="E629" s="2">
        <f t="shared" si="28"/>
        <v>6.0205999132796242</v>
      </c>
    </row>
    <row r="630" spans="1:5" x14ac:dyDescent="0.15">
      <c r="A630" s="5">
        <v>4</v>
      </c>
      <c r="B630" s="16">
        <v>11.535355339059327</v>
      </c>
      <c r="C630" s="16">
        <v>66.062082836226153</v>
      </c>
      <c r="D630" s="2">
        <f t="shared" si="29"/>
        <v>10.620309772199866</v>
      </c>
      <c r="E630" s="2">
        <f t="shared" si="28"/>
        <v>6.0205999132796242</v>
      </c>
    </row>
    <row r="631" spans="1:5" x14ac:dyDescent="0.15">
      <c r="A631" s="5">
        <v>4</v>
      </c>
      <c r="B631" s="16">
        <v>11.535355339059327</v>
      </c>
      <c r="C631" s="16">
        <v>66.055115535045886</v>
      </c>
      <c r="D631" s="2">
        <f t="shared" si="29"/>
        <v>10.620309772199866</v>
      </c>
      <c r="E631" s="2">
        <f t="shared" si="28"/>
        <v>6.0205999132796242</v>
      </c>
    </row>
    <row r="632" spans="1:5" x14ac:dyDescent="0.15">
      <c r="A632" s="5">
        <v>4</v>
      </c>
      <c r="B632" s="16">
        <v>11.535355339059327</v>
      </c>
      <c r="C632" s="16">
        <v>66.21806660848101</v>
      </c>
      <c r="D632" s="2">
        <f t="shared" si="29"/>
        <v>10.620309772199866</v>
      </c>
      <c r="E632" s="2">
        <f t="shared" si="28"/>
        <v>6.0205999132796242</v>
      </c>
    </row>
    <row r="633" spans="1:5" x14ac:dyDescent="0.15">
      <c r="A633" s="5">
        <v>4</v>
      </c>
      <c r="B633" s="16">
        <v>11.535355339059327</v>
      </c>
      <c r="C633" s="16">
        <v>65.997158545858255</v>
      </c>
      <c r="D633" s="2">
        <f t="shared" si="29"/>
        <v>10.620309772199866</v>
      </c>
      <c r="E633" s="2">
        <f t="shared" si="28"/>
        <v>6.0205999132796242</v>
      </c>
    </row>
    <row r="634" spans="1:5" x14ac:dyDescent="0.15">
      <c r="A634" s="5">
        <v>4</v>
      </c>
      <c r="B634" s="16">
        <v>11.535355339059327</v>
      </c>
      <c r="C634" s="16">
        <v>66.083100460587417</v>
      </c>
      <c r="D634" s="2">
        <f t="shared" si="29"/>
        <v>10.620309772199866</v>
      </c>
      <c r="E634" s="2">
        <f t="shared" si="28"/>
        <v>6.0205999132796242</v>
      </c>
    </row>
    <row r="635" spans="1:5" x14ac:dyDescent="0.15">
      <c r="A635" s="5">
        <v>4</v>
      </c>
      <c r="B635" s="16">
        <v>11.535355339059327</v>
      </c>
      <c r="C635" s="16">
        <v>66.098204999820808</v>
      </c>
      <c r="D635" s="2">
        <f t="shared" si="29"/>
        <v>10.620309772199866</v>
      </c>
      <c r="E635" s="2">
        <f t="shared" si="28"/>
        <v>6.0205999132796242</v>
      </c>
    </row>
    <row r="636" spans="1:5" x14ac:dyDescent="0.15">
      <c r="A636" s="5">
        <v>4</v>
      </c>
      <c r="B636" s="16">
        <v>11.535355339059327</v>
      </c>
      <c r="C636" s="16">
        <v>66.24423016151836</v>
      </c>
      <c r="D636" s="2">
        <f t="shared" si="29"/>
        <v>10.620309772199866</v>
      </c>
      <c r="E636" s="2">
        <f t="shared" si="28"/>
        <v>6.0205999132796242</v>
      </c>
    </row>
    <row r="637" spans="1:5" x14ac:dyDescent="0.15">
      <c r="A637" s="5">
        <v>4</v>
      </c>
      <c r="B637" s="16">
        <v>11.535355339059327</v>
      </c>
      <c r="C637" s="16">
        <v>66.349353145900835</v>
      </c>
      <c r="D637" s="2">
        <f t="shared" si="29"/>
        <v>10.620309772199866</v>
      </c>
      <c r="E637" s="2">
        <f t="shared" si="28"/>
        <v>6.0205999132796242</v>
      </c>
    </row>
    <row r="638" spans="1:5" x14ac:dyDescent="0.15">
      <c r="A638" s="5">
        <v>4</v>
      </c>
      <c r="B638" s="16">
        <v>11.543301270189222</v>
      </c>
      <c r="C638" s="16">
        <v>66.046487320756</v>
      </c>
      <c r="D638" s="2">
        <f t="shared" si="29"/>
        <v>10.62330030517419</v>
      </c>
      <c r="E638" s="2">
        <f t="shared" si="28"/>
        <v>6.0205999132796242</v>
      </c>
    </row>
    <row r="639" spans="1:5" x14ac:dyDescent="0.15">
      <c r="A639" s="5">
        <v>4</v>
      </c>
      <c r="B639" s="16">
        <v>11.543301270189222</v>
      </c>
      <c r="C639" s="16">
        <v>66.013769221871584</v>
      </c>
      <c r="D639" s="2">
        <f t="shared" si="29"/>
        <v>10.62330030517419</v>
      </c>
      <c r="E639" s="2">
        <f t="shared" si="28"/>
        <v>6.0205999132796242</v>
      </c>
    </row>
    <row r="640" spans="1:5" x14ac:dyDescent="0.15">
      <c r="A640" s="5">
        <v>4</v>
      </c>
      <c r="B640" s="16">
        <v>11.543301270189222</v>
      </c>
      <c r="C640" s="16">
        <v>66.218726119470006</v>
      </c>
      <c r="D640" s="2">
        <f t="shared" si="29"/>
        <v>10.62330030517419</v>
      </c>
      <c r="E640" s="2">
        <f t="shared" si="28"/>
        <v>6.0205999132796242</v>
      </c>
    </row>
    <row r="641" spans="1:5" x14ac:dyDescent="0.15">
      <c r="A641" s="5">
        <v>4</v>
      </c>
      <c r="B641" s="16">
        <v>11.543301270189222</v>
      </c>
      <c r="C641" s="16">
        <v>66.073227183704432</v>
      </c>
      <c r="D641" s="2">
        <f t="shared" si="29"/>
        <v>10.62330030517419</v>
      </c>
      <c r="E641" s="2">
        <f t="shared" si="28"/>
        <v>6.0205999132796242</v>
      </c>
    </row>
    <row r="642" spans="1:5" x14ac:dyDescent="0.15">
      <c r="A642" s="5">
        <v>4</v>
      </c>
      <c r="B642" s="16">
        <v>11.543301270189222</v>
      </c>
      <c r="C642" s="16">
        <v>66.058612782791485</v>
      </c>
      <c r="D642" s="2">
        <f t="shared" si="29"/>
        <v>10.62330030517419</v>
      </c>
      <c r="E642" s="2">
        <f t="shared" si="28"/>
        <v>6.0205999132796242</v>
      </c>
    </row>
    <row r="643" spans="1:5" x14ac:dyDescent="0.15">
      <c r="A643" s="5">
        <v>4</v>
      </c>
      <c r="B643" s="16">
        <v>11.543301270189222</v>
      </c>
      <c r="C643" s="16">
        <v>66.177834308502369</v>
      </c>
      <c r="D643" s="2">
        <f t="shared" si="29"/>
        <v>10.62330030517419</v>
      </c>
      <c r="E643" s="2">
        <f t="shared" ref="E643:E706" si="30" xml:space="preserve"> 10*LOG10(A643)</f>
        <v>6.0205999132796242</v>
      </c>
    </row>
    <row r="644" spans="1:5" x14ac:dyDescent="0.15">
      <c r="A644" s="5">
        <v>4</v>
      </c>
      <c r="B644" s="16">
        <v>11.543301270189222</v>
      </c>
      <c r="C644" s="16">
        <v>66.132568810864299</v>
      </c>
      <c r="D644" s="2">
        <f t="shared" ref="D644:D707" si="31">10*LOG10(B644)</f>
        <v>10.62330030517419</v>
      </c>
      <c r="E644" s="2">
        <f t="shared" si="30"/>
        <v>6.0205999132796242</v>
      </c>
    </row>
    <row r="645" spans="1:5" x14ac:dyDescent="0.15">
      <c r="A645" s="5">
        <v>4</v>
      </c>
      <c r="B645" s="16">
        <v>11.543301270189222</v>
      </c>
      <c r="C645" s="16">
        <v>65.979354475487725</v>
      </c>
      <c r="D645" s="2">
        <f t="shared" si="31"/>
        <v>10.62330030517419</v>
      </c>
      <c r="E645" s="2">
        <f t="shared" si="30"/>
        <v>6.0205999132796242</v>
      </c>
    </row>
    <row r="646" spans="1:5" x14ac:dyDescent="0.15">
      <c r="A646" s="5">
        <v>4</v>
      </c>
      <c r="B646" s="16">
        <v>11.543301270189222</v>
      </c>
      <c r="C646" s="16">
        <v>66.172858369906791</v>
      </c>
      <c r="D646" s="2">
        <f t="shared" si="31"/>
        <v>10.62330030517419</v>
      </c>
      <c r="E646" s="2">
        <f t="shared" si="30"/>
        <v>6.0205999132796242</v>
      </c>
    </row>
    <row r="647" spans="1:5" x14ac:dyDescent="0.15">
      <c r="A647" s="5">
        <v>4</v>
      </c>
      <c r="B647" s="16">
        <v>11.543301270189222</v>
      </c>
      <c r="C647" s="16">
        <v>66.276118852701927</v>
      </c>
      <c r="D647" s="2">
        <f t="shared" si="31"/>
        <v>10.62330030517419</v>
      </c>
      <c r="E647" s="2">
        <f t="shared" si="30"/>
        <v>6.0205999132796242</v>
      </c>
    </row>
    <row r="648" spans="1:5" x14ac:dyDescent="0.15">
      <c r="A648" s="5">
        <v>4</v>
      </c>
      <c r="B648" s="16">
        <v>11.55</v>
      </c>
      <c r="C648" s="16">
        <v>65.905349544019856</v>
      </c>
      <c r="D648" s="2">
        <f t="shared" si="31"/>
        <v>10.625819842281633</v>
      </c>
      <c r="E648" s="2">
        <f t="shared" si="30"/>
        <v>6.0205999132796242</v>
      </c>
    </row>
    <row r="649" spans="1:5" x14ac:dyDescent="0.15">
      <c r="A649" s="5">
        <v>4</v>
      </c>
      <c r="B649" s="16">
        <v>11.55</v>
      </c>
      <c r="C649" s="16">
        <v>66.199212394226052</v>
      </c>
      <c r="D649" s="2">
        <f t="shared" si="31"/>
        <v>10.625819842281633</v>
      </c>
      <c r="E649" s="2">
        <f t="shared" si="30"/>
        <v>6.0205999132796242</v>
      </c>
    </row>
    <row r="650" spans="1:5" x14ac:dyDescent="0.15">
      <c r="A650" s="5">
        <v>4</v>
      </c>
      <c r="B650" s="16">
        <v>11.55</v>
      </c>
      <c r="C650" s="16">
        <v>66.188689021039153</v>
      </c>
      <c r="D650" s="2">
        <f t="shared" si="31"/>
        <v>10.625819842281633</v>
      </c>
      <c r="E650" s="2">
        <f t="shared" si="30"/>
        <v>6.0205999132796242</v>
      </c>
    </row>
    <row r="651" spans="1:5" x14ac:dyDescent="0.15">
      <c r="A651" s="5">
        <v>4</v>
      </c>
      <c r="B651" s="16">
        <v>11.55</v>
      </c>
      <c r="C651" s="16">
        <v>66.186433436900387</v>
      </c>
      <c r="D651" s="2">
        <f t="shared" si="31"/>
        <v>10.625819842281633</v>
      </c>
      <c r="E651" s="2">
        <f t="shared" si="30"/>
        <v>6.0205999132796242</v>
      </c>
    </row>
    <row r="652" spans="1:5" x14ac:dyDescent="0.15">
      <c r="A652" s="5">
        <v>4</v>
      </c>
      <c r="B652" s="16">
        <v>11.55</v>
      </c>
      <c r="C652" s="16">
        <v>66.158226981255254</v>
      </c>
      <c r="D652" s="2">
        <f t="shared" si="31"/>
        <v>10.625819842281633</v>
      </c>
      <c r="E652" s="2">
        <f t="shared" si="30"/>
        <v>6.0205999132796242</v>
      </c>
    </row>
    <row r="653" spans="1:5" x14ac:dyDescent="0.15">
      <c r="A653" s="5">
        <v>4</v>
      </c>
      <c r="B653" s="16">
        <v>11.55</v>
      </c>
      <c r="C653" s="16">
        <v>65.926269404495685</v>
      </c>
      <c r="D653" s="2">
        <f t="shared" si="31"/>
        <v>10.625819842281633</v>
      </c>
      <c r="E653" s="2">
        <f t="shared" si="30"/>
        <v>6.0205999132796242</v>
      </c>
    </row>
    <row r="654" spans="1:5" x14ac:dyDescent="0.15">
      <c r="A654" s="5">
        <v>4</v>
      </c>
      <c r="B654" s="16">
        <v>11.55</v>
      </c>
      <c r="C654" s="16">
        <v>66.207214833432857</v>
      </c>
      <c r="D654" s="2">
        <f t="shared" si="31"/>
        <v>10.625819842281633</v>
      </c>
      <c r="E654" s="2">
        <f t="shared" si="30"/>
        <v>6.0205999132796242</v>
      </c>
    </row>
    <row r="655" spans="1:5" x14ac:dyDescent="0.15">
      <c r="A655" s="5">
        <v>4</v>
      </c>
      <c r="B655" s="16">
        <v>11.55</v>
      </c>
      <c r="C655" s="16">
        <v>66.164643941654063</v>
      </c>
      <c r="D655" s="2">
        <f t="shared" si="31"/>
        <v>10.625819842281633</v>
      </c>
      <c r="E655" s="2">
        <f t="shared" si="30"/>
        <v>6.0205999132796242</v>
      </c>
    </row>
    <row r="656" spans="1:5" x14ac:dyDescent="0.15">
      <c r="A656" s="5">
        <v>4</v>
      </c>
      <c r="B656" s="16">
        <v>11.55</v>
      </c>
      <c r="C656" s="16">
        <v>66.020373186680786</v>
      </c>
      <c r="D656" s="2">
        <f t="shared" si="31"/>
        <v>10.625819842281633</v>
      </c>
      <c r="E656" s="2">
        <f t="shared" si="30"/>
        <v>6.0205999132796242</v>
      </c>
    </row>
    <row r="657" spans="1:5" x14ac:dyDescent="0.15">
      <c r="A657" s="5">
        <v>4</v>
      </c>
      <c r="B657" s="16">
        <v>11.55</v>
      </c>
      <c r="C657" s="16">
        <v>66.234017475698067</v>
      </c>
      <c r="D657" s="2">
        <f t="shared" si="31"/>
        <v>10.625819842281633</v>
      </c>
      <c r="E657" s="2">
        <f t="shared" si="30"/>
        <v>6.0205999132796242</v>
      </c>
    </row>
    <row r="658" spans="1:5" x14ac:dyDescent="0.15">
      <c r="A658" s="5">
        <v>4</v>
      </c>
      <c r="B658" s="16">
        <v>11.555901699437495</v>
      </c>
      <c r="C658" s="16">
        <v>66.09508261781798</v>
      </c>
      <c r="D658" s="2">
        <f t="shared" si="31"/>
        <v>10.628038388511625</v>
      </c>
      <c r="E658" s="2">
        <f t="shared" si="30"/>
        <v>6.0205999132796242</v>
      </c>
    </row>
    <row r="659" spans="1:5" x14ac:dyDescent="0.15">
      <c r="A659" s="5">
        <v>4</v>
      </c>
      <c r="B659" s="16">
        <v>11.555901699437495</v>
      </c>
      <c r="C659" s="16">
        <v>66.29284935782978</v>
      </c>
      <c r="D659" s="2">
        <f t="shared" si="31"/>
        <v>10.628038388511625</v>
      </c>
      <c r="E659" s="2">
        <f t="shared" si="30"/>
        <v>6.0205999132796242</v>
      </c>
    </row>
    <row r="660" spans="1:5" x14ac:dyDescent="0.15">
      <c r="A660" s="5">
        <v>4</v>
      </c>
      <c r="B660" s="16">
        <v>11.555901699437495</v>
      </c>
      <c r="C660" s="16">
        <v>66.173660427314957</v>
      </c>
      <c r="D660" s="2">
        <f t="shared" si="31"/>
        <v>10.628038388511625</v>
      </c>
      <c r="E660" s="2">
        <f t="shared" si="30"/>
        <v>6.0205999132796242</v>
      </c>
    </row>
    <row r="661" spans="1:5" x14ac:dyDescent="0.15">
      <c r="A661" s="5">
        <v>4</v>
      </c>
      <c r="B661" s="16">
        <v>11.555901699437495</v>
      </c>
      <c r="C661" s="16">
        <v>65.957855300034083</v>
      </c>
      <c r="D661" s="2">
        <f t="shared" si="31"/>
        <v>10.628038388511625</v>
      </c>
      <c r="E661" s="2">
        <f t="shared" si="30"/>
        <v>6.0205999132796242</v>
      </c>
    </row>
    <row r="662" spans="1:5" x14ac:dyDescent="0.15">
      <c r="A662" s="5">
        <v>4</v>
      </c>
      <c r="B662" s="16">
        <v>11.555901699437495</v>
      </c>
      <c r="C662" s="16">
        <v>66.064404556380993</v>
      </c>
      <c r="D662" s="2">
        <f t="shared" si="31"/>
        <v>10.628038388511625</v>
      </c>
      <c r="E662" s="2">
        <f t="shared" si="30"/>
        <v>6.0205999132796242</v>
      </c>
    </row>
    <row r="663" spans="1:5" x14ac:dyDescent="0.15">
      <c r="A663" s="5">
        <v>4</v>
      </c>
      <c r="B663" s="16">
        <v>11.555901699437495</v>
      </c>
      <c r="C663" s="16">
        <v>66.27804148154479</v>
      </c>
      <c r="D663" s="2">
        <f t="shared" si="31"/>
        <v>10.628038388511625</v>
      </c>
      <c r="E663" s="2">
        <f t="shared" si="30"/>
        <v>6.0205999132796242</v>
      </c>
    </row>
    <row r="664" spans="1:5" x14ac:dyDescent="0.15">
      <c r="A664" s="5">
        <v>4</v>
      </c>
      <c r="B664" s="16">
        <v>11.555901699437495</v>
      </c>
      <c r="C664" s="16">
        <v>65.969787475008928</v>
      </c>
      <c r="D664" s="2">
        <f t="shared" si="31"/>
        <v>10.628038388511625</v>
      </c>
      <c r="E664" s="2">
        <f t="shared" si="30"/>
        <v>6.0205999132796242</v>
      </c>
    </row>
    <row r="665" spans="1:5" x14ac:dyDescent="0.15">
      <c r="A665" s="5">
        <v>4</v>
      </c>
      <c r="B665" s="16">
        <v>11.555901699437495</v>
      </c>
      <c r="C665" s="16">
        <v>66.107709172856445</v>
      </c>
      <c r="D665" s="2">
        <f t="shared" si="31"/>
        <v>10.628038388511625</v>
      </c>
      <c r="E665" s="2">
        <f t="shared" si="30"/>
        <v>6.0205999132796242</v>
      </c>
    </row>
    <row r="666" spans="1:5" x14ac:dyDescent="0.15">
      <c r="A666" s="5">
        <v>4</v>
      </c>
      <c r="B666" s="16">
        <v>11.555901699437495</v>
      </c>
      <c r="C666" s="16">
        <v>65.882495619286331</v>
      </c>
      <c r="D666" s="2">
        <f t="shared" si="31"/>
        <v>10.628038388511625</v>
      </c>
      <c r="E666" s="2">
        <f t="shared" si="30"/>
        <v>6.0205999132796242</v>
      </c>
    </row>
    <row r="667" spans="1:5" x14ac:dyDescent="0.15">
      <c r="A667" s="5">
        <v>4</v>
      </c>
      <c r="B667" s="16">
        <v>11.555901699437495</v>
      </c>
      <c r="C667" s="16">
        <v>66.133399253959212</v>
      </c>
      <c r="D667" s="2">
        <f t="shared" si="31"/>
        <v>10.628038388511625</v>
      </c>
      <c r="E667" s="2">
        <f t="shared" si="30"/>
        <v>6.0205999132796242</v>
      </c>
    </row>
    <row r="668" spans="1:5" x14ac:dyDescent="0.15">
      <c r="A668" s="5">
        <v>4</v>
      </c>
      <c r="B668" s="16">
        <v>11.555901699437495</v>
      </c>
      <c r="C668" s="16">
        <v>66.2176614399268</v>
      </c>
      <c r="D668" s="2">
        <f t="shared" si="31"/>
        <v>10.628038388511625</v>
      </c>
      <c r="E668" s="2">
        <f t="shared" si="30"/>
        <v>6.0205999132796242</v>
      </c>
    </row>
    <row r="669" spans="1:5" x14ac:dyDescent="0.15">
      <c r="A669" s="5">
        <v>4</v>
      </c>
      <c r="B669" s="16">
        <v>11.555901699437495</v>
      </c>
      <c r="C669" s="16">
        <v>65.892326957723768</v>
      </c>
      <c r="D669" s="2">
        <f t="shared" si="31"/>
        <v>10.628038388511625</v>
      </c>
      <c r="E669" s="2">
        <f t="shared" si="30"/>
        <v>6.0205999132796242</v>
      </c>
    </row>
    <row r="670" spans="1:5" x14ac:dyDescent="0.15">
      <c r="A670" s="5">
        <v>4</v>
      </c>
      <c r="B670" s="16">
        <v>11.555901699437495</v>
      </c>
      <c r="C670" s="16">
        <v>66.144463811915216</v>
      </c>
      <c r="D670" s="2">
        <f t="shared" si="31"/>
        <v>10.628038388511625</v>
      </c>
      <c r="E670" s="2">
        <f t="shared" si="30"/>
        <v>6.0205999132796242</v>
      </c>
    </row>
    <row r="671" spans="1:5" x14ac:dyDescent="0.15">
      <c r="A671" s="5">
        <v>4</v>
      </c>
      <c r="B671" s="16">
        <v>11.555901699437495</v>
      </c>
      <c r="C671" s="16">
        <v>66.207623647072964</v>
      </c>
      <c r="D671" s="2">
        <f t="shared" si="31"/>
        <v>10.628038388511625</v>
      </c>
      <c r="E671" s="2">
        <f t="shared" si="30"/>
        <v>6.0205999132796242</v>
      </c>
    </row>
    <row r="672" spans="1:5" x14ac:dyDescent="0.15">
      <c r="A672" s="5">
        <v>4</v>
      </c>
      <c r="B672" s="16">
        <v>11.555901699437495</v>
      </c>
      <c r="C672" s="16">
        <v>66.198107132801255</v>
      </c>
      <c r="D672" s="2">
        <f t="shared" si="31"/>
        <v>10.628038388511625</v>
      </c>
      <c r="E672" s="2">
        <f t="shared" si="30"/>
        <v>6.0205999132796242</v>
      </c>
    </row>
    <row r="673" spans="1:5" x14ac:dyDescent="0.15">
      <c r="A673" s="5">
        <v>4</v>
      </c>
      <c r="B673" s="16">
        <v>11.555901699437495</v>
      </c>
      <c r="C673" s="16">
        <v>66.122485062682713</v>
      </c>
      <c r="D673" s="2">
        <f t="shared" si="31"/>
        <v>10.628038388511625</v>
      </c>
      <c r="E673" s="2">
        <f t="shared" si="30"/>
        <v>6.0205999132796242</v>
      </c>
    </row>
    <row r="674" spans="1:5" x14ac:dyDescent="0.15">
      <c r="A674" s="5">
        <v>4</v>
      </c>
      <c r="B674" s="16">
        <v>11.555901699437495</v>
      </c>
      <c r="C674" s="16">
        <v>65.945161814749525</v>
      </c>
      <c r="D674" s="2">
        <f t="shared" si="31"/>
        <v>10.628038388511625</v>
      </c>
      <c r="E674" s="2">
        <f t="shared" si="30"/>
        <v>6.0205999132796242</v>
      </c>
    </row>
    <row r="675" spans="1:5" x14ac:dyDescent="0.15">
      <c r="A675" s="5">
        <v>4</v>
      </c>
      <c r="B675" s="16">
        <v>11.555901699437495</v>
      </c>
      <c r="C675" s="16">
        <v>66.292046596545035</v>
      </c>
      <c r="D675" s="2">
        <f t="shared" si="31"/>
        <v>10.628038388511625</v>
      </c>
      <c r="E675" s="2">
        <f t="shared" si="30"/>
        <v>6.0205999132796242</v>
      </c>
    </row>
    <row r="676" spans="1:5" x14ac:dyDescent="0.15">
      <c r="A676" s="5">
        <v>4</v>
      </c>
      <c r="B676" s="16">
        <v>11.555901699437495</v>
      </c>
      <c r="C676" s="16">
        <v>66.256784339516074</v>
      </c>
      <c r="D676" s="2">
        <f t="shared" si="31"/>
        <v>10.628038388511625</v>
      </c>
      <c r="E676" s="2">
        <f t="shared" si="30"/>
        <v>6.0205999132796242</v>
      </c>
    </row>
    <row r="677" spans="1:5" x14ac:dyDescent="0.15">
      <c r="A677" s="5">
        <v>4</v>
      </c>
      <c r="B677" s="16">
        <v>11.555901699437495</v>
      </c>
      <c r="C677" s="16">
        <v>66.243739520734664</v>
      </c>
      <c r="D677" s="2">
        <f t="shared" si="31"/>
        <v>10.628038388511625</v>
      </c>
      <c r="E677" s="2">
        <f t="shared" si="30"/>
        <v>6.0205999132796242</v>
      </c>
    </row>
    <row r="678" spans="1:5" x14ac:dyDescent="0.15">
      <c r="A678" s="5">
        <v>4</v>
      </c>
      <c r="B678" s="16">
        <v>11.555901699437495</v>
      </c>
      <c r="C678" s="16">
        <v>66.079670965628196</v>
      </c>
      <c r="D678" s="2">
        <f t="shared" si="31"/>
        <v>10.628038388511625</v>
      </c>
      <c r="E678" s="2">
        <f t="shared" si="30"/>
        <v>6.0205999132796242</v>
      </c>
    </row>
    <row r="679" spans="1:5" x14ac:dyDescent="0.15">
      <c r="A679" s="5">
        <v>4</v>
      </c>
      <c r="B679" s="16">
        <v>11.561237243569579</v>
      </c>
      <c r="C679" s="16">
        <v>66.179020247724353</v>
      </c>
      <c r="D679" s="2">
        <f t="shared" si="31"/>
        <v>10.630043132629288</v>
      </c>
      <c r="E679" s="2">
        <f t="shared" si="30"/>
        <v>6.0205999132796242</v>
      </c>
    </row>
    <row r="680" spans="1:5" x14ac:dyDescent="0.15">
      <c r="A680" s="5">
        <v>4</v>
      </c>
      <c r="B680" s="16">
        <v>11.561237243569579</v>
      </c>
      <c r="C680" s="16">
        <v>66.252310827493289</v>
      </c>
      <c r="D680" s="2">
        <f t="shared" si="31"/>
        <v>10.630043132629288</v>
      </c>
      <c r="E680" s="2">
        <f t="shared" si="30"/>
        <v>6.0205999132796242</v>
      </c>
    </row>
    <row r="681" spans="1:5" x14ac:dyDescent="0.15">
      <c r="A681" s="5">
        <v>4</v>
      </c>
      <c r="B681" s="16">
        <v>11.561237243569579</v>
      </c>
      <c r="C681" s="16">
        <v>66.217677178650987</v>
      </c>
      <c r="D681" s="2">
        <f t="shared" si="31"/>
        <v>10.630043132629288</v>
      </c>
      <c r="E681" s="2">
        <f t="shared" si="30"/>
        <v>6.0205999132796242</v>
      </c>
    </row>
    <row r="682" spans="1:5" x14ac:dyDescent="0.15">
      <c r="A682" s="5">
        <v>4</v>
      </c>
      <c r="B682" s="16">
        <v>11.561237243569579</v>
      </c>
      <c r="C682" s="16">
        <v>66.052948929874532</v>
      </c>
      <c r="D682" s="2">
        <f t="shared" si="31"/>
        <v>10.630043132629288</v>
      </c>
      <c r="E682" s="2">
        <f t="shared" si="30"/>
        <v>6.0205999132796242</v>
      </c>
    </row>
    <row r="683" spans="1:5" x14ac:dyDescent="0.15">
      <c r="A683" s="5">
        <v>4</v>
      </c>
      <c r="B683" s="16">
        <v>11.561237243569579</v>
      </c>
      <c r="C683" s="16">
        <v>66.009512516743442</v>
      </c>
      <c r="D683" s="2">
        <f t="shared" si="31"/>
        <v>10.630043132629288</v>
      </c>
      <c r="E683" s="2">
        <f t="shared" si="30"/>
        <v>6.0205999132796242</v>
      </c>
    </row>
    <row r="684" spans="1:5" x14ac:dyDescent="0.15">
      <c r="A684" s="5">
        <v>4</v>
      </c>
      <c r="B684" s="16">
        <v>11.561237243569579</v>
      </c>
      <c r="C684" s="16">
        <v>65.903895601989277</v>
      </c>
      <c r="D684" s="2">
        <f t="shared" si="31"/>
        <v>10.630043132629288</v>
      </c>
      <c r="E684" s="2">
        <f t="shared" si="30"/>
        <v>6.0205999132796242</v>
      </c>
    </row>
    <row r="685" spans="1:5" x14ac:dyDescent="0.15">
      <c r="A685" s="5">
        <v>4</v>
      </c>
      <c r="B685" s="16">
        <v>11.561237243569579</v>
      </c>
      <c r="C685" s="16">
        <v>66.188394414805629</v>
      </c>
      <c r="D685" s="2">
        <f t="shared" si="31"/>
        <v>10.630043132629288</v>
      </c>
      <c r="E685" s="2">
        <f t="shared" si="30"/>
        <v>6.0205999132796242</v>
      </c>
    </row>
    <row r="686" spans="1:5" x14ac:dyDescent="0.15">
      <c r="A686" s="5">
        <v>4</v>
      </c>
      <c r="B686" s="16">
        <v>11.561237243569579</v>
      </c>
      <c r="C686" s="16">
        <v>65.908419113699139</v>
      </c>
      <c r="D686" s="2">
        <f t="shared" si="31"/>
        <v>10.630043132629288</v>
      </c>
      <c r="E686" s="2">
        <f t="shared" si="30"/>
        <v>6.0205999132796242</v>
      </c>
    </row>
    <row r="687" spans="1:5" x14ac:dyDescent="0.15">
      <c r="A687" s="5">
        <v>4</v>
      </c>
      <c r="B687" s="16">
        <v>11.561237243569579</v>
      </c>
      <c r="C687" s="16">
        <v>66.136386515341812</v>
      </c>
      <c r="D687" s="2">
        <f t="shared" si="31"/>
        <v>10.630043132629288</v>
      </c>
      <c r="E687" s="2">
        <f t="shared" si="30"/>
        <v>6.0205999132796242</v>
      </c>
    </row>
    <row r="688" spans="1:5" x14ac:dyDescent="0.15">
      <c r="A688" s="5">
        <v>4</v>
      </c>
      <c r="B688" s="16">
        <v>11.561237243569579</v>
      </c>
      <c r="C688" s="16">
        <v>66.441583513213359</v>
      </c>
      <c r="D688" s="2">
        <f t="shared" si="31"/>
        <v>10.630043132629288</v>
      </c>
      <c r="E688" s="2">
        <f t="shared" si="30"/>
        <v>6.0205999132796242</v>
      </c>
    </row>
    <row r="689" spans="1:5" x14ac:dyDescent="0.15">
      <c r="A689" s="5">
        <v>4</v>
      </c>
      <c r="B689" s="16">
        <v>11.561237243569579</v>
      </c>
      <c r="C689" s="16">
        <v>66.133142362886574</v>
      </c>
      <c r="D689" s="2">
        <f t="shared" si="31"/>
        <v>10.630043132629288</v>
      </c>
      <c r="E689" s="2">
        <f t="shared" si="30"/>
        <v>6.0205999132796242</v>
      </c>
    </row>
    <row r="690" spans="1:5" x14ac:dyDescent="0.15">
      <c r="A690" s="5">
        <v>4</v>
      </c>
      <c r="B690" s="16">
        <v>11.561237243569579</v>
      </c>
      <c r="C690" s="16">
        <v>66.083245383533324</v>
      </c>
      <c r="D690" s="2">
        <f t="shared" si="31"/>
        <v>10.630043132629288</v>
      </c>
      <c r="E690" s="2">
        <f t="shared" si="30"/>
        <v>6.0205999132796242</v>
      </c>
    </row>
    <row r="691" spans="1:5" x14ac:dyDescent="0.15">
      <c r="A691" s="5">
        <v>4</v>
      </c>
      <c r="B691" s="16">
        <v>11.561237243569579</v>
      </c>
      <c r="C691" s="16">
        <v>65.960121619710364</v>
      </c>
      <c r="D691" s="2">
        <f t="shared" si="31"/>
        <v>10.630043132629288</v>
      </c>
      <c r="E691" s="2">
        <f t="shared" si="30"/>
        <v>6.0205999132796242</v>
      </c>
    </row>
    <row r="692" spans="1:5" x14ac:dyDescent="0.15">
      <c r="A692" s="5">
        <v>4</v>
      </c>
      <c r="B692" s="16">
        <v>11.561237243569579</v>
      </c>
      <c r="C692" s="16">
        <v>66.318121027591985</v>
      </c>
      <c r="D692" s="2">
        <f t="shared" si="31"/>
        <v>10.630043132629288</v>
      </c>
      <c r="E692" s="2">
        <f t="shared" si="30"/>
        <v>6.0205999132796242</v>
      </c>
    </row>
    <row r="693" spans="1:5" x14ac:dyDescent="0.15">
      <c r="A693" s="5">
        <v>4</v>
      </c>
      <c r="B693" s="16">
        <v>11.561237243569579</v>
      </c>
      <c r="C693" s="16">
        <v>66.198182056563667</v>
      </c>
      <c r="D693" s="2">
        <f t="shared" si="31"/>
        <v>10.630043132629288</v>
      </c>
      <c r="E693" s="2">
        <f t="shared" si="30"/>
        <v>6.0205999132796242</v>
      </c>
    </row>
    <row r="694" spans="1:5" x14ac:dyDescent="0.15">
      <c r="A694" s="5">
        <v>4</v>
      </c>
      <c r="B694" s="16">
        <v>11.561237243569579</v>
      </c>
      <c r="C694" s="16">
        <v>65.765212476835131</v>
      </c>
      <c r="D694" s="2">
        <f t="shared" si="31"/>
        <v>10.630043132629288</v>
      </c>
      <c r="E694" s="2">
        <f t="shared" si="30"/>
        <v>6.0205999132796242</v>
      </c>
    </row>
    <row r="695" spans="1:5" x14ac:dyDescent="0.15">
      <c r="A695" s="5">
        <v>4</v>
      </c>
      <c r="B695" s="16">
        <v>11.561237243569579</v>
      </c>
      <c r="C695" s="16">
        <v>66.056159868512424</v>
      </c>
      <c r="D695" s="2">
        <f t="shared" si="31"/>
        <v>10.630043132629288</v>
      </c>
      <c r="E695" s="2">
        <f t="shared" si="30"/>
        <v>6.0205999132796242</v>
      </c>
    </row>
    <row r="696" spans="1:5" x14ac:dyDescent="0.15">
      <c r="A696" s="5">
        <v>4</v>
      </c>
      <c r="B696" s="16">
        <v>11.561237243569579</v>
      </c>
      <c r="C696" s="16">
        <v>66.107419037136708</v>
      </c>
      <c r="D696" s="2">
        <f t="shared" si="31"/>
        <v>10.630043132629288</v>
      </c>
      <c r="E696" s="2">
        <f t="shared" si="30"/>
        <v>6.0205999132796242</v>
      </c>
    </row>
    <row r="697" spans="1:5" x14ac:dyDescent="0.15">
      <c r="A697" s="5">
        <v>4</v>
      </c>
      <c r="B697" s="16">
        <v>11.561237243569579</v>
      </c>
      <c r="C697" s="16">
        <v>66.216346888647053</v>
      </c>
      <c r="D697" s="2">
        <f t="shared" si="31"/>
        <v>10.630043132629288</v>
      </c>
      <c r="E697" s="2">
        <f t="shared" si="30"/>
        <v>6.0205999132796242</v>
      </c>
    </row>
    <row r="698" spans="1:5" x14ac:dyDescent="0.15">
      <c r="A698" s="5">
        <v>4</v>
      </c>
      <c r="B698" s="16">
        <v>11.561237243569579</v>
      </c>
      <c r="C698" s="16">
        <v>66.030900309554397</v>
      </c>
      <c r="D698" s="2">
        <f t="shared" si="31"/>
        <v>10.630043132629288</v>
      </c>
      <c r="E698" s="2">
        <f t="shared" si="30"/>
        <v>6.0205999132796242</v>
      </c>
    </row>
    <row r="699" spans="1:5" x14ac:dyDescent="0.15">
      <c r="A699" s="5">
        <v>4</v>
      </c>
      <c r="B699" s="16">
        <v>11.561237243569579</v>
      </c>
      <c r="C699" s="16">
        <v>65.97751944561692</v>
      </c>
      <c r="D699" s="2">
        <f t="shared" si="31"/>
        <v>10.630043132629288</v>
      </c>
      <c r="E699" s="2">
        <f t="shared" si="30"/>
        <v>6.0205999132796242</v>
      </c>
    </row>
    <row r="700" spans="1:5" x14ac:dyDescent="0.15">
      <c r="A700" s="5">
        <v>4</v>
      </c>
      <c r="B700" s="16">
        <v>11.561237243569579</v>
      </c>
      <c r="C700" s="16">
        <v>66.220140559327973</v>
      </c>
      <c r="D700" s="2">
        <f t="shared" si="31"/>
        <v>10.630043132629288</v>
      </c>
      <c r="E700" s="2">
        <f t="shared" si="30"/>
        <v>6.0205999132796242</v>
      </c>
    </row>
    <row r="701" spans="1:5" x14ac:dyDescent="0.15">
      <c r="A701" s="5">
        <v>4</v>
      </c>
      <c r="B701" s="16">
        <v>11.561237243569579</v>
      </c>
      <c r="C701" s="16">
        <v>66.256910852856009</v>
      </c>
      <c r="D701" s="2">
        <f t="shared" si="31"/>
        <v>10.630043132629288</v>
      </c>
      <c r="E701" s="2">
        <f t="shared" si="30"/>
        <v>6.0205999132796242</v>
      </c>
    </row>
    <row r="702" spans="1:5" x14ac:dyDescent="0.15">
      <c r="A702" s="5">
        <v>4</v>
      </c>
      <c r="B702" s="16">
        <v>11.561237243569579</v>
      </c>
      <c r="C702" s="16">
        <v>66.140856077833433</v>
      </c>
      <c r="D702" s="2">
        <f t="shared" si="31"/>
        <v>10.630043132629288</v>
      </c>
      <c r="E702" s="2">
        <f t="shared" si="30"/>
        <v>6.0205999132796242</v>
      </c>
    </row>
    <row r="703" spans="1:5" x14ac:dyDescent="0.15">
      <c r="A703" s="5">
        <v>4</v>
      </c>
      <c r="B703" s="16">
        <v>11.561237243569579</v>
      </c>
      <c r="C703" s="16">
        <v>66.263157224522786</v>
      </c>
      <c r="D703" s="2">
        <f t="shared" si="31"/>
        <v>10.630043132629288</v>
      </c>
      <c r="E703" s="2">
        <f t="shared" si="30"/>
        <v>6.0205999132796242</v>
      </c>
    </row>
    <row r="704" spans="1:5" x14ac:dyDescent="0.15">
      <c r="A704" s="5">
        <v>4</v>
      </c>
      <c r="B704" s="16">
        <v>11.561237243569579</v>
      </c>
      <c r="C704" s="16">
        <v>66.342865833099836</v>
      </c>
      <c r="D704" s="2">
        <f t="shared" si="31"/>
        <v>10.630043132629288</v>
      </c>
      <c r="E704" s="2">
        <f t="shared" si="30"/>
        <v>6.0205999132796242</v>
      </c>
    </row>
    <row r="705" spans="1:5" x14ac:dyDescent="0.15">
      <c r="A705" s="5">
        <v>4</v>
      </c>
      <c r="B705" s="16">
        <v>11.561237243569579</v>
      </c>
      <c r="C705" s="16">
        <v>66.117375248922798</v>
      </c>
      <c r="D705" s="2">
        <f t="shared" si="31"/>
        <v>10.630043132629288</v>
      </c>
      <c r="E705" s="2">
        <f t="shared" si="30"/>
        <v>6.0205999132796242</v>
      </c>
    </row>
    <row r="706" spans="1:5" x14ac:dyDescent="0.15">
      <c r="A706" s="5">
        <v>4</v>
      </c>
      <c r="B706" s="16">
        <v>11.561237243569579</v>
      </c>
      <c r="C706" s="16">
        <v>66.208222287398129</v>
      </c>
      <c r="D706" s="2">
        <f t="shared" si="31"/>
        <v>10.630043132629288</v>
      </c>
      <c r="E706" s="2">
        <f t="shared" si="30"/>
        <v>6.0205999132796242</v>
      </c>
    </row>
    <row r="707" spans="1:5" x14ac:dyDescent="0.15">
      <c r="A707" s="5">
        <v>4</v>
      </c>
      <c r="B707" s="16">
        <v>11.561237243569579</v>
      </c>
      <c r="C707" s="16">
        <v>66.217310198456815</v>
      </c>
      <c r="D707" s="2">
        <f t="shared" si="31"/>
        <v>10.630043132629288</v>
      </c>
      <c r="E707" s="2">
        <f t="shared" ref="E707:E770" si="32" xml:space="preserve"> 10*LOG10(A707)</f>
        <v>6.0205999132796242</v>
      </c>
    </row>
    <row r="708" spans="1:5" x14ac:dyDescent="0.15">
      <c r="A708" s="5">
        <v>4</v>
      </c>
      <c r="B708" s="16">
        <v>11.561237243569579</v>
      </c>
      <c r="C708" s="16">
        <v>66.094318791972498</v>
      </c>
      <c r="D708" s="2">
        <f t="shared" ref="D708:D771" si="33">10*LOG10(B708)</f>
        <v>10.630043132629288</v>
      </c>
      <c r="E708" s="2">
        <f t="shared" si="32"/>
        <v>6.0205999132796242</v>
      </c>
    </row>
    <row r="709" spans="1:5" x14ac:dyDescent="0.15">
      <c r="A709" s="5">
        <v>4</v>
      </c>
      <c r="B709" s="16">
        <v>11.566143782776615</v>
      </c>
      <c r="C709" s="16">
        <v>66.099228239716922</v>
      </c>
      <c r="D709" s="2">
        <f t="shared" si="33"/>
        <v>10.631885868676573</v>
      </c>
      <c r="E709" s="2">
        <f t="shared" si="32"/>
        <v>6.0205999132796242</v>
      </c>
    </row>
    <row r="710" spans="1:5" x14ac:dyDescent="0.15">
      <c r="A710" s="5">
        <v>4</v>
      </c>
      <c r="B710" s="16">
        <v>11.566143782776615</v>
      </c>
      <c r="C710" s="16">
        <v>65.946232620238689</v>
      </c>
      <c r="D710" s="2">
        <f t="shared" si="33"/>
        <v>10.631885868676573</v>
      </c>
      <c r="E710" s="2">
        <f t="shared" si="32"/>
        <v>6.0205999132796242</v>
      </c>
    </row>
    <row r="711" spans="1:5" x14ac:dyDescent="0.15">
      <c r="A711" s="5">
        <v>4</v>
      </c>
      <c r="B711" s="16">
        <v>11.566143782776615</v>
      </c>
      <c r="C711" s="16">
        <v>66.146368284762886</v>
      </c>
      <c r="D711" s="2">
        <f t="shared" si="33"/>
        <v>10.631885868676573</v>
      </c>
      <c r="E711" s="2">
        <f t="shared" si="32"/>
        <v>6.0205999132796242</v>
      </c>
    </row>
    <row r="712" spans="1:5" x14ac:dyDescent="0.15">
      <c r="A712" s="5">
        <v>4</v>
      </c>
      <c r="B712" s="16">
        <v>11.566143782776615</v>
      </c>
      <c r="C712" s="16">
        <v>66.205340800803555</v>
      </c>
      <c r="D712" s="2">
        <f t="shared" si="33"/>
        <v>10.631885868676573</v>
      </c>
      <c r="E712" s="2">
        <f t="shared" si="32"/>
        <v>6.0205999132796242</v>
      </c>
    </row>
    <row r="713" spans="1:5" x14ac:dyDescent="0.15">
      <c r="A713" s="5">
        <v>4</v>
      </c>
      <c r="B713" s="16">
        <v>11.566143782776615</v>
      </c>
      <c r="C713" s="16">
        <v>66.088357458385602</v>
      </c>
      <c r="D713" s="2">
        <f t="shared" si="33"/>
        <v>10.631885868676573</v>
      </c>
      <c r="E713" s="2">
        <f t="shared" si="32"/>
        <v>6.0205999132796242</v>
      </c>
    </row>
    <row r="714" spans="1:5" x14ac:dyDescent="0.15">
      <c r="A714" s="5">
        <v>4</v>
      </c>
      <c r="B714" s="16">
        <v>11.566143782776615</v>
      </c>
      <c r="C714" s="16">
        <v>66.183529009616507</v>
      </c>
      <c r="D714" s="2">
        <f t="shared" si="33"/>
        <v>10.631885868676573</v>
      </c>
      <c r="E714" s="2">
        <f t="shared" si="32"/>
        <v>6.0205999132796242</v>
      </c>
    </row>
    <row r="715" spans="1:5" x14ac:dyDescent="0.15">
      <c r="A715" s="5">
        <v>4</v>
      </c>
      <c r="B715" s="16">
        <v>11.566143782776615</v>
      </c>
      <c r="C715" s="16">
        <v>66.383078748512901</v>
      </c>
      <c r="D715" s="2">
        <f t="shared" si="33"/>
        <v>10.631885868676573</v>
      </c>
      <c r="E715" s="2">
        <f t="shared" si="32"/>
        <v>6.0205999132796242</v>
      </c>
    </row>
    <row r="716" spans="1:5" x14ac:dyDescent="0.15">
      <c r="A716" s="5">
        <v>4</v>
      </c>
      <c r="B716" s="16">
        <v>11.566143782776615</v>
      </c>
      <c r="C716" s="16">
        <v>65.988214247058366</v>
      </c>
      <c r="D716" s="2">
        <f t="shared" si="33"/>
        <v>10.631885868676573</v>
      </c>
      <c r="E716" s="2">
        <f t="shared" si="32"/>
        <v>6.0205999132796242</v>
      </c>
    </row>
    <row r="717" spans="1:5" x14ac:dyDescent="0.15">
      <c r="A717" s="5">
        <v>4</v>
      </c>
      <c r="B717" s="16">
        <v>11.566143782776615</v>
      </c>
      <c r="C717" s="16">
        <v>65.726952337064006</v>
      </c>
      <c r="D717" s="2">
        <f t="shared" si="33"/>
        <v>10.631885868676573</v>
      </c>
      <c r="E717" s="2">
        <f t="shared" si="32"/>
        <v>6.0205999132796242</v>
      </c>
    </row>
    <row r="718" spans="1:5" x14ac:dyDescent="0.15">
      <c r="A718" s="5">
        <v>4</v>
      </c>
      <c r="B718" s="16">
        <v>11.566143782776615</v>
      </c>
      <c r="C718" s="16">
        <v>66.141368782122186</v>
      </c>
      <c r="D718" s="2">
        <f t="shared" si="33"/>
        <v>10.631885868676573</v>
      </c>
      <c r="E718" s="2">
        <f t="shared" si="32"/>
        <v>6.0205999132796242</v>
      </c>
    </row>
    <row r="719" spans="1:5" x14ac:dyDescent="0.15">
      <c r="A719" s="5">
        <v>4</v>
      </c>
      <c r="B719" s="16">
        <v>11.566143782776615</v>
      </c>
      <c r="C719" s="16">
        <v>66.037590244942649</v>
      </c>
      <c r="D719" s="2">
        <f t="shared" si="33"/>
        <v>10.631885868676573</v>
      </c>
      <c r="E719" s="2">
        <f t="shared" si="32"/>
        <v>6.0205999132796242</v>
      </c>
    </row>
    <row r="720" spans="1:5" x14ac:dyDescent="0.15">
      <c r="A720" s="5">
        <v>4</v>
      </c>
      <c r="B720" s="16">
        <v>11.566143782776615</v>
      </c>
      <c r="C720" s="16">
        <v>66.012559352838167</v>
      </c>
      <c r="D720" s="2">
        <f t="shared" si="33"/>
        <v>10.631885868676573</v>
      </c>
      <c r="E720" s="2">
        <f t="shared" si="32"/>
        <v>6.0205999132796242</v>
      </c>
    </row>
    <row r="721" spans="1:5" x14ac:dyDescent="0.15">
      <c r="A721" s="5">
        <v>4</v>
      </c>
      <c r="B721" s="16">
        <v>11.566143782776615</v>
      </c>
      <c r="C721" s="16">
        <v>66.1226461793932</v>
      </c>
      <c r="D721" s="2">
        <f t="shared" si="33"/>
        <v>10.631885868676573</v>
      </c>
      <c r="E721" s="2">
        <f t="shared" si="32"/>
        <v>6.0205999132796242</v>
      </c>
    </row>
    <row r="722" spans="1:5" x14ac:dyDescent="0.15">
      <c r="A722" s="5">
        <v>4</v>
      </c>
      <c r="B722" s="16">
        <v>11.566143782776615</v>
      </c>
      <c r="C722" s="16">
        <v>66.190311560871478</v>
      </c>
      <c r="D722" s="2">
        <f t="shared" si="33"/>
        <v>10.631885868676573</v>
      </c>
      <c r="E722" s="2">
        <f t="shared" si="32"/>
        <v>6.0205999132796242</v>
      </c>
    </row>
    <row r="723" spans="1:5" x14ac:dyDescent="0.15">
      <c r="A723" s="5">
        <v>4</v>
      </c>
      <c r="B723" s="16">
        <v>11.566143782776615</v>
      </c>
      <c r="C723" s="16">
        <v>66.191994883077413</v>
      </c>
      <c r="D723" s="2">
        <f t="shared" si="33"/>
        <v>10.631885868676573</v>
      </c>
      <c r="E723" s="2">
        <f t="shared" si="32"/>
        <v>6.0205999132796242</v>
      </c>
    </row>
    <row r="724" spans="1:5" x14ac:dyDescent="0.15">
      <c r="A724" s="5">
        <v>4</v>
      </c>
      <c r="B724" s="16">
        <v>11.566143782776615</v>
      </c>
      <c r="C724" s="16">
        <v>66.138151521082335</v>
      </c>
      <c r="D724" s="2">
        <f t="shared" si="33"/>
        <v>10.631885868676573</v>
      </c>
      <c r="E724" s="2">
        <f t="shared" si="32"/>
        <v>6.0205999132796242</v>
      </c>
    </row>
    <row r="725" spans="1:5" x14ac:dyDescent="0.15">
      <c r="A725" s="5">
        <v>4</v>
      </c>
      <c r="B725" s="16">
        <v>11.566143782776615</v>
      </c>
      <c r="C725" s="16">
        <v>66.155860555703455</v>
      </c>
      <c r="D725" s="2">
        <f t="shared" si="33"/>
        <v>10.631885868676573</v>
      </c>
      <c r="E725" s="2">
        <f t="shared" si="32"/>
        <v>6.0205999132796242</v>
      </c>
    </row>
    <row r="726" spans="1:5" x14ac:dyDescent="0.15">
      <c r="A726" s="5">
        <v>4</v>
      </c>
      <c r="B726" s="16">
        <v>11.566143782776615</v>
      </c>
      <c r="C726" s="16">
        <v>66.154838366574069</v>
      </c>
      <c r="D726" s="2">
        <f t="shared" si="33"/>
        <v>10.631885868676573</v>
      </c>
      <c r="E726" s="2">
        <f t="shared" si="32"/>
        <v>6.0205999132796242</v>
      </c>
    </row>
    <row r="727" spans="1:5" x14ac:dyDescent="0.15">
      <c r="A727" s="5">
        <v>4</v>
      </c>
      <c r="B727" s="16">
        <v>11.566143782776615</v>
      </c>
      <c r="C727" s="16">
        <v>66.158486127258826</v>
      </c>
      <c r="D727" s="2">
        <f t="shared" si="33"/>
        <v>10.631885868676573</v>
      </c>
      <c r="E727" s="2">
        <f t="shared" si="32"/>
        <v>6.0205999132796242</v>
      </c>
    </row>
    <row r="728" spans="1:5" x14ac:dyDescent="0.15">
      <c r="A728" s="5">
        <v>4</v>
      </c>
      <c r="B728" s="16">
        <v>11.566143782776615</v>
      </c>
      <c r="C728" s="16">
        <v>65.862746801697512</v>
      </c>
      <c r="D728" s="2">
        <f t="shared" si="33"/>
        <v>10.631885868676573</v>
      </c>
      <c r="E728" s="2">
        <f t="shared" si="32"/>
        <v>6.0205999132796242</v>
      </c>
    </row>
    <row r="729" spans="1:5" x14ac:dyDescent="0.15">
      <c r="A729" s="5">
        <v>4</v>
      </c>
      <c r="B729" s="16">
        <v>11.570710678118655</v>
      </c>
      <c r="C729" s="16">
        <v>65.968036993815559</v>
      </c>
      <c r="D729" s="2">
        <f t="shared" si="33"/>
        <v>10.633600343282954</v>
      </c>
      <c r="E729" s="2">
        <f t="shared" si="32"/>
        <v>6.0205999132796242</v>
      </c>
    </row>
    <row r="730" spans="1:5" x14ac:dyDescent="0.15">
      <c r="A730" s="5">
        <v>4</v>
      </c>
      <c r="B730" s="16">
        <v>11.570710678118655</v>
      </c>
      <c r="C730" s="16">
        <v>65.998343629577235</v>
      </c>
      <c r="D730" s="2">
        <f t="shared" si="33"/>
        <v>10.633600343282954</v>
      </c>
      <c r="E730" s="2">
        <f t="shared" si="32"/>
        <v>6.0205999132796242</v>
      </c>
    </row>
    <row r="731" spans="1:5" x14ac:dyDescent="0.15">
      <c r="A731" s="5">
        <v>4</v>
      </c>
      <c r="B731" s="16">
        <v>11.570710678118655</v>
      </c>
      <c r="C731" s="16">
        <v>66.173249272408654</v>
      </c>
      <c r="D731" s="2">
        <f t="shared" si="33"/>
        <v>10.633600343282954</v>
      </c>
      <c r="E731" s="2">
        <f t="shared" si="32"/>
        <v>6.0205999132796242</v>
      </c>
    </row>
    <row r="732" spans="1:5" x14ac:dyDescent="0.15">
      <c r="A732" s="5">
        <v>4</v>
      </c>
      <c r="B732" s="16">
        <v>11.570710678118655</v>
      </c>
      <c r="C732" s="16">
        <v>66.007452828712886</v>
      </c>
      <c r="D732" s="2">
        <f t="shared" si="33"/>
        <v>10.633600343282954</v>
      </c>
      <c r="E732" s="2">
        <f t="shared" si="32"/>
        <v>6.0205999132796242</v>
      </c>
    </row>
    <row r="733" spans="1:5" x14ac:dyDescent="0.15">
      <c r="A733" s="5">
        <v>4</v>
      </c>
      <c r="B733" s="16">
        <v>11.570710678118655</v>
      </c>
      <c r="C733" s="16">
        <v>66.270987834782758</v>
      </c>
      <c r="D733" s="2">
        <f t="shared" si="33"/>
        <v>10.633600343282954</v>
      </c>
      <c r="E733" s="2">
        <f t="shared" si="32"/>
        <v>6.0205999132796242</v>
      </c>
    </row>
    <row r="734" spans="1:5" x14ac:dyDescent="0.15">
      <c r="A734" s="5">
        <v>4</v>
      </c>
      <c r="B734" s="16">
        <v>11.570710678118655</v>
      </c>
      <c r="C734" s="16">
        <v>66.04488587359937</v>
      </c>
      <c r="D734" s="2">
        <f t="shared" si="33"/>
        <v>10.633600343282954</v>
      </c>
      <c r="E734" s="2">
        <f t="shared" si="32"/>
        <v>6.0205999132796242</v>
      </c>
    </row>
    <row r="735" spans="1:5" x14ac:dyDescent="0.15">
      <c r="A735" s="5">
        <v>4</v>
      </c>
      <c r="B735" s="16">
        <v>11.570710678118655</v>
      </c>
      <c r="C735" s="16">
        <v>66.184254895375645</v>
      </c>
      <c r="D735" s="2">
        <f t="shared" si="33"/>
        <v>10.633600343282954</v>
      </c>
      <c r="E735" s="2">
        <f t="shared" si="32"/>
        <v>6.0205999132796242</v>
      </c>
    </row>
    <row r="736" spans="1:5" x14ac:dyDescent="0.15">
      <c r="A736" s="5">
        <v>4</v>
      </c>
      <c r="B736" s="16">
        <v>11.570710678118655</v>
      </c>
      <c r="C736" s="16">
        <v>66.177674016380323</v>
      </c>
      <c r="D736" s="2">
        <f t="shared" si="33"/>
        <v>10.633600343282954</v>
      </c>
      <c r="E736" s="2">
        <f t="shared" si="32"/>
        <v>6.0205999132796242</v>
      </c>
    </row>
    <row r="737" spans="1:5" x14ac:dyDescent="0.15">
      <c r="A737" s="5">
        <v>4</v>
      </c>
      <c r="B737" s="16">
        <v>11.570710678118655</v>
      </c>
      <c r="C737" s="16">
        <v>66.051351259087724</v>
      </c>
      <c r="D737" s="2">
        <f t="shared" si="33"/>
        <v>10.633600343282954</v>
      </c>
      <c r="E737" s="2">
        <f t="shared" si="32"/>
        <v>6.0205999132796242</v>
      </c>
    </row>
    <row r="738" spans="1:5" x14ac:dyDescent="0.15">
      <c r="A738" s="5">
        <v>4</v>
      </c>
      <c r="B738" s="16">
        <v>11.570710678118655</v>
      </c>
      <c r="C738" s="16">
        <v>66.101240837271632</v>
      </c>
      <c r="D738" s="2">
        <f t="shared" si="33"/>
        <v>10.633600343282954</v>
      </c>
      <c r="E738" s="2">
        <f t="shared" si="32"/>
        <v>6.0205999132796242</v>
      </c>
    </row>
    <row r="739" spans="1:5" x14ac:dyDescent="0.15">
      <c r="A739" s="5">
        <v>4</v>
      </c>
      <c r="B739" s="16">
        <v>11.570710678118655</v>
      </c>
      <c r="C739" s="16">
        <v>65.908697855639659</v>
      </c>
      <c r="D739" s="2">
        <f t="shared" si="33"/>
        <v>10.633600343282954</v>
      </c>
      <c r="E739" s="2">
        <f t="shared" si="32"/>
        <v>6.0205999132796242</v>
      </c>
    </row>
    <row r="740" spans="1:5" x14ac:dyDescent="0.15">
      <c r="A740" s="5">
        <v>4</v>
      </c>
      <c r="B740" s="16">
        <v>11.570710678118655</v>
      </c>
      <c r="C740" s="16">
        <v>66.216546536880415</v>
      </c>
      <c r="D740" s="2">
        <f t="shared" si="33"/>
        <v>10.633600343282954</v>
      </c>
      <c r="E740" s="2">
        <f t="shared" si="32"/>
        <v>6.0205999132796242</v>
      </c>
    </row>
    <row r="741" spans="1:5" x14ac:dyDescent="0.15">
      <c r="A741" s="5">
        <v>4</v>
      </c>
      <c r="B741" s="16">
        <v>11.570710678118655</v>
      </c>
      <c r="C741" s="16">
        <v>66.276290702825776</v>
      </c>
      <c r="D741" s="2">
        <f t="shared" si="33"/>
        <v>10.633600343282954</v>
      </c>
      <c r="E741" s="2">
        <f t="shared" si="32"/>
        <v>6.0205999132796242</v>
      </c>
    </row>
    <row r="742" spans="1:5" x14ac:dyDescent="0.15">
      <c r="A742" s="5">
        <v>4</v>
      </c>
      <c r="B742" s="16">
        <v>11.570710678118655</v>
      </c>
      <c r="C742" s="16">
        <v>66.217602677529058</v>
      </c>
      <c r="D742" s="2">
        <f t="shared" si="33"/>
        <v>10.633600343282954</v>
      </c>
      <c r="E742" s="2">
        <f t="shared" si="32"/>
        <v>6.0205999132796242</v>
      </c>
    </row>
    <row r="743" spans="1:5" x14ac:dyDescent="0.15">
      <c r="A743" s="5">
        <v>4</v>
      </c>
      <c r="B743" s="16">
        <v>11.570710678118655</v>
      </c>
      <c r="C743" s="16">
        <v>66.076593348758507</v>
      </c>
      <c r="D743" s="2">
        <f t="shared" si="33"/>
        <v>10.633600343282954</v>
      </c>
      <c r="E743" s="2">
        <f t="shared" si="32"/>
        <v>6.0205999132796242</v>
      </c>
    </row>
    <row r="744" spans="1:5" x14ac:dyDescent="0.15">
      <c r="A744" s="5">
        <v>4</v>
      </c>
      <c r="B744" s="16">
        <v>11.574999999999999</v>
      </c>
      <c r="C744" s="16">
        <v>66.171094587206298</v>
      </c>
      <c r="D744" s="2">
        <f t="shared" si="33"/>
        <v>10.635209996899908</v>
      </c>
      <c r="E744" s="2">
        <f t="shared" si="32"/>
        <v>6.0205999132796242</v>
      </c>
    </row>
    <row r="745" spans="1:5" x14ac:dyDescent="0.15">
      <c r="A745" s="5">
        <v>4</v>
      </c>
      <c r="B745" s="16">
        <v>11.574999999999999</v>
      </c>
      <c r="C745" s="16">
        <v>66.196959118090874</v>
      </c>
      <c r="D745" s="2">
        <f t="shared" si="33"/>
        <v>10.635209996899908</v>
      </c>
      <c r="E745" s="2">
        <f t="shared" si="32"/>
        <v>6.0205999132796242</v>
      </c>
    </row>
    <row r="746" spans="1:5" x14ac:dyDescent="0.15">
      <c r="A746" s="5">
        <v>4</v>
      </c>
      <c r="B746" s="16">
        <v>11.574999999999999</v>
      </c>
      <c r="C746" s="16">
        <v>66.257266570249229</v>
      </c>
      <c r="D746" s="2">
        <f t="shared" si="33"/>
        <v>10.635209996899908</v>
      </c>
      <c r="E746" s="2">
        <f t="shared" si="32"/>
        <v>6.0205999132796242</v>
      </c>
    </row>
    <row r="747" spans="1:5" x14ac:dyDescent="0.15">
      <c r="A747" s="5">
        <v>4</v>
      </c>
      <c r="B747" s="16">
        <v>11.574999999999999</v>
      </c>
      <c r="C747" s="16">
        <v>65.788920738037319</v>
      </c>
      <c r="D747" s="2">
        <f t="shared" si="33"/>
        <v>10.635209996899908</v>
      </c>
      <c r="E747" s="2">
        <f t="shared" si="32"/>
        <v>6.0205999132796242</v>
      </c>
    </row>
    <row r="748" spans="1:5" x14ac:dyDescent="0.15">
      <c r="A748" s="5">
        <v>4</v>
      </c>
      <c r="B748" s="16">
        <v>11.574999999999999</v>
      </c>
      <c r="C748" s="16">
        <v>65.95643361726016</v>
      </c>
      <c r="D748" s="2">
        <f t="shared" si="33"/>
        <v>10.635209996899908</v>
      </c>
      <c r="E748" s="2">
        <f t="shared" si="32"/>
        <v>6.0205999132796242</v>
      </c>
    </row>
    <row r="749" spans="1:5" x14ac:dyDescent="0.15">
      <c r="A749" s="5">
        <v>4</v>
      </c>
      <c r="B749" s="16">
        <v>11.574999999999999</v>
      </c>
      <c r="C749" s="16">
        <v>65.899960410056536</v>
      </c>
      <c r="D749" s="2">
        <f t="shared" si="33"/>
        <v>10.635209996899908</v>
      </c>
      <c r="E749" s="2">
        <f t="shared" si="32"/>
        <v>6.0205999132796242</v>
      </c>
    </row>
    <row r="750" spans="1:5" x14ac:dyDescent="0.15">
      <c r="A750" s="5">
        <v>4</v>
      </c>
      <c r="B750" s="16">
        <v>11.574999999999999</v>
      </c>
      <c r="C750" s="16">
        <v>66.421860557720038</v>
      </c>
      <c r="D750" s="2">
        <f t="shared" si="33"/>
        <v>10.635209996899908</v>
      </c>
      <c r="E750" s="2">
        <f t="shared" si="32"/>
        <v>6.0205999132796242</v>
      </c>
    </row>
    <row r="751" spans="1:5" x14ac:dyDescent="0.15">
      <c r="A751" s="5">
        <v>4</v>
      </c>
      <c r="B751" s="16">
        <v>11.574999999999999</v>
      </c>
      <c r="C751" s="16">
        <v>66.283755821186176</v>
      </c>
      <c r="D751" s="2">
        <f t="shared" si="33"/>
        <v>10.635209996899908</v>
      </c>
      <c r="E751" s="2">
        <f t="shared" si="32"/>
        <v>6.0205999132796242</v>
      </c>
    </row>
    <row r="752" spans="1:5" x14ac:dyDescent="0.15">
      <c r="A752" s="5">
        <v>4</v>
      </c>
      <c r="B752" s="16">
        <v>11.574999999999999</v>
      </c>
      <c r="C752" s="16">
        <v>66.14193777632434</v>
      </c>
      <c r="D752" s="2">
        <f t="shared" si="33"/>
        <v>10.635209996899908</v>
      </c>
      <c r="E752" s="2">
        <f t="shared" si="32"/>
        <v>6.0205999132796242</v>
      </c>
    </row>
    <row r="753" spans="1:5" x14ac:dyDescent="0.15">
      <c r="A753" s="5">
        <v>4</v>
      </c>
      <c r="B753" s="16">
        <v>11.574999999999999</v>
      </c>
      <c r="C753" s="16">
        <v>65.908972866718926</v>
      </c>
      <c r="D753" s="2">
        <f t="shared" si="33"/>
        <v>10.635209996899908</v>
      </c>
      <c r="E753" s="2">
        <f t="shared" si="32"/>
        <v>6.0205999132796242</v>
      </c>
    </row>
    <row r="754" spans="1:5" x14ac:dyDescent="0.15">
      <c r="A754" s="5">
        <v>4</v>
      </c>
      <c r="B754" s="16">
        <v>11.574999999999999</v>
      </c>
      <c r="C754" s="16">
        <v>65.978357499688912</v>
      </c>
      <c r="D754" s="2">
        <f t="shared" si="33"/>
        <v>10.635209996899908</v>
      </c>
      <c r="E754" s="2">
        <f t="shared" si="32"/>
        <v>6.0205999132796242</v>
      </c>
    </row>
    <row r="755" spans="1:5" x14ac:dyDescent="0.15">
      <c r="A755" s="5">
        <v>4</v>
      </c>
      <c r="B755" s="16">
        <v>11.574999999999999</v>
      </c>
      <c r="C755" s="16">
        <v>65.960425404996627</v>
      </c>
      <c r="D755" s="2">
        <f t="shared" si="33"/>
        <v>10.635209996899908</v>
      </c>
      <c r="E755" s="2">
        <f t="shared" si="32"/>
        <v>6.0205999132796242</v>
      </c>
    </row>
    <row r="756" spans="1:5" x14ac:dyDescent="0.15">
      <c r="A756" s="5">
        <v>4</v>
      </c>
      <c r="B756" s="16">
        <v>11.574999999999999</v>
      </c>
      <c r="C756" s="16">
        <v>66.053640172431074</v>
      </c>
      <c r="D756" s="2">
        <f t="shared" si="33"/>
        <v>10.635209996899908</v>
      </c>
      <c r="E756" s="2">
        <f t="shared" si="32"/>
        <v>6.0205999132796242</v>
      </c>
    </row>
    <row r="757" spans="1:5" x14ac:dyDescent="0.15">
      <c r="A757" s="5">
        <v>4</v>
      </c>
      <c r="B757" s="16">
        <v>11.574999999999999</v>
      </c>
      <c r="C757" s="16">
        <v>66.361386820223174</v>
      </c>
      <c r="D757" s="2">
        <f t="shared" si="33"/>
        <v>10.635209996899908</v>
      </c>
      <c r="E757" s="2">
        <f t="shared" si="32"/>
        <v>6.0205999132796242</v>
      </c>
    </row>
    <row r="758" spans="1:5" x14ac:dyDescent="0.15">
      <c r="A758" s="5">
        <v>4</v>
      </c>
      <c r="B758" s="16">
        <v>11.574999999999999</v>
      </c>
      <c r="C758" s="16">
        <v>65.951769662870618</v>
      </c>
      <c r="D758" s="2">
        <f t="shared" si="33"/>
        <v>10.635209996899908</v>
      </c>
      <c r="E758" s="2">
        <f t="shared" si="32"/>
        <v>6.0205999132796242</v>
      </c>
    </row>
    <row r="759" spans="1:5" x14ac:dyDescent="0.15">
      <c r="A759" s="5">
        <v>4</v>
      </c>
      <c r="B759" s="16">
        <v>11.574999999999999</v>
      </c>
      <c r="C759" s="16">
        <v>66.112227406780804</v>
      </c>
      <c r="D759" s="2">
        <f t="shared" si="33"/>
        <v>10.635209996899908</v>
      </c>
      <c r="E759" s="2">
        <f t="shared" si="32"/>
        <v>6.0205999132796242</v>
      </c>
    </row>
    <row r="760" spans="1:5" x14ac:dyDescent="0.15">
      <c r="A760" s="5">
        <v>4</v>
      </c>
      <c r="B760" s="16">
        <v>11.574999999999999</v>
      </c>
      <c r="C760" s="16">
        <v>65.94904157518657</v>
      </c>
      <c r="D760" s="2">
        <f t="shared" si="33"/>
        <v>10.635209996899908</v>
      </c>
      <c r="E760" s="2">
        <f t="shared" si="32"/>
        <v>6.0205999132796242</v>
      </c>
    </row>
    <row r="761" spans="1:5" x14ac:dyDescent="0.15">
      <c r="A761" s="5">
        <v>4</v>
      </c>
      <c r="B761" s="16">
        <v>11.574999999999999</v>
      </c>
      <c r="C761" s="16">
        <v>66.143275107400797</v>
      </c>
      <c r="D761" s="2">
        <f t="shared" si="33"/>
        <v>10.635209996899908</v>
      </c>
      <c r="E761" s="2">
        <f t="shared" si="32"/>
        <v>6.0205999132796242</v>
      </c>
    </row>
    <row r="762" spans="1:5" x14ac:dyDescent="0.15">
      <c r="A762" s="5">
        <v>4</v>
      </c>
      <c r="B762" s="16">
        <v>11.574999999999999</v>
      </c>
      <c r="C762" s="16">
        <v>66.101890379845273</v>
      </c>
      <c r="D762" s="2">
        <f t="shared" si="33"/>
        <v>10.635209996899908</v>
      </c>
      <c r="E762" s="2">
        <f t="shared" si="32"/>
        <v>6.0205999132796242</v>
      </c>
    </row>
    <row r="763" spans="1:5" x14ac:dyDescent="0.15">
      <c r="A763" s="5">
        <v>4</v>
      </c>
      <c r="B763" s="16">
        <v>11.574999999999999</v>
      </c>
      <c r="C763" s="16">
        <v>66.172414067875835</v>
      </c>
      <c r="D763" s="2">
        <f t="shared" si="33"/>
        <v>10.635209996899908</v>
      </c>
      <c r="E763" s="2">
        <f t="shared" si="32"/>
        <v>6.0205999132796242</v>
      </c>
    </row>
    <row r="764" spans="1:5" x14ac:dyDescent="0.15">
      <c r="A764" s="5">
        <v>4</v>
      </c>
      <c r="B764" s="16">
        <v>11.574999999999999</v>
      </c>
      <c r="C764" s="16">
        <v>66.292007070125194</v>
      </c>
      <c r="D764" s="2">
        <f t="shared" si="33"/>
        <v>10.635209996899908</v>
      </c>
      <c r="E764" s="2">
        <f t="shared" si="32"/>
        <v>6.0205999132796242</v>
      </c>
    </row>
    <row r="765" spans="1:5" x14ac:dyDescent="0.15">
      <c r="A765" s="5">
        <v>4</v>
      </c>
      <c r="B765" s="16">
        <v>11.574999999999999</v>
      </c>
      <c r="C765" s="16">
        <v>66.102649153601561</v>
      </c>
      <c r="D765" s="2">
        <f t="shared" si="33"/>
        <v>10.635209996899908</v>
      </c>
      <c r="E765" s="2">
        <f t="shared" si="32"/>
        <v>6.0205999132796242</v>
      </c>
    </row>
    <row r="766" spans="1:5" x14ac:dyDescent="0.15">
      <c r="A766" s="5">
        <v>4</v>
      </c>
      <c r="B766" s="16">
        <v>11.574999999999999</v>
      </c>
      <c r="C766" s="16">
        <v>66.070214475617888</v>
      </c>
      <c r="D766" s="2">
        <f t="shared" si="33"/>
        <v>10.635209996899908</v>
      </c>
      <c r="E766" s="2">
        <f t="shared" si="32"/>
        <v>6.0205999132796242</v>
      </c>
    </row>
    <row r="767" spans="1:5" x14ac:dyDescent="0.15">
      <c r="A767" s="5">
        <v>4</v>
      </c>
      <c r="B767" s="16">
        <v>11.574999999999999</v>
      </c>
      <c r="C767" s="16">
        <v>66.265810760902212</v>
      </c>
      <c r="D767" s="2">
        <f t="shared" si="33"/>
        <v>10.635209996899908</v>
      </c>
      <c r="E767" s="2">
        <f t="shared" si="32"/>
        <v>6.0205999132796242</v>
      </c>
    </row>
    <row r="768" spans="1:5" x14ac:dyDescent="0.15">
      <c r="A768" s="5">
        <v>4</v>
      </c>
      <c r="B768" s="16">
        <v>11.574999999999999</v>
      </c>
      <c r="C768" s="16">
        <v>66.121172179364848</v>
      </c>
      <c r="D768" s="2">
        <f t="shared" si="33"/>
        <v>10.635209996899908</v>
      </c>
      <c r="E768" s="2">
        <f t="shared" si="32"/>
        <v>6.0205999132796242</v>
      </c>
    </row>
    <row r="769" spans="1:5" x14ac:dyDescent="0.15">
      <c r="A769" s="5">
        <v>4</v>
      </c>
      <c r="B769" s="16">
        <v>11.574999999999999</v>
      </c>
      <c r="C769" s="16">
        <v>66.129910168245701</v>
      </c>
      <c r="D769" s="2">
        <f t="shared" si="33"/>
        <v>10.635209996899908</v>
      </c>
      <c r="E769" s="2">
        <f t="shared" si="32"/>
        <v>6.0205999132796242</v>
      </c>
    </row>
    <row r="770" spans="1:5" x14ac:dyDescent="0.15">
      <c r="A770" s="5">
        <v>4</v>
      </c>
      <c r="B770" s="16">
        <v>11.574999999999999</v>
      </c>
      <c r="C770" s="16">
        <v>65.809768908337361</v>
      </c>
      <c r="D770" s="2">
        <f t="shared" si="33"/>
        <v>10.635209996899908</v>
      </c>
      <c r="E770" s="2">
        <f t="shared" si="32"/>
        <v>6.0205999132796242</v>
      </c>
    </row>
    <row r="771" spans="1:5" x14ac:dyDescent="0.15">
      <c r="A771" s="5">
        <v>4</v>
      </c>
      <c r="B771" s="16">
        <v>11.574999999999999</v>
      </c>
      <c r="C771" s="16">
        <v>66.127868234249235</v>
      </c>
      <c r="D771" s="2">
        <f t="shared" si="33"/>
        <v>10.635209996899908</v>
      </c>
      <c r="E771" s="2">
        <f t="shared" ref="E771:E834" si="34" xml:space="preserve"> 10*LOG10(A771)</f>
        <v>6.0205999132796242</v>
      </c>
    </row>
    <row r="772" spans="1:5" x14ac:dyDescent="0.15">
      <c r="A772" s="5">
        <v>4</v>
      </c>
      <c r="B772" s="16">
        <v>11.574999999999999</v>
      </c>
      <c r="C772" s="16">
        <v>66.173653079582891</v>
      </c>
      <c r="D772" s="2">
        <f t="shared" ref="D772:D835" si="35">10*LOG10(B772)</f>
        <v>10.635209996899908</v>
      </c>
      <c r="E772" s="2">
        <f t="shared" si="34"/>
        <v>6.0205999132796242</v>
      </c>
    </row>
    <row r="773" spans="1:5" x14ac:dyDescent="0.15">
      <c r="A773" s="5">
        <v>4</v>
      </c>
      <c r="B773" s="16">
        <v>11.574999999999999</v>
      </c>
      <c r="C773" s="16">
        <v>66.006941429220646</v>
      </c>
      <c r="D773" s="2">
        <f t="shared" si="35"/>
        <v>10.635209996899908</v>
      </c>
      <c r="E773" s="2">
        <f t="shared" si="34"/>
        <v>6.0205999132796242</v>
      </c>
    </row>
    <row r="774" spans="1:5" x14ac:dyDescent="0.15">
      <c r="A774" s="5">
        <v>4</v>
      </c>
      <c r="B774" s="16">
        <v>11.579056941504209</v>
      </c>
      <c r="C774" s="16">
        <v>66.030184816905532</v>
      </c>
      <c r="D774" s="2">
        <f t="shared" si="35"/>
        <v>10.636731896350327</v>
      </c>
      <c r="E774" s="2">
        <f t="shared" si="34"/>
        <v>6.0205999132796242</v>
      </c>
    </row>
    <row r="775" spans="1:5" x14ac:dyDescent="0.15">
      <c r="A775" s="5">
        <v>4</v>
      </c>
      <c r="B775" s="16">
        <v>11.579056941504209</v>
      </c>
      <c r="C775" s="16">
        <v>66.105080918552503</v>
      </c>
      <c r="D775" s="2">
        <f t="shared" si="35"/>
        <v>10.636731896350327</v>
      </c>
      <c r="E775" s="2">
        <f t="shared" si="34"/>
        <v>6.0205999132796242</v>
      </c>
    </row>
    <row r="776" spans="1:5" x14ac:dyDescent="0.15">
      <c r="A776" s="5">
        <v>4</v>
      </c>
      <c r="B776" s="16">
        <v>11.579056941504209</v>
      </c>
      <c r="C776" s="16">
        <v>65.999076998436081</v>
      </c>
      <c r="D776" s="2">
        <f t="shared" si="35"/>
        <v>10.636731896350327</v>
      </c>
      <c r="E776" s="2">
        <f t="shared" si="34"/>
        <v>6.0205999132796242</v>
      </c>
    </row>
    <row r="777" spans="1:5" x14ac:dyDescent="0.15">
      <c r="A777" s="5">
        <v>4</v>
      </c>
      <c r="B777" s="16">
        <v>11.579056941504209</v>
      </c>
      <c r="C777" s="16">
        <v>66.207692142278802</v>
      </c>
      <c r="D777" s="2">
        <f t="shared" si="35"/>
        <v>10.636731896350327</v>
      </c>
      <c r="E777" s="2">
        <f t="shared" si="34"/>
        <v>6.0205999132796242</v>
      </c>
    </row>
    <row r="778" spans="1:5" x14ac:dyDescent="0.15">
      <c r="A778" s="5">
        <v>4</v>
      </c>
      <c r="B778" s="16">
        <v>11.579056941504209</v>
      </c>
      <c r="C778" s="16">
        <v>66.028181939079275</v>
      </c>
      <c r="D778" s="2">
        <f t="shared" si="35"/>
        <v>10.636731896350327</v>
      </c>
      <c r="E778" s="2">
        <f t="shared" si="34"/>
        <v>6.0205999132796242</v>
      </c>
    </row>
    <row r="779" spans="1:5" x14ac:dyDescent="0.15">
      <c r="A779" s="5">
        <v>4</v>
      </c>
      <c r="B779" s="16">
        <v>11.579056941504209</v>
      </c>
      <c r="C779" s="16">
        <v>65.92232423273532</v>
      </c>
      <c r="D779" s="2">
        <f t="shared" si="35"/>
        <v>10.636731896350327</v>
      </c>
      <c r="E779" s="2">
        <f t="shared" si="34"/>
        <v>6.0205999132796242</v>
      </c>
    </row>
    <row r="780" spans="1:5" x14ac:dyDescent="0.15">
      <c r="A780" s="5">
        <v>4</v>
      </c>
      <c r="B780" s="16">
        <v>11.579056941504209</v>
      </c>
      <c r="C780" s="16">
        <v>66.054426947531454</v>
      </c>
      <c r="D780" s="2">
        <f t="shared" si="35"/>
        <v>10.636731896350327</v>
      </c>
      <c r="E780" s="2">
        <f t="shared" si="34"/>
        <v>6.0205999132796242</v>
      </c>
    </row>
    <row r="781" spans="1:5" x14ac:dyDescent="0.15">
      <c r="A781" s="5">
        <v>4</v>
      </c>
      <c r="B781" s="16">
        <v>11.579056941504209</v>
      </c>
      <c r="C781" s="16">
        <v>65.998356027108755</v>
      </c>
      <c r="D781" s="2">
        <f t="shared" si="35"/>
        <v>10.636731896350327</v>
      </c>
      <c r="E781" s="2">
        <f t="shared" si="34"/>
        <v>6.0205999132796242</v>
      </c>
    </row>
    <row r="782" spans="1:5" x14ac:dyDescent="0.15">
      <c r="A782" s="5">
        <v>4</v>
      </c>
      <c r="B782" s="16">
        <v>11.579056941504209</v>
      </c>
      <c r="C782" s="16">
        <v>66.069162792472554</v>
      </c>
      <c r="D782" s="2">
        <f t="shared" si="35"/>
        <v>10.636731896350327</v>
      </c>
      <c r="E782" s="2">
        <f t="shared" si="34"/>
        <v>6.0205999132796242</v>
      </c>
    </row>
    <row r="783" spans="1:5" x14ac:dyDescent="0.15">
      <c r="A783" s="5">
        <v>4</v>
      </c>
      <c r="B783" s="16">
        <v>11.579056941504209</v>
      </c>
      <c r="C783" s="16">
        <v>66.227034852084884</v>
      </c>
      <c r="D783" s="2">
        <f t="shared" si="35"/>
        <v>10.636731896350327</v>
      </c>
      <c r="E783" s="2">
        <f t="shared" si="34"/>
        <v>6.0205999132796242</v>
      </c>
    </row>
    <row r="784" spans="1:5" x14ac:dyDescent="0.15">
      <c r="A784" s="5">
        <v>4</v>
      </c>
      <c r="B784" s="16">
        <v>11.579056941504209</v>
      </c>
      <c r="C784" s="16">
        <v>66.341439206132705</v>
      </c>
      <c r="D784" s="2">
        <f t="shared" si="35"/>
        <v>10.636731896350327</v>
      </c>
      <c r="E784" s="2">
        <f t="shared" si="34"/>
        <v>6.0205999132796242</v>
      </c>
    </row>
    <row r="785" spans="1:5" x14ac:dyDescent="0.15">
      <c r="A785" s="5">
        <v>4</v>
      </c>
      <c r="B785" s="16">
        <v>11.579056941504209</v>
      </c>
      <c r="C785" s="16">
        <v>66.388233208118479</v>
      </c>
      <c r="D785" s="2">
        <f t="shared" si="35"/>
        <v>10.636731896350327</v>
      </c>
      <c r="E785" s="2">
        <f t="shared" si="34"/>
        <v>6.0205999132796242</v>
      </c>
    </row>
    <row r="786" spans="1:5" x14ac:dyDescent="0.15">
      <c r="A786" s="5">
        <v>4</v>
      </c>
      <c r="B786" s="16">
        <v>11.579056941504209</v>
      </c>
      <c r="C786" s="16">
        <v>65.780560506989545</v>
      </c>
      <c r="D786" s="2">
        <f t="shared" si="35"/>
        <v>10.636731896350327</v>
      </c>
      <c r="E786" s="2">
        <f t="shared" si="34"/>
        <v>6.0205999132796242</v>
      </c>
    </row>
    <row r="787" spans="1:5" x14ac:dyDescent="0.15">
      <c r="A787" s="5">
        <v>4</v>
      </c>
      <c r="B787" s="16">
        <v>11.579056941504209</v>
      </c>
      <c r="C787" s="16">
        <v>65.910506278361623</v>
      </c>
      <c r="D787" s="2">
        <f t="shared" si="35"/>
        <v>10.636731896350327</v>
      </c>
      <c r="E787" s="2">
        <f t="shared" si="34"/>
        <v>6.0205999132796242</v>
      </c>
    </row>
    <row r="788" spans="1:5" x14ac:dyDescent="0.15">
      <c r="A788" s="5">
        <v>4</v>
      </c>
      <c r="B788" s="16">
        <v>11.579056941504209</v>
      </c>
      <c r="C788" s="16">
        <v>65.88826684738487</v>
      </c>
      <c r="D788" s="2">
        <f t="shared" si="35"/>
        <v>10.636731896350327</v>
      </c>
      <c r="E788" s="2">
        <f t="shared" si="34"/>
        <v>6.0205999132796242</v>
      </c>
    </row>
    <row r="789" spans="1:5" x14ac:dyDescent="0.15">
      <c r="A789" s="5">
        <v>4</v>
      </c>
      <c r="B789" s="16">
        <v>11.579056941504209</v>
      </c>
      <c r="C789" s="16">
        <v>66.241214893962677</v>
      </c>
      <c r="D789" s="2">
        <f t="shared" si="35"/>
        <v>10.636731896350327</v>
      </c>
      <c r="E789" s="2">
        <f t="shared" si="34"/>
        <v>6.0205999132796242</v>
      </c>
    </row>
    <row r="790" spans="1:5" x14ac:dyDescent="0.15">
      <c r="A790" s="5">
        <v>4</v>
      </c>
      <c r="B790" s="16">
        <v>11.579056941504209</v>
      </c>
      <c r="C790" s="16">
        <v>66.10409983803936</v>
      </c>
      <c r="D790" s="2">
        <f t="shared" si="35"/>
        <v>10.636731896350327</v>
      </c>
      <c r="E790" s="2">
        <f t="shared" si="34"/>
        <v>6.0205999132796242</v>
      </c>
    </row>
    <row r="791" spans="1:5" x14ac:dyDescent="0.15">
      <c r="A791" s="5">
        <v>4</v>
      </c>
      <c r="B791" s="16">
        <v>11.579056941504209</v>
      </c>
      <c r="C791" s="16">
        <v>66.103859689208107</v>
      </c>
      <c r="D791" s="2">
        <f t="shared" si="35"/>
        <v>10.636731896350327</v>
      </c>
      <c r="E791" s="2">
        <f t="shared" si="34"/>
        <v>6.0205999132796242</v>
      </c>
    </row>
    <row r="792" spans="1:5" x14ac:dyDescent="0.15">
      <c r="A792" s="5">
        <v>4</v>
      </c>
      <c r="B792" s="16">
        <v>11.579056941504209</v>
      </c>
      <c r="C792" s="16">
        <v>66.194862319913838</v>
      </c>
      <c r="D792" s="2">
        <f t="shared" si="35"/>
        <v>10.636731896350327</v>
      </c>
      <c r="E792" s="2">
        <f t="shared" si="34"/>
        <v>6.0205999132796242</v>
      </c>
    </row>
    <row r="793" spans="1:5" x14ac:dyDescent="0.15">
      <c r="A793" s="5">
        <v>4</v>
      </c>
      <c r="B793" s="16">
        <v>11.579056941504209</v>
      </c>
      <c r="C793" s="16">
        <v>66.304004278507506</v>
      </c>
      <c r="D793" s="2">
        <f t="shared" si="35"/>
        <v>10.636731896350327</v>
      </c>
      <c r="E793" s="2">
        <f t="shared" si="34"/>
        <v>6.0205999132796242</v>
      </c>
    </row>
    <row r="794" spans="1:5" x14ac:dyDescent="0.15">
      <c r="A794" s="5">
        <v>4</v>
      </c>
      <c r="B794" s="16">
        <v>11.579056941504209</v>
      </c>
      <c r="C794" s="16">
        <v>66.180770384059102</v>
      </c>
      <c r="D794" s="2">
        <f t="shared" si="35"/>
        <v>10.636731896350327</v>
      </c>
      <c r="E794" s="2">
        <f t="shared" si="34"/>
        <v>6.0205999132796242</v>
      </c>
    </row>
    <row r="795" spans="1:5" x14ac:dyDescent="0.15">
      <c r="A795" s="5">
        <v>4</v>
      </c>
      <c r="B795" s="16">
        <v>11.579056941504209</v>
      </c>
      <c r="C795" s="16">
        <v>66.069874593579414</v>
      </c>
      <c r="D795" s="2">
        <f t="shared" si="35"/>
        <v>10.636731896350327</v>
      </c>
      <c r="E795" s="2">
        <f t="shared" si="34"/>
        <v>6.0205999132796242</v>
      </c>
    </row>
    <row r="796" spans="1:5" x14ac:dyDescent="0.15">
      <c r="A796" s="5">
        <v>4</v>
      </c>
      <c r="B796" s="16">
        <v>11.579056941504209</v>
      </c>
      <c r="C796" s="16">
        <v>66.014303045036755</v>
      </c>
      <c r="D796" s="2">
        <f t="shared" si="35"/>
        <v>10.636731896350327</v>
      </c>
      <c r="E796" s="2">
        <f t="shared" si="34"/>
        <v>6.0205999132796242</v>
      </c>
    </row>
    <row r="797" spans="1:5" x14ac:dyDescent="0.15">
      <c r="A797" s="5">
        <v>4</v>
      </c>
      <c r="B797" s="16">
        <v>11.579056941504209</v>
      </c>
      <c r="C797" s="16">
        <v>66.048749408516613</v>
      </c>
      <c r="D797" s="2">
        <f t="shared" si="35"/>
        <v>10.636731896350327</v>
      </c>
      <c r="E797" s="2">
        <f t="shared" si="34"/>
        <v>6.0205999132796242</v>
      </c>
    </row>
    <row r="798" spans="1:5" x14ac:dyDescent="0.15">
      <c r="A798" s="5">
        <v>4</v>
      </c>
      <c r="B798" s="16">
        <v>11.579056941504209</v>
      </c>
      <c r="C798" s="16">
        <v>66.240322400597691</v>
      </c>
      <c r="D798" s="2">
        <f t="shared" si="35"/>
        <v>10.636731896350327</v>
      </c>
      <c r="E798" s="2">
        <f t="shared" si="34"/>
        <v>6.0205999132796242</v>
      </c>
    </row>
    <row r="799" spans="1:5" x14ac:dyDescent="0.15">
      <c r="A799" s="5">
        <v>4</v>
      </c>
      <c r="B799" s="16">
        <v>11.579056941504209</v>
      </c>
      <c r="C799" s="16">
        <v>65.748486714277036</v>
      </c>
      <c r="D799" s="2">
        <f t="shared" si="35"/>
        <v>10.636731896350327</v>
      </c>
      <c r="E799" s="2">
        <f t="shared" si="34"/>
        <v>6.0205999132796242</v>
      </c>
    </row>
    <row r="800" spans="1:5" x14ac:dyDescent="0.15">
      <c r="A800" s="5">
        <v>4</v>
      </c>
      <c r="B800" s="16">
        <v>11.579056941504209</v>
      </c>
      <c r="C800" s="16">
        <v>65.898413127023275</v>
      </c>
      <c r="D800" s="2">
        <f t="shared" si="35"/>
        <v>10.636731896350327</v>
      </c>
      <c r="E800" s="2">
        <f t="shared" si="34"/>
        <v>6.0205999132796242</v>
      </c>
    </row>
    <row r="801" spans="1:5" x14ac:dyDescent="0.15">
      <c r="A801" s="5">
        <v>4</v>
      </c>
      <c r="B801" s="16">
        <v>11.579056941504209</v>
      </c>
      <c r="C801" s="16">
        <v>66.284509695766346</v>
      </c>
      <c r="D801" s="2">
        <f t="shared" si="35"/>
        <v>10.636731896350327</v>
      </c>
      <c r="E801" s="2">
        <f t="shared" si="34"/>
        <v>6.0205999132796242</v>
      </c>
    </row>
    <row r="802" spans="1:5" x14ac:dyDescent="0.15">
      <c r="A802" s="5">
        <v>4</v>
      </c>
      <c r="B802" s="16">
        <v>11.579056941504209</v>
      </c>
      <c r="C802" s="16">
        <v>66.083401979485132</v>
      </c>
      <c r="D802" s="2">
        <f t="shared" si="35"/>
        <v>10.636731896350327</v>
      </c>
      <c r="E802" s="2">
        <f t="shared" si="34"/>
        <v>6.0205999132796242</v>
      </c>
    </row>
    <row r="803" spans="1:5" x14ac:dyDescent="0.15">
      <c r="A803" s="5">
        <v>4</v>
      </c>
      <c r="B803" s="16">
        <v>11.579056941504209</v>
      </c>
      <c r="C803" s="16">
        <v>66.259776146076362</v>
      </c>
      <c r="D803" s="2">
        <f t="shared" si="35"/>
        <v>10.636731896350327</v>
      </c>
      <c r="E803" s="2">
        <f t="shared" si="34"/>
        <v>6.0205999132796242</v>
      </c>
    </row>
    <row r="804" spans="1:5" x14ac:dyDescent="0.15">
      <c r="A804" s="5">
        <v>4</v>
      </c>
      <c r="B804" s="16">
        <v>11.582915619758886</v>
      </c>
      <c r="C804" s="16">
        <v>66.018300500117249</v>
      </c>
      <c r="D804" s="2">
        <f t="shared" si="35"/>
        <v>10.638178925686466</v>
      </c>
      <c r="E804" s="2">
        <f t="shared" si="34"/>
        <v>6.0205999132796242</v>
      </c>
    </row>
    <row r="805" spans="1:5" x14ac:dyDescent="0.15">
      <c r="A805" s="5">
        <v>4</v>
      </c>
      <c r="B805" s="16">
        <v>11.582915619758886</v>
      </c>
      <c r="C805" s="16">
        <v>66.036554845435134</v>
      </c>
      <c r="D805" s="2">
        <f t="shared" si="35"/>
        <v>10.638178925686466</v>
      </c>
      <c r="E805" s="2">
        <f t="shared" si="34"/>
        <v>6.0205999132796242</v>
      </c>
    </row>
    <row r="806" spans="1:5" x14ac:dyDescent="0.15">
      <c r="A806" s="5">
        <v>4</v>
      </c>
      <c r="B806" s="16">
        <v>11.582915619758886</v>
      </c>
      <c r="C806" s="16">
        <v>66.220502285191856</v>
      </c>
      <c r="D806" s="2">
        <f t="shared" si="35"/>
        <v>10.638178925686466</v>
      </c>
      <c r="E806" s="2">
        <f t="shared" si="34"/>
        <v>6.0205999132796242</v>
      </c>
    </row>
    <row r="807" spans="1:5" x14ac:dyDescent="0.15">
      <c r="A807" s="5">
        <v>4</v>
      </c>
      <c r="B807" s="16">
        <v>11.582915619758886</v>
      </c>
      <c r="C807" s="16">
        <v>66.102671234805527</v>
      </c>
      <c r="D807" s="2">
        <f t="shared" si="35"/>
        <v>10.638178925686466</v>
      </c>
      <c r="E807" s="2">
        <f t="shared" si="34"/>
        <v>6.0205999132796242</v>
      </c>
    </row>
    <row r="808" spans="1:5" x14ac:dyDescent="0.15">
      <c r="A808" s="5">
        <v>4</v>
      </c>
      <c r="B808" s="16">
        <v>11.582915619758886</v>
      </c>
      <c r="C808" s="16">
        <v>66.143892135935133</v>
      </c>
      <c r="D808" s="2">
        <f t="shared" si="35"/>
        <v>10.638178925686466</v>
      </c>
      <c r="E808" s="2">
        <f t="shared" si="34"/>
        <v>6.0205999132796242</v>
      </c>
    </row>
    <row r="809" spans="1:5" x14ac:dyDescent="0.15">
      <c r="A809" s="5">
        <v>4</v>
      </c>
      <c r="B809" s="16">
        <v>11.582915619758886</v>
      </c>
      <c r="C809" s="16">
        <v>66.033960706411833</v>
      </c>
      <c r="D809" s="2">
        <f t="shared" si="35"/>
        <v>10.638178925686466</v>
      </c>
      <c r="E809" s="2">
        <f t="shared" si="34"/>
        <v>6.0205999132796242</v>
      </c>
    </row>
    <row r="810" spans="1:5" x14ac:dyDescent="0.15">
      <c r="A810" s="5">
        <v>4</v>
      </c>
      <c r="B810" s="16">
        <v>11.582915619758886</v>
      </c>
      <c r="C810" s="16">
        <v>66.171505697593716</v>
      </c>
      <c r="D810" s="2">
        <f t="shared" si="35"/>
        <v>10.638178925686466</v>
      </c>
      <c r="E810" s="2">
        <f t="shared" si="34"/>
        <v>6.0205999132796242</v>
      </c>
    </row>
    <row r="811" spans="1:5" x14ac:dyDescent="0.15">
      <c r="A811" s="5">
        <v>4</v>
      </c>
      <c r="B811" s="16">
        <v>11.582915619758886</v>
      </c>
      <c r="C811" s="16">
        <v>66.081728864349515</v>
      </c>
      <c r="D811" s="2">
        <f t="shared" si="35"/>
        <v>10.638178925686466</v>
      </c>
      <c r="E811" s="2">
        <f t="shared" si="34"/>
        <v>6.0205999132796242</v>
      </c>
    </row>
    <row r="812" spans="1:5" x14ac:dyDescent="0.15">
      <c r="A812" s="5">
        <v>4</v>
      </c>
      <c r="B812" s="16">
        <v>11.582915619758886</v>
      </c>
      <c r="C812" s="16">
        <v>66.242750226299208</v>
      </c>
      <c r="D812" s="2">
        <f t="shared" si="35"/>
        <v>10.638178925686466</v>
      </c>
      <c r="E812" s="2">
        <f t="shared" si="34"/>
        <v>6.0205999132796242</v>
      </c>
    </row>
    <row r="813" spans="1:5" x14ac:dyDescent="0.15">
      <c r="A813" s="5">
        <v>4</v>
      </c>
      <c r="B813" s="16">
        <v>11.582915619758886</v>
      </c>
      <c r="C813" s="16">
        <v>66.163839546271973</v>
      </c>
      <c r="D813" s="2">
        <f t="shared" si="35"/>
        <v>10.638178925686466</v>
      </c>
      <c r="E813" s="2">
        <f t="shared" si="34"/>
        <v>6.0205999132796242</v>
      </c>
    </row>
    <row r="814" spans="1:5" x14ac:dyDescent="0.15">
      <c r="A814" s="5">
        <v>4</v>
      </c>
      <c r="B814" s="16">
        <v>11.586602540378443</v>
      </c>
      <c r="C814" s="16">
        <v>66.196862847857773</v>
      </c>
      <c r="D814" s="2">
        <f t="shared" si="35"/>
        <v>10.639561094519445</v>
      </c>
      <c r="E814" s="2">
        <f t="shared" si="34"/>
        <v>6.0205999132796242</v>
      </c>
    </row>
    <row r="815" spans="1:5" x14ac:dyDescent="0.15">
      <c r="A815" s="5">
        <v>4</v>
      </c>
      <c r="B815" s="16">
        <v>11.586602540378443</v>
      </c>
      <c r="C815" s="16">
        <v>66.107417385071088</v>
      </c>
      <c r="D815" s="2">
        <f t="shared" si="35"/>
        <v>10.639561094519445</v>
      </c>
      <c r="E815" s="2">
        <f t="shared" si="34"/>
        <v>6.0205999132796242</v>
      </c>
    </row>
    <row r="816" spans="1:5" x14ac:dyDescent="0.15">
      <c r="A816" s="5">
        <v>4</v>
      </c>
      <c r="B816" s="16">
        <v>11.586602540378443</v>
      </c>
      <c r="C816" s="16">
        <v>66.011055533302397</v>
      </c>
      <c r="D816" s="2">
        <f t="shared" si="35"/>
        <v>10.639561094519445</v>
      </c>
      <c r="E816" s="2">
        <f t="shared" si="34"/>
        <v>6.0205999132796242</v>
      </c>
    </row>
    <row r="817" spans="1:5" x14ac:dyDescent="0.15">
      <c r="A817" s="5">
        <v>4</v>
      </c>
      <c r="B817" s="16">
        <v>11.586602540378443</v>
      </c>
      <c r="C817" s="16">
        <v>65.959269664428589</v>
      </c>
      <c r="D817" s="2">
        <f t="shared" si="35"/>
        <v>10.639561094519445</v>
      </c>
      <c r="E817" s="2">
        <f t="shared" si="34"/>
        <v>6.0205999132796242</v>
      </c>
    </row>
    <row r="818" spans="1:5" x14ac:dyDescent="0.15">
      <c r="A818" s="5">
        <v>4</v>
      </c>
      <c r="B818" s="16">
        <v>11.586602540378443</v>
      </c>
      <c r="C818" s="16">
        <v>66.099809033664172</v>
      </c>
      <c r="D818" s="2">
        <f t="shared" si="35"/>
        <v>10.639561094519445</v>
      </c>
      <c r="E818" s="2">
        <f t="shared" si="34"/>
        <v>6.0205999132796242</v>
      </c>
    </row>
    <row r="819" spans="1:5" x14ac:dyDescent="0.15">
      <c r="A819" s="5">
        <v>4</v>
      </c>
      <c r="B819" s="16">
        <v>11.586602540378443</v>
      </c>
      <c r="C819" s="16">
        <v>65.973115419851851</v>
      </c>
      <c r="D819" s="2">
        <f t="shared" si="35"/>
        <v>10.639561094519445</v>
      </c>
      <c r="E819" s="2">
        <f t="shared" si="34"/>
        <v>6.0205999132796242</v>
      </c>
    </row>
    <row r="820" spans="1:5" x14ac:dyDescent="0.15">
      <c r="A820" s="5">
        <v>4</v>
      </c>
      <c r="B820" s="16">
        <v>11.586602540378443</v>
      </c>
      <c r="C820" s="16">
        <v>66.266893469946012</v>
      </c>
      <c r="D820" s="2">
        <f t="shared" si="35"/>
        <v>10.639561094519445</v>
      </c>
      <c r="E820" s="2">
        <f t="shared" si="34"/>
        <v>6.0205999132796242</v>
      </c>
    </row>
    <row r="821" spans="1:5" x14ac:dyDescent="0.15">
      <c r="A821" s="5">
        <v>4</v>
      </c>
      <c r="B821" s="16">
        <v>11.586602540378443</v>
      </c>
      <c r="C821" s="16">
        <v>65.954967531002836</v>
      </c>
      <c r="D821" s="2">
        <f t="shared" si="35"/>
        <v>10.639561094519445</v>
      </c>
      <c r="E821" s="2">
        <f t="shared" si="34"/>
        <v>6.0205999132796242</v>
      </c>
    </row>
    <row r="822" spans="1:5" x14ac:dyDescent="0.15">
      <c r="A822" s="5">
        <v>4</v>
      </c>
      <c r="B822" s="16">
        <v>11.586602540378443</v>
      </c>
      <c r="C822" s="16">
        <v>66.289919525730014</v>
      </c>
      <c r="D822" s="2">
        <f t="shared" si="35"/>
        <v>10.639561094519445</v>
      </c>
      <c r="E822" s="2">
        <f t="shared" si="34"/>
        <v>6.0205999132796242</v>
      </c>
    </row>
    <row r="823" spans="1:5" x14ac:dyDescent="0.15">
      <c r="A823" s="5">
        <v>4</v>
      </c>
      <c r="B823" s="16">
        <v>11.586602540378443</v>
      </c>
      <c r="C823" s="16">
        <v>66.064113052943597</v>
      </c>
      <c r="D823" s="2">
        <f t="shared" si="35"/>
        <v>10.639561094519445</v>
      </c>
      <c r="E823" s="2">
        <f t="shared" si="34"/>
        <v>6.0205999132796242</v>
      </c>
    </row>
    <row r="824" spans="1:5" x14ac:dyDescent="0.15">
      <c r="A824" s="5">
        <v>4</v>
      </c>
      <c r="B824" s="16">
        <v>11.5901387818866</v>
      </c>
      <c r="C824" s="16">
        <v>65.989572832083923</v>
      </c>
      <c r="D824" s="2">
        <f t="shared" si="35"/>
        <v>10.640886362954927</v>
      </c>
      <c r="E824" s="2">
        <f t="shared" si="34"/>
        <v>6.0205999132796242</v>
      </c>
    </row>
    <row r="825" spans="1:5" x14ac:dyDescent="0.15">
      <c r="A825" s="5">
        <v>4</v>
      </c>
      <c r="B825" s="16">
        <v>11.5901387818866</v>
      </c>
      <c r="C825" s="16">
        <v>66.186395060613307</v>
      </c>
      <c r="D825" s="2">
        <f t="shared" si="35"/>
        <v>10.640886362954927</v>
      </c>
      <c r="E825" s="2">
        <f t="shared" si="34"/>
        <v>6.0205999132796242</v>
      </c>
    </row>
    <row r="826" spans="1:5" x14ac:dyDescent="0.15">
      <c r="A826" s="5">
        <v>4</v>
      </c>
      <c r="B826" s="16">
        <v>11.5901387818866</v>
      </c>
      <c r="C826" s="16">
        <v>65.921759890886392</v>
      </c>
      <c r="D826" s="2">
        <f t="shared" si="35"/>
        <v>10.640886362954927</v>
      </c>
      <c r="E826" s="2">
        <f t="shared" si="34"/>
        <v>6.0205999132796242</v>
      </c>
    </row>
    <row r="827" spans="1:5" x14ac:dyDescent="0.15">
      <c r="A827" s="5">
        <v>4</v>
      </c>
      <c r="B827" s="16">
        <v>11.5901387818866</v>
      </c>
      <c r="C827" s="16">
        <v>65.955409888077199</v>
      </c>
      <c r="D827" s="2">
        <f t="shared" si="35"/>
        <v>10.640886362954927</v>
      </c>
      <c r="E827" s="2">
        <f t="shared" si="34"/>
        <v>6.0205999132796242</v>
      </c>
    </row>
    <row r="828" spans="1:5" x14ac:dyDescent="0.15">
      <c r="A828" s="5">
        <v>4</v>
      </c>
      <c r="B828" s="16">
        <v>11.5901387818866</v>
      </c>
      <c r="C828" s="16">
        <v>65.949679066477273</v>
      </c>
      <c r="D828" s="2">
        <f t="shared" si="35"/>
        <v>10.640886362954927</v>
      </c>
      <c r="E828" s="2">
        <f t="shared" si="34"/>
        <v>6.0205999132796242</v>
      </c>
    </row>
    <row r="829" spans="1:5" x14ac:dyDescent="0.15">
      <c r="A829" s="5">
        <v>4</v>
      </c>
      <c r="B829" s="16">
        <v>11.5901387818866</v>
      </c>
      <c r="C829" s="16">
        <v>65.887806648000677</v>
      </c>
      <c r="D829" s="2">
        <f t="shared" si="35"/>
        <v>10.640886362954927</v>
      </c>
      <c r="E829" s="2">
        <f t="shared" si="34"/>
        <v>6.0205999132796242</v>
      </c>
    </row>
    <row r="830" spans="1:5" x14ac:dyDescent="0.15">
      <c r="A830" s="5">
        <v>4</v>
      </c>
      <c r="B830" s="16">
        <v>11.5901387818866</v>
      </c>
      <c r="C830" s="16">
        <v>66.083194722936327</v>
      </c>
      <c r="D830" s="2">
        <f t="shared" si="35"/>
        <v>10.640886362954927</v>
      </c>
      <c r="E830" s="2">
        <f t="shared" si="34"/>
        <v>6.0205999132796242</v>
      </c>
    </row>
    <row r="831" spans="1:5" x14ac:dyDescent="0.15">
      <c r="A831" s="5">
        <v>4</v>
      </c>
      <c r="B831" s="16">
        <v>11.5901387818866</v>
      </c>
      <c r="C831" s="16">
        <v>66.202490523050187</v>
      </c>
      <c r="D831" s="2">
        <f t="shared" si="35"/>
        <v>10.640886362954927</v>
      </c>
      <c r="E831" s="2">
        <f t="shared" si="34"/>
        <v>6.0205999132796242</v>
      </c>
    </row>
    <row r="832" spans="1:5" x14ac:dyDescent="0.15">
      <c r="A832" s="5">
        <v>4</v>
      </c>
      <c r="B832" s="16">
        <v>11.5901387818866</v>
      </c>
      <c r="C832" s="16">
        <v>66.161031859448059</v>
      </c>
      <c r="D832" s="2">
        <f t="shared" si="35"/>
        <v>10.640886362954927</v>
      </c>
      <c r="E832" s="2">
        <f t="shared" si="34"/>
        <v>6.0205999132796242</v>
      </c>
    </row>
    <row r="833" spans="1:5" x14ac:dyDescent="0.15">
      <c r="A833" s="5">
        <v>4</v>
      </c>
      <c r="B833" s="16">
        <v>11.5901387818866</v>
      </c>
      <c r="C833" s="16">
        <v>66.069702946374832</v>
      </c>
      <c r="D833" s="2">
        <f t="shared" si="35"/>
        <v>10.640886362954927</v>
      </c>
      <c r="E833" s="2">
        <f t="shared" si="34"/>
        <v>6.0205999132796242</v>
      </c>
    </row>
    <row r="834" spans="1:5" x14ac:dyDescent="0.15">
      <c r="A834" s="5">
        <v>4</v>
      </c>
      <c r="B834" s="16">
        <v>11.5901387818866</v>
      </c>
      <c r="C834" s="16">
        <v>66.286811610969224</v>
      </c>
      <c r="D834" s="2">
        <f t="shared" si="35"/>
        <v>10.640886362954927</v>
      </c>
      <c r="E834" s="2">
        <f t="shared" si="34"/>
        <v>6.0205999132796242</v>
      </c>
    </row>
    <row r="835" spans="1:5" x14ac:dyDescent="0.15">
      <c r="A835" s="5">
        <v>4</v>
      </c>
      <c r="B835" s="16">
        <v>11.5901387818866</v>
      </c>
      <c r="C835" s="16">
        <v>65.984576690551535</v>
      </c>
      <c r="D835" s="2">
        <f t="shared" si="35"/>
        <v>10.640886362954927</v>
      </c>
      <c r="E835" s="2">
        <f t="shared" ref="E835:E898" si="36" xml:space="preserve"> 10*LOG10(A835)</f>
        <v>6.0205999132796242</v>
      </c>
    </row>
    <row r="836" spans="1:5" x14ac:dyDescent="0.15">
      <c r="A836" s="5">
        <v>4</v>
      </c>
      <c r="B836" s="16">
        <v>11.5901387818866</v>
      </c>
      <c r="C836" s="16">
        <v>65.901732670203231</v>
      </c>
      <c r="D836" s="2">
        <f t="shared" ref="D836:D899" si="37">10*LOG10(B836)</f>
        <v>10.640886362954927</v>
      </c>
      <c r="E836" s="2">
        <f t="shared" si="36"/>
        <v>6.0205999132796242</v>
      </c>
    </row>
    <row r="837" spans="1:5" x14ac:dyDescent="0.15">
      <c r="A837" s="5">
        <v>4</v>
      </c>
      <c r="B837" s="16">
        <v>11.5901387818866</v>
      </c>
      <c r="C837" s="16">
        <v>65.835585422564947</v>
      </c>
      <c r="D837" s="2">
        <f t="shared" si="37"/>
        <v>10.640886362954927</v>
      </c>
      <c r="E837" s="2">
        <f t="shared" si="36"/>
        <v>6.0205999132796242</v>
      </c>
    </row>
    <row r="838" spans="1:5" x14ac:dyDescent="0.15">
      <c r="A838" s="5">
        <v>4</v>
      </c>
      <c r="B838" s="16">
        <v>11.5901387818866</v>
      </c>
      <c r="C838" s="16">
        <v>66.165324403221376</v>
      </c>
      <c r="D838" s="2">
        <f t="shared" si="37"/>
        <v>10.640886362954927</v>
      </c>
      <c r="E838" s="2">
        <f t="shared" si="36"/>
        <v>6.0205999132796242</v>
      </c>
    </row>
    <row r="839" spans="1:5" x14ac:dyDescent="0.15">
      <c r="A839" s="5">
        <v>4</v>
      </c>
      <c r="B839" s="16">
        <v>11.5901387818866</v>
      </c>
      <c r="C839" s="16">
        <v>66.198224496794353</v>
      </c>
      <c r="D839" s="2">
        <f t="shared" si="37"/>
        <v>10.640886362954927</v>
      </c>
      <c r="E839" s="2">
        <f t="shared" si="36"/>
        <v>6.0205999132796242</v>
      </c>
    </row>
    <row r="840" spans="1:5" x14ac:dyDescent="0.15">
      <c r="A840" s="5">
        <v>4</v>
      </c>
      <c r="B840" s="16">
        <v>11.5901387818866</v>
      </c>
      <c r="C840" s="16">
        <v>66.240501158375835</v>
      </c>
      <c r="D840" s="2">
        <f t="shared" si="37"/>
        <v>10.640886362954927</v>
      </c>
      <c r="E840" s="2">
        <f t="shared" si="36"/>
        <v>6.0205999132796242</v>
      </c>
    </row>
    <row r="841" spans="1:5" x14ac:dyDescent="0.15">
      <c r="A841" s="5">
        <v>4</v>
      </c>
      <c r="B841" s="16">
        <v>11.5901387818866</v>
      </c>
      <c r="C841" s="16">
        <v>66.124023872534906</v>
      </c>
      <c r="D841" s="2">
        <f t="shared" si="37"/>
        <v>10.640886362954927</v>
      </c>
      <c r="E841" s="2">
        <f t="shared" si="36"/>
        <v>6.0205999132796242</v>
      </c>
    </row>
    <row r="842" spans="1:5" x14ac:dyDescent="0.15">
      <c r="A842" s="5">
        <v>4</v>
      </c>
      <c r="B842" s="16">
        <v>11.5901387818866</v>
      </c>
      <c r="C842" s="16">
        <v>66.029584857404359</v>
      </c>
      <c r="D842" s="2">
        <f t="shared" si="37"/>
        <v>10.640886362954927</v>
      </c>
      <c r="E842" s="2">
        <f t="shared" si="36"/>
        <v>6.0205999132796242</v>
      </c>
    </row>
    <row r="843" spans="1:5" x14ac:dyDescent="0.15">
      <c r="A843" s="5">
        <v>4</v>
      </c>
      <c r="B843" s="16">
        <v>11.5901387818866</v>
      </c>
      <c r="C843" s="16">
        <v>66.218125136160893</v>
      </c>
      <c r="D843" s="2">
        <f t="shared" si="37"/>
        <v>10.640886362954927</v>
      </c>
      <c r="E843" s="2">
        <f t="shared" si="36"/>
        <v>6.0205999132796242</v>
      </c>
    </row>
    <row r="844" spans="1:5" x14ac:dyDescent="0.15">
      <c r="A844" s="5">
        <v>4</v>
      </c>
      <c r="B844" s="16">
        <v>11.593541434669348</v>
      </c>
      <c r="C844" s="16">
        <v>66.008629932692429</v>
      </c>
      <c r="D844" s="2">
        <f t="shared" si="37"/>
        <v>10.642161185005774</v>
      </c>
      <c r="E844" s="2">
        <f t="shared" si="36"/>
        <v>6.0205999132796242</v>
      </c>
    </row>
    <row r="845" spans="1:5" x14ac:dyDescent="0.15">
      <c r="A845" s="5">
        <v>4</v>
      </c>
      <c r="B845" s="16">
        <v>11.593541434669348</v>
      </c>
      <c r="C845" s="16">
        <v>65.95845495402267</v>
      </c>
      <c r="D845" s="2">
        <f t="shared" si="37"/>
        <v>10.642161185005774</v>
      </c>
      <c r="E845" s="2">
        <f t="shared" si="36"/>
        <v>6.0205999132796242</v>
      </c>
    </row>
    <row r="846" spans="1:5" x14ac:dyDescent="0.15">
      <c r="A846" s="5">
        <v>4</v>
      </c>
      <c r="B846" s="16">
        <v>11.593541434669348</v>
      </c>
      <c r="C846" s="16">
        <v>66.284868689889024</v>
      </c>
      <c r="D846" s="2">
        <f t="shared" si="37"/>
        <v>10.642161185005774</v>
      </c>
      <c r="E846" s="2">
        <f t="shared" si="36"/>
        <v>6.0205999132796242</v>
      </c>
    </row>
    <row r="847" spans="1:5" x14ac:dyDescent="0.15">
      <c r="A847" s="5">
        <v>4</v>
      </c>
      <c r="B847" s="16">
        <v>11.593541434669348</v>
      </c>
      <c r="C847" s="16">
        <v>66.052826868680881</v>
      </c>
      <c r="D847" s="2">
        <f t="shared" si="37"/>
        <v>10.642161185005774</v>
      </c>
      <c r="E847" s="2">
        <f t="shared" si="36"/>
        <v>6.0205999132796242</v>
      </c>
    </row>
    <row r="848" spans="1:5" x14ac:dyDescent="0.15">
      <c r="A848" s="5">
        <v>4</v>
      </c>
      <c r="B848" s="16">
        <v>11.593541434669348</v>
      </c>
      <c r="C848" s="16">
        <v>66.021758706255866</v>
      </c>
      <c r="D848" s="2">
        <f t="shared" si="37"/>
        <v>10.642161185005774</v>
      </c>
      <c r="E848" s="2">
        <f t="shared" si="36"/>
        <v>6.0205999132796242</v>
      </c>
    </row>
    <row r="849" spans="1:5" x14ac:dyDescent="0.15">
      <c r="A849" s="5">
        <v>4</v>
      </c>
      <c r="B849" s="16">
        <v>11.593541434669348</v>
      </c>
      <c r="C849" s="16">
        <v>66.099258916279581</v>
      </c>
      <c r="D849" s="2">
        <f t="shared" si="37"/>
        <v>10.642161185005774</v>
      </c>
      <c r="E849" s="2">
        <f t="shared" si="36"/>
        <v>6.0205999132796242</v>
      </c>
    </row>
    <row r="850" spans="1:5" x14ac:dyDescent="0.15">
      <c r="A850" s="5">
        <v>4</v>
      </c>
      <c r="B850" s="16">
        <v>11.593541434669348</v>
      </c>
      <c r="C850" s="16">
        <v>66.091375996542467</v>
      </c>
      <c r="D850" s="2">
        <f t="shared" si="37"/>
        <v>10.642161185005774</v>
      </c>
      <c r="E850" s="2">
        <f t="shared" si="36"/>
        <v>6.0205999132796242</v>
      </c>
    </row>
    <row r="851" spans="1:5" x14ac:dyDescent="0.15">
      <c r="A851" s="5">
        <v>4</v>
      </c>
      <c r="B851" s="16">
        <v>11.593541434669348</v>
      </c>
      <c r="C851" s="16">
        <v>66.254776184389229</v>
      </c>
      <c r="D851" s="2">
        <f t="shared" si="37"/>
        <v>10.642161185005774</v>
      </c>
      <c r="E851" s="2">
        <f t="shared" si="36"/>
        <v>6.0205999132796242</v>
      </c>
    </row>
    <row r="852" spans="1:5" x14ac:dyDescent="0.15">
      <c r="A852" s="5">
        <v>4</v>
      </c>
      <c r="B852" s="16">
        <v>11.593541434669348</v>
      </c>
      <c r="C852" s="16">
        <v>66.045614175345435</v>
      </c>
      <c r="D852" s="2">
        <f t="shared" si="37"/>
        <v>10.642161185005774</v>
      </c>
      <c r="E852" s="2">
        <f t="shared" si="36"/>
        <v>6.0205999132796242</v>
      </c>
    </row>
    <row r="853" spans="1:5" x14ac:dyDescent="0.15">
      <c r="A853" s="5">
        <v>4</v>
      </c>
      <c r="B853" s="16">
        <v>11.593541434669348</v>
      </c>
      <c r="C853" s="16">
        <v>66.047795123450484</v>
      </c>
      <c r="D853" s="2">
        <f t="shared" si="37"/>
        <v>10.642161185005774</v>
      </c>
      <c r="E853" s="2">
        <f t="shared" si="36"/>
        <v>6.0205999132796242</v>
      </c>
    </row>
    <row r="854" spans="1:5" x14ac:dyDescent="0.15">
      <c r="A854" s="5">
        <v>4</v>
      </c>
      <c r="B854" s="16">
        <v>11.6</v>
      </c>
      <c r="C854" s="16">
        <v>65.914809075562715</v>
      </c>
      <c r="D854" s="2">
        <f t="shared" si="37"/>
        <v>10.644579892269183</v>
      </c>
      <c r="E854" s="2">
        <f t="shared" si="36"/>
        <v>6.0205999132796242</v>
      </c>
    </row>
    <row r="855" spans="1:5" x14ac:dyDescent="0.15">
      <c r="A855" s="5">
        <v>4</v>
      </c>
      <c r="B855" s="16">
        <v>11.6</v>
      </c>
      <c r="C855" s="16">
        <v>66.064360771441486</v>
      </c>
      <c r="D855" s="2">
        <f t="shared" si="37"/>
        <v>10.644579892269183</v>
      </c>
      <c r="E855" s="2">
        <f t="shared" si="36"/>
        <v>6.0205999132796242</v>
      </c>
    </row>
    <row r="856" spans="1:5" x14ac:dyDescent="0.15">
      <c r="A856" s="5">
        <v>4</v>
      </c>
      <c r="B856" s="16">
        <v>11.6</v>
      </c>
      <c r="C856" s="16">
        <v>65.982875510207265</v>
      </c>
      <c r="D856" s="2">
        <f t="shared" si="37"/>
        <v>10.644579892269183</v>
      </c>
      <c r="E856" s="2">
        <f t="shared" si="36"/>
        <v>6.0205999132796242</v>
      </c>
    </row>
    <row r="857" spans="1:5" x14ac:dyDescent="0.15">
      <c r="A857" s="5">
        <v>4</v>
      </c>
      <c r="B857" s="16">
        <v>11.6</v>
      </c>
      <c r="C857" s="16">
        <v>65.922115791712486</v>
      </c>
      <c r="D857" s="2">
        <f t="shared" si="37"/>
        <v>10.644579892269183</v>
      </c>
      <c r="E857" s="2">
        <f t="shared" si="36"/>
        <v>6.0205999132796242</v>
      </c>
    </row>
    <row r="858" spans="1:5" x14ac:dyDescent="0.15">
      <c r="A858" s="5">
        <v>4</v>
      </c>
      <c r="B858" s="16">
        <v>11.6</v>
      </c>
      <c r="C858" s="16">
        <v>66.08812651125875</v>
      </c>
      <c r="D858" s="2">
        <f t="shared" si="37"/>
        <v>10.644579892269183</v>
      </c>
      <c r="E858" s="2">
        <f t="shared" si="36"/>
        <v>6.0205999132796242</v>
      </c>
    </row>
    <row r="859" spans="1:5" x14ac:dyDescent="0.15">
      <c r="A859" s="5">
        <v>4</v>
      </c>
      <c r="B859" s="16">
        <v>11.603077640640441</v>
      </c>
      <c r="C859" s="16">
        <v>65.893453025617788</v>
      </c>
      <c r="D859" s="2">
        <f t="shared" si="37"/>
        <v>10.645731982846103</v>
      </c>
      <c r="E859" s="2">
        <f t="shared" si="36"/>
        <v>6.0205999132796242</v>
      </c>
    </row>
    <row r="860" spans="1:5" x14ac:dyDescent="0.15">
      <c r="A860" s="5">
        <v>4</v>
      </c>
      <c r="B860" s="16">
        <v>11.603077640640441</v>
      </c>
      <c r="C860" s="16">
        <v>66.016987677208959</v>
      </c>
      <c r="D860" s="2">
        <f t="shared" si="37"/>
        <v>10.645731982846103</v>
      </c>
      <c r="E860" s="2">
        <f t="shared" si="36"/>
        <v>6.0205999132796242</v>
      </c>
    </row>
    <row r="861" spans="1:5" x14ac:dyDescent="0.15">
      <c r="A861" s="5">
        <v>4</v>
      </c>
      <c r="B861" s="16">
        <v>11.603077640640441</v>
      </c>
      <c r="C861" s="16">
        <v>66.144952126657159</v>
      </c>
      <c r="D861" s="2">
        <f t="shared" si="37"/>
        <v>10.645731982846103</v>
      </c>
      <c r="E861" s="2">
        <f t="shared" si="36"/>
        <v>6.0205999132796242</v>
      </c>
    </row>
    <row r="862" spans="1:5" x14ac:dyDescent="0.15">
      <c r="A862" s="5">
        <v>4</v>
      </c>
      <c r="B862" s="16">
        <v>11.603077640640441</v>
      </c>
      <c r="C862" s="16">
        <v>66.06237764824499</v>
      </c>
      <c r="D862" s="2">
        <f t="shared" si="37"/>
        <v>10.645731982846103</v>
      </c>
      <c r="E862" s="2">
        <f t="shared" si="36"/>
        <v>6.0205999132796242</v>
      </c>
    </row>
    <row r="863" spans="1:5" x14ac:dyDescent="0.15">
      <c r="A863" s="5">
        <v>4</v>
      </c>
      <c r="B863" s="16">
        <v>11.603077640640441</v>
      </c>
      <c r="C863" s="16">
        <v>66.017058576977348</v>
      </c>
      <c r="D863" s="2">
        <f t="shared" si="37"/>
        <v>10.645731982846103</v>
      </c>
      <c r="E863" s="2">
        <f t="shared" si="36"/>
        <v>6.0205999132796242</v>
      </c>
    </row>
    <row r="864" spans="1:5" x14ac:dyDescent="0.15">
      <c r="A864" s="5">
        <v>4</v>
      </c>
      <c r="B864" s="16">
        <v>11.61180339887499</v>
      </c>
      <c r="C864" s="16">
        <v>65.863617179624683</v>
      </c>
      <c r="D864" s="2">
        <f t="shared" si="37"/>
        <v>10.648996741191144</v>
      </c>
      <c r="E864" s="2">
        <f t="shared" si="36"/>
        <v>6.0205999132796242</v>
      </c>
    </row>
    <row r="865" spans="1:5" x14ac:dyDescent="0.15">
      <c r="A865" s="5">
        <v>4</v>
      </c>
      <c r="B865" s="16">
        <v>12.5</v>
      </c>
      <c r="C865" s="16">
        <v>67.776239851412768</v>
      </c>
      <c r="D865" s="2">
        <f t="shared" si="37"/>
        <v>10.969100130080564</v>
      </c>
      <c r="E865" s="2">
        <f t="shared" si="36"/>
        <v>6.0205999132796242</v>
      </c>
    </row>
    <row r="866" spans="1:5" x14ac:dyDescent="0.15">
      <c r="A866" s="5">
        <v>4</v>
      </c>
      <c r="B866" s="16">
        <v>12.525</v>
      </c>
      <c r="C866" s="16">
        <v>67.9863510943633</v>
      </c>
      <c r="D866" s="2">
        <f t="shared" si="37"/>
        <v>10.977777345392834</v>
      </c>
      <c r="E866" s="2">
        <f t="shared" si="36"/>
        <v>6.0205999132796242</v>
      </c>
    </row>
    <row r="867" spans="1:5" x14ac:dyDescent="0.15">
      <c r="A867" s="5">
        <v>4</v>
      </c>
      <c r="B867" s="16">
        <v>12.525</v>
      </c>
      <c r="C867" s="16">
        <v>67.757054333220196</v>
      </c>
      <c r="D867" s="2">
        <f t="shared" si="37"/>
        <v>10.977777345392834</v>
      </c>
      <c r="E867" s="2">
        <f t="shared" si="36"/>
        <v>6.0205999132796242</v>
      </c>
    </row>
    <row r="868" spans="1:5" x14ac:dyDescent="0.15">
      <c r="A868" s="5">
        <v>4</v>
      </c>
      <c r="B868" s="16">
        <v>12.525</v>
      </c>
      <c r="C868" s="16">
        <v>67.770947769794503</v>
      </c>
      <c r="D868" s="2">
        <f t="shared" si="37"/>
        <v>10.977777345392834</v>
      </c>
      <c r="E868" s="2">
        <f t="shared" si="36"/>
        <v>6.0205999132796242</v>
      </c>
    </row>
    <row r="869" spans="1:5" x14ac:dyDescent="0.15">
      <c r="A869" s="5">
        <v>4</v>
      </c>
      <c r="B869" s="16">
        <v>12.525</v>
      </c>
      <c r="C869" s="16">
        <v>67.642784276809891</v>
      </c>
      <c r="D869" s="2">
        <f t="shared" si="37"/>
        <v>10.977777345392834</v>
      </c>
      <c r="E869" s="2">
        <f t="shared" si="36"/>
        <v>6.0205999132796242</v>
      </c>
    </row>
    <row r="870" spans="1:5" x14ac:dyDescent="0.15">
      <c r="A870" s="5">
        <v>4</v>
      </c>
      <c r="B870" s="16">
        <v>12.525</v>
      </c>
      <c r="C870" s="16">
        <v>67.75358968908067</v>
      </c>
      <c r="D870" s="2">
        <f t="shared" si="37"/>
        <v>10.977777345392834</v>
      </c>
      <c r="E870" s="2">
        <f t="shared" si="36"/>
        <v>6.0205999132796242</v>
      </c>
    </row>
    <row r="871" spans="1:5" x14ac:dyDescent="0.15">
      <c r="A871" s="5">
        <v>4</v>
      </c>
      <c r="B871" s="16">
        <v>12.535355339059327</v>
      </c>
      <c r="C871" s="16">
        <v>67.882063956729212</v>
      </c>
      <c r="D871" s="2">
        <f t="shared" si="37"/>
        <v>10.981366493915928</v>
      </c>
      <c r="E871" s="2">
        <f t="shared" si="36"/>
        <v>6.0205999132796242</v>
      </c>
    </row>
    <row r="872" spans="1:5" x14ac:dyDescent="0.15">
      <c r="A872" s="5">
        <v>4</v>
      </c>
      <c r="B872" s="16">
        <v>12.535355339059327</v>
      </c>
      <c r="C872" s="16">
        <v>67.766251873269724</v>
      </c>
      <c r="D872" s="2">
        <f t="shared" si="37"/>
        <v>10.981366493915928</v>
      </c>
      <c r="E872" s="2">
        <f t="shared" si="36"/>
        <v>6.0205999132796242</v>
      </c>
    </row>
    <row r="873" spans="1:5" x14ac:dyDescent="0.15">
      <c r="A873" s="5">
        <v>4</v>
      </c>
      <c r="B873" s="16">
        <v>12.535355339059327</v>
      </c>
      <c r="C873" s="16">
        <v>67.82982610341557</v>
      </c>
      <c r="D873" s="2">
        <f t="shared" si="37"/>
        <v>10.981366493915928</v>
      </c>
      <c r="E873" s="2">
        <f t="shared" si="36"/>
        <v>6.0205999132796242</v>
      </c>
    </row>
    <row r="874" spans="1:5" x14ac:dyDescent="0.15">
      <c r="A874" s="5">
        <v>4</v>
      </c>
      <c r="B874" s="16">
        <v>12.535355339059327</v>
      </c>
      <c r="C874" s="16">
        <v>67.842076828428063</v>
      </c>
      <c r="D874" s="2">
        <f t="shared" si="37"/>
        <v>10.981366493915928</v>
      </c>
      <c r="E874" s="2">
        <f t="shared" si="36"/>
        <v>6.0205999132796242</v>
      </c>
    </row>
    <row r="875" spans="1:5" x14ac:dyDescent="0.15">
      <c r="A875" s="5">
        <v>4</v>
      </c>
      <c r="B875" s="16">
        <v>12.535355339059327</v>
      </c>
      <c r="C875" s="16">
        <v>67.793890680800104</v>
      </c>
      <c r="D875" s="2">
        <f t="shared" si="37"/>
        <v>10.981366493915928</v>
      </c>
      <c r="E875" s="2">
        <f t="shared" si="36"/>
        <v>6.0205999132796242</v>
      </c>
    </row>
    <row r="876" spans="1:5" x14ac:dyDescent="0.15">
      <c r="A876" s="5">
        <v>4</v>
      </c>
      <c r="B876" s="16">
        <v>12.535355339059327</v>
      </c>
      <c r="C876" s="16">
        <v>67.693533568145085</v>
      </c>
      <c r="D876" s="2">
        <f t="shared" si="37"/>
        <v>10.981366493915928</v>
      </c>
      <c r="E876" s="2">
        <f t="shared" si="36"/>
        <v>6.0205999132796242</v>
      </c>
    </row>
    <row r="877" spans="1:5" x14ac:dyDescent="0.15">
      <c r="A877" s="5">
        <v>4</v>
      </c>
      <c r="B877" s="16">
        <v>12.535355339059327</v>
      </c>
      <c r="C877" s="16">
        <v>67.710491284304496</v>
      </c>
      <c r="D877" s="2">
        <f t="shared" si="37"/>
        <v>10.981366493915928</v>
      </c>
      <c r="E877" s="2">
        <f t="shared" si="36"/>
        <v>6.0205999132796242</v>
      </c>
    </row>
    <row r="878" spans="1:5" x14ac:dyDescent="0.15">
      <c r="A878" s="5">
        <v>4</v>
      </c>
      <c r="B878" s="16">
        <v>12.535355339059327</v>
      </c>
      <c r="C878" s="16">
        <v>67.815874729894844</v>
      </c>
      <c r="D878" s="2">
        <f t="shared" si="37"/>
        <v>10.981366493915928</v>
      </c>
      <c r="E878" s="2">
        <f t="shared" si="36"/>
        <v>6.0205999132796242</v>
      </c>
    </row>
    <row r="879" spans="1:5" x14ac:dyDescent="0.15">
      <c r="A879" s="5">
        <v>4</v>
      </c>
      <c r="B879" s="16">
        <v>12.535355339059327</v>
      </c>
      <c r="C879" s="16">
        <v>67.734176131929772</v>
      </c>
      <c r="D879" s="2">
        <f t="shared" si="37"/>
        <v>10.981366493915928</v>
      </c>
      <c r="E879" s="2">
        <f t="shared" si="36"/>
        <v>6.0205999132796242</v>
      </c>
    </row>
    <row r="880" spans="1:5" x14ac:dyDescent="0.15">
      <c r="A880" s="5">
        <v>4</v>
      </c>
      <c r="B880" s="16">
        <v>12.535355339059327</v>
      </c>
      <c r="C880" s="16">
        <v>68.124445628632699</v>
      </c>
      <c r="D880" s="2">
        <f t="shared" si="37"/>
        <v>10.981366493915928</v>
      </c>
      <c r="E880" s="2">
        <f t="shared" si="36"/>
        <v>6.0205999132796242</v>
      </c>
    </row>
    <row r="881" spans="1:5" x14ac:dyDescent="0.15">
      <c r="A881" s="5">
        <v>4</v>
      </c>
      <c r="B881" s="16">
        <v>12.543301270189222</v>
      </c>
      <c r="C881" s="16">
        <v>67.942206616497344</v>
      </c>
      <c r="D881" s="2">
        <f t="shared" si="37"/>
        <v>10.984118534595408</v>
      </c>
      <c r="E881" s="2">
        <f t="shared" si="36"/>
        <v>6.0205999132796242</v>
      </c>
    </row>
    <row r="882" spans="1:5" x14ac:dyDescent="0.15">
      <c r="A882" s="5">
        <v>4</v>
      </c>
      <c r="B882" s="16">
        <v>12.543301270189222</v>
      </c>
      <c r="C882" s="16">
        <v>67.860550216614129</v>
      </c>
      <c r="D882" s="2">
        <f t="shared" si="37"/>
        <v>10.984118534595408</v>
      </c>
      <c r="E882" s="2">
        <f t="shared" si="36"/>
        <v>6.0205999132796242</v>
      </c>
    </row>
    <row r="883" spans="1:5" x14ac:dyDescent="0.15">
      <c r="A883" s="5">
        <v>4</v>
      </c>
      <c r="B883" s="16">
        <v>12.543301270189222</v>
      </c>
      <c r="C883" s="16">
        <v>67.562228235276521</v>
      </c>
      <c r="D883" s="2">
        <f t="shared" si="37"/>
        <v>10.984118534595408</v>
      </c>
      <c r="E883" s="2">
        <f t="shared" si="36"/>
        <v>6.0205999132796242</v>
      </c>
    </row>
    <row r="884" spans="1:5" x14ac:dyDescent="0.15">
      <c r="A884" s="5">
        <v>4</v>
      </c>
      <c r="B884" s="16">
        <v>12.543301270189222</v>
      </c>
      <c r="C884" s="16">
        <v>67.77125708437309</v>
      </c>
      <c r="D884" s="2">
        <f t="shared" si="37"/>
        <v>10.984118534595408</v>
      </c>
      <c r="E884" s="2">
        <f t="shared" si="36"/>
        <v>6.0205999132796242</v>
      </c>
    </row>
    <row r="885" spans="1:5" x14ac:dyDescent="0.15">
      <c r="A885" s="5">
        <v>4</v>
      </c>
      <c r="B885" s="16">
        <v>12.543301270189222</v>
      </c>
      <c r="C885" s="16">
        <v>67.837899239349042</v>
      </c>
      <c r="D885" s="2">
        <f t="shared" si="37"/>
        <v>10.984118534595408</v>
      </c>
      <c r="E885" s="2">
        <f t="shared" si="36"/>
        <v>6.0205999132796242</v>
      </c>
    </row>
    <row r="886" spans="1:5" x14ac:dyDescent="0.15">
      <c r="A886" s="5">
        <v>4</v>
      </c>
      <c r="B886" s="16">
        <v>12.543301270189222</v>
      </c>
      <c r="C886" s="16">
        <v>67.940000088706626</v>
      </c>
      <c r="D886" s="2">
        <f t="shared" si="37"/>
        <v>10.984118534595408</v>
      </c>
      <c r="E886" s="2">
        <f t="shared" si="36"/>
        <v>6.0205999132796242</v>
      </c>
    </row>
    <row r="887" spans="1:5" x14ac:dyDescent="0.15">
      <c r="A887" s="5">
        <v>4</v>
      </c>
      <c r="B887" s="16">
        <v>12.543301270189222</v>
      </c>
      <c r="C887" s="16">
        <v>67.728421754245488</v>
      </c>
      <c r="D887" s="2">
        <f t="shared" si="37"/>
        <v>10.984118534595408</v>
      </c>
      <c r="E887" s="2">
        <f t="shared" si="36"/>
        <v>6.0205999132796242</v>
      </c>
    </row>
    <row r="888" spans="1:5" x14ac:dyDescent="0.15">
      <c r="A888" s="5">
        <v>4</v>
      </c>
      <c r="B888" s="16">
        <v>12.543301270189222</v>
      </c>
      <c r="C888" s="16">
        <v>67.936647275856586</v>
      </c>
      <c r="D888" s="2">
        <f t="shared" si="37"/>
        <v>10.984118534595408</v>
      </c>
      <c r="E888" s="2">
        <f t="shared" si="36"/>
        <v>6.0205999132796242</v>
      </c>
    </row>
    <row r="889" spans="1:5" x14ac:dyDescent="0.15">
      <c r="A889" s="5">
        <v>4</v>
      </c>
      <c r="B889" s="16">
        <v>12.543301270189222</v>
      </c>
      <c r="C889" s="16">
        <v>67.671687318818655</v>
      </c>
      <c r="D889" s="2">
        <f t="shared" si="37"/>
        <v>10.984118534595408</v>
      </c>
      <c r="E889" s="2">
        <f t="shared" si="36"/>
        <v>6.0205999132796242</v>
      </c>
    </row>
    <row r="890" spans="1:5" x14ac:dyDescent="0.15">
      <c r="A890" s="5">
        <v>4</v>
      </c>
      <c r="B890" s="16">
        <v>12.543301270189222</v>
      </c>
      <c r="C890" s="16">
        <v>67.92298147155617</v>
      </c>
      <c r="D890" s="2">
        <f t="shared" si="37"/>
        <v>10.984118534595408</v>
      </c>
      <c r="E890" s="2">
        <f t="shared" si="36"/>
        <v>6.0205999132796242</v>
      </c>
    </row>
    <row r="891" spans="1:5" x14ac:dyDescent="0.15">
      <c r="A891" s="5">
        <v>4</v>
      </c>
      <c r="B891" s="16">
        <v>12.55</v>
      </c>
      <c r="C891" s="16">
        <v>67.659588905036287</v>
      </c>
      <c r="D891" s="2">
        <f t="shared" si="37"/>
        <v>10.98643725817057</v>
      </c>
      <c r="E891" s="2">
        <f t="shared" si="36"/>
        <v>6.0205999132796242</v>
      </c>
    </row>
    <row r="892" spans="1:5" x14ac:dyDescent="0.15">
      <c r="A892" s="5">
        <v>4</v>
      </c>
      <c r="B892" s="16">
        <v>12.55</v>
      </c>
      <c r="C892" s="16">
        <v>67.393925778050942</v>
      </c>
      <c r="D892" s="2">
        <f t="shared" si="37"/>
        <v>10.98643725817057</v>
      </c>
      <c r="E892" s="2">
        <f t="shared" si="36"/>
        <v>6.0205999132796242</v>
      </c>
    </row>
    <row r="893" spans="1:5" x14ac:dyDescent="0.15">
      <c r="A893" s="5">
        <v>4</v>
      </c>
      <c r="B893" s="16">
        <v>12.55</v>
      </c>
      <c r="C893" s="16">
        <v>67.819798586715933</v>
      </c>
      <c r="D893" s="2">
        <f t="shared" si="37"/>
        <v>10.98643725817057</v>
      </c>
      <c r="E893" s="2">
        <f t="shared" si="36"/>
        <v>6.0205999132796242</v>
      </c>
    </row>
    <row r="894" spans="1:5" x14ac:dyDescent="0.15">
      <c r="A894" s="5">
        <v>4</v>
      </c>
      <c r="B894" s="16">
        <v>12.55</v>
      </c>
      <c r="C894" s="16">
        <v>67.726234377799685</v>
      </c>
      <c r="D894" s="2">
        <f t="shared" si="37"/>
        <v>10.98643725817057</v>
      </c>
      <c r="E894" s="2">
        <f t="shared" si="36"/>
        <v>6.0205999132796242</v>
      </c>
    </row>
    <row r="895" spans="1:5" x14ac:dyDescent="0.15">
      <c r="A895" s="5">
        <v>4</v>
      </c>
      <c r="B895" s="16">
        <v>12.55</v>
      </c>
      <c r="C895" s="16">
        <v>67.804671244662828</v>
      </c>
      <c r="D895" s="2">
        <f t="shared" si="37"/>
        <v>10.98643725817057</v>
      </c>
      <c r="E895" s="2">
        <f t="shared" si="36"/>
        <v>6.0205999132796242</v>
      </c>
    </row>
    <row r="896" spans="1:5" x14ac:dyDescent="0.15">
      <c r="A896" s="5">
        <v>4</v>
      </c>
      <c r="B896" s="16">
        <v>12.55</v>
      </c>
      <c r="C896" s="16">
        <v>67.853460161712107</v>
      </c>
      <c r="D896" s="2">
        <f t="shared" si="37"/>
        <v>10.98643725817057</v>
      </c>
      <c r="E896" s="2">
        <f t="shared" si="36"/>
        <v>6.0205999132796242</v>
      </c>
    </row>
    <row r="897" spans="1:5" x14ac:dyDescent="0.15">
      <c r="A897" s="5">
        <v>4</v>
      </c>
      <c r="B897" s="16">
        <v>12.55</v>
      </c>
      <c r="C897" s="16">
        <v>67.456678820147772</v>
      </c>
      <c r="D897" s="2">
        <f t="shared" si="37"/>
        <v>10.98643725817057</v>
      </c>
      <c r="E897" s="2">
        <f t="shared" si="36"/>
        <v>6.0205999132796242</v>
      </c>
    </row>
    <row r="898" spans="1:5" x14ac:dyDescent="0.15">
      <c r="A898" s="5">
        <v>4</v>
      </c>
      <c r="B898" s="16">
        <v>12.55</v>
      </c>
      <c r="C898" s="16">
        <v>67.68910791928019</v>
      </c>
      <c r="D898" s="2">
        <f t="shared" si="37"/>
        <v>10.98643725817057</v>
      </c>
      <c r="E898" s="2">
        <f t="shared" si="36"/>
        <v>6.0205999132796242</v>
      </c>
    </row>
    <row r="899" spans="1:5" x14ac:dyDescent="0.15">
      <c r="A899" s="5">
        <v>4</v>
      </c>
      <c r="B899" s="16">
        <v>12.55</v>
      </c>
      <c r="C899" s="16">
        <v>67.946219011177007</v>
      </c>
      <c r="D899" s="2">
        <f t="shared" si="37"/>
        <v>10.98643725817057</v>
      </c>
      <c r="E899" s="2">
        <f t="shared" ref="E899:E962" si="38" xml:space="preserve"> 10*LOG10(A899)</f>
        <v>6.0205999132796242</v>
      </c>
    </row>
    <row r="900" spans="1:5" x14ac:dyDescent="0.15">
      <c r="A900" s="5">
        <v>4</v>
      </c>
      <c r="B900" s="16">
        <v>12.55</v>
      </c>
      <c r="C900" s="16">
        <v>67.765580077417539</v>
      </c>
      <c r="D900" s="2">
        <f t="shared" ref="D900:D963" si="39">10*LOG10(B900)</f>
        <v>10.98643725817057</v>
      </c>
      <c r="E900" s="2">
        <f t="shared" si="38"/>
        <v>6.0205999132796242</v>
      </c>
    </row>
    <row r="901" spans="1:5" x14ac:dyDescent="0.15">
      <c r="A901" s="5">
        <v>4</v>
      </c>
      <c r="B901" s="16">
        <v>12.555901699437495</v>
      </c>
      <c r="C901" s="16">
        <v>67.630086997472574</v>
      </c>
      <c r="D901" s="2">
        <f t="shared" si="39"/>
        <v>10.988479069357</v>
      </c>
      <c r="E901" s="2">
        <f t="shared" si="38"/>
        <v>6.0205999132796242</v>
      </c>
    </row>
    <row r="902" spans="1:5" x14ac:dyDescent="0.15">
      <c r="A902" s="5">
        <v>4</v>
      </c>
      <c r="B902" s="16">
        <v>12.555901699437495</v>
      </c>
      <c r="C902" s="16">
        <v>67.55628249316608</v>
      </c>
      <c r="D902" s="2">
        <f t="shared" si="39"/>
        <v>10.988479069357</v>
      </c>
      <c r="E902" s="2">
        <f t="shared" si="38"/>
        <v>6.0205999132796242</v>
      </c>
    </row>
    <row r="903" spans="1:5" x14ac:dyDescent="0.15">
      <c r="A903" s="5">
        <v>4</v>
      </c>
      <c r="B903" s="16">
        <v>12.555901699437495</v>
      </c>
      <c r="C903" s="16">
        <v>67.68642858768996</v>
      </c>
      <c r="D903" s="2">
        <f t="shared" si="39"/>
        <v>10.988479069357</v>
      </c>
      <c r="E903" s="2">
        <f t="shared" si="38"/>
        <v>6.0205999132796242</v>
      </c>
    </row>
    <row r="904" spans="1:5" x14ac:dyDescent="0.15">
      <c r="A904" s="5">
        <v>4</v>
      </c>
      <c r="B904" s="16">
        <v>12.555901699437495</v>
      </c>
      <c r="C904" s="16">
        <v>67.759929025826835</v>
      </c>
      <c r="D904" s="2">
        <f t="shared" si="39"/>
        <v>10.988479069357</v>
      </c>
      <c r="E904" s="2">
        <f t="shared" si="38"/>
        <v>6.0205999132796242</v>
      </c>
    </row>
    <row r="905" spans="1:5" x14ac:dyDescent="0.15">
      <c r="A905" s="5">
        <v>4</v>
      </c>
      <c r="B905" s="16">
        <v>12.555901699437495</v>
      </c>
      <c r="C905" s="16">
        <v>67.738120385218053</v>
      </c>
      <c r="D905" s="2">
        <f t="shared" si="39"/>
        <v>10.988479069357</v>
      </c>
      <c r="E905" s="2">
        <f t="shared" si="38"/>
        <v>6.0205999132796242</v>
      </c>
    </row>
    <row r="906" spans="1:5" x14ac:dyDescent="0.15">
      <c r="A906" s="5">
        <v>4</v>
      </c>
      <c r="B906" s="16">
        <v>12.555901699437495</v>
      </c>
      <c r="C906" s="16">
        <v>67.866207938808571</v>
      </c>
      <c r="D906" s="2">
        <f t="shared" si="39"/>
        <v>10.988479069357</v>
      </c>
      <c r="E906" s="2">
        <f t="shared" si="38"/>
        <v>6.0205999132796242</v>
      </c>
    </row>
    <row r="907" spans="1:5" x14ac:dyDescent="0.15">
      <c r="A907" s="5">
        <v>4</v>
      </c>
      <c r="B907" s="16">
        <v>12.555901699437495</v>
      </c>
      <c r="C907" s="16">
        <v>67.664784658941713</v>
      </c>
      <c r="D907" s="2">
        <f t="shared" si="39"/>
        <v>10.988479069357</v>
      </c>
      <c r="E907" s="2">
        <f t="shared" si="38"/>
        <v>6.0205999132796242</v>
      </c>
    </row>
    <row r="908" spans="1:5" x14ac:dyDescent="0.15">
      <c r="A908" s="5">
        <v>4</v>
      </c>
      <c r="B908" s="16">
        <v>12.555901699437495</v>
      </c>
      <c r="C908" s="16">
        <v>67.774777282989987</v>
      </c>
      <c r="D908" s="2">
        <f t="shared" si="39"/>
        <v>10.988479069357</v>
      </c>
      <c r="E908" s="2">
        <f t="shared" si="38"/>
        <v>6.0205999132796242</v>
      </c>
    </row>
    <row r="909" spans="1:5" x14ac:dyDescent="0.15">
      <c r="A909" s="5">
        <v>4</v>
      </c>
      <c r="B909" s="16">
        <v>12.555901699437495</v>
      </c>
      <c r="C909" s="16">
        <v>67.62174663160809</v>
      </c>
      <c r="D909" s="2">
        <f t="shared" si="39"/>
        <v>10.988479069357</v>
      </c>
      <c r="E909" s="2">
        <f t="shared" si="38"/>
        <v>6.0205999132796242</v>
      </c>
    </row>
    <row r="910" spans="1:5" x14ac:dyDescent="0.15">
      <c r="A910" s="5">
        <v>4</v>
      </c>
      <c r="B910" s="16">
        <v>12.555901699437495</v>
      </c>
      <c r="C910" s="16">
        <v>67.817411701783911</v>
      </c>
      <c r="D910" s="2">
        <f t="shared" si="39"/>
        <v>10.988479069357</v>
      </c>
      <c r="E910" s="2">
        <f t="shared" si="38"/>
        <v>6.0205999132796242</v>
      </c>
    </row>
    <row r="911" spans="1:5" x14ac:dyDescent="0.15">
      <c r="A911" s="5">
        <v>4</v>
      </c>
      <c r="B911" s="16">
        <v>12.555901699437495</v>
      </c>
      <c r="C911" s="16">
        <v>67.845121749772105</v>
      </c>
      <c r="D911" s="2">
        <f t="shared" si="39"/>
        <v>10.988479069357</v>
      </c>
      <c r="E911" s="2">
        <f t="shared" si="38"/>
        <v>6.0205999132796242</v>
      </c>
    </row>
    <row r="912" spans="1:5" x14ac:dyDescent="0.15">
      <c r="A912" s="5">
        <v>4</v>
      </c>
      <c r="B912" s="16">
        <v>12.555901699437495</v>
      </c>
      <c r="C912" s="16">
        <v>67.638894240892895</v>
      </c>
      <c r="D912" s="2">
        <f t="shared" si="39"/>
        <v>10.988479069357</v>
      </c>
      <c r="E912" s="2">
        <f t="shared" si="38"/>
        <v>6.0205999132796242</v>
      </c>
    </row>
    <row r="913" spans="1:5" x14ac:dyDescent="0.15">
      <c r="A913" s="5">
        <v>4</v>
      </c>
      <c r="B913" s="16">
        <v>12.555901699437495</v>
      </c>
      <c r="C913" s="16">
        <v>67.751744642850426</v>
      </c>
      <c r="D913" s="2">
        <f t="shared" si="39"/>
        <v>10.988479069357</v>
      </c>
      <c r="E913" s="2">
        <f t="shared" si="38"/>
        <v>6.0205999132796242</v>
      </c>
    </row>
    <row r="914" spans="1:5" x14ac:dyDescent="0.15">
      <c r="A914" s="5">
        <v>4</v>
      </c>
      <c r="B914" s="16">
        <v>12.555901699437495</v>
      </c>
      <c r="C914" s="16">
        <v>67.666297720255542</v>
      </c>
      <c r="D914" s="2">
        <f t="shared" si="39"/>
        <v>10.988479069357</v>
      </c>
      <c r="E914" s="2">
        <f t="shared" si="38"/>
        <v>6.0205999132796242</v>
      </c>
    </row>
    <row r="915" spans="1:5" x14ac:dyDescent="0.15">
      <c r="A915" s="5">
        <v>4</v>
      </c>
      <c r="B915" s="16">
        <v>12.555901699437495</v>
      </c>
      <c r="C915" s="16">
        <v>67.859036415334955</v>
      </c>
      <c r="D915" s="2">
        <f t="shared" si="39"/>
        <v>10.988479069357</v>
      </c>
      <c r="E915" s="2">
        <f t="shared" si="38"/>
        <v>6.0205999132796242</v>
      </c>
    </row>
    <row r="916" spans="1:5" x14ac:dyDescent="0.15">
      <c r="A916" s="5">
        <v>4</v>
      </c>
      <c r="B916" s="16">
        <v>12.555901699437495</v>
      </c>
      <c r="C916" s="16">
        <v>67.584779349966112</v>
      </c>
      <c r="D916" s="2">
        <f t="shared" si="39"/>
        <v>10.988479069357</v>
      </c>
      <c r="E916" s="2">
        <f t="shared" si="38"/>
        <v>6.0205999132796242</v>
      </c>
    </row>
    <row r="917" spans="1:5" x14ac:dyDescent="0.15">
      <c r="A917" s="5">
        <v>4</v>
      </c>
      <c r="B917" s="16">
        <v>12.555901699437495</v>
      </c>
      <c r="C917" s="16">
        <v>67.633808220241576</v>
      </c>
      <c r="D917" s="2">
        <f t="shared" si="39"/>
        <v>10.988479069357</v>
      </c>
      <c r="E917" s="2">
        <f t="shared" si="38"/>
        <v>6.0205999132796242</v>
      </c>
    </row>
    <row r="918" spans="1:5" x14ac:dyDescent="0.15">
      <c r="A918" s="5">
        <v>4</v>
      </c>
      <c r="B918" s="16">
        <v>12.555901699437495</v>
      </c>
      <c r="C918" s="16">
        <v>68.079086303575679</v>
      </c>
      <c r="D918" s="2">
        <f t="shared" si="39"/>
        <v>10.988479069357</v>
      </c>
      <c r="E918" s="2">
        <f t="shared" si="38"/>
        <v>6.0205999132796242</v>
      </c>
    </row>
    <row r="919" spans="1:5" x14ac:dyDescent="0.15">
      <c r="A919" s="5">
        <v>4</v>
      </c>
      <c r="B919" s="16">
        <v>12.555901699437495</v>
      </c>
      <c r="C919" s="16">
        <v>67.82912796475388</v>
      </c>
      <c r="D919" s="2">
        <f t="shared" si="39"/>
        <v>10.988479069357</v>
      </c>
      <c r="E919" s="2">
        <f t="shared" si="38"/>
        <v>6.0205999132796242</v>
      </c>
    </row>
    <row r="920" spans="1:5" x14ac:dyDescent="0.15">
      <c r="A920" s="5">
        <v>4</v>
      </c>
      <c r="B920" s="16">
        <v>12.555901699437495</v>
      </c>
      <c r="C920" s="16">
        <v>67.799538473371314</v>
      </c>
      <c r="D920" s="2">
        <f t="shared" si="39"/>
        <v>10.988479069357</v>
      </c>
      <c r="E920" s="2">
        <f t="shared" si="38"/>
        <v>6.0205999132796242</v>
      </c>
    </row>
    <row r="921" spans="1:5" x14ac:dyDescent="0.15">
      <c r="A921" s="5">
        <v>4</v>
      </c>
      <c r="B921" s="16">
        <v>12.555901699437495</v>
      </c>
      <c r="C921" s="16">
        <v>67.991730293419707</v>
      </c>
      <c r="D921" s="2">
        <f t="shared" si="39"/>
        <v>10.988479069357</v>
      </c>
      <c r="E921" s="2">
        <f t="shared" si="38"/>
        <v>6.0205999132796242</v>
      </c>
    </row>
    <row r="922" spans="1:5" x14ac:dyDescent="0.15">
      <c r="A922" s="5">
        <v>4</v>
      </c>
      <c r="B922" s="16">
        <v>12.561237243569579</v>
      </c>
      <c r="C922" s="16">
        <v>67.66622376549418</v>
      </c>
      <c r="D922" s="2">
        <f t="shared" si="39"/>
        <v>10.990324181903159</v>
      </c>
      <c r="E922" s="2">
        <f t="shared" si="38"/>
        <v>6.0205999132796242</v>
      </c>
    </row>
    <row r="923" spans="1:5" x14ac:dyDescent="0.15">
      <c r="A923" s="5">
        <v>4</v>
      </c>
      <c r="B923" s="16">
        <v>12.561237243569579</v>
      </c>
      <c r="C923" s="16">
        <v>67.830741654530357</v>
      </c>
      <c r="D923" s="2">
        <f t="shared" si="39"/>
        <v>10.990324181903159</v>
      </c>
      <c r="E923" s="2">
        <f t="shared" si="38"/>
        <v>6.0205999132796242</v>
      </c>
    </row>
    <row r="924" spans="1:5" x14ac:dyDescent="0.15">
      <c r="A924" s="5">
        <v>4</v>
      </c>
      <c r="B924" s="16">
        <v>12.561237243569579</v>
      </c>
      <c r="C924" s="16">
        <v>67.945658087409242</v>
      </c>
      <c r="D924" s="2">
        <f t="shared" si="39"/>
        <v>10.990324181903159</v>
      </c>
      <c r="E924" s="2">
        <f t="shared" si="38"/>
        <v>6.0205999132796242</v>
      </c>
    </row>
    <row r="925" spans="1:5" x14ac:dyDescent="0.15">
      <c r="A925" s="5">
        <v>4</v>
      </c>
      <c r="B925" s="16">
        <v>12.561237243569579</v>
      </c>
      <c r="C925" s="16">
        <v>67.750170306921518</v>
      </c>
      <c r="D925" s="2">
        <f t="shared" si="39"/>
        <v>10.990324181903159</v>
      </c>
      <c r="E925" s="2">
        <f t="shared" si="38"/>
        <v>6.0205999132796242</v>
      </c>
    </row>
    <row r="926" spans="1:5" x14ac:dyDescent="0.15">
      <c r="A926" s="5">
        <v>4</v>
      </c>
      <c r="B926" s="16">
        <v>12.561237243569579</v>
      </c>
      <c r="C926" s="16">
        <v>68.014559206228128</v>
      </c>
      <c r="D926" s="2">
        <f t="shared" si="39"/>
        <v>10.990324181903159</v>
      </c>
      <c r="E926" s="2">
        <f t="shared" si="38"/>
        <v>6.0205999132796242</v>
      </c>
    </row>
    <row r="927" spans="1:5" x14ac:dyDescent="0.15">
      <c r="A927" s="5">
        <v>4</v>
      </c>
      <c r="B927" s="16">
        <v>12.561237243569579</v>
      </c>
      <c r="C927" s="16">
        <v>68.357281895640185</v>
      </c>
      <c r="D927" s="2">
        <f t="shared" si="39"/>
        <v>10.990324181903159</v>
      </c>
      <c r="E927" s="2">
        <f t="shared" si="38"/>
        <v>6.0205999132796242</v>
      </c>
    </row>
    <row r="928" spans="1:5" x14ac:dyDescent="0.15">
      <c r="A928" s="5">
        <v>4</v>
      </c>
      <c r="B928" s="16">
        <v>12.561237243569579</v>
      </c>
      <c r="C928" s="16">
        <v>67.712749830733614</v>
      </c>
      <c r="D928" s="2">
        <f t="shared" si="39"/>
        <v>10.990324181903159</v>
      </c>
      <c r="E928" s="2">
        <f t="shared" si="38"/>
        <v>6.0205999132796242</v>
      </c>
    </row>
    <row r="929" spans="1:5" x14ac:dyDescent="0.15">
      <c r="A929" s="5">
        <v>4</v>
      </c>
      <c r="B929" s="16">
        <v>12.561237243569579</v>
      </c>
      <c r="C929" s="16">
        <v>67.770830317621048</v>
      </c>
      <c r="D929" s="2">
        <f t="shared" si="39"/>
        <v>10.990324181903159</v>
      </c>
      <c r="E929" s="2">
        <f t="shared" si="38"/>
        <v>6.0205999132796242</v>
      </c>
    </row>
    <row r="930" spans="1:5" x14ac:dyDescent="0.15">
      <c r="A930" s="5">
        <v>4</v>
      </c>
      <c r="B930" s="16">
        <v>12.561237243569579</v>
      </c>
      <c r="C930" s="16">
        <v>67.36805337676978</v>
      </c>
      <c r="D930" s="2">
        <f t="shared" si="39"/>
        <v>10.990324181903159</v>
      </c>
      <c r="E930" s="2">
        <f t="shared" si="38"/>
        <v>6.0205999132796242</v>
      </c>
    </row>
    <row r="931" spans="1:5" x14ac:dyDescent="0.15">
      <c r="A931" s="5">
        <v>4</v>
      </c>
      <c r="B931" s="16">
        <v>12.561237243569579</v>
      </c>
      <c r="C931" s="16">
        <v>67.800278366388582</v>
      </c>
      <c r="D931" s="2">
        <f t="shared" si="39"/>
        <v>10.990324181903159</v>
      </c>
      <c r="E931" s="2">
        <f t="shared" si="38"/>
        <v>6.0205999132796242</v>
      </c>
    </row>
    <row r="932" spans="1:5" x14ac:dyDescent="0.15">
      <c r="A932" s="5">
        <v>4</v>
      </c>
      <c r="B932" s="16">
        <v>12.561237243569579</v>
      </c>
      <c r="C932" s="16">
        <v>67.68393338778192</v>
      </c>
      <c r="D932" s="2">
        <f t="shared" si="39"/>
        <v>10.990324181903159</v>
      </c>
      <c r="E932" s="2">
        <f t="shared" si="38"/>
        <v>6.0205999132796242</v>
      </c>
    </row>
    <row r="933" spans="1:5" x14ac:dyDescent="0.15">
      <c r="A933" s="5">
        <v>4</v>
      </c>
      <c r="B933" s="16">
        <v>12.561237243569579</v>
      </c>
      <c r="C933" s="16">
        <v>67.730578460609479</v>
      </c>
      <c r="D933" s="2">
        <f t="shared" si="39"/>
        <v>10.990324181903159</v>
      </c>
      <c r="E933" s="2">
        <f t="shared" si="38"/>
        <v>6.0205999132796242</v>
      </c>
    </row>
    <row r="934" spans="1:5" x14ac:dyDescent="0.15">
      <c r="A934" s="5">
        <v>4</v>
      </c>
      <c r="B934" s="16">
        <v>12.561237243569579</v>
      </c>
      <c r="C934" s="16">
        <v>67.618329693631978</v>
      </c>
      <c r="D934" s="2">
        <f t="shared" si="39"/>
        <v>10.990324181903159</v>
      </c>
      <c r="E934" s="2">
        <f t="shared" si="38"/>
        <v>6.0205999132796242</v>
      </c>
    </row>
    <row r="935" spans="1:5" x14ac:dyDescent="0.15">
      <c r="A935" s="5">
        <v>4</v>
      </c>
      <c r="B935" s="16">
        <v>12.561237243569579</v>
      </c>
      <c r="C935" s="16">
        <v>67.851412209480046</v>
      </c>
      <c r="D935" s="2">
        <f t="shared" si="39"/>
        <v>10.990324181903159</v>
      </c>
      <c r="E935" s="2">
        <f t="shared" si="38"/>
        <v>6.0205999132796242</v>
      </c>
    </row>
    <row r="936" spans="1:5" x14ac:dyDescent="0.15">
      <c r="A936" s="5">
        <v>4</v>
      </c>
      <c r="B936" s="16">
        <v>12.561237243569579</v>
      </c>
      <c r="C936" s="16">
        <v>67.732046573085697</v>
      </c>
      <c r="D936" s="2">
        <f t="shared" si="39"/>
        <v>10.990324181903159</v>
      </c>
      <c r="E936" s="2">
        <f t="shared" si="38"/>
        <v>6.0205999132796242</v>
      </c>
    </row>
    <row r="937" spans="1:5" x14ac:dyDescent="0.15">
      <c r="A937" s="5">
        <v>4</v>
      </c>
      <c r="B937" s="16">
        <v>12.561237243569579</v>
      </c>
      <c r="C937" s="16">
        <v>67.754822991822607</v>
      </c>
      <c r="D937" s="2">
        <f t="shared" si="39"/>
        <v>10.990324181903159</v>
      </c>
      <c r="E937" s="2">
        <f t="shared" si="38"/>
        <v>6.0205999132796242</v>
      </c>
    </row>
    <row r="938" spans="1:5" x14ac:dyDescent="0.15">
      <c r="A938" s="5">
        <v>4</v>
      </c>
      <c r="B938" s="16">
        <v>12.561237243569579</v>
      </c>
      <c r="C938" s="16">
        <v>67.743540137088218</v>
      </c>
      <c r="D938" s="2">
        <f t="shared" si="39"/>
        <v>10.990324181903159</v>
      </c>
      <c r="E938" s="2">
        <f t="shared" si="38"/>
        <v>6.0205999132796242</v>
      </c>
    </row>
    <row r="939" spans="1:5" x14ac:dyDescent="0.15">
      <c r="A939" s="5">
        <v>4</v>
      </c>
      <c r="B939" s="16">
        <v>12.561237243569579</v>
      </c>
      <c r="C939" s="16">
        <v>67.704141452268189</v>
      </c>
      <c r="D939" s="2">
        <f t="shared" si="39"/>
        <v>10.990324181903159</v>
      </c>
      <c r="E939" s="2">
        <f t="shared" si="38"/>
        <v>6.0205999132796242</v>
      </c>
    </row>
    <row r="940" spans="1:5" x14ac:dyDescent="0.15">
      <c r="A940" s="5">
        <v>4</v>
      </c>
      <c r="B940" s="16">
        <v>12.561237243569579</v>
      </c>
      <c r="C940" s="16">
        <v>67.797188218759558</v>
      </c>
      <c r="D940" s="2">
        <f t="shared" si="39"/>
        <v>10.990324181903159</v>
      </c>
      <c r="E940" s="2">
        <f t="shared" si="38"/>
        <v>6.0205999132796242</v>
      </c>
    </row>
    <row r="941" spans="1:5" x14ac:dyDescent="0.15">
      <c r="A941" s="5">
        <v>4</v>
      </c>
      <c r="B941" s="16">
        <v>12.561237243569579</v>
      </c>
      <c r="C941" s="16">
        <v>67.727249509209045</v>
      </c>
      <c r="D941" s="2">
        <f t="shared" si="39"/>
        <v>10.990324181903159</v>
      </c>
      <c r="E941" s="2">
        <f t="shared" si="38"/>
        <v>6.0205999132796242</v>
      </c>
    </row>
    <row r="942" spans="1:5" x14ac:dyDescent="0.15">
      <c r="A942" s="5">
        <v>4</v>
      </c>
      <c r="B942" s="16">
        <v>12.561237243569579</v>
      </c>
      <c r="C942" s="16">
        <v>67.959853280857473</v>
      </c>
      <c r="D942" s="2">
        <f t="shared" si="39"/>
        <v>10.990324181903159</v>
      </c>
      <c r="E942" s="2">
        <f t="shared" si="38"/>
        <v>6.0205999132796242</v>
      </c>
    </row>
    <row r="943" spans="1:5" x14ac:dyDescent="0.15">
      <c r="A943" s="5">
        <v>4</v>
      </c>
      <c r="B943" s="16">
        <v>12.561237243569579</v>
      </c>
      <c r="C943" s="16">
        <v>67.682270185772268</v>
      </c>
      <c r="D943" s="2">
        <f t="shared" si="39"/>
        <v>10.990324181903159</v>
      </c>
      <c r="E943" s="2">
        <f t="shared" si="38"/>
        <v>6.0205999132796242</v>
      </c>
    </row>
    <row r="944" spans="1:5" x14ac:dyDescent="0.15">
      <c r="A944" s="5">
        <v>4</v>
      </c>
      <c r="B944" s="16">
        <v>12.561237243569579</v>
      </c>
      <c r="C944" s="16">
        <v>67.737689533040239</v>
      </c>
      <c r="D944" s="2">
        <f t="shared" si="39"/>
        <v>10.990324181903159</v>
      </c>
      <c r="E944" s="2">
        <f t="shared" si="38"/>
        <v>6.0205999132796242</v>
      </c>
    </row>
    <row r="945" spans="1:5" x14ac:dyDescent="0.15">
      <c r="A945" s="5">
        <v>4</v>
      </c>
      <c r="B945" s="16">
        <v>12.561237243569579</v>
      </c>
      <c r="C945" s="16">
        <v>67.592151840380865</v>
      </c>
      <c r="D945" s="2">
        <f t="shared" si="39"/>
        <v>10.990324181903159</v>
      </c>
      <c r="E945" s="2">
        <f t="shared" si="38"/>
        <v>6.0205999132796242</v>
      </c>
    </row>
    <row r="946" spans="1:5" x14ac:dyDescent="0.15">
      <c r="A946" s="5">
        <v>4</v>
      </c>
      <c r="B946" s="16">
        <v>12.561237243569579</v>
      </c>
      <c r="C946" s="16">
        <v>67.763689733605929</v>
      </c>
      <c r="D946" s="2">
        <f t="shared" si="39"/>
        <v>10.990324181903159</v>
      </c>
      <c r="E946" s="2">
        <f t="shared" si="38"/>
        <v>6.0205999132796242</v>
      </c>
    </row>
    <row r="947" spans="1:5" x14ac:dyDescent="0.15">
      <c r="A947" s="5">
        <v>4</v>
      </c>
      <c r="B947" s="16">
        <v>12.561237243569579</v>
      </c>
      <c r="C947" s="16">
        <v>67.617511470016609</v>
      </c>
      <c r="D947" s="2">
        <f t="shared" si="39"/>
        <v>10.990324181903159</v>
      </c>
      <c r="E947" s="2">
        <f t="shared" si="38"/>
        <v>6.0205999132796242</v>
      </c>
    </row>
    <row r="948" spans="1:5" x14ac:dyDescent="0.15">
      <c r="A948" s="5">
        <v>4</v>
      </c>
      <c r="B948" s="16">
        <v>12.561237243569579</v>
      </c>
      <c r="C948" s="16">
        <v>68.019362192082355</v>
      </c>
      <c r="D948" s="2">
        <f t="shared" si="39"/>
        <v>10.990324181903159</v>
      </c>
      <c r="E948" s="2">
        <f t="shared" si="38"/>
        <v>6.0205999132796242</v>
      </c>
    </row>
    <row r="949" spans="1:5" x14ac:dyDescent="0.15">
      <c r="A949" s="5">
        <v>4</v>
      </c>
      <c r="B949" s="16">
        <v>12.561237243569579</v>
      </c>
      <c r="C949" s="16">
        <v>67.827263997016274</v>
      </c>
      <c r="D949" s="2">
        <f t="shared" si="39"/>
        <v>10.990324181903159</v>
      </c>
      <c r="E949" s="2">
        <f t="shared" si="38"/>
        <v>6.0205999132796242</v>
      </c>
    </row>
    <row r="950" spans="1:5" x14ac:dyDescent="0.15">
      <c r="A950" s="5">
        <v>4</v>
      </c>
      <c r="B950" s="16">
        <v>12.561237243569579</v>
      </c>
      <c r="C950" s="16">
        <v>68.031851493805831</v>
      </c>
      <c r="D950" s="2">
        <f t="shared" si="39"/>
        <v>10.990324181903159</v>
      </c>
      <c r="E950" s="2">
        <f t="shared" si="38"/>
        <v>6.0205999132796242</v>
      </c>
    </row>
    <row r="951" spans="1:5" x14ac:dyDescent="0.15">
      <c r="A951" s="5">
        <v>4</v>
      </c>
      <c r="B951" s="16">
        <v>12.561237243569579</v>
      </c>
      <c r="C951" s="16">
        <v>67.939022678123379</v>
      </c>
      <c r="D951" s="2">
        <f t="shared" si="39"/>
        <v>10.990324181903159</v>
      </c>
      <c r="E951" s="2">
        <f t="shared" si="38"/>
        <v>6.0205999132796242</v>
      </c>
    </row>
    <row r="952" spans="1:5" x14ac:dyDescent="0.15">
      <c r="A952" s="5">
        <v>4</v>
      </c>
      <c r="B952" s="16">
        <v>12.566143782776615</v>
      </c>
      <c r="C952" s="16">
        <v>68.120820863200521</v>
      </c>
      <c r="D952" s="2">
        <f t="shared" si="39"/>
        <v>10.992020246389711</v>
      </c>
      <c r="E952" s="2">
        <f t="shared" si="38"/>
        <v>6.0205999132796242</v>
      </c>
    </row>
    <row r="953" spans="1:5" x14ac:dyDescent="0.15">
      <c r="A953" s="5">
        <v>4</v>
      </c>
      <c r="B953" s="16">
        <v>12.566143782776615</v>
      </c>
      <c r="C953" s="16">
        <v>67.823140657257014</v>
      </c>
      <c r="D953" s="2">
        <f t="shared" si="39"/>
        <v>10.992020246389711</v>
      </c>
      <c r="E953" s="2">
        <f t="shared" si="38"/>
        <v>6.0205999132796242</v>
      </c>
    </row>
    <row r="954" spans="1:5" x14ac:dyDescent="0.15">
      <c r="A954" s="5">
        <v>4</v>
      </c>
      <c r="B954" s="16">
        <v>12.566143782776615</v>
      </c>
      <c r="C954" s="16">
        <v>67.563424524140999</v>
      </c>
      <c r="D954" s="2">
        <f t="shared" si="39"/>
        <v>10.992020246389711</v>
      </c>
      <c r="E954" s="2">
        <f t="shared" si="38"/>
        <v>6.0205999132796242</v>
      </c>
    </row>
    <row r="955" spans="1:5" x14ac:dyDescent="0.15">
      <c r="A955" s="5">
        <v>4</v>
      </c>
      <c r="B955" s="16">
        <v>12.566143782776615</v>
      </c>
      <c r="C955" s="16">
        <v>67.78378437778197</v>
      </c>
      <c r="D955" s="2">
        <f t="shared" si="39"/>
        <v>10.992020246389711</v>
      </c>
      <c r="E955" s="2">
        <f t="shared" si="38"/>
        <v>6.0205999132796242</v>
      </c>
    </row>
    <row r="956" spans="1:5" x14ac:dyDescent="0.15">
      <c r="A956" s="5">
        <v>4</v>
      </c>
      <c r="B956" s="16">
        <v>12.566143782776615</v>
      </c>
      <c r="C956" s="16">
        <v>67.510103262727014</v>
      </c>
      <c r="D956" s="2">
        <f t="shared" si="39"/>
        <v>10.992020246389711</v>
      </c>
      <c r="E956" s="2">
        <f t="shared" si="38"/>
        <v>6.0205999132796242</v>
      </c>
    </row>
    <row r="957" spans="1:5" x14ac:dyDescent="0.15">
      <c r="A957" s="5">
        <v>4</v>
      </c>
      <c r="B957" s="16">
        <v>12.566143782776615</v>
      </c>
      <c r="C957" s="16">
        <v>67.768150612597509</v>
      </c>
      <c r="D957" s="2">
        <f t="shared" si="39"/>
        <v>10.992020246389711</v>
      </c>
      <c r="E957" s="2">
        <f t="shared" si="38"/>
        <v>6.0205999132796242</v>
      </c>
    </row>
    <row r="958" spans="1:5" x14ac:dyDescent="0.15">
      <c r="A958" s="5">
        <v>4</v>
      </c>
      <c r="B958" s="16">
        <v>12.566143782776615</v>
      </c>
      <c r="C958" s="16">
        <v>67.814432887848412</v>
      </c>
      <c r="D958" s="2">
        <f t="shared" si="39"/>
        <v>10.992020246389711</v>
      </c>
      <c r="E958" s="2">
        <f t="shared" si="38"/>
        <v>6.0205999132796242</v>
      </c>
    </row>
    <row r="959" spans="1:5" x14ac:dyDescent="0.15">
      <c r="A959" s="5">
        <v>4</v>
      </c>
      <c r="B959" s="16">
        <v>12.566143782776615</v>
      </c>
      <c r="C959" s="16">
        <v>67.557137796049304</v>
      </c>
      <c r="D959" s="2">
        <f t="shared" si="39"/>
        <v>10.992020246389711</v>
      </c>
      <c r="E959" s="2">
        <f t="shared" si="38"/>
        <v>6.0205999132796242</v>
      </c>
    </row>
    <row r="960" spans="1:5" x14ac:dyDescent="0.15">
      <c r="A960" s="5">
        <v>4</v>
      </c>
      <c r="B960" s="16">
        <v>12.566143782776615</v>
      </c>
      <c r="C960" s="16">
        <v>67.80565666656635</v>
      </c>
      <c r="D960" s="2">
        <f t="shared" si="39"/>
        <v>10.992020246389711</v>
      </c>
      <c r="E960" s="2">
        <f t="shared" si="38"/>
        <v>6.0205999132796242</v>
      </c>
    </row>
    <row r="961" spans="1:5" x14ac:dyDescent="0.15">
      <c r="A961" s="5">
        <v>4</v>
      </c>
      <c r="B961" s="16">
        <v>12.566143782776615</v>
      </c>
      <c r="C961" s="16">
        <v>67.581459813846351</v>
      </c>
      <c r="D961" s="2">
        <f t="shared" si="39"/>
        <v>10.992020246389711</v>
      </c>
      <c r="E961" s="2">
        <f t="shared" si="38"/>
        <v>6.0205999132796242</v>
      </c>
    </row>
    <row r="962" spans="1:5" x14ac:dyDescent="0.15">
      <c r="A962" s="5">
        <v>4</v>
      </c>
      <c r="B962" s="16">
        <v>12.566143782776615</v>
      </c>
      <c r="C962" s="16">
        <v>68.365531763649486</v>
      </c>
      <c r="D962" s="2">
        <f t="shared" si="39"/>
        <v>10.992020246389711</v>
      </c>
      <c r="E962" s="2">
        <f t="shared" si="38"/>
        <v>6.0205999132796242</v>
      </c>
    </row>
    <row r="963" spans="1:5" x14ac:dyDescent="0.15">
      <c r="A963" s="5">
        <v>4</v>
      </c>
      <c r="B963" s="16">
        <v>12.566143782776615</v>
      </c>
      <c r="C963" s="16">
        <v>67.881794590183688</v>
      </c>
      <c r="D963" s="2">
        <f t="shared" si="39"/>
        <v>10.992020246389711</v>
      </c>
      <c r="E963" s="2">
        <f t="shared" ref="E963:E1026" si="40" xml:space="preserve"> 10*LOG10(A963)</f>
        <v>6.0205999132796242</v>
      </c>
    </row>
    <row r="964" spans="1:5" x14ac:dyDescent="0.15">
      <c r="A964" s="5">
        <v>4</v>
      </c>
      <c r="B964" s="16">
        <v>12.566143782776615</v>
      </c>
      <c r="C964" s="16">
        <v>67.631479156392899</v>
      </c>
      <c r="D964" s="2">
        <f t="shared" ref="D964:D1027" si="41">10*LOG10(B964)</f>
        <v>10.992020246389711</v>
      </c>
      <c r="E964" s="2">
        <f t="shared" si="40"/>
        <v>6.0205999132796242</v>
      </c>
    </row>
    <row r="965" spans="1:5" x14ac:dyDescent="0.15">
      <c r="A965" s="5">
        <v>4</v>
      </c>
      <c r="B965" s="16">
        <v>12.566143782776615</v>
      </c>
      <c r="C965" s="16">
        <v>67.844022621004456</v>
      </c>
      <c r="D965" s="2">
        <f t="shared" si="41"/>
        <v>10.992020246389711</v>
      </c>
      <c r="E965" s="2">
        <f t="shared" si="40"/>
        <v>6.0205999132796242</v>
      </c>
    </row>
    <row r="966" spans="1:5" x14ac:dyDescent="0.15">
      <c r="A966" s="5">
        <v>4</v>
      </c>
      <c r="B966" s="16">
        <v>12.566143782776615</v>
      </c>
      <c r="C966" s="16">
        <v>67.779713240931812</v>
      </c>
      <c r="D966" s="2">
        <f t="shared" si="41"/>
        <v>10.992020246389711</v>
      </c>
      <c r="E966" s="2">
        <f t="shared" si="40"/>
        <v>6.0205999132796242</v>
      </c>
    </row>
    <row r="967" spans="1:5" x14ac:dyDescent="0.15">
      <c r="A967" s="5">
        <v>4</v>
      </c>
      <c r="B967" s="16">
        <v>12.566143782776615</v>
      </c>
      <c r="C967" s="16">
        <v>67.714985868582559</v>
      </c>
      <c r="D967" s="2">
        <f t="shared" si="41"/>
        <v>10.992020246389711</v>
      </c>
      <c r="E967" s="2">
        <f t="shared" si="40"/>
        <v>6.0205999132796242</v>
      </c>
    </row>
    <row r="968" spans="1:5" x14ac:dyDescent="0.15">
      <c r="A968" s="5">
        <v>4</v>
      </c>
      <c r="B968" s="16">
        <v>12.566143782776615</v>
      </c>
      <c r="C968" s="16">
        <v>67.912575706730436</v>
      </c>
      <c r="D968" s="2">
        <f t="shared" si="41"/>
        <v>10.992020246389711</v>
      </c>
      <c r="E968" s="2">
        <f t="shared" si="40"/>
        <v>6.0205999132796242</v>
      </c>
    </row>
    <row r="969" spans="1:5" x14ac:dyDescent="0.15">
      <c r="A969" s="5">
        <v>4</v>
      </c>
      <c r="B969" s="16">
        <v>12.566143782776615</v>
      </c>
      <c r="C969" s="16">
        <v>67.739195140840835</v>
      </c>
      <c r="D969" s="2">
        <f t="shared" si="41"/>
        <v>10.992020246389711</v>
      </c>
      <c r="E969" s="2">
        <f t="shared" si="40"/>
        <v>6.0205999132796242</v>
      </c>
    </row>
    <row r="970" spans="1:5" x14ac:dyDescent="0.15">
      <c r="A970" s="5">
        <v>4</v>
      </c>
      <c r="B970" s="16">
        <v>12.566143782776615</v>
      </c>
      <c r="C970" s="16">
        <v>67.641665100725902</v>
      </c>
      <c r="D970" s="2">
        <f t="shared" si="41"/>
        <v>10.992020246389711</v>
      </c>
      <c r="E970" s="2">
        <f t="shared" si="40"/>
        <v>6.0205999132796242</v>
      </c>
    </row>
    <row r="971" spans="1:5" x14ac:dyDescent="0.15">
      <c r="A971" s="5">
        <v>4</v>
      </c>
      <c r="B971" s="16">
        <v>12.566143782776615</v>
      </c>
      <c r="C971" s="16">
        <v>67.949355119473921</v>
      </c>
      <c r="D971" s="2">
        <f t="shared" si="41"/>
        <v>10.992020246389711</v>
      </c>
      <c r="E971" s="2">
        <f t="shared" si="40"/>
        <v>6.0205999132796242</v>
      </c>
    </row>
    <row r="972" spans="1:5" x14ac:dyDescent="0.15">
      <c r="A972" s="5">
        <v>4</v>
      </c>
      <c r="B972" s="16">
        <v>12.570710678118655</v>
      </c>
      <c r="C972" s="16">
        <v>67.643163351111951</v>
      </c>
      <c r="D972" s="2">
        <f t="shared" si="41"/>
        <v>10.993598309763858</v>
      </c>
      <c r="E972" s="2">
        <f t="shared" si="40"/>
        <v>6.0205999132796242</v>
      </c>
    </row>
    <row r="973" spans="1:5" x14ac:dyDescent="0.15">
      <c r="A973" s="5">
        <v>4</v>
      </c>
      <c r="B973" s="16">
        <v>12.570710678118655</v>
      </c>
      <c r="C973" s="16">
        <v>67.761753973935527</v>
      </c>
      <c r="D973" s="2">
        <f t="shared" si="41"/>
        <v>10.993598309763858</v>
      </c>
      <c r="E973" s="2">
        <f t="shared" si="40"/>
        <v>6.0205999132796242</v>
      </c>
    </row>
    <row r="974" spans="1:5" x14ac:dyDescent="0.15">
      <c r="A974" s="5">
        <v>4</v>
      </c>
      <c r="B974" s="16">
        <v>12.570710678118655</v>
      </c>
      <c r="C974" s="16">
        <v>67.983305738202404</v>
      </c>
      <c r="D974" s="2">
        <f t="shared" si="41"/>
        <v>10.993598309763858</v>
      </c>
      <c r="E974" s="2">
        <f t="shared" si="40"/>
        <v>6.0205999132796242</v>
      </c>
    </row>
    <row r="975" spans="1:5" x14ac:dyDescent="0.15">
      <c r="A975" s="5">
        <v>4</v>
      </c>
      <c r="B975" s="16">
        <v>12.570710678118655</v>
      </c>
      <c r="C975" s="16">
        <v>67.789148279247257</v>
      </c>
      <c r="D975" s="2">
        <f t="shared" si="41"/>
        <v>10.993598309763858</v>
      </c>
      <c r="E975" s="2">
        <f t="shared" si="40"/>
        <v>6.0205999132796242</v>
      </c>
    </row>
    <row r="976" spans="1:5" x14ac:dyDescent="0.15">
      <c r="A976" s="5">
        <v>4</v>
      </c>
      <c r="B976" s="16">
        <v>12.570710678118655</v>
      </c>
      <c r="C976" s="16">
        <v>67.99630037512091</v>
      </c>
      <c r="D976" s="2">
        <f t="shared" si="41"/>
        <v>10.993598309763858</v>
      </c>
      <c r="E976" s="2">
        <f t="shared" si="40"/>
        <v>6.0205999132796242</v>
      </c>
    </row>
    <row r="977" spans="1:5" x14ac:dyDescent="0.15">
      <c r="A977" s="5">
        <v>4</v>
      </c>
      <c r="B977" s="16">
        <v>12.570710678118655</v>
      </c>
      <c r="C977" s="16">
        <v>67.500813849585654</v>
      </c>
      <c r="D977" s="2">
        <f t="shared" si="41"/>
        <v>10.993598309763858</v>
      </c>
      <c r="E977" s="2">
        <f t="shared" si="40"/>
        <v>6.0205999132796242</v>
      </c>
    </row>
    <row r="978" spans="1:5" x14ac:dyDescent="0.15">
      <c r="A978" s="5">
        <v>4</v>
      </c>
      <c r="B978" s="16">
        <v>12.570710678118655</v>
      </c>
      <c r="C978" s="16">
        <v>67.674456098619672</v>
      </c>
      <c r="D978" s="2">
        <f t="shared" si="41"/>
        <v>10.993598309763858</v>
      </c>
      <c r="E978" s="2">
        <f t="shared" si="40"/>
        <v>6.0205999132796242</v>
      </c>
    </row>
    <row r="979" spans="1:5" x14ac:dyDescent="0.15">
      <c r="A979" s="5">
        <v>4</v>
      </c>
      <c r="B979" s="16">
        <v>12.570710678118655</v>
      </c>
      <c r="C979" s="16">
        <v>67.630900351726851</v>
      </c>
      <c r="D979" s="2">
        <f t="shared" si="41"/>
        <v>10.993598309763858</v>
      </c>
      <c r="E979" s="2">
        <f t="shared" si="40"/>
        <v>6.0205999132796242</v>
      </c>
    </row>
    <row r="980" spans="1:5" x14ac:dyDescent="0.15">
      <c r="A980" s="5">
        <v>4</v>
      </c>
      <c r="B980" s="16">
        <v>12.570710678118655</v>
      </c>
      <c r="C980" s="16">
        <v>67.918326772360899</v>
      </c>
      <c r="D980" s="2">
        <f t="shared" si="41"/>
        <v>10.993598309763858</v>
      </c>
      <c r="E980" s="2">
        <f t="shared" si="40"/>
        <v>6.0205999132796242</v>
      </c>
    </row>
    <row r="981" spans="1:5" x14ac:dyDescent="0.15">
      <c r="A981" s="5">
        <v>4</v>
      </c>
      <c r="B981" s="16">
        <v>12.570710678118655</v>
      </c>
      <c r="C981" s="16">
        <v>67.796398035392684</v>
      </c>
      <c r="D981" s="2">
        <f t="shared" si="41"/>
        <v>10.993598309763858</v>
      </c>
      <c r="E981" s="2">
        <f t="shared" si="40"/>
        <v>6.0205999132796242</v>
      </c>
    </row>
    <row r="982" spans="1:5" x14ac:dyDescent="0.15">
      <c r="A982" s="5">
        <v>4</v>
      </c>
      <c r="B982" s="16">
        <v>12.570710678118655</v>
      </c>
      <c r="C982" s="16">
        <v>67.712977416422632</v>
      </c>
      <c r="D982" s="2">
        <f t="shared" si="41"/>
        <v>10.993598309763858</v>
      </c>
      <c r="E982" s="2">
        <f t="shared" si="40"/>
        <v>6.0205999132796242</v>
      </c>
    </row>
    <row r="983" spans="1:5" x14ac:dyDescent="0.15">
      <c r="A983" s="5">
        <v>4</v>
      </c>
      <c r="B983" s="16">
        <v>12.570710678118655</v>
      </c>
      <c r="C983" s="16">
        <v>67.909231124615019</v>
      </c>
      <c r="D983" s="2">
        <f t="shared" si="41"/>
        <v>10.993598309763858</v>
      </c>
      <c r="E983" s="2">
        <f t="shared" si="40"/>
        <v>6.0205999132796242</v>
      </c>
    </row>
    <row r="984" spans="1:5" x14ac:dyDescent="0.15">
      <c r="A984" s="5">
        <v>4</v>
      </c>
      <c r="B984" s="16">
        <v>12.570710678118655</v>
      </c>
      <c r="C984" s="16">
        <v>67.860626981015571</v>
      </c>
      <c r="D984" s="2">
        <f t="shared" si="41"/>
        <v>10.993598309763858</v>
      </c>
      <c r="E984" s="2">
        <f t="shared" si="40"/>
        <v>6.0205999132796242</v>
      </c>
    </row>
    <row r="985" spans="1:5" x14ac:dyDescent="0.15">
      <c r="A985" s="5">
        <v>4</v>
      </c>
      <c r="B985" s="16">
        <v>12.570710678118655</v>
      </c>
      <c r="C985" s="16">
        <v>67.768461054389405</v>
      </c>
      <c r="D985" s="2">
        <f t="shared" si="41"/>
        <v>10.993598309763858</v>
      </c>
      <c r="E985" s="2">
        <f t="shared" si="40"/>
        <v>6.0205999132796242</v>
      </c>
    </row>
    <row r="986" spans="1:5" x14ac:dyDescent="0.15">
      <c r="A986" s="5">
        <v>4</v>
      </c>
      <c r="B986" s="16">
        <v>12.570710678118655</v>
      </c>
      <c r="C986" s="16">
        <v>67.774558100027221</v>
      </c>
      <c r="D986" s="2">
        <f t="shared" si="41"/>
        <v>10.993598309763858</v>
      </c>
      <c r="E986" s="2">
        <f t="shared" si="40"/>
        <v>6.0205999132796242</v>
      </c>
    </row>
    <row r="987" spans="1:5" x14ac:dyDescent="0.15">
      <c r="A987" s="5">
        <v>4</v>
      </c>
      <c r="B987" s="16">
        <v>12.574999999999999</v>
      </c>
      <c r="C987" s="16">
        <v>67.853442533122973</v>
      </c>
      <c r="D987" s="2">
        <f t="shared" si="41"/>
        <v>10.99507993727965</v>
      </c>
      <c r="E987" s="2">
        <f t="shared" si="40"/>
        <v>6.0205999132796242</v>
      </c>
    </row>
    <row r="988" spans="1:5" x14ac:dyDescent="0.15">
      <c r="A988" s="5">
        <v>4</v>
      </c>
      <c r="B988" s="16">
        <v>12.574999999999999</v>
      </c>
      <c r="C988" s="16">
        <v>67.762022371084285</v>
      </c>
      <c r="D988" s="2">
        <f t="shared" si="41"/>
        <v>10.99507993727965</v>
      </c>
      <c r="E988" s="2">
        <f t="shared" si="40"/>
        <v>6.0205999132796242</v>
      </c>
    </row>
    <row r="989" spans="1:5" x14ac:dyDescent="0.15">
      <c r="A989" s="5">
        <v>4</v>
      </c>
      <c r="B989" s="16">
        <v>12.574999999999999</v>
      </c>
      <c r="C989" s="16">
        <v>67.904810617432489</v>
      </c>
      <c r="D989" s="2">
        <f t="shared" si="41"/>
        <v>10.99507993727965</v>
      </c>
      <c r="E989" s="2">
        <f t="shared" si="40"/>
        <v>6.0205999132796242</v>
      </c>
    </row>
    <row r="990" spans="1:5" x14ac:dyDescent="0.15">
      <c r="A990" s="5">
        <v>4</v>
      </c>
      <c r="B990" s="16">
        <v>12.574999999999999</v>
      </c>
      <c r="C990" s="16">
        <v>67.845833664461466</v>
      </c>
      <c r="D990" s="2">
        <f t="shared" si="41"/>
        <v>10.99507993727965</v>
      </c>
      <c r="E990" s="2">
        <f t="shared" si="40"/>
        <v>6.0205999132796242</v>
      </c>
    </row>
    <row r="991" spans="1:5" x14ac:dyDescent="0.15">
      <c r="A991" s="5">
        <v>4</v>
      </c>
      <c r="B991" s="16">
        <v>12.574999999999999</v>
      </c>
      <c r="C991" s="16">
        <v>68.070493792124736</v>
      </c>
      <c r="D991" s="2">
        <f t="shared" si="41"/>
        <v>10.99507993727965</v>
      </c>
      <c r="E991" s="2">
        <f t="shared" si="40"/>
        <v>6.0205999132796242</v>
      </c>
    </row>
    <row r="992" spans="1:5" x14ac:dyDescent="0.15">
      <c r="A992" s="5">
        <v>4</v>
      </c>
      <c r="B992" s="16">
        <v>12.574999999999999</v>
      </c>
      <c r="C992" s="16">
        <v>67.634585825395845</v>
      </c>
      <c r="D992" s="2">
        <f t="shared" si="41"/>
        <v>10.99507993727965</v>
      </c>
      <c r="E992" s="2">
        <f t="shared" si="40"/>
        <v>6.0205999132796242</v>
      </c>
    </row>
    <row r="993" spans="1:5" x14ac:dyDescent="0.15">
      <c r="A993" s="5">
        <v>4</v>
      </c>
      <c r="B993" s="16">
        <v>12.574999999999999</v>
      </c>
      <c r="C993" s="16">
        <v>67.698348695146734</v>
      </c>
      <c r="D993" s="2">
        <f t="shared" si="41"/>
        <v>10.99507993727965</v>
      </c>
      <c r="E993" s="2">
        <f t="shared" si="40"/>
        <v>6.0205999132796242</v>
      </c>
    </row>
    <row r="994" spans="1:5" x14ac:dyDescent="0.15">
      <c r="A994" s="5">
        <v>4</v>
      </c>
      <c r="B994" s="16">
        <v>12.574999999999999</v>
      </c>
      <c r="C994" s="16">
        <v>68.024288598646621</v>
      </c>
      <c r="D994" s="2">
        <f t="shared" si="41"/>
        <v>10.99507993727965</v>
      </c>
      <c r="E994" s="2">
        <f t="shared" si="40"/>
        <v>6.0205999132796242</v>
      </c>
    </row>
    <row r="995" spans="1:5" x14ac:dyDescent="0.15">
      <c r="A995" s="5">
        <v>4</v>
      </c>
      <c r="B995" s="16">
        <v>12.574999999999999</v>
      </c>
      <c r="C995" s="16">
        <v>68.055547977490974</v>
      </c>
      <c r="D995" s="2">
        <f t="shared" si="41"/>
        <v>10.99507993727965</v>
      </c>
      <c r="E995" s="2">
        <f t="shared" si="40"/>
        <v>6.0205999132796242</v>
      </c>
    </row>
    <row r="996" spans="1:5" x14ac:dyDescent="0.15">
      <c r="A996" s="5">
        <v>4</v>
      </c>
      <c r="B996" s="16">
        <v>12.574999999999999</v>
      </c>
      <c r="C996" s="16">
        <v>68.147443058423377</v>
      </c>
      <c r="D996" s="2">
        <f t="shared" si="41"/>
        <v>10.99507993727965</v>
      </c>
      <c r="E996" s="2">
        <f t="shared" si="40"/>
        <v>6.0205999132796242</v>
      </c>
    </row>
    <row r="997" spans="1:5" x14ac:dyDescent="0.15">
      <c r="A997" s="5">
        <v>4</v>
      </c>
      <c r="B997" s="16">
        <v>12.574999999999999</v>
      </c>
      <c r="C997" s="16">
        <v>67.757476641099174</v>
      </c>
      <c r="D997" s="2">
        <f t="shared" si="41"/>
        <v>10.99507993727965</v>
      </c>
      <c r="E997" s="2">
        <f t="shared" si="40"/>
        <v>6.0205999132796242</v>
      </c>
    </row>
    <row r="998" spans="1:5" x14ac:dyDescent="0.15">
      <c r="A998" s="5">
        <v>4</v>
      </c>
      <c r="B998" s="16">
        <v>12.574999999999999</v>
      </c>
      <c r="C998" s="16">
        <v>67.645661468439812</v>
      </c>
      <c r="D998" s="2">
        <f t="shared" si="41"/>
        <v>10.99507993727965</v>
      </c>
      <c r="E998" s="2">
        <f t="shared" si="40"/>
        <v>6.0205999132796242</v>
      </c>
    </row>
    <row r="999" spans="1:5" x14ac:dyDescent="0.15">
      <c r="A999" s="5">
        <v>4</v>
      </c>
      <c r="B999" s="16">
        <v>12.574999999999999</v>
      </c>
      <c r="C999" s="16">
        <v>67.580845466354447</v>
      </c>
      <c r="D999" s="2">
        <f t="shared" si="41"/>
        <v>10.99507993727965</v>
      </c>
      <c r="E999" s="2">
        <f t="shared" si="40"/>
        <v>6.0205999132796242</v>
      </c>
    </row>
    <row r="1000" spans="1:5" x14ac:dyDescent="0.15">
      <c r="A1000" s="5">
        <v>4</v>
      </c>
      <c r="B1000" s="16">
        <v>12.574999999999999</v>
      </c>
      <c r="C1000" s="16">
        <v>68.058635134813244</v>
      </c>
      <c r="D1000" s="2">
        <f t="shared" si="41"/>
        <v>10.99507993727965</v>
      </c>
      <c r="E1000" s="2">
        <f t="shared" si="40"/>
        <v>6.0205999132796242</v>
      </c>
    </row>
    <row r="1001" spans="1:5" x14ac:dyDescent="0.15">
      <c r="A1001" s="5">
        <v>4</v>
      </c>
      <c r="B1001" s="16">
        <v>12.574999999999999</v>
      </c>
      <c r="C1001" s="16">
        <v>67.790802301558443</v>
      </c>
      <c r="D1001" s="2">
        <f t="shared" si="41"/>
        <v>10.99507993727965</v>
      </c>
      <c r="E1001" s="2">
        <f t="shared" si="40"/>
        <v>6.0205999132796242</v>
      </c>
    </row>
    <row r="1002" spans="1:5" x14ac:dyDescent="0.15">
      <c r="A1002" s="5">
        <v>4</v>
      </c>
      <c r="B1002" s="16">
        <v>12.574999999999999</v>
      </c>
      <c r="C1002" s="16">
        <v>67.84934657423905</v>
      </c>
      <c r="D1002" s="2">
        <f t="shared" si="41"/>
        <v>10.99507993727965</v>
      </c>
      <c r="E1002" s="2">
        <f t="shared" si="40"/>
        <v>6.0205999132796242</v>
      </c>
    </row>
    <row r="1003" spans="1:5" x14ac:dyDescent="0.15">
      <c r="A1003" s="5">
        <v>4</v>
      </c>
      <c r="B1003" s="16">
        <v>12.574999999999999</v>
      </c>
      <c r="C1003" s="16">
        <v>67.962107555744382</v>
      </c>
      <c r="D1003" s="2">
        <f t="shared" si="41"/>
        <v>10.99507993727965</v>
      </c>
      <c r="E1003" s="2">
        <f t="shared" si="40"/>
        <v>6.0205999132796242</v>
      </c>
    </row>
    <row r="1004" spans="1:5" x14ac:dyDescent="0.15">
      <c r="A1004" s="5">
        <v>4</v>
      </c>
      <c r="B1004" s="16">
        <v>12.574999999999999</v>
      </c>
      <c r="C1004" s="16">
        <v>67.670457020107065</v>
      </c>
      <c r="D1004" s="2">
        <f t="shared" si="41"/>
        <v>10.99507993727965</v>
      </c>
      <c r="E1004" s="2">
        <f t="shared" si="40"/>
        <v>6.0205999132796242</v>
      </c>
    </row>
    <row r="1005" spans="1:5" x14ac:dyDescent="0.15">
      <c r="A1005" s="5">
        <v>4</v>
      </c>
      <c r="B1005" s="16">
        <v>12.574999999999999</v>
      </c>
      <c r="C1005" s="16">
        <v>67.592172534664584</v>
      </c>
      <c r="D1005" s="2">
        <f t="shared" si="41"/>
        <v>10.99507993727965</v>
      </c>
      <c r="E1005" s="2">
        <f t="shared" si="40"/>
        <v>6.0205999132796242</v>
      </c>
    </row>
    <row r="1006" spans="1:5" x14ac:dyDescent="0.15">
      <c r="A1006" s="5">
        <v>4</v>
      </c>
      <c r="B1006" s="16">
        <v>12.574999999999999</v>
      </c>
      <c r="C1006" s="16">
        <v>67.742594703004187</v>
      </c>
      <c r="D1006" s="2">
        <f t="shared" si="41"/>
        <v>10.99507993727965</v>
      </c>
      <c r="E1006" s="2">
        <f t="shared" si="40"/>
        <v>6.0205999132796242</v>
      </c>
    </row>
    <row r="1007" spans="1:5" x14ac:dyDescent="0.15">
      <c r="A1007" s="5">
        <v>4</v>
      </c>
      <c r="B1007" s="16">
        <v>12.574999999999999</v>
      </c>
      <c r="C1007" s="16">
        <v>67.723020312082127</v>
      </c>
      <c r="D1007" s="2">
        <f t="shared" si="41"/>
        <v>10.99507993727965</v>
      </c>
      <c r="E1007" s="2">
        <f t="shared" si="40"/>
        <v>6.0205999132796242</v>
      </c>
    </row>
    <row r="1008" spans="1:5" x14ac:dyDescent="0.15">
      <c r="A1008" s="5">
        <v>4</v>
      </c>
      <c r="B1008" s="16">
        <v>12.574999999999999</v>
      </c>
      <c r="C1008" s="16">
        <v>68.052036209320534</v>
      </c>
      <c r="D1008" s="2">
        <f t="shared" si="41"/>
        <v>10.99507993727965</v>
      </c>
      <c r="E1008" s="2">
        <f t="shared" si="40"/>
        <v>6.0205999132796242</v>
      </c>
    </row>
    <row r="1009" spans="1:5" x14ac:dyDescent="0.15">
      <c r="A1009" s="5">
        <v>4</v>
      </c>
      <c r="B1009" s="16">
        <v>12.574999999999999</v>
      </c>
      <c r="C1009" s="16">
        <v>67.723176062601738</v>
      </c>
      <c r="D1009" s="2">
        <f t="shared" si="41"/>
        <v>10.99507993727965</v>
      </c>
      <c r="E1009" s="2">
        <f t="shared" si="40"/>
        <v>6.0205999132796242</v>
      </c>
    </row>
    <row r="1010" spans="1:5" x14ac:dyDescent="0.15">
      <c r="A1010" s="5">
        <v>4</v>
      </c>
      <c r="B1010" s="16">
        <v>12.574999999999999</v>
      </c>
      <c r="C1010" s="16">
        <v>67.849717033278793</v>
      </c>
      <c r="D1010" s="2">
        <f t="shared" si="41"/>
        <v>10.99507993727965</v>
      </c>
      <c r="E1010" s="2">
        <f t="shared" si="40"/>
        <v>6.0205999132796242</v>
      </c>
    </row>
    <row r="1011" spans="1:5" x14ac:dyDescent="0.15">
      <c r="A1011" s="5">
        <v>4</v>
      </c>
      <c r="B1011" s="16">
        <v>12.574999999999999</v>
      </c>
      <c r="C1011" s="16">
        <v>67.616190201682898</v>
      </c>
      <c r="D1011" s="2">
        <f t="shared" si="41"/>
        <v>10.99507993727965</v>
      </c>
      <c r="E1011" s="2">
        <f t="shared" si="40"/>
        <v>6.0205999132796242</v>
      </c>
    </row>
    <row r="1012" spans="1:5" x14ac:dyDescent="0.15">
      <c r="A1012" s="5">
        <v>4</v>
      </c>
      <c r="B1012" s="16">
        <v>12.574999999999999</v>
      </c>
      <c r="C1012" s="16">
        <v>67.81999470796211</v>
      </c>
      <c r="D1012" s="2">
        <f t="shared" si="41"/>
        <v>10.99507993727965</v>
      </c>
      <c r="E1012" s="2">
        <f t="shared" si="40"/>
        <v>6.0205999132796242</v>
      </c>
    </row>
    <row r="1013" spans="1:5" x14ac:dyDescent="0.15">
      <c r="A1013" s="5">
        <v>4</v>
      </c>
      <c r="B1013" s="16">
        <v>12.574999999999999</v>
      </c>
      <c r="C1013" s="16">
        <v>67.98709957806507</v>
      </c>
      <c r="D1013" s="2">
        <f t="shared" si="41"/>
        <v>10.99507993727965</v>
      </c>
      <c r="E1013" s="2">
        <f t="shared" si="40"/>
        <v>6.0205999132796242</v>
      </c>
    </row>
    <row r="1014" spans="1:5" x14ac:dyDescent="0.15">
      <c r="A1014" s="5">
        <v>4</v>
      </c>
      <c r="B1014" s="16">
        <v>12.574999999999999</v>
      </c>
      <c r="C1014" s="16">
        <v>67.681210369194787</v>
      </c>
      <c r="D1014" s="2">
        <f t="shared" si="41"/>
        <v>10.99507993727965</v>
      </c>
      <c r="E1014" s="2">
        <f t="shared" si="40"/>
        <v>6.0205999132796242</v>
      </c>
    </row>
    <row r="1015" spans="1:5" x14ac:dyDescent="0.15">
      <c r="A1015" s="5">
        <v>4</v>
      </c>
      <c r="B1015" s="16">
        <v>12.574999999999999</v>
      </c>
      <c r="C1015" s="16">
        <v>68.026553313380418</v>
      </c>
      <c r="D1015" s="2">
        <f t="shared" si="41"/>
        <v>10.99507993727965</v>
      </c>
      <c r="E1015" s="2">
        <f t="shared" si="40"/>
        <v>6.0205999132796242</v>
      </c>
    </row>
    <row r="1016" spans="1:5" x14ac:dyDescent="0.15">
      <c r="A1016" s="5">
        <v>4</v>
      </c>
      <c r="B1016" s="16">
        <v>12.574999999999999</v>
      </c>
      <c r="C1016" s="16">
        <v>67.724988770999971</v>
      </c>
      <c r="D1016" s="2">
        <f t="shared" si="41"/>
        <v>10.99507993727965</v>
      </c>
      <c r="E1016" s="2">
        <f t="shared" si="40"/>
        <v>6.0205999132796242</v>
      </c>
    </row>
    <row r="1017" spans="1:5" x14ac:dyDescent="0.15">
      <c r="A1017" s="5">
        <v>4</v>
      </c>
      <c r="B1017" s="16">
        <v>12.579056941504209</v>
      </c>
      <c r="C1017" s="16">
        <v>67.86716960930346</v>
      </c>
      <c r="D1017" s="2">
        <f t="shared" si="41"/>
        <v>10.996480830446153</v>
      </c>
      <c r="E1017" s="2">
        <f t="shared" si="40"/>
        <v>6.0205999132796242</v>
      </c>
    </row>
    <row r="1018" spans="1:5" x14ac:dyDescent="0.15">
      <c r="A1018" s="5">
        <v>4</v>
      </c>
      <c r="B1018" s="16">
        <v>12.579056941504209</v>
      </c>
      <c r="C1018" s="16">
        <v>68.271158682808561</v>
      </c>
      <c r="D1018" s="2">
        <f t="shared" si="41"/>
        <v>10.996480830446153</v>
      </c>
      <c r="E1018" s="2">
        <f t="shared" si="40"/>
        <v>6.0205999132796242</v>
      </c>
    </row>
    <row r="1019" spans="1:5" x14ac:dyDescent="0.15">
      <c r="A1019" s="5">
        <v>4</v>
      </c>
      <c r="B1019" s="16">
        <v>12.579056941504209</v>
      </c>
      <c r="C1019" s="16">
        <v>67.635021814770056</v>
      </c>
      <c r="D1019" s="2">
        <f t="shared" si="41"/>
        <v>10.996480830446153</v>
      </c>
      <c r="E1019" s="2">
        <f t="shared" si="40"/>
        <v>6.0205999132796242</v>
      </c>
    </row>
    <row r="1020" spans="1:5" x14ac:dyDescent="0.15">
      <c r="A1020" s="5">
        <v>4</v>
      </c>
      <c r="B1020" s="16">
        <v>12.579056941504209</v>
      </c>
      <c r="C1020" s="16">
        <v>68.050327211780569</v>
      </c>
      <c r="D1020" s="2">
        <f t="shared" si="41"/>
        <v>10.996480830446153</v>
      </c>
      <c r="E1020" s="2">
        <f t="shared" si="40"/>
        <v>6.0205999132796242</v>
      </c>
    </row>
    <row r="1021" spans="1:5" x14ac:dyDescent="0.15">
      <c r="A1021" s="5">
        <v>4</v>
      </c>
      <c r="B1021" s="16">
        <v>12.579056941504209</v>
      </c>
      <c r="C1021" s="16">
        <v>67.762350149923662</v>
      </c>
      <c r="D1021" s="2">
        <f t="shared" si="41"/>
        <v>10.996480830446153</v>
      </c>
      <c r="E1021" s="2">
        <f t="shared" si="40"/>
        <v>6.0205999132796242</v>
      </c>
    </row>
    <row r="1022" spans="1:5" x14ac:dyDescent="0.15">
      <c r="A1022" s="5">
        <v>4</v>
      </c>
      <c r="B1022" s="16">
        <v>12.579056941504209</v>
      </c>
      <c r="C1022" s="16">
        <v>67.955253287300877</v>
      </c>
      <c r="D1022" s="2">
        <f t="shared" si="41"/>
        <v>10.996480830446153</v>
      </c>
      <c r="E1022" s="2">
        <f t="shared" si="40"/>
        <v>6.0205999132796242</v>
      </c>
    </row>
    <row r="1023" spans="1:5" x14ac:dyDescent="0.15">
      <c r="A1023" s="5">
        <v>4</v>
      </c>
      <c r="B1023" s="16">
        <v>12.579056941504209</v>
      </c>
      <c r="C1023" s="16">
        <v>67.628248167666868</v>
      </c>
      <c r="D1023" s="2">
        <f t="shared" si="41"/>
        <v>10.996480830446153</v>
      </c>
      <c r="E1023" s="2">
        <f t="shared" si="40"/>
        <v>6.0205999132796242</v>
      </c>
    </row>
    <row r="1024" spans="1:5" x14ac:dyDescent="0.15">
      <c r="A1024" s="5">
        <v>4</v>
      </c>
      <c r="B1024" s="16">
        <v>12.579056941504209</v>
      </c>
      <c r="C1024" s="16">
        <v>67.639214257921239</v>
      </c>
      <c r="D1024" s="2">
        <f t="shared" si="41"/>
        <v>10.996480830446153</v>
      </c>
      <c r="E1024" s="2">
        <f t="shared" si="40"/>
        <v>6.0205999132796242</v>
      </c>
    </row>
    <row r="1025" spans="1:5" x14ac:dyDescent="0.15">
      <c r="A1025" s="5">
        <v>4</v>
      </c>
      <c r="B1025" s="16">
        <v>12.579056941504209</v>
      </c>
      <c r="C1025" s="16">
        <v>68.006089764157807</v>
      </c>
      <c r="D1025" s="2">
        <f t="shared" si="41"/>
        <v>10.996480830446153</v>
      </c>
      <c r="E1025" s="2">
        <f t="shared" si="40"/>
        <v>6.0205999132796242</v>
      </c>
    </row>
    <row r="1026" spans="1:5" x14ac:dyDescent="0.15">
      <c r="A1026" s="5">
        <v>4</v>
      </c>
      <c r="B1026" s="16">
        <v>12.579056941504209</v>
      </c>
      <c r="C1026" s="16">
        <v>68.160497360376468</v>
      </c>
      <c r="D1026" s="2">
        <f t="shared" si="41"/>
        <v>10.996480830446153</v>
      </c>
      <c r="E1026" s="2">
        <f t="shared" si="40"/>
        <v>6.0205999132796242</v>
      </c>
    </row>
    <row r="1027" spans="1:5" x14ac:dyDescent="0.15">
      <c r="A1027" s="5">
        <v>4</v>
      </c>
      <c r="B1027" s="16">
        <v>12.579056941504209</v>
      </c>
      <c r="C1027" s="16">
        <v>67.950157688075393</v>
      </c>
      <c r="D1027" s="2">
        <f t="shared" si="41"/>
        <v>10.996480830446153</v>
      </c>
      <c r="E1027" s="2">
        <f t="shared" ref="E1027:E1090" si="42" xml:space="preserve"> 10*LOG10(A1027)</f>
        <v>6.0205999132796242</v>
      </c>
    </row>
    <row r="1028" spans="1:5" x14ac:dyDescent="0.15">
      <c r="A1028" s="5">
        <v>4</v>
      </c>
      <c r="B1028" s="16">
        <v>12.579056941504209</v>
      </c>
      <c r="C1028" s="16">
        <v>67.856350011065871</v>
      </c>
      <c r="D1028" s="2">
        <f t="shared" ref="D1028:D1091" si="43">10*LOG10(B1028)</f>
        <v>10.996480830446153</v>
      </c>
      <c r="E1028" s="2">
        <f t="shared" si="42"/>
        <v>6.0205999132796242</v>
      </c>
    </row>
    <row r="1029" spans="1:5" x14ac:dyDescent="0.15">
      <c r="A1029" s="5">
        <v>4</v>
      </c>
      <c r="B1029" s="16">
        <v>12.579056941504209</v>
      </c>
      <c r="C1029" s="16">
        <v>67.82509581363459</v>
      </c>
      <c r="D1029" s="2">
        <f t="shared" si="43"/>
        <v>10.996480830446153</v>
      </c>
      <c r="E1029" s="2">
        <f t="shared" si="42"/>
        <v>6.0205999132796242</v>
      </c>
    </row>
    <row r="1030" spans="1:5" x14ac:dyDescent="0.15">
      <c r="A1030" s="5">
        <v>4</v>
      </c>
      <c r="B1030" s="16">
        <v>12.579056941504209</v>
      </c>
      <c r="C1030" s="16">
        <v>68.044587673758613</v>
      </c>
      <c r="D1030" s="2">
        <f t="shared" si="43"/>
        <v>10.996480830446153</v>
      </c>
      <c r="E1030" s="2">
        <f t="shared" si="42"/>
        <v>6.0205999132796242</v>
      </c>
    </row>
    <row r="1031" spans="1:5" x14ac:dyDescent="0.15">
      <c r="A1031" s="5">
        <v>4</v>
      </c>
      <c r="B1031" s="16">
        <v>12.579056941504209</v>
      </c>
      <c r="C1031" s="16">
        <v>67.739160146413923</v>
      </c>
      <c r="D1031" s="2">
        <f t="shared" si="43"/>
        <v>10.996480830446153</v>
      </c>
      <c r="E1031" s="2">
        <f t="shared" si="42"/>
        <v>6.0205999132796242</v>
      </c>
    </row>
    <row r="1032" spans="1:5" x14ac:dyDescent="0.15">
      <c r="A1032" s="5">
        <v>4</v>
      </c>
      <c r="B1032" s="16">
        <v>12.579056941504209</v>
      </c>
      <c r="C1032" s="16">
        <v>67.80522332399363</v>
      </c>
      <c r="D1032" s="2">
        <f t="shared" si="43"/>
        <v>10.996480830446153</v>
      </c>
      <c r="E1032" s="2">
        <f t="shared" si="42"/>
        <v>6.0205999132796242</v>
      </c>
    </row>
    <row r="1033" spans="1:5" x14ac:dyDescent="0.15">
      <c r="A1033" s="5">
        <v>4</v>
      </c>
      <c r="B1033" s="16">
        <v>12.579056941504209</v>
      </c>
      <c r="C1033" s="16">
        <v>67.927036371501814</v>
      </c>
      <c r="D1033" s="2">
        <f t="shared" si="43"/>
        <v>10.996480830446153</v>
      </c>
      <c r="E1033" s="2">
        <f t="shared" si="42"/>
        <v>6.0205999132796242</v>
      </c>
    </row>
    <row r="1034" spans="1:5" x14ac:dyDescent="0.15">
      <c r="A1034" s="5">
        <v>4</v>
      </c>
      <c r="B1034" s="16">
        <v>12.579056941504209</v>
      </c>
      <c r="C1034" s="16">
        <v>67.783209954220695</v>
      </c>
      <c r="D1034" s="2">
        <f t="shared" si="43"/>
        <v>10.996480830446153</v>
      </c>
      <c r="E1034" s="2">
        <f t="shared" si="42"/>
        <v>6.0205999132796242</v>
      </c>
    </row>
    <row r="1035" spans="1:5" x14ac:dyDescent="0.15">
      <c r="A1035" s="5">
        <v>4</v>
      </c>
      <c r="B1035" s="16">
        <v>12.579056941504209</v>
      </c>
      <c r="C1035" s="16">
        <v>67.706620698885814</v>
      </c>
      <c r="D1035" s="2">
        <f t="shared" si="43"/>
        <v>10.996480830446153</v>
      </c>
      <c r="E1035" s="2">
        <f t="shared" si="42"/>
        <v>6.0205999132796242</v>
      </c>
    </row>
    <row r="1036" spans="1:5" x14ac:dyDescent="0.15">
      <c r="A1036" s="5">
        <v>4</v>
      </c>
      <c r="B1036" s="16">
        <v>12.579056941504209</v>
      </c>
      <c r="C1036" s="16">
        <v>67.643976369409813</v>
      </c>
      <c r="D1036" s="2">
        <f t="shared" si="43"/>
        <v>10.996480830446153</v>
      </c>
      <c r="E1036" s="2">
        <f t="shared" si="42"/>
        <v>6.0205999132796242</v>
      </c>
    </row>
    <row r="1037" spans="1:5" x14ac:dyDescent="0.15">
      <c r="A1037" s="5">
        <v>4</v>
      </c>
      <c r="B1037" s="16">
        <v>12.579056941504209</v>
      </c>
      <c r="C1037" s="16">
        <v>67.775329061846307</v>
      </c>
      <c r="D1037" s="2">
        <f t="shared" si="43"/>
        <v>10.996480830446153</v>
      </c>
      <c r="E1037" s="2">
        <f t="shared" si="42"/>
        <v>6.0205999132796242</v>
      </c>
    </row>
    <row r="1038" spans="1:5" x14ac:dyDescent="0.15">
      <c r="A1038" s="5">
        <v>4</v>
      </c>
      <c r="B1038" s="16">
        <v>12.579056941504209</v>
      </c>
      <c r="C1038" s="16">
        <v>67.653660281212709</v>
      </c>
      <c r="D1038" s="2">
        <f t="shared" si="43"/>
        <v>10.996480830446153</v>
      </c>
      <c r="E1038" s="2">
        <f t="shared" si="42"/>
        <v>6.0205999132796242</v>
      </c>
    </row>
    <row r="1039" spans="1:5" x14ac:dyDescent="0.15">
      <c r="A1039" s="5">
        <v>4</v>
      </c>
      <c r="B1039" s="16">
        <v>12.579056941504209</v>
      </c>
      <c r="C1039" s="16">
        <v>67.766461841674641</v>
      </c>
      <c r="D1039" s="2">
        <f t="shared" si="43"/>
        <v>10.996480830446153</v>
      </c>
      <c r="E1039" s="2">
        <f t="shared" si="42"/>
        <v>6.0205999132796242</v>
      </c>
    </row>
    <row r="1040" spans="1:5" x14ac:dyDescent="0.15">
      <c r="A1040" s="5">
        <v>4</v>
      </c>
      <c r="B1040" s="16">
        <v>12.579056941504209</v>
      </c>
      <c r="C1040" s="16">
        <v>68.367480834934071</v>
      </c>
      <c r="D1040" s="2">
        <f t="shared" si="43"/>
        <v>10.996480830446153</v>
      </c>
      <c r="E1040" s="2">
        <f t="shared" si="42"/>
        <v>6.0205999132796242</v>
      </c>
    </row>
    <row r="1041" spans="1:5" x14ac:dyDescent="0.15">
      <c r="A1041" s="5">
        <v>4</v>
      </c>
      <c r="B1041" s="16">
        <v>12.579056941504209</v>
      </c>
      <c r="C1041" s="16">
        <v>67.628593376759056</v>
      </c>
      <c r="D1041" s="2">
        <f t="shared" si="43"/>
        <v>10.996480830446153</v>
      </c>
      <c r="E1041" s="2">
        <f t="shared" si="42"/>
        <v>6.0205999132796242</v>
      </c>
    </row>
    <row r="1042" spans="1:5" x14ac:dyDescent="0.15">
      <c r="A1042" s="5">
        <v>4</v>
      </c>
      <c r="B1042" s="16">
        <v>12.579056941504209</v>
      </c>
      <c r="C1042" s="16">
        <v>67.935408834850591</v>
      </c>
      <c r="D1042" s="2">
        <f t="shared" si="43"/>
        <v>10.996480830446153</v>
      </c>
      <c r="E1042" s="2">
        <f t="shared" si="42"/>
        <v>6.0205999132796242</v>
      </c>
    </row>
    <row r="1043" spans="1:5" x14ac:dyDescent="0.15">
      <c r="A1043" s="5">
        <v>4</v>
      </c>
      <c r="B1043" s="16">
        <v>12.579056941504209</v>
      </c>
      <c r="C1043" s="16">
        <v>67.746847480746851</v>
      </c>
      <c r="D1043" s="2">
        <f t="shared" si="43"/>
        <v>10.996480830446153</v>
      </c>
      <c r="E1043" s="2">
        <f t="shared" si="42"/>
        <v>6.0205999132796242</v>
      </c>
    </row>
    <row r="1044" spans="1:5" x14ac:dyDescent="0.15">
      <c r="A1044" s="5">
        <v>4</v>
      </c>
      <c r="B1044" s="16">
        <v>12.579056941504209</v>
      </c>
      <c r="C1044" s="16">
        <v>68.015584052049874</v>
      </c>
      <c r="D1044" s="2">
        <f t="shared" si="43"/>
        <v>10.996480830446153</v>
      </c>
      <c r="E1044" s="2">
        <f t="shared" si="42"/>
        <v>6.0205999132796242</v>
      </c>
    </row>
    <row r="1045" spans="1:5" x14ac:dyDescent="0.15">
      <c r="A1045" s="5">
        <v>4</v>
      </c>
      <c r="B1045" s="16">
        <v>12.579056941504209</v>
      </c>
      <c r="C1045" s="16">
        <v>67.856284294592257</v>
      </c>
      <c r="D1045" s="2">
        <f t="shared" si="43"/>
        <v>10.996480830446153</v>
      </c>
      <c r="E1045" s="2">
        <f t="shared" si="42"/>
        <v>6.0205999132796242</v>
      </c>
    </row>
    <row r="1046" spans="1:5" x14ac:dyDescent="0.15">
      <c r="A1046" s="5">
        <v>4</v>
      </c>
      <c r="B1046" s="16">
        <v>12.579056941504209</v>
      </c>
      <c r="C1046" s="16">
        <v>67.394982315053255</v>
      </c>
      <c r="D1046" s="2">
        <f t="shared" si="43"/>
        <v>10.996480830446153</v>
      </c>
      <c r="E1046" s="2">
        <f t="shared" si="42"/>
        <v>6.0205999132796242</v>
      </c>
    </row>
    <row r="1047" spans="1:5" x14ac:dyDescent="0.15">
      <c r="A1047" s="5">
        <v>4</v>
      </c>
      <c r="B1047" s="16">
        <v>12.582915619758886</v>
      </c>
      <c r="C1047" s="16">
        <v>67.776237836623153</v>
      </c>
      <c r="D1047" s="2">
        <f t="shared" si="43"/>
        <v>10.997812842618494</v>
      </c>
      <c r="E1047" s="2">
        <f t="shared" si="42"/>
        <v>6.0205999132796242</v>
      </c>
    </row>
    <row r="1048" spans="1:5" x14ac:dyDescent="0.15">
      <c r="A1048" s="5">
        <v>4</v>
      </c>
      <c r="B1048" s="16">
        <v>12.582915619758886</v>
      </c>
      <c r="C1048" s="16">
        <v>67.919052596438661</v>
      </c>
      <c r="D1048" s="2">
        <f t="shared" si="43"/>
        <v>10.997812842618494</v>
      </c>
      <c r="E1048" s="2">
        <f t="shared" si="42"/>
        <v>6.0205999132796242</v>
      </c>
    </row>
    <row r="1049" spans="1:5" x14ac:dyDescent="0.15">
      <c r="A1049" s="5">
        <v>4</v>
      </c>
      <c r="B1049" s="16">
        <v>12.582915619758886</v>
      </c>
      <c r="C1049" s="16">
        <v>68.009525199137158</v>
      </c>
      <c r="D1049" s="2">
        <f t="shared" si="43"/>
        <v>10.997812842618494</v>
      </c>
      <c r="E1049" s="2">
        <f t="shared" si="42"/>
        <v>6.0205999132796242</v>
      </c>
    </row>
    <row r="1050" spans="1:5" x14ac:dyDescent="0.15">
      <c r="A1050" s="5">
        <v>4</v>
      </c>
      <c r="B1050" s="16">
        <v>12.582915619758886</v>
      </c>
      <c r="C1050" s="16">
        <v>67.742332342599511</v>
      </c>
      <c r="D1050" s="2">
        <f t="shared" si="43"/>
        <v>10.997812842618494</v>
      </c>
      <c r="E1050" s="2">
        <f t="shared" si="42"/>
        <v>6.0205999132796242</v>
      </c>
    </row>
    <row r="1051" spans="1:5" x14ac:dyDescent="0.15">
      <c r="A1051" s="5">
        <v>4</v>
      </c>
      <c r="B1051" s="16">
        <v>12.582915619758886</v>
      </c>
      <c r="C1051" s="16">
        <v>68.187444749329813</v>
      </c>
      <c r="D1051" s="2">
        <f t="shared" si="43"/>
        <v>10.997812842618494</v>
      </c>
      <c r="E1051" s="2">
        <f t="shared" si="42"/>
        <v>6.0205999132796242</v>
      </c>
    </row>
    <row r="1052" spans="1:5" x14ac:dyDescent="0.15">
      <c r="A1052" s="5">
        <v>4</v>
      </c>
      <c r="B1052" s="16">
        <v>12.582915619758886</v>
      </c>
      <c r="C1052" s="16">
        <v>67.733949812111135</v>
      </c>
      <c r="D1052" s="2">
        <f t="shared" si="43"/>
        <v>10.997812842618494</v>
      </c>
      <c r="E1052" s="2">
        <f t="shared" si="42"/>
        <v>6.0205999132796242</v>
      </c>
    </row>
    <row r="1053" spans="1:5" x14ac:dyDescent="0.15">
      <c r="A1053" s="5">
        <v>4</v>
      </c>
      <c r="B1053" s="16">
        <v>12.582915619758886</v>
      </c>
      <c r="C1053" s="16">
        <v>67.785033993641349</v>
      </c>
      <c r="D1053" s="2">
        <f t="shared" si="43"/>
        <v>10.997812842618494</v>
      </c>
      <c r="E1053" s="2">
        <f t="shared" si="42"/>
        <v>6.0205999132796242</v>
      </c>
    </row>
    <row r="1054" spans="1:5" x14ac:dyDescent="0.15">
      <c r="A1054" s="5">
        <v>4</v>
      </c>
      <c r="B1054" s="16">
        <v>12.582915619758886</v>
      </c>
      <c r="C1054" s="16">
        <v>67.955842269823876</v>
      </c>
      <c r="D1054" s="2">
        <f t="shared" si="43"/>
        <v>10.997812842618494</v>
      </c>
      <c r="E1054" s="2">
        <f t="shared" si="42"/>
        <v>6.0205999132796242</v>
      </c>
    </row>
    <row r="1055" spans="1:5" x14ac:dyDescent="0.15">
      <c r="A1055" s="5">
        <v>4</v>
      </c>
      <c r="B1055" s="16">
        <v>12.582915619758886</v>
      </c>
      <c r="C1055" s="16">
        <v>67.792945689252079</v>
      </c>
      <c r="D1055" s="2">
        <f t="shared" si="43"/>
        <v>10.997812842618494</v>
      </c>
      <c r="E1055" s="2">
        <f t="shared" si="42"/>
        <v>6.0205999132796242</v>
      </c>
    </row>
    <row r="1056" spans="1:5" x14ac:dyDescent="0.15">
      <c r="A1056" s="5">
        <v>4</v>
      </c>
      <c r="B1056" s="16">
        <v>12.582915619758886</v>
      </c>
      <c r="C1056" s="16">
        <v>67.626581229750272</v>
      </c>
      <c r="D1056" s="2">
        <f t="shared" si="43"/>
        <v>10.997812842618494</v>
      </c>
      <c r="E1056" s="2">
        <f t="shared" si="42"/>
        <v>6.0205999132796242</v>
      </c>
    </row>
    <row r="1057" spans="1:5" x14ac:dyDescent="0.15">
      <c r="A1057" s="5">
        <v>4</v>
      </c>
      <c r="B1057" s="16">
        <v>12.586602540378443</v>
      </c>
      <c r="C1057" s="16">
        <v>67.872895435484679</v>
      </c>
      <c r="D1057" s="2">
        <f t="shared" si="43"/>
        <v>10.999085182662153</v>
      </c>
      <c r="E1057" s="2">
        <f t="shared" si="42"/>
        <v>6.0205999132796242</v>
      </c>
    </row>
    <row r="1058" spans="1:5" x14ac:dyDescent="0.15">
      <c r="A1058" s="5">
        <v>4</v>
      </c>
      <c r="B1058" s="16">
        <v>12.586602540378443</v>
      </c>
      <c r="C1058" s="16">
        <v>67.734592606921098</v>
      </c>
      <c r="D1058" s="2">
        <f t="shared" si="43"/>
        <v>10.999085182662153</v>
      </c>
      <c r="E1058" s="2">
        <f t="shared" si="42"/>
        <v>6.0205999132796242</v>
      </c>
    </row>
    <row r="1059" spans="1:5" x14ac:dyDescent="0.15">
      <c r="A1059" s="5">
        <v>4</v>
      </c>
      <c r="B1059" s="16">
        <v>12.586602540378443</v>
      </c>
      <c r="C1059" s="16">
        <v>67.872690559083111</v>
      </c>
      <c r="D1059" s="2">
        <f t="shared" si="43"/>
        <v>10.999085182662153</v>
      </c>
      <c r="E1059" s="2">
        <f t="shared" si="42"/>
        <v>6.0205999132796242</v>
      </c>
    </row>
    <row r="1060" spans="1:5" x14ac:dyDescent="0.15">
      <c r="A1060" s="5">
        <v>4</v>
      </c>
      <c r="B1060" s="16">
        <v>12.586602540378443</v>
      </c>
      <c r="C1060" s="16">
        <v>67.705752183281177</v>
      </c>
      <c r="D1060" s="2">
        <f t="shared" si="43"/>
        <v>10.999085182662153</v>
      </c>
      <c r="E1060" s="2">
        <f t="shared" si="42"/>
        <v>6.0205999132796242</v>
      </c>
    </row>
    <row r="1061" spans="1:5" x14ac:dyDescent="0.15">
      <c r="A1061" s="5">
        <v>4</v>
      </c>
      <c r="B1061" s="16">
        <v>12.586602540378443</v>
      </c>
      <c r="C1061" s="16">
        <v>67.720519609364004</v>
      </c>
      <c r="D1061" s="2">
        <f t="shared" si="43"/>
        <v>10.999085182662153</v>
      </c>
      <c r="E1061" s="2">
        <f t="shared" si="42"/>
        <v>6.0205999132796242</v>
      </c>
    </row>
    <row r="1062" spans="1:5" x14ac:dyDescent="0.15">
      <c r="A1062" s="5">
        <v>4</v>
      </c>
      <c r="B1062" s="16">
        <v>12.586602540378443</v>
      </c>
      <c r="C1062" s="16">
        <v>68.146803448095824</v>
      </c>
      <c r="D1062" s="2">
        <f t="shared" si="43"/>
        <v>10.999085182662153</v>
      </c>
      <c r="E1062" s="2">
        <f t="shared" si="42"/>
        <v>6.0205999132796242</v>
      </c>
    </row>
    <row r="1063" spans="1:5" x14ac:dyDescent="0.15">
      <c r="A1063" s="5">
        <v>4</v>
      </c>
      <c r="B1063" s="16">
        <v>12.586602540378443</v>
      </c>
      <c r="C1063" s="16">
        <v>67.791502180423251</v>
      </c>
      <c r="D1063" s="2">
        <f t="shared" si="43"/>
        <v>10.999085182662153</v>
      </c>
      <c r="E1063" s="2">
        <f t="shared" si="42"/>
        <v>6.0205999132796242</v>
      </c>
    </row>
    <row r="1064" spans="1:5" x14ac:dyDescent="0.15">
      <c r="A1064" s="5">
        <v>4</v>
      </c>
      <c r="B1064" s="16">
        <v>12.586602540378443</v>
      </c>
      <c r="C1064" s="16">
        <v>67.797229960503273</v>
      </c>
      <c r="D1064" s="2">
        <f t="shared" si="43"/>
        <v>10.999085182662153</v>
      </c>
      <c r="E1064" s="2">
        <f t="shared" si="42"/>
        <v>6.0205999132796242</v>
      </c>
    </row>
    <row r="1065" spans="1:5" x14ac:dyDescent="0.15">
      <c r="A1065" s="5">
        <v>4</v>
      </c>
      <c r="B1065" s="16">
        <v>12.586602540378443</v>
      </c>
      <c r="C1065" s="16">
        <v>68.186413457169209</v>
      </c>
      <c r="D1065" s="2">
        <f t="shared" si="43"/>
        <v>10.999085182662153</v>
      </c>
      <c r="E1065" s="2">
        <f t="shared" si="42"/>
        <v>6.0205999132796242</v>
      </c>
    </row>
    <row r="1066" spans="1:5" x14ac:dyDescent="0.15">
      <c r="A1066" s="5">
        <v>4</v>
      </c>
      <c r="B1066" s="16">
        <v>12.586602540378443</v>
      </c>
      <c r="C1066" s="16">
        <v>67.63983506017793</v>
      </c>
      <c r="D1066" s="2">
        <f t="shared" si="43"/>
        <v>10.999085182662153</v>
      </c>
      <c r="E1066" s="2">
        <f t="shared" si="42"/>
        <v>6.0205999132796242</v>
      </c>
    </row>
    <row r="1067" spans="1:5" x14ac:dyDescent="0.15">
      <c r="A1067" s="5">
        <v>4</v>
      </c>
      <c r="B1067" s="16">
        <v>12.5901387818866</v>
      </c>
      <c r="C1067" s="16">
        <v>68.039807966447057</v>
      </c>
      <c r="D1067" s="2">
        <f t="shared" si="43"/>
        <v>11.000305173894628</v>
      </c>
      <c r="E1067" s="2">
        <f t="shared" si="42"/>
        <v>6.0205999132796242</v>
      </c>
    </row>
    <row r="1068" spans="1:5" x14ac:dyDescent="0.15">
      <c r="A1068" s="5">
        <v>4</v>
      </c>
      <c r="B1068" s="16">
        <v>12.5901387818866</v>
      </c>
      <c r="C1068" s="16">
        <v>67.837588177509872</v>
      </c>
      <c r="D1068" s="2">
        <f t="shared" si="43"/>
        <v>11.000305173894628</v>
      </c>
      <c r="E1068" s="2">
        <f t="shared" si="42"/>
        <v>6.0205999132796242</v>
      </c>
    </row>
    <row r="1069" spans="1:5" x14ac:dyDescent="0.15">
      <c r="A1069" s="5">
        <v>4</v>
      </c>
      <c r="B1069" s="16">
        <v>12.5901387818866</v>
      </c>
      <c r="C1069" s="16">
        <v>67.858385993810927</v>
      </c>
      <c r="D1069" s="2">
        <f t="shared" si="43"/>
        <v>11.000305173894628</v>
      </c>
      <c r="E1069" s="2">
        <f t="shared" si="42"/>
        <v>6.0205999132796242</v>
      </c>
    </row>
    <row r="1070" spans="1:5" x14ac:dyDescent="0.15">
      <c r="A1070" s="5">
        <v>4</v>
      </c>
      <c r="B1070" s="16">
        <v>12.5901387818866</v>
      </c>
      <c r="C1070" s="16">
        <v>68.122629365727335</v>
      </c>
      <c r="D1070" s="2">
        <f t="shared" si="43"/>
        <v>11.000305173894628</v>
      </c>
      <c r="E1070" s="2">
        <f t="shared" si="42"/>
        <v>6.0205999132796242</v>
      </c>
    </row>
    <row r="1071" spans="1:5" x14ac:dyDescent="0.15">
      <c r="A1071" s="5">
        <v>4</v>
      </c>
      <c r="B1071" s="16">
        <v>12.5901387818866</v>
      </c>
      <c r="C1071" s="16">
        <v>67.752706659809249</v>
      </c>
      <c r="D1071" s="2">
        <f t="shared" si="43"/>
        <v>11.000305173894628</v>
      </c>
      <c r="E1071" s="2">
        <f t="shared" si="42"/>
        <v>6.0205999132796242</v>
      </c>
    </row>
    <row r="1072" spans="1:5" x14ac:dyDescent="0.15">
      <c r="A1072" s="5">
        <v>4</v>
      </c>
      <c r="B1072" s="16">
        <v>12.5901387818866</v>
      </c>
      <c r="C1072" s="16">
        <v>67.733589571898591</v>
      </c>
      <c r="D1072" s="2">
        <f t="shared" si="43"/>
        <v>11.000305173894628</v>
      </c>
      <c r="E1072" s="2">
        <f t="shared" si="42"/>
        <v>6.0205999132796242</v>
      </c>
    </row>
    <row r="1073" spans="1:5" x14ac:dyDescent="0.15">
      <c r="A1073" s="5">
        <v>4</v>
      </c>
      <c r="B1073" s="16">
        <v>12.5901387818866</v>
      </c>
      <c r="C1073" s="16">
        <v>67.946543436880035</v>
      </c>
      <c r="D1073" s="2">
        <f t="shared" si="43"/>
        <v>11.000305173894628</v>
      </c>
      <c r="E1073" s="2">
        <f t="shared" si="42"/>
        <v>6.0205999132796242</v>
      </c>
    </row>
    <row r="1074" spans="1:5" x14ac:dyDescent="0.15">
      <c r="A1074" s="5">
        <v>4</v>
      </c>
      <c r="B1074" s="16">
        <v>12.5901387818866</v>
      </c>
      <c r="C1074" s="16">
        <v>68.001144183501253</v>
      </c>
      <c r="D1074" s="2">
        <f t="shared" si="43"/>
        <v>11.000305173894628</v>
      </c>
      <c r="E1074" s="2">
        <f t="shared" si="42"/>
        <v>6.0205999132796242</v>
      </c>
    </row>
    <row r="1075" spans="1:5" x14ac:dyDescent="0.15">
      <c r="A1075" s="5">
        <v>4</v>
      </c>
      <c r="B1075" s="16">
        <v>12.5901387818866</v>
      </c>
      <c r="C1075" s="16">
        <v>67.746243058523504</v>
      </c>
      <c r="D1075" s="2">
        <f t="shared" si="43"/>
        <v>11.000305173894628</v>
      </c>
      <c r="E1075" s="2">
        <f t="shared" si="42"/>
        <v>6.0205999132796242</v>
      </c>
    </row>
    <row r="1076" spans="1:5" x14ac:dyDescent="0.15">
      <c r="A1076" s="5">
        <v>4</v>
      </c>
      <c r="B1076" s="16">
        <v>12.5901387818866</v>
      </c>
      <c r="C1076" s="16">
        <v>67.980627184713754</v>
      </c>
      <c r="D1076" s="2">
        <f t="shared" si="43"/>
        <v>11.000305173894628</v>
      </c>
      <c r="E1076" s="2">
        <f t="shared" si="42"/>
        <v>6.0205999132796242</v>
      </c>
    </row>
    <row r="1077" spans="1:5" x14ac:dyDescent="0.15">
      <c r="A1077" s="5">
        <v>4</v>
      </c>
      <c r="B1077" s="16">
        <v>12.5901387818866</v>
      </c>
      <c r="C1077" s="16">
        <v>67.658638014160459</v>
      </c>
      <c r="D1077" s="2">
        <f t="shared" si="43"/>
        <v>11.000305173894628</v>
      </c>
      <c r="E1077" s="2">
        <f t="shared" si="42"/>
        <v>6.0205999132796242</v>
      </c>
    </row>
    <row r="1078" spans="1:5" x14ac:dyDescent="0.15">
      <c r="A1078" s="5">
        <v>4</v>
      </c>
      <c r="B1078" s="16">
        <v>12.5901387818866</v>
      </c>
      <c r="C1078" s="16">
        <v>67.690285479417582</v>
      </c>
      <c r="D1078" s="2">
        <f t="shared" si="43"/>
        <v>11.000305173894628</v>
      </c>
      <c r="E1078" s="2">
        <f t="shared" si="42"/>
        <v>6.0205999132796242</v>
      </c>
    </row>
    <row r="1079" spans="1:5" x14ac:dyDescent="0.15">
      <c r="A1079" s="5">
        <v>4</v>
      </c>
      <c r="B1079" s="16">
        <v>12.5901387818866</v>
      </c>
      <c r="C1079" s="16">
        <v>68.084716237781549</v>
      </c>
      <c r="D1079" s="2">
        <f t="shared" si="43"/>
        <v>11.000305173894628</v>
      </c>
      <c r="E1079" s="2">
        <f t="shared" si="42"/>
        <v>6.0205999132796242</v>
      </c>
    </row>
    <row r="1080" spans="1:5" x14ac:dyDescent="0.15">
      <c r="A1080" s="5">
        <v>4</v>
      </c>
      <c r="B1080" s="16">
        <v>12.5901387818866</v>
      </c>
      <c r="C1080" s="16">
        <v>68.008738077168502</v>
      </c>
      <c r="D1080" s="2">
        <f t="shared" si="43"/>
        <v>11.000305173894628</v>
      </c>
      <c r="E1080" s="2">
        <f t="shared" si="42"/>
        <v>6.0205999132796242</v>
      </c>
    </row>
    <row r="1081" spans="1:5" x14ac:dyDescent="0.15">
      <c r="A1081" s="5">
        <v>4</v>
      </c>
      <c r="B1081" s="16">
        <v>12.5901387818866</v>
      </c>
      <c r="C1081" s="16">
        <v>67.871512098274977</v>
      </c>
      <c r="D1081" s="2">
        <f t="shared" si="43"/>
        <v>11.000305173894628</v>
      </c>
      <c r="E1081" s="2">
        <f t="shared" si="42"/>
        <v>6.0205999132796242</v>
      </c>
    </row>
    <row r="1082" spans="1:5" x14ac:dyDescent="0.15">
      <c r="A1082" s="5">
        <v>4</v>
      </c>
      <c r="B1082" s="16">
        <v>12.5901387818866</v>
      </c>
      <c r="C1082" s="16">
        <v>67.95789011346136</v>
      </c>
      <c r="D1082" s="2">
        <f t="shared" si="43"/>
        <v>11.000305173894628</v>
      </c>
      <c r="E1082" s="2">
        <f t="shared" si="42"/>
        <v>6.0205999132796242</v>
      </c>
    </row>
    <row r="1083" spans="1:5" x14ac:dyDescent="0.15">
      <c r="A1083" s="5">
        <v>4</v>
      </c>
      <c r="B1083" s="16">
        <v>12.5901387818866</v>
      </c>
      <c r="C1083" s="16">
        <v>68.235797976213803</v>
      </c>
      <c r="D1083" s="2">
        <f t="shared" si="43"/>
        <v>11.000305173894628</v>
      </c>
      <c r="E1083" s="2">
        <f t="shared" si="42"/>
        <v>6.0205999132796242</v>
      </c>
    </row>
    <row r="1084" spans="1:5" x14ac:dyDescent="0.15">
      <c r="A1084" s="5">
        <v>4</v>
      </c>
      <c r="B1084" s="16">
        <v>12.5901387818866</v>
      </c>
      <c r="C1084" s="16">
        <v>68.008171604106565</v>
      </c>
      <c r="D1084" s="2">
        <f t="shared" si="43"/>
        <v>11.000305173894628</v>
      </c>
      <c r="E1084" s="2">
        <f t="shared" si="42"/>
        <v>6.0205999132796242</v>
      </c>
    </row>
    <row r="1085" spans="1:5" x14ac:dyDescent="0.15">
      <c r="A1085" s="5">
        <v>4</v>
      </c>
      <c r="B1085" s="16">
        <v>12.5901387818866</v>
      </c>
      <c r="C1085" s="16">
        <v>67.590613509925916</v>
      </c>
      <c r="D1085" s="2">
        <f t="shared" si="43"/>
        <v>11.000305173894628</v>
      </c>
      <c r="E1085" s="2">
        <f t="shared" si="42"/>
        <v>6.0205999132796242</v>
      </c>
    </row>
    <row r="1086" spans="1:5" x14ac:dyDescent="0.15">
      <c r="A1086" s="5">
        <v>4</v>
      </c>
      <c r="B1086" s="16">
        <v>12.5901387818866</v>
      </c>
      <c r="C1086" s="16">
        <v>67.638359065418626</v>
      </c>
      <c r="D1086" s="2">
        <f t="shared" si="43"/>
        <v>11.000305173894628</v>
      </c>
      <c r="E1086" s="2">
        <f t="shared" si="42"/>
        <v>6.0205999132796242</v>
      </c>
    </row>
    <row r="1087" spans="1:5" x14ac:dyDescent="0.15">
      <c r="A1087" s="5">
        <v>4</v>
      </c>
      <c r="B1087" s="16">
        <v>12.593541434669348</v>
      </c>
      <c r="C1087" s="16">
        <v>68.156994111131596</v>
      </c>
      <c r="D1087" s="2">
        <f t="shared" si="43"/>
        <v>11.001478754025619</v>
      </c>
      <c r="E1087" s="2">
        <f t="shared" si="42"/>
        <v>6.0205999132796242</v>
      </c>
    </row>
    <row r="1088" spans="1:5" x14ac:dyDescent="0.15">
      <c r="A1088" s="5">
        <v>4</v>
      </c>
      <c r="B1088" s="16">
        <v>12.593541434669348</v>
      </c>
      <c r="C1088" s="16">
        <v>67.772229419369509</v>
      </c>
      <c r="D1088" s="2">
        <f t="shared" si="43"/>
        <v>11.001478754025619</v>
      </c>
      <c r="E1088" s="2">
        <f t="shared" si="42"/>
        <v>6.0205999132796242</v>
      </c>
    </row>
    <row r="1089" spans="1:5" x14ac:dyDescent="0.15">
      <c r="A1089" s="5">
        <v>4</v>
      </c>
      <c r="B1089" s="16">
        <v>12.593541434669348</v>
      </c>
      <c r="C1089" s="16">
        <v>68.157573823752386</v>
      </c>
      <c r="D1089" s="2">
        <f t="shared" si="43"/>
        <v>11.001478754025619</v>
      </c>
      <c r="E1089" s="2">
        <f t="shared" si="42"/>
        <v>6.0205999132796242</v>
      </c>
    </row>
    <row r="1090" spans="1:5" x14ac:dyDescent="0.15">
      <c r="A1090" s="5">
        <v>4</v>
      </c>
      <c r="B1090" s="16">
        <v>12.593541434669348</v>
      </c>
      <c r="C1090" s="16">
        <v>68.017031856544918</v>
      </c>
      <c r="D1090" s="2">
        <f t="shared" si="43"/>
        <v>11.001478754025619</v>
      </c>
      <c r="E1090" s="2">
        <f t="shared" si="42"/>
        <v>6.0205999132796242</v>
      </c>
    </row>
    <row r="1091" spans="1:5" x14ac:dyDescent="0.15">
      <c r="A1091" s="5">
        <v>4</v>
      </c>
      <c r="B1091" s="16">
        <v>12.593541434669348</v>
      </c>
      <c r="C1091" s="16">
        <v>67.738175493346318</v>
      </c>
      <c r="D1091" s="2">
        <f t="shared" si="43"/>
        <v>11.001478754025619</v>
      </c>
      <c r="E1091" s="2">
        <f t="shared" ref="E1091:E1154" si="44" xml:space="preserve"> 10*LOG10(A1091)</f>
        <v>6.0205999132796242</v>
      </c>
    </row>
    <row r="1092" spans="1:5" x14ac:dyDescent="0.15">
      <c r="A1092" s="5">
        <v>4</v>
      </c>
      <c r="B1092" s="16">
        <v>12.593541434669348</v>
      </c>
      <c r="C1092" s="16">
        <v>68.1011801390557</v>
      </c>
      <c r="D1092" s="2">
        <f t="shared" ref="D1092:D1155" si="45">10*LOG10(B1092)</f>
        <v>11.001478754025619</v>
      </c>
      <c r="E1092" s="2">
        <f t="shared" si="44"/>
        <v>6.0205999132796242</v>
      </c>
    </row>
    <row r="1093" spans="1:5" x14ac:dyDescent="0.15">
      <c r="A1093" s="5">
        <v>4</v>
      </c>
      <c r="B1093" s="16">
        <v>12.593541434669348</v>
      </c>
      <c r="C1093" s="16">
        <v>67.952814383354195</v>
      </c>
      <c r="D1093" s="2">
        <f t="shared" si="45"/>
        <v>11.001478754025619</v>
      </c>
      <c r="E1093" s="2">
        <f t="shared" si="44"/>
        <v>6.0205999132796242</v>
      </c>
    </row>
    <row r="1094" spans="1:5" x14ac:dyDescent="0.15">
      <c r="A1094" s="5">
        <v>4</v>
      </c>
      <c r="B1094" s="16">
        <v>12.593541434669348</v>
      </c>
      <c r="C1094" s="16">
        <v>67.971331325809629</v>
      </c>
      <c r="D1094" s="2">
        <f t="shared" si="45"/>
        <v>11.001478754025619</v>
      </c>
      <c r="E1094" s="2">
        <f t="shared" si="44"/>
        <v>6.0205999132796242</v>
      </c>
    </row>
    <row r="1095" spans="1:5" x14ac:dyDescent="0.15">
      <c r="A1095" s="5">
        <v>4</v>
      </c>
      <c r="B1095" s="16">
        <v>12.593541434669348</v>
      </c>
      <c r="C1095" s="16">
        <v>68.117937000604925</v>
      </c>
      <c r="D1095" s="2">
        <f t="shared" si="45"/>
        <v>11.001478754025619</v>
      </c>
      <c r="E1095" s="2">
        <f t="shared" si="44"/>
        <v>6.0205999132796242</v>
      </c>
    </row>
    <row r="1096" spans="1:5" x14ac:dyDescent="0.15">
      <c r="A1096" s="5">
        <v>4</v>
      </c>
      <c r="B1096" s="16">
        <v>12.593541434669348</v>
      </c>
      <c r="C1096" s="16">
        <v>67.60936534867173</v>
      </c>
      <c r="D1096" s="2">
        <f t="shared" si="45"/>
        <v>11.001478754025619</v>
      </c>
      <c r="E1096" s="2">
        <f t="shared" si="44"/>
        <v>6.0205999132796242</v>
      </c>
    </row>
    <row r="1097" spans="1:5" x14ac:dyDescent="0.15">
      <c r="A1097" s="5">
        <v>4</v>
      </c>
      <c r="B1097" s="16">
        <v>12.6</v>
      </c>
      <c r="C1097" s="16">
        <v>67.733109515506158</v>
      </c>
      <c r="D1097" s="2">
        <f t="shared" si="45"/>
        <v>11.00370545117563</v>
      </c>
      <c r="E1097" s="2">
        <f t="shared" si="44"/>
        <v>6.0205999132796242</v>
      </c>
    </row>
    <row r="1098" spans="1:5" x14ac:dyDescent="0.15">
      <c r="A1098" s="5">
        <v>4</v>
      </c>
      <c r="B1098" s="16">
        <v>12.6</v>
      </c>
      <c r="C1098" s="16">
        <v>68.036756376140914</v>
      </c>
      <c r="D1098" s="2">
        <f t="shared" si="45"/>
        <v>11.00370545117563</v>
      </c>
      <c r="E1098" s="2">
        <f t="shared" si="44"/>
        <v>6.0205999132796242</v>
      </c>
    </row>
    <row r="1099" spans="1:5" x14ac:dyDescent="0.15">
      <c r="A1099" s="5">
        <v>4</v>
      </c>
      <c r="B1099" s="16">
        <v>12.6</v>
      </c>
      <c r="C1099" s="16">
        <v>67.935272465739786</v>
      </c>
      <c r="D1099" s="2">
        <f t="shared" si="45"/>
        <v>11.00370545117563</v>
      </c>
      <c r="E1099" s="2">
        <f t="shared" si="44"/>
        <v>6.0205999132796242</v>
      </c>
    </row>
    <row r="1100" spans="1:5" x14ac:dyDescent="0.15">
      <c r="A1100" s="5">
        <v>4</v>
      </c>
      <c r="B1100" s="16">
        <v>12.6</v>
      </c>
      <c r="C1100" s="16">
        <v>67.703244601270228</v>
      </c>
      <c r="D1100" s="2">
        <f t="shared" si="45"/>
        <v>11.00370545117563</v>
      </c>
      <c r="E1100" s="2">
        <f t="shared" si="44"/>
        <v>6.0205999132796242</v>
      </c>
    </row>
    <row r="1101" spans="1:5" x14ac:dyDescent="0.15">
      <c r="A1101" s="5">
        <v>4</v>
      </c>
      <c r="B1101" s="16">
        <v>12.6</v>
      </c>
      <c r="C1101" s="16">
        <v>67.800011065961357</v>
      </c>
      <c r="D1101" s="2">
        <f t="shared" si="45"/>
        <v>11.00370545117563</v>
      </c>
      <c r="E1101" s="2">
        <f t="shared" si="44"/>
        <v>6.0205999132796242</v>
      </c>
    </row>
    <row r="1102" spans="1:5" x14ac:dyDescent="0.15">
      <c r="A1102" s="5">
        <v>4</v>
      </c>
      <c r="B1102" s="16">
        <v>12.603077640640441</v>
      </c>
      <c r="C1102" s="16">
        <v>67.994669907754059</v>
      </c>
      <c r="D1102" s="2">
        <f t="shared" si="45"/>
        <v>11.004766117157082</v>
      </c>
      <c r="E1102" s="2">
        <f t="shared" si="44"/>
        <v>6.0205999132796242</v>
      </c>
    </row>
    <row r="1103" spans="1:5" x14ac:dyDescent="0.15">
      <c r="A1103" s="5">
        <v>4</v>
      </c>
      <c r="B1103" s="16">
        <v>12.603077640640441</v>
      </c>
      <c r="C1103" s="16">
        <v>67.982128982675135</v>
      </c>
      <c r="D1103" s="2">
        <f t="shared" si="45"/>
        <v>11.004766117157082</v>
      </c>
      <c r="E1103" s="2">
        <f t="shared" si="44"/>
        <v>6.0205999132796242</v>
      </c>
    </row>
    <row r="1104" spans="1:5" x14ac:dyDescent="0.15">
      <c r="A1104" s="5">
        <v>4</v>
      </c>
      <c r="B1104" s="16">
        <v>12.603077640640441</v>
      </c>
      <c r="C1104" s="16">
        <v>68.306133323337278</v>
      </c>
      <c r="D1104" s="2">
        <f t="shared" si="45"/>
        <v>11.004766117157082</v>
      </c>
      <c r="E1104" s="2">
        <f t="shared" si="44"/>
        <v>6.0205999132796242</v>
      </c>
    </row>
    <row r="1105" spans="1:5" x14ac:dyDescent="0.15">
      <c r="A1105" s="5">
        <v>4</v>
      </c>
      <c r="B1105" s="16">
        <v>12.603077640640441</v>
      </c>
      <c r="C1105" s="16">
        <v>67.728352493348552</v>
      </c>
      <c r="D1105" s="2">
        <f t="shared" si="45"/>
        <v>11.004766117157082</v>
      </c>
      <c r="E1105" s="2">
        <f t="shared" si="44"/>
        <v>6.0205999132796242</v>
      </c>
    </row>
    <row r="1106" spans="1:5" x14ac:dyDescent="0.15">
      <c r="A1106" s="5">
        <v>4</v>
      </c>
      <c r="B1106" s="16">
        <v>12.603077640640441</v>
      </c>
      <c r="C1106" s="16">
        <v>68.043806463052903</v>
      </c>
      <c r="D1106" s="2">
        <f t="shared" si="45"/>
        <v>11.004766117157082</v>
      </c>
      <c r="E1106" s="2">
        <f t="shared" si="44"/>
        <v>6.0205999132796242</v>
      </c>
    </row>
    <row r="1107" spans="1:5" x14ac:dyDescent="0.15">
      <c r="A1107" s="5">
        <v>4</v>
      </c>
      <c r="B1107" s="16">
        <v>12.61180339887499</v>
      </c>
      <c r="C1107" s="16">
        <v>68.091577020851176</v>
      </c>
      <c r="D1107" s="2">
        <f t="shared" si="45"/>
        <v>11.007771920592777</v>
      </c>
      <c r="E1107" s="2">
        <f t="shared" si="44"/>
        <v>6.0205999132796242</v>
      </c>
    </row>
    <row r="1108" spans="1:5" x14ac:dyDescent="0.15">
      <c r="A1108" s="5">
        <v>4</v>
      </c>
      <c r="B1108" s="16">
        <v>13.5</v>
      </c>
      <c r="C1108" s="16">
        <v>68.648074664593508</v>
      </c>
      <c r="D1108" s="2">
        <f t="shared" si="45"/>
        <v>11.303337684950062</v>
      </c>
      <c r="E1108" s="2">
        <f t="shared" si="44"/>
        <v>6.0205999132796242</v>
      </c>
    </row>
    <row r="1109" spans="1:5" x14ac:dyDescent="0.15">
      <c r="A1109" s="5">
        <v>4</v>
      </c>
      <c r="B1109" s="16">
        <v>13.525</v>
      </c>
      <c r="C1109" s="16">
        <v>68.48384709556025</v>
      </c>
      <c r="D1109" s="2">
        <f t="shared" si="45"/>
        <v>11.311372737786069</v>
      </c>
      <c r="E1109" s="2">
        <f t="shared" si="44"/>
        <v>6.0205999132796242</v>
      </c>
    </row>
    <row r="1110" spans="1:5" x14ac:dyDescent="0.15">
      <c r="A1110" s="5">
        <v>4</v>
      </c>
      <c r="B1110" s="16">
        <v>13.525</v>
      </c>
      <c r="C1110" s="16">
        <v>68.577339949663113</v>
      </c>
      <c r="D1110" s="2">
        <f t="shared" si="45"/>
        <v>11.311372737786069</v>
      </c>
      <c r="E1110" s="2">
        <f t="shared" si="44"/>
        <v>6.0205999132796242</v>
      </c>
    </row>
    <row r="1111" spans="1:5" x14ac:dyDescent="0.15">
      <c r="A1111" s="5">
        <v>4</v>
      </c>
      <c r="B1111" s="16">
        <v>13.525</v>
      </c>
      <c r="C1111" s="16">
        <v>68.647932437523963</v>
      </c>
      <c r="D1111" s="2">
        <f t="shared" si="45"/>
        <v>11.311372737786069</v>
      </c>
      <c r="E1111" s="2">
        <f t="shared" si="44"/>
        <v>6.0205999132796242</v>
      </c>
    </row>
    <row r="1112" spans="1:5" x14ac:dyDescent="0.15">
      <c r="A1112" s="5">
        <v>4</v>
      </c>
      <c r="B1112" s="16">
        <v>13.525</v>
      </c>
      <c r="C1112" s="16">
        <v>68.825543337520998</v>
      </c>
      <c r="D1112" s="2">
        <f t="shared" si="45"/>
        <v>11.311372737786069</v>
      </c>
      <c r="E1112" s="2">
        <f t="shared" si="44"/>
        <v>6.0205999132796242</v>
      </c>
    </row>
    <row r="1113" spans="1:5" x14ac:dyDescent="0.15">
      <c r="A1113" s="5">
        <v>4</v>
      </c>
      <c r="B1113" s="16">
        <v>13.525</v>
      </c>
      <c r="C1113" s="16">
        <v>68.736003488525512</v>
      </c>
      <c r="D1113" s="2">
        <f t="shared" si="45"/>
        <v>11.311372737786069</v>
      </c>
      <c r="E1113" s="2">
        <f t="shared" si="44"/>
        <v>6.0205999132796242</v>
      </c>
    </row>
    <row r="1114" spans="1:5" x14ac:dyDescent="0.15">
      <c r="A1114" s="5">
        <v>4</v>
      </c>
      <c r="B1114" s="16">
        <v>13.535355339059327</v>
      </c>
      <c r="C1114" s="16">
        <v>68.652396447345055</v>
      </c>
      <c r="D1114" s="2">
        <f t="shared" si="45"/>
        <v>11.314696616408417</v>
      </c>
      <c r="E1114" s="2">
        <f t="shared" si="44"/>
        <v>6.0205999132796242</v>
      </c>
    </row>
    <row r="1115" spans="1:5" x14ac:dyDescent="0.15">
      <c r="A1115" s="5">
        <v>4</v>
      </c>
      <c r="B1115" s="16">
        <v>13.535355339059327</v>
      </c>
      <c r="C1115" s="16">
        <v>68.758853935846275</v>
      </c>
      <c r="D1115" s="2">
        <f t="shared" si="45"/>
        <v>11.314696616408417</v>
      </c>
      <c r="E1115" s="2">
        <f t="shared" si="44"/>
        <v>6.0205999132796242</v>
      </c>
    </row>
    <row r="1116" spans="1:5" x14ac:dyDescent="0.15">
      <c r="A1116" s="5">
        <v>4</v>
      </c>
      <c r="B1116" s="16">
        <v>13.535355339059327</v>
      </c>
      <c r="C1116" s="16">
        <v>68.511097398419253</v>
      </c>
      <c r="D1116" s="2">
        <f t="shared" si="45"/>
        <v>11.314696616408417</v>
      </c>
      <c r="E1116" s="2">
        <f t="shared" si="44"/>
        <v>6.0205999132796242</v>
      </c>
    </row>
    <row r="1117" spans="1:5" x14ac:dyDescent="0.15">
      <c r="A1117" s="5">
        <v>4</v>
      </c>
      <c r="B1117" s="16">
        <v>13.535355339059327</v>
      </c>
      <c r="C1117" s="16">
        <v>68.464675563723375</v>
      </c>
      <c r="D1117" s="2">
        <f t="shared" si="45"/>
        <v>11.314696616408417</v>
      </c>
      <c r="E1117" s="2">
        <f t="shared" si="44"/>
        <v>6.0205999132796242</v>
      </c>
    </row>
    <row r="1118" spans="1:5" x14ac:dyDescent="0.15">
      <c r="A1118" s="5">
        <v>4</v>
      </c>
      <c r="B1118" s="16">
        <v>13.535355339059327</v>
      </c>
      <c r="C1118" s="16">
        <v>68.73868180586939</v>
      </c>
      <c r="D1118" s="2">
        <f t="shared" si="45"/>
        <v>11.314696616408417</v>
      </c>
      <c r="E1118" s="2">
        <f t="shared" si="44"/>
        <v>6.0205999132796242</v>
      </c>
    </row>
    <row r="1119" spans="1:5" x14ac:dyDescent="0.15">
      <c r="A1119" s="5">
        <v>4</v>
      </c>
      <c r="B1119" s="16">
        <v>13.535355339059327</v>
      </c>
      <c r="C1119" s="16">
        <v>68.494844448018213</v>
      </c>
      <c r="D1119" s="2">
        <f t="shared" si="45"/>
        <v>11.314696616408417</v>
      </c>
      <c r="E1119" s="2">
        <f t="shared" si="44"/>
        <v>6.0205999132796242</v>
      </c>
    </row>
    <row r="1120" spans="1:5" x14ac:dyDescent="0.15">
      <c r="A1120" s="5">
        <v>4</v>
      </c>
      <c r="B1120" s="16">
        <v>13.535355339059327</v>
      </c>
      <c r="C1120" s="16">
        <v>68.887213675912406</v>
      </c>
      <c r="D1120" s="2">
        <f t="shared" si="45"/>
        <v>11.314696616408417</v>
      </c>
      <c r="E1120" s="2">
        <f t="shared" si="44"/>
        <v>6.0205999132796242</v>
      </c>
    </row>
    <row r="1121" spans="1:5" x14ac:dyDescent="0.15">
      <c r="A1121" s="5">
        <v>4</v>
      </c>
      <c r="B1121" s="16">
        <v>13.535355339059327</v>
      </c>
      <c r="C1121" s="16">
        <v>68.66792466850724</v>
      </c>
      <c r="D1121" s="2">
        <f t="shared" si="45"/>
        <v>11.314696616408417</v>
      </c>
      <c r="E1121" s="2">
        <f t="shared" si="44"/>
        <v>6.0205999132796242</v>
      </c>
    </row>
    <row r="1122" spans="1:5" x14ac:dyDescent="0.15">
      <c r="A1122" s="5">
        <v>4</v>
      </c>
      <c r="B1122" s="16">
        <v>13.535355339059327</v>
      </c>
      <c r="C1122" s="16">
        <v>68.789977940860624</v>
      </c>
      <c r="D1122" s="2">
        <f t="shared" si="45"/>
        <v>11.314696616408417</v>
      </c>
      <c r="E1122" s="2">
        <f t="shared" si="44"/>
        <v>6.0205999132796242</v>
      </c>
    </row>
    <row r="1123" spans="1:5" x14ac:dyDescent="0.15">
      <c r="A1123" s="5">
        <v>4</v>
      </c>
      <c r="B1123" s="16">
        <v>13.535355339059327</v>
      </c>
      <c r="C1123" s="16">
        <v>68.670612112122242</v>
      </c>
      <c r="D1123" s="2">
        <f t="shared" si="45"/>
        <v>11.314696616408417</v>
      </c>
      <c r="E1123" s="2">
        <f t="shared" si="44"/>
        <v>6.0205999132796242</v>
      </c>
    </row>
    <row r="1124" spans="1:5" x14ac:dyDescent="0.15">
      <c r="A1124" s="5">
        <v>4</v>
      </c>
      <c r="B1124" s="16">
        <v>13.543301270189222</v>
      </c>
      <c r="C1124" s="16">
        <v>68.787588431184133</v>
      </c>
      <c r="D1124" s="2">
        <f t="shared" si="45"/>
        <v>11.317245394357148</v>
      </c>
      <c r="E1124" s="2">
        <f t="shared" si="44"/>
        <v>6.0205999132796242</v>
      </c>
    </row>
    <row r="1125" spans="1:5" x14ac:dyDescent="0.15">
      <c r="A1125" s="5">
        <v>4</v>
      </c>
      <c r="B1125" s="16">
        <v>13.543301270189222</v>
      </c>
      <c r="C1125" s="16">
        <v>68.402642815960945</v>
      </c>
      <c r="D1125" s="2">
        <f t="shared" si="45"/>
        <v>11.317245394357148</v>
      </c>
      <c r="E1125" s="2">
        <f t="shared" si="44"/>
        <v>6.0205999132796242</v>
      </c>
    </row>
    <row r="1126" spans="1:5" x14ac:dyDescent="0.15">
      <c r="A1126" s="5">
        <v>4</v>
      </c>
      <c r="B1126" s="16">
        <v>13.543301270189222</v>
      </c>
      <c r="C1126" s="16">
        <v>68.555283010712017</v>
      </c>
      <c r="D1126" s="2">
        <f t="shared" si="45"/>
        <v>11.317245394357148</v>
      </c>
      <c r="E1126" s="2">
        <f t="shared" si="44"/>
        <v>6.0205999132796242</v>
      </c>
    </row>
    <row r="1127" spans="1:5" x14ac:dyDescent="0.15">
      <c r="A1127" s="5">
        <v>4</v>
      </c>
      <c r="B1127" s="16">
        <v>13.543301270189222</v>
      </c>
      <c r="C1127" s="16">
        <v>68.5450847621196</v>
      </c>
      <c r="D1127" s="2">
        <f t="shared" si="45"/>
        <v>11.317245394357148</v>
      </c>
      <c r="E1127" s="2">
        <f t="shared" si="44"/>
        <v>6.0205999132796242</v>
      </c>
    </row>
    <row r="1128" spans="1:5" x14ac:dyDescent="0.15">
      <c r="A1128" s="5">
        <v>4</v>
      </c>
      <c r="B1128" s="16">
        <v>13.543301270189222</v>
      </c>
      <c r="C1128" s="16">
        <v>68.632479315848684</v>
      </c>
      <c r="D1128" s="2">
        <f t="shared" si="45"/>
        <v>11.317245394357148</v>
      </c>
      <c r="E1128" s="2">
        <f t="shared" si="44"/>
        <v>6.0205999132796242</v>
      </c>
    </row>
    <row r="1129" spans="1:5" x14ac:dyDescent="0.15">
      <c r="A1129" s="5">
        <v>4</v>
      </c>
      <c r="B1129" s="16">
        <v>13.543301270189222</v>
      </c>
      <c r="C1129" s="16">
        <v>69.002838326369996</v>
      </c>
      <c r="D1129" s="2">
        <f t="shared" si="45"/>
        <v>11.317245394357148</v>
      </c>
      <c r="E1129" s="2">
        <f t="shared" si="44"/>
        <v>6.0205999132796242</v>
      </c>
    </row>
    <row r="1130" spans="1:5" x14ac:dyDescent="0.15">
      <c r="A1130" s="5">
        <v>4</v>
      </c>
      <c r="B1130" s="16">
        <v>13.543301270189222</v>
      </c>
      <c r="C1130" s="16">
        <v>68.520636990803197</v>
      </c>
      <c r="D1130" s="2">
        <f t="shared" si="45"/>
        <v>11.317245394357148</v>
      </c>
      <c r="E1130" s="2">
        <f t="shared" si="44"/>
        <v>6.0205999132796242</v>
      </c>
    </row>
    <row r="1131" spans="1:5" x14ac:dyDescent="0.15">
      <c r="A1131" s="5">
        <v>4</v>
      </c>
      <c r="B1131" s="16">
        <v>13.543301270189222</v>
      </c>
      <c r="C1131" s="16">
        <v>68.641787758450533</v>
      </c>
      <c r="D1131" s="2">
        <f t="shared" si="45"/>
        <v>11.317245394357148</v>
      </c>
      <c r="E1131" s="2">
        <f t="shared" si="44"/>
        <v>6.0205999132796242</v>
      </c>
    </row>
    <row r="1132" spans="1:5" x14ac:dyDescent="0.15">
      <c r="A1132" s="5">
        <v>4</v>
      </c>
      <c r="B1132" s="16">
        <v>13.543301270189222</v>
      </c>
      <c r="C1132" s="16">
        <v>68.952815198175287</v>
      </c>
      <c r="D1132" s="2">
        <f t="shared" si="45"/>
        <v>11.317245394357148</v>
      </c>
      <c r="E1132" s="2">
        <f t="shared" si="44"/>
        <v>6.0205999132796242</v>
      </c>
    </row>
    <row r="1133" spans="1:5" x14ac:dyDescent="0.15">
      <c r="A1133" s="5">
        <v>4</v>
      </c>
      <c r="B1133" s="16">
        <v>13.543301270189222</v>
      </c>
      <c r="C1133" s="16">
        <v>68.743529525833623</v>
      </c>
      <c r="D1133" s="2">
        <f t="shared" si="45"/>
        <v>11.317245394357148</v>
      </c>
      <c r="E1133" s="2">
        <f t="shared" si="44"/>
        <v>6.0205999132796242</v>
      </c>
    </row>
    <row r="1134" spans="1:5" x14ac:dyDescent="0.15">
      <c r="A1134" s="5">
        <v>4</v>
      </c>
      <c r="B1134" s="16">
        <v>13.55</v>
      </c>
      <c r="C1134" s="16">
        <v>68.38885784178926</v>
      </c>
      <c r="D1134" s="2">
        <f t="shared" si="45"/>
        <v>11.319392952104245</v>
      </c>
      <c r="E1134" s="2">
        <f t="shared" si="44"/>
        <v>6.0205999132796242</v>
      </c>
    </row>
    <row r="1135" spans="1:5" x14ac:dyDescent="0.15">
      <c r="A1135" s="5">
        <v>4</v>
      </c>
      <c r="B1135" s="16">
        <v>13.55</v>
      </c>
      <c r="C1135" s="16">
        <v>68.638499640859209</v>
      </c>
      <c r="D1135" s="2">
        <f t="shared" si="45"/>
        <v>11.319392952104245</v>
      </c>
      <c r="E1135" s="2">
        <f t="shared" si="44"/>
        <v>6.0205999132796242</v>
      </c>
    </row>
    <row r="1136" spans="1:5" x14ac:dyDescent="0.15">
      <c r="A1136" s="5">
        <v>4</v>
      </c>
      <c r="B1136" s="16">
        <v>13.55</v>
      </c>
      <c r="C1136" s="16">
        <v>68.352558782648202</v>
      </c>
      <c r="D1136" s="2">
        <f t="shared" si="45"/>
        <v>11.319392952104245</v>
      </c>
      <c r="E1136" s="2">
        <f t="shared" si="44"/>
        <v>6.0205999132796242</v>
      </c>
    </row>
    <row r="1137" spans="1:5" x14ac:dyDescent="0.15">
      <c r="A1137" s="5">
        <v>4</v>
      </c>
      <c r="B1137" s="16">
        <v>13.55</v>
      </c>
      <c r="C1137" s="16">
        <v>68.511051291344131</v>
      </c>
      <c r="D1137" s="2">
        <f t="shared" si="45"/>
        <v>11.319392952104245</v>
      </c>
      <c r="E1137" s="2">
        <f t="shared" si="44"/>
        <v>6.0205999132796242</v>
      </c>
    </row>
    <row r="1138" spans="1:5" x14ac:dyDescent="0.15">
      <c r="A1138" s="5">
        <v>4</v>
      </c>
      <c r="B1138" s="16">
        <v>13.55</v>
      </c>
      <c r="C1138" s="16">
        <v>68.385369062123146</v>
      </c>
      <c r="D1138" s="2">
        <f t="shared" si="45"/>
        <v>11.319392952104245</v>
      </c>
      <c r="E1138" s="2">
        <f t="shared" si="44"/>
        <v>6.0205999132796242</v>
      </c>
    </row>
    <row r="1139" spans="1:5" x14ac:dyDescent="0.15">
      <c r="A1139" s="5">
        <v>4</v>
      </c>
      <c r="B1139" s="16">
        <v>13.55</v>
      </c>
      <c r="C1139" s="16">
        <v>68.655572200443075</v>
      </c>
      <c r="D1139" s="2">
        <f t="shared" si="45"/>
        <v>11.319392952104245</v>
      </c>
      <c r="E1139" s="2">
        <f t="shared" si="44"/>
        <v>6.0205999132796242</v>
      </c>
    </row>
    <row r="1140" spans="1:5" x14ac:dyDescent="0.15">
      <c r="A1140" s="5">
        <v>4</v>
      </c>
      <c r="B1140" s="16">
        <v>13.55</v>
      </c>
      <c r="C1140" s="16">
        <v>68.750132028321232</v>
      </c>
      <c r="D1140" s="2">
        <f t="shared" si="45"/>
        <v>11.319392952104245</v>
      </c>
      <c r="E1140" s="2">
        <f t="shared" si="44"/>
        <v>6.0205999132796242</v>
      </c>
    </row>
    <row r="1141" spans="1:5" x14ac:dyDescent="0.15">
      <c r="A1141" s="5">
        <v>4</v>
      </c>
      <c r="B1141" s="16">
        <v>13.55</v>
      </c>
      <c r="C1141" s="16">
        <v>68.426745724901281</v>
      </c>
      <c r="D1141" s="2">
        <f t="shared" si="45"/>
        <v>11.319392952104245</v>
      </c>
      <c r="E1141" s="2">
        <f t="shared" si="44"/>
        <v>6.0205999132796242</v>
      </c>
    </row>
    <row r="1142" spans="1:5" x14ac:dyDescent="0.15">
      <c r="A1142" s="5">
        <v>4</v>
      </c>
      <c r="B1142" s="16">
        <v>13.55</v>
      </c>
      <c r="C1142" s="16">
        <v>68.786319727018054</v>
      </c>
      <c r="D1142" s="2">
        <f t="shared" si="45"/>
        <v>11.319392952104245</v>
      </c>
      <c r="E1142" s="2">
        <f t="shared" si="44"/>
        <v>6.0205999132796242</v>
      </c>
    </row>
    <row r="1143" spans="1:5" x14ac:dyDescent="0.15">
      <c r="A1143" s="5">
        <v>4</v>
      </c>
      <c r="B1143" s="16">
        <v>13.55</v>
      </c>
      <c r="C1143" s="16">
        <v>69.011222904356032</v>
      </c>
      <c r="D1143" s="2">
        <f t="shared" si="45"/>
        <v>11.319392952104245</v>
      </c>
      <c r="E1143" s="2">
        <f t="shared" si="44"/>
        <v>6.0205999132796242</v>
      </c>
    </row>
    <row r="1144" spans="1:5" x14ac:dyDescent="0.15">
      <c r="A1144" s="5">
        <v>4</v>
      </c>
      <c r="B1144" s="16">
        <v>13.555901699437495</v>
      </c>
      <c r="C1144" s="16">
        <v>68.411406187057622</v>
      </c>
      <c r="D1144" s="2">
        <f t="shared" si="45"/>
        <v>11.321284108922033</v>
      </c>
      <c r="E1144" s="2">
        <f t="shared" si="44"/>
        <v>6.0205999132796242</v>
      </c>
    </row>
    <row r="1145" spans="1:5" x14ac:dyDescent="0.15">
      <c r="A1145" s="5">
        <v>4</v>
      </c>
      <c r="B1145" s="16">
        <v>13.555901699437495</v>
      </c>
      <c r="C1145" s="16">
        <v>68.533756552154188</v>
      </c>
      <c r="D1145" s="2">
        <f t="shared" si="45"/>
        <v>11.321284108922033</v>
      </c>
      <c r="E1145" s="2">
        <f t="shared" si="44"/>
        <v>6.0205999132796242</v>
      </c>
    </row>
    <row r="1146" spans="1:5" x14ac:dyDescent="0.15">
      <c r="A1146" s="5">
        <v>4</v>
      </c>
      <c r="B1146" s="16">
        <v>13.555901699437495</v>
      </c>
      <c r="C1146" s="16">
        <v>68.77118928593093</v>
      </c>
      <c r="D1146" s="2">
        <f t="shared" si="45"/>
        <v>11.321284108922033</v>
      </c>
      <c r="E1146" s="2">
        <f t="shared" si="44"/>
        <v>6.0205999132796242</v>
      </c>
    </row>
    <row r="1147" spans="1:5" x14ac:dyDescent="0.15">
      <c r="A1147" s="5">
        <v>4</v>
      </c>
      <c r="B1147" s="16">
        <v>13.555901699437495</v>
      </c>
      <c r="C1147" s="16">
        <v>68.596342061393671</v>
      </c>
      <c r="D1147" s="2">
        <f t="shared" si="45"/>
        <v>11.321284108922033</v>
      </c>
      <c r="E1147" s="2">
        <f t="shared" si="44"/>
        <v>6.0205999132796242</v>
      </c>
    </row>
    <row r="1148" spans="1:5" x14ac:dyDescent="0.15">
      <c r="A1148" s="5">
        <v>4</v>
      </c>
      <c r="B1148" s="16">
        <v>13.555901699437495</v>
      </c>
      <c r="C1148" s="16">
        <v>68.345148682515045</v>
      </c>
      <c r="D1148" s="2">
        <f t="shared" si="45"/>
        <v>11.321284108922033</v>
      </c>
      <c r="E1148" s="2">
        <f t="shared" si="44"/>
        <v>6.0205999132796242</v>
      </c>
    </row>
    <row r="1149" spans="1:5" x14ac:dyDescent="0.15">
      <c r="A1149" s="5">
        <v>4</v>
      </c>
      <c r="B1149" s="16">
        <v>13.555901699437495</v>
      </c>
      <c r="C1149" s="16">
        <v>68.412989419312595</v>
      </c>
      <c r="D1149" s="2">
        <f t="shared" si="45"/>
        <v>11.321284108922033</v>
      </c>
      <c r="E1149" s="2">
        <f t="shared" si="44"/>
        <v>6.0205999132796242</v>
      </c>
    </row>
    <row r="1150" spans="1:5" x14ac:dyDescent="0.15">
      <c r="A1150" s="5">
        <v>4</v>
      </c>
      <c r="B1150" s="16">
        <v>13.555901699437495</v>
      </c>
      <c r="C1150" s="16">
        <v>68.192249916551532</v>
      </c>
      <c r="D1150" s="2">
        <f t="shared" si="45"/>
        <v>11.321284108922033</v>
      </c>
      <c r="E1150" s="2">
        <f t="shared" si="44"/>
        <v>6.0205999132796242</v>
      </c>
    </row>
    <row r="1151" spans="1:5" x14ac:dyDescent="0.15">
      <c r="A1151" s="5">
        <v>4</v>
      </c>
      <c r="B1151" s="16">
        <v>13.555901699437495</v>
      </c>
      <c r="C1151" s="16">
        <v>68.795153102346148</v>
      </c>
      <c r="D1151" s="2">
        <f t="shared" si="45"/>
        <v>11.321284108922033</v>
      </c>
      <c r="E1151" s="2">
        <f t="shared" si="44"/>
        <v>6.0205999132796242</v>
      </c>
    </row>
    <row r="1152" spans="1:5" x14ac:dyDescent="0.15">
      <c r="A1152" s="5">
        <v>4</v>
      </c>
      <c r="B1152" s="16">
        <v>13.555901699437495</v>
      </c>
      <c r="C1152" s="16">
        <v>68.381780227225505</v>
      </c>
      <c r="D1152" s="2">
        <f t="shared" si="45"/>
        <v>11.321284108922033</v>
      </c>
      <c r="E1152" s="2">
        <f t="shared" si="44"/>
        <v>6.0205999132796242</v>
      </c>
    </row>
    <row r="1153" spans="1:5" x14ac:dyDescent="0.15">
      <c r="A1153" s="5">
        <v>4</v>
      </c>
      <c r="B1153" s="16">
        <v>13.555901699437495</v>
      </c>
      <c r="C1153" s="16">
        <v>68.5123681284594</v>
      </c>
      <c r="D1153" s="2">
        <f t="shared" si="45"/>
        <v>11.321284108922033</v>
      </c>
      <c r="E1153" s="2">
        <f t="shared" si="44"/>
        <v>6.0205999132796242</v>
      </c>
    </row>
    <row r="1154" spans="1:5" x14ac:dyDescent="0.15">
      <c r="A1154" s="5">
        <v>4</v>
      </c>
      <c r="B1154" s="16">
        <v>13.555901699437495</v>
      </c>
      <c r="C1154" s="16">
        <v>68.40002887971464</v>
      </c>
      <c r="D1154" s="2">
        <f t="shared" si="45"/>
        <v>11.321284108922033</v>
      </c>
      <c r="E1154" s="2">
        <f t="shared" si="44"/>
        <v>6.0205999132796242</v>
      </c>
    </row>
    <row r="1155" spans="1:5" x14ac:dyDescent="0.15">
      <c r="A1155" s="5">
        <v>4</v>
      </c>
      <c r="B1155" s="16">
        <v>13.555901699437495</v>
      </c>
      <c r="C1155" s="16">
        <v>68.322627678637261</v>
      </c>
      <c r="D1155" s="2">
        <f t="shared" si="45"/>
        <v>11.321284108922033</v>
      </c>
      <c r="E1155" s="2">
        <f t="shared" ref="E1155:E1218" si="46" xml:space="preserve"> 10*LOG10(A1155)</f>
        <v>6.0205999132796242</v>
      </c>
    </row>
    <row r="1156" spans="1:5" x14ac:dyDescent="0.15">
      <c r="A1156" s="5">
        <v>4</v>
      </c>
      <c r="B1156" s="16">
        <v>13.555901699437495</v>
      </c>
      <c r="C1156" s="16">
        <v>68.45351183849769</v>
      </c>
      <c r="D1156" s="2">
        <f t="shared" ref="D1156:D1219" si="47">10*LOG10(B1156)</f>
        <v>11.321284108922033</v>
      </c>
      <c r="E1156" s="2">
        <f t="shared" si="46"/>
        <v>6.0205999132796242</v>
      </c>
    </row>
    <row r="1157" spans="1:5" x14ac:dyDescent="0.15">
      <c r="A1157" s="5">
        <v>4</v>
      </c>
      <c r="B1157" s="16">
        <v>13.555901699437495</v>
      </c>
      <c r="C1157" s="16">
        <v>68.593687389698658</v>
      </c>
      <c r="D1157" s="2">
        <f t="shared" si="47"/>
        <v>11.321284108922033</v>
      </c>
      <c r="E1157" s="2">
        <f t="shared" si="46"/>
        <v>6.0205999132796242</v>
      </c>
    </row>
    <row r="1158" spans="1:5" x14ac:dyDescent="0.15">
      <c r="A1158" s="5">
        <v>4</v>
      </c>
      <c r="B1158" s="16">
        <v>13.555901699437495</v>
      </c>
      <c r="C1158" s="16">
        <v>68.50378442942764</v>
      </c>
      <c r="D1158" s="2">
        <f t="shared" si="47"/>
        <v>11.321284108922033</v>
      </c>
      <c r="E1158" s="2">
        <f t="shared" si="46"/>
        <v>6.0205999132796242</v>
      </c>
    </row>
    <row r="1159" spans="1:5" x14ac:dyDescent="0.15">
      <c r="A1159" s="5">
        <v>4</v>
      </c>
      <c r="B1159" s="16">
        <v>13.555901699437495</v>
      </c>
      <c r="C1159" s="16">
        <v>68.787428599760176</v>
      </c>
      <c r="D1159" s="2">
        <f t="shared" si="47"/>
        <v>11.321284108922033</v>
      </c>
      <c r="E1159" s="2">
        <f t="shared" si="46"/>
        <v>6.0205999132796242</v>
      </c>
    </row>
    <row r="1160" spans="1:5" x14ac:dyDescent="0.15">
      <c r="A1160" s="5">
        <v>4</v>
      </c>
      <c r="B1160" s="16">
        <v>13.555901699437495</v>
      </c>
      <c r="C1160" s="16">
        <v>68.593812255684242</v>
      </c>
      <c r="D1160" s="2">
        <f t="shared" si="47"/>
        <v>11.321284108922033</v>
      </c>
      <c r="E1160" s="2">
        <f t="shared" si="46"/>
        <v>6.0205999132796242</v>
      </c>
    </row>
    <row r="1161" spans="1:5" x14ac:dyDescent="0.15">
      <c r="A1161" s="5">
        <v>4</v>
      </c>
      <c r="B1161" s="16">
        <v>13.555901699437495</v>
      </c>
      <c r="C1161" s="16">
        <v>68.868494863304704</v>
      </c>
      <c r="D1161" s="2">
        <f t="shared" si="47"/>
        <v>11.321284108922033</v>
      </c>
      <c r="E1161" s="2">
        <f t="shared" si="46"/>
        <v>6.0205999132796242</v>
      </c>
    </row>
    <row r="1162" spans="1:5" x14ac:dyDescent="0.15">
      <c r="A1162" s="5">
        <v>4</v>
      </c>
      <c r="B1162" s="16">
        <v>13.555901699437495</v>
      </c>
      <c r="C1162" s="16">
        <v>69.115707396748746</v>
      </c>
      <c r="D1162" s="2">
        <f t="shared" si="47"/>
        <v>11.321284108922033</v>
      </c>
      <c r="E1162" s="2">
        <f t="shared" si="46"/>
        <v>6.0205999132796242</v>
      </c>
    </row>
    <row r="1163" spans="1:5" x14ac:dyDescent="0.15">
      <c r="A1163" s="5">
        <v>4</v>
      </c>
      <c r="B1163" s="16">
        <v>13.555901699437495</v>
      </c>
      <c r="C1163" s="16">
        <v>68.669937899228941</v>
      </c>
      <c r="D1163" s="2">
        <f t="shared" si="47"/>
        <v>11.321284108922033</v>
      </c>
      <c r="E1163" s="2">
        <f t="shared" si="46"/>
        <v>6.0205999132796242</v>
      </c>
    </row>
    <row r="1164" spans="1:5" x14ac:dyDescent="0.15">
      <c r="A1164" s="5">
        <v>4</v>
      </c>
      <c r="B1164" s="16">
        <v>13.555901699437495</v>
      </c>
      <c r="C1164" s="16">
        <v>68.924346996475862</v>
      </c>
      <c r="D1164" s="2">
        <f t="shared" si="47"/>
        <v>11.321284108922033</v>
      </c>
      <c r="E1164" s="2">
        <f t="shared" si="46"/>
        <v>6.0205999132796242</v>
      </c>
    </row>
    <row r="1165" spans="1:5" x14ac:dyDescent="0.15">
      <c r="A1165" s="5">
        <v>4</v>
      </c>
      <c r="B1165" s="16">
        <v>13.561237243569579</v>
      </c>
      <c r="C1165" s="16">
        <v>68.694263702156618</v>
      </c>
      <c r="D1165" s="2">
        <f t="shared" si="47"/>
        <v>11.322993136861363</v>
      </c>
      <c r="E1165" s="2">
        <f t="shared" si="46"/>
        <v>6.0205999132796242</v>
      </c>
    </row>
    <row r="1166" spans="1:5" x14ac:dyDescent="0.15">
      <c r="A1166" s="5">
        <v>4</v>
      </c>
      <c r="B1166" s="16">
        <v>13.561237243569579</v>
      </c>
      <c r="C1166" s="16">
        <v>68.525485475442167</v>
      </c>
      <c r="D1166" s="2">
        <f t="shared" si="47"/>
        <v>11.322993136861363</v>
      </c>
      <c r="E1166" s="2">
        <f t="shared" si="46"/>
        <v>6.0205999132796242</v>
      </c>
    </row>
    <row r="1167" spans="1:5" x14ac:dyDescent="0.15">
      <c r="A1167" s="5">
        <v>4</v>
      </c>
      <c r="B1167" s="16">
        <v>13.561237243569579</v>
      </c>
      <c r="C1167" s="16">
        <v>68.497415958377161</v>
      </c>
      <c r="D1167" s="2">
        <f t="shared" si="47"/>
        <v>11.322993136861363</v>
      </c>
      <c r="E1167" s="2">
        <f t="shared" si="46"/>
        <v>6.0205999132796242</v>
      </c>
    </row>
    <row r="1168" spans="1:5" x14ac:dyDescent="0.15">
      <c r="A1168" s="5">
        <v>4</v>
      </c>
      <c r="B1168" s="16">
        <v>13.561237243569579</v>
      </c>
      <c r="C1168" s="16">
        <v>68.236978130894471</v>
      </c>
      <c r="D1168" s="2">
        <f t="shared" si="47"/>
        <v>11.322993136861363</v>
      </c>
      <c r="E1168" s="2">
        <f t="shared" si="46"/>
        <v>6.0205999132796242</v>
      </c>
    </row>
    <row r="1169" spans="1:5" x14ac:dyDescent="0.15">
      <c r="A1169" s="5">
        <v>4</v>
      </c>
      <c r="B1169" s="16">
        <v>13.561237243569579</v>
      </c>
      <c r="C1169" s="16">
        <v>67.971677993084</v>
      </c>
      <c r="D1169" s="2">
        <f t="shared" si="47"/>
        <v>11.322993136861363</v>
      </c>
      <c r="E1169" s="2">
        <f t="shared" si="46"/>
        <v>6.0205999132796242</v>
      </c>
    </row>
    <row r="1170" spans="1:5" x14ac:dyDescent="0.15">
      <c r="A1170" s="5">
        <v>4</v>
      </c>
      <c r="B1170" s="16">
        <v>13.561237243569579</v>
      </c>
      <c r="C1170" s="16">
        <v>68.625547395823162</v>
      </c>
      <c r="D1170" s="2">
        <f t="shared" si="47"/>
        <v>11.322993136861363</v>
      </c>
      <c r="E1170" s="2">
        <f t="shared" si="46"/>
        <v>6.0205999132796242</v>
      </c>
    </row>
    <row r="1171" spans="1:5" x14ac:dyDescent="0.15">
      <c r="A1171" s="5">
        <v>4</v>
      </c>
      <c r="B1171" s="16">
        <v>13.561237243569579</v>
      </c>
      <c r="C1171" s="16">
        <v>68.491735440799118</v>
      </c>
      <c r="D1171" s="2">
        <f t="shared" si="47"/>
        <v>11.322993136861363</v>
      </c>
      <c r="E1171" s="2">
        <f t="shared" si="46"/>
        <v>6.0205999132796242</v>
      </c>
    </row>
    <row r="1172" spans="1:5" x14ac:dyDescent="0.15">
      <c r="A1172" s="5">
        <v>4</v>
      </c>
      <c r="B1172" s="16">
        <v>13.561237243569579</v>
      </c>
      <c r="C1172" s="16">
        <v>68.662507707475569</v>
      </c>
      <c r="D1172" s="2">
        <f t="shared" si="47"/>
        <v>11.322993136861363</v>
      </c>
      <c r="E1172" s="2">
        <f t="shared" si="46"/>
        <v>6.0205999132796242</v>
      </c>
    </row>
    <row r="1173" spans="1:5" x14ac:dyDescent="0.15">
      <c r="A1173" s="5">
        <v>4</v>
      </c>
      <c r="B1173" s="16">
        <v>13.561237243569579</v>
      </c>
      <c r="C1173" s="16">
        <v>68.365914107874843</v>
      </c>
      <c r="D1173" s="2">
        <f t="shared" si="47"/>
        <v>11.322993136861363</v>
      </c>
      <c r="E1173" s="2">
        <f t="shared" si="46"/>
        <v>6.0205999132796242</v>
      </c>
    </row>
    <row r="1174" spans="1:5" x14ac:dyDescent="0.15">
      <c r="A1174" s="5">
        <v>4</v>
      </c>
      <c r="B1174" s="16">
        <v>13.561237243569579</v>
      </c>
      <c r="C1174" s="16">
        <v>68.348588297421657</v>
      </c>
      <c r="D1174" s="2">
        <f t="shared" si="47"/>
        <v>11.322993136861363</v>
      </c>
      <c r="E1174" s="2">
        <f t="shared" si="46"/>
        <v>6.0205999132796242</v>
      </c>
    </row>
    <row r="1175" spans="1:5" x14ac:dyDescent="0.15">
      <c r="A1175" s="5">
        <v>4</v>
      </c>
      <c r="B1175" s="16">
        <v>13.561237243569579</v>
      </c>
      <c r="C1175" s="16">
        <v>68.112627381962426</v>
      </c>
      <c r="D1175" s="2">
        <f t="shared" si="47"/>
        <v>11.322993136861363</v>
      </c>
      <c r="E1175" s="2">
        <f t="shared" si="46"/>
        <v>6.0205999132796242</v>
      </c>
    </row>
    <row r="1176" spans="1:5" x14ac:dyDescent="0.15">
      <c r="A1176" s="5">
        <v>4</v>
      </c>
      <c r="B1176" s="16">
        <v>13.561237243569579</v>
      </c>
      <c r="C1176" s="16">
        <v>68.357414181756056</v>
      </c>
      <c r="D1176" s="2">
        <f t="shared" si="47"/>
        <v>11.322993136861363</v>
      </c>
      <c r="E1176" s="2">
        <f t="shared" si="46"/>
        <v>6.0205999132796242</v>
      </c>
    </row>
    <row r="1177" spans="1:5" x14ac:dyDescent="0.15">
      <c r="A1177" s="5">
        <v>4</v>
      </c>
      <c r="B1177" s="16">
        <v>13.561237243569579</v>
      </c>
      <c r="C1177" s="16">
        <v>68.427212739169732</v>
      </c>
      <c r="D1177" s="2">
        <f t="shared" si="47"/>
        <v>11.322993136861363</v>
      </c>
      <c r="E1177" s="2">
        <f t="shared" si="46"/>
        <v>6.0205999132796242</v>
      </c>
    </row>
    <row r="1178" spans="1:5" x14ac:dyDescent="0.15">
      <c r="A1178" s="5">
        <v>4</v>
      </c>
      <c r="B1178" s="16">
        <v>13.561237243569579</v>
      </c>
      <c r="C1178" s="16">
        <v>68.597419332766279</v>
      </c>
      <c r="D1178" s="2">
        <f t="shared" si="47"/>
        <v>11.322993136861363</v>
      </c>
      <c r="E1178" s="2">
        <f t="shared" si="46"/>
        <v>6.0205999132796242</v>
      </c>
    </row>
    <row r="1179" spans="1:5" x14ac:dyDescent="0.15">
      <c r="A1179" s="5">
        <v>4</v>
      </c>
      <c r="B1179" s="16">
        <v>13.561237243569579</v>
      </c>
      <c r="C1179" s="16">
        <v>68.551971142217781</v>
      </c>
      <c r="D1179" s="2">
        <f t="shared" si="47"/>
        <v>11.322993136861363</v>
      </c>
      <c r="E1179" s="2">
        <f t="shared" si="46"/>
        <v>6.0205999132796242</v>
      </c>
    </row>
    <row r="1180" spans="1:5" x14ac:dyDescent="0.15">
      <c r="A1180" s="5">
        <v>4</v>
      </c>
      <c r="B1180" s="16">
        <v>13.561237243569579</v>
      </c>
      <c r="C1180" s="16">
        <v>68.399663356508</v>
      </c>
      <c r="D1180" s="2">
        <f t="shared" si="47"/>
        <v>11.322993136861363</v>
      </c>
      <c r="E1180" s="2">
        <f t="shared" si="46"/>
        <v>6.0205999132796242</v>
      </c>
    </row>
    <row r="1181" spans="1:5" x14ac:dyDescent="0.15">
      <c r="A1181" s="5">
        <v>4</v>
      </c>
      <c r="B1181" s="16">
        <v>13.561237243569579</v>
      </c>
      <c r="C1181" s="16">
        <v>68.957505107015663</v>
      </c>
      <c r="D1181" s="2">
        <f t="shared" si="47"/>
        <v>11.322993136861363</v>
      </c>
      <c r="E1181" s="2">
        <f t="shared" si="46"/>
        <v>6.0205999132796242</v>
      </c>
    </row>
    <row r="1182" spans="1:5" x14ac:dyDescent="0.15">
      <c r="A1182" s="5">
        <v>4</v>
      </c>
      <c r="B1182" s="16">
        <v>13.561237243569579</v>
      </c>
      <c r="C1182" s="16">
        <v>68.354177073629472</v>
      </c>
      <c r="D1182" s="2">
        <f t="shared" si="47"/>
        <v>11.322993136861363</v>
      </c>
      <c r="E1182" s="2">
        <f t="shared" si="46"/>
        <v>6.0205999132796242</v>
      </c>
    </row>
    <row r="1183" spans="1:5" x14ac:dyDescent="0.15">
      <c r="A1183" s="5">
        <v>4</v>
      </c>
      <c r="B1183" s="16">
        <v>13.561237243569579</v>
      </c>
      <c r="C1183" s="16">
        <v>68.641850223828868</v>
      </c>
      <c r="D1183" s="2">
        <f t="shared" si="47"/>
        <v>11.322993136861363</v>
      </c>
      <c r="E1183" s="2">
        <f t="shared" si="46"/>
        <v>6.0205999132796242</v>
      </c>
    </row>
    <row r="1184" spans="1:5" x14ac:dyDescent="0.15">
      <c r="A1184" s="5">
        <v>4</v>
      </c>
      <c r="B1184" s="16">
        <v>13.561237243569579</v>
      </c>
      <c r="C1184" s="16">
        <v>68.373138599894517</v>
      </c>
      <c r="D1184" s="2">
        <f t="shared" si="47"/>
        <v>11.322993136861363</v>
      </c>
      <c r="E1184" s="2">
        <f t="shared" si="46"/>
        <v>6.0205999132796242</v>
      </c>
    </row>
    <row r="1185" spans="1:5" x14ac:dyDescent="0.15">
      <c r="A1185" s="5">
        <v>4</v>
      </c>
      <c r="B1185" s="16">
        <v>13.561237243569579</v>
      </c>
      <c r="C1185" s="16">
        <v>68.579394894876799</v>
      </c>
      <c r="D1185" s="2">
        <f t="shared" si="47"/>
        <v>11.322993136861363</v>
      </c>
      <c r="E1185" s="2">
        <f t="shared" si="46"/>
        <v>6.0205999132796242</v>
      </c>
    </row>
    <row r="1186" spans="1:5" x14ac:dyDescent="0.15">
      <c r="A1186" s="5">
        <v>4</v>
      </c>
      <c r="B1186" s="16">
        <v>13.561237243569579</v>
      </c>
      <c r="C1186" s="16">
        <v>68.793844726320145</v>
      </c>
      <c r="D1186" s="2">
        <f t="shared" si="47"/>
        <v>11.322993136861363</v>
      </c>
      <c r="E1186" s="2">
        <f t="shared" si="46"/>
        <v>6.0205999132796242</v>
      </c>
    </row>
    <row r="1187" spans="1:5" x14ac:dyDescent="0.15">
      <c r="A1187" s="5">
        <v>4</v>
      </c>
      <c r="B1187" s="16">
        <v>13.561237243569579</v>
      </c>
      <c r="C1187" s="16">
        <v>68.772030752011602</v>
      </c>
      <c r="D1187" s="2">
        <f t="shared" si="47"/>
        <v>11.322993136861363</v>
      </c>
      <c r="E1187" s="2">
        <f t="shared" si="46"/>
        <v>6.0205999132796242</v>
      </c>
    </row>
    <row r="1188" spans="1:5" x14ac:dyDescent="0.15">
      <c r="A1188" s="5">
        <v>4</v>
      </c>
      <c r="B1188" s="16">
        <v>13.561237243569579</v>
      </c>
      <c r="C1188" s="16">
        <v>68.613205154004703</v>
      </c>
      <c r="D1188" s="2">
        <f t="shared" si="47"/>
        <v>11.322993136861363</v>
      </c>
      <c r="E1188" s="2">
        <f t="shared" si="46"/>
        <v>6.0205999132796242</v>
      </c>
    </row>
    <row r="1189" spans="1:5" x14ac:dyDescent="0.15">
      <c r="A1189" s="5">
        <v>4</v>
      </c>
      <c r="B1189" s="16">
        <v>13.561237243569579</v>
      </c>
      <c r="C1189" s="16">
        <v>68.950637863468941</v>
      </c>
      <c r="D1189" s="2">
        <f t="shared" si="47"/>
        <v>11.322993136861363</v>
      </c>
      <c r="E1189" s="2">
        <f t="shared" si="46"/>
        <v>6.0205999132796242</v>
      </c>
    </row>
    <row r="1190" spans="1:5" x14ac:dyDescent="0.15">
      <c r="A1190" s="5">
        <v>4</v>
      </c>
      <c r="B1190" s="16">
        <v>13.561237243569579</v>
      </c>
      <c r="C1190" s="16">
        <v>69.067171992512755</v>
      </c>
      <c r="D1190" s="2">
        <f t="shared" si="47"/>
        <v>11.322993136861363</v>
      </c>
      <c r="E1190" s="2">
        <f t="shared" si="46"/>
        <v>6.0205999132796242</v>
      </c>
    </row>
    <row r="1191" spans="1:5" x14ac:dyDescent="0.15">
      <c r="A1191" s="5">
        <v>4</v>
      </c>
      <c r="B1191" s="16">
        <v>13.561237243569579</v>
      </c>
      <c r="C1191" s="16">
        <v>68.613494068659747</v>
      </c>
      <c r="D1191" s="2">
        <f t="shared" si="47"/>
        <v>11.322993136861363</v>
      </c>
      <c r="E1191" s="2">
        <f t="shared" si="46"/>
        <v>6.0205999132796242</v>
      </c>
    </row>
    <row r="1192" spans="1:5" x14ac:dyDescent="0.15">
      <c r="A1192" s="5">
        <v>4</v>
      </c>
      <c r="B1192" s="16">
        <v>13.561237243569579</v>
      </c>
      <c r="C1192" s="16">
        <v>68.438950983060408</v>
      </c>
      <c r="D1192" s="2">
        <f t="shared" si="47"/>
        <v>11.322993136861363</v>
      </c>
      <c r="E1192" s="2">
        <f t="shared" si="46"/>
        <v>6.0205999132796242</v>
      </c>
    </row>
    <row r="1193" spans="1:5" x14ac:dyDescent="0.15">
      <c r="A1193" s="5">
        <v>4</v>
      </c>
      <c r="B1193" s="16">
        <v>13.561237243569579</v>
      </c>
      <c r="C1193" s="16">
        <v>69.250304911105957</v>
      </c>
      <c r="D1193" s="2">
        <f t="shared" si="47"/>
        <v>11.322993136861363</v>
      </c>
      <c r="E1193" s="2">
        <f t="shared" si="46"/>
        <v>6.0205999132796242</v>
      </c>
    </row>
    <row r="1194" spans="1:5" x14ac:dyDescent="0.15">
      <c r="A1194" s="5">
        <v>4</v>
      </c>
      <c r="B1194" s="16">
        <v>13.561237243569579</v>
      </c>
      <c r="C1194" s="16">
        <v>68.660743037444007</v>
      </c>
      <c r="D1194" s="2">
        <f t="shared" si="47"/>
        <v>11.322993136861363</v>
      </c>
      <c r="E1194" s="2">
        <f t="shared" si="46"/>
        <v>6.0205999132796242</v>
      </c>
    </row>
    <row r="1195" spans="1:5" x14ac:dyDescent="0.15">
      <c r="A1195" s="5">
        <v>4</v>
      </c>
      <c r="B1195" s="16">
        <v>13.566143782776615</v>
      </c>
      <c r="C1195" s="16">
        <v>68.137621702860343</v>
      </c>
      <c r="D1195" s="2">
        <f t="shared" si="47"/>
        <v>11.324564156875441</v>
      </c>
      <c r="E1195" s="2">
        <f t="shared" si="46"/>
        <v>6.0205999132796242</v>
      </c>
    </row>
    <row r="1196" spans="1:5" x14ac:dyDescent="0.15">
      <c r="A1196" s="5">
        <v>4</v>
      </c>
      <c r="B1196" s="16">
        <v>13.566143782776615</v>
      </c>
      <c r="C1196" s="16">
        <v>68.621614010604546</v>
      </c>
      <c r="D1196" s="2">
        <f t="shared" si="47"/>
        <v>11.324564156875441</v>
      </c>
      <c r="E1196" s="2">
        <f t="shared" si="46"/>
        <v>6.0205999132796242</v>
      </c>
    </row>
    <row r="1197" spans="1:5" x14ac:dyDescent="0.15">
      <c r="A1197" s="5">
        <v>4</v>
      </c>
      <c r="B1197" s="16">
        <v>13.566143782776615</v>
      </c>
      <c r="C1197" s="16">
        <v>68.321319661193172</v>
      </c>
      <c r="D1197" s="2">
        <f t="shared" si="47"/>
        <v>11.324564156875441</v>
      </c>
      <c r="E1197" s="2">
        <f t="shared" si="46"/>
        <v>6.0205999132796242</v>
      </c>
    </row>
    <row r="1198" spans="1:5" x14ac:dyDescent="0.15">
      <c r="A1198" s="5">
        <v>4</v>
      </c>
      <c r="B1198" s="16">
        <v>13.566143782776615</v>
      </c>
      <c r="C1198" s="16">
        <v>68.095773084951375</v>
      </c>
      <c r="D1198" s="2">
        <f t="shared" si="47"/>
        <v>11.324564156875441</v>
      </c>
      <c r="E1198" s="2">
        <f t="shared" si="46"/>
        <v>6.0205999132796242</v>
      </c>
    </row>
    <row r="1199" spans="1:5" x14ac:dyDescent="0.15">
      <c r="A1199" s="5">
        <v>4</v>
      </c>
      <c r="B1199" s="16">
        <v>13.566143782776615</v>
      </c>
      <c r="C1199" s="16">
        <v>68.386662804253604</v>
      </c>
      <c r="D1199" s="2">
        <f t="shared" si="47"/>
        <v>11.324564156875441</v>
      </c>
      <c r="E1199" s="2">
        <f t="shared" si="46"/>
        <v>6.0205999132796242</v>
      </c>
    </row>
    <row r="1200" spans="1:5" x14ac:dyDescent="0.15">
      <c r="A1200" s="5">
        <v>4</v>
      </c>
      <c r="B1200" s="16">
        <v>13.566143782776615</v>
      </c>
      <c r="C1200" s="16">
        <v>68.40174673294095</v>
      </c>
      <c r="D1200" s="2">
        <f t="shared" si="47"/>
        <v>11.324564156875441</v>
      </c>
      <c r="E1200" s="2">
        <f t="shared" si="46"/>
        <v>6.0205999132796242</v>
      </c>
    </row>
    <row r="1201" spans="1:5" x14ac:dyDescent="0.15">
      <c r="A1201" s="5">
        <v>4</v>
      </c>
      <c r="B1201" s="16">
        <v>13.566143782776615</v>
      </c>
      <c r="C1201" s="16">
        <v>68.387036818492263</v>
      </c>
      <c r="D1201" s="2">
        <f t="shared" si="47"/>
        <v>11.324564156875441</v>
      </c>
      <c r="E1201" s="2">
        <f t="shared" si="46"/>
        <v>6.0205999132796242</v>
      </c>
    </row>
    <row r="1202" spans="1:5" x14ac:dyDescent="0.15">
      <c r="A1202" s="5">
        <v>4</v>
      </c>
      <c r="B1202" s="16">
        <v>13.566143782776615</v>
      </c>
      <c r="C1202" s="16">
        <v>68.490759671037907</v>
      </c>
      <c r="D1202" s="2">
        <f t="shared" si="47"/>
        <v>11.324564156875441</v>
      </c>
      <c r="E1202" s="2">
        <f t="shared" si="46"/>
        <v>6.0205999132796242</v>
      </c>
    </row>
    <row r="1203" spans="1:5" x14ac:dyDescent="0.15">
      <c r="A1203" s="5">
        <v>4</v>
      </c>
      <c r="B1203" s="16">
        <v>13.566143782776615</v>
      </c>
      <c r="C1203" s="16">
        <v>68.948159837237483</v>
      </c>
      <c r="D1203" s="2">
        <f t="shared" si="47"/>
        <v>11.324564156875441</v>
      </c>
      <c r="E1203" s="2">
        <f t="shared" si="46"/>
        <v>6.0205999132796242</v>
      </c>
    </row>
    <row r="1204" spans="1:5" x14ac:dyDescent="0.15">
      <c r="A1204" s="5">
        <v>4</v>
      </c>
      <c r="B1204" s="16">
        <v>13.566143782776615</v>
      </c>
      <c r="C1204" s="16">
        <v>68.59787227589203</v>
      </c>
      <c r="D1204" s="2">
        <f t="shared" si="47"/>
        <v>11.324564156875441</v>
      </c>
      <c r="E1204" s="2">
        <f t="shared" si="46"/>
        <v>6.0205999132796242</v>
      </c>
    </row>
    <row r="1205" spans="1:5" x14ac:dyDescent="0.15">
      <c r="A1205" s="5">
        <v>4</v>
      </c>
      <c r="B1205" s="16">
        <v>13.566143782776615</v>
      </c>
      <c r="C1205" s="16">
        <v>68.571188230750963</v>
      </c>
      <c r="D1205" s="2">
        <f t="shared" si="47"/>
        <v>11.324564156875441</v>
      </c>
      <c r="E1205" s="2">
        <f t="shared" si="46"/>
        <v>6.0205999132796242</v>
      </c>
    </row>
    <row r="1206" spans="1:5" x14ac:dyDescent="0.15">
      <c r="A1206" s="5">
        <v>4</v>
      </c>
      <c r="B1206" s="16">
        <v>13.566143782776615</v>
      </c>
      <c r="C1206" s="16">
        <v>68.160529179472164</v>
      </c>
      <c r="D1206" s="2">
        <f t="shared" si="47"/>
        <v>11.324564156875441</v>
      </c>
      <c r="E1206" s="2">
        <f t="shared" si="46"/>
        <v>6.0205999132796242</v>
      </c>
    </row>
    <row r="1207" spans="1:5" x14ac:dyDescent="0.15">
      <c r="A1207" s="5">
        <v>4</v>
      </c>
      <c r="B1207" s="16">
        <v>13.566143782776615</v>
      </c>
      <c r="C1207" s="16">
        <v>68.516940188376168</v>
      </c>
      <c r="D1207" s="2">
        <f t="shared" si="47"/>
        <v>11.324564156875441</v>
      </c>
      <c r="E1207" s="2">
        <f t="shared" si="46"/>
        <v>6.0205999132796242</v>
      </c>
    </row>
    <row r="1208" spans="1:5" x14ac:dyDescent="0.15">
      <c r="A1208" s="5">
        <v>4</v>
      </c>
      <c r="B1208" s="16">
        <v>13.566143782776615</v>
      </c>
      <c r="C1208" s="16">
        <v>68.534106815547673</v>
      </c>
      <c r="D1208" s="2">
        <f t="shared" si="47"/>
        <v>11.324564156875441</v>
      </c>
      <c r="E1208" s="2">
        <f t="shared" si="46"/>
        <v>6.0205999132796242</v>
      </c>
    </row>
    <row r="1209" spans="1:5" x14ac:dyDescent="0.15">
      <c r="A1209" s="5">
        <v>4</v>
      </c>
      <c r="B1209" s="16">
        <v>13.566143782776615</v>
      </c>
      <c r="C1209" s="16">
        <v>68.610223252609217</v>
      </c>
      <c r="D1209" s="2">
        <f t="shared" si="47"/>
        <v>11.324564156875441</v>
      </c>
      <c r="E1209" s="2">
        <f t="shared" si="46"/>
        <v>6.0205999132796242</v>
      </c>
    </row>
    <row r="1210" spans="1:5" x14ac:dyDescent="0.15">
      <c r="A1210" s="5">
        <v>4</v>
      </c>
      <c r="B1210" s="16">
        <v>13.566143782776615</v>
      </c>
      <c r="C1210" s="16">
        <v>68.737094717776145</v>
      </c>
      <c r="D1210" s="2">
        <f t="shared" si="47"/>
        <v>11.324564156875441</v>
      </c>
      <c r="E1210" s="2">
        <f t="shared" si="46"/>
        <v>6.0205999132796242</v>
      </c>
    </row>
    <row r="1211" spans="1:5" x14ac:dyDescent="0.15">
      <c r="A1211" s="5">
        <v>4</v>
      </c>
      <c r="B1211" s="16">
        <v>13.566143782776615</v>
      </c>
      <c r="C1211" s="16">
        <v>68.801252951527772</v>
      </c>
      <c r="D1211" s="2">
        <f t="shared" si="47"/>
        <v>11.324564156875441</v>
      </c>
      <c r="E1211" s="2">
        <f t="shared" si="46"/>
        <v>6.0205999132796242</v>
      </c>
    </row>
    <row r="1212" spans="1:5" x14ac:dyDescent="0.15">
      <c r="A1212" s="5">
        <v>4</v>
      </c>
      <c r="B1212" s="16">
        <v>13.566143782776615</v>
      </c>
      <c r="C1212" s="16">
        <v>68.522755920034527</v>
      </c>
      <c r="D1212" s="2">
        <f t="shared" si="47"/>
        <v>11.324564156875441</v>
      </c>
      <c r="E1212" s="2">
        <f t="shared" si="46"/>
        <v>6.0205999132796242</v>
      </c>
    </row>
    <row r="1213" spans="1:5" x14ac:dyDescent="0.15">
      <c r="A1213" s="5">
        <v>4</v>
      </c>
      <c r="B1213" s="16">
        <v>13.566143782776615</v>
      </c>
      <c r="C1213" s="16">
        <v>68.853005752166652</v>
      </c>
      <c r="D1213" s="2">
        <f t="shared" si="47"/>
        <v>11.324564156875441</v>
      </c>
      <c r="E1213" s="2">
        <f t="shared" si="46"/>
        <v>6.0205999132796242</v>
      </c>
    </row>
    <row r="1214" spans="1:5" x14ac:dyDescent="0.15">
      <c r="A1214" s="5">
        <v>4</v>
      </c>
      <c r="B1214" s="16">
        <v>13.566143782776615</v>
      </c>
      <c r="C1214" s="16">
        <v>68.935061052673561</v>
      </c>
      <c r="D1214" s="2">
        <f t="shared" si="47"/>
        <v>11.324564156875441</v>
      </c>
      <c r="E1214" s="2">
        <f t="shared" si="46"/>
        <v>6.0205999132796242</v>
      </c>
    </row>
    <row r="1215" spans="1:5" x14ac:dyDescent="0.15">
      <c r="A1215" s="5">
        <v>4</v>
      </c>
      <c r="B1215" s="16">
        <v>13.570710678118655</v>
      </c>
      <c r="C1215" s="16">
        <v>68.311326944507613</v>
      </c>
      <c r="D1215" s="2">
        <f t="shared" si="47"/>
        <v>11.326025916172606</v>
      </c>
      <c r="E1215" s="2">
        <f t="shared" si="46"/>
        <v>6.0205999132796242</v>
      </c>
    </row>
    <row r="1216" spans="1:5" x14ac:dyDescent="0.15">
      <c r="A1216" s="5">
        <v>4</v>
      </c>
      <c r="B1216" s="16">
        <v>13.570710678118655</v>
      </c>
      <c r="C1216" s="16">
        <v>68.444274854092043</v>
      </c>
      <c r="D1216" s="2">
        <f t="shared" si="47"/>
        <v>11.326025916172606</v>
      </c>
      <c r="E1216" s="2">
        <f t="shared" si="46"/>
        <v>6.0205999132796242</v>
      </c>
    </row>
    <row r="1217" spans="1:5" x14ac:dyDescent="0.15">
      <c r="A1217" s="5">
        <v>4</v>
      </c>
      <c r="B1217" s="16">
        <v>13.570710678118655</v>
      </c>
      <c r="C1217" s="16">
        <v>68.747460654830036</v>
      </c>
      <c r="D1217" s="2">
        <f t="shared" si="47"/>
        <v>11.326025916172606</v>
      </c>
      <c r="E1217" s="2">
        <f t="shared" si="46"/>
        <v>6.0205999132796242</v>
      </c>
    </row>
    <row r="1218" spans="1:5" x14ac:dyDescent="0.15">
      <c r="A1218" s="5">
        <v>4</v>
      </c>
      <c r="B1218" s="16">
        <v>13.570710678118655</v>
      </c>
      <c r="C1218" s="16">
        <v>68.460831485809862</v>
      </c>
      <c r="D1218" s="2">
        <f t="shared" si="47"/>
        <v>11.326025916172606</v>
      </c>
      <c r="E1218" s="2">
        <f t="shared" si="46"/>
        <v>6.0205999132796242</v>
      </c>
    </row>
    <row r="1219" spans="1:5" x14ac:dyDescent="0.15">
      <c r="A1219" s="5">
        <v>4</v>
      </c>
      <c r="B1219" s="16">
        <v>13.570710678118655</v>
      </c>
      <c r="C1219" s="16">
        <v>68.266090823302335</v>
      </c>
      <c r="D1219" s="2">
        <f t="shared" si="47"/>
        <v>11.326025916172606</v>
      </c>
      <c r="E1219" s="2">
        <f t="shared" ref="E1219:E1282" si="48" xml:space="preserve"> 10*LOG10(A1219)</f>
        <v>6.0205999132796242</v>
      </c>
    </row>
    <row r="1220" spans="1:5" x14ac:dyDescent="0.15">
      <c r="A1220" s="5">
        <v>4</v>
      </c>
      <c r="B1220" s="16">
        <v>13.570710678118655</v>
      </c>
      <c r="C1220" s="16">
        <v>68.180458585322754</v>
      </c>
      <c r="D1220" s="2">
        <f t="shared" ref="D1220:D1283" si="49">10*LOG10(B1220)</f>
        <v>11.326025916172606</v>
      </c>
      <c r="E1220" s="2">
        <f t="shared" si="48"/>
        <v>6.0205999132796242</v>
      </c>
    </row>
    <row r="1221" spans="1:5" x14ac:dyDescent="0.15">
      <c r="A1221" s="5">
        <v>4</v>
      </c>
      <c r="B1221" s="16">
        <v>13.570710678118655</v>
      </c>
      <c r="C1221" s="16">
        <v>68.235646944475235</v>
      </c>
      <c r="D1221" s="2">
        <f t="shared" si="49"/>
        <v>11.326025916172606</v>
      </c>
      <c r="E1221" s="2">
        <f t="shared" si="48"/>
        <v>6.0205999132796242</v>
      </c>
    </row>
    <row r="1222" spans="1:5" x14ac:dyDescent="0.15">
      <c r="A1222" s="5">
        <v>4</v>
      </c>
      <c r="B1222" s="16">
        <v>13.570710678118655</v>
      </c>
      <c r="C1222" s="16">
        <v>68.430333080137586</v>
      </c>
      <c r="D1222" s="2">
        <f t="shared" si="49"/>
        <v>11.326025916172606</v>
      </c>
      <c r="E1222" s="2">
        <f t="shared" si="48"/>
        <v>6.0205999132796242</v>
      </c>
    </row>
    <row r="1223" spans="1:5" x14ac:dyDescent="0.15">
      <c r="A1223" s="5">
        <v>4</v>
      </c>
      <c r="B1223" s="16">
        <v>13.570710678118655</v>
      </c>
      <c r="C1223" s="16">
        <v>68.591987118053154</v>
      </c>
      <c r="D1223" s="2">
        <f t="shared" si="49"/>
        <v>11.326025916172606</v>
      </c>
      <c r="E1223" s="2">
        <f t="shared" si="48"/>
        <v>6.0205999132796242</v>
      </c>
    </row>
    <row r="1224" spans="1:5" x14ac:dyDescent="0.15">
      <c r="A1224" s="5">
        <v>4</v>
      </c>
      <c r="B1224" s="16">
        <v>13.570710678118655</v>
      </c>
      <c r="C1224" s="16">
        <v>68.26346317960342</v>
      </c>
      <c r="D1224" s="2">
        <f t="shared" si="49"/>
        <v>11.326025916172606</v>
      </c>
      <c r="E1224" s="2">
        <f t="shared" si="48"/>
        <v>6.0205999132796242</v>
      </c>
    </row>
    <row r="1225" spans="1:5" x14ac:dyDescent="0.15">
      <c r="A1225" s="5">
        <v>4</v>
      </c>
      <c r="B1225" s="16">
        <v>13.570710678118655</v>
      </c>
      <c r="C1225" s="16">
        <v>68.651191584451411</v>
      </c>
      <c r="D1225" s="2">
        <f t="shared" si="49"/>
        <v>11.326025916172606</v>
      </c>
      <c r="E1225" s="2">
        <f t="shared" si="48"/>
        <v>6.0205999132796242</v>
      </c>
    </row>
    <row r="1226" spans="1:5" x14ac:dyDescent="0.15">
      <c r="A1226" s="5">
        <v>4</v>
      </c>
      <c r="B1226" s="16">
        <v>13.570710678118655</v>
      </c>
      <c r="C1226" s="16">
        <v>69.065237229949787</v>
      </c>
      <c r="D1226" s="2">
        <f t="shared" si="49"/>
        <v>11.326025916172606</v>
      </c>
      <c r="E1226" s="2">
        <f t="shared" si="48"/>
        <v>6.0205999132796242</v>
      </c>
    </row>
    <row r="1227" spans="1:5" x14ac:dyDescent="0.15">
      <c r="A1227" s="5">
        <v>4</v>
      </c>
      <c r="B1227" s="16">
        <v>13.570710678118655</v>
      </c>
      <c r="C1227" s="16">
        <v>68.436429662734085</v>
      </c>
      <c r="D1227" s="2">
        <f t="shared" si="49"/>
        <v>11.326025916172606</v>
      </c>
      <c r="E1227" s="2">
        <f t="shared" si="48"/>
        <v>6.0205999132796242</v>
      </c>
    </row>
    <row r="1228" spans="1:5" x14ac:dyDescent="0.15">
      <c r="A1228" s="5">
        <v>4</v>
      </c>
      <c r="B1228" s="16">
        <v>13.570710678118655</v>
      </c>
      <c r="C1228" s="16">
        <v>68.701517134914226</v>
      </c>
      <c r="D1228" s="2">
        <f t="shared" si="49"/>
        <v>11.326025916172606</v>
      </c>
      <c r="E1228" s="2">
        <f t="shared" si="48"/>
        <v>6.0205999132796242</v>
      </c>
    </row>
    <row r="1229" spans="1:5" x14ac:dyDescent="0.15">
      <c r="A1229" s="5">
        <v>4</v>
      </c>
      <c r="B1229" s="16">
        <v>13.570710678118655</v>
      </c>
      <c r="C1229" s="16">
        <v>68.53727474257218</v>
      </c>
      <c r="D1229" s="2">
        <f t="shared" si="49"/>
        <v>11.326025916172606</v>
      </c>
      <c r="E1229" s="2">
        <f t="shared" si="48"/>
        <v>6.0205999132796242</v>
      </c>
    </row>
    <row r="1230" spans="1:5" x14ac:dyDescent="0.15">
      <c r="A1230" s="5">
        <v>4</v>
      </c>
      <c r="B1230" s="16">
        <v>13.574999999999999</v>
      </c>
      <c r="C1230" s="16">
        <v>68.494119278482643</v>
      </c>
      <c r="D1230" s="2">
        <f t="shared" si="49"/>
        <v>11.327398382608845</v>
      </c>
      <c r="E1230" s="2">
        <f t="shared" si="48"/>
        <v>6.0205999132796242</v>
      </c>
    </row>
    <row r="1231" spans="1:5" x14ac:dyDescent="0.15">
      <c r="A1231" s="5">
        <v>4</v>
      </c>
      <c r="B1231" s="16">
        <v>13.574999999999999</v>
      </c>
      <c r="C1231" s="16">
        <v>68.502122561751705</v>
      </c>
      <c r="D1231" s="2">
        <f t="shared" si="49"/>
        <v>11.327398382608845</v>
      </c>
      <c r="E1231" s="2">
        <f t="shared" si="48"/>
        <v>6.0205999132796242</v>
      </c>
    </row>
    <row r="1232" spans="1:5" x14ac:dyDescent="0.15">
      <c r="A1232" s="5">
        <v>4</v>
      </c>
      <c r="B1232" s="16">
        <v>13.574999999999999</v>
      </c>
      <c r="C1232" s="16">
        <v>68.695102992827415</v>
      </c>
      <c r="D1232" s="2">
        <f t="shared" si="49"/>
        <v>11.327398382608845</v>
      </c>
      <c r="E1232" s="2">
        <f t="shared" si="48"/>
        <v>6.0205999132796242</v>
      </c>
    </row>
    <row r="1233" spans="1:5" x14ac:dyDescent="0.15">
      <c r="A1233" s="5">
        <v>4</v>
      </c>
      <c r="B1233" s="16">
        <v>13.574999999999999</v>
      </c>
      <c r="C1233" s="16">
        <v>68.285931860493633</v>
      </c>
      <c r="D1233" s="2">
        <f t="shared" si="49"/>
        <v>11.327398382608845</v>
      </c>
      <c r="E1233" s="2">
        <f t="shared" si="48"/>
        <v>6.0205999132796242</v>
      </c>
    </row>
    <row r="1234" spans="1:5" x14ac:dyDescent="0.15">
      <c r="A1234" s="5">
        <v>4</v>
      </c>
      <c r="B1234" s="16">
        <v>13.574999999999999</v>
      </c>
      <c r="C1234" s="16">
        <v>68.318745937193341</v>
      </c>
      <c r="D1234" s="2">
        <f t="shared" si="49"/>
        <v>11.327398382608845</v>
      </c>
      <c r="E1234" s="2">
        <f t="shared" si="48"/>
        <v>6.0205999132796242</v>
      </c>
    </row>
    <row r="1235" spans="1:5" x14ac:dyDescent="0.15">
      <c r="A1235" s="5">
        <v>4</v>
      </c>
      <c r="B1235" s="16">
        <v>13.574999999999999</v>
      </c>
      <c r="C1235" s="16">
        <v>68.35745696169505</v>
      </c>
      <c r="D1235" s="2">
        <f t="shared" si="49"/>
        <v>11.327398382608845</v>
      </c>
      <c r="E1235" s="2">
        <f t="shared" si="48"/>
        <v>6.0205999132796242</v>
      </c>
    </row>
    <row r="1236" spans="1:5" x14ac:dyDescent="0.15">
      <c r="A1236" s="5">
        <v>4</v>
      </c>
      <c r="B1236" s="16">
        <v>13.574999999999999</v>
      </c>
      <c r="C1236" s="16">
        <v>68.361342222369444</v>
      </c>
      <c r="D1236" s="2">
        <f t="shared" si="49"/>
        <v>11.327398382608845</v>
      </c>
      <c r="E1236" s="2">
        <f t="shared" si="48"/>
        <v>6.0205999132796242</v>
      </c>
    </row>
    <row r="1237" spans="1:5" x14ac:dyDescent="0.15">
      <c r="A1237" s="5">
        <v>4</v>
      </c>
      <c r="B1237" s="16">
        <v>13.574999999999999</v>
      </c>
      <c r="C1237" s="16">
        <v>68.40495555402012</v>
      </c>
      <c r="D1237" s="2">
        <f t="shared" si="49"/>
        <v>11.327398382608845</v>
      </c>
      <c r="E1237" s="2">
        <f t="shared" si="48"/>
        <v>6.0205999132796242</v>
      </c>
    </row>
    <row r="1238" spans="1:5" x14ac:dyDescent="0.15">
      <c r="A1238" s="5">
        <v>4</v>
      </c>
      <c r="B1238" s="16">
        <v>13.574999999999999</v>
      </c>
      <c r="C1238" s="16">
        <v>68.116543093723891</v>
      </c>
      <c r="D1238" s="2">
        <f t="shared" si="49"/>
        <v>11.327398382608845</v>
      </c>
      <c r="E1238" s="2">
        <f t="shared" si="48"/>
        <v>6.0205999132796242</v>
      </c>
    </row>
    <row r="1239" spans="1:5" x14ac:dyDescent="0.15">
      <c r="A1239" s="5">
        <v>4</v>
      </c>
      <c r="B1239" s="16">
        <v>13.574999999999999</v>
      </c>
      <c r="C1239" s="16">
        <v>68.64501010491108</v>
      </c>
      <c r="D1239" s="2">
        <f t="shared" si="49"/>
        <v>11.327398382608845</v>
      </c>
      <c r="E1239" s="2">
        <f t="shared" si="48"/>
        <v>6.0205999132796242</v>
      </c>
    </row>
    <row r="1240" spans="1:5" x14ac:dyDescent="0.15">
      <c r="A1240" s="5">
        <v>4</v>
      </c>
      <c r="B1240" s="16">
        <v>13.574999999999999</v>
      </c>
      <c r="C1240" s="16">
        <v>68.257948789659849</v>
      </c>
      <c r="D1240" s="2">
        <f t="shared" si="49"/>
        <v>11.327398382608845</v>
      </c>
      <c r="E1240" s="2">
        <f t="shared" si="48"/>
        <v>6.0205999132796242</v>
      </c>
    </row>
    <row r="1241" spans="1:5" x14ac:dyDescent="0.15">
      <c r="A1241" s="5">
        <v>4</v>
      </c>
      <c r="B1241" s="16">
        <v>13.574999999999999</v>
      </c>
      <c r="C1241" s="16">
        <v>68.147939008599408</v>
      </c>
      <c r="D1241" s="2">
        <f t="shared" si="49"/>
        <v>11.327398382608845</v>
      </c>
      <c r="E1241" s="2">
        <f t="shared" si="48"/>
        <v>6.0205999132796242</v>
      </c>
    </row>
    <row r="1242" spans="1:5" x14ac:dyDescent="0.15">
      <c r="A1242" s="5">
        <v>4</v>
      </c>
      <c r="B1242" s="16">
        <v>13.574999999999999</v>
      </c>
      <c r="C1242" s="16">
        <v>68.436519906119145</v>
      </c>
      <c r="D1242" s="2">
        <f t="shared" si="49"/>
        <v>11.327398382608845</v>
      </c>
      <c r="E1242" s="2">
        <f t="shared" si="48"/>
        <v>6.0205999132796242</v>
      </c>
    </row>
    <row r="1243" spans="1:5" x14ac:dyDescent="0.15">
      <c r="A1243" s="5">
        <v>4</v>
      </c>
      <c r="B1243" s="16">
        <v>13.574999999999999</v>
      </c>
      <c r="C1243" s="16">
        <v>68.437716640322478</v>
      </c>
      <c r="D1243" s="2">
        <f t="shared" si="49"/>
        <v>11.327398382608845</v>
      </c>
      <c r="E1243" s="2">
        <f t="shared" si="48"/>
        <v>6.0205999132796242</v>
      </c>
    </row>
    <row r="1244" spans="1:5" x14ac:dyDescent="0.15">
      <c r="A1244" s="5">
        <v>4</v>
      </c>
      <c r="B1244" s="16">
        <v>13.574999999999999</v>
      </c>
      <c r="C1244" s="16">
        <v>68.600841025367302</v>
      </c>
      <c r="D1244" s="2">
        <f t="shared" si="49"/>
        <v>11.327398382608845</v>
      </c>
      <c r="E1244" s="2">
        <f t="shared" si="48"/>
        <v>6.0205999132796242</v>
      </c>
    </row>
    <row r="1245" spans="1:5" x14ac:dyDescent="0.15">
      <c r="A1245" s="5">
        <v>4</v>
      </c>
      <c r="B1245" s="16">
        <v>13.574999999999999</v>
      </c>
      <c r="C1245" s="16">
        <v>68.799206437840184</v>
      </c>
      <c r="D1245" s="2">
        <f t="shared" si="49"/>
        <v>11.327398382608845</v>
      </c>
      <c r="E1245" s="2">
        <f t="shared" si="48"/>
        <v>6.0205999132796242</v>
      </c>
    </row>
    <row r="1246" spans="1:5" x14ac:dyDescent="0.15">
      <c r="A1246" s="5">
        <v>4</v>
      </c>
      <c r="B1246" s="16">
        <v>13.574999999999999</v>
      </c>
      <c r="C1246" s="16">
        <v>68.594984469959599</v>
      </c>
      <c r="D1246" s="2">
        <f t="shared" si="49"/>
        <v>11.327398382608845</v>
      </c>
      <c r="E1246" s="2">
        <f t="shared" si="48"/>
        <v>6.0205999132796242</v>
      </c>
    </row>
    <row r="1247" spans="1:5" x14ac:dyDescent="0.15">
      <c r="A1247" s="5">
        <v>4</v>
      </c>
      <c r="B1247" s="16">
        <v>13.574999999999999</v>
      </c>
      <c r="C1247" s="16">
        <v>68.548055331386934</v>
      </c>
      <c r="D1247" s="2">
        <f t="shared" si="49"/>
        <v>11.327398382608845</v>
      </c>
      <c r="E1247" s="2">
        <f t="shared" si="48"/>
        <v>6.0205999132796242</v>
      </c>
    </row>
    <row r="1248" spans="1:5" x14ac:dyDescent="0.15">
      <c r="A1248" s="5">
        <v>4</v>
      </c>
      <c r="B1248" s="16">
        <v>13.574999999999999</v>
      </c>
      <c r="C1248" s="16">
        <v>68.765192699831587</v>
      </c>
      <c r="D1248" s="2">
        <f t="shared" si="49"/>
        <v>11.327398382608845</v>
      </c>
      <c r="E1248" s="2">
        <f t="shared" si="48"/>
        <v>6.0205999132796242</v>
      </c>
    </row>
    <row r="1249" spans="1:5" x14ac:dyDescent="0.15">
      <c r="A1249" s="5">
        <v>4</v>
      </c>
      <c r="B1249" s="16">
        <v>13.574999999999999</v>
      </c>
      <c r="C1249" s="16">
        <v>69.012814758830984</v>
      </c>
      <c r="D1249" s="2">
        <f t="shared" si="49"/>
        <v>11.327398382608845</v>
      </c>
      <c r="E1249" s="2">
        <f t="shared" si="48"/>
        <v>6.0205999132796242</v>
      </c>
    </row>
    <row r="1250" spans="1:5" x14ac:dyDescent="0.15">
      <c r="A1250" s="5">
        <v>4</v>
      </c>
      <c r="B1250" s="16">
        <v>13.574999999999999</v>
      </c>
      <c r="C1250" s="16">
        <v>68.881899416126629</v>
      </c>
      <c r="D1250" s="2">
        <f t="shared" si="49"/>
        <v>11.327398382608845</v>
      </c>
      <c r="E1250" s="2">
        <f t="shared" si="48"/>
        <v>6.0205999132796242</v>
      </c>
    </row>
    <row r="1251" spans="1:5" x14ac:dyDescent="0.15">
      <c r="A1251" s="5">
        <v>4</v>
      </c>
      <c r="B1251" s="16">
        <v>13.574999999999999</v>
      </c>
      <c r="C1251" s="16">
        <v>68.587965969535304</v>
      </c>
      <c r="D1251" s="2">
        <f t="shared" si="49"/>
        <v>11.327398382608845</v>
      </c>
      <c r="E1251" s="2">
        <f t="shared" si="48"/>
        <v>6.0205999132796242</v>
      </c>
    </row>
    <row r="1252" spans="1:5" x14ac:dyDescent="0.15">
      <c r="A1252" s="5">
        <v>4</v>
      </c>
      <c r="B1252" s="16">
        <v>13.574999999999999</v>
      </c>
      <c r="C1252" s="16">
        <v>68.241423698230648</v>
      </c>
      <c r="D1252" s="2">
        <f t="shared" si="49"/>
        <v>11.327398382608845</v>
      </c>
      <c r="E1252" s="2">
        <f t="shared" si="48"/>
        <v>6.0205999132796242</v>
      </c>
    </row>
    <row r="1253" spans="1:5" x14ac:dyDescent="0.15">
      <c r="A1253" s="5">
        <v>4</v>
      </c>
      <c r="B1253" s="16">
        <v>13.574999999999999</v>
      </c>
      <c r="C1253" s="16">
        <v>68.719007552004229</v>
      </c>
      <c r="D1253" s="2">
        <f t="shared" si="49"/>
        <v>11.327398382608845</v>
      </c>
      <c r="E1253" s="2">
        <f t="shared" si="48"/>
        <v>6.0205999132796242</v>
      </c>
    </row>
    <row r="1254" spans="1:5" x14ac:dyDescent="0.15">
      <c r="A1254" s="5">
        <v>4</v>
      </c>
      <c r="B1254" s="16">
        <v>13.574999999999999</v>
      </c>
      <c r="C1254" s="16">
        <v>68.46959059195521</v>
      </c>
      <c r="D1254" s="2">
        <f t="shared" si="49"/>
        <v>11.327398382608845</v>
      </c>
      <c r="E1254" s="2">
        <f t="shared" si="48"/>
        <v>6.0205999132796242</v>
      </c>
    </row>
    <row r="1255" spans="1:5" x14ac:dyDescent="0.15">
      <c r="A1255" s="5">
        <v>4</v>
      </c>
      <c r="B1255" s="16">
        <v>13.574999999999999</v>
      </c>
      <c r="C1255" s="16">
        <v>69.030011430115948</v>
      </c>
      <c r="D1255" s="2">
        <f t="shared" si="49"/>
        <v>11.327398382608845</v>
      </c>
      <c r="E1255" s="2">
        <f t="shared" si="48"/>
        <v>6.0205999132796242</v>
      </c>
    </row>
    <row r="1256" spans="1:5" x14ac:dyDescent="0.15">
      <c r="A1256" s="5">
        <v>4</v>
      </c>
      <c r="B1256" s="16">
        <v>13.574999999999999</v>
      </c>
      <c r="C1256" s="16">
        <v>68.437075771463782</v>
      </c>
      <c r="D1256" s="2">
        <f t="shared" si="49"/>
        <v>11.327398382608845</v>
      </c>
      <c r="E1256" s="2">
        <f t="shared" si="48"/>
        <v>6.0205999132796242</v>
      </c>
    </row>
    <row r="1257" spans="1:5" x14ac:dyDescent="0.15">
      <c r="A1257" s="5">
        <v>4</v>
      </c>
      <c r="B1257" s="16">
        <v>13.574999999999999</v>
      </c>
      <c r="C1257" s="16">
        <v>68.725843690291171</v>
      </c>
      <c r="D1257" s="2">
        <f t="shared" si="49"/>
        <v>11.327398382608845</v>
      </c>
      <c r="E1257" s="2">
        <f t="shared" si="48"/>
        <v>6.0205999132796242</v>
      </c>
    </row>
    <row r="1258" spans="1:5" x14ac:dyDescent="0.15">
      <c r="A1258" s="5">
        <v>4</v>
      </c>
      <c r="B1258" s="16">
        <v>13.574999999999999</v>
      </c>
      <c r="C1258" s="16">
        <v>68.852608614155301</v>
      </c>
      <c r="D1258" s="2">
        <f t="shared" si="49"/>
        <v>11.327398382608845</v>
      </c>
      <c r="E1258" s="2">
        <f t="shared" si="48"/>
        <v>6.0205999132796242</v>
      </c>
    </row>
    <row r="1259" spans="1:5" x14ac:dyDescent="0.15">
      <c r="A1259" s="5">
        <v>4</v>
      </c>
      <c r="B1259" s="16">
        <v>13.574999999999999</v>
      </c>
      <c r="C1259" s="16">
        <v>68.447847824295479</v>
      </c>
      <c r="D1259" s="2">
        <f t="shared" si="49"/>
        <v>11.327398382608845</v>
      </c>
      <c r="E1259" s="2">
        <f t="shared" si="48"/>
        <v>6.0205999132796242</v>
      </c>
    </row>
    <row r="1260" spans="1:5" x14ac:dyDescent="0.15">
      <c r="A1260" s="5">
        <v>4</v>
      </c>
      <c r="B1260" s="16">
        <v>13.579056941504209</v>
      </c>
      <c r="C1260" s="16">
        <v>68.243890469700546</v>
      </c>
      <c r="D1260" s="2">
        <f t="shared" si="49"/>
        <v>11.328696094641774</v>
      </c>
      <c r="E1260" s="2">
        <f t="shared" si="48"/>
        <v>6.0205999132796242</v>
      </c>
    </row>
    <row r="1261" spans="1:5" x14ac:dyDescent="0.15">
      <c r="A1261" s="5">
        <v>4</v>
      </c>
      <c r="B1261" s="16">
        <v>13.579056941504209</v>
      </c>
      <c r="C1261" s="16">
        <v>68.476736703691031</v>
      </c>
      <c r="D1261" s="2">
        <f t="shared" si="49"/>
        <v>11.328696094641774</v>
      </c>
      <c r="E1261" s="2">
        <f t="shared" si="48"/>
        <v>6.0205999132796242</v>
      </c>
    </row>
    <row r="1262" spans="1:5" x14ac:dyDescent="0.15">
      <c r="A1262" s="5">
        <v>4</v>
      </c>
      <c r="B1262" s="16">
        <v>13.579056941504209</v>
      </c>
      <c r="C1262" s="16">
        <v>68.490873338821359</v>
      </c>
      <c r="D1262" s="2">
        <f t="shared" si="49"/>
        <v>11.328696094641774</v>
      </c>
      <c r="E1262" s="2">
        <f t="shared" si="48"/>
        <v>6.0205999132796242</v>
      </c>
    </row>
    <row r="1263" spans="1:5" x14ac:dyDescent="0.15">
      <c r="A1263" s="5">
        <v>4</v>
      </c>
      <c r="B1263" s="16">
        <v>13.579056941504209</v>
      </c>
      <c r="C1263" s="16">
        <v>68.116939298453701</v>
      </c>
      <c r="D1263" s="2">
        <f t="shared" si="49"/>
        <v>11.328696094641774</v>
      </c>
      <c r="E1263" s="2">
        <f t="shared" si="48"/>
        <v>6.0205999132796242</v>
      </c>
    </row>
    <row r="1264" spans="1:5" x14ac:dyDescent="0.15">
      <c r="A1264" s="5">
        <v>4</v>
      </c>
      <c r="B1264" s="16">
        <v>13.579056941504209</v>
      </c>
      <c r="C1264" s="16">
        <v>68.507637208578643</v>
      </c>
      <c r="D1264" s="2">
        <f t="shared" si="49"/>
        <v>11.328696094641774</v>
      </c>
      <c r="E1264" s="2">
        <f t="shared" si="48"/>
        <v>6.0205999132796242</v>
      </c>
    </row>
    <row r="1265" spans="1:5" x14ac:dyDescent="0.15">
      <c r="A1265" s="5">
        <v>4</v>
      </c>
      <c r="B1265" s="16">
        <v>13.579056941504209</v>
      </c>
      <c r="C1265" s="16">
        <v>68.124480442416896</v>
      </c>
      <c r="D1265" s="2">
        <f t="shared" si="49"/>
        <v>11.328696094641774</v>
      </c>
      <c r="E1265" s="2">
        <f t="shared" si="48"/>
        <v>6.0205999132796242</v>
      </c>
    </row>
    <row r="1266" spans="1:5" x14ac:dyDescent="0.15">
      <c r="A1266" s="5">
        <v>4</v>
      </c>
      <c r="B1266" s="16">
        <v>13.579056941504209</v>
      </c>
      <c r="C1266" s="16">
        <v>68.406482682022514</v>
      </c>
      <c r="D1266" s="2">
        <f t="shared" si="49"/>
        <v>11.328696094641774</v>
      </c>
      <c r="E1266" s="2">
        <f t="shared" si="48"/>
        <v>6.0205999132796242</v>
      </c>
    </row>
    <row r="1267" spans="1:5" x14ac:dyDescent="0.15">
      <c r="A1267" s="5">
        <v>4</v>
      </c>
      <c r="B1267" s="16">
        <v>13.579056941504209</v>
      </c>
      <c r="C1267" s="16">
        <v>68.399179063862647</v>
      </c>
      <c r="D1267" s="2">
        <f t="shared" si="49"/>
        <v>11.328696094641774</v>
      </c>
      <c r="E1267" s="2">
        <f t="shared" si="48"/>
        <v>6.0205999132796242</v>
      </c>
    </row>
    <row r="1268" spans="1:5" x14ac:dyDescent="0.15">
      <c r="A1268" s="5">
        <v>4</v>
      </c>
      <c r="B1268" s="16">
        <v>13.579056941504209</v>
      </c>
      <c r="C1268" s="16">
        <v>68.817014775717709</v>
      </c>
      <c r="D1268" s="2">
        <f t="shared" si="49"/>
        <v>11.328696094641774</v>
      </c>
      <c r="E1268" s="2">
        <f t="shared" si="48"/>
        <v>6.0205999132796242</v>
      </c>
    </row>
    <row r="1269" spans="1:5" x14ac:dyDescent="0.15">
      <c r="A1269" s="5">
        <v>4</v>
      </c>
      <c r="B1269" s="16">
        <v>13.579056941504209</v>
      </c>
      <c r="C1269" s="16">
        <v>68.349337914052228</v>
      </c>
      <c r="D1269" s="2">
        <f t="shared" si="49"/>
        <v>11.328696094641774</v>
      </c>
      <c r="E1269" s="2">
        <f t="shared" si="48"/>
        <v>6.0205999132796242</v>
      </c>
    </row>
    <row r="1270" spans="1:5" x14ac:dyDescent="0.15">
      <c r="A1270" s="5">
        <v>4</v>
      </c>
      <c r="B1270" s="16">
        <v>13.579056941504209</v>
      </c>
      <c r="C1270" s="16">
        <v>68.367246922112244</v>
      </c>
      <c r="D1270" s="2">
        <f t="shared" si="49"/>
        <v>11.328696094641774</v>
      </c>
      <c r="E1270" s="2">
        <f t="shared" si="48"/>
        <v>6.0205999132796242</v>
      </c>
    </row>
    <row r="1271" spans="1:5" x14ac:dyDescent="0.15">
      <c r="A1271" s="5">
        <v>4</v>
      </c>
      <c r="B1271" s="16">
        <v>13.579056941504209</v>
      </c>
      <c r="C1271" s="16">
        <v>68.515830728652404</v>
      </c>
      <c r="D1271" s="2">
        <f t="shared" si="49"/>
        <v>11.328696094641774</v>
      </c>
      <c r="E1271" s="2">
        <f t="shared" si="48"/>
        <v>6.0205999132796242</v>
      </c>
    </row>
    <row r="1272" spans="1:5" x14ac:dyDescent="0.15">
      <c r="A1272" s="5">
        <v>4</v>
      </c>
      <c r="B1272" s="16">
        <v>13.579056941504209</v>
      </c>
      <c r="C1272" s="16">
        <v>68.601697800020645</v>
      </c>
      <c r="D1272" s="2">
        <f t="shared" si="49"/>
        <v>11.328696094641774</v>
      </c>
      <c r="E1272" s="2">
        <f t="shared" si="48"/>
        <v>6.0205999132796242</v>
      </c>
    </row>
    <row r="1273" spans="1:5" x14ac:dyDescent="0.15">
      <c r="A1273" s="5">
        <v>4</v>
      </c>
      <c r="B1273" s="16">
        <v>13.579056941504209</v>
      </c>
      <c r="C1273" s="16">
        <v>68.430769123032718</v>
      </c>
      <c r="D1273" s="2">
        <f t="shared" si="49"/>
        <v>11.328696094641774</v>
      </c>
      <c r="E1273" s="2">
        <f t="shared" si="48"/>
        <v>6.0205999132796242</v>
      </c>
    </row>
    <row r="1274" spans="1:5" x14ac:dyDescent="0.15">
      <c r="A1274" s="5">
        <v>4</v>
      </c>
      <c r="B1274" s="16">
        <v>13.579056941504209</v>
      </c>
      <c r="C1274" s="16">
        <v>68.459723393684058</v>
      </c>
      <c r="D1274" s="2">
        <f t="shared" si="49"/>
        <v>11.328696094641774</v>
      </c>
      <c r="E1274" s="2">
        <f t="shared" si="48"/>
        <v>6.0205999132796242</v>
      </c>
    </row>
    <row r="1275" spans="1:5" x14ac:dyDescent="0.15">
      <c r="A1275" s="5">
        <v>4</v>
      </c>
      <c r="B1275" s="16">
        <v>13.579056941504209</v>
      </c>
      <c r="C1275" s="16">
        <v>68.709171912375439</v>
      </c>
      <c r="D1275" s="2">
        <f t="shared" si="49"/>
        <v>11.328696094641774</v>
      </c>
      <c r="E1275" s="2">
        <f t="shared" si="48"/>
        <v>6.0205999132796242</v>
      </c>
    </row>
    <row r="1276" spans="1:5" x14ac:dyDescent="0.15">
      <c r="A1276" s="5">
        <v>4</v>
      </c>
      <c r="B1276" s="16">
        <v>13.579056941504209</v>
      </c>
      <c r="C1276" s="16">
        <v>68.536917557058018</v>
      </c>
      <c r="D1276" s="2">
        <f t="shared" si="49"/>
        <v>11.328696094641774</v>
      </c>
      <c r="E1276" s="2">
        <f t="shared" si="48"/>
        <v>6.0205999132796242</v>
      </c>
    </row>
    <row r="1277" spans="1:5" x14ac:dyDescent="0.15">
      <c r="A1277" s="5">
        <v>4</v>
      </c>
      <c r="B1277" s="16">
        <v>13.579056941504209</v>
      </c>
      <c r="C1277" s="16">
        <v>68.654755154632568</v>
      </c>
      <c r="D1277" s="2">
        <f t="shared" si="49"/>
        <v>11.328696094641774</v>
      </c>
      <c r="E1277" s="2">
        <f t="shared" si="48"/>
        <v>6.0205999132796242</v>
      </c>
    </row>
    <row r="1278" spans="1:5" x14ac:dyDescent="0.15">
      <c r="A1278" s="5">
        <v>4</v>
      </c>
      <c r="B1278" s="16">
        <v>13.579056941504209</v>
      </c>
      <c r="C1278" s="16">
        <v>68.822208247330423</v>
      </c>
      <c r="D1278" s="2">
        <f t="shared" si="49"/>
        <v>11.328696094641774</v>
      </c>
      <c r="E1278" s="2">
        <f t="shared" si="48"/>
        <v>6.0205999132796242</v>
      </c>
    </row>
    <row r="1279" spans="1:5" x14ac:dyDescent="0.15">
      <c r="A1279" s="5">
        <v>4</v>
      </c>
      <c r="B1279" s="16">
        <v>13.579056941504209</v>
      </c>
      <c r="C1279" s="16">
        <v>68.646975489199335</v>
      </c>
      <c r="D1279" s="2">
        <f t="shared" si="49"/>
        <v>11.328696094641774</v>
      </c>
      <c r="E1279" s="2">
        <f t="shared" si="48"/>
        <v>6.0205999132796242</v>
      </c>
    </row>
    <row r="1280" spans="1:5" x14ac:dyDescent="0.15">
      <c r="A1280" s="5">
        <v>4</v>
      </c>
      <c r="B1280" s="16">
        <v>13.579056941504209</v>
      </c>
      <c r="C1280" s="16">
        <v>68.478948426710787</v>
      </c>
      <c r="D1280" s="2">
        <f t="shared" si="49"/>
        <v>11.328696094641774</v>
      </c>
      <c r="E1280" s="2">
        <f t="shared" si="48"/>
        <v>6.0205999132796242</v>
      </c>
    </row>
    <row r="1281" spans="1:5" x14ac:dyDescent="0.15">
      <c r="A1281" s="5">
        <v>4</v>
      </c>
      <c r="B1281" s="16">
        <v>13.579056941504209</v>
      </c>
      <c r="C1281" s="16">
        <v>68.665581466491091</v>
      </c>
      <c r="D1281" s="2">
        <f t="shared" si="49"/>
        <v>11.328696094641774</v>
      </c>
      <c r="E1281" s="2">
        <f t="shared" si="48"/>
        <v>6.0205999132796242</v>
      </c>
    </row>
    <row r="1282" spans="1:5" x14ac:dyDescent="0.15">
      <c r="A1282" s="5">
        <v>4</v>
      </c>
      <c r="B1282" s="16">
        <v>13.579056941504209</v>
      </c>
      <c r="C1282" s="16">
        <v>68.205159696063006</v>
      </c>
      <c r="D1282" s="2">
        <f t="shared" si="49"/>
        <v>11.328696094641774</v>
      </c>
      <c r="E1282" s="2">
        <f t="shared" si="48"/>
        <v>6.0205999132796242</v>
      </c>
    </row>
    <row r="1283" spans="1:5" x14ac:dyDescent="0.15">
      <c r="A1283" s="5">
        <v>4</v>
      </c>
      <c r="B1283" s="16">
        <v>13.579056941504209</v>
      </c>
      <c r="C1283" s="16">
        <v>68.615821535094028</v>
      </c>
      <c r="D1283" s="2">
        <f t="shared" si="49"/>
        <v>11.328696094641774</v>
      </c>
      <c r="E1283" s="2">
        <f t="shared" ref="E1283:E1346" si="50" xml:space="preserve"> 10*LOG10(A1283)</f>
        <v>6.0205999132796242</v>
      </c>
    </row>
    <row r="1284" spans="1:5" x14ac:dyDescent="0.15">
      <c r="A1284" s="5">
        <v>4</v>
      </c>
      <c r="B1284" s="16">
        <v>13.579056941504209</v>
      </c>
      <c r="C1284" s="16">
        <v>68.74911629196491</v>
      </c>
      <c r="D1284" s="2">
        <f t="shared" ref="D1284:D1347" si="51">10*LOG10(B1284)</f>
        <v>11.328696094641774</v>
      </c>
      <c r="E1284" s="2">
        <f t="shared" si="50"/>
        <v>6.0205999132796242</v>
      </c>
    </row>
    <row r="1285" spans="1:5" x14ac:dyDescent="0.15">
      <c r="A1285" s="5">
        <v>4</v>
      </c>
      <c r="B1285" s="16">
        <v>13.579056941504209</v>
      </c>
      <c r="C1285" s="16">
        <v>68.961578638724575</v>
      </c>
      <c r="D1285" s="2">
        <f t="shared" si="51"/>
        <v>11.328696094641774</v>
      </c>
      <c r="E1285" s="2">
        <f t="shared" si="50"/>
        <v>6.0205999132796242</v>
      </c>
    </row>
    <row r="1286" spans="1:5" x14ac:dyDescent="0.15">
      <c r="A1286" s="5">
        <v>4</v>
      </c>
      <c r="B1286" s="16">
        <v>13.579056941504209</v>
      </c>
      <c r="C1286" s="16">
        <v>68.548240507927886</v>
      </c>
      <c r="D1286" s="2">
        <f t="shared" si="51"/>
        <v>11.328696094641774</v>
      </c>
      <c r="E1286" s="2">
        <f t="shared" si="50"/>
        <v>6.0205999132796242</v>
      </c>
    </row>
    <row r="1287" spans="1:5" x14ac:dyDescent="0.15">
      <c r="A1287" s="5">
        <v>4</v>
      </c>
      <c r="B1287" s="16">
        <v>13.579056941504209</v>
      </c>
      <c r="C1287" s="16">
        <v>68.635126632402049</v>
      </c>
      <c r="D1287" s="2">
        <f t="shared" si="51"/>
        <v>11.328696094641774</v>
      </c>
      <c r="E1287" s="2">
        <f t="shared" si="50"/>
        <v>6.0205999132796242</v>
      </c>
    </row>
    <row r="1288" spans="1:5" x14ac:dyDescent="0.15">
      <c r="A1288" s="5">
        <v>4</v>
      </c>
      <c r="B1288" s="16">
        <v>13.579056941504209</v>
      </c>
      <c r="C1288" s="16">
        <v>68.562732104660228</v>
      </c>
      <c r="D1288" s="2">
        <f t="shared" si="51"/>
        <v>11.328696094641774</v>
      </c>
      <c r="E1288" s="2">
        <f t="shared" si="50"/>
        <v>6.0205999132796242</v>
      </c>
    </row>
    <row r="1289" spans="1:5" x14ac:dyDescent="0.15">
      <c r="A1289" s="5">
        <v>4</v>
      </c>
      <c r="B1289" s="16">
        <v>13.579056941504209</v>
      </c>
      <c r="C1289" s="16">
        <v>68.603620145580265</v>
      </c>
      <c r="D1289" s="2">
        <f t="shared" si="51"/>
        <v>11.328696094641774</v>
      </c>
      <c r="E1289" s="2">
        <f t="shared" si="50"/>
        <v>6.0205999132796242</v>
      </c>
    </row>
    <row r="1290" spans="1:5" x14ac:dyDescent="0.15">
      <c r="A1290" s="5">
        <v>4</v>
      </c>
      <c r="B1290" s="16">
        <v>13.582915619758886</v>
      </c>
      <c r="C1290" s="16">
        <v>68.333259751174865</v>
      </c>
      <c r="D1290" s="2">
        <f t="shared" si="51"/>
        <v>11.329930027619906</v>
      </c>
      <c r="E1290" s="2">
        <f t="shared" si="50"/>
        <v>6.0205999132796242</v>
      </c>
    </row>
    <row r="1291" spans="1:5" x14ac:dyDescent="0.15">
      <c r="A1291" s="5">
        <v>4</v>
      </c>
      <c r="B1291" s="16">
        <v>13.582915619758886</v>
      </c>
      <c r="C1291" s="16">
        <v>68.767245782101611</v>
      </c>
      <c r="D1291" s="2">
        <f t="shared" si="51"/>
        <v>11.329930027619906</v>
      </c>
      <c r="E1291" s="2">
        <f t="shared" si="50"/>
        <v>6.0205999132796242</v>
      </c>
    </row>
    <row r="1292" spans="1:5" x14ac:dyDescent="0.15">
      <c r="A1292" s="5">
        <v>4</v>
      </c>
      <c r="B1292" s="16">
        <v>13.582915619758886</v>
      </c>
      <c r="C1292" s="16">
        <v>68.180133927527336</v>
      </c>
      <c r="D1292" s="2">
        <f t="shared" si="51"/>
        <v>11.329930027619906</v>
      </c>
      <c r="E1292" s="2">
        <f t="shared" si="50"/>
        <v>6.0205999132796242</v>
      </c>
    </row>
    <row r="1293" spans="1:5" x14ac:dyDescent="0.15">
      <c r="A1293" s="5">
        <v>4</v>
      </c>
      <c r="B1293" s="16">
        <v>13.582915619758886</v>
      </c>
      <c r="C1293" s="16">
        <v>68.622665119247614</v>
      </c>
      <c r="D1293" s="2">
        <f t="shared" si="51"/>
        <v>11.329930027619906</v>
      </c>
      <c r="E1293" s="2">
        <f t="shared" si="50"/>
        <v>6.0205999132796242</v>
      </c>
    </row>
    <row r="1294" spans="1:5" x14ac:dyDescent="0.15">
      <c r="A1294" s="5">
        <v>4</v>
      </c>
      <c r="B1294" s="16">
        <v>13.582915619758886</v>
      </c>
      <c r="C1294" s="16">
        <v>68.583722755746649</v>
      </c>
      <c r="D1294" s="2">
        <f t="shared" si="51"/>
        <v>11.329930027619906</v>
      </c>
      <c r="E1294" s="2">
        <f t="shared" si="50"/>
        <v>6.0205999132796242</v>
      </c>
    </row>
    <row r="1295" spans="1:5" x14ac:dyDescent="0.15">
      <c r="A1295" s="5">
        <v>4</v>
      </c>
      <c r="B1295" s="16">
        <v>13.582915619758886</v>
      </c>
      <c r="C1295" s="16">
        <v>68.433827753071171</v>
      </c>
      <c r="D1295" s="2">
        <f t="shared" si="51"/>
        <v>11.329930027619906</v>
      </c>
      <c r="E1295" s="2">
        <f t="shared" si="50"/>
        <v>6.0205999132796242</v>
      </c>
    </row>
    <row r="1296" spans="1:5" x14ac:dyDescent="0.15">
      <c r="A1296" s="5">
        <v>4</v>
      </c>
      <c r="B1296" s="16">
        <v>13.582915619758886</v>
      </c>
      <c r="C1296" s="16">
        <v>68.571159866523431</v>
      </c>
      <c r="D1296" s="2">
        <f t="shared" si="51"/>
        <v>11.329930027619906</v>
      </c>
      <c r="E1296" s="2">
        <f t="shared" si="50"/>
        <v>6.0205999132796242</v>
      </c>
    </row>
    <row r="1297" spans="1:5" x14ac:dyDescent="0.15">
      <c r="A1297" s="5">
        <v>4</v>
      </c>
      <c r="B1297" s="16">
        <v>13.582915619758886</v>
      </c>
      <c r="C1297" s="16">
        <v>68.832009286147581</v>
      </c>
      <c r="D1297" s="2">
        <f t="shared" si="51"/>
        <v>11.329930027619906</v>
      </c>
      <c r="E1297" s="2">
        <f t="shared" si="50"/>
        <v>6.0205999132796242</v>
      </c>
    </row>
    <row r="1298" spans="1:5" x14ac:dyDescent="0.15">
      <c r="A1298" s="5">
        <v>4</v>
      </c>
      <c r="B1298" s="16">
        <v>13.582915619758886</v>
      </c>
      <c r="C1298" s="16">
        <v>68.519863867362716</v>
      </c>
      <c r="D1298" s="2">
        <f t="shared" si="51"/>
        <v>11.329930027619906</v>
      </c>
      <c r="E1298" s="2">
        <f t="shared" si="50"/>
        <v>6.0205999132796242</v>
      </c>
    </row>
    <row r="1299" spans="1:5" x14ac:dyDescent="0.15">
      <c r="A1299" s="5">
        <v>4</v>
      </c>
      <c r="B1299" s="16">
        <v>13.582915619758886</v>
      </c>
      <c r="C1299" s="16">
        <v>68.442793976144159</v>
      </c>
      <c r="D1299" s="2">
        <f t="shared" si="51"/>
        <v>11.329930027619906</v>
      </c>
      <c r="E1299" s="2">
        <f t="shared" si="50"/>
        <v>6.0205999132796242</v>
      </c>
    </row>
    <row r="1300" spans="1:5" x14ac:dyDescent="0.15">
      <c r="A1300" s="5">
        <v>4</v>
      </c>
      <c r="B1300" s="16">
        <v>13.586602540378443</v>
      </c>
      <c r="C1300" s="16">
        <v>68.385037355142074</v>
      </c>
      <c r="D1300" s="2">
        <f t="shared" si="51"/>
        <v>11.331108708287466</v>
      </c>
      <c r="E1300" s="2">
        <f t="shared" si="50"/>
        <v>6.0205999132796242</v>
      </c>
    </row>
    <row r="1301" spans="1:5" x14ac:dyDescent="0.15">
      <c r="A1301" s="5">
        <v>4</v>
      </c>
      <c r="B1301" s="16">
        <v>13.586602540378443</v>
      </c>
      <c r="C1301" s="16">
        <v>68.383957164670065</v>
      </c>
      <c r="D1301" s="2">
        <f t="shared" si="51"/>
        <v>11.331108708287466</v>
      </c>
      <c r="E1301" s="2">
        <f t="shared" si="50"/>
        <v>6.0205999132796242</v>
      </c>
    </row>
    <row r="1302" spans="1:5" x14ac:dyDescent="0.15">
      <c r="A1302" s="5">
        <v>4</v>
      </c>
      <c r="B1302" s="16">
        <v>13.586602540378443</v>
      </c>
      <c r="C1302" s="16">
        <v>68.460105672493356</v>
      </c>
      <c r="D1302" s="2">
        <f t="shared" si="51"/>
        <v>11.331108708287466</v>
      </c>
      <c r="E1302" s="2">
        <f t="shared" si="50"/>
        <v>6.0205999132796242</v>
      </c>
    </row>
    <row r="1303" spans="1:5" x14ac:dyDescent="0.15">
      <c r="A1303" s="5">
        <v>4</v>
      </c>
      <c r="B1303" s="16">
        <v>13.586602540378443</v>
      </c>
      <c r="C1303" s="16">
        <v>67.940211636609547</v>
      </c>
      <c r="D1303" s="2">
        <f t="shared" si="51"/>
        <v>11.331108708287466</v>
      </c>
      <c r="E1303" s="2">
        <f t="shared" si="50"/>
        <v>6.0205999132796242</v>
      </c>
    </row>
    <row r="1304" spans="1:5" x14ac:dyDescent="0.15">
      <c r="A1304" s="5">
        <v>4</v>
      </c>
      <c r="B1304" s="16">
        <v>13.586602540378443</v>
      </c>
      <c r="C1304" s="16">
        <v>68.757914130381536</v>
      </c>
      <c r="D1304" s="2">
        <f t="shared" si="51"/>
        <v>11.331108708287466</v>
      </c>
      <c r="E1304" s="2">
        <f t="shared" si="50"/>
        <v>6.0205999132796242</v>
      </c>
    </row>
    <row r="1305" spans="1:5" x14ac:dyDescent="0.15">
      <c r="A1305" s="5">
        <v>4</v>
      </c>
      <c r="B1305" s="16">
        <v>13.586602540378443</v>
      </c>
      <c r="C1305" s="16">
        <v>68.618057464742918</v>
      </c>
      <c r="D1305" s="2">
        <f t="shared" si="51"/>
        <v>11.331108708287466</v>
      </c>
      <c r="E1305" s="2">
        <f t="shared" si="50"/>
        <v>6.0205999132796242</v>
      </c>
    </row>
    <row r="1306" spans="1:5" x14ac:dyDescent="0.15">
      <c r="A1306" s="5">
        <v>4</v>
      </c>
      <c r="B1306" s="16">
        <v>13.586602540378443</v>
      </c>
      <c r="C1306" s="16">
        <v>68.878394790366045</v>
      </c>
      <c r="D1306" s="2">
        <f t="shared" si="51"/>
        <v>11.331108708287466</v>
      </c>
      <c r="E1306" s="2">
        <f t="shared" si="50"/>
        <v>6.0205999132796242</v>
      </c>
    </row>
    <row r="1307" spans="1:5" x14ac:dyDescent="0.15">
      <c r="A1307" s="5">
        <v>4</v>
      </c>
      <c r="B1307" s="16">
        <v>13.586602540378443</v>
      </c>
      <c r="C1307" s="16">
        <v>68.599883107862667</v>
      </c>
      <c r="D1307" s="2">
        <f t="shared" si="51"/>
        <v>11.331108708287466</v>
      </c>
      <c r="E1307" s="2">
        <f t="shared" si="50"/>
        <v>6.0205999132796242</v>
      </c>
    </row>
    <row r="1308" spans="1:5" x14ac:dyDescent="0.15">
      <c r="A1308" s="5">
        <v>4</v>
      </c>
      <c r="B1308" s="16">
        <v>13.586602540378443</v>
      </c>
      <c r="C1308" s="16">
        <v>68.692856385178374</v>
      </c>
      <c r="D1308" s="2">
        <f t="shared" si="51"/>
        <v>11.331108708287466</v>
      </c>
      <c r="E1308" s="2">
        <f t="shared" si="50"/>
        <v>6.0205999132796242</v>
      </c>
    </row>
    <row r="1309" spans="1:5" x14ac:dyDescent="0.15">
      <c r="A1309" s="5">
        <v>4</v>
      </c>
      <c r="B1309" s="16">
        <v>13.586602540378443</v>
      </c>
      <c r="C1309" s="16">
        <v>68.564510246493569</v>
      </c>
      <c r="D1309" s="2">
        <f t="shared" si="51"/>
        <v>11.331108708287466</v>
      </c>
      <c r="E1309" s="2">
        <f t="shared" si="50"/>
        <v>6.0205999132796242</v>
      </c>
    </row>
    <row r="1310" spans="1:5" x14ac:dyDescent="0.15">
      <c r="A1310" s="5">
        <v>4</v>
      </c>
      <c r="B1310" s="16">
        <v>13.5901387818866</v>
      </c>
      <c r="C1310" s="16">
        <v>68.394794948562833</v>
      </c>
      <c r="D1310" s="2">
        <f t="shared" si="51"/>
        <v>11.332238917508747</v>
      </c>
      <c r="E1310" s="2">
        <f t="shared" si="50"/>
        <v>6.0205999132796242</v>
      </c>
    </row>
    <row r="1311" spans="1:5" x14ac:dyDescent="0.15">
      <c r="A1311" s="5">
        <v>4</v>
      </c>
      <c r="B1311" s="16">
        <v>13.5901387818866</v>
      </c>
      <c r="C1311" s="16">
        <v>68.404909838293307</v>
      </c>
      <c r="D1311" s="2">
        <f t="shared" si="51"/>
        <v>11.332238917508747</v>
      </c>
      <c r="E1311" s="2">
        <f t="shared" si="50"/>
        <v>6.0205999132796242</v>
      </c>
    </row>
    <row r="1312" spans="1:5" x14ac:dyDescent="0.15">
      <c r="A1312" s="5">
        <v>4</v>
      </c>
      <c r="B1312" s="16">
        <v>13.5901387818866</v>
      </c>
      <c r="C1312" s="16">
        <v>68.468914405033829</v>
      </c>
      <c r="D1312" s="2">
        <f t="shared" si="51"/>
        <v>11.332238917508747</v>
      </c>
      <c r="E1312" s="2">
        <f t="shared" si="50"/>
        <v>6.0205999132796242</v>
      </c>
    </row>
    <row r="1313" spans="1:5" x14ac:dyDescent="0.15">
      <c r="A1313" s="5">
        <v>4</v>
      </c>
      <c r="B1313" s="16">
        <v>13.5901387818866</v>
      </c>
      <c r="C1313" s="16">
        <v>67.990822792512546</v>
      </c>
      <c r="D1313" s="2">
        <f t="shared" si="51"/>
        <v>11.332238917508747</v>
      </c>
      <c r="E1313" s="2">
        <f t="shared" si="50"/>
        <v>6.0205999132796242</v>
      </c>
    </row>
    <row r="1314" spans="1:5" x14ac:dyDescent="0.15">
      <c r="A1314" s="5">
        <v>4</v>
      </c>
      <c r="B1314" s="16">
        <v>13.5901387818866</v>
      </c>
      <c r="C1314" s="16">
        <v>68.235938238811855</v>
      </c>
      <c r="D1314" s="2">
        <f t="shared" si="51"/>
        <v>11.332238917508747</v>
      </c>
      <c r="E1314" s="2">
        <f t="shared" si="50"/>
        <v>6.0205999132796242</v>
      </c>
    </row>
    <row r="1315" spans="1:5" x14ac:dyDescent="0.15">
      <c r="A1315" s="5">
        <v>4</v>
      </c>
      <c r="B1315" s="16">
        <v>13.5901387818866</v>
      </c>
      <c r="C1315" s="16">
        <v>68.598474648128658</v>
      </c>
      <c r="D1315" s="2">
        <f t="shared" si="51"/>
        <v>11.332238917508747</v>
      </c>
      <c r="E1315" s="2">
        <f t="shared" si="50"/>
        <v>6.0205999132796242</v>
      </c>
    </row>
    <row r="1316" spans="1:5" x14ac:dyDescent="0.15">
      <c r="A1316" s="5">
        <v>4</v>
      </c>
      <c r="B1316" s="16">
        <v>13.5901387818866</v>
      </c>
      <c r="C1316" s="16">
        <v>68.721437839832262</v>
      </c>
      <c r="D1316" s="2">
        <f t="shared" si="51"/>
        <v>11.332238917508747</v>
      </c>
      <c r="E1316" s="2">
        <f t="shared" si="50"/>
        <v>6.0205999132796242</v>
      </c>
    </row>
    <row r="1317" spans="1:5" x14ac:dyDescent="0.15">
      <c r="A1317" s="5">
        <v>4</v>
      </c>
      <c r="B1317" s="16">
        <v>13.5901387818866</v>
      </c>
      <c r="C1317" s="16">
        <v>68.417612951430712</v>
      </c>
      <c r="D1317" s="2">
        <f t="shared" si="51"/>
        <v>11.332238917508747</v>
      </c>
      <c r="E1317" s="2">
        <f t="shared" si="50"/>
        <v>6.0205999132796242</v>
      </c>
    </row>
    <row r="1318" spans="1:5" x14ac:dyDescent="0.15">
      <c r="A1318" s="5">
        <v>4</v>
      </c>
      <c r="B1318" s="16">
        <v>13.5901387818866</v>
      </c>
      <c r="C1318" s="16">
        <v>68.709060616945038</v>
      </c>
      <c r="D1318" s="2">
        <f t="shared" si="51"/>
        <v>11.332238917508747</v>
      </c>
      <c r="E1318" s="2">
        <f t="shared" si="50"/>
        <v>6.0205999132796242</v>
      </c>
    </row>
    <row r="1319" spans="1:5" x14ac:dyDescent="0.15">
      <c r="A1319" s="5">
        <v>4</v>
      </c>
      <c r="B1319" s="16">
        <v>13.5901387818866</v>
      </c>
      <c r="C1319" s="16">
        <v>68.704688748120816</v>
      </c>
      <c r="D1319" s="2">
        <f t="shared" si="51"/>
        <v>11.332238917508747</v>
      </c>
      <c r="E1319" s="2">
        <f t="shared" si="50"/>
        <v>6.0205999132796242</v>
      </c>
    </row>
    <row r="1320" spans="1:5" x14ac:dyDescent="0.15">
      <c r="A1320" s="5">
        <v>4</v>
      </c>
      <c r="B1320" s="16">
        <v>13.5901387818866</v>
      </c>
      <c r="C1320" s="16">
        <v>68.766731281103006</v>
      </c>
      <c r="D1320" s="2">
        <f t="shared" si="51"/>
        <v>11.332238917508747</v>
      </c>
      <c r="E1320" s="2">
        <f t="shared" si="50"/>
        <v>6.0205999132796242</v>
      </c>
    </row>
    <row r="1321" spans="1:5" x14ac:dyDescent="0.15">
      <c r="A1321" s="5">
        <v>4</v>
      </c>
      <c r="B1321" s="16">
        <v>13.5901387818866</v>
      </c>
      <c r="C1321" s="16">
        <v>68.601078909112587</v>
      </c>
      <c r="D1321" s="2">
        <f t="shared" si="51"/>
        <v>11.332238917508747</v>
      </c>
      <c r="E1321" s="2">
        <f t="shared" si="50"/>
        <v>6.0205999132796242</v>
      </c>
    </row>
    <row r="1322" spans="1:5" x14ac:dyDescent="0.15">
      <c r="A1322" s="5">
        <v>4</v>
      </c>
      <c r="B1322" s="16">
        <v>13.5901387818866</v>
      </c>
      <c r="C1322" s="16">
        <v>68.448858974226539</v>
      </c>
      <c r="D1322" s="2">
        <f t="shared" si="51"/>
        <v>11.332238917508747</v>
      </c>
      <c r="E1322" s="2">
        <f t="shared" si="50"/>
        <v>6.0205999132796242</v>
      </c>
    </row>
    <row r="1323" spans="1:5" x14ac:dyDescent="0.15">
      <c r="A1323" s="5">
        <v>4</v>
      </c>
      <c r="B1323" s="16">
        <v>13.5901387818866</v>
      </c>
      <c r="C1323" s="16">
        <v>68.716075136094275</v>
      </c>
      <c r="D1323" s="2">
        <f t="shared" si="51"/>
        <v>11.332238917508747</v>
      </c>
      <c r="E1323" s="2">
        <f t="shared" si="50"/>
        <v>6.0205999132796242</v>
      </c>
    </row>
    <row r="1324" spans="1:5" x14ac:dyDescent="0.15">
      <c r="A1324" s="5">
        <v>4</v>
      </c>
      <c r="B1324" s="16">
        <v>13.5901387818866</v>
      </c>
      <c r="C1324" s="16">
        <v>68.652537969595471</v>
      </c>
      <c r="D1324" s="2">
        <f t="shared" si="51"/>
        <v>11.332238917508747</v>
      </c>
      <c r="E1324" s="2">
        <f t="shared" si="50"/>
        <v>6.0205999132796242</v>
      </c>
    </row>
    <row r="1325" spans="1:5" x14ac:dyDescent="0.15">
      <c r="A1325" s="5">
        <v>4</v>
      </c>
      <c r="B1325" s="16">
        <v>13.5901387818866</v>
      </c>
      <c r="C1325" s="16">
        <v>68.544084382495413</v>
      </c>
      <c r="D1325" s="2">
        <f t="shared" si="51"/>
        <v>11.332238917508747</v>
      </c>
      <c r="E1325" s="2">
        <f t="shared" si="50"/>
        <v>6.0205999132796242</v>
      </c>
    </row>
    <row r="1326" spans="1:5" x14ac:dyDescent="0.15">
      <c r="A1326" s="5">
        <v>4</v>
      </c>
      <c r="B1326" s="16">
        <v>13.5901387818866</v>
      </c>
      <c r="C1326" s="16">
        <v>68.470445509320513</v>
      </c>
      <c r="D1326" s="2">
        <f t="shared" si="51"/>
        <v>11.332238917508747</v>
      </c>
      <c r="E1326" s="2">
        <f t="shared" si="50"/>
        <v>6.0205999132796242</v>
      </c>
    </row>
    <row r="1327" spans="1:5" x14ac:dyDescent="0.15">
      <c r="A1327" s="5">
        <v>4</v>
      </c>
      <c r="B1327" s="16">
        <v>13.5901387818866</v>
      </c>
      <c r="C1327" s="16">
        <v>68.874556437235867</v>
      </c>
      <c r="D1327" s="2">
        <f t="shared" si="51"/>
        <v>11.332238917508747</v>
      </c>
      <c r="E1327" s="2">
        <f t="shared" si="50"/>
        <v>6.0205999132796242</v>
      </c>
    </row>
    <row r="1328" spans="1:5" x14ac:dyDescent="0.15">
      <c r="A1328" s="5">
        <v>4</v>
      </c>
      <c r="B1328" s="16">
        <v>13.5901387818866</v>
      </c>
      <c r="C1328" s="16">
        <v>68.457852218630848</v>
      </c>
      <c r="D1328" s="2">
        <f t="shared" si="51"/>
        <v>11.332238917508747</v>
      </c>
      <c r="E1328" s="2">
        <f t="shared" si="50"/>
        <v>6.0205999132796242</v>
      </c>
    </row>
    <row r="1329" spans="1:5" x14ac:dyDescent="0.15">
      <c r="A1329" s="5">
        <v>4</v>
      </c>
      <c r="B1329" s="16">
        <v>13.5901387818866</v>
      </c>
      <c r="C1329" s="16">
        <v>68.577044461006835</v>
      </c>
      <c r="D1329" s="2">
        <f t="shared" si="51"/>
        <v>11.332238917508747</v>
      </c>
      <c r="E1329" s="2">
        <f t="shared" si="50"/>
        <v>6.0205999132796242</v>
      </c>
    </row>
    <row r="1330" spans="1:5" x14ac:dyDescent="0.15">
      <c r="A1330" s="5">
        <v>4</v>
      </c>
      <c r="B1330" s="16">
        <v>13.593541434669348</v>
      </c>
      <c r="C1330" s="16">
        <v>68.165953601559522</v>
      </c>
      <c r="D1330" s="2">
        <f t="shared" si="51"/>
        <v>11.333326153176122</v>
      </c>
      <c r="E1330" s="2">
        <f t="shared" si="50"/>
        <v>6.0205999132796242</v>
      </c>
    </row>
    <row r="1331" spans="1:5" x14ac:dyDescent="0.15">
      <c r="A1331" s="5">
        <v>4</v>
      </c>
      <c r="B1331" s="16">
        <v>13.593541434669348</v>
      </c>
      <c r="C1331" s="16">
        <v>68.844550977841067</v>
      </c>
      <c r="D1331" s="2">
        <f t="shared" si="51"/>
        <v>11.333326153176122</v>
      </c>
      <c r="E1331" s="2">
        <f t="shared" si="50"/>
        <v>6.0205999132796242</v>
      </c>
    </row>
    <row r="1332" spans="1:5" x14ac:dyDescent="0.15">
      <c r="A1332" s="5">
        <v>4</v>
      </c>
      <c r="B1332" s="16">
        <v>13.593541434669348</v>
      </c>
      <c r="C1332" s="16">
        <v>68.629246626489703</v>
      </c>
      <c r="D1332" s="2">
        <f t="shared" si="51"/>
        <v>11.333326153176122</v>
      </c>
      <c r="E1332" s="2">
        <f t="shared" si="50"/>
        <v>6.0205999132796242</v>
      </c>
    </row>
    <row r="1333" spans="1:5" x14ac:dyDescent="0.15">
      <c r="A1333" s="5">
        <v>4</v>
      </c>
      <c r="B1333" s="16">
        <v>13.593541434669348</v>
      </c>
      <c r="C1333" s="16">
        <v>68.500065844230647</v>
      </c>
      <c r="D1333" s="2">
        <f t="shared" si="51"/>
        <v>11.333326153176122</v>
      </c>
      <c r="E1333" s="2">
        <f t="shared" si="50"/>
        <v>6.0205999132796242</v>
      </c>
    </row>
    <row r="1334" spans="1:5" x14ac:dyDescent="0.15">
      <c r="A1334" s="5">
        <v>4</v>
      </c>
      <c r="B1334" s="16">
        <v>13.593541434669348</v>
      </c>
      <c r="C1334" s="16">
        <v>68.692250630977554</v>
      </c>
      <c r="D1334" s="2">
        <f t="shared" si="51"/>
        <v>11.333326153176122</v>
      </c>
      <c r="E1334" s="2">
        <f t="shared" si="50"/>
        <v>6.0205999132796242</v>
      </c>
    </row>
    <row r="1335" spans="1:5" x14ac:dyDescent="0.15">
      <c r="A1335" s="5">
        <v>4</v>
      </c>
      <c r="B1335" s="16">
        <v>13.593541434669348</v>
      </c>
      <c r="C1335" s="16">
        <v>68.683064758407269</v>
      </c>
      <c r="D1335" s="2">
        <f t="shared" si="51"/>
        <v>11.333326153176122</v>
      </c>
      <c r="E1335" s="2">
        <f t="shared" si="50"/>
        <v>6.0205999132796242</v>
      </c>
    </row>
    <row r="1336" spans="1:5" x14ac:dyDescent="0.15">
      <c r="A1336" s="5">
        <v>4</v>
      </c>
      <c r="B1336" s="16">
        <v>13.593541434669348</v>
      </c>
      <c r="C1336" s="16">
        <v>68.670451411398616</v>
      </c>
      <c r="D1336" s="2">
        <f t="shared" si="51"/>
        <v>11.333326153176122</v>
      </c>
      <c r="E1336" s="2">
        <f t="shared" si="50"/>
        <v>6.0205999132796242</v>
      </c>
    </row>
    <row r="1337" spans="1:5" x14ac:dyDescent="0.15">
      <c r="A1337" s="5">
        <v>4</v>
      </c>
      <c r="B1337" s="16">
        <v>13.593541434669348</v>
      </c>
      <c r="C1337" s="16">
        <v>68.354201616724353</v>
      </c>
      <c r="D1337" s="2">
        <f t="shared" si="51"/>
        <v>11.333326153176122</v>
      </c>
      <c r="E1337" s="2">
        <f t="shared" si="50"/>
        <v>6.0205999132796242</v>
      </c>
    </row>
    <row r="1338" spans="1:5" x14ac:dyDescent="0.15">
      <c r="A1338" s="5">
        <v>4</v>
      </c>
      <c r="B1338" s="16">
        <v>13.593541434669348</v>
      </c>
      <c r="C1338" s="16">
        <v>69.063327750154713</v>
      </c>
      <c r="D1338" s="2">
        <f t="shared" si="51"/>
        <v>11.333326153176122</v>
      </c>
      <c r="E1338" s="2">
        <f t="shared" si="50"/>
        <v>6.0205999132796242</v>
      </c>
    </row>
    <row r="1339" spans="1:5" x14ac:dyDescent="0.15">
      <c r="A1339" s="5">
        <v>4</v>
      </c>
      <c r="B1339" s="16">
        <v>13.593541434669348</v>
      </c>
      <c r="C1339" s="16">
        <v>68.57115054007059</v>
      </c>
      <c r="D1339" s="2">
        <f t="shared" si="51"/>
        <v>11.333326153176122</v>
      </c>
      <c r="E1339" s="2">
        <f t="shared" si="50"/>
        <v>6.0205999132796242</v>
      </c>
    </row>
    <row r="1340" spans="1:5" x14ac:dyDescent="0.15">
      <c r="A1340" s="5">
        <v>4</v>
      </c>
      <c r="B1340" s="16">
        <v>13.6</v>
      </c>
      <c r="C1340" s="16">
        <v>68.382393107225454</v>
      </c>
      <c r="D1340" s="2">
        <f t="shared" si="51"/>
        <v>11.335389083702175</v>
      </c>
      <c r="E1340" s="2">
        <f t="shared" si="50"/>
        <v>6.0205999132796242</v>
      </c>
    </row>
    <row r="1341" spans="1:5" x14ac:dyDescent="0.15">
      <c r="A1341" s="5">
        <v>4</v>
      </c>
      <c r="B1341" s="16">
        <v>13.6</v>
      </c>
      <c r="C1341" s="16">
        <v>68.480520992156258</v>
      </c>
      <c r="D1341" s="2">
        <f t="shared" si="51"/>
        <v>11.335389083702175</v>
      </c>
      <c r="E1341" s="2">
        <f t="shared" si="50"/>
        <v>6.0205999132796242</v>
      </c>
    </row>
    <row r="1342" spans="1:5" x14ac:dyDescent="0.15">
      <c r="A1342" s="5">
        <v>4</v>
      </c>
      <c r="B1342" s="16">
        <v>13.6</v>
      </c>
      <c r="C1342" s="16">
        <v>68.895604052720657</v>
      </c>
      <c r="D1342" s="2">
        <f t="shared" si="51"/>
        <v>11.335389083702175</v>
      </c>
      <c r="E1342" s="2">
        <f t="shared" si="50"/>
        <v>6.0205999132796242</v>
      </c>
    </row>
    <row r="1343" spans="1:5" x14ac:dyDescent="0.15">
      <c r="A1343" s="5">
        <v>4</v>
      </c>
      <c r="B1343" s="16">
        <v>13.6</v>
      </c>
      <c r="C1343" s="16">
        <v>68.498524210153434</v>
      </c>
      <c r="D1343" s="2">
        <f t="shared" si="51"/>
        <v>11.335389083702175</v>
      </c>
      <c r="E1343" s="2">
        <f t="shared" si="50"/>
        <v>6.0205999132796242</v>
      </c>
    </row>
    <row r="1344" spans="1:5" x14ac:dyDescent="0.15">
      <c r="A1344" s="5">
        <v>4</v>
      </c>
      <c r="B1344" s="16">
        <v>13.6</v>
      </c>
      <c r="C1344" s="16">
        <v>68.476373780590691</v>
      </c>
      <c r="D1344" s="2">
        <f t="shared" si="51"/>
        <v>11.335389083702175</v>
      </c>
      <c r="E1344" s="2">
        <f t="shared" si="50"/>
        <v>6.0205999132796242</v>
      </c>
    </row>
    <row r="1345" spans="1:5" x14ac:dyDescent="0.15">
      <c r="A1345" s="5">
        <v>4</v>
      </c>
      <c r="B1345" s="16">
        <v>13.603077640640441</v>
      </c>
      <c r="C1345" s="16">
        <v>68.568892716475929</v>
      </c>
      <c r="D1345" s="2">
        <f t="shared" si="51"/>
        <v>11.336371768360715</v>
      </c>
      <c r="E1345" s="2">
        <f t="shared" si="50"/>
        <v>6.0205999132796242</v>
      </c>
    </row>
    <row r="1346" spans="1:5" x14ac:dyDescent="0.15">
      <c r="A1346" s="5">
        <v>4</v>
      </c>
      <c r="B1346" s="16">
        <v>13.603077640640441</v>
      </c>
      <c r="C1346" s="16">
        <v>68.608169512347956</v>
      </c>
      <c r="D1346" s="2">
        <f t="shared" si="51"/>
        <v>11.336371768360715</v>
      </c>
      <c r="E1346" s="2">
        <f t="shared" si="50"/>
        <v>6.0205999132796242</v>
      </c>
    </row>
    <row r="1347" spans="1:5" x14ac:dyDescent="0.15">
      <c r="A1347" s="5">
        <v>4</v>
      </c>
      <c r="B1347" s="16">
        <v>13.603077640640441</v>
      </c>
      <c r="C1347" s="16">
        <v>68.720945028602699</v>
      </c>
      <c r="D1347" s="2">
        <f t="shared" si="51"/>
        <v>11.336371768360715</v>
      </c>
      <c r="E1347" s="2">
        <f t="shared" ref="E1347:E1410" si="52" xml:space="preserve"> 10*LOG10(A1347)</f>
        <v>6.0205999132796242</v>
      </c>
    </row>
    <row r="1348" spans="1:5" x14ac:dyDescent="0.15">
      <c r="A1348" s="5">
        <v>4</v>
      </c>
      <c r="B1348" s="16">
        <v>13.603077640640441</v>
      </c>
      <c r="C1348" s="16">
        <v>69.067474951563995</v>
      </c>
      <c r="D1348" s="2">
        <f t="shared" ref="D1348:D1411" si="53">10*LOG10(B1348)</f>
        <v>11.336371768360715</v>
      </c>
      <c r="E1348" s="2">
        <f t="shared" si="52"/>
        <v>6.0205999132796242</v>
      </c>
    </row>
    <row r="1349" spans="1:5" x14ac:dyDescent="0.15">
      <c r="A1349" s="5">
        <v>4</v>
      </c>
      <c r="B1349" s="16">
        <v>13.603077640640441</v>
      </c>
      <c r="C1349" s="16">
        <v>68.353627756891782</v>
      </c>
      <c r="D1349" s="2">
        <f t="shared" si="53"/>
        <v>11.336371768360715</v>
      </c>
      <c r="E1349" s="2">
        <f t="shared" si="52"/>
        <v>6.0205999132796242</v>
      </c>
    </row>
    <row r="1350" spans="1:5" x14ac:dyDescent="0.15">
      <c r="A1350" s="5">
        <v>4</v>
      </c>
      <c r="B1350" s="16">
        <v>13.61180339887499</v>
      </c>
      <c r="C1350" s="16">
        <v>68.647918870921117</v>
      </c>
      <c r="D1350" s="2">
        <f t="shared" si="53"/>
        <v>11.339156677672676</v>
      </c>
      <c r="E1350" s="2">
        <f t="shared" si="52"/>
        <v>6.0205999132796242</v>
      </c>
    </row>
    <row r="1351" spans="1:5" x14ac:dyDescent="0.15">
      <c r="A1351" s="5">
        <v>4</v>
      </c>
      <c r="B1351" s="16">
        <v>14.5</v>
      </c>
      <c r="C1351" s="16">
        <v>69.398811468230662</v>
      </c>
      <c r="D1351" s="2">
        <f t="shared" si="53"/>
        <v>11.613680022349747</v>
      </c>
      <c r="E1351" s="2">
        <f t="shared" si="52"/>
        <v>6.0205999132796242</v>
      </c>
    </row>
    <row r="1352" spans="1:5" x14ac:dyDescent="0.15">
      <c r="A1352" s="5">
        <v>4</v>
      </c>
      <c r="B1352" s="16">
        <v>14.525</v>
      </c>
      <c r="C1352" s="16">
        <v>69.799391437284342</v>
      </c>
      <c r="D1352" s="2">
        <f t="shared" si="53"/>
        <v>11.621161410623683</v>
      </c>
      <c r="E1352" s="2">
        <f t="shared" si="52"/>
        <v>6.0205999132796242</v>
      </c>
    </row>
    <row r="1353" spans="1:5" x14ac:dyDescent="0.15">
      <c r="A1353" s="5">
        <v>4</v>
      </c>
      <c r="B1353" s="16">
        <v>14.525</v>
      </c>
      <c r="C1353" s="16">
        <v>69.507981484210163</v>
      </c>
      <c r="D1353" s="2">
        <f t="shared" si="53"/>
        <v>11.621161410623683</v>
      </c>
      <c r="E1353" s="2">
        <f t="shared" si="52"/>
        <v>6.0205999132796242</v>
      </c>
    </row>
    <row r="1354" spans="1:5" x14ac:dyDescent="0.15">
      <c r="A1354" s="5">
        <v>4</v>
      </c>
      <c r="B1354" s="16">
        <v>14.525</v>
      </c>
      <c r="C1354" s="16">
        <v>69.55820796944468</v>
      </c>
      <c r="D1354" s="2">
        <f t="shared" si="53"/>
        <v>11.621161410623683</v>
      </c>
      <c r="E1354" s="2">
        <f t="shared" si="52"/>
        <v>6.0205999132796242</v>
      </c>
    </row>
    <row r="1355" spans="1:5" x14ac:dyDescent="0.15">
      <c r="A1355" s="5">
        <v>4</v>
      </c>
      <c r="B1355" s="16">
        <v>14.525</v>
      </c>
      <c r="C1355" s="16">
        <v>69.42677370343074</v>
      </c>
      <c r="D1355" s="2">
        <f t="shared" si="53"/>
        <v>11.621161410623683</v>
      </c>
      <c r="E1355" s="2">
        <f t="shared" si="52"/>
        <v>6.0205999132796242</v>
      </c>
    </row>
    <row r="1356" spans="1:5" x14ac:dyDescent="0.15">
      <c r="A1356" s="5">
        <v>4</v>
      </c>
      <c r="B1356" s="16">
        <v>14.525</v>
      </c>
      <c r="C1356" s="16">
        <v>69.539954656228858</v>
      </c>
      <c r="D1356" s="2">
        <f t="shared" si="53"/>
        <v>11.621161410623683</v>
      </c>
      <c r="E1356" s="2">
        <f t="shared" si="52"/>
        <v>6.0205999132796242</v>
      </c>
    </row>
    <row r="1357" spans="1:5" x14ac:dyDescent="0.15">
      <c r="A1357" s="5">
        <v>4</v>
      </c>
      <c r="B1357" s="16">
        <v>14.535355339059327</v>
      </c>
      <c r="C1357" s="16">
        <v>69.666916257932797</v>
      </c>
      <c r="D1357" s="2">
        <f t="shared" si="53"/>
        <v>11.624256532310657</v>
      </c>
      <c r="E1357" s="2">
        <f t="shared" si="52"/>
        <v>6.0205999132796242</v>
      </c>
    </row>
    <row r="1358" spans="1:5" x14ac:dyDescent="0.15">
      <c r="A1358" s="5">
        <v>4</v>
      </c>
      <c r="B1358" s="16">
        <v>14.535355339059327</v>
      </c>
      <c r="C1358" s="16">
        <v>69.575912750131934</v>
      </c>
      <c r="D1358" s="2">
        <f t="shared" si="53"/>
        <v>11.624256532310657</v>
      </c>
      <c r="E1358" s="2">
        <f t="shared" si="52"/>
        <v>6.0205999132796242</v>
      </c>
    </row>
    <row r="1359" spans="1:5" x14ac:dyDescent="0.15">
      <c r="A1359" s="5">
        <v>4</v>
      </c>
      <c r="B1359" s="16">
        <v>14.535355339059327</v>
      </c>
      <c r="C1359" s="16">
        <v>70.019970893853497</v>
      </c>
      <c r="D1359" s="2">
        <f t="shared" si="53"/>
        <v>11.624256532310657</v>
      </c>
      <c r="E1359" s="2">
        <f t="shared" si="52"/>
        <v>6.0205999132796242</v>
      </c>
    </row>
    <row r="1360" spans="1:5" x14ac:dyDescent="0.15">
      <c r="A1360" s="5">
        <v>4</v>
      </c>
      <c r="B1360" s="16">
        <v>14.535355339059327</v>
      </c>
      <c r="C1360" s="16">
        <v>69.559085115152271</v>
      </c>
      <c r="D1360" s="2">
        <f t="shared" si="53"/>
        <v>11.624256532310657</v>
      </c>
      <c r="E1360" s="2">
        <f t="shared" si="52"/>
        <v>6.0205999132796242</v>
      </c>
    </row>
    <row r="1361" spans="1:5" x14ac:dyDescent="0.15">
      <c r="A1361" s="5">
        <v>4</v>
      </c>
      <c r="B1361" s="16">
        <v>14.535355339059327</v>
      </c>
      <c r="C1361" s="16">
        <v>69.364760137607561</v>
      </c>
      <c r="D1361" s="2">
        <f t="shared" si="53"/>
        <v>11.624256532310657</v>
      </c>
      <c r="E1361" s="2">
        <f t="shared" si="52"/>
        <v>6.0205999132796242</v>
      </c>
    </row>
    <row r="1362" spans="1:5" x14ac:dyDescent="0.15">
      <c r="A1362" s="5">
        <v>4</v>
      </c>
      <c r="B1362" s="16">
        <v>14.535355339059327</v>
      </c>
      <c r="C1362" s="16">
        <v>69.383569582402927</v>
      </c>
      <c r="D1362" s="2">
        <f t="shared" si="53"/>
        <v>11.624256532310657</v>
      </c>
      <c r="E1362" s="2">
        <f t="shared" si="52"/>
        <v>6.0205999132796242</v>
      </c>
    </row>
    <row r="1363" spans="1:5" x14ac:dyDescent="0.15">
      <c r="A1363" s="5">
        <v>4</v>
      </c>
      <c r="B1363" s="16">
        <v>14.535355339059327</v>
      </c>
      <c r="C1363" s="16">
        <v>69.513495981016376</v>
      </c>
      <c r="D1363" s="2">
        <f t="shared" si="53"/>
        <v>11.624256532310657</v>
      </c>
      <c r="E1363" s="2">
        <f t="shared" si="52"/>
        <v>6.0205999132796242</v>
      </c>
    </row>
    <row r="1364" spans="1:5" x14ac:dyDescent="0.15">
      <c r="A1364" s="5">
        <v>4</v>
      </c>
      <c r="B1364" s="16">
        <v>14.535355339059327</v>
      </c>
      <c r="C1364" s="16">
        <v>69.599190567891213</v>
      </c>
      <c r="D1364" s="2">
        <f t="shared" si="53"/>
        <v>11.624256532310657</v>
      </c>
      <c r="E1364" s="2">
        <f t="shared" si="52"/>
        <v>6.0205999132796242</v>
      </c>
    </row>
    <row r="1365" spans="1:5" x14ac:dyDescent="0.15">
      <c r="A1365" s="5">
        <v>4</v>
      </c>
      <c r="B1365" s="16">
        <v>14.535355339059327</v>
      </c>
      <c r="C1365" s="16">
        <v>69.642948229764457</v>
      </c>
      <c r="D1365" s="2">
        <f t="shared" si="53"/>
        <v>11.624256532310657</v>
      </c>
      <c r="E1365" s="2">
        <f t="shared" si="52"/>
        <v>6.0205999132796242</v>
      </c>
    </row>
    <row r="1366" spans="1:5" x14ac:dyDescent="0.15">
      <c r="A1366" s="5">
        <v>4</v>
      </c>
      <c r="B1366" s="16">
        <v>14.535355339059327</v>
      </c>
      <c r="C1366" s="16">
        <v>69.834627375137984</v>
      </c>
      <c r="D1366" s="2">
        <f t="shared" si="53"/>
        <v>11.624256532310657</v>
      </c>
      <c r="E1366" s="2">
        <f t="shared" si="52"/>
        <v>6.0205999132796242</v>
      </c>
    </row>
    <row r="1367" spans="1:5" x14ac:dyDescent="0.15">
      <c r="A1367" s="5">
        <v>4</v>
      </c>
      <c r="B1367" s="16">
        <v>14.543301270189222</v>
      </c>
      <c r="C1367" s="16">
        <v>69.596705668266736</v>
      </c>
      <c r="D1367" s="2">
        <f t="shared" si="53"/>
        <v>11.626630007932697</v>
      </c>
      <c r="E1367" s="2">
        <f t="shared" si="52"/>
        <v>6.0205999132796242</v>
      </c>
    </row>
    <row r="1368" spans="1:5" x14ac:dyDescent="0.15">
      <c r="A1368" s="5">
        <v>4</v>
      </c>
      <c r="B1368" s="16">
        <v>14.543301270189222</v>
      </c>
      <c r="C1368" s="16">
        <v>69.500433477833752</v>
      </c>
      <c r="D1368" s="2">
        <f t="shared" si="53"/>
        <v>11.626630007932697</v>
      </c>
      <c r="E1368" s="2">
        <f t="shared" si="52"/>
        <v>6.0205999132796242</v>
      </c>
    </row>
    <row r="1369" spans="1:5" x14ac:dyDescent="0.15">
      <c r="A1369" s="5">
        <v>4</v>
      </c>
      <c r="B1369" s="16">
        <v>14.543301270189222</v>
      </c>
      <c r="C1369" s="16">
        <v>69.737499278604616</v>
      </c>
      <c r="D1369" s="2">
        <f t="shared" si="53"/>
        <v>11.626630007932697</v>
      </c>
      <c r="E1369" s="2">
        <f t="shared" si="52"/>
        <v>6.0205999132796242</v>
      </c>
    </row>
    <row r="1370" spans="1:5" x14ac:dyDescent="0.15">
      <c r="A1370" s="5">
        <v>4</v>
      </c>
      <c r="B1370" s="16">
        <v>14.543301270189222</v>
      </c>
      <c r="C1370" s="16">
        <v>69.229972374291094</v>
      </c>
      <c r="D1370" s="2">
        <f t="shared" si="53"/>
        <v>11.626630007932697</v>
      </c>
      <c r="E1370" s="2">
        <f t="shared" si="52"/>
        <v>6.0205999132796242</v>
      </c>
    </row>
    <row r="1371" spans="1:5" x14ac:dyDescent="0.15">
      <c r="A1371" s="5">
        <v>4</v>
      </c>
      <c r="B1371" s="16">
        <v>14.543301270189222</v>
      </c>
      <c r="C1371" s="16">
        <v>69.393204480690798</v>
      </c>
      <c r="D1371" s="2">
        <f t="shared" si="53"/>
        <v>11.626630007932697</v>
      </c>
      <c r="E1371" s="2">
        <f t="shared" si="52"/>
        <v>6.0205999132796242</v>
      </c>
    </row>
    <row r="1372" spans="1:5" x14ac:dyDescent="0.15">
      <c r="A1372" s="5">
        <v>4</v>
      </c>
      <c r="B1372" s="16">
        <v>14.543301270189222</v>
      </c>
      <c r="C1372" s="16">
        <v>69.396127604764757</v>
      </c>
      <c r="D1372" s="2">
        <f t="shared" si="53"/>
        <v>11.626630007932697</v>
      </c>
      <c r="E1372" s="2">
        <f t="shared" si="52"/>
        <v>6.0205999132796242</v>
      </c>
    </row>
    <row r="1373" spans="1:5" x14ac:dyDescent="0.15">
      <c r="A1373" s="5">
        <v>4</v>
      </c>
      <c r="B1373" s="16">
        <v>14.543301270189222</v>
      </c>
      <c r="C1373" s="16">
        <v>69.544933853979572</v>
      </c>
      <c r="D1373" s="2">
        <f t="shared" si="53"/>
        <v>11.626630007932697</v>
      </c>
      <c r="E1373" s="2">
        <f t="shared" si="52"/>
        <v>6.0205999132796242</v>
      </c>
    </row>
    <row r="1374" spans="1:5" x14ac:dyDescent="0.15">
      <c r="A1374" s="5">
        <v>4</v>
      </c>
      <c r="B1374" s="16">
        <v>14.543301270189222</v>
      </c>
      <c r="C1374" s="16">
        <v>69.878202987188928</v>
      </c>
      <c r="D1374" s="2">
        <f t="shared" si="53"/>
        <v>11.626630007932697</v>
      </c>
      <c r="E1374" s="2">
        <f t="shared" si="52"/>
        <v>6.0205999132796242</v>
      </c>
    </row>
    <row r="1375" spans="1:5" x14ac:dyDescent="0.15">
      <c r="A1375" s="5">
        <v>4</v>
      </c>
      <c r="B1375" s="16">
        <v>14.543301270189222</v>
      </c>
      <c r="C1375" s="16">
        <v>69.626197687039948</v>
      </c>
      <c r="D1375" s="2">
        <f t="shared" si="53"/>
        <v>11.626630007932697</v>
      </c>
      <c r="E1375" s="2">
        <f t="shared" si="52"/>
        <v>6.0205999132796242</v>
      </c>
    </row>
    <row r="1376" spans="1:5" x14ac:dyDescent="0.15">
      <c r="A1376" s="5">
        <v>4</v>
      </c>
      <c r="B1376" s="16">
        <v>14.543301270189222</v>
      </c>
      <c r="C1376" s="16">
        <v>69.692223007452313</v>
      </c>
      <c r="D1376" s="2">
        <f t="shared" si="53"/>
        <v>11.626630007932697</v>
      </c>
      <c r="E1376" s="2">
        <f t="shared" si="52"/>
        <v>6.0205999132796242</v>
      </c>
    </row>
    <row r="1377" spans="1:5" x14ac:dyDescent="0.15">
      <c r="A1377" s="5">
        <v>4</v>
      </c>
      <c r="B1377" s="16">
        <v>14.55</v>
      </c>
      <c r="C1377" s="16">
        <v>69.567283159458128</v>
      </c>
      <c r="D1377" s="2">
        <f t="shared" si="53"/>
        <v>11.628629933219262</v>
      </c>
      <c r="E1377" s="2">
        <f t="shared" si="52"/>
        <v>6.0205999132796242</v>
      </c>
    </row>
    <row r="1378" spans="1:5" x14ac:dyDescent="0.15">
      <c r="A1378" s="5">
        <v>4</v>
      </c>
      <c r="B1378" s="16">
        <v>14.55</v>
      </c>
      <c r="C1378" s="16">
        <v>69.512434795738514</v>
      </c>
      <c r="D1378" s="2">
        <f t="shared" si="53"/>
        <v>11.628629933219262</v>
      </c>
      <c r="E1378" s="2">
        <f t="shared" si="52"/>
        <v>6.0205999132796242</v>
      </c>
    </row>
    <row r="1379" spans="1:5" x14ac:dyDescent="0.15">
      <c r="A1379" s="5">
        <v>4</v>
      </c>
      <c r="B1379" s="16">
        <v>14.55</v>
      </c>
      <c r="C1379" s="16">
        <v>69.752671020980358</v>
      </c>
      <c r="D1379" s="2">
        <f t="shared" si="53"/>
        <v>11.628629933219262</v>
      </c>
      <c r="E1379" s="2">
        <f t="shared" si="52"/>
        <v>6.0205999132796242</v>
      </c>
    </row>
    <row r="1380" spans="1:5" x14ac:dyDescent="0.15">
      <c r="A1380" s="5">
        <v>4</v>
      </c>
      <c r="B1380" s="16">
        <v>14.55</v>
      </c>
      <c r="C1380" s="16">
        <v>69.469426971579736</v>
      </c>
      <c r="D1380" s="2">
        <f t="shared" si="53"/>
        <v>11.628629933219262</v>
      </c>
      <c r="E1380" s="2">
        <f t="shared" si="52"/>
        <v>6.0205999132796242</v>
      </c>
    </row>
    <row r="1381" spans="1:5" x14ac:dyDescent="0.15">
      <c r="A1381" s="5">
        <v>4</v>
      </c>
      <c r="B1381" s="16">
        <v>14.55</v>
      </c>
      <c r="C1381" s="16">
        <v>69.774234295152652</v>
      </c>
      <c r="D1381" s="2">
        <f t="shared" si="53"/>
        <v>11.628629933219262</v>
      </c>
      <c r="E1381" s="2">
        <f t="shared" si="52"/>
        <v>6.0205999132796242</v>
      </c>
    </row>
    <row r="1382" spans="1:5" x14ac:dyDescent="0.15">
      <c r="A1382" s="5">
        <v>4</v>
      </c>
      <c r="B1382" s="16">
        <v>14.55</v>
      </c>
      <c r="C1382" s="16">
        <v>69.315960986525454</v>
      </c>
      <c r="D1382" s="2">
        <f t="shared" si="53"/>
        <v>11.628629933219262</v>
      </c>
      <c r="E1382" s="2">
        <f t="shared" si="52"/>
        <v>6.0205999132796242</v>
      </c>
    </row>
    <row r="1383" spans="1:5" x14ac:dyDescent="0.15">
      <c r="A1383" s="5">
        <v>4</v>
      </c>
      <c r="B1383" s="16">
        <v>14.55</v>
      </c>
      <c r="C1383" s="16">
        <v>69.846447592148991</v>
      </c>
      <c r="D1383" s="2">
        <f t="shared" si="53"/>
        <v>11.628629933219262</v>
      </c>
      <c r="E1383" s="2">
        <f t="shared" si="52"/>
        <v>6.0205999132796242</v>
      </c>
    </row>
    <row r="1384" spans="1:5" x14ac:dyDescent="0.15">
      <c r="A1384" s="5">
        <v>4</v>
      </c>
      <c r="B1384" s="16">
        <v>14.55</v>
      </c>
      <c r="C1384" s="16">
        <v>69.590453201297265</v>
      </c>
      <c r="D1384" s="2">
        <f t="shared" si="53"/>
        <v>11.628629933219262</v>
      </c>
      <c r="E1384" s="2">
        <f t="shared" si="52"/>
        <v>6.0205999132796242</v>
      </c>
    </row>
    <row r="1385" spans="1:5" x14ac:dyDescent="0.15">
      <c r="A1385" s="5">
        <v>4</v>
      </c>
      <c r="B1385" s="16">
        <v>14.55</v>
      </c>
      <c r="C1385" s="16">
        <v>69.600971679002811</v>
      </c>
      <c r="D1385" s="2">
        <f t="shared" si="53"/>
        <v>11.628629933219262</v>
      </c>
      <c r="E1385" s="2">
        <f t="shared" si="52"/>
        <v>6.0205999132796242</v>
      </c>
    </row>
    <row r="1386" spans="1:5" x14ac:dyDescent="0.15">
      <c r="A1386" s="5">
        <v>4</v>
      </c>
      <c r="B1386" s="16">
        <v>14.55</v>
      </c>
      <c r="C1386" s="16">
        <v>69.554141801436856</v>
      </c>
      <c r="D1386" s="2">
        <f t="shared" si="53"/>
        <v>11.628629933219262</v>
      </c>
      <c r="E1386" s="2">
        <f t="shared" si="52"/>
        <v>6.0205999132796242</v>
      </c>
    </row>
    <row r="1387" spans="1:5" x14ac:dyDescent="0.15">
      <c r="A1387" s="5">
        <v>4</v>
      </c>
      <c r="B1387" s="16">
        <v>14.555901699437495</v>
      </c>
      <c r="C1387" s="16">
        <v>69.48803262844018</v>
      </c>
      <c r="D1387" s="2">
        <f t="shared" si="53"/>
        <v>11.630391139974613</v>
      </c>
      <c r="E1387" s="2">
        <f t="shared" si="52"/>
        <v>6.0205999132796242</v>
      </c>
    </row>
    <row r="1388" spans="1:5" x14ac:dyDescent="0.15">
      <c r="A1388" s="5">
        <v>4</v>
      </c>
      <c r="B1388" s="16">
        <v>14.555901699437495</v>
      </c>
      <c r="C1388" s="16">
        <v>69.539477063718437</v>
      </c>
      <c r="D1388" s="2">
        <f t="shared" si="53"/>
        <v>11.630391139974613</v>
      </c>
      <c r="E1388" s="2">
        <f t="shared" si="52"/>
        <v>6.0205999132796242</v>
      </c>
    </row>
    <row r="1389" spans="1:5" x14ac:dyDescent="0.15">
      <c r="A1389" s="5">
        <v>4</v>
      </c>
      <c r="B1389" s="16">
        <v>14.555901699437495</v>
      </c>
      <c r="C1389" s="16">
        <v>69.694065232758149</v>
      </c>
      <c r="D1389" s="2">
        <f t="shared" si="53"/>
        <v>11.630391139974613</v>
      </c>
      <c r="E1389" s="2">
        <f t="shared" si="52"/>
        <v>6.0205999132796242</v>
      </c>
    </row>
    <row r="1390" spans="1:5" x14ac:dyDescent="0.15">
      <c r="A1390" s="5">
        <v>4</v>
      </c>
      <c r="B1390" s="16">
        <v>14.555901699437495</v>
      </c>
      <c r="C1390" s="16">
        <v>69.674318829029943</v>
      </c>
      <c r="D1390" s="2">
        <f t="shared" si="53"/>
        <v>11.630391139974613</v>
      </c>
      <c r="E1390" s="2">
        <f t="shared" si="52"/>
        <v>6.0205999132796242</v>
      </c>
    </row>
    <row r="1391" spans="1:5" x14ac:dyDescent="0.15">
      <c r="A1391" s="5">
        <v>4</v>
      </c>
      <c r="B1391" s="16">
        <v>14.555901699437495</v>
      </c>
      <c r="C1391" s="16">
        <v>69.872868673568092</v>
      </c>
      <c r="D1391" s="2">
        <f t="shared" si="53"/>
        <v>11.630391139974613</v>
      </c>
      <c r="E1391" s="2">
        <f t="shared" si="52"/>
        <v>6.0205999132796242</v>
      </c>
    </row>
    <row r="1392" spans="1:5" x14ac:dyDescent="0.15">
      <c r="A1392" s="5">
        <v>4</v>
      </c>
      <c r="B1392" s="16">
        <v>14.555901699437495</v>
      </c>
      <c r="C1392" s="16">
        <v>69.65965850544157</v>
      </c>
      <c r="D1392" s="2">
        <f t="shared" si="53"/>
        <v>11.630391139974613</v>
      </c>
      <c r="E1392" s="2">
        <f t="shared" si="52"/>
        <v>6.0205999132796242</v>
      </c>
    </row>
    <row r="1393" spans="1:5" x14ac:dyDescent="0.15">
      <c r="A1393" s="5">
        <v>4</v>
      </c>
      <c r="B1393" s="16">
        <v>14.555901699437495</v>
      </c>
      <c r="C1393" s="16">
        <v>69.393292340969111</v>
      </c>
      <c r="D1393" s="2">
        <f t="shared" si="53"/>
        <v>11.630391139974613</v>
      </c>
      <c r="E1393" s="2">
        <f t="shared" si="52"/>
        <v>6.0205999132796242</v>
      </c>
    </row>
    <row r="1394" spans="1:5" x14ac:dyDescent="0.15">
      <c r="A1394" s="5">
        <v>4</v>
      </c>
      <c r="B1394" s="16">
        <v>14.555901699437495</v>
      </c>
      <c r="C1394" s="16">
        <v>69.371344616197192</v>
      </c>
      <c r="D1394" s="2">
        <f t="shared" si="53"/>
        <v>11.630391139974613</v>
      </c>
      <c r="E1394" s="2">
        <f t="shared" si="52"/>
        <v>6.0205999132796242</v>
      </c>
    </row>
    <row r="1395" spans="1:5" x14ac:dyDescent="0.15">
      <c r="A1395" s="5">
        <v>4</v>
      </c>
      <c r="B1395" s="16">
        <v>14.555901699437495</v>
      </c>
      <c r="C1395" s="16">
        <v>69.370060379758186</v>
      </c>
      <c r="D1395" s="2">
        <f t="shared" si="53"/>
        <v>11.630391139974613</v>
      </c>
      <c r="E1395" s="2">
        <f t="shared" si="52"/>
        <v>6.0205999132796242</v>
      </c>
    </row>
    <row r="1396" spans="1:5" x14ac:dyDescent="0.15">
      <c r="A1396" s="5">
        <v>4</v>
      </c>
      <c r="B1396" s="16">
        <v>14.555901699437495</v>
      </c>
      <c r="C1396" s="16">
        <v>69.632481204296298</v>
      </c>
      <c r="D1396" s="2">
        <f t="shared" si="53"/>
        <v>11.630391139974613</v>
      </c>
      <c r="E1396" s="2">
        <f t="shared" si="52"/>
        <v>6.0205999132796242</v>
      </c>
    </row>
    <row r="1397" spans="1:5" x14ac:dyDescent="0.15">
      <c r="A1397" s="5">
        <v>4</v>
      </c>
      <c r="B1397" s="16">
        <v>14.555901699437495</v>
      </c>
      <c r="C1397" s="16">
        <v>69.653813359890535</v>
      </c>
      <c r="D1397" s="2">
        <f t="shared" si="53"/>
        <v>11.630391139974613</v>
      </c>
      <c r="E1397" s="2">
        <f t="shared" si="52"/>
        <v>6.0205999132796242</v>
      </c>
    </row>
    <row r="1398" spans="1:5" x14ac:dyDescent="0.15">
      <c r="A1398" s="5">
        <v>4</v>
      </c>
      <c r="B1398" s="16">
        <v>14.555901699437495</v>
      </c>
      <c r="C1398" s="16">
        <v>69.721066009286375</v>
      </c>
      <c r="D1398" s="2">
        <f t="shared" si="53"/>
        <v>11.630391139974613</v>
      </c>
      <c r="E1398" s="2">
        <f t="shared" si="52"/>
        <v>6.0205999132796242</v>
      </c>
    </row>
    <row r="1399" spans="1:5" x14ac:dyDescent="0.15">
      <c r="A1399" s="5">
        <v>4</v>
      </c>
      <c r="B1399" s="16">
        <v>14.555901699437495</v>
      </c>
      <c r="C1399" s="16">
        <v>69.691788105290144</v>
      </c>
      <c r="D1399" s="2">
        <f t="shared" si="53"/>
        <v>11.630391139974613</v>
      </c>
      <c r="E1399" s="2">
        <f t="shared" si="52"/>
        <v>6.0205999132796242</v>
      </c>
    </row>
    <row r="1400" spans="1:5" x14ac:dyDescent="0.15">
      <c r="A1400" s="5">
        <v>4</v>
      </c>
      <c r="B1400" s="16">
        <v>14.555901699437495</v>
      </c>
      <c r="C1400" s="16">
        <v>69.545278577180696</v>
      </c>
      <c r="D1400" s="2">
        <f t="shared" si="53"/>
        <v>11.630391139974613</v>
      </c>
      <c r="E1400" s="2">
        <f t="shared" si="52"/>
        <v>6.0205999132796242</v>
      </c>
    </row>
    <row r="1401" spans="1:5" x14ac:dyDescent="0.15">
      <c r="A1401" s="5">
        <v>4</v>
      </c>
      <c r="B1401" s="16">
        <v>14.555901699437495</v>
      </c>
      <c r="C1401" s="16">
        <v>69.664066801011515</v>
      </c>
      <c r="D1401" s="2">
        <f t="shared" si="53"/>
        <v>11.630391139974613</v>
      </c>
      <c r="E1401" s="2">
        <f t="shared" si="52"/>
        <v>6.0205999132796242</v>
      </c>
    </row>
    <row r="1402" spans="1:5" x14ac:dyDescent="0.15">
      <c r="A1402" s="5">
        <v>4</v>
      </c>
      <c r="B1402" s="16">
        <v>14.555901699437495</v>
      </c>
      <c r="C1402" s="16">
        <v>69.552185377278761</v>
      </c>
      <c r="D1402" s="2">
        <f t="shared" si="53"/>
        <v>11.630391139974613</v>
      </c>
      <c r="E1402" s="2">
        <f t="shared" si="52"/>
        <v>6.0205999132796242</v>
      </c>
    </row>
    <row r="1403" spans="1:5" x14ac:dyDescent="0.15">
      <c r="A1403" s="5">
        <v>4</v>
      </c>
      <c r="B1403" s="16">
        <v>14.555901699437495</v>
      </c>
      <c r="C1403" s="16">
        <v>69.501458148842914</v>
      </c>
      <c r="D1403" s="2">
        <f t="shared" si="53"/>
        <v>11.630391139974613</v>
      </c>
      <c r="E1403" s="2">
        <f t="shared" si="52"/>
        <v>6.0205999132796242</v>
      </c>
    </row>
    <row r="1404" spans="1:5" x14ac:dyDescent="0.15">
      <c r="A1404" s="5">
        <v>4</v>
      </c>
      <c r="B1404" s="16">
        <v>14.555901699437495</v>
      </c>
      <c r="C1404" s="16">
        <v>69.737673170263449</v>
      </c>
      <c r="D1404" s="2">
        <f t="shared" si="53"/>
        <v>11.630391139974613</v>
      </c>
      <c r="E1404" s="2">
        <f t="shared" si="52"/>
        <v>6.0205999132796242</v>
      </c>
    </row>
    <row r="1405" spans="1:5" x14ac:dyDescent="0.15">
      <c r="A1405" s="5">
        <v>4</v>
      </c>
      <c r="B1405" s="16">
        <v>14.555901699437495</v>
      </c>
      <c r="C1405" s="16">
        <v>69.679574603026538</v>
      </c>
      <c r="D1405" s="2">
        <f t="shared" si="53"/>
        <v>11.630391139974613</v>
      </c>
      <c r="E1405" s="2">
        <f t="shared" si="52"/>
        <v>6.0205999132796242</v>
      </c>
    </row>
    <row r="1406" spans="1:5" x14ac:dyDescent="0.15">
      <c r="A1406" s="5">
        <v>4</v>
      </c>
      <c r="B1406" s="16">
        <v>14.555901699437495</v>
      </c>
      <c r="C1406" s="16">
        <v>69.713605170381669</v>
      </c>
      <c r="D1406" s="2">
        <f t="shared" si="53"/>
        <v>11.630391139974613</v>
      </c>
      <c r="E1406" s="2">
        <f t="shared" si="52"/>
        <v>6.0205999132796242</v>
      </c>
    </row>
    <row r="1407" spans="1:5" x14ac:dyDescent="0.15">
      <c r="A1407" s="5">
        <v>4</v>
      </c>
      <c r="B1407" s="16">
        <v>14.555901699437495</v>
      </c>
      <c r="C1407" s="16">
        <v>69.604735302589944</v>
      </c>
      <c r="D1407" s="2">
        <f t="shared" si="53"/>
        <v>11.630391139974613</v>
      </c>
      <c r="E1407" s="2">
        <f t="shared" si="52"/>
        <v>6.0205999132796242</v>
      </c>
    </row>
    <row r="1408" spans="1:5" x14ac:dyDescent="0.15">
      <c r="A1408" s="5">
        <v>4</v>
      </c>
      <c r="B1408" s="16">
        <v>14.561237243569579</v>
      </c>
      <c r="C1408" s="16">
        <v>69.508039946134275</v>
      </c>
      <c r="D1408" s="2">
        <f t="shared" si="53"/>
        <v>11.631982778085064</v>
      </c>
      <c r="E1408" s="2">
        <f t="shared" si="52"/>
        <v>6.0205999132796242</v>
      </c>
    </row>
    <row r="1409" spans="1:5" x14ac:dyDescent="0.15">
      <c r="A1409" s="5">
        <v>4</v>
      </c>
      <c r="B1409" s="16">
        <v>14.561237243569579</v>
      </c>
      <c r="C1409" s="16">
        <v>69.582511344914664</v>
      </c>
      <c r="D1409" s="2">
        <f t="shared" si="53"/>
        <v>11.631982778085064</v>
      </c>
      <c r="E1409" s="2">
        <f t="shared" si="52"/>
        <v>6.0205999132796242</v>
      </c>
    </row>
    <row r="1410" spans="1:5" x14ac:dyDescent="0.15">
      <c r="A1410" s="5">
        <v>4</v>
      </c>
      <c r="B1410" s="16">
        <v>14.561237243569579</v>
      </c>
      <c r="C1410" s="16">
        <v>69.660146214881166</v>
      </c>
      <c r="D1410" s="2">
        <f t="shared" si="53"/>
        <v>11.631982778085064</v>
      </c>
      <c r="E1410" s="2">
        <f t="shared" si="52"/>
        <v>6.0205999132796242</v>
      </c>
    </row>
    <row r="1411" spans="1:5" x14ac:dyDescent="0.15">
      <c r="A1411" s="5">
        <v>4</v>
      </c>
      <c r="B1411" s="16">
        <v>14.561237243569579</v>
      </c>
      <c r="C1411" s="16">
        <v>69.698311111617372</v>
      </c>
      <c r="D1411" s="2">
        <f t="shared" si="53"/>
        <v>11.631982778085064</v>
      </c>
      <c r="E1411" s="2">
        <f t="shared" ref="E1411:E1474" si="54" xml:space="preserve"> 10*LOG10(A1411)</f>
        <v>6.0205999132796242</v>
      </c>
    </row>
    <row r="1412" spans="1:5" x14ac:dyDescent="0.15">
      <c r="A1412" s="5">
        <v>4</v>
      </c>
      <c r="B1412" s="16">
        <v>14.561237243569579</v>
      </c>
      <c r="C1412" s="16">
        <v>69.739153574687393</v>
      </c>
      <c r="D1412" s="2">
        <f t="shared" ref="D1412:D1475" si="55">10*LOG10(B1412)</f>
        <v>11.631982778085064</v>
      </c>
      <c r="E1412" s="2">
        <f t="shared" si="54"/>
        <v>6.0205999132796242</v>
      </c>
    </row>
    <row r="1413" spans="1:5" x14ac:dyDescent="0.15">
      <c r="A1413" s="5">
        <v>4</v>
      </c>
      <c r="B1413" s="16">
        <v>14.561237243569579</v>
      </c>
      <c r="C1413" s="16">
        <v>69.469034940030369</v>
      </c>
      <c r="D1413" s="2">
        <f t="shared" si="55"/>
        <v>11.631982778085064</v>
      </c>
      <c r="E1413" s="2">
        <f t="shared" si="54"/>
        <v>6.0205999132796242</v>
      </c>
    </row>
    <row r="1414" spans="1:5" x14ac:dyDescent="0.15">
      <c r="A1414" s="5">
        <v>4</v>
      </c>
      <c r="B1414" s="16">
        <v>14.561237243569579</v>
      </c>
      <c r="C1414" s="16">
        <v>69.539093832420306</v>
      </c>
      <c r="D1414" s="2">
        <f t="shared" si="55"/>
        <v>11.631982778085064</v>
      </c>
      <c r="E1414" s="2">
        <f t="shared" si="54"/>
        <v>6.0205999132796242</v>
      </c>
    </row>
    <row r="1415" spans="1:5" x14ac:dyDescent="0.15">
      <c r="A1415" s="5">
        <v>4</v>
      </c>
      <c r="B1415" s="16">
        <v>14.561237243569579</v>
      </c>
      <c r="C1415" s="16">
        <v>69.304234974975373</v>
      </c>
      <c r="D1415" s="2">
        <f t="shared" si="55"/>
        <v>11.631982778085064</v>
      </c>
      <c r="E1415" s="2">
        <f t="shared" si="54"/>
        <v>6.0205999132796242</v>
      </c>
    </row>
    <row r="1416" spans="1:5" x14ac:dyDescent="0.15">
      <c r="A1416" s="5">
        <v>4</v>
      </c>
      <c r="B1416" s="16">
        <v>14.561237243569579</v>
      </c>
      <c r="C1416" s="16">
        <v>69.297152932028069</v>
      </c>
      <c r="D1416" s="2">
        <f t="shared" si="55"/>
        <v>11.631982778085064</v>
      </c>
      <c r="E1416" s="2">
        <f t="shared" si="54"/>
        <v>6.0205999132796242</v>
      </c>
    </row>
    <row r="1417" spans="1:5" x14ac:dyDescent="0.15">
      <c r="A1417" s="5">
        <v>4</v>
      </c>
      <c r="B1417" s="16">
        <v>14.561237243569579</v>
      </c>
      <c r="C1417" s="16">
        <v>69.628894690718369</v>
      </c>
      <c r="D1417" s="2">
        <f t="shared" si="55"/>
        <v>11.631982778085064</v>
      </c>
      <c r="E1417" s="2">
        <f t="shared" si="54"/>
        <v>6.0205999132796242</v>
      </c>
    </row>
    <row r="1418" spans="1:5" x14ac:dyDescent="0.15">
      <c r="A1418" s="5">
        <v>4</v>
      </c>
      <c r="B1418" s="16">
        <v>14.561237243569579</v>
      </c>
      <c r="C1418" s="16">
        <v>69.834671702506085</v>
      </c>
      <c r="D1418" s="2">
        <f t="shared" si="55"/>
        <v>11.631982778085064</v>
      </c>
      <c r="E1418" s="2">
        <f t="shared" si="54"/>
        <v>6.0205999132796242</v>
      </c>
    </row>
    <row r="1419" spans="1:5" x14ac:dyDescent="0.15">
      <c r="A1419" s="5">
        <v>4</v>
      </c>
      <c r="B1419" s="16">
        <v>14.561237243569579</v>
      </c>
      <c r="C1419" s="16">
        <v>69.790327558639234</v>
      </c>
      <c r="D1419" s="2">
        <f t="shared" si="55"/>
        <v>11.631982778085064</v>
      </c>
      <c r="E1419" s="2">
        <f t="shared" si="54"/>
        <v>6.0205999132796242</v>
      </c>
    </row>
    <row r="1420" spans="1:5" x14ac:dyDescent="0.15">
      <c r="A1420" s="5">
        <v>4</v>
      </c>
      <c r="B1420" s="16">
        <v>14.561237243569579</v>
      </c>
      <c r="C1420" s="16">
        <v>69.767617815910896</v>
      </c>
      <c r="D1420" s="2">
        <f t="shared" si="55"/>
        <v>11.631982778085064</v>
      </c>
      <c r="E1420" s="2">
        <f t="shared" si="54"/>
        <v>6.0205999132796242</v>
      </c>
    </row>
    <row r="1421" spans="1:5" x14ac:dyDescent="0.15">
      <c r="A1421" s="5">
        <v>4</v>
      </c>
      <c r="B1421" s="16">
        <v>14.561237243569579</v>
      </c>
      <c r="C1421" s="16">
        <v>69.798378226552046</v>
      </c>
      <c r="D1421" s="2">
        <f t="shared" si="55"/>
        <v>11.631982778085064</v>
      </c>
      <c r="E1421" s="2">
        <f t="shared" si="54"/>
        <v>6.0205999132796242</v>
      </c>
    </row>
    <row r="1422" spans="1:5" x14ac:dyDescent="0.15">
      <c r="A1422" s="5">
        <v>4</v>
      </c>
      <c r="B1422" s="16">
        <v>14.561237243569579</v>
      </c>
      <c r="C1422" s="16">
        <v>69.601974269751167</v>
      </c>
      <c r="D1422" s="2">
        <f t="shared" si="55"/>
        <v>11.631982778085064</v>
      </c>
      <c r="E1422" s="2">
        <f t="shared" si="54"/>
        <v>6.0205999132796242</v>
      </c>
    </row>
    <row r="1423" spans="1:5" x14ac:dyDescent="0.15">
      <c r="A1423" s="5">
        <v>4</v>
      </c>
      <c r="B1423" s="16">
        <v>14.561237243569579</v>
      </c>
      <c r="C1423" s="16">
        <v>69.379381797012641</v>
      </c>
      <c r="D1423" s="2">
        <f t="shared" si="55"/>
        <v>11.631982778085064</v>
      </c>
      <c r="E1423" s="2">
        <f t="shared" si="54"/>
        <v>6.0205999132796242</v>
      </c>
    </row>
    <row r="1424" spans="1:5" x14ac:dyDescent="0.15">
      <c r="A1424" s="5">
        <v>4</v>
      </c>
      <c r="B1424" s="16">
        <v>14.561237243569579</v>
      </c>
      <c r="C1424" s="16">
        <v>69.440723846165611</v>
      </c>
      <c r="D1424" s="2">
        <f t="shared" si="55"/>
        <v>11.631982778085064</v>
      </c>
      <c r="E1424" s="2">
        <f t="shared" si="54"/>
        <v>6.0205999132796242</v>
      </c>
    </row>
    <row r="1425" spans="1:5" x14ac:dyDescent="0.15">
      <c r="A1425" s="5">
        <v>4</v>
      </c>
      <c r="B1425" s="16">
        <v>14.561237243569579</v>
      </c>
      <c r="C1425" s="16">
        <v>69.529725535286588</v>
      </c>
      <c r="D1425" s="2">
        <f t="shared" si="55"/>
        <v>11.631982778085064</v>
      </c>
      <c r="E1425" s="2">
        <f t="shared" si="54"/>
        <v>6.0205999132796242</v>
      </c>
    </row>
    <row r="1426" spans="1:5" x14ac:dyDescent="0.15">
      <c r="A1426" s="5">
        <v>4</v>
      </c>
      <c r="B1426" s="16">
        <v>14.561237243569579</v>
      </c>
      <c r="C1426" s="16">
        <v>69.675079085827676</v>
      </c>
      <c r="D1426" s="2">
        <f t="shared" si="55"/>
        <v>11.631982778085064</v>
      </c>
      <c r="E1426" s="2">
        <f t="shared" si="54"/>
        <v>6.0205999132796242</v>
      </c>
    </row>
    <row r="1427" spans="1:5" x14ac:dyDescent="0.15">
      <c r="A1427" s="5">
        <v>4</v>
      </c>
      <c r="B1427" s="16">
        <v>14.561237243569579</v>
      </c>
      <c r="C1427" s="16">
        <v>69.793428745265174</v>
      </c>
      <c r="D1427" s="2">
        <f t="shared" si="55"/>
        <v>11.631982778085064</v>
      </c>
      <c r="E1427" s="2">
        <f t="shared" si="54"/>
        <v>6.0205999132796242</v>
      </c>
    </row>
    <row r="1428" spans="1:5" x14ac:dyDescent="0.15">
      <c r="A1428" s="5">
        <v>4</v>
      </c>
      <c r="B1428" s="16">
        <v>14.561237243569579</v>
      </c>
      <c r="C1428" s="16">
        <v>69.533154651960928</v>
      </c>
      <c r="D1428" s="2">
        <f t="shared" si="55"/>
        <v>11.631982778085064</v>
      </c>
      <c r="E1428" s="2">
        <f t="shared" si="54"/>
        <v>6.0205999132796242</v>
      </c>
    </row>
    <row r="1429" spans="1:5" x14ac:dyDescent="0.15">
      <c r="A1429" s="5">
        <v>4</v>
      </c>
      <c r="B1429" s="16">
        <v>14.561237243569579</v>
      </c>
      <c r="C1429" s="16">
        <v>69.727700402289258</v>
      </c>
      <c r="D1429" s="2">
        <f t="shared" si="55"/>
        <v>11.631982778085064</v>
      </c>
      <c r="E1429" s="2">
        <f t="shared" si="54"/>
        <v>6.0205999132796242</v>
      </c>
    </row>
    <row r="1430" spans="1:5" x14ac:dyDescent="0.15">
      <c r="A1430" s="5">
        <v>4</v>
      </c>
      <c r="B1430" s="16">
        <v>14.561237243569579</v>
      </c>
      <c r="C1430" s="16">
        <v>69.686351187244085</v>
      </c>
      <c r="D1430" s="2">
        <f t="shared" si="55"/>
        <v>11.631982778085064</v>
      </c>
      <c r="E1430" s="2">
        <f t="shared" si="54"/>
        <v>6.0205999132796242</v>
      </c>
    </row>
    <row r="1431" spans="1:5" x14ac:dyDescent="0.15">
      <c r="A1431" s="5">
        <v>4</v>
      </c>
      <c r="B1431" s="16">
        <v>14.561237243569579</v>
      </c>
      <c r="C1431" s="16">
        <v>69.300795214188923</v>
      </c>
      <c r="D1431" s="2">
        <f t="shared" si="55"/>
        <v>11.631982778085064</v>
      </c>
      <c r="E1431" s="2">
        <f t="shared" si="54"/>
        <v>6.0205999132796242</v>
      </c>
    </row>
    <row r="1432" spans="1:5" x14ac:dyDescent="0.15">
      <c r="A1432" s="5">
        <v>4</v>
      </c>
      <c r="B1432" s="16">
        <v>14.561237243569579</v>
      </c>
      <c r="C1432" s="16">
        <v>69.727923645104312</v>
      </c>
      <c r="D1432" s="2">
        <f t="shared" si="55"/>
        <v>11.631982778085064</v>
      </c>
      <c r="E1432" s="2">
        <f t="shared" si="54"/>
        <v>6.0205999132796242</v>
      </c>
    </row>
    <row r="1433" spans="1:5" x14ac:dyDescent="0.15">
      <c r="A1433" s="5">
        <v>4</v>
      </c>
      <c r="B1433" s="16">
        <v>14.561237243569579</v>
      </c>
      <c r="C1433" s="16">
        <v>69.69625456960884</v>
      </c>
      <c r="D1433" s="2">
        <f t="shared" si="55"/>
        <v>11.631982778085064</v>
      </c>
      <c r="E1433" s="2">
        <f t="shared" si="54"/>
        <v>6.0205999132796242</v>
      </c>
    </row>
    <row r="1434" spans="1:5" x14ac:dyDescent="0.15">
      <c r="A1434" s="5">
        <v>4</v>
      </c>
      <c r="B1434" s="16">
        <v>14.561237243569579</v>
      </c>
      <c r="C1434" s="16">
        <v>69.83017850239338</v>
      </c>
      <c r="D1434" s="2">
        <f t="shared" si="55"/>
        <v>11.631982778085064</v>
      </c>
      <c r="E1434" s="2">
        <f t="shared" si="54"/>
        <v>6.0205999132796242</v>
      </c>
    </row>
    <row r="1435" spans="1:5" x14ac:dyDescent="0.15">
      <c r="A1435" s="5">
        <v>4</v>
      </c>
      <c r="B1435" s="16">
        <v>14.561237243569579</v>
      </c>
      <c r="C1435" s="16">
        <v>69.571449161067378</v>
      </c>
      <c r="D1435" s="2">
        <f t="shared" si="55"/>
        <v>11.631982778085064</v>
      </c>
      <c r="E1435" s="2">
        <f t="shared" si="54"/>
        <v>6.0205999132796242</v>
      </c>
    </row>
    <row r="1436" spans="1:5" x14ac:dyDescent="0.15">
      <c r="A1436" s="5">
        <v>4</v>
      </c>
      <c r="B1436" s="16">
        <v>14.561237243569579</v>
      </c>
      <c r="C1436" s="16">
        <v>69.437181709968115</v>
      </c>
      <c r="D1436" s="2">
        <f t="shared" si="55"/>
        <v>11.631982778085064</v>
      </c>
      <c r="E1436" s="2">
        <f t="shared" si="54"/>
        <v>6.0205999132796242</v>
      </c>
    </row>
    <row r="1437" spans="1:5" x14ac:dyDescent="0.15">
      <c r="A1437" s="5">
        <v>4</v>
      </c>
      <c r="B1437" s="16">
        <v>14.561237243569579</v>
      </c>
      <c r="C1437" s="16">
        <v>69.605969457532353</v>
      </c>
      <c r="D1437" s="2">
        <f t="shared" si="55"/>
        <v>11.631982778085064</v>
      </c>
      <c r="E1437" s="2">
        <f t="shared" si="54"/>
        <v>6.0205999132796242</v>
      </c>
    </row>
    <row r="1438" spans="1:5" x14ac:dyDescent="0.15">
      <c r="A1438" s="5">
        <v>4</v>
      </c>
      <c r="B1438" s="16">
        <v>14.566143782776615</v>
      </c>
      <c r="C1438" s="16">
        <v>69.893576106378219</v>
      </c>
      <c r="D1438" s="2">
        <f t="shared" si="55"/>
        <v>11.633445925713124</v>
      </c>
      <c r="E1438" s="2">
        <f t="shared" si="54"/>
        <v>6.0205999132796242</v>
      </c>
    </row>
    <row r="1439" spans="1:5" x14ac:dyDescent="0.15">
      <c r="A1439" s="5">
        <v>4</v>
      </c>
      <c r="B1439" s="16">
        <v>14.566143782776615</v>
      </c>
      <c r="C1439" s="16">
        <v>69.412043921729008</v>
      </c>
      <c r="D1439" s="2">
        <f t="shared" si="55"/>
        <v>11.633445925713124</v>
      </c>
      <c r="E1439" s="2">
        <f t="shared" si="54"/>
        <v>6.0205999132796242</v>
      </c>
    </row>
    <row r="1440" spans="1:5" x14ac:dyDescent="0.15">
      <c r="A1440" s="5">
        <v>4</v>
      </c>
      <c r="B1440" s="16">
        <v>14.566143782776615</v>
      </c>
      <c r="C1440" s="16">
        <v>69.146574862752601</v>
      </c>
      <c r="D1440" s="2">
        <f t="shared" si="55"/>
        <v>11.633445925713124</v>
      </c>
      <c r="E1440" s="2">
        <f t="shared" si="54"/>
        <v>6.0205999132796242</v>
      </c>
    </row>
    <row r="1441" spans="1:5" x14ac:dyDescent="0.15">
      <c r="A1441" s="5">
        <v>4</v>
      </c>
      <c r="B1441" s="16">
        <v>14.566143782776615</v>
      </c>
      <c r="C1441" s="16">
        <v>69.752895070410148</v>
      </c>
      <c r="D1441" s="2">
        <f t="shared" si="55"/>
        <v>11.633445925713124</v>
      </c>
      <c r="E1441" s="2">
        <f t="shared" si="54"/>
        <v>6.0205999132796242</v>
      </c>
    </row>
    <row r="1442" spans="1:5" x14ac:dyDescent="0.15">
      <c r="A1442" s="5">
        <v>4</v>
      </c>
      <c r="B1442" s="16">
        <v>14.566143782776615</v>
      </c>
      <c r="C1442" s="16">
        <v>69.808525844243135</v>
      </c>
      <c r="D1442" s="2">
        <f t="shared" si="55"/>
        <v>11.633445925713124</v>
      </c>
      <c r="E1442" s="2">
        <f t="shared" si="54"/>
        <v>6.0205999132796242</v>
      </c>
    </row>
    <row r="1443" spans="1:5" x14ac:dyDescent="0.15">
      <c r="A1443" s="5">
        <v>4</v>
      </c>
      <c r="B1443" s="16">
        <v>14.566143782776615</v>
      </c>
      <c r="C1443" s="16">
        <v>70.039137237302143</v>
      </c>
      <c r="D1443" s="2">
        <f t="shared" si="55"/>
        <v>11.633445925713124</v>
      </c>
      <c r="E1443" s="2">
        <f t="shared" si="54"/>
        <v>6.0205999132796242</v>
      </c>
    </row>
    <row r="1444" spans="1:5" x14ac:dyDescent="0.15">
      <c r="A1444" s="5">
        <v>4</v>
      </c>
      <c r="B1444" s="16">
        <v>14.566143782776615</v>
      </c>
      <c r="C1444" s="16">
        <v>69.720449712907254</v>
      </c>
      <c r="D1444" s="2">
        <f t="shared" si="55"/>
        <v>11.633445925713124</v>
      </c>
      <c r="E1444" s="2">
        <f t="shared" si="54"/>
        <v>6.0205999132796242</v>
      </c>
    </row>
    <row r="1445" spans="1:5" x14ac:dyDescent="0.15">
      <c r="A1445" s="5">
        <v>4</v>
      </c>
      <c r="B1445" s="16">
        <v>14.566143782776615</v>
      </c>
      <c r="C1445" s="16">
        <v>69.328461999396481</v>
      </c>
      <c r="D1445" s="2">
        <f t="shared" si="55"/>
        <v>11.633445925713124</v>
      </c>
      <c r="E1445" s="2">
        <f t="shared" si="54"/>
        <v>6.0205999132796242</v>
      </c>
    </row>
    <row r="1446" spans="1:5" x14ac:dyDescent="0.15">
      <c r="A1446" s="5">
        <v>4</v>
      </c>
      <c r="B1446" s="16">
        <v>14.566143782776615</v>
      </c>
      <c r="C1446" s="16">
        <v>69.448270358604077</v>
      </c>
      <c r="D1446" s="2">
        <f t="shared" si="55"/>
        <v>11.633445925713124</v>
      </c>
      <c r="E1446" s="2">
        <f t="shared" si="54"/>
        <v>6.0205999132796242</v>
      </c>
    </row>
    <row r="1447" spans="1:5" x14ac:dyDescent="0.15">
      <c r="A1447" s="5">
        <v>4</v>
      </c>
      <c r="B1447" s="16">
        <v>14.566143782776615</v>
      </c>
      <c r="C1447" s="16">
        <v>69.522321238686231</v>
      </c>
      <c r="D1447" s="2">
        <f t="shared" si="55"/>
        <v>11.633445925713124</v>
      </c>
      <c r="E1447" s="2">
        <f t="shared" si="54"/>
        <v>6.0205999132796242</v>
      </c>
    </row>
    <row r="1448" spans="1:5" x14ac:dyDescent="0.15">
      <c r="A1448" s="5">
        <v>4</v>
      </c>
      <c r="B1448" s="16">
        <v>14.566143782776615</v>
      </c>
      <c r="C1448" s="16">
        <v>69.517390524232894</v>
      </c>
      <c r="D1448" s="2">
        <f t="shared" si="55"/>
        <v>11.633445925713124</v>
      </c>
      <c r="E1448" s="2">
        <f t="shared" si="54"/>
        <v>6.0205999132796242</v>
      </c>
    </row>
    <row r="1449" spans="1:5" x14ac:dyDescent="0.15">
      <c r="A1449" s="5">
        <v>4</v>
      </c>
      <c r="B1449" s="16">
        <v>14.566143782776615</v>
      </c>
      <c r="C1449" s="16">
        <v>69.690790513632408</v>
      </c>
      <c r="D1449" s="2">
        <f t="shared" si="55"/>
        <v>11.633445925713124</v>
      </c>
      <c r="E1449" s="2">
        <f t="shared" si="54"/>
        <v>6.0205999132796242</v>
      </c>
    </row>
    <row r="1450" spans="1:5" x14ac:dyDescent="0.15">
      <c r="A1450" s="5">
        <v>4</v>
      </c>
      <c r="B1450" s="16">
        <v>14.566143782776615</v>
      </c>
      <c r="C1450" s="16">
        <v>69.715335074234616</v>
      </c>
      <c r="D1450" s="2">
        <f t="shared" si="55"/>
        <v>11.633445925713124</v>
      </c>
      <c r="E1450" s="2">
        <f t="shared" si="54"/>
        <v>6.0205999132796242</v>
      </c>
    </row>
    <row r="1451" spans="1:5" x14ac:dyDescent="0.15">
      <c r="A1451" s="5">
        <v>4</v>
      </c>
      <c r="B1451" s="16">
        <v>14.566143782776615</v>
      </c>
      <c r="C1451" s="16">
        <v>69.668894295995926</v>
      </c>
      <c r="D1451" s="2">
        <f t="shared" si="55"/>
        <v>11.633445925713124</v>
      </c>
      <c r="E1451" s="2">
        <f t="shared" si="54"/>
        <v>6.0205999132796242</v>
      </c>
    </row>
    <row r="1452" spans="1:5" x14ac:dyDescent="0.15">
      <c r="A1452" s="5">
        <v>4</v>
      </c>
      <c r="B1452" s="16">
        <v>14.566143782776615</v>
      </c>
      <c r="C1452" s="16">
        <v>69.540340777772428</v>
      </c>
      <c r="D1452" s="2">
        <f t="shared" si="55"/>
        <v>11.633445925713124</v>
      </c>
      <c r="E1452" s="2">
        <f t="shared" si="54"/>
        <v>6.0205999132796242</v>
      </c>
    </row>
    <row r="1453" spans="1:5" x14ac:dyDescent="0.15">
      <c r="A1453" s="5">
        <v>4</v>
      </c>
      <c r="B1453" s="16">
        <v>14.566143782776615</v>
      </c>
      <c r="C1453" s="16">
        <v>69.690880925085366</v>
      </c>
      <c r="D1453" s="2">
        <f t="shared" si="55"/>
        <v>11.633445925713124</v>
      </c>
      <c r="E1453" s="2">
        <f t="shared" si="54"/>
        <v>6.0205999132796242</v>
      </c>
    </row>
    <row r="1454" spans="1:5" x14ac:dyDescent="0.15">
      <c r="A1454" s="5">
        <v>4</v>
      </c>
      <c r="B1454" s="16">
        <v>14.566143782776615</v>
      </c>
      <c r="C1454" s="16">
        <v>69.542566252160356</v>
      </c>
      <c r="D1454" s="2">
        <f t="shared" si="55"/>
        <v>11.633445925713124</v>
      </c>
      <c r="E1454" s="2">
        <f t="shared" si="54"/>
        <v>6.0205999132796242</v>
      </c>
    </row>
    <row r="1455" spans="1:5" x14ac:dyDescent="0.15">
      <c r="A1455" s="5">
        <v>4</v>
      </c>
      <c r="B1455" s="16">
        <v>14.566143782776615</v>
      </c>
      <c r="C1455" s="16">
        <v>69.797132121162704</v>
      </c>
      <c r="D1455" s="2">
        <f t="shared" si="55"/>
        <v>11.633445925713124</v>
      </c>
      <c r="E1455" s="2">
        <f t="shared" si="54"/>
        <v>6.0205999132796242</v>
      </c>
    </row>
    <row r="1456" spans="1:5" x14ac:dyDescent="0.15">
      <c r="A1456" s="5">
        <v>4</v>
      </c>
      <c r="B1456" s="16">
        <v>14.566143782776615</v>
      </c>
      <c r="C1456" s="16">
        <v>69.772631739575957</v>
      </c>
      <c r="D1456" s="2">
        <f t="shared" si="55"/>
        <v>11.633445925713124</v>
      </c>
      <c r="E1456" s="2">
        <f t="shared" si="54"/>
        <v>6.0205999132796242</v>
      </c>
    </row>
    <row r="1457" spans="1:5" x14ac:dyDescent="0.15">
      <c r="A1457" s="5">
        <v>4</v>
      </c>
      <c r="B1457" s="16">
        <v>14.566143782776615</v>
      </c>
      <c r="C1457" s="16">
        <v>69.476138862398841</v>
      </c>
      <c r="D1457" s="2">
        <f t="shared" si="55"/>
        <v>11.633445925713124</v>
      </c>
      <c r="E1457" s="2">
        <f t="shared" si="54"/>
        <v>6.0205999132796242</v>
      </c>
    </row>
    <row r="1458" spans="1:5" x14ac:dyDescent="0.15">
      <c r="A1458" s="5">
        <v>4</v>
      </c>
      <c r="B1458" s="16">
        <v>14.570710678118655</v>
      </c>
      <c r="C1458" s="16">
        <v>69.468055469826012</v>
      </c>
      <c r="D1458" s="2">
        <f t="shared" si="55"/>
        <v>11.634807347527122</v>
      </c>
      <c r="E1458" s="2">
        <f t="shared" si="54"/>
        <v>6.0205999132796242</v>
      </c>
    </row>
    <row r="1459" spans="1:5" x14ac:dyDescent="0.15">
      <c r="A1459" s="5">
        <v>4</v>
      </c>
      <c r="B1459" s="16">
        <v>14.570710678118655</v>
      </c>
      <c r="C1459" s="16">
        <v>69.694449220098093</v>
      </c>
      <c r="D1459" s="2">
        <f t="shared" si="55"/>
        <v>11.634807347527122</v>
      </c>
      <c r="E1459" s="2">
        <f t="shared" si="54"/>
        <v>6.0205999132796242</v>
      </c>
    </row>
    <row r="1460" spans="1:5" x14ac:dyDescent="0.15">
      <c r="A1460" s="5">
        <v>4</v>
      </c>
      <c r="B1460" s="16">
        <v>14.570710678118655</v>
      </c>
      <c r="C1460" s="16">
        <v>69.657703060048163</v>
      </c>
      <c r="D1460" s="2">
        <f t="shared" si="55"/>
        <v>11.634807347527122</v>
      </c>
      <c r="E1460" s="2">
        <f t="shared" si="54"/>
        <v>6.0205999132796242</v>
      </c>
    </row>
    <row r="1461" spans="1:5" x14ac:dyDescent="0.15">
      <c r="A1461" s="5">
        <v>4</v>
      </c>
      <c r="B1461" s="16">
        <v>14.570710678118655</v>
      </c>
      <c r="C1461" s="16">
        <v>69.814305688825584</v>
      </c>
      <c r="D1461" s="2">
        <f t="shared" si="55"/>
        <v>11.634807347527122</v>
      </c>
      <c r="E1461" s="2">
        <f t="shared" si="54"/>
        <v>6.0205999132796242</v>
      </c>
    </row>
    <row r="1462" spans="1:5" x14ac:dyDescent="0.15">
      <c r="A1462" s="5">
        <v>4</v>
      </c>
      <c r="B1462" s="16">
        <v>14.570710678118655</v>
      </c>
      <c r="C1462" s="16">
        <v>69.522535990414966</v>
      </c>
      <c r="D1462" s="2">
        <f t="shared" si="55"/>
        <v>11.634807347527122</v>
      </c>
      <c r="E1462" s="2">
        <f t="shared" si="54"/>
        <v>6.0205999132796242</v>
      </c>
    </row>
    <row r="1463" spans="1:5" x14ac:dyDescent="0.15">
      <c r="A1463" s="5">
        <v>4</v>
      </c>
      <c r="B1463" s="16">
        <v>14.570710678118655</v>
      </c>
      <c r="C1463" s="16">
        <v>69.94348340151052</v>
      </c>
      <c r="D1463" s="2">
        <f t="shared" si="55"/>
        <v>11.634807347527122</v>
      </c>
      <c r="E1463" s="2">
        <f t="shared" si="54"/>
        <v>6.0205999132796242</v>
      </c>
    </row>
    <row r="1464" spans="1:5" x14ac:dyDescent="0.15">
      <c r="A1464" s="5">
        <v>4</v>
      </c>
      <c r="B1464" s="16">
        <v>14.570710678118655</v>
      </c>
      <c r="C1464" s="16">
        <v>69.876868567994705</v>
      </c>
      <c r="D1464" s="2">
        <f t="shared" si="55"/>
        <v>11.634807347527122</v>
      </c>
      <c r="E1464" s="2">
        <f t="shared" si="54"/>
        <v>6.0205999132796242</v>
      </c>
    </row>
    <row r="1465" spans="1:5" x14ac:dyDescent="0.15">
      <c r="A1465" s="5">
        <v>4</v>
      </c>
      <c r="B1465" s="16">
        <v>14.570710678118655</v>
      </c>
      <c r="C1465" s="16">
        <v>69.43315610900396</v>
      </c>
      <c r="D1465" s="2">
        <f t="shared" si="55"/>
        <v>11.634807347527122</v>
      </c>
      <c r="E1465" s="2">
        <f t="shared" si="54"/>
        <v>6.0205999132796242</v>
      </c>
    </row>
    <row r="1466" spans="1:5" x14ac:dyDescent="0.15">
      <c r="A1466" s="5">
        <v>4</v>
      </c>
      <c r="B1466" s="16">
        <v>14.570710678118655</v>
      </c>
      <c r="C1466" s="16">
        <v>69.546295976235626</v>
      </c>
      <c r="D1466" s="2">
        <f t="shared" si="55"/>
        <v>11.634807347527122</v>
      </c>
      <c r="E1466" s="2">
        <f t="shared" si="54"/>
        <v>6.0205999132796242</v>
      </c>
    </row>
    <row r="1467" spans="1:5" x14ac:dyDescent="0.15">
      <c r="A1467" s="5">
        <v>4</v>
      </c>
      <c r="B1467" s="16">
        <v>14.570710678118655</v>
      </c>
      <c r="C1467" s="16">
        <v>69.865255920512482</v>
      </c>
      <c r="D1467" s="2">
        <f t="shared" si="55"/>
        <v>11.634807347527122</v>
      </c>
      <c r="E1467" s="2">
        <f t="shared" si="54"/>
        <v>6.0205999132796242</v>
      </c>
    </row>
    <row r="1468" spans="1:5" x14ac:dyDescent="0.15">
      <c r="A1468" s="5">
        <v>4</v>
      </c>
      <c r="B1468" s="16">
        <v>14.570710678118655</v>
      </c>
      <c r="C1468" s="16">
        <v>69.465171164056713</v>
      </c>
      <c r="D1468" s="2">
        <f t="shared" si="55"/>
        <v>11.634807347527122</v>
      </c>
      <c r="E1468" s="2">
        <f t="shared" si="54"/>
        <v>6.0205999132796242</v>
      </c>
    </row>
    <row r="1469" spans="1:5" x14ac:dyDescent="0.15">
      <c r="A1469" s="5">
        <v>4</v>
      </c>
      <c r="B1469" s="16">
        <v>14.570710678118655</v>
      </c>
      <c r="C1469" s="16">
        <v>69.566114459408027</v>
      </c>
      <c r="D1469" s="2">
        <f t="shared" si="55"/>
        <v>11.634807347527122</v>
      </c>
      <c r="E1469" s="2">
        <f t="shared" si="54"/>
        <v>6.0205999132796242</v>
      </c>
    </row>
    <row r="1470" spans="1:5" x14ac:dyDescent="0.15">
      <c r="A1470" s="5">
        <v>4</v>
      </c>
      <c r="B1470" s="16">
        <v>14.570710678118655</v>
      </c>
      <c r="C1470" s="16">
        <v>69.660093275606513</v>
      </c>
      <c r="D1470" s="2">
        <f t="shared" si="55"/>
        <v>11.634807347527122</v>
      </c>
      <c r="E1470" s="2">
        <f t="shared" si="54"/>
        <v>6.0205999132796242</v>
      </c>
    </row>
    <row r="1471" spans="1:5" x14ac:dyDescent="0.15">
      <c r="A1471" s="5">
        <v>4</v>
      </c>
      <c r="B1471" s="16">
        <v>14.570710678118655</v>
      </c>
      <c r="C1471" s="16">
        <v>69.639213310258512</v>
      </c>
      <c r="D1471" s="2">
        <f t="shared" si="55"/>
        <v>11.634807347527122</v>
      </c>
      <c r="E1471" s="2">
        <f t="shared" si="54"/>
        <v>6.0205999132796242</v>
      </c>
    </row>
    <row r="1472" spans="1:5" x14ac:dyDescent="0.15">
      <c r="A1472" s="5">
        <v>4</v>
      </c>
      <c r="B1472" s="16">
        <v>14.570710678118655</v>
      </c>
      <c r="C1472" s="16">
        <v>69.58835509680415</v>
      </c>
      <c r="D1472" s="2">
        <f t="shared" si="55"/>
        <v>11.634807347527122</v>
      </c>
      <c r="E1472" s="2">
        <f t="shared" si="54"/>
        <v>6.0205999132796242</v>
      </c>
    </row>
    <row r="1473" spans="1:5" x14ac:dyDescent="0.15">
      <c r="A1473" s="5">
        <v>4</v>
      </c>
      <c r="B1473" s="16">
        <v>14.574999999999999</v>
      </c>
      <c r="C1473" s="16">
        <v>69.549780865241956</v>
      </c>
      <c r="D1473" s="2">
        <f t="shared" si="55"/>
        <v>11.636085634310515</v>
      </c>
      <c r="E1473" s="2">
        <f t="shared" si="54"/>
        <v>6.0205999132796242</v>
      </c>
    </row>
    <row r="1474" spans="1:5" x14ac:dyDescent="0.15">
      <c r="A1474" s="5">
        <v>4</v>
      </c>
      <c r="B1474" s="16">
        <v>14.574999999999999</v>
      </c>
      <c r="C1474" s="16">
        <v>69.864646497244138</v>
      </c>
      <c r="D1474" s="2">
        <f t="shared" si="55"/>
        <v>11.636085634310515</v>
      </c>
      <c r="E1474" s="2">
        <f t="shared" si="54"/>
        <v>6.0205999132796242</v>
      </c>
    </row>
    <row r="1475" spans="1:5" x14ac:dyDescent="0.15">
      <c r="A1475" s="5">
        <v>4</v>
      </c>
      <c r="B1475" s="16">
        <v>14.574999999999999</v>
      </c>
      <c r="C1475" s="16">
        <v>69.851992184925834</v>
      </c>
      <c r="D1475" s="2">
        <f t="shared" si="55"/>
        <v>11.636085634310515</v>
      </c>
      <c r="E1475" s="2">
        <f t="shared" ref="E1475:E1538" si="56" xml:space="preserve"> 10*LOG10(A1475)</f>
        <v>6.0205999132796242</v>
      </c>
    </row>
    <row r="1476" spans="1:5" x14ac:dyDescent="0.15">
      <c r="A1476" s="5">
        <v>4</v>
      </c>
      <c r="B1476" s="16">
        <v>14.574999999999999</v>
      </c>
      <c r="C1476" s="16">
        <v>69.558004141371939</v>
      </c>
      <c r="D1476" s="2">
        <f t="shared" ref="D1476:D1539" si="57">10*LOG10(B1476)</f>
        <v>11.636085634310515</v>
      </c>
      <c r="E1476" s="2">
        <f t="shared" si="56"/>
        <v>6.0205999132796242</v>
      </c>
    </row>
    <row r="1477" spans="1:5" x14ac:dyDescent="0.15">
      <c r="A1477" s="5">
        <v>4</v>
      </c>
      <c r="B1477" s="16">
        <v>14.574999999999999</v>
      </c>
      <c r="C1477" s="16">
        <v>69.518090873555707</v>
      </c>
      <c r="D1477" s="2">
        <f t="shared" si="57"/>
        <v>11.636085634310515</v>
      </c>
      <c r="E1477" s="2">
        <f t="shared" si="56"/>
        <v>6.0205999132796242</v>
      </c>
    </row>
    <row r="1478" spans="1:5" x14ac:dyDescent="0.15">
      <c r="A1478" s="5">
        <v>4</v>
      </c>
      <c r="B1478" s="16">
        <v>14.574999999999999</v>
      </c>
      <c r="C1478" s="16">
        <v>69.337384757637096</v>
      </c>
      <c r="D1478" s="2">
        <f t="shared" si="57"/>
        <v>11.636085634310515</v>
      </c>
      <c r="E1478" s="2">
        <f t="shared" si="56"/>
        <v>6.0205999132796242</v>
      </c>
    </row>
    <row r="1479" spans="1:5" x14ac:dyDescent="0.15">
      <c r="A1479" s="5">
        <v>4</v>
      </c>
      <c r="B1479" s="16">
        <v>14.574999999999999</v>
      </c>
      <c r="C1479" s="16">
        <v>69.842813757274143</v>
      </c>
      <c r="D1479" s="2">
        <f t="shared" si="57"/>
        <v>11.636085634310515</v>
      </c>
      <c r="E1479" s="2">
        <f t="shared" si="56"/>
        <v>6.0205999132796242</v>
      </c>
    </row>
    <row r="1480" spans="1:5" x14ac:dyDescent="0.15">
      <c r="A1480" s="5">
        <v>4</v>
      </c>
      <c r="B1480" s="16">
        <v>14.574999999999999</v>
      </c>
      <c r="C1480" s="16">
        <v>69.641711844768636</v>
      </c>
      <c r="D1480" s="2">
        <f t="shared" si="57"/>
        <v>11.636085634310515</v>
      </c>
      <c r="E1480" s="2">
        <f t="shared" si="56"/>
        <v>6.0205999132796242</v>
      </c>
    </row>
    <row r="1481" spans="1:5" x14ac:dyDescent="0.15">
      <c r="A1481" s="5">
        <v>4</v>
      </c>
      <c r="B1481" s="16">
        <v>14.574999999999999</v>
      </c>
      <c r="C1481" s="16">
        <v>69.602532691490296</v>
      </c>
      <c r="D1481" s="2">
        <f t="shared" si="57"/>
        <v>11.636085634310515</v>
      </c>
      <c r="E1481" s="2">
        <f t="shared" si="56"/>
        <v>6.0205999132796242</v>
      </c>
    </row>
    <row r="1482" spans="1:5" x14ac:dyDescent="0.15">
      <c r="A1482" s="5">
        <v>4</v>
      </c>
      <c r="B1482" s="16">
        <v>14.574999999999999</v>
      </c>
      <c r="C1482" s="16">
        <v>69.815266298002584</v>
      </c>
      <c r="D1482" s="2">
        <f t="shared" si="57"/>
        <v>11.636085634310515</v>
      </c>
      <c r="E1482" s="2">
        <f t="shared" si="56"/>
        <v>6.0205999132796242</v>
      </c>
    </row>
    <row r="1483" spans="1:5" x14ac:dyDescent="0.15">
      <c r="A1483" s="5">
        <v>4</v>
      </c>
      <c r="B1483" s="16">
        <v>14.574999999999999</v>
      </c>
      <c r="C1483" s="16">
        <v>69.908264158750825</v>
      </c>
      <c r="D1483" s="2">
        <f t="shared" si="57"/>
        <v>11.636085634310515</v>
      </c>
      <c r="E1483" s="2">
        <f t="shared" si="56"/>
        <v>6.0205999132796242</v>
      </c>
    </row>
    <row r="1484" spans="1:5" x14ac:dyDescent="0.15">
      <c r="A1484" s="5">
        <v>4</v>
      </c>
      <c r="B1484" s="16">
        <v>14.574999999999999</v>
      </c>
      <c r="C1484" s="16">
        <v>69.897820289650355</v>
      </c>
      <c r="D1484" s="2">
        <f t="shared" si="57"/>
        <v>11.636085634310515</v>
      </c>
      <c r="E1484" s="2">
        <f t="shared" si="56"/>
        <v>6.0205999132796242</v>
      </c>
    </row>
    <row r="1485" spans="1:5" x14ac:dyDescent="0.15">
      <c r="A1485" s="5">
        <v>4</v>
      </c>
      <c r="B1485" s="16">
        <v>14.574999999999999</v>
      </c>
      <c r="C1485" s="16">
        <v>69.890565181821827</v>
      </c>
      <c r="D1485" s="2">
        <f t="shared" si="57"/>
        <v>11.636085634310515</v>
      </c>
      <c r="E1485" s="2">
        <f t="shared" si="56"/>
        <v>6.0205999132796242</v>
      </c>
    </row>
    <row r="1486" spans="1:5" x14ac:dyDescent="0.15">
      <c r="A1486" s="5">
        <v>4</v>
      </c>
      <c r="B1486" s="16">
        <v>14.574999999999999</v>
      </c>
      <c r="C1486" s="16">
        <v>69.645394128659419</v>
      </c>
      <c r="D1486" s="2">
        <f t="shared" si="57"/>
        <v>11.636085634310515</v>
      </c>
      <c r="E1486" s="2">
        <f t="shared" si="56"/>
        <v>6.0205999132796242</v>
      </c>
    </row>
    <row r="1487" spans="1:5" x14ac:dyDescent="0.15">
      <c r="A1487" s="5">
        <v>4</v>
      </c>
      <c r="B1487" s="16">
        <v>14.574999999999999</v>
      </c>
      <c r="C1487" s="16">
        <v>69.777354653899351</v>
      </c>
      <c r="D1487" s="2">
        <f t="shared" si="57"/>
        <v>11.636085634310515</v>
      </c>
      <c r="E1487" s="2">
        <f t="shared" si="56"/>
        <v>6.0205999132796242</v>
      </c>
    </row>
    <row r="1488" spans="1:5" x14ac:dyDescent="0.15">
      <c r="A1488" s="5">
        <v>4</v>
      </c>
      <c r="B1488" s="16">
        <v>14.574999999999999</v>
      </c>
      <c r="C1488" s="16">
        <v>69.857757316270423</v>
      </c>
      <c r="D1488" s="2">
        <f t="shared" si="57"/>
        <v>11.636085634310515</v>
      </c>
      <c r="E1488" s="2">
        <f t="shared" si="56"/>
        <v>6.0205999132796242</v>
      </c>
    </row>
    <row r="1489" spans="1:5" x14ac:dyDescent="0.15">
      <c r="A1489" s="5">
        <v>4</v>
      </c>
      <c r="B1489" s="16">
        <v>14.574999999999999</v>
      </c>
      <c r="C1489" s="16">
        <v>69.729404553636911</v>
      </c>
      <c r="D1489" s="2">
        <f t="shared" si="57"/>
        <v>11.636085634310515</v>
      </c>
      <c r="E1489" s="2">
        <f t="shared" si="56"/>
        <v>6.0205999132796242</v>
      </c>
    </row>
    <row r="1490" spans="1:5" x14ac:dyDescent="0.15">
      <c r="A1490" s="5">
        <v>4</v>
      </c>
      <c r="B1490" s="16">
        <v>14.574999999999999</v>
      </c>
      <c r="C1490" s="16">
        <v>69.4798215723429</v>
      </c>
      <c r="D1490" s="2">
        <f t="shared" si="57"/>
        <v>11.636085634310515</v>
      </c>
      <c r="E1490" s="2">
        <f t="shared" si="56"/>
        <v>6.0205999132796242</v>
      </c>
    </row>
    <row r="1491" spans="1:5" x14ac:dyDescent="0.15">
      <c r="A1491" s="5">
        <v>4</v>
      </c>
      <c r="B1491" s="16">
        <v>14.574999999999999</v>
      </c>
      <c r="C1491" s="16">
        <v>69.304593029475839</v>
      </c>
      <c r="D1491" s="2">
        <f t="shared" si="57"/>
        <v>11.636085634310515</v>
      </c>
      <c r="E1491" s="2">
        <f t="shared" si="56"/>
        <v>6.0205999132796242</v>
      </c>
    </row>
    <row r="1492" spans="1:5" x14ac:dyDescent="0.15">
      <c r="A1492" s="5">
        <v>4</v>
      </c>
      <c r="B1492" s="16">
        <v>14.574999999999999</v>
      </c>
      <c r="C1492" s="16">
        <v>69.722427957330638</v>
      </c>
      <c r="D1492" s="2">
        <f t="shared" si="57"/>
        <v>11.636085634310515</v>
      </c>
      <c r="E1492" s="2">
        <f t="shared" si="56"/>
        <v>6.0205999132796242</v>
      </c>
    </row>
    <row r="1493" spans="1:5" x14ac:dyDescent="0.15">
      <c r="A1493" s="5">
        <v>4</v>
      </c>
      <c r="B1493" s="16">
        <v>14.574999999999999</v>
      </c>
      <c r="C1493" s="16">
        <v>69.739001742077008</v>
      </c>
      <c r="D1493" s="2">
        <f t="shared" si="57"/>
        <v>11.636085634310515</v>
      </c>
      <c r="E1493" s="2">
        <f t="shared" si="56"/>
        <v>6.0205999132796242</v>
      </c>
    </row>
    <row r="1494" spans="1:5" x14ac:dyDescent="0.15">
      <c r="A1494" s="5">
        <v>4</v>
      </c>
      <c r="B1494" s="16">
        <v>14.574999999999999</v>
      </c>
      <c r="C1494" s="16">
        <v>69.538023141974733</v>
      </c>
      <c r="D1494" s="2">
        <f t="shared" si="57"/>
        <v>11.636085634310515</v>
      </c>
      <c r="E1494" s="2">
        <f t="shared" si="56"/>
        <v>6.0205999132796242</v>
      </c>
    </row>
    <row r="1495" spans="1:5" x14ac:dyDescent="0.15">
      <c r="A1495" s="5">
        <v>4</v>
      </c>
      <c r="B1495" s="16">
        <v>14.574999999999999</v>
      </c>
      <c r="C1495" s="16">
        <v>69.765193746895577</v>
      </c>
      <c r="D1495" s="2">
        <f t="shared" si="57"/>
        <v>11.636085634310515</v>
      </c>
      <c r="E1495" s="2">
        <f t="shared" si="56"/>
        <v>6.0205999132796242</v>
      </c>
    </row>
    <row r="1496" spans="1:5" x14ac:dyDescent="0.15">
      <c r="A1496" s="5">
        <v>4</v>
      </c>
      <c r="B1496" s="16">
        <v>14.574999999999999</v>
      </c>
      <c r="C1496" s="16">
        <v>69.648892215294694</v>
      </c>
      <c r="D1496" s="2">
        <f t="shared" si="57"/>
        <v>11.636085634310515</v>
      </c>
      <c r="E1496" s="2">
        <f t="shared" si="56"/>
        <v>6.0205999132796242</v>
      </c>
    </row>
    <row r="1497" spans="1:5" x14ac:dyDescent="0.15">
      <c r="A1497" s="5">
        <v>4</v>
      </c>
      <c r="B1497" s="16">
        <v>14.574999999999999</v>
      </c>
      <c r="C1497" s="16">
        <v>69.576850057978746</v>
      </c>
      <c r="D1497" s="2">
        <f t="shared" si="57"/>
        <v>11.636085634310515</v>
      </c>
      <c r="E1497" s="2">
        <f t="shared" si="56"/>
        <v>6.0205999132796242</v>
      </c>
    </row>
    <row r="1498" spans="1:5" x14ac:dyDescent="0.15">
      <c r="A1498" s="5">
        <v>4</v>
      </c>
      <c r="B1498" s="16">
        <v>14.574999999999999</v>
      </c>
      <c r="C1498" s="16">
        <v>69.467425951406312</v>
      </c>
      <c r="D1498" s="2">
        <f t="shared" si="57"/>
        <v>11.636085634310515</v>
      </c>
      <c r="E1498" s="2">
        <f t="shared" si="56"/>
        <v>6.0205999132796242</v>
      </c>
    </row>
    <row r="1499" spans="1:5" x14ac:dyDescent="0.15">
      <c r="A1499" s="5">
        <v>4</v>
      </c>
      <c r="B1499" s="16">
        <v>14.574999999999999</v>
      </c>
      <c r="C1499" s="16">
        <v>69.523987890783076</v>
      </c>
      <c r="D1499" s="2">
        <f t="shared" si="57"/>
        <v>11.636085634310515</v>
      </c>
      <c r="E1499" s="2">
        <f t="shared" si="56"/>
        <v>6.0205999132796242</v>
      </c>
    </row>
    <row r="1500" spans="1:5" x14ac:dyDescent="0.15">
      <c r="A1500" s="5">
        <v>4</v>
      </c>
      <c r="B1500" s="16">
        <v>14.574999999999999</v>
      </c>
      <c r="C1500" s="16">
        <v>69.702950135207658</v>
      </c>
      <c r="D1500" s="2">
        <f t="shared" si="57"/>
        <v>11.636085634310515</v>
      </c>
      <c r="E1500" s="2">
        <f t="shared" si="56"/>
        <v>6.0205999132796242</v>
      </c>
    </row>
    <row r="1501" spans="1:5" x14ac:dyDescent="0.15">
      <c r="A1501" s="5">
        <v>4</v>
      </c>
      <c r="B1501" s="16">
        <v>14.574999999999999</v>
      </c>
      <c r="C1501" s="16">
        <v>69.750494112864146</v>
      </c>
      <c r="D1501" s="2">
        <f t="shared" si="57"/>
        <v>11.636085634310515</v>
      </c>
      <c r="E1501" s="2">
        <f t="shared" si="56"/>
        <v>6.0205999132796242</v>
      </c>
    </row>
    <row r="1502" spans="1:5" x14ac:dyDescent="0.15">
      <c r="A1502" s="5">
        <v>4</v>
      </c>
      <c r="B1502" s="16">
        <v>14.574999999999999</v>
      </c>
      <c r="C1502" s="16">
        <v>69.520094981085023</v>
      </c>
      <c r="D1502" s="2">
        <f t="shared" si="57"/>
        <v>11.636085634310515</v>
      </c>
      <c r="E1502" s="2">
        <f t="shared" si="56"/>
        <v>6.0205999132796242</v>
      </c>
    </row>
    <row r="1503" spans="1:5" x14ac:dyDescent="0.15">
      <c r="A1503" s="5">
        <v>4</v>
      </c>
      <c r="B1503" s="16">
        <v>14.579056941504209</v>
      </c>
      <c r="C1503" s="16">
        <v>69.481494433375246</v>
      </c>
      <c r="D1503" s="2">
        <f t="shared" si="57"/>
        <v>11.637294321886033</v>
      </c>
      <c r="E1503" s="2">
        <f t="shared" si="56"/>
        <v>6.0205999132796242</v>
      </c>
    </row>
    <row r="1504" spans="1:5" x14ac:dyDescent="0.15">
      <c r="A1504" s="5">
        <v>4</v>
      </c>
      <c r="B1504" s="16">
        <v>14.579056941504209</v>
      </c>
      <c r="C1504" s="16">
        <v>69.719237224705466</v>
      </c>
      <c r="D1504" s="2">
        <f t="shared" si="57"/>
        <v>11.637294321886033</v>
      </c>
      <c r="E1504" s="2">
        <f t="shared" si="56"/>
        <v>6.0205999132796242</v>
      </c>
    </row>
    <row r="1505" spans="1:5" x14ac:dyDescent="0.15">
      <c r="A1505" s="5">
        <v>4</v>
      </c>
      <c r="B1505" s="16">
        <v>14.579056941504209</v>
      </c>
      <c r="C1505" s="16">
        <v>69.398656797190142</v>
      </c>
      <c r="D1505" s="2">
        <f t="shared" si="57"/>
        <v>11.637294321886033</v>
      </c>
      <c r="E1505" s="2">
        <f t="shared" si="56"/>
        <v>6.0205999132796242</v>
      </c>
    </row>
    <row r="1506" spans="1:5" x14ac:dyDescent="0.15">
      <c r="A1506" s="5">
        <v>4</v>
      </c>
      <c r="B1506" s="16">
        <v>14.579056941504209</v>
      </c>
      <c r="C1506" s="16">
        <v>69.489003612031141</v>
      </c>
      <c r="D1506" s="2">
        <f t="shared" si="57"/>
        <v>11.637294321886033</v>
      </c>
      <c r="E1506" s="2">
        <f t="shared" si="56"/>
        <v>6.0205999132796242</v>
      </c>
    </row>
    <row r="1507" spans="1:5" x14ac:dyDescent="0.15">
      <c r="A1507" s="5">
        <v>4</v>
      </c>
      <c r="B1507" s="16">
        <v>14.579056941504209</v>
      </c>
      <c r="C1507" s="16">
        <v>69.871319823299814</v>
      </c>
      <c r="D1507" s="2">
        <f t="shared" si="57"/>
        <v>11.637294321886033</v>
      </c>
      <c r="E1507" s="2">
        <f t="shared" si="56"/>
        <v>6.0205999132796242</v>
      </c>
    </row>
    <row r="1508" spans="1:5" x14ac:dyDescent="0.15">
      <c r="A1508" s="5">
        <v>4</v>
      </c>
      <c r="B1508" s="16">
        <v>14.579056941504209</v>
      </c>
      <c r="C1508" s="16">
        <v>70.031357066104007</v>
      </c>
      <c r="D1508" s="2">
        <f t="shared" si="57"/>
        <v>11.637294321886033</v>
      </c>
      <c r="E1508" s="2">
        <f t="shared" si="56"/>
        <v>6.0205999132796242</v>
      </c>
    </row>
    <row r="1509" spans="1:5" x14ac:dyDescent="0.15">
      <c r="A1509" s="5">
        <v>4</v>
      </c>
      <c r="B1509" s="16">
        <v>14.579056941504209</v>
      </c>
      <c r="C1509" s="16">
        <v>69.891196535620821</v>
      </c>
      <c r="D1509" s="2">
        <f t="shared" si="57"/>
        <v>11.637294321886033</v>
      </c>
      <c r="E1509" s="2">
        <f t="shared" si="56"/>
        <v>6.0205999132796242</v>
      </c>
    </row>
    <row r="1510" spans="1:5" x14ac:dyDescent="0.15">
      <c r="A1510" s="5">
        <v>4</v>
      </c>
      <c r="B1510" s="16">
        <v>14.579056941504209</v>
      </c>
      <c r="C1510" s="16">
        <v>69.945930600686154</v>
      </c>
      <c r="D1510" s="2">
        <f t="shared" si="57"/>
        <v>11.637294321886033</v>
      </c>
      <c r="E1510" s="2">
        <f t="shared" si="56"/>
        <v>6.0205999132796242</v>
      </c>
    </row>
    <row r="1511" spans="1:5" x14ac:dyDescent="0.15">
      <c r="A1511" s="5">
        <v>4</v>
      </c>
      <c r="B1511" s="16">
        <v>14.579056941504209</v>
      </c>
      <c r="C1511" s="16">
        <v>69.860563531925919</v>
      </c>
      <c r="D1511" s="2">
        <f t="shared" si="57"/>
        <v>11.637294321886033</v>
      </c>
      <c r="E1511" s="2">
        <f t="shared" si="56"/>
        <v>6.0205999132796242</v>
      </c>
    </row>
    <row r="1512" spans="1:5" x14ac:dyDescent="0.15">
      <c r="A1512" s="5">
        <v>4</v>
      </c>
      <c r="B1512" s="16">
        <v>14.579056941504209</v>
      </c>
      <c r="C1512" s="16">
        <v>69.569373464891981</v>
      </c>
      <c r="D1512" s="2">
        <f t="shared" si="57"/>
        <v>11.637294321886033</v>
      </c>
      <c r="E1512" s="2">
        <f t="shared" si="56"/>
        <v>6.0205999132796242</v>
      </c>
    </row>
    <row r="1513" spans="1:5" x14ac:dyDescent="0.15">
      <c r="A1513" s="5">
        <v>4</v>
      </c>
      <c r="B1513" s="16">
        <v>14.579056941504209</v>
      </c>
      <c r="C1513" s="16">
        <v>69.827640782126153</v>
      </c>
      <c r="D1513" s="2">
        <f t="shared" si="57"/>
        <v>11.637294321886033</v>
      </c>
      <c r="E1513" s="2">
        <f t="shared" si="56"/>
        <v>6.0205999132796242</v>
      </c>
    </row>
    <row r="1514" spans="1:5" x14ac:dyDescent="0.15">
      <c r="A1514" s="5">
        <v>4</v>
      </c>
      <c r="B1514" s="16">
        <v>14.579056941504209</v>
      </c>
      <c r="C1514" s="16">
        <v>69.831699371916031</v>
      </c>
      <c r="D1514" s="2">
        <f t="shared" si="57"/>
        <v>11.637294321886033</v>
      </c>
      <c r="E1514" s="2">
        <f t="shared" si="56"/>
        <v>6.0205999132796242</v>
      </c>
    </row>
    <row r="1515" spans="1:5" x14ac:dyDescent="0.15">
      <c r="A1515" s="5">
        <v>4</v>
      </c>
      <c r="B1515" s="16">
        <v>14.579056941504209</v>
      </c>
      <c r="C1515" s="16">
        <v>69.391041994146832</v>
      </c>
      <c r="D1515" s="2">
        <f t="shared" si="57"/>
        <v>11.637294321886033</v>
      </c>
      <c r="E1515" s="2">
        <f t="shared" si="56"/>
        <v>6.0205999132796242</v>
      </c>
    </row>
    <row r="1516" spans="1:5" x14ac:dyDescent="0.15">
      <c r="A1516" s="5">
        <v>4</v>
      </c>
      <c r="B1516" s="16">
        <v>14.579056941504209</v>
      </c>
      <c r="C1516" s="16">
        <v>69.494156214564853</v>
      </c>
      <c r="D1516" s="2">
        <f t="shared" si="57"/>
        <v>11.637294321886033</v>
      </c>
      <c r="E1516" s="2">
        <f t="shared" si="56"/>
        <v>6.0205999132796242</v>
      </c>
    </row>
    <row r="1517" spans="1:5" x14ac:dyDescent="0.15">
      <c r="A1517" s="5">
        <v>4</v>
      </c>
      <c r="B1517" s="16">
        <v>14.579056941504209</v>
      </c>
      <c r="C1517" s="16">
        <v>69.631935257533954</v>
      </c>
      <c r="D1517" s="2">
        <f t="shared" si="57"/>
        <v>11.637294321886033</v>
      </c>
      <c r="E1517" s="2">
        <f t="shared" si="56"/>
        <v>6.0205999132796242</v>
      </c>
    </row>
    <row r="1518" spans="1:5" x14ac:dyDescent="0.15">
      <c r="A1518" s="5">
        <v>4</v>
      </c>
      <c r="B1518" s="16">
        <v>14.579056941504209</v>
      </c>
      <c r="C1518" s="16">
        <v>69.842032979566383</v>
      </c>
      <c r="D1518" s="2">
        <f t="shared" si="57"/>
        <v>11.637294321886033</v>
      </c>
      <c r="E1518" s="2">
        <f t="shared" si="56"/>
        <v>6.0205999132796242</v>
      </c>
    </row>
    <row r="1519" spans="1:5" x14ac:dyDescent="0.15">
      <c r="A1519" s="5">
        <v>4</v>
      </c>
      <c r="B1519" s="16">
        <v>14.579056941504209</v>
      </c>
      <c r="C1519" s="16">
        <v>69.800309394575493</v>
      </c>
      <c r="D1519" s="2">
        <f t="shared" si="57"/>
        <v>11.637294321886033</v>
      </c>
      <c r="E1519" s="2">
        <f t="shared" si="56"/>
        <v>6.0205999132796242</v>
      </c>
    </row>
    <row r="1520" spans="1:5" x14ac:dyDescent="0.15">
      <c r="A1520" s="5">
        <v>4</v>
      </c>
      <c r="B1520" s="16">
        <v>14.579056941504209</v>
      </c>
      <c r="C1520" s="16">
        <v>69.570110590361281</v>
      </c>
      <c r="D1520" s="2">
        <f t="shared" si="57"/>
        <v>11.637294321886033</v>
      </c>
      <c r="E1520" s="2">
        <f t="shared" si="56"/>
        <v>6.0205999132796242</v>
      </c>
    </row>
    <row r="1521" spans="1:5" x14ac:dyDescent="0.15">
      <c r="A1521" s="5">
        <v>4</v>
      </c>
      <c r="B1521" s="16">
        <v>14.579056941504209</v>
      </c>
      <c r="C1521" s="16">
        <v>69.787264576248802</v>
      </c>
      <c r="D1521" s="2">
        <f t="shared" si="57"/>
        <v>11.637294321886033</v>
      </c>
      <c r="E1521" s="2">
        <f t="shared" si="56"/>
        <v>6.0205999132796242</v>
      </c>
    </row>
    <row r="1522" spans="1:5" x14ac:dyDescent="0.15">
      <c r="A1522" s="5">
        <v>4</v>
      </c>
      <c r="B1522" s="16">
        <v>14.579056941504209</v>
      </c>
      <c r="C1522" s="16">
        <v>69.44731429135453</v>
      </c>
      <c r="D1522" s="2">
        <f t="shared" si="57"/>
        <v>11.637294321886033</v>
      </c>
      <c r="E1522" s="2">
        <f t="shared" si="56"/>
        <v>6.0205999132796242</v>
      </c>
    </row>
    <row r="1523" spans="1:5" x14ac:dyDescent="0.15">
      <c r="A1523" s="5">
        <v>4</v>
      </c>
      <c r="B1523" s="16">
        <v>14.579056941504209</v>
      </c>
      <c r="C1523" s="16">
        <v>69.608331063099072</v>
      </c>
      <c r="D1523" s="2">
        <f t="shared" si="57"/>
        <v>11.637294321886033</v>
      </c>
      <c r="E1523" s="2">
        <f t="shared" si="56"/>
        <v>6.0205999132796242</v>
      </c>
    </row>
    <row r="1524" spans="1:5" x14ac:dyDescent="0.15">
      <c r="A1524" s="5">
        <v>4</v>
      </c>
      <c r="B1524" s="16">
        <v>14.579056941504209</v>
      </c>
      <c r="C1524" s="16">
        <v>69.647565678827419</v>
      </c>
      <c r="D1524" s="2">
        <f t="shared" si="57"/>
        <v>11.637294321886033</v>
      </c>
      <c r="E1524" s="2">
        <f t="shared" si="56"/>
        <v>6.0205999132796242</v>
      </c>
    </row>
    <row r="1525" spans="1:5" x14ac:dyDescent="0.15">
      <c r="A1525" s="5">
        <v>4</v>
      </c>
      <c r="B1525" s="16">
        <v>14.579056941504209</v>
      </c>
      <c r="C1525" s="16">
        <v>69.722236146069221</v>
      </c>
      <c r="D1525" s="2">
        <f t="shared" si="57"/>
        <v>11.637294321886033</v>
      </c>
      <c r="E1525" s="2">
        <f t="shared" si="56"/>
        <v>6.0205999132796242</v>
      </c>
    </row>
    <row r="1526" spans="1:5" x14ac:dyDescent="0.15">
      <c r="A1526" s="5">
        <v>4</v>
      </c>
      <c r="B1526" s="16">
        <v>14.579056941504209</v>
      </c>
      <c r="C1526" s="16">
        <v>69.644917156486798</v>
      </c>
      <c r="D1526" s="2">
        <f t="shared" si="57"/>
        <v>11.637294321886033</v>
      </c>
      <c r="E1526" s="2">
        <f t="shared" si="56"/>
        <v>6.0205999132796242</v>
      </c>
    </row>
    <row r="1527" spans="1:5" x14ac:dyDescent="0.15">
      <c r="A1527" s="5">
        <v>4</v>
      </c>
      <c r="B1527" s="16">
        <v>14.579056941504209</v>
      </c>
      <c r="C1527" s="16">
        <v>69.564856610706926</v>
      </c>
      <c r="D1527" s="2">
        <f t="shared" si="57"/>
        <v>11.637294321886033</v>
      </c>
      <c r="E1527" s="2">
        <f t="shared" si="56"/>
        <v>6.0205999132796242</v>
      </c>
    </row>
    <row r="1528" spans="1:5" x14ac:dyDescent="0.15">
      <c r="A1528" s="5">
        <v>4</v>
      </c>
      <c r="B1528" s="16">
        <v>14.579056941504209</v>
      </c>
      <c r="C1528" s="16">
        <v>69.592128345134213</v>
      </c>
      <c r="D1528" s="2">
        <f t="shared" si="57"/>
        <v>11.637294321886033</v>
      </c>
      <c r="E1528" s="2">
        <f t="shared" si="56"/>
        <v>6.0205999132796242</v>
      </c>
    </row>
    <row r="1529" spans="1:5" x14ac:dyDescent="0.15">
      <c r="A1529" s="5">
        <v>4</v>
      </c>
      <c r="B1529" s="16">
        <v>14.579056941504209</v>
      </c>
      <c r="C1529" s="16">
        <v>69.392940625878026</v>
      </c>
      <c r="D1529" s="2">
        <f t="shared" si="57"/>
        <v>11.637294321886033</v>
      </c>
      <c r="E1529" s="2">
        <f t="shared" si="56"/>
        <v>6.0205999132796242</v>
      </c>
    </row>
    <row r="1530" spans="1:5" x14ac:dyDescent="0.15">
      <c r="A1530" s="5">
        <v>4</v>
      </c>
      <c r="B1530" s="16">
        <v>14.579056941504209</v>
      </c>
      <c r="C1530" s="16">
        <v>69.783770489159181</v>
      </c>
      <c r="D1530" s="2">
        <f t="shared" si="57"/>
        <v>11.637294321886033</v>
      </c>
      <c r="E1530" s="2">
        <f t="shared" si="56"/>
        <v>6.0205999132796242</v>
      </c>
    </row>
    <row r="1531" spans="1:5" x14ac:dyDescent="0.15">
      <c r="A1531" s="5">
        <v>4</v>
      </c>
      <c r="B1531" s="16">
        <v>14.579056941504209</v>
      </c>
      <c r="C1531" s="16">
        <v>69.797366989312565</v>
      </c>
      <c r="D1531" s="2">
        <f t="shared" si="57"/>
        <v>11.637294321886033</v>
      </c>
      <c r="E1531" s="2">
        <f t="shared" si="56"/>
        <v>6.0205999132796242</v>
      </c>
    </row>
    <row r="1532" spans="1:5" x14ac:dyDescent="0.15">
      <c r="A1532" s="5">
        <v>4</v>
      </c>
      <c r="B1532" s="16">
        <v>14.579056941504209</v>
      </c>
      <c r="C1532" s="16">
        <v>69.776507977867539</v>
      </c>
      <c r="D1532" s="2">
        <f t="shared" si="57"/>
        <v>11.637294321886033</v>
      </c>
      <c r="E1532" s="2">
        <f t="shared" si="56"/>
        <v>6.0205999132796242</v>
      </c>
    </row>
    <row r="1533" spans="1:5" x14ac:dyDescent="0.15">
      <c r="A1533" s="5">
        <v>4</v>
      </c>
      <c r="B1533" s="16">
        <v>14.582915619758886</v>
      </c>
      <c r="C1533" s="16">
        <v>70.026090528232601</v>
      </c>
      <c r="D1533" s="2">
        <f t="shared" si="57"/>
        <v>11.638443628696269</v>
      </c>
      <c r="E1533" s="2">
        <f t="shared" si="56"/>
        <v>6.0205999132796242</v>
      </c>
    </row>
    <row r="1534" spans="1:5" x14ac:dyDescent="0.15">
      <c r="A1534" s="5">
        <v>4</v>
      </c>
      <c r="B1534" s="16">
        <v>14.582915619758886</v>
      </c>
      <c r="C1534" s="16">
        <v>69.880433916971157</v>
      </c>
      <c r="D1534" s="2">
        <f t="shared" si="57"/>
        <v>11.638443628696269</v>
      </c>
      <c r="E1534" s="2">
        <f t="shared" si="56"/>
        <v>6.0205999132796242</v>
      </c>
    </row>
    <row r="1535" spans="1:5" x14ac:dyDescent="0.15">
      <c r="A1535" s="5">
        <v>4</v>
      </c>
      <c r="B1535" s="16">
        <v>14.582915619758886</v>
      </c>
      <c r="C1535" s="16">
        <v>69.809874880346129</v>
      </c>
      <c r="D1535" s="2">
        <f t="shared" si="57"/>
        <v>11.638443628696269</v>
      </c>
      <c r="E1535" s="2">
        <f t="shared" si="56"/>
        <v>6.0205999132796242</v>
      </c>
    </row>
    <row r="1536" spans="1:5" x14ac:dyDescent="0.15">
      <c r="A1536" s="5">
        <v>4</v>
      </c>
      <c r="B1536" s="16">
        <v>14.582915619758886</v>
      </c>
      <c r="C1536" s="16">
        <v>69.536152416100052</v>
      </c>
      <c r="D1536" s="2">
        <f t="shared" si="57"/>
        <v>11.638443628696269</v>
      </c>
      <c r="E1536" s="2">
        <f t="shared" si="56"/>
        <v>6.0205999132796242</v>
      </c>
    </row>
    <row r="1537" spans="1:5" x14ac:dyDescent="0.15">
      <c r="A1537" s="5">
        <v>4</v>
      </c>
      <c r="B1537" s="16">
        <v>14.582915619758886</v>
      </c>
      <c r="C1537" s="16">
        <v>69.611051663747233</v>
      </c>
      <c r="D1537" s="2">
        <f t="shared" si="57"/>
        <v>11.638443628696269</v>
      </c>
      <c r="E1537" s="2">
        <f t="shared" si="56"/>
        <v>6.0205999132796242</v>
      </c>
    </row>
    <row r="1538" spans="1:5" x14ac:dyDescent="0.15">
      <c r="A1538" s="5">
        <v>4</v>
      </c>
      <c r="B1538" s="16">
        <v>14.582915619758886</v>
      </c>
      <c r="C1538" s="16">
        <v>69.540413837642546</v>
      </c>
      <c r="D1538" s="2">
        <f t="shared" si="57"/>
        <v>11.638443628696269</v>
      </c>
      <c r="E1538" s="2">
        <f t="shared" si="56"/>
        <v>6.0205999132796242</v>
      </c>
    </row>
    <row r="1539" spans="1:5" x14ac:dyDescent="0.15">
      <c r="A1539" s="5">
        <v>4</v>
      </c>
      <c r="B1539" s="16">
        <v>14.582915619758886</v>
      </c>
      <c r="C1539" s="16">
        <v>69.752449348964731</v>
      </c>
      <c r="D1539" s="2">
        <f t="shared" si="57"/>
        <v>11.638443628696269</v>
      </c>
      <c r="E1539" s="2">
        <f t="shared" ref="E1539:E1602" si="58" xml:space="preserve"> 10*LOG10(A1539)</f>
        <v>6.0205999132796242</v>
      </c>
    </row>
    <row r="1540" spans="1:5" x14ac:dyDescent="0.15">
      <c r="A1540" s="5">
        <v>4</v>
      </c>
      <c r="B1540" s="16">
        <v>14.582915619758886</v>
      </c>
      <c r="C1540" s="16">
        <v>69.567783462628782</v>
      </c>
      <c r="D1540" s="2">
        <f t="shared" ref="D1540:D1603" si="59">10*LOG10(B1540)</f>
        <v>11.638443628696269</v>
      </c>
      <c r="E1540" s="2">
        <f t="shared" si="58"/>
        <v>6.0205999132796242</v>
      </c>
    </row>
    <row r="1541" spans="1:5" x14ac:dyDescent="0.15">
      <c r="A1541" s="5">
        <v>4</v>
      </c>
      <c r="B1541" s="16">
        <v>14.582915619758886</v>
      </c>
      <c r="C1541" s="16">
        <v>69.664179083233591</v>
      </c>
      <c r="D1541" s="2">
        <f t="shared" si="59"/>
        <v>11.638443628696269</v>
      </c>
      <c r="E1541" s="2">
        <f t="shared" si="58"/>
        <v>6.0205999132796242</v>
      </c>
    </row>
    <row r="1542" spans="1:5" x14ac:dyDescent="0.15">
      <c r="A1542" s="5">
        <v>4</v>
      </c>
      <c r="B1542" s="16">
        <v>14.582915619758886</v>
      </c>
      <c r="C1542" s="16">
        <v>69.920213572828999</v>
      </c>
      <c r="D1542" s="2">
        <f t="shared" si="59"/>
        <v>11.638443628696269</v>
      </c>
      <c r="E1542" s="2">
        <f t="shared" si="58"/>
        <v>6.0205999132796242</v>
      </c>
    </row>
    <row r="1543" spans="1:5" x14ac:dyDescent="0.15">
      <c r="A1543" s="5">
        <v>4</v>
      </c>
      <c r="B1543" s="16">
        <v>14.586602540378443</v>
      </c>
      <c r="C1543" s="16">
        <v>69.794347721980017</v>
      </c>
      <c r="D1543" s="2">
        <f t="shared" si="59"/>
        <v>11.639541493446741</v>
      </c>
      <c r="E1543" s="2">
        <f t="shared" si="58"/>
        <v>6.0205999132796242</v>
      </c>
    </row>
    <row r="1544" spans="1:5" x14ac:dyDescent="0.15">
      <c r="A1544" s="5">
        <v>4</v>
      </c>
      <c r="B1544" s="16">
        <v>14.586602540378443</v>
      </c>
      <c r="C1544" s="16">
        <v>69.522523476738243</v>
      </c>
      <c r="D1544" s="2">
        <f t="shared" si="59"/>
        <v>11.639541493446741</v>
      </c>
      <c r="E1544" s="2">
        <f t="shared" si="58"/>
        <v>6.0205999132796242</v>
      </c>
    </row>
    <row r="1545" spans="1:5" x14ac:dyDescent="0.15">
      <c r="A1545" s="5">
        <v>4</v>
      </c>
      <c r="B1545" s="16">
        <v>14.586602540378443</v>
      </c>
      <c r="C1545" s="16">
        <v>69.831134333681206</v>
      </c>
      <c r="D1545" s="2">
        <f t="shared" si="59"/>
        <v>11.639541493446741</v>
      </c>
      <c r="E1545" s="2">
        <f t="shared" si="58"/>
        <v>6.0205999132796242</v>
      </c>
    </row>
    <row r="1546" spans="1:5" x14ac:dyDescent="0.15">
      <c r="A1546" s="5">
        <v>4</v>
      </c>
      <c r="B1546" s="16">
        <v>14.586602540378443</v>
      </c>
      <c r="C1546" s="16">
        <v>69.701681803881996</v>
      </c>
      <c r="D1546" s="2">
        <f t="shared" si="59"/>
        <v>11.639541493446741</v>
      </c>
      <c r="E1546" s="2">
        <f t="shared" si="58"/>
        <v>6.0205999132796242</v>
      </c>
    </row>
    <row r="1547" spans="1:5" x14ac:dyDescent="0.15">
      <c r="A1547" s="5">
        <v>4</v>
      </c>
      <c r="B1547" s="16">
        <v>14.586602540378443</v>
      </c>
      <c r="C1547" s="16">
        <v>69.551166255450624</v>
      </c>
      <c r="D1547" s="2">
        <f t="shared" si="59"/>
        <v>11.639541493446741</v>
      </c>
      <c r="E1547" s="2">
        <f t="shared" si="58"/>
        <v>6.0205999132796242</v>
      </c>
    </row>
    <row r="1548" spans="1:5" x14ac:dyDescent="0.15">
      <c r="A1548" s="5">
        <v>4</v>
      </c>
      <c r="B1548" s="16">
        <v>14.586602540378443</v>
      </c>
      <c r="C1548" s="16">
        <v>69.699613839687061</v>
      </c>
      <c r="D1548" s="2">
        <f t="shared" si="59"/>
        <v>11.639541493446741</v>
      </c>
      <c r="E1548" s="2">
        <f t="shared" si="58"/>
        <v>6.0205999132796242</v>
      </c>
    </row>
    <row r="1549" spans="1:5" x14ac:dyDescent="0.15">
      <c r="A1549" s="5">
        <v>4</v>
      </c>
      <c r="B1549" s="16">
        <v>14.586602540378443</v>
      </c>
      <c r="C1549" s="16">
        <v>69.858748629043731</v>
      </c>
      <c r="D1549" s="2">
        <f t="shared" si="59"/>
        <v>11.639541493446741</v>
      </c>
      <c r="E1549" s="2">
        <f t="shared" si="58"/>
        <v>6.0205999132796242</v>
      </c>
    </row>
    <row r="1550" spans="1:5" x14ac:dyDescent="0.15">
      <c r="A1550" s="5">
        <v>4</v>
      </c>
      <c r="B1550" s="16">
        <v>14.586602540378443</v>
      </c>
      <c r="C1550" s="16">
        <v>69.828555938199358</v>
      </c>
      <c r="D1550" s="2">
        <f t="shared" si="59"/>
        <v>11.639541493446741</v>
      </c>
      <c r="E1550" s="2">
        <f t="shared" si="58"/>
        <v>6.0205999132796242</v>
      </c>
    </row>
    <row r="1551" spans="1:5" x14ac:dyDescent="0.15">
      <c r="A1551" s="5">
        <v>4</v>
      </c>
      <c r="B1551" s="16">
        <v>14.586602540378443</v>
      </c>
      <c r="C1551" s="16">
        <v>69.750454919514567</v>
      </c>
      <c r="D1551" s="2">
        <f t="shared" si="59"/>
        <v>11.639541493446741</v>
      </c>
      <c r="E1551" s="2">
        <f t="shared" si="58"/>
        <v>6.0205999132796242</v>
      </c>
    </row>
    <row r="1552" spans="1:5" x14ac:dyDescent="0.15">
      <c r="A1552" s="5">
        <v>4</v>
      </c>
      <c r="B1552" s="16">
        <v>14.586602540378443</v>
      </c>
      <c r="C1552" s="16">
        <v>69.875447801081975</v>
      </c>
      <c r="D1552" s="2">
        <f t="shared" si="59"/>
        <v>11.639541493446741</v>
      </c>
      <c r="E1552" s="2">
        <f t="shared" si="58"/>
        <v>6.0205999132796242</v>
      </c>
    </row>
    <row r="1553" spans="1:5" x14ac:dyDescent="0.15">
      <c r="A1553" s="5">
        <v>4</v>
      </c>
      <c r="B1553" s="16">
        <v>14.5901387818866</v>
      </c>
      <c r="C1553" s="16">
        <v>69.586050419385316</v>
      </c>
      <c r="D1553" s="2">
        <f t="shared" si="59"/>
        <v>11.640594229366922</v>
      </c>
      <c r="E1553" s="2">
        <f t="shared" si="58"/>
        <v>6.0205999132796242</v>
      </c>
    </row>
    <row r="1554" spans="1:5" x14ac:dyDescent="0.15">
      <c r="A1554" s="5">
        <v>4</v>
      </c>
      <c r="B1554" s="16">
        <v>14.5901387818866</v>
      </c>
      <c r="C1554" s="16">
        <v>69.526863443463071</v>
      </c>
      <c r="D1554" s="2">
        <f t="shared" si="59"/>
        <v>11.640594229366922</v>
      </c>
      <c r="E1554" s="2">
        <f t="shared" si="58"/>
        <v>6.0205999132796242</v>
      </c>
    </row>
    <row r="1555" spans="1:5" x14ac:dyDescent="0.15">
      <c r="A1555" s="5">
        <v>4</v>
      </c>
      <c r="B1555" s="16">
        <v>14.5901387818866</v>
      </c>
      <c r="C1555" s="16">
        <v>70.025339618440739</v>
      </c>
      <c r="D1555" s="2">
        <f t="shared" si="59"/>
        <v>11.640594229366922</v>
      </c>
      <c r="E1555" s="2">
        <f t="shared" si="58"/>
        <v>6.0205999132796242</v>
      </c>
    </row>
    <row r="1556" spans="1:5" x14ac:dyDescent="0.15">
      <c r="A1556" s="5">
        <v>4</v>
      </c>
      <c r="B1556" s="16">
        <v>14.5901387818866</v>
      </c>
      <c r="C1556" s="16">
        <v>69.882894101833983</v>
      </c>
      <c r="D1556" s="2">
        <f t="shared" si="59"/>
        <v>11.640594229366922</v>
      </c>
      <c r="E1556" s="2">
        <f t="shared" si="58"/>
        <v>6.0205999132796242</v>
      </c>
    </row>
    <row r="1557" spans="1:5" x14ac:dyDescent="0.15">
      <c r="A1557" s="5">
        <v>4</v>
      </c>
      <c r="B1557" s="16">
        <v>14.5901387818866</v>
      </c>
      <c r="C1557" s="16">
        <v>69.782571336527099</v>
      </c>
      <c r="D1557" s="2">
        <f t="shared" si="59"/>
        <v>11.640594229366922</v>
      </c>
      <c r="E1557" s="2">
        <f t="shared" si="58"/>
        <v>6.0205999132796242</v>
      </c>
    </row>
    <row r="1558" spans="1:5" x14ac:dyDescent="0.15">
      <c r="A1558" s="5">
        <v>4</v>
      </c>
      <c r="B1558" s="16">
        <v>14.5901387818866</v>
      </c>
      <c r="C1558" s="16">
        <v>69.753696926038828</v>
      </c>
      <c r="D1558" s="2">
        <f t="shared" si="59"/>
        <v>11.640594229366922</v>
      </c>
      <c r="E1558" s="2">
        <f t="shared" si="58"/>
        <v>6.0205999132796242</v>
      </c>
    </row>
    <row r="1559" spans="1:5" x14ac:dyDescent="0.15">
      <c r="A1559" s="5">
        <v>4</v>
      </c>
      <c r="B1559" s="16">
        <v>14.5901387818866</v>
      </c>
      <c r="C1559" s="16">
        <v>69.574273250461204</v>
      </c>
      <c r="D1559" s="2">
        <f t="shared" si="59"/>
        <v>11.640594229366922</v>
      </c>
      <c r="E1559" s="2">
        <f t="shared" si="58"/>
        <v>6.0205999132796242</v>
      </c>
    </row>
    <row r="1560" spans="1:5" x14ac:dyDescent="0.15">
      <c r="A1560" s="5">
        <v>4</v>
      </c>
      <c r="B1560" s="16">
        <v>14.5901387818866</v>
      </c>
      <c r="C1560" s="16">
        <v>69.720079413518107</v>
      </c>
      <c r="D1560" s="2">
        <f t="shared" si="59"/>
        <v>11.640594229366922</v>
      </c>
      <c r="E1560" s="2">
        <f t="shared" si="58"/>
        <v>6.0205999132796242</v>
      </c>
    </row>
    <row r="1561" spans="1:5" x14ac:dyDescent="0.15">
      <c r="A1561" s="5">
        <v>4</v>
      </c>
      <c r="B1561" s="16">
        <v>14.5901387818866</v>
      </c>
      <c r="C1561" s="16">
        <v>69.556731089510265</v>
      </c>
      <c r="D1561" s="2">
        <f t="shared" si="59"/>
        <v>11.640594229366922</v>
      </c>
      <c r="E1561" s="2">
        <f t="shared" si="58"/>
        <v>6.0205999132796242</v>
      </c>
    </row>
    <row r="1562" spans="1:5" x14ac:dyDescent="0.15">
      <c r="A1562" s="5">
        <v>4</v>
      </c>
      <c r="B1562" s="16">
        <v>14.5901387818866</v>
      </c>
      <c r="C1562" s="16">
        <v>69.498706818688873</v>
      </c>
      <c r="D1562" s="2">
        <f t="shared" si="59"/>
        <v>11.640594229366922</v>
      </c>
      <c r="E1562" s="2">
        <f t="shared" si="58"/>
        <v>6.0205999132796242</v>
      </c>
    </row>
    <row r="1563" spans="1:5" x14ac:dyDescent="0.15">
      <c r="A1563" s="5">
        <v>4</v>
      </c>
      <c r="B1563" s="16">
        <v>14.5901387818866</v>
      </c>
      <c r="C1563" s="16">
        <v>69.774876518928039</v>
      </c>
      <c r="D1563" s="2">
        <f t="shared" si="59"/>
        <v>11.640594229366922</v>
      </c>
      <c r="E1563" s="2">
        <f t="shared" si="58"/>
        <v>6.0205999132796242</v>
      </c>
    </row>
    <row r="1564" spans="1:5" x14ac:dyDescent="0.15">
      <c r="A1564" s="5">
        <v>4</v>
      </c>
      <c r="B1564" s="16">
        <v>14.5901387818866</v>
      </c>
      <c r="C1564" s="16">
        <v>69.697528605779283</v>
      </c>
      <c r="D1564" s="2">
        <f t="shared" si="59"/>
        <v>11.640594229366922</v>
      </c>
      <c r="E1564" s="2">
        <f t="shared" si="58"/>
        <v>6.0205999132796242</v>
      </c>
    </row>
    <row r="1565" spans="1:5" x14ac:dyDescent="0.15">
      <c r="A1565" s="5">
        <v>4</v>
      </c>
      <c r="B1565" s="16">
        <v>14.5901387818866</v>
      </c>
      <c r="C1565" s="16">
        <v>69.612776387014407</v>
      </c>
      <c r="D1565" s="2">
        <f t="shared" si="59"/>
        <v>11.640594229366922</v>
      </c>
      <c r="E1565" s="2">
        <f t="shared" si="58"/>
        <v>6.0205999132796242</v>
      </c>
    </row>
    <row r="1566" spans="1:5" x14ac:dyDescent="0.15">
      <c r="A1566" s="5">
        <v>4</v>
      </c>
      <c r="B1566" s="16">
        <v>14.5901387818866</v>
      </c>
      <c r="C1566" s="16">
        <v>69.608440640179992</v>
      </c>
      <c r="D1566" s="2">
        <f t="shared" si="59"/>
        <v>11.640594229366922</v>
      </c>
      <c r="E1566" s="2">
        <f t="shared" si="58"/>
        <v>6.0205999132796242</v>
      </c>
    </row>
    <row r="1567" spans="1:5" x14ac:dyDescent="0.15">
      <c r="A1567" s="5">
        <v>4</v>
      </c>
      <c r="B1567" s="16">
        <v>14.5901387818866</v>
      </c>
      <c r="C1567" s="16">
        <v>69.789568078244884</v>
      </c>
      <c r="D1567" s="2">
        <f t="shared" si="59"/>
        <v>11.640594229366922</v>
      </c>
      <c r="E1567" s="2">
        <f t="shared" si="58"/>
        <v>6.0205999132796242</v>
      </c>
    </row>
    <row r="1568" spans="1:5" x14ac:dyDescent="0.15">
      <c r="A1568" s="5">
        <v>4</v>
      </c>
      <c r="B1568" s="16">
        <v>14.5901387818866</v>
      </c>
      <c r="C1568" s="16">
        <v>69.981453320374442</v>
      </c>
      <c r="D1568" s="2">
        <f t="shared" si="59"/>
        <v>11.640594229366922</v>
      </c>
      <c r="E1568" s="2">
        <f t="shared" si="58"/>
        <v>6.0205999132796242</v>
      </c>
    </row>
    <row r="1569" spans="1:5" x14ac:dyDescent="0.15">
      <c r="A1569" s="5">
        <v>4</v>
      </c>
      <c r="B1569" s="16">
        <v>14.5901387818866</v>
      </c>
      <c r="C1569" s="16">
        <v>69.546309713366668</v>
      </c>
      <c r="D1569" s="2">
        <f t="shared" si="59"/>
        <v>11.640594229366922</v>
      </c>
      <c r="E1569" s="2">
        <f t="shared" si="58"/>
        <v>6.0205999132796242</v>
      </c>
    </row>
    <row r="1570" spans="1:5" x14ac:dyDescent="0.15">
      <c r="A1570" s="5">
        <v>4</v>
      </c>
      <c r="B1570" s="16">
        <v>14.5901387818866</v>
      </c>
      <c r="C1570" s="16">
        <v>70.195678490374974</v>
      </c>
      <c r="D1570" s="2">
        <f t="shared" si="59"/>
        <v>11.640594229366922</v>
      </c>
      <c r="E1570" s="2">
        <f t="shared" si="58"/>
        <v>6.0205999132796242</v>
      </c>
    </row>
    <row r="1571" spans="1:5" x14ac:dyDescent="0.15">
      <c r="A1571" s="5">
        <v>4</v>
      </c>
      <c r="B1571" s="16">
        <v>14.5901387818866</v>
      </c>
      <c r="C1571" s="16">
        <v>69.967823720092653</v>
      </c>
      <c r="D1571" s="2">
        <f t="shared" si="59"/>
        <v>11.640594229366922</v>
      </c>
      <c r="E1571" s="2">
        <f t="shared" si="58"/>
        <v>6.0205999132796242</v>
      </c>
    </row>
    <row r="1572" spans="1:5" x14ac:dyDescent="0.15">
      <c r="A1572" s="5">
        <v>4</v>
      </c>
      <c r="B1572" s="16">
        <v>14.5901387818866</v>
      </c>
      <c r="C1572" s="16">
        <v>69.855348100096563</v>
      </c>
      <c r="D1572" s="2">
        <f t="shared" si="59"/>
        <v>11.640594229366922</v>
      </c>
      <c r="E1572" s="2">
        <f t="shared" si="58"/>
        <v>6.0205999132796242</v>
      </c>
    </row>
    <row r="1573" spans="1:5" x14ac:dyDescent="0.15">
      <c r="A1573" s="5">
        <v>4</v>
      </c>
      <c r="B1573" s="16">
        <v>14.593541434669348</v>
      </c>
      <c r="C1573" s="16">
        <v>69.932035982970362</v>
      </c>
      <c r="D1573" s="2">
        <f t="shared" si="59"/>
        <v>11.6416069551939</v>
      </c>
      <c r="E1573" s="2">
        <f t="shared" si="58"/>
        <v>6.0205999132796242</v>
      </c>
    </row>
    <row r="1574" spans="1:5" x14ac:dyDescent="0.15">
      <c r="A1574" s="5">
        <v>4</v>
      </c>
      <c r="B1574" s="16">
        <v>14.593541434669348</v>
      </c>
      <c r="C1574" s="16">
        <v>69.917290144447477</v>
      </c>
      <c r="D1574" s="2">
        <f t="shared" si="59"/>
        <v>11.6416069551939</v>
      </c>
      <c r="E1574" s="2">
        <f t="shared" si="58"/>
        <v>6.0205999132796242</v>
      </c>
    </row>
    <row r="1575" spans="1:5" x14ac:dyDescent="0.15">
      <c r="A1575" s="5">
        <v>4</v>
      </c>
      <c r="B1575" s="16">
        <v>14.593541434669348</v>
      </c>
      <c r="C1575" s="16">
        <v>69.783453203303438</v>
      </c>
      <c r="D1575" s="2">
        <f t="shared" si="59"/>
        <v>11.6416069551939</v>
      </c>
      <c r="E1575" s="2">
        <f t="shared" si="58"/>
        <v>6.0205999132796242</v>
      </c>
    </row>
    <row r="1576" spans="1:5" x14ac:dyDescent="0.15">
      <c r="A1576" s="5">
        <v>4</v>
      </c>
      <c r="B1576" s="16">
        <v>14.593541434669348</v>
      </c>
      <c r="C1576" s="16">
        <v>69.507398437732917</v>
      </c>
      <c r="D1576" s="2">
        <f t="shared" si="59"/>
        <v>11.6416069551939</v>
      </c>
      <c r="E1576" s="2">
        <f t="shared" si="58"/>
        <v>6.0205999132796242</v>
      </c>
    </row>
    <row r="1577" spans="1:5" x14ac:dyDescent="0.15">
      <c r="A1577" s="5">
        <v>4</v>
      </c>
      <c r="B1577" s="16">
        <v>14.593541434669348</v>
      </c>
      <c r="C1577" s="16">
        <v>69.686589074204008</v>
      </c>
      <c r="D1577" s="2">
        <f t="shared" si="59"/>
        <v>11.6416069551939</v>
      </c>
      <c r="E1577" s="2">
        <f t="shared" si="58"/>
        <v>6.0205999132796242</v>
      </c>
    </row>
    <row r="1578" spans="1:5" x14ac:dyDescent="0.15">
      <c r="A1578" s="5">
        <v>4</v>
      </c>
      <c r="B1578" s="16">
        <v>14.593541434669348</v>
      </c>
      <c r="C1578" s="16">
        <v>69.56638985667594</v>
      </c>
      <c r="D1578" s="2">
        <f t="shared" si="59"/>
        <v>11.6416069551939</v>
      </c>
      <c r="E1578" s="2">
        <f t="shared" si="58"/>
        <v>6.0205999132796242</v>
      </c>
    </row>
    <row r="1579" spans="1:5" x14ac:dyDescent="0.15">
      <c r="A1579" s="5">
        <v>4</v>
      </c>
      <c r="B1579" s="16">
        <v>14.593541434669348</v>
      </c>
      <c r="C1579" s="16">
        <v>69.710967839871486</v>
      </c>
      <c r="D1579" s="2">
        <f t="shared" si="59"/>
        <v>11.6416069551939</v>
      </c>
      <c r="E1579" s="2">
        <f t="shared" si="58"/>
        <v>6.0205999132796242</v>
      </c>
    </row>
    <row r="1580" spans="1:5" x14ac:dyDescent="0.15">
      <c r="A1580" s="5">
        <v>4</v>
      </c>
      <c r="B1580" s="16">
        <v>14.593541434669348</v>
      </c>
      <c r="C1580" s="16">
        <v>69.969258815726278</v>
      </c>
      <c r="D1580" s="2">
        <f t="shared" si="59"/>
        <v>11.6416069551939</v>
      </c>
      <c r="E1580" s="2">
        <f t="shared" si="58"/>
        <v>6.0205999132796242</v>
      </c>
    </row>
    <row r="1581" spans="1:5" x14ac:dyDescent="0.15">
      <c r="A1581" s="5">
        <v>4</v>
      </c>
      <c r="B1581" s="16">
        <v>14.593541434669348</v>
      </c>
      <c r="C1581" s="16">
        <v>70.072546192162747</v>
      </c>
      <c r="D1581" s="2">
        <f t="shared" si="59"/>
        <v>11.6416069551939</v>
      </c>
      <c r="E1581" s="2">
        <f t="shared" si="58"/>
        <v>6.0205999132796242</v>
      </c>
    </row>
    <row r="1582" spans="1:5" x14ac:dyDescent="0.15">
      <c r="A1582" s="5">
        <v>4</v>
      </c>
      <c r="B1582" s="16">
        <v>14.593541434669348</v>
      </c>
      <c r="C1582" s="16">
        <v>69.890941078871165</v>
      </c>
      <c r="D1582" s="2">
        <f t="shared" si="59"/>
        <v>11.6416069551939</v>
      </c>
      <c r="E1582" s="2">
        <f t="shared" si="58"/>
        <v>6.0205999132796242</v>
      </c>
    </row>
    <row r="1583" spans="1:5" x14ac:dyDescent="0.15">
      <c r="A1583" s="5">
        <v>4</v>
      </c>
      <c r="B1583" s="16">
        <v>14.6</v>
      </c>
      <c r="C1583" s="16">
        <v>69.729059961512803</v>
      </c>
      <c r="D1583" s="2">
        <f t="shared" si="59"/>
        <v>11.643528557844371</v>
      </c>
      <c r="E1583" s="2">
        <f t="shared" si="58"/>
        <v>6.0205999132796242</v>
      </c>
    </row>
    <row r="1584" spans="1:5" x14ac:dyDescent="0.15">
      <c r="A1584" s="5">
        <v>4</v>
      </c>
      <c r="B1584" s="16">
        <v>14.6</v>
      </c>
      <c r="C1584" s="16">
        <v>69.537681318268753</v>
      </c>
      <c r="D1584" s="2">
        <f t="shared" si="59"/>
        <v>11.643528557844371</v>
      </c>
      <c r="E1584" s="2">
        <f t="shared" si="58"/>
        <v>6.0205999132796242</v>
      </c>
    </row>
    <row r="1585" spans="1:5" x14ac:dyDescent="0.15">
      <c r="A1585" s="5">
        <v>4</v>
      </c>
      <c r="B1585" s="16">
        <v>14.6</v>
      </c>
      <c r="C1585" s="16">
        <v>69.57102562593883</v>
      </c>
      <c r="D1585" s="2">
        <f t="shared" si="59"/>
        <v>11.643528557844371</v>
      </c>
      <c r="E1585" s="2">
        <f t="shared" si="58"/>
        <v>6.0205999132796242</v>
      </c>
    </row>
    <row r="1586" spans="1:5" x14ac:dyDescent="0.15">
      <c r="A1586" s="5">
        <v>4</v>
      </c>
      <c r="B1586" s="16">
        <v>14.6</v>
      </c>
      <c r="C1586" s="16">
        <v>69.977839761060068</v>
      </c>
      <c r="D1586" s="2">
        <f t="shared" si="59"/>
        <v>11.643528557844371</v>
      </c>
      <c r="E1586" s="2">
        <f t="shared" si="58"/>
        <v>6.0205999132796242</v>
      </c>
    </row>
    <row r="1587" spans="1:5" x14ac:dyDescent="0.15">
      <c r="A1587" s="5">
        <v>4</v>
      </c>
      <c r="B1587" s="16">
        <v>14.6</v>
      </c>
      <c r="C1587" s="16">
        <v>69.713740322390677</v>
      </c>
      <c r="D1587" s="2">
        <f t="shared" si="59"/>
        <v>11.643528557844371</v>
      </c>
      <c r="E1587" s="2">
        <f t="shared" si="58"/>
        <v>6.0205999132796242</v>
      </c>
    </row>
    <row r="1588" spans="1:5" x14ac:dyDescent="0.15">
      <c r="A1588" s="5">
        <v>4</v>
      </c>
      <c r="B1588" s="16">
        <v>14.603077640640441</v>
      </c>
      <c r="C1588" s="16">
        <v>69.745300235995529</v>
      </c>
      <c r="D1588" s="2">
        <f t="shared" si="59"/>
        <v>11.644443942427339</v>
      </c>
      <c r="E1588" s="2">
        <f t="shared" si="58"/>
        <v>6.0205999132796242</v>
      </c>
    </row>
    <row r="1589" spans="1:5" x14ac:dyDescent="0.15">
      <c r="A1589" s="5">
        <v>4</v>
      </c>
      <c r="B1589" s="16">
        <v>14.603077640640441</v>
      </c>
      <c r="C1589" s="16">
        <v>69.602777033103138</v>
      </c>
      <c r="D1589" s="2">
        <f t="shared" si="59"/>
        <v>11.644443942427339</v>
      </c>
      <c r="E1589" s="2">
        <f t="shared" si="58"/>
        <v>6.0205999132796242</v>
      </c>
    </row>
    <row r="1590" spans="1:5" x14ac:dyDescent="0.15">
      <c r="A1590" s="5">
        <v>4</v>
      </c>
      <c r="B1590" s="16">
        <v>14.603077640640441</v>
      </c>
      <c r="C1590" s="16">
        <v>69.969790399547406</v>
      </c>
      <c r="D1590" s="2">
        <f t="shared" si="59"/>
        <v>11.644443942427339</v>
      </c>
      <c r="E1590" s="2">
        <f t="shared" si="58"/>
        <v>6.0205999132796242</v>
      </c>
    </row>
    <row r="1591" spans="1:5" x14ac:dyDescent="0.15">
      <c r="A1591" s="5">
        <v>4</v>
      </c>
      <c r="B1591" s="16">
        <v>14.603077640640441</v>
      </c>
      <c r="C1591" s="16">
        <v>69.928020141337527</v>
      </c>
      <c r="D1591" s="2">
        <f t="shared" si="59"/>
        <v>11.644443942427339</v>
      </c>
      <c r="E1591" s="2">
        <f t="shared" si="58"/>
        <v>6.0205999132796242</v>
      </c>
    </row>
    <row r="1592" spans="1:5" x14ac:dyDescent="0.15">
      <c r="A1592" s="5">
        <v>4</v>
      </c>
      <c r="B1592" s="16">
        <v>14.603077640640441</v>
      </c>
      <c r="C1592" s="16">
        <v>69.988293703804572</v>
      </c>
      <c r="D1592" s="2">
        <f t="shared" si="59"/>
        <v>11.644443942427339</v>
      </c>
      <c r="E1592" s="2">
        <f t="shared" si="58"/>
        <v>6.0205999132796242</v>
      </c>
    </row>
    <row r="1593" spans="1:5" x14ac:dyDescent="0.15">
      <c r="A1593" s="5">
        <v>4</v>
      </c>
      <c r="B1593" s="16">
        <v>14.61180339887499</v>
      </c>
      <c r="C1593" s="16">
        <v>70.044952959300929</v>
      </c>
      <c r="D1593" s="2">
        <f t="shared" si="59"/>
        <v>11.647038201674363</v>
      </c>
      <c r="E1593" s="2">
        <f t="shared" si="58"/>
        <v>6.0205999132796242</v>
      </c>
    </row>
    <row r="1594" spans="1:5" x14ac:dyDescent="0.15">
      <c r="A1594" s="5">
        <v>4</v>
      </c>
      <c r="B1594" s="16">
        <v>15.5</v>
      </c>
      <c r="C1594" s="16">
        <v>70.160922109810059</v>
      </c>
      <c r="D1594" s="2">
        <f t="shared" si="59"/>
        <v>11.903316981702915</v>
      </c>
      <c r="E1594" s="2">
        <f t="shared" si="58"/>
        <v>6.0205999132796242</v>
      </c>
    </row>
    <row r="1595" spans="1:5" x14ac:dyDescent="0.15">
      <c r="A1595" s="5">
        <v>4</v>
      </c>
      <c r="B1595" s="16">
        <v>15.525</v>
      </c>
      <c r="C1595" s="16">
        <v>70.186046943559646</v>
      </c>
      <c r="D1595" s="2">
        <f t="shared" si="59"/>
        <v>11.91031608848618</v>
      </c>
      <c r="E1595" s="2">
        <f t="shared" si="58"/>
        <v>6.0205999132796242</v>
      </c>
    </row>
    <row r="1596" spans="1:5" x14ac:dyDescent="0.15">
      <c r="A1596" s="5">
        <v>4</v>
      </c>
      <c r="B1596" s="16">
        <v>15.525</v>
      </c>
      <c r="C1596" s="16">
        <v>70.229861040866396</v>
      </c>
      <c r="D1596" s="2">
        <f t="shared" si="59"/>
        <v>11.91031608848618</v>
      </c>
      <c r="E1596" s="2">
        <f t="shared" si="58"/>
        <v>6.0205999132796242</v>
      </c>
    </row>
    <row r="1597" spans="1:5" x14ac:dyDescent="0.15">
      <c r="A1597" s="5">
        <v>4</v>
      </c>
      <c r="B1597" s="16">
        <v>15.525</v>
      </c>
      <c r="C1597" s="16">
        <v>69.979835175122417</v>
      </c>
      <c r="D1597" s="2">
        <f t="shared" si="59"/>
        <v>11.91031608848618</v>
      </c>
      <c r="E1597" s="2">
        <f t="shared" si="58"/>
        <v>6.0205999132796242</v>
      </c>
    </row>
    <row r="1598" spans="1:5" x14ac:dyDescent="0.15">
      <c r="A1598" s="5">
        <v>4</v>
      </c>
      <c r="B1598" s="16">
        <v>15.525</v>
      </c>
      <c r="C1598" s="16">
        <v>70.159078928409542</v>
      </c>
      <c r="D1598" s="2">
        <f t="shared" si="59"/>
        <v>11.91031608848618</v>
      </c>
      <c r="E1598" s="2">
        <f t="shared" si="58"/>
        <v>6.0205999132796242</v>
      </c>
    </row>
    <row r="1599" spans="1:5" x14ac:dyDescent="0.15">
      <c r="A1599" s="5">
        <v>4</v>
      </c>
      <c r="B1599" s="16">
        <v>15.525</v>
      </c>
      <c r="C1599" s="16">
        <v>70.132175179849327</v>
      </c>
      <c r="D1599" s="2">
        <f t="shared" si="59"/>
        <v>11.91031608848618</v>
      </c>
      <c r="E1599" s="2">
        <f t="shared" si="58"/>
        <v>6.0205999132796242</v>
      </c>
    </row>
    <row r="1600" spans="1:5" x14ac:dyDescent="0.15">
      <c r="A1600" s="5">
        <v>4</v>
      </c>
      <c r="B1600" s="16">
        <v>15.535355339059327</v>
      </c>
      <c r="C1600" s="16">
        <v>70.111956594293275</v>
      </c>
      <c r="D1600" s="2">
        <f t="shared" si="59"/>
        <v>11.913211912908814</v>
      </c>
      <c r="E1600" s="2">
        <f t="shared" si="58"/>
        <v>6.0205999132796242</v>
      </c>
    </row>
    <row r="1601" spans="1:5" x14ac:dyDescent="0.15">
      <c r="A1601" s="5">
        <v>4</v>
      </c>
      <c r="B1601" s="16">
        <v>15.535355339059327</v>
      </c>
      <c r="C1601" s="16">
        <v>69.870420726334586</v>
      </c>
      <c r="D1601" s="2">
        <f t="shared" si="59"/>
        <v>11.913211912908814</v>
      </c>
      <c r="E1601" s="2">
        <f t="shared" si="58"/>
        <v>6.0205999132796242</v>
      </c>
    </row>
    <row r="1602" spans="1:5" x14ac:dyDescent="0.15">
      <c r="A1602" s="5">
        <v>4</v>
      </c>
      <c r="B1602" s="16">
        <v>15.535355339059327</v>
      </c>
      <c r="C1602" s="16">
        <v>70.044804588760087</v>
      </c>
      <c r="D1602" s="2">
        <f t="shared" si="59"/>
        <v>11.913211912908814</v>
      </c>
      <c r="E1602" s="2">
        <f t="shared" si="58"/>
        <v>6.0205999132796242</v>
      </c>
    </row>
    <row r="1603" spans="1:5" x14ac:dyDescent="0.15">
      <c r="A1603" s="5">
        <v>4</v>
      </c>
      <c r="B1603" s="16">
        <v>15.535355339059327</v>
      </c>
      <c r="C1603" s="16">
        <v>69.906845280090096</v>
      </c>
      <c r="D1603" s="2">
        <f t="shared" si="59"/>
        <v>11.913211912908814</v>
      </c>
      <c r="E1603" s="2">
        <f t="shared" ref="E1603:E1666" si="60" xml:space="preserve"> 10*LOG10(A1603)</f>
        <v>6.0205999132796242</v>
      </c>
    </row>
    <row r="1604" spans="1:5" x14ac:dyDescent="0.15">
      <c r="A1604" s="5">
        <v>4</v>
      </c>
      <c r="B1604" s="16">
        <v>15.535355339059327</v>
      </c>
      <c r="C1604" s="16">
        <v>69.96267779751085</v>
      </c>
      <c r="D1604" s="2">
        <f t="shared" ref="D1604:D1667" si="61">10*LOG10(B1604)</f>
        <v>11.913211912908814</v>
      </c>
      <c r="E1604" s="2">
        <f t="shared" si="60"/>
        <v>6.0205999132796242</v>
      </c>
    </row>
    <row r="1605" spans="1:5" x14ac:dyDescent="0.15">
      <c r="A1605" s="5">
        <v>4</v>
      </c>
      <c r="B1605" s="16">
        <v>15.535355339059327</v>
      </c>
      <c r="C1605" s="16">
        <v>70.16866851407157</v>
      </c>
      <c r="D1605" s="2">
        <f t="shared" si="61"/>
        <v>11.913211912908814</v>
      </c>
      <c r="E1605" s="2">
        <f t="shared" si="60"/>
        <v>6.0205999132796242</v>
      </c>
    </row>
    <row r="1606" spans="1:5" x14ac:dyDescent="0.15">
      <c r="A1606" s="5">
        <v>4</v>
      </c>
      <c r="B1606" s="16">
        <v>15.535355339059327</v>
      </c>
      <c r="C1606" s="16">
        <v>70.045760344263897</v>
      </c>
      <c r="D1606" s="2">
        <f t="shared" si="61"/>
        <v>11.913211912908814</v>
      </c>
      <c r="E1606" s="2">
        <f t="shared" si="60"/>
        <v>6.0205999132796242</v>
      </c>
    </row>
    <row r="1607" spans="1:5" x14ac:dyDescent="0.15">
      <c r="A1607" s="5">
        <v>4</v>
      </c>
      <c r="B1607" s="16">
        <v>15.535355339059327</v>
      </c>
      <c r="C1607" s="16">
        <v>69.849493809150403</v>
      </c>
      <c r="D1607" s="2">
        <f t="shared" si="61"/>
        <v>11.913211912908814</v>
      </c>
      <c r="E1607" s="2">
        <f t="shared" si="60"/>
        <v>6.0205999132796242</v>
      </c>
    </row>
    <row r="1608" spans="1:5" x14ac:dyDescent="0.15">
      <c r="A1608" s="5">
        <v>4</v>
      </c>
      <c r="B1608" s="16">
        <v>15.535355339059327</v>
      </c>
      <c r="C1608" s="16">
        <v>70.211515622776417</v>
      </c>
      <c r="D1608" s="2">
        <f t="shared" si="61"/>
        <v>11.913211912908814</v>
      </c>
      <c r="E1608" s="2">
        <f t="shared" si="60"/>
        <v>6.0205999132796242</v>
      </c>
    </row>
    <row r="1609" spans="1:5" x14ac:dyDescent="0.15">
      <c r="A1609" s="5">
        <v>4</v>
      </c>
      <c r="B1609" s="16">
        <v>15.535355339059327</v>
      </c>
      <c r="C1609" s="16">
        <v>70.134054701295881</v>
      </c>
      <c r="D1609" s="2">
        <f t="shared" si="61"/>
        <v>11.913211912908814</v>
      </c>
      <c r="E1609" s="2">
        <f t="shared" si="60"/>
        <v>6.0205999132796242</v>
      </c>
    </row>
    <row r="1610" spans="1:5" x14ac:dyDescent="0.15">
      <c r="A1610" s="5">
        <v>4</v>
      </c>
      <c r="B1610" s="16">
        <v>15.543301270189222</v>
      </c>
      <c r="C1610" s="16">
        <v>69.938587608296444</v>
      </c>
      <c r="D1610" s="2">
        <f t="shared" si="61"/>
        <v>11.915432648612983</v>
      </c>
      <c r="E1610" s="2">
        <f t="shared" si="60"/>
        <v>6.0205999132796242</v>
      </c>
    </row>
    <row r="1611" spans="1:5" x14ac:dyDescent="0.15">
      <c r="A1611" s="5">
        <v>4</v>
      </c>
      <c r="B1611" s="16">
        <v>15.543301270189222</v>
      </c>
      <c r="C1611" s="16">
        <v>70.070185212789795</v>
      </c>
      <c r="D1611" s="2">
        <f t="shared" si="61"/>
        <v>11.915432648612983</v>
      </c>
      <c r="E1611" s="2">
        <f t="shared" si="60"/>
        <v>6.0205999132796242</v>
      </c>
    </row>
    <row r="1612" spans="1:5" x14ac:dyDescent="0.15">
      <c r="A1612" s="5">
        <v>4</v>
      </c>
      <c r="B1612" s="16">
        <v>15.543301270189222</v>
      </c>
      <c r="C1612" s="16">
        <v>69.950453959812705</v>
      </c>
      <c r="D1612" s="2">
        <f t="shared" si="61"/>
        <v>11.915432648612983</v>
      </c>
      <c r="E1612" s="2">
        <f t="shared" si="60"/>
        <v>6.0205999132796242</v>
      </c>
    </row>
    <row r="1613" spans="1:5" x14ac:dyDescent="0.15">
      <c r="A1613" s="5">
        <v>4</v>
      </c>
      <c r="B1613" s="16">
        <v>15.543301270189222</v>
      </c>
      <c r="C1613" s="16">
        <v>70.125616350438193</v>
      </c>
      <c r="D1613" s="2">
        <f t="shared" si="61"/>
        <v>11.915432648612983</v>
      </c>
      <c r="E1613" s="2">
        <f t="shared" si="60"/>
        <v>6.0205999132796242</v>
      </c>
    </row>
    <row r="1614" spans="1:5" x14ac:dyDescent="0.15">
      <c r="A1614" s="5">
        <v>4</v>
      </c>
      <c r="B1614" s="16">
        <v>15.543301270189222</v>
      </c>
      <c r="C1614" s="16">
        <v>70.139671232695889</v>
      </c>
      <c r="D1614" s="2">
        <f t="shared" si="61"/>
        <v>11.915432648612983</v>
      </c>
      <c r="E1614" s="2">
        <f t="shared" si="60"/>
        <v>6.0205999132796242</v>
      </c>
    </row>
    <row r="1615" spans="1:5" x14ac:dyDescent="0.15">
      <c r="A1615" s="5">
        <v>4</v>
      </c>
      <c r="B1615" s="16">
        <v>15.543301270189222</v>
      </c>
      <c r="C1615" s="16">
        <v>70.032474450831103</v>
      </c>
      <c r="D1615" s="2">
        <f t="shared" si="61"/>
        <v>11.915432648612983</v>
      </c>
      <c r="E1615" s="2">
        <f t="shared" si="60"/>
        <v>6.0205999132796242</v>
      </c>
    </row>
    <row r="1616" spans="1:5" x14ac:dyDescent="0.15">
      <c r="A1616" s="5">
        <v>4</v>
      </c>
      <c r="B1616" s="16">
        <v>15.543301270189222</v>
      </c>
      <c r="C1616" s="16">
        <v>69.877393697299709</v>
      </c>
      <c r="D1616" s="2">
        <f t="shared" si="61"/>
        <v>11.915432648612983</v>
      </c>
      <c r="E1616" s="2">
        <f t="shared" si="60"/>
        <v>6.0205999132796242</v>
      </c>
    </row>
    <row r="1617" spans="1:5" x14ac:dyDescent="0.15">
      <c r="A1617" s="5">
        <v>4</v>
      </c>
      <c r="B1617" s="16">
        <v>15.543301270189222</v>
      </c>
      <c r="C1617" s="16">
        <v>69.946784642058503</v>
      </c>
      <c r="D1617" s="2">
        <f t="shared" si="61"/>
        <v>11.915432648612983</v>
      </c>
      <c r="E1617" s="2">
        <f t="shared" si="60"/>
        <v>6.0205999132796242</v>
      </c>
    </row>
    <row r="1618" spans="1:5" x14ac:dyDescent="0.15">
      <c r="A1618" s="5">
        <v>4</v>
      </c>
      <c r="B1618" s="16">
        <v>15.543301270189222</v>
      </c>
      <c r="C1618" s="16">
        <v>69.786337631050046</v>
      </c>
      <c r="D1618" s="2">
        <f t="shared" si="61"/>
        <v>11.915432648612983</v>
      </c>
      <c r="E1618" s="2">
        <f t="shared" si="60"/>
        <v>6.0205999132796242</v>
      </c>
    </row>
    <row r="1619" spans="1:5" x14ac:dyDescent="0.15">
      <c r="A1619" s="5">
        <v>4</v>
      </c>
      <c r="B1619" s="16">
        <v>15.543301270189222</v>
      </c>
      <c r="C1619" s="16">
        <v>70.064942309104225</v>
      </c>
      <c r="D1619" s="2">
        <f t="shared" si="61"/>
        <v>11.915432648612983</v>
      </c>
      <c r="E1619" s="2">
        <f t="shared" si="60"/>
        <v>6.0205999132796242</v>
      </c>
    </row>
    <row r="1620" spans="1:5" x14ac:dyDescent="0.15">
      <c r="A1620" s="5">
        <v>4</v>
      </c>
      <c r="B1620" s="16">
        <v>15.55</v>
      </c>
      <c r="C1620" s="16">
        <v>70.077763736577637</v>
      </c>
      <c r="D1620" s="2">
        <f t="shared" si="61"/>
        <v>11.917303933628563</v>
      </c>
      <c r="E1620" s="2">
        <f t="shared" si="60"/>
        <v>6.0205999132796242</v>
      </c>
    </row>
    <row r="1621" spans="1:5" x14ac:dyDescent="0.15">
      <c r="A1621" s="5">
        <v>4</v>
      </c>
      <c r="B1621" s="16">
        <v>15.55</v>
      </c>
      <c r="C1621" s="16">
        <v>69.878577322976284</v>
      </c>
      <c r="D1621" s="2">
        <f t="shared" si="61"/>
        <v>11.917303933628563</v>
      </c>
      <c r="E1621" s="2">
        <f t="shared" si="60"/>
        <v>6.0205999132796242</v>
      </c>
    </row>
    <row r="1622" spans="1:5" x14ac:dyDescent="0.15">
      <c r="A1622" s="5">
        <v>4</v>
      </c>
      <c r="B1622" s="16">
        <v>15.55</v>
      </c>
      <c r="C1622" s="16">
        <v>69.911582254835423</v>
      </c>
      <c r="D1622" s="2">
        <f t="shared" si="61"/>
        <v>11.917303933628563</v>
      </c>
      <c r="E1622" s="2">
        <f t="shared" si="60"/>
        <v>6.0205999132796242</v>
      </c>
    </row>
    <row r="1623" spans="1:5" x14ac:dyDescent="0.15">
      <c r="A1623" s="5">
        <v>4</v>
      </c>
      <c r="B1623" s="16">
        <v>15.55</v>
      </c>
      <c r="C1623" s="16">
        <v>70.018272953213526</v>
      </c>
      <c r="D1623" s="2">
        <f t="shared" si="61"/>
        <v>11.917303933628563</v>
      </c>
      <c r="E1623" s="2">
        <f t="shared" si="60"/>
        <v>6.0205999132796242</v>
      </c>
    </row>
    <row r="1624" spans="1:5" x14ac:dyDescent="0.15">
      <c r="A1624" s="5">
        <v>4</v>
      </c>
      <c r="B1624" s="16">
        <v>15.55</v>
      </c>
      <c r="C1624" s="16">
        <v>69.887656016744458</v>
      </c>
      <c r="D1624" s="2">
        <f t="shared" si="61"/>
        <v>11.917303933628563</v>
      </c>
      <c r="E1624" s="2">
        <f t="shared" si="60"/>
        <v>6.0205999132796242</v>
      </c>
    </row>
    <row r="1625" spans="1:5" x14ac:dyDescent="0.15">
      <c r="A1625" s="5">
        <v>4</v>
      </c>
      <c r="B1625" s="16">
        <v>15.55</v>
      </c>
      <c r="C1625" s="16">
        <v>70.097614485261545</v>
      </c>
      <c r="D1625" s="2">
        <f t="shared" si="61"/>
        <v>11.917303933628563</v>
      </c>
      <c r="E1625" s="2">
        <f t="shared" si="60"/>
        <v>6.0205999132796242</v>
      </c>
    </row>
    <row r="1626" spans="1:5" x14ac:dyDescent="0.15">
      <c r="A1626" s="5">
        <v>4</v>
      </c>
      <c r="B1626" s="16">
        <v>15.55</v>
      </c>
      <c r="C1626" s="16">
        <v>69.95332420520127</v>
      </c>
      <c r="D1626" s="2">
        <f t="shared" si="61"/>
        <v>11.917303933628563</v>
      </c>
      <c r="E1626" s="2">
        <f t="shared" si="60"/>
        <v>6.0205999132796242</v>
      </c>
    </row>
    <row r="1627" spans="1:5" x14ac:dyDescent="0.15">
      <c r="A1627" s="5">
        <v>4</v>
      </c>
      <c r="B1627" s="16">
        <v>15.55</v>
      </c>
      <c r="C1627" s="16">
        <v>69.881270884790723</v>
      </c>
      <c r="D1627" s="2">
        <f t="shared" si="61"/>
        <v>11.917303933628563</v>
      </c>
      <c r="E1627" s="2">
        <f t="shared" si="60"/>
        <v>6.0205999132796242</v>
      </c>
    </row>
    <row r="1628" spans="1:5" x14ac:dyDescent="0.15">
      <c r="A1628" s="5">
        <v>4</v>
      </c>
      <c r="B1628" s="16">
        <v>15.55</v>
      </c>
      <c r="C1628" s="16">
        <v>69.929988960452079</v>
      </c>
      <c r="D1628" s="2">
        <f t="shared" si="61"/>
        <v>11.917303933628563</v>
      </c>
      <c r="E1628" s="2">
        <f t="shared" si="60"/>
        <v>6.0205999132796242</v>
      </c>
    </row>
    <row r="1629" spans="1:5" x14ac:dyDescent="0.15">
      <c r="A1629" s="5">
        <v>4</v>
      </c>
      <c r="B1629" s="16">
        <v>15.55</v>
      </c>
      <c r="C1629" s="16">
        <v>69.878077038778002</v>
      </c>
      <c r="D1629" s="2">
        <f t="shared" si="61"/>
        <v>11.917303933628563</v>
      </c>
      <c r="E1629" s="2">
        <f t="shared" si="60"/>
        <v>6.0205999132796242</v>
      </c>
    </row>
    <row r="1630" spans="1:5" x14ac:dyDescent="0.15">
      <c r="A1630" s="5">
        <v>4</v>
      </c>
      <c r="B1630" s="16">
        <v>15.555901699437495</v>
      </c>
      <c r="C1630" s="16">
        <v>70.222309829850616</v>
      </c>
      <c r="D1630" s="2">
        <f t="shared" si="61"/>
        <v>11.918951900985418</v>
      </c>
      <c r="E1630" s="2">
        <f t="shared" si="60"/>
        <v>6.0205999132796242</v>
      </c>
    </row>
    <row r="1631" spans="1:5" x14ac:dyDescent="0.15">
      <c r="A1631" s="5">
        <v>4</v>
      </c>
      <c r="B1631" s="16">
        <v>15.555901699437495</v>
      </c>
      <c r="C1631" s="16">
        <v>69.834367663175726</v>
      </c>
      <c r="D1631" s="2">
        <f t="shared" si="61"/>
        <v>11.918951900985418</v>
      </c>
      <c r="E1631" s="2">
        <f t="shared" si="60"/>
        <v>6.0205999132796242</v>
      </c>
    </row>
    <row r="1632" spans="1:5" x14ac:dyDescent="0.15">
      <c r="A1632" s="5">
        <v>4</v>
      </c>
      <c r="B1632" s="16">
        <v>15.555901699437495</v>
      </c>
      <c r="C1632" s="16">
        <v>69.813938437880566</v>
      </c>
      <c r="D1632" s="2">
        <f t="shared" si="61"/>
        <v>11.918951900985418</v>
      </c>
      <c r="E1632" s="2">
        <f t="shared" si="60"/>
        <v>6.0205999132796242</v>
      </c>
    </row>
    <row r="1633" spans="1:5" x14ac:dyDescent="0.15">
      <c r="A1633" s="5">
        <v>4</v>
      </c>
      <c r="B1633" s="16">
        <v>15.555901699437495</v>
      </c>
      <c r="C1633" s="16">
        <v>70.067313214588836</v>
      </c>
      <c r="D1633" s="2">
        <f t="shared" si="61"/>
        <v>11.918951900985418</v>
      </c>
      <c r="E1633" s="2">
        <f t="shared" si="60"/>
        <v>6.0205999132796242</v>
      </c>
    </row>
    <row r="1634" spans="1:5" x14ac:dyDescent="0.15">
      <c r="A1634" s="5">
        <v>4</v>
      </c>
      <c r="B1634" s="16">
        <v>15.555901699437495</v>
      </c>
      <c r="C1634" s="16">
        <v>69.950607067162508</v>
      </c>
      <c r="D1634" s="2">
        <f t="shared" si="61"/>
        <v>11.918951900985418</v>
      </c>
      <c r="E1634" s="2">
        <f t="shared" si="60"/>
        <v>6.0205999132796242</v>
      </c>
    </row>
    <row r="1635" spans="1:5" x14ac:dyDescent="0.15">
      <c r="A1635" s="5">
        <v>4</v>
      </c>
      <c r="B1635" s="16">
        <v>15.555901699437495</v>
      </c>
      <c r="C1635" s="16">
        <v>69.757563309916392</v>
      </c>
      <c r="D1635" s="2">
        <f t="shared" si="61"/>
        <v>11.918951900985418</v>
      </c>
      <c r="E1635" s="2">
        <f t="shared" si="60"/>
        <v>6.0205999132796242</v>
      </c>
    </row>
    <row r="1636" spans="1:5" x14ac:dyDescent="0.15">
      <c r="A1636" s="5">
        <v>4</v>
      </c>
      <c r="B1636" s="16">
        <v>15.555901699437495</v>
      </c>
      <c r="C1636" s="16">
        <v>69.921066022262238</v>
      </c>
      <c r="D1636" s="2">
        <f t="shared" si="61"/>
        <v>11.918951900985418</v>
      </c>
      <c r="E1636" s="2">
        <f t="shared" si="60"/>
        <v>6.0205999132796242</v>
      </c>
    </row>
    <row r="1637" spans="1:5" x14ac:dyDescent="0.15">
      <c r="A1637" s="5">
        <v>4</v>
      </c>
      <c r="B1637" s="16">
        <v>15.555901699437495</v>
      </c>
      <c r="C1637" s="16">
        <v>69.887876735562017</v>
      </c>
      <c r="D1637" s="2">
        <f t="shared" si="61"/>
        <v>11.918951900985418</v>
      </c>
      <c r="E1637" s="2">
        <f t="shared" si="60"/>
        <v>6.0205999132796242</v>
      </c>
    </row>
    <row r="1638" spans="1:5" x14ac:dyDescent="0.15">
      <c r="A1638" s="5">
        <v>4</v>
      </c>
      <c r="B1638" s="16">
        <v>15.555901699437495</v>
      </c>
      <c r="C1638" s="16">
        <v>70.086830176695628</v>
      </c>
      <c r="D1638" s="2">
        <f t="shared" si="61"/>
        <v>11.918951900985418</v>
      </c>
      <c r="E1638" s="2">
        <f t="shared" si="60"/>
        <v>6.0205999132796242</v>
      </c>
    </row>
    <row r="1639" spans="1:5" x14ac:dyDescent="0.15">
      <c r="A1639" s="5">
        <v>4</v>
      </c>
      <c r="B1639" s="16">
        <v>15.555901699437495</v>
      </c>
      <c r="C1639" s="16">
        <v>69.944079881513034</v>
      </c>
      <c r="D1639" s="2">
        <f t="shared" si="61"/>
        <v>11.918951900985418</v>
      </c>
      <c r="E1639" s="2">
        <f t="shared" si="60"/>
        <v>6.0205999132796242</v>
      </c>
    </row>
    <row r="1640" spans="1:5" x14ac:dyDescent="0.15">
      <c r="A1640" s="5">
        <v>4</v>
      </c>
      <c r="B1640" s="16">
        <v>15.555901699437495</v>
      </c>
      <c r="C1640" s="16">
        <v>69.953259697440771</v>
      </c>
      <c r="D1640" s="2">
        <f t="shared" si="61"/>
        <v>11.918951900985418</v>
      </c>
      <c r="E1640" s="2">
        <f t="shared" si="60"/>
        <v>6.0205999132796242</v>
      </c>
    </row>
    <row r="1641" spans="1:5" x14ac:dyDescent="0.15">
      <c r="A1641" s="5">
        <v>4</v>
      </c>
      <c r="B1641" s="16">
        <v>15.555901699437495</v>
      </c>
      <c r="C1641" s="16">
        <v>69.756527144369429</v>
      </c>
      <c r="D1641" s="2">
        <f t="shared" si="61"/>
        <v>11.918951900985418</v>
      </c>
      <c r="E1641" s="2">
        <f t="shared" si="60"/>
        <v>6.0205999132796242</v>
      </c>
    </row>
    <row r="1642" spans="1:5" x14ac:dyDescent="0.15">
      <c r="A1642" s="5">
        <v>4</v>
      </c>
      <c r="B1642" s="16">
        <v>15.555901699437495</v>
      </c>
      <c r="C1642" s="16">
        <v>69.755974492579341</v>
      </c>
      <c r="D1642" s="2">
        <f t="shared" si="61"/>
        <v>11.918951900985418</v>
      </c>
      <c r="E1642" s="2">
        <f t="shared" si="60"/>
        <v>6.0205999132796242</v>
      </c>
    </row>
    <row r="1643" spans="1:5" x14ac:dyDescent="0.15">
      <c r="A1643" s="5">
        <v>4</v>
      </c>
      <c r="B1643" s="16">
        <v>15.555901699437495</v>
      </c>
      <c r="C1643" s="16">
        <v>69.960274117616663</v>
      </c>
      <c r="D1643" s="2">
        <f t="shared" si="61"/>
        <v>11.918951900985418</v>
      </c>
      <c r="E1643" s="2">
        <f t="shared" si="60"/>
        <v>6.0205999132796242</v>
      </c>
    </row>
    <row r="1644" spans="1:5" x14ac:dyDescent="0.15">
      <c r="A1644" s="5">
        <v>4</v>
      </c>
      <c r="B1644" s="16">
        <v>15.555901699437495</v>
      </c>
      <c r="C1644" s="16">
        <v>69.745692899914673</v>
      </c>
      <c r="D1644" s="2">
        <f t="shared" si="61"/>
        <v>11.918951900985418</v>
      </c>
      <c r="E1644" s="2">
        <f t="shared" si="60"/>
        <v>6.0205999132796242</v>
      </c>
    </row>
    <row r="1645" spans="1:5" x14ac:dyDescent="0.15">
      <c r="A1645" s="5">
        <v>4</v>
      </c>
      <c r="B1645" s="16">
        <v>15.555901699437495</v>
      </c>
      <c r="C1645" s="16">
        <v>69.785831851175203</v>
      </c>
      <c r="D1645" s="2">
        <f t="shared" si="61"/>
        <v>11.918951900985418</v>
      </c>
      <c r="E1645" s="2">
        <f t="shared" si="60"/>
        <v>6.0205999132796242</v>
      </c>
    </row>
    <row r="1646" spans="1:5" x14ac:dyDescent="0.15">
      <c r="A1646" s="5">
        <v>4</v>
      </c>
      <c r="B1646" s="16">
        <v>15.555901699437495</v>
      </c>
      <c r="C1646" s="16">
        <v>70.122171499174144</v>
      </c>
      <c r="D1646" s="2">
        <f t="shared" si="61"/>
        <v>11.918951900985418</v>
      </c>
      <c r="E1646" s="2">
        <f t="shared" si="60"/>
        <v>6.0205999132796242</v>
      </c>
    </row>
    <row r="1647" spans="1:5" x14ac:dyDescent="0.15">
      <c r="A1647" s="5">
        <v>4</v>
      </c>
      <c r="B1647" s="16">
        <v>15.555901699437495</v>
      </c>
      <c r="C1647" s="16">
        <v>69.975221600864643</v>
      </c>
      <c r="D1647" s="2">
        <f t="shared" si="61"/>
        <v>11.918951900985418</v>
      </c>
      <c r="E1647" s="2">
        <f t="shared" si="60"/>
        <v>6.0205999132796242</v>
      </c>
    </row>
    <row r="1648" spans="1:5" x14ac:dyDescent="0.15">
      <c r="A1648" s="5">
        <v>4</v>
      </c>
      <c r="B1648" s="16">
        <v>15.555901699437495</v>
      </c>
      <c r="C1648" s="16">
        <v>70.112183322360849</v>
      </c>
      <c r="D1648" s="2">
        <f t="shared" si="61"/>
        <v>11.918951900985418</v>
      </c>
      <c r="E1648" s="2">
        <f t="shared" si="60"/>
        <v>6.0205999132796242</v>
      </c>
    </row>
    <row r="1649" spans="1:5" x14ac:dyDescent="0.15">
      <c r="A1649" s="5">
        <v>4</v>
      </c>
      <c r="B1649" s="16">
        <v>15.555901699437495</v>
      </c>
      <c r="C1649" s="16">
        <v>69.824182780701932</v>
      </c>
      <c r="D1649" s="2">
        <f t="shared" si="61"/>
        <v>11.918951900985418</v>
      </c>
      <c r="E1649" s="2">
        <f t="shared" si="60"/>
        <v>6.0205999132796242</v>
      </c>
    </row>
    <row r="1650" spans="1:5" x14ac:dyDescent="0.15">
      <c r="A1650" s="5">
        <v>4</v>
      </c>
      <c r="B1650" s="16">
        <v>15.555901699437495</v>
      </c>
      <c r="C1650" s="16">
        <v>69.800716322465007</v>
      </c>
      <c r="D1650" s="2">
        <f t="shared" si="61"/>
        <v>11.918951900985418</v>
      </c>
      <c r="E1650" s="2">
        <f t="shared" si="60"/>
        <v>6.0205999132796242</v>
      </c>
    </row>
    <row r="1651" spans="1:5" x14ac:dyDescent="0.15">
      <c r="A1651" s="5">
        <v>4</v>
      </c>
      <c r="B1651" s="16">
        <v>15.561237243569579</v>
      </c>
      <c r="C1651" s="16">
        <v>69.645211788057509</v>
      </c>
      <c r="D1651" s="2">
        <f t="shared" si="61"/>
        <v>11.92044123932174</v>
      </c>
      <c r="E1651" s="2">
        <f t="shared" si="60"/>
        <v>6.0205999132796242</v>
      </c>
    </row>
    <row r="1652" spans="1:5" x14ac:dyDescent="0.15">
      <c r="A1652" s="5">
        <v>4</v>
      </c>
      <c r="B1652" s="16">
        <v>15.561237243569579</v>
      </c>
      <c r="C1652" s="16">
        <v>70.176296073263643</v>
      </c>
      <c r="D1652" s="2">
        <f t="shared" si="61"/>
        <v>11.92044123932174</v>
      </c>
      <c r="E1652" s="2">
        <f t="shared" si="60"/>
        <v>6.0205999132796242</v>
      </c>
    </row>
    <row r="1653" spans="1:5" x14ac:dyDescent="0.15">
      <c r="A1653" s="5">
        <v>4</v>
      </c>
      <c r="B1653" s="16">
        <v>15.561237243569579</v>
      </c>
      <c r="C1653" s="16">
        <v>69.797553093738827</v>
      </c>
      <c r="D1653" s="2">
        <f t="shared" si="61"/>
        <v>11.92044123932174</v>
      </c>
      <c r="E1653" s="2">
        <f t="shared" si="60"/>
        <v>6.0205999132796242</v>
      </c>
    </row>
    <row r="1654" spans="1:5" x14ac:dyDescent="0.15">
      <c r="A1654" s="5">
        <v>4</v>
      </c>
      <c r="B1654" s="16">
        <v>15.561237243569579</v>
      </c>
      <c r="C1654" s="16">
        <v>69.807879652534893</v>
      </c>
      <c r="D1654" s="2">
        <f t="shared" si="61"/>
        <v>11.92044123932174</v>
      </c>
      <c r="E1654" s="2">
        <f t="shared" si="60"/>
        <v>6.0205999132796242</v>
      </c>
    </row>
    <row r="1655" spans="1:5" x14ac:dyDescent="0.15">
      <c r="A1655" s="5">
        <v>4</v>
      </c>
      <c r="B1655" s="16">
        <v>15.561237243569579</v>
      </c>
      <c r="C1655" s="16">
        <v>69.930798285438186</v>
      </c>
      <c r="D1655" s="2">
        <f t="shared" si="61"/>
        <v>11.92044123932174</v>
      </c>
      <c r="E1655" s="2">
        <f t="shared" si="60"/>
        <v>6.0205999132796242</v>
      </c>
    </row>
    <row r="1656" spans="1:5" x14ac:dyDescent="0.15">
      <c r="A1656" s="5">
        <v>4</v>
      </c>
      <c r="B1656" s="16">
        <v>15.561237243569579</v>
      </c>
      <c r="C1656" s="16">
        <v>69.939699731930077</v>
      </c>
      <c r="D1656" s="2">
        <f t="shared" si="61"/>
        <v>11.92044123932174</v>
      </c>
      <c r="E1656" s="2">
        <f t="shared" si="60"/>
        <v>6.0205999132796242</v>
      </c>
    </row>
    <row r="1657" spans="1:5" x14ac:dyDescent="0.15">
      <c r="A1657" s="5">
        <v>4</v>
      </c>
      <c r="B1657" s="16">
        <v>15.561237243569579</v>
      </c>
      <c r="C1657" s="16">
        <v>69.987829672971202</v>
      </c>
      <c r="D1657" s="2">
        <f t="shared" si="61"/>
        <v>11.92044123932174</v>
      </c>
      <c r="E1657" s="2">
        <f t="shared" si="60"/>
        <v>6.0205999132796242</v>
      </c>
    </row>
    <row r="1658" spans="1:5" x14ac:dyDescent="0.15">
      <c r="A1658" s="5">
        <v>4</v>
      </c>
      <c r="B1658" s="16">
        <v>15.561237243569579</v>
      </c>
      <c r="C1658" s="16">
        <v>69.97109824290709</v>
      </c>
      <c r="D1658" s="2">
        <f t="shared" si="61"/>
        <v>11.92044123932174</v>
      </c>
      <c r="E1658" s="2">
        <f t="shared" si="60"/>
        <v>6.0205999132796242</v>
      </c>
    </row>
    <row r="1659" spans="1:5" x14ac:dyDescent="0.15">
      <c r="A1659" s="5">
        <v>4</v>
      </c>
      <c r="B1659" s="16">
        <v>15.561237243569579</v>
      </c>
      <c r="C1659" s="16">
        <v>70.276153824163572</v>
      </c>
      <c r="D1659" s="2">
        <f t="shared" si="61"/>
        <v>11.92044123932174</v>
      </c>
      <c r="E1659" s="2">
        <f t="shared" si="60"/>
        <v>6.0205999132796242</v>
      </c>
    </row>
    <row r="1660" spans="1:5" x14ac:dyDescent="0.15">
      <c r="A1660" s="5">
        <v>4</v>
      </c>
      <c r="B1660" s="16">
        <v>15.561237243569579</v>
      </c>
      <c r="C1660" s="16">
        <v>69.958026473660638</v>
      </c>
      <c r="D1660" s="2">
        <f t="shared" si="61"/>
        <v>11.92044123932174</v>
      </c>
      <c r="E1660" s="2">
        <f t="shared" si="60"/>
        <v>6.0205999132796242</v>
      </c>
    </row>
    <row r="1661" spans="1:5" x14ac:dyDescent="0.15">
      <c r="A1661" s="5">
        <v>4</v>
      </c>
      <c r="B1661" s="16">
        <v>15.561237243569579</v>
      </c>
      <c r="C1661" s="16">
        <v>70.116328498201582</v>
      </c>
      <c r="D1661" s="2">
        <f t="shared" si="61"/>
        <v>11.92044123932174</v>
      </c>
      <c r="E1661" s="2">
        <f t="shared" si="60"/>
        <v>6.0205999132796242</v>
      </c>
    </row>
    <row r="1662" spans="1:5" x14ac:dyDescent="0.15">
      <c r="A1662" s="5">
        <v>4</v>
      </c>
      <c r="B1662" s="16">
        <v>15.561237243569579</v>
      </c>
      <c r="C1662" s="16">
        <v>69.67993368495938</v>
      </c>
      <c r="D1662" s="2">
        <f t="shared" si="61"/>
        <v>11.92044123932174</v>
      </c>
      <c r="E1662" s="2">
        <f t="shared" si="60"/>
        <v>6.0205999132796242</v>
      </c>
    </row>
    <row r="1663" spans="1:5" x14ac:dyDescent="0.15">
      <c r="A1663" s="5">
        <v>4</v>
      </c>
      <c r="B1663" s="16">
        <v>15.561237243569579</v>
      </c>
      <c r="C1663" s="16">
        <v>69.869846486104606</v>
      </c>
      <c r="D1663" s="2">
        <f t="shared" si="61"/>
        <v>11.92044123932174</v>
      </c>
      <c r="E1663" s="2">
        <f t="shared" si="60"/>
        <v>6.0205999132796242</v>
      </c>
    </row>
    <row r="1664" spans="1:5" x14ac:dyDescent="0.15">
      <c r="A1664" s="5">
        <v>4</v>
      </c>
      <c r="B1664" s="16">
        <v>15.561237243569579</v>
      </c>
      <c r="C1664" s="16">
        <v>69.881079106295701</v>
      </c>
      <c r="D1664" s="2">
        <f t="shared" si="61"/>
        <v>11.92044123932174</v>
      </c>
      <c r="E1664" s="2">
        <f t="shared" si="60"/>
        <v>6.0205999132796242</v>
      </c>
    </row>
    <row r="1665" spans="1:5" x14ac:dyDescent="0.15">
      <c r="A1665" s="5">
        <v>4</v>
      </c>
      <c r="B1665" s="16">
        <v>15.561237243569579</v>
      </c>
      <c r="C1665" s="16">
        <v>69.804206390064735</v>
      </c>
      <c r="D1665" s="2">
        <f t="shared" si="61"/>
        <v>11.92044123932174</v>
      </c>
      <c r="E1665" s="2">
        <f t="shared" si="60"/>
        <v>6.0205999132796242</v>
      </c>
    </row>
    <row r="1666" spans="1:5" x14ac:dyDescent="0.15">
      <c r="A1666" s="5">
        <v>4</v>
      </c>
      <c r="B1666" s="16">
        <v>15.561237243569579</v>
      </c>
      <c r="C1666" s="16">
        <v>70.062050254351192</v>
      </c>
      <c r="D1666" s="2">
        <f t="shared" si="61"/>
        <v>11.92044123932174</v>
      </c>
      <c r="E1666" s="2">
        <f t="shared" si="60"/>
        <v>6.0205999132796242</v>
      </c>
    </row>
    <row r="1667" spans="1:5" x14ac:dyDescent="0.15">
      <c r="A1667" s="5">
        <v>4</v>
      </c>
      <c r="B1667" s="16">
        <v>15.561237243569579</v>
      </c>
      <c r="C1667" s="16">
        <v>69.954782172589574</v>
      </c>
      <c r="D1667" s="2">
        <f t="shared" si="61"/>
        <v>11.92044123932174</v>
      </c>
      <c r="E1667" s="2">
        <f t="shared" ref="E1667:E1730" si="62" xml:space="preserve"> 10*LOG10(A1667)</f>
        <v>6.0205999132796242</v>
      </c>
    </row>
    <row r="1668" spans="1:5" x14ac:dyDescent="0.15">
      <c r="A1668" s="5">
        <v>4</v>
      </c>
      <c r="B1668" s="16">
        <v>15.561237243569579</v>
      </c>
      <c r="C1668" s="16">
        <v>69.996594153957318</v>
      </c>
      <c r="D1668" s="2">
        <f t="shared" ref="D1668:D1731" si="63">10*LOG10(B1668)</f>
        <v>11.92044123932174</v>
      </c>
      <c r="E1668" s="2">
        <f t="shared" si="62"/>
        <v>6.0205999132796242</v>
      </c>
    </row>
    <row r="1669" spans="1:5" x14ac:dyDescent="0.15">
      <c r="A1669" s="5">
        <v>4</v>
      </c>
      <c r="B1669" s="16">
        <v>15.561237243569579</v>
      </c>
      <c r="C1669" s="16">
        <v>69.531088265647924</v>
      </c>
      <c r="D1669" s="2">
        <f t="shared" si="63"/>
        <v>11.92044123932174</v>
      </c>
      <c r="E1669" s="2">
        <f t="shared" si="62"/>
        <v>6.0205999132796242</v>
      </c>
    </row>
    <row r="1670" spans="1:5" x14ac:dyDescent="0.15">
      <c r="A1670" s="5">
        <v>4</v>
      </c>
      <c r="B1670" s="16">
        <v>15.561237243569579</v>
      </c>
      <c r="C1670" s="16">
        <v>69.843533550301387</v>
      </c>
      <c r="D1670" s="2">
        <f t="shared" si="63"/>
        <v>11.92044123932174</v>
      </c>
      <c r="E1670" s="2">
        <f t="shared" si="62"/>
        <v>6.0205999132796242</v>
      </c>
    </row>
    <row r="1671" spans="1:5" x14ac:dyDescent="0.15">
      <c r="A1671" s="5">
        <v>4</v>
      </c>
      <c r="B1671" s="16">
        <v>15.561237243569579</v>
      </c>
      <c r="C1671" s="16">
        <v>70.008881724478385</v>
      </c>
      <c r="D1671" s="2">
        <f t="shared" si="63"/>
        <v>11.92044123932174</v>
      </c>
      <c r="E1671" s="2">
        <f t="shared" si="62"/>
        <v>6.0205999132796242</v>
      </c>
    </row>
    <row r="1672" spans="1:5" x14ac:dyDescent="0.15">
      <c r="A1672" s="5">
        <v>4</v>
      </c>
      <c r="B1672" s="16">
        <v>15.561237243569579</v>
      </c>
      <c r="C1672" s="16">
        <v>69.656055308150087</v>
      </c>
      <c r="D1672" s="2">
        <f t="shared" si="63"/>
        <v>11.92044123932174</v>
      </c>
      <c r="E1672" s="2">
        <f t="shared" si="62"/>
        <v>6.0205999132796242</v>
      </c>
    </row>
    <row r="1673" spans="1:5" x14ac:dyDescent="0.15">
      <c r="A1673" s="5">
        <v>4</v>
      </c>
      <c r="B1673" s="16">
        <v>15.561237243569579</v>
      </c>
      <c r="C1673" s="16">
        <v>69.782369670352409</v>
      </c>
      <c r="D1673" s="2">
        <f t="shared" si="63"/>
        <v>11.92044123932174</v>
      </c>
      <c r="E1673" s="2">
        <f t="shared" si="62"/>
        <v>6.0205999132796242</v>
      </c>
    </row>
    <row r="1674" spans="1:5" x14ac:dyDescent="0.15">
      <c r="A1674" s="5">
        <v>4</v>
      </c>
      <c r="B1674" s="16">
        <v>15.561237243569579</v>
      </c>
      <c r="C1674" s="16">
        <v>70.065276178963217</v>
      </c>
      <c r="D1674" s="2">
        <f t="shared" si="63"/>
        <v>11.92044123932174</v>
      </c>
      <c r="E1674" s="2">
        <f t="shared" si="62"/>
        <v>6.0205999132796242</v>
      </c>
    </row>
    <row r="1675" spans="1:5" x14ac:dyDescent="0.15">
      <c r="A1675" s="5">
        <v>4</v>
      </c>
      <c r="B1675" s="16">
        <v>15.561237243569579</v>
      </c>
      <c r="C1675" s="16">
        <v>69.904196419785222</v>
      </c>
      <c r="D1675" s="2">
        <f t="shared" si="63"/>
        <v>11.92044123932174</v>
      </c>
      <c r="E1675" s="2">
        <f t="shared" si="62"/>
        <v>6.0205999132796242</v>
      </c>
    </row>
    <row r="1676" spans="1:5" x14ac:dyDescent="0.15">
      <c r="A1676" s="5">
        <v>4</v>
      </c>
      <c r="B1676" s="16">
        <v>15.561237243569579</v>
      </c>
      <c r="C1676" s="16">
        <v>69.72740549704767</v>
      </c>
      <c r="D1676" s="2">
        <f t="shared" si="63"/>
        <v>11.92044123932174</v>
      </c>
      <c r="E1676" s="2">
        <f t="shared" si="62"/>
        <v>6.0205999132796242</v>
      </c>
    </row>
    <row r="1677" spans="1:5" x14ac:dyDescent="0.15">
      <c r="A1677" s="5">
        <v>4</v>
      </c>
      <c r="B1677" s="16">
        <v>15.561237243569579</v>
      </c>
      <c r="C1677" s="16">
        <v>69.796898033981975</v>
      </c>
      <c r="D1677" s="2">
        <f t="shared" si="63"/>
        <v>11.92044123932174</v>
      </c>
      <c r="E1677" s="2">
        <f t="shared" si="62"/>
        <v>6.0205999132796242</v>
      </c>
    </row>
    <row r="1678" spans="1:5" x14ac:dyDescent="0.15">
      <c r="A1678" s="5">
        <v>4</v>
      </c>
      <c r="B1678" s="16">
        <v>15.561237243569579</v>
      </c>
      <c r="C1678" s="16">
        <v>69.946734399075851</v>
      </c>
      <c r="D1678" s="2">
        <f t="shared" si="63"/>
        <v>11.92044123932174</v>
      </c>
      <c r="E1678" s="2">
        <f t="shared" si="62"/>
        <v>6.0205999132796242</v>
      </c>
    </row>
    <row r="1679" spans="1:5" x14ac:dyDescent="0.15">
      <c r="A1679" s="5">
        <v>4</v>
      </c>
      <c r="B1679" s="16">
        <v>15.561237243569579</v>
      </c>
      <c r="C1679" s="16">
        <v>69.889618521482518</v>
      </c>
      <c r="D1679" s="2">
        <f t="shared" si="63"/>
        <v>11.92044123932174</v>
      </c>
      <c r="E1679" s="2">
        <f t="shared" si="62"/>
        <v>6.0205999132796242</v>
      </c>
    </row>
    <row r="1680" spans="1:5" x14ac:dyDescent="0.15">
      <c r="A1680" s="5">
        <v>4</v>
      </c>
      <c r="B1680" s="16">
        <v>15.561237243569579</v>
      </c>
      <c r="C1680" s="16">
        <v>69.922178246293356</v>
      </c>
      <c r="D1680" s="2">
        <f t="shared" si="63"/>
        <v>11.92044123932174</v>
      </c>
      <c r="E1680" s="2">
        <f t="shared" si="62"/>
        <v>6.0205999132796242</v>
      </c>
    </row>
    <row r="1681" spans="1:5" x14ac:dyDescent="0.15">
      <c r="A1681" s="5">
        <v>4</v>
      </c>
      <c r="B1681" s="16">
        <v>15.566143782776615</v>
      </c>
      <c r="C1681" s="16">
        <v>69.876691254587968</v>
      </c>
      <c r="D1681" s="2">
        <f t="shared" si="63"/>
        <v>11.9218103766216</v>
      </c>
      <c r="E1681" s="2">
        <f t="shared" si="62"/>
        <v>6.0205999132796242</v>
      </c>
    </row>
    <row r="1682" spans="1:5" x14ac:dyDescent="0.15">
      <c r="A1682" s="5">
        <v>4</v>
      </c>
      <c r="B1682" s="16">
        <v>15.566143782776615</v>
      </c>
      <c r="C1682" s="16">
        <v>70.113282974441958</v>
      </c>
      <c r="D1682" s="2">
        <f t="shared" si="63"/>
        <v>11.9218103766216</v>
      </c>
      <c r="E1682" s="2">
        <f t="shared" si="62"/>
        <v>6.0205999132796242</v>
      </c>
    </row>
    <row r="1683" spans="1:5" x14ac:dyDescent="0.15">
      <c r="A1683" s="5">
        <v>4</v>
      </c>
      <c r="B1683" s="16">
        <v>15.566143782776615</v>
      </c>
      <c r="C1683" s="16">
        <v>70.003639231105808</v>
      </c>
      <c r="D1683" s="2">
        <f t="shared" si="63"/>
        <v>11.9218103766216</v>
      </c>
      <c r="E1683" s="2">
        <f t="shared" si="62"/>
        <v>6.0205999132796242</v>
      </c>
    </row>
    <row r="1684" spans="1:5" x14ac:dyDescent="0.15">
      <c r="A1684" s="5">
        <v>4</v>
      </c>
      <c r="B1684" s="16">
        <v>15.566143782776615</v>
      </c>
      <c r="C1684" s="16">
        <v>69.959784510618832</v>
      </c>
      <c r="D1684" s="2">
        <f t="shared" si="63"/>
        <v>11.9218103766216</v>
      </c>
      <c r="E1684" s="2">
        <f t="shared" si="62"/>
        <v>6.0205999132796242</v>
      </c>
    </row>
    <row r="1685" spans="1:5" x14ac:dyDescent="0.15">
      <c r="A1685" s="5">
        <v>4</v>
      </c>
      <c r="B1685" s="16">
        <v>15.566143782776615</v>
      </c>
      <c r="C1685" s="16">
        <v>69.743464955295863</v>
      </c>
      <c r="D1685" s="2">
        <f t="shared" si="63"/>
        <v>11.9218103766216</v>
      </c>
      <c r="E1685" s="2">
        <f t="shared" si="62"/>
        <v>6.0205999132796242</v>
      </c>
    </row>
    <row r="1686" spans="1:5" x14ac:dyDescent="0.15">
      <c r="A1686" s="5">
        <v>4</v>
      </c>
      <c r="B1686" s="16">
        <v>15.566143782776615</v>
      </c>
      <c r="C1686" s="16">
        <v>70.182937252456668</v>
      </c>
      <c r="D1686" s="2">
        <f t="shared" si="63"/>
        <v>11.9218103766216</v>
      </c>
      <c r="E1686" s="2">
        <f t="shared" si="62"/>
        <v>6.0205999132796242</v>
      </c>
    </row>
    <row r="1687" spans="1:5" x14ac:dyDescent="0.15">
      <c r="A1687" s="5">
        <v>4</v>
      </c>
      <c r="B1687" s="16">
        <v>15.566143782776615</v>
      </c>
      <c r="C1687" s="16">
        <v>69.832253282230596</v>
      </c>
      <c r="D1687" s="2">
        <f t="shared" si="63"/>
        <v>11.9218103766216</v>
      </c>
      <c r="E1687" s="2">
        <f t="shared" si="62"/>
        <v>6.0205999132796242</v>
      </c>
    </row>
    <row r="1688" spans="1:5" x14ac:dyDescent="0.15">
      <c r="A1688" s="5">
        <v>4</v>
      </c>
      <c r="B1688" s="16">
        <v>15.566143782776615</v>
      </c>
      <c r="C1688" s="16">
        <v>70.072549087556354</v>
      </c>
      <c r="D1688" s="2">
        <f t="shared" si="63"/>
        <v>11.9218103766216</v>
      </c>
      <c r="E1688" s="2">
        <f t="shared" si="62"/>
        <v>6.0205999132796242</v>
      </c>
    </row>
    <row r="1689" spans="1:5" x14ac:dyDescent="0.15">
      <c r="A1689" s="5">
        <v>4</v>
      </c>
      <c r="B1689" s="16">
        <v>15.566143782776615</v>
      </c>
      <c r="C1689" s="16">
        <v>69.820213769357068</v>
      </c>
      <c r="D1689" s="2">
        <f t="shared" si="63"/>
        <v>11.9218103766216</v>
      </c>
      <c r="E1689" s="2">
        <f t="shared" si="62"/>
        <v>6.0205999132796242</v>
      </c>
    </row>
    <row r="1690" spans="1:5" x14ac:dyDescent="0.15">
      <c r="A1690" s="5">
        <v>4</v>
      </c>
      <c r="B1690" s="16">
        <v>15.566143782776615</v>
      </c>
      <c r="C1690" s="16">
        <v>69.778156510678784</v>
      </c>
      <c r="D1690" s="2">
        <f t="shared" si="63"/>
        <v>11.9218103766216</v>
      </c>
      <c r="E1690" s="2">
        <f t="shared" si="62"/>
        <v>6.0205999132796242</v>
      </c>
    </row>
    <row r="1691" spans="1:5" x14ac:dyDescent="0.15">
      <c r="A1691" s="5">
        <v>4</v>
      </c>
      <c r="B1691" s="16">
        <v>15.566143782776615</v>
      </c>
      <c r="C1691" s="16">
        <v>69.706552481709764</v>
      </c>
      <c r="D1691" s="2">
        <f t="shared" si="63"/>
        <v>11.9218103766216</v>
      </c>
      <c r="E1691" s="2">
        <f t="shared" si="62"/>
        <v>6.0205999132796242</v>
      </c>
    </row>
    <row r="1692" spans="1:5" x14ac:dyDescent="0.15">
      <c r="A1692" s="5">
        <v>4</v>
      </c>
      <c r="B1692" s="16">
        <v>15.566143782776615</v>
      </c>
      <c r="C1692" s="16">
        <v>69.880903272954953</v>
      </c>
      <c r="D1692" s="2">
        <f t="shared" si="63"/>
        <v>11.9218103766216</v>
      </c>
      <c r="E1692" s="2">
        <f t="shared" si="62"/>
        <v>6.0205999132796242</v>
      </c>
    </row>
    <row r="1693" spans="1:5" x14ac:dyDescent="0.15">
      <c r="A1693" s="5">
        <v>4</v>
      </c>
      <c r="B1693" s="16">
        <v>15.566143782776615</v>
      </c>
      <c r="C1693" s="16">
        <v>69.899515731145385</v>
      </c>
      <c r="D1693" s="2">
        <f t="shared" si="63"/>
        <v>11.9218103766216</v>
      </c>
      <c r="E1693" s="2">
        <f t="shared" si="62"/>
        <v>6.0205999132796242</v>
      </c>
    </row>
    <row r="1694" spans="1:5" x14ac:dyDescent="0.15">
      <c r="A1694" s="5">
        <v>4</v>
      </c>
      <c r="B1694" s="16">
        <v>15.566143782776615</v>
      </c>
      <c r="C1694" s="16">
        <v>69.709686349359274</v>
      </c>
      <c r="D1694" s="2">
        <f t="shared" si="63"/>
        <v>11.9218103766216</v>
      </c>
      <c r="E1694" s="2">
        <f t="shared" si="62"/>
        <v>6.0205999132796242</v>
      </c>
    </row>
    <row r="1695" spans="1:5" x14ac:dyDescent="0.15">
      <c r="A1695" s="5">
        <v>4</v>
      </c>
      <c r="B1695" s="16">
        <v>15.566143782776615</v>
      </c>
      <c r="C1695" s="16">
        <v>70.03075314250988</v>
      </c>
      <c r="D1695" s="2">
        <f t="shared" si="63"/>
        <v>11.9218103766216</v>
      </c>
      <c r="E1695" s="2">
        <f t="shared" si="62"/>
        <v>6.0205999132796242</v>
      </c>
    </row>
    <row r="1696" spans="1:5" x14ac:dyDescent="0.15">
      <c r="A1696" s="5">
        <v>4</v>
      </c>
      <c r="B1696" s="16">
        <v>15.566143782776615</v>
      </c>
      <c r="C1696" s="16">
        <v>69.455089713307316</v>
      </c>
      <c r="D1696" s="2">
        <f t="shared" si="63"/>
        <v>11.9218103766216</v>
      </c>
      <c r="E1696" s="2">
        <f t="shared" si="62"/>
        <v>6.0205999132796242</v>
      </c>
    </row>
    <row r="1697" spans="1:5" x14ac:dyDescent="0.15">
      <c r="A1697" s="5">
        <v>4</v>
      </c>
      <c r="B1697" s="16">
        <v>15.566143782776615</v>
      </c>
      <c r="C1697" s="16">
        <v>69.86996140426443</v>
      </c>
      <c r="D1697" s="2">
        <f t="shared" si="63"/>
        <v>11.9218103766216</v>
      </c>
      <c r="E1697" s="2">
        <f t="shared" si="62"/>
        <v>6.0205999132796242</v>
      </c>
    </row>
    <row r="1698" spans="1:5" x14ac:dyDescent="0.15">
      <c r="A1698" s="5">
        <v>4</v>
      </c>
      <c r="B1698" s="16">
        <v>15.566143782776615</v>
      </c>
      <c r="C1698" s="16">
        <v>69.821847878848303</v>
      </c>
      <c r="D1698" s="2">
        <f t="shared" si="63"/>
        <v>11.9218103766216</v>
      </c>
      <c r="E1698" s="2">
        <f t="shared" si="62"/>
        <v>6.0205999132796242</v>
      </c>
    </row>
    <row r="1699" spans="1:5" x14ac:dyDescent="0.15">
      <c r="A1699" s="5">
        <v>4</v>
      </c>
      <c r="B1699" s="16">
        <v>15.566143782776615</v>
      </c>
      <c r="C1699" s="16">
        <v>69.929970646228526</v>
      </c>
      <c r="D1699" s="2">
        <f t="shared" si="63"/>
        <v>11.9218103766216</v>
      </c>
      <c r="E1699" s="2">
        <f t="shared" si="62"/>
        <v>6.0205999132796242</v>
      </c>
    </row>
    <row r="1700" spans="1:5" x14ac:dyDescent="0.15">
      <c r="A1700" s="5">
        <v>4</v>
      </c>
      <c r="B1700" s="16">
        <v>15.566143782776615</v>
      </c>
      <c r="C1700" s="16">
        <v>69.902591724266628</v>
      </c>
      <c r="D1700" s="2">
        <f t="shared" si="63"/>
        <v>11.9218103766216</v>
      </c>
      <c r="E1700" s="2">
        <f t="shared" si="62"/>
        <v>6.0205999132796242</v>
      </c>
    </row>
    <row r="1701" spans="1:5" x14ac:dyDescent="0.15">
      <c r="A1701" s="5">
        <v>4</v>
      </c>
      <c r="B1701" s="16">
        <v>15.570710678118655</v>
      </c>
      <c r="C1701" s="16">
        <v>69.852394529798204</v>
      </c>
      <c r="D1701" s="2">
        <f t="shared" si="63"/>
        <v>11.923084350820368</v>
      </c>
      <c r="E1701" s="2">
        <f t="shared" si="62"/>
        <v>6.0205999132796242</v>
      </c>
    </row>
    <row r="1702" spans="1:5" x14ac:dyDescent="0.15">
      <c r="A1702" s="5">
        <v>4</v>
      </c>
      <c r="B1702" s="16">
        <v>15.570710678118655</v>
      </c>
      <c r="C1702" s="16">
        <v>69.982695407407874</v>
      </c>
      <c r="D1702" s="2">
        <f t="shared" si="63"/>
        <v>11.923084350820368</v>
      </c>
      <c r="E1702" s="2">
        <f t="shared" si="62"/>
        <v>6.0205999132796242</v>
      </c>
    </row>
    <row r="1703" spans="1:5" x14ac:dyDescent="0.15">
      <c r="A1703" s="5">
        <v>4</v>
      </c>
      <c r="B1703" s="16">
        <v>15.570710678118655</v>
      </c>
      <c r="C1703" s="16">
        <v>69.865272488796947</v>
      </c>
      <c r="D1703" s="2">
        <f t="shared" si="63"/>
        <v>11.923084350820368</v>
      </c>
      <c r="E1703" s="2">
        <f t="shared" si="62"/>
        <v>6.0205999132796242</v>
      </c>
    </row>
    <row r="1704" spans="1:5" x14ac:dyDescent="0.15">
      <c r="A1704" s="5">
        <v>4</v>
      </c>
      <c r="B1704" s="16">
        <v>15.570710678118655</v>
      </c>
      <c r="C1704" s="16">
        <v>70.007516942305031</v>
      </c>
      <c r="D1704" s="2">
        <f t="shared" si="63"/>
        <v>11.923084350820368</v>
      </c>
      <c r="E1704" s="2">
        <f t="shared" si="62"/>
        <v>6.0205999132796242</v>
      </c>
    </row>
    <row r="1705" spans="1:5" x14ac:dyDescent="0.15">
      <c r="A1705" s="5">
        <v>4</v>
      </c>
      <c r="B1705" s="16">
        <v>15.570710678118655</v>
      </c>
      <c r="C1705" s="16">
        <v>70.021287603375526</v>
      </c>
      <c r="D1705" s="2">
        <f t="shared" si="63"/>
        <v>11.923084350820368</v>
      </c>
      <c r="E1705" s="2">
        <f t="shared" si="62"/>
        <v>6.0205999132796242</v>
      </c>
    </row>
    <row r="1706" spans="1:5" x14ac:dyDescent="0.15">
      <c r="A1706" s="5">
        <v>4</v>
      </c>
      <c r="B1706" s="16">
        <v>15.570710678118655</v>
      </c>
      <c r="C1706" s="16">
        <v>69.74610265909979</v>
      </c>
      <c r="D1706" s="2">
        <f t="shared" si="63"/>
        <v>11.923084350820368</v>
      </c>
      <c r="E1706" s="2">
        <f t="shared" si="62"/>
        <v>6.0205999132796242</v>
      </c>
    </row>
    <row r="1707" spans="1:5" x14ac:dyDescent="0.15">
      <c r="A1707" s="5">
        <v>4</v>
      </c>
      <c r="B1707" s="16">
        <v>15.570710678118655</v>
      </c>
      <c r="C1707" s="16">
        <v>70.058223826589611</v>
      </c>
      <c r="D1707" s="2">
        <f t="shared" si="63"/>
        <v>11.923084350820368</v>
      </c>
      <c r="E1707" s="2">
        <f t="shared" si="62"/>
        <v>6.0205999132796242</v>
      </c>
    </row>
    <row r="1708" spans="1:5" x14ac:dyDescent="0.15">
      <c r="A1708" s="5">
        <v>4</v>
      </c>
      <c r="B1708" s="16">
        <v>15.570710678118655</v>
      </c>
      <c r="C1708" s="16">
        <v>69.688335327000857</v>
      </c>
      <c r="D1708" s="2">
        <f t="shared" si="63"/>
        <v>11.923084350820368</v>
      </c>
      <c r="E1708" s="2">
        <f t="shared" si="62"/>
        <v>6.0205999132796242</v>
      </c>
    </row>
    <row r="1709" spans="1:5" x14ac:dyDescent="0.15">
      <c r="A1709" s="5">
        <v>4</v>
      </c>
      <c r="B1709" s="16">
        <v>15.570710678118655</v>
      </c>
      <c r="C1709" s="16">
        <v>69.983157391393036</v>
      </c>
      <c r="D1709" s="2">
        <f t="shared" si="63"/>
        <v>11.923084350820368</v>
      </c>
      <c r="E1709" s="2">
        <f t="shared" si="62"/>
        <v>6.0205999132796242</v>
      </c>
    </row>
    <row r="1710" spans="1:5" x14ac:dyDescent="0.15">
      <c r="A1710" s="5">
        <v>4</v>
      </c>
      <c r="B1710" s="16">
        <v>15.570710678118655</v>
      </c>
      <c r="C1710" s="16">
        <v>69.919178093065511</v>
      </c>
      <c r="D1710" s="2">
        <f t="shared" si="63"/>
        <v>11.923084350820368</v>
      </c>
      <c r="E1710" s="2">
        <f t="shared" si="62"/>
        <v>6.0205999132796242</v>
      </c>
    </row>
    <row r="1711" spans="1:5" x14ac:dyDescent="0.15">
      <c r="A1711" s="5">
        <v>4</v>
      </c>
      <c r="B1711" s="16">
        <v>15.570710678118655</v>
      </c>
      <c r="C1711" s="16">
        <v>70.024096597708535</v>
      </c>
      <c r="D1711" s="2">
        <f t="shared" si="63"/>
        <v>11.923084350820368</v>
      </c>
      <c r="E1711" s="2">
        <f t="shared" si="62"/>
        <v>6.0205999132796242</v>
      </c>
    </row>
    <row r="1712" spans="1:5" x14ac:dyDescent="0.15">
      <c r="A1712" s="5">
        <v>4</v>
      </c>
      <c r="B1712" s="16">
        <v>15.570710678118655</v>
      </c>
      <c r="C1712" s="16">
        <v>69.668239756354083</v>
      </c>
      <c r="D1712" s="2">
        <f t="shared" si="63"/>
        <v>11.923084350820368</v>
      </c>
      <c r="E1712" s="2">
        <f t="shared" si="62"/>
        <v>6.0205999132796242</v>
      </c>
    </row>
    <row r="1713" spans="1:5" x14ac:dyDescent="0.15">
      <c r="A1713" s="5">
        <v>4</v>
      </c>
      <c r="B1713" s="16">
        <v>15.570710678118655</v>
      </c>
      <c r="C1713" s="16">
        <v>69.683097418819059</v>
      </c>
      <c r="D1713" s="2">
        <f t="shared" si="63"/>
        <v>11.923084350820368</v>
      </c>
      <c r="E1713" s="2">
        <f t="shared" si="62"/>
        <v>6.0205999132796242</v>
      </c>
    </row>
    <row r="1714" spans="1:5" x14ac:dyDescent="0.15">
      <c r="A1714" s="5">
        <v>4</v>
      </c>
      <c r="B1714" s="16">
        <v>15.570710678118655</v>
      </c>
      <c r="C1714" s="16">
        <v>69.871400860594008</v>
      </c>
      <c r="D1714" s="2">
        <f t="shared" si="63"/>
        <v>11.923084350820368</v>
      </c>
      <c r="E1714" s="2">
        <f t="shared" si="62"/>
        <v>6.0205999132796242</v>
      </c>
    </row>
    <row r="1715" spans="1:5" x14ac:dyDescent="0.15">
      <c r="A1715" s="5">
        <v>4</v>
      </c>
      <c r="B1715" s="16">
        <v>15.570710678118655</v>
      </c>
      <c r="C1715" s="16">
        <v>69.528496623744573</v>
      </c>
      <c r="D1715" s="2">
        <f t="shared" si="63"/>
        <v>11.923084350820368</v>
      </c>
      <c r="E1715" s="2">
        <f t="shared" si="62"/>
        <v>6.0205999132796242</v>
      </c>
    </row>
    <row r="1716" spans="1:5" x14ac:dyDescent="0.15">
      <c r="A1716" s="5">
        <v>4</v>
      </c>
      <c r="B1716" s="16">
        <v>15.574999999999999</v>
      </c>
      <c r="C1716" s="16">
        <v>69.778020045017371</v>
      </c>
      <c r="D1716" s="2">
        <f t="shared" si="63"/>
        <v>11.924280553312073</v>
      </c>
      <c r="E1716" s="2">
        <f t="shared" si="62"/>
        <v>6.0205999132796242</v>
      </c>
    </row>
    <row r="1717" spans="1:5" x14ac:dyDescent="0.15">
      <c r="A1717" s="5">
        <v>4</v>
      </c>
      <c r="B1717" s="16">
        <v>15.574999999999999</v>
      </c>
      <c r="C1717" s="16">
        <v>69.836942399299346</v>
      </c>
      <c r="D1717" s="2">
        <f t="shared" si="63"/>
        <v>11.924280553312073</v>
      </c>
      <c r="E1717" s="2">
        <f t="shared" si="62"/>
        <v>6.0205999132796242</v>
      </c>
    </row>
    <row r="1718" spans="1:5" x14ac:dyDescent="0.15">
      <c r="A1718" s="5">
        <v>4</v>
      </c>
      <c r="B1718" s="16">
        <v>15.574999999999999</v>
      </c>
      <c r="C1718" s="16">
        <v>69.638865188898876</v>
      </c>
      <c r="D1718" s="2">
        <f t="shared" si="63"/>
        <v>11.924280553312073</v>
      </c>
      <c r="E1718" s="2">
        <f t="shared" si="62"/>
        <v>6.0205999132796242</v>
      </c>
    </row>
    <row r="1719" spans="1:5" x14ac:dyDescent="0.15">
      <c r="A1719" s="5">
        <v>4</v>
      </c>
      <c r="B1719" s="16">
        <v>15.574999999999999</v>
      </c>
      <c r="C1719" s="16">
        <v>69.920959015058259</v>
      </c>
      <c r="D1719" s="2">
        <f t="shared" si="63"/>
        <v>11.924280553312073</v>
      </c>
      <c r="E1719" s="2">
        <f t="shared" si="62"/>
        <v>6.0205999132796242</v>
      </c>
    </row>
    <row r="1720" spans="1:5" x14ac:dyDescent="0.15">
      <c r="A1720" s="5">
        <v>4</v>
      </c>
      <c r="B1720" s="16">
        <v>15.574999999999999</v>
      </c>
      <c r="C1720" s="16">
        <v>70.013894441954392</v>
      </c>
      <c r="D1720" s="2">
        <f t="shared" si="63"/>
        <v>11.924280553312073</v>
      </c>
      <c r="E1720" s="2">
        <f t="shared" si="62"/>
        <v>6.0205999132796242</v>
      </c>
    </row>
    <row r="1721" spans="1:5" x14ac:dyDescent="0.15">
      <c r="A1721" s="5">
        <v>4</v>
      </c>
      <c r="B1721" s="16">
        <v>15.574999999999999</v>
      </c>
      <c r="C1721" s="16">
        <v>70.011173739304581</v>
      </c>
      <c r="D1721" s="2">
        <f t="shared" si="63"/>
        <v>11.924280553312073</v>
      </c>
      <c r="E1721" s="2">
        <f t="shared" si="62"/>
        <v>6.0205999132796242</v>
      </c>
    </row>
    <row r="1722" spans="1:5" x14ac:dyDescent="0.15">
      <c r="A1722" s="5">
        <v>4</v>
      </c>
      <c r="B1722" s="16">
        <v>15.574999999999999</v>
      </c>
      <c r="C1722" s="16">
        <v>70.096998407122456</v>
      </c>
      <c r="D1722" s="2">
        <f t="shared" si="63"/>
        <v>11.924280553312073</v>
      </c>
      <c r="E1722" s="2">
        <f t="shared" si="62"/>
        <v>6.0205999132796242</v>
      </c>
    </row>
    <row r="1723" spans="1:5" x14ac:dyDescent="0.15">
      <c r="A1723" s="5">
        <v>4</v>
      </c>
      <c r="B1723" s="16">
        <v>15.574999999999999</v>
      </c>
      <c r="C1723" s="16">
        <v>69.945476203079323</v>
      </c>
      <c r="D1723" s="2">
        <f t="shared" si="63"/>
        <v>11.924280553312073</v>
      </c>
      <c r="E1723" s="2">
        <f t="shared" si="62"/>
        <v>6.0205999132796242</v>
      </c>
    </row>
    <row r="1724" spans="1:5" x14ac:dyDescent="0.15">
      <c r="A1724" s="5">
        <v>4</v>
      </c>
      <c r="B1724" s="16">
        <v>15.574999999999999</v>
      </c>
      <c r="C1724" s="16">
        <v>70.060125924049004</v>
      </c>
      <c r="D1724" s="2">
        <f t="shared" si="63"/>
        <v>11.924280553312073</v>
      </c>
      <c r="E1724" s="2">
        <f t="shared" si="62"/>
        <v>6.0205999132796242</v>
      </c>
    </row>
    <row r="1725" spans="1:5" x14ac:dyDescent="0.15">
      <c r="A1725" s="5">
        <v>4</v>
      </c>
      <c r="B1725" s="16">
        <v>15.574999999999999</v>
      </c>
      <c r="C1725" s="16">
        <v>69.76318771426125</v>
      </c>
      <c r="D1725" s="2">
        <f t="shared" si="63"/>
        <v>11.924280553312073</v>
      </c>
      <c r="E1725" s="2">
        <f t="shared" si="62"/>
        <v>6.0205999132796242</v>
      </c>
    </row>
    <row r="1726" spans="1:5" x14ac:dyDescent="0.15">
      <c r="A1726" s="5">
        <v>4</v>
      </c>
      <c r="B1726" s="16">
        <v>15.574999999999999</v>
      </c>
      <c r="C1726" s="16">
        <v>69.811481942302976</v>
      </c>
      <c r="D1726" s="2">
        <f t="shared" si="63"/>
        <v>11.924280553312073</v>
      </c>
      <c r="E1726" s="2">
        <f t="shared" si="62"/>
        <v>6.0205999132796242</v>
      </c>
    </row>
    <row r="1727" spans="1:5" x14ac:dyDescent="0.15">
      <c r="A1727" s="5">
        <v>4</v>
      </c>
      <c r="B1727" s="16">
        <v>15.574999999999999</v>
      </c>
      <c r="C1727" s="16">
        <v>70.024935191847945</v>
      </c>
      <c r="D1727" s="2">
        <f t="shared" si="63"/>
        <v>11.924280553312073</v>
      </c>
      <c r="E1727" s="2">
        <f t="shared" si="62"/>
        <v>6.0205999132796242</v>
      </c>
    </row>
    <row r="1728" spans="1:5" x14ac:dyDescent="0.15">
      <c r="A1728" s="5">
        <v>4</v>
      </c>
      <c r="B1728" s="16">
        <v>15.574999999999999</v>
      </c>
      <c r="C1728" s="16">
        <v>69.84309868169386</v>
      </c>
      <c r="D1728" s="2">
        <f t="shared" si="63"/>
        <v>11.924280553312073</v>
      </c>
      <c r="E1728" s="2">
        <f t="shared" si="62"/>
        <v>6.0205999132796242</v>
      </c>
    </row>
    <row r="1729" spans="1:5" x14ac:dyDescent="0.15">
      <c r="A1729" s="5">
        <v>4</v>
      </c>
      <c r="B1729" s="16">
        <v>15.574999999999999</v>
      </c>
      <c r="C1729" s="16">
        <v>69.892587003444319</v>
      </c>
      <c r="D1729" s="2">
        <f t="shared" si="63"/>
        <v>11.924280553312073</v>
      </c>
      <c r="E1729" s="2">
        <f t="shared" si="62"/>
        <v>6.0205999132796242</v>
      </c>
    </row>
    <row r="1730" spans="1:5" x14ac:dyDescent="0.15">
      <c r="A1730" s="5">
        <v>4</v>
      </c>
      <c r="B1730" s="16">
        <v>15.574999999999999</v>
      </c>
      <c r="C1730" s="16">
        <v>70.013848351964526</v>
      </c>
      <c r="D1730" s="2">
        <f t="shared" si="63"/>
        <v>11.924280553312073</v>
      </c>
      <c r="E1730" s="2">
        <f t="shared" si="62"/>
        <v>6.0205999132796242</v>
      </c>
    </row>
    <row r="1731" spans="1:5" x14ac:dyDescent="0.15">
      <c r="A1731" s="5">
        <v>4</v>
      </c>
      <c r="B1731" s="16">
        <v>15.574999999999999</v>
      </c>
      <c r="C1731" s="16">
        <v>69.626335917424427</v>
      </c>
      <c r="D1731" s="2">
        <f t="shared" si="63"/>
        <v>11.924280553312073</v>
      </c>
      <c r="E1731" s="2">
        <f t="shared" ref="E1731:E1794" si="64" xml:space="preserve"> 10*LOG10(A1731)</f>
        <v>6.0205999132796242</v>
      </c>
    </row>
    <row r="1732" spans="1:5" x14ac:dyDescent="0.15">
      <c r="A1732" s="5">
        <v>4</v>
      </c>
      <c r="B1732" s="16">
        <v>15.574999999999999</v>
      </c>
      <c r="C1732" s="16">
        <v>69.841873523325873</v>
      </c>
      <c r="D1732" s="2">
        <f t="shared" ref="D1732:D1795" si="65">10*LOG10(B1732)</f>
        <v>11.924280553312073</v>
      </c>
      <c r="E1732" s="2">
        <f t="shared" si="64"/>
        <v>6.0205999132796242</v>
      </c>
    </row>
    <row r="1733" spans="1:5" x14ac:dyDescent="0.15">
      <c r="A1733" s="5">
        <v>4</v>
      </c>
      <c r="B1733" s="16">
        <v>15.574999999999999</v>
      </c>
      <c r="C1733" s="16">
        <v>69.806623745505348</v>
      </c>
      <c r="D1733" s="2">
        <f t="shared" si="65"/>
        <v>11.924280553312073</v>
      </c>
      <c r="E1733" s="2">
        <f t="shared" si="64"/>
        <v>6.0205999132796242</v>
      </c>
    </row>
    <row r="1734" spans="1:5" x14ac:dyDescent="0.15">
      <c r="A1734" s="5">
        <v>4</v>
      </c>
      <c r="B1734" s="16">
        <v>15.574999999999999</v>
      </c>
      <c r="C1734" s="16">
        <v>69.948453137600367</v>
      </c>
      <c r="D1734" s="2">
        <f t="shared" si="65"/>
        <v>11.924280553312073</v>
      </c>
      <c r="E1734" s="2">
        <f t="shared" si="64"/>
        <v>6.0205999132796242</v>
      </c>
    </row>
    <row r="1735" spans="1:5" x14ac:dyDescent="0.15">
      <c r="A1735" s="5">
        <v>4</v>
      </c>
      <c r="B1735" s="16">
        <v>15.574999999999999</v>
      </c>
      <c r="C1735" s="16">
        <v>69.760857673501903</v>
      </c>
      <c r="D1735" s="2">
        <f t="shared" si="65"/>
        <v>11.924280553312073</v>
      </c>
      <c r="E1735" s="2">
        <f t="shared" si="64"/>
        <v>6.0205999132796242</v>
      </c>
    </row>
    <row r="1736" spans="1:5" x14ac:dyDescent="0.15">
      <c r="A1736" s="5">
        <v>4</v>
      </c>
      <c r="B1736" s="16">
        <v>15.574999999999999</v>
      </c>
      <c r="C1736" s="16">
        <v>69.703225329863855</v>
      </c>
      <c r="D1736" s="2">
        <f t="shared" si="65"/>
        <v>11.924280553312073</v>
      </c>
      <c r="E1736" s="2">
        <f t="shared" si="64"/>
        <v>6.0205999132796242</v>
      </c>
    </row>
    <row r="1737" spans="1:5" x14ac:dyDescent="0.15">
      <c r="A1737" s="5">
        <v>4</v>
      </c>
      <c r="B1737" s="16">
        <v>15.574999999999999</v>
      </c>
      <c r="C1737" s="16">
        <v>69.992131277293922</v>
      </c>
      <c r="D1737" s="2">
        <f t="shared" si="65"/>
        <v>11.924280553312073</v>
      </c>
      <c r="E1737" s="2">
        <f t="shared" si="64"/>
        <v>6.0205999132796242</v>
      </c>
    </row>
    <row r="1738" spans="1:5" x14ac:dyDescent="0.15">
      <c r="A1738" s="5">
        <v>4</v>
      </c>
      <c r="B1738" s="16">
        <v>15.574999999999999</v>
      </c>
      <c r="C1738" s="16">
        <v>69.779758100875512</v>
      </c>
      <c r="D1738" s="2">
        <f t="shared" si="65"/>
        <v>11.924280553312073</v>
      </c>
      <c r="E1738" s="2">
        <f t="shared" si="64"/>
        <v>6.0205999132796242</v>
      </c>
    </row>
    <row r="1739" spans="1:5" x14ac:dyDescent="0.15">
      <c r="A1739" s="5">
        <v>4</v>
      </c>
      <c r="B1739" s="16">
        <v>15.574999999999999</v>
      </c>
      <c r="C1739" s="16">
        <v>69.392633454591405</v>
      </c>
      <c r="D1739" s="2">
        <f t="shared" si="65"/>
        <v>11.924280553312073</v>
      </c>
      <c r="E1739" s="2">
        <f t="shared" si="64"/>
        <v>6.0205999132796242</v>
      </c>
    </row>
    <row r="1740" spans="1:5" x14ac:dyDescent="0.15">
      <c r="A1740" s="5">
        <v>4</v>
      </c>
      <c r="B1740" s="16">
        <v>15.574999999999999</v>
      </c>
      <c r="C1740" s="16">
        <v>69.916163153476447</v>
      </c>
      <c r="D1740" s="2">
        <f t="shared" si="65"/>
        <v>11.924280553312073</v>
      </c>
      <c r="E1740" s="2">
        <f t="shared" si="64"/>
        <v>6.0205999132796242</v>
      </c>
    </row>
    <row r="1741" spans="1:5" x14ac:dyDescent="0.15">
      <c r="A1741" s="5">
        <v>4</v>
      </c>
      <c r="B1741" s="16">
        <v>15.574999999999999</v>
      </c>
      <c r="C1741" s="16">
        <v>69.802916243167374</v>
      </c>
      <c r="D1741" s="2">
        <f t="shared" si="65"/>
        <v>11.924280553312073</v>
      </c>
      <c r="E1741" s="2">
        <f t="shared" si="64"/>
        <v>6.0205999132796242</v>
      </c>
    </row>
    <row r="1742" spans="1:5" x14ac:dyDescent="0.15">
      <c r="A1742" s="5">
        <v>4</v>
      </c>
      <c r="B1742" s="16">
        <v>15.574999999999999</v>
      </c>
      <c r="C1742" s="16">
        <v>69.889385159054427</v>
      </c>
      <c r="D1742" s="2">
        <f t="shared" si="65"/>
        <v>11.924280553312073</v>
      </c>
      <c r="E1742" s="2">
        <f t="shared" si="64"/>
        <v>6.0205999132796242</v>
      </c>
    </row>
    <row r="1743" spans="1:5" x14ac:dyDescent="0.15">
      <c r="A1743" s="5">
        <v>4</v>
      </c>
      <c r="B1743" s="16">
        <v>15.574999999999999</v>
      </c>
      <c r="C1743" s="16">
        <v>69.639210944773154</v>
      </c>
      <c r="D1743" s="2">
        <f t="shared" si="65"/>
        <v>11.924280553312073</v>
      </c>
      <c r="E1743" s="2">
        <f t="shared" si="64"/>
        <v>6.0205999132796242</v>
      </c>
    </row>
    <row r="1744" spans="1:5" x14ac:dyDescent="0.15">
      <c r="A1744" s="5">
        <v>4</v>
      </c>
      <c r="B1744" s="16">
        <v>15.574999999999999</v>
      </c>
      <c r="C1744" s="16">
        <v>69.812838291743617</v>
      </c>
      <c r="D1744" s="2">
        <f t="shared" si="65"/>
        <v>11.924280553312073</v>
      </c>
      <c r="E1744" s="2">
        <f t="shared" si="64"/>
        <v>6.0205999132796242</v>
      </c>
    </row>
    <row r="1745" spans="1:5" x14ac:dyDescent="0.15">
      <c r="A1745" s="5">
        <v>4</v>
      </c>
      <c r="B1745" s="16">
        <v>15.574999999999999</v>
      </c>
      <c r="C1745" s="16">
        <v>69.861276900746333</v>
      </c>
      <c r="D1745" s="2">
        <f t="shared" si="65"/>
        <v>11.924280553312073</v>
      </c>
      <c r="E1745" s="2">
        <f t="shared" si="64"/>
        <v>6.0205999132796242</v>
      </c>
    </row>
    <row r="1746" spans="1:5" x14ac:dyDescent="0.15">
      <c r="A1746" s="5">
        <v>4</v>
      </c>
      <c r="B1746" s="16">
        <v>15.579056941504209</v>
      </c>
      <c r="C1746" s="16">
        <v>69.905891641310433</v>
      </c>
      <c r="D1746" s="2">
        <f t="shared" si="65"/>
        <v>11.925411646653751</v>
      </c>
      <c r="E1746" s="2">
        <f t="shared" si="64"/>
        <v>6.0205999132796242</v>
      </c>
    </row>
    <row r="1747" spans="1:5" x14ac:dyDescent="0.15">
      <c r="A1747" s="5">
        <v>4</v>
      </c>
      <c r="B1747" s="16">
        <v>15.579056941504209</v>
      </c>
      <c r="C1747" s="16">
        <v>70.04454246593609</v>
      </c>
      <c r="D1747" s="2">
        <f t="shared" si="65"/>
        <v>11.925411646653751</v>
      </c>
      <c r="E1747" s="2">
        <f t="shared" si="64"/>
        <v>6.0205999132796242</v>
      </c>
    </row>
    <row r="1748" spans="1:5" x14ac:dyDescent="0.15">
      <c r="A1748" s="5">
        <v>4</v>
      </c>
      <c r="B1748" s="16">
        <v>15.579056941504209</v>
      </c>
      <c r="C1748" s="16">
        <v>69.82145934725429</v>
      </c>
      <c r="D1748" s="2">
        <f t="shared" si="65"/>
        <v>11.925411646653751</v>
      </c>
      <c r="E1748" s="2">
        <f t="shared" si="64"/>
        <v>6.0205999132796242</v>
      </c>
    </row>
    <row r="1749" spans="1:5" x14ac:dyDescent="0.15">
      <c r="A1749" s="5">
        <v>4</v>
      </c>
      <c r="B1749" s="16">
        <v>15.579056941504209</v>
      </c>
      <c r="C1749" s="16">
        <v>69.765796167548928</v>
      </c>
      <c r="D1749" s="2">
        <f t="shared" si="65"/>
        <v>11.925411646653751</v>
      </c>
      <c r="E1749" s="2">
        <f t="shared" si="64"/>
        <v>6.0205999132796242</v>
      </c>
    </row>
    <row r="1750" spans="1:5" x14ac:dyDescent="0.15">
      <c r="A1750" s="5">
        <v>4</v>
      </c>
      <c r="B1750" s="16">
        <v>15.579056941504209</v>
      </c>
      <c r="C1750" s="16">
        <v>69.973663910335077</v>
      </c>
      <c r="D1750" s="2">
        <f t="shared" si="65"/>
        <v>11.925411646653751</v>
      </c>
      <c r="E1750" s="2">
        <f t="shared" si="64"/>
        <v>6.0205999132796242</v>
      </c>
    </row>
    <row r="1751" spans="1:5" x14ac:dyDescent="0.15">
      <c r="A1751" s="5">
        <v>4</v>
      </c>
      <c r="B1751" s="16">
        <v>15.579056941504209</v>
      </c>
      <c r="C1751" s="16">
        <v>69.861861873910883</v>
      </c>
      <c r="D1751" s="2">
        <f t="shared" si="65"/>
        <v>11.925411646653751</v>
      </c>
      <c r="E1751" s="2">
        <f t="shared" si="64"/>
        <v>6.0205999132796242</v>
      </c>
    </row>
    <row r="1752" spans="1:5" x14ac:dyDescent="0.15">
      <c r="A1752" s="5">
        <v>4</v>
      </c>
      <c r="B1752" s="16">
        <v>15.579056941504209</v>
      </c>
      <c r="C1752" s="16">
        <v>70.122367243488924</v>
      </c>
      <c r="D1752" s="2">
        <f t="shared" si="65"/>
        <v>11.925411646653751</v>
      </c>
      <c r="E1752" s="2">
        <f t="shared" si="64"/>
        <v>6.0205999132796242</v>
      </c>
    </row>
    <row r="1753" spans="1:5" x14ac:dyDescent="0.15">
      <c r="A1753" s="5">
        <v>4</v>
      </c>
      <c r="B1753" s="16">
        <v>15.579056941504209</v>
      </c>
      <c r="C1753" s="16">
        <v>69.891265020158244</v>
      </c>
      <c r="D1753" s="2">
        <f t="shared" si="65"/>
        <v>11.925411646653751</v>
      </c>
      <c r="E1753" s="2">
        <f t="shared" si="64"/>
        <v>6.0205999132796242</v>
      </c>
    </row>
    <row r="1754" spans="1:5" x14ac:dyDescent="0.15">
      <c r="A1754" s="5">
        <v>4</v>
      </c>
      <c r="B1754" s="16">
        <v>15.579056941504209</v>
      </c>
      <c r="C1754" s="16">
        <v>69.805145785033147</v>
      </c>
      <c r="D1754" s="2">
        <f t="shared" si="65"/>
        <v>11.925411646653751</v>
      </c>
      <c r="E1754" s="2">
        <f t="shared" si="64"/>
        <v>6.0205999132796242</v>
      </c>
    </row>
    <row r="1755" spans="1:5" x14ac:dyDescent="0.15">
      <c r="A1755" s="5">
        <v>4</v>
      </c>
      <c r="B1755" s="16">
        <v>15.579056941504209</v>
      </c>
      <c r="C1755" s="16">
        <v>70.033719490251585</v>
      </c>
      <c r="D1755" s="2">
        <f t="shared" si="65"/>
        <v>11.925411646653751</v>
      </c>
      <c r="E1755" s="2">
        <f t="shared" si="64"/>
        <v>6.0205999132796242</v>
      </c>
    </row>
    <row r="1756" spans="1:5" x14ac:dyDescent="0.15">
      <c r="A1756" s="5">
        <v>4</v>
      </c>
      <c r="B1756" s="16">
        <v>15.579056941504209</v>
      </c>
      <c r="C1756" s="16">
        <v>69.836615483933315</v>
      </c>
      <c r="D1756" s="2">
        <f t="shared" si="65"/>
        <v>11.925411646653751</v>
      </c>
      <c r="E1756" s="2">
        <f t="shared" si="64"/>
        <v>6.0205999132796242</v>
      </c>
    </row>
    <row r="1757" spans="1:5" x14ac:dyDescent="0.15">
      <c r="A1757" s="5">
        <v>4</v>
      </c>
      <c r="B1757" s="16">
        <v>15.579056941504209</v>
      </c>
      <c r="C1757" s="16">
        <v>69.910228441205632</v>
      </c>
      <c r="D1757" s="2">
        <f t="shared" si="65"/>
        <v>11.925411646653751</v>
      </c>
      <c r="E1757" s="2">
        <f t="shared" si="64"/>
        <v>6.0205999132796242</v>
      </c>
    </row>
    <row r="1758" spans="1:5" x14ac:dyDescent="0.15">
      <c r="A1758" s="5">
        <v>4</v>
      </c>
      <c r="B1758" s="16">
        <v>15.579056941504209</v>
      </c>
      <c r="C1758" s="16">
        <v>69.798334114627679</v>
      </c>
      <c r="D1758" s="2">
        <f t="shared" si="65"/>
        <v>11.925411646653751</v>
      </c>
      <c r="E1758" s="2">
        <f t="shared" si="64"/>
        <v>6.0205999132796242</v>
      </c>
    </row>
    <row r="1759" spans="1:5" x14ac:dyDescent="0.15">
      <c r="A1759" s="5">
        <v>4</v>
      </c>
      <c r="B1759" s="16">
        <v>15.579056941504209</v>
      </c>
      <c r="C1759" s="16">
        <v>70.046381594100723</v>
      </c>
      <c r="D1759" s="2">
        <f t="shared" si="65"/>
        <v>11.925411646653751</v>
      </c>
      <c r="E1759" s="2">
        <f t="shared" si="64"/>
        <v>6.0205999132796242</v>
      </c>
    </row>
    <row r="1760" spans="1:5" x14ac:dyDescent="0.15">
      <c r="A1760" s="5">
        <v>4</v>
      </c>
      <c r="B1760" s="16">
        <v>15.579056941504209</v>
      </c>
      <c r="C1760" s="16">
        <v>69.97318808348335</v>
      </c>
      <c r="D1760" s="2">
        <f t="shared" si="65"/>
        <v>11.925411646653751</v>
      </c>
      <c r="E1760" s="2">
        <f t="shared" si="64"/>
        <v>6.0205999132796242</v>
      </c>
    </row>
    <row r="1761" spans="1:5" x14ac:dyDescent="0.15">
      <c r="A1761" s="5">
        <v>4</v>
      </c>
      <c r="B1761" s="16">
        <v>15.579056941504209</v>
      </c>
      <c r="C1761" s="16">
        <v>69.480988263482772</v>
      </c>
      <c r="D1761" s="2">
        <f t="shared" si="65"/>
        <v>11.925411646653751</v>
      </c>
      <c r="E1761" s="2">
        <f t="shared" si="64"/>
        <v>6.0205999132796242</v>
      </c>
    </row>
    <row r="1762" spans="1:5" x14ac:dyDescent="0.15">
      <c r="A1762" s="5">
        <v>4</v>
      </c>
      <c r="B1762" s="16">
        <v>15.579056941504209</v>
      </c>
      <c r="C1762" s="16">
        <v>69.734331106223152</v>
      </c>
      <c r="D1762" s="2">
        <f t="shared" si="65"/>
        <v>11.925411646653751</v>
      </c>
      <c r="E1762" s="2">
        <f t="shared" si="64"/>
        <v>6.0205999132796242</v>
      </c>
    </row>
    <row r="1763" spans="1:5" x14ac:dyDescent="0.15">
      <c r="A1763" s="5">
        <v>4</v>
      </c>
      <c r="B1763" s="16">
        <v>15.579056941504209</v>
      </c>
      <c r="C1763" s="16">
        <v>69.57398116294118</v>
      </c>
      <c r="D1763" s="2">
        <f t="shared" si="65"/>
        <v>11.925411646653751</v>
      </c>
      <c r="E1763" s="2">
        <f t="shared" si="64"/>
        <v>6.0205999132796242</v>
      </c>
    </row>
    <row r="1764" spans="1:5" x14ac:dyDescent="0.15">
      <c r="A1764" s="5">
        <v>4</v>
      </c>
      <c r="B1764" s="16">
        <v>15.579056941504209</v>
      </c>
      <c r="C1764" s="16">
        <v>69.499906260107281</v>
      </c>
      <c r="D1764" s="2">
        <f t="shared" si="65"/>
        <v>11.925411646653751</v>
      </c>
      <c r="E1764" s="2">
        <f t="shared" si="64"/>
        <v>6.0205999132796242</v>
      </c>
    </row>
    <row r="1765" spans="1:5" x14ac:dyDescent="0.15">
      <c r="A1765" s="5">
        <v>4</v>
      </c>
      <c r="B1765" s="16">
        <v>15.579056941504209</v>
      </c>
      <c r="C1765" s="16">
        <v>69.948735518353672</v>
      </c>
      <c r="D1765" s="2">
        <f t="shared" si="65"/>
        <v>11.925411646653751</v>
      </c>
      <c r="E1765" s="2">
        <f t="shared" si="64"/>
        <v>6.0205999132796242</v>
      </c>
    </row>
    <row r="1766" spans="1:5" x14ac:dyDescent="0.15">
      <c r="A1766" s="5">
        <v>4</v>
      </c>
      <c r="B1766" s="16">
        <v>15.579056941504209</v>
      </c>
      <c r="C1766" s="16">
        <v>69.608723711907331</v>
      </c>
      <c r="D1766" s="2">
        <f t="shared" si="65"/>
        <v>11.925411646653751</v>
      </c>
      <c r="E1766" s="2">
        <f t="shared" si="64"/>
        <v>6.0205999132796242</v>
      </c>
    </row>
    <row r="1767" spans="1:5" x14ac:dyDescent="0.15">
      <c r="A1767" s="5">
        <v>4</v>
      </c>
      <c r="B1767" s="16">
        <v>15.579056941504209</v>
      </c>
      <c r="C1767" s="16">
        <v>69.804519315640007</v>
      </c>
      <c r="D1767" s="2">
        <f t="shared" si="65"/>
        <v>11.925411646653751</v>
      </c>
      <c r="E1767" s="2">
        <f t="shared" si="64"/>
        <v>6.0205999132796242</v>
      </c>
    </row>
    <row r="1768" spans="1:5" x14ac:dyDescent="0.15">
      <c r="A1768" s="5">
        <v>4</v>
      </c>
      <c r="B1768" s="16">
        <v>15.579056941504209</v>
      </c>
      <c r="C1768" s="16">
        <v>69.850016498487705</v>
      </c>
      <c r="D1768" s="2">
        <f t="shared" si="65"/>
        <v>11.925411646653751</v>
      </c>
      <c r="E1768" s="2">
        <f t="shared" si="64"/>
        <v>6.0205999132796242</v>
      </c>
    </row>
    <row r="1769" spans="1:5" x14ac:dyDescent="0.15">
      <c r="A1769" s="5">
        <v>4</v>
      </c>
      <c r="B1769" s="16">
        <v>15.579056941504209</v>
      </c>
      <c r="C1769" s="16">
        <v>69.557241683479191</v>
      </c>
      <c r="D1769" s="2">
        <f t="shared" si="65"/>
        <v>11.925411646653751</v>
      </c>
      <c r="E1769" s="2">
        <f t="shared" si="64"/>
        <v>6.0205999132796242</v>
      </c>
    </row>
    <row r="1770" spans="1:5" x14ac:dyDescent="0.15">
      <c r="A1770" s="5">
        <v>4</v>
      </c>
      <c r="B1770" s="16">
        <v>15.579056941504209</v>
      </c>
      <c r="C1770" s="16">
        <v>69.715979647027751</v>
      </c>
      <c r="D1770" s="2">
        <f t="shared" si="65"/>
        <v>11.925411646653751</v>
      </c>
      <c r="E1770" s="2">
        <f t="shared" si="64"/>
        <v>6.0205999132796242</v>
      </c>
    </row>
    <row r="1771" spans="1:5" x14ac:dyDescent="0.15">
      <c r="A1771" s="5">
        <v>4</v>
      </c>
      <c r="B1771" s="16">
        <v>15.579056941504209</v>
      </c>
      <c r="C1771" s="16">
        <v>69.639269509392477</v>
      </c>
      <c r="D1771" s="2">
        <f t="shared" si="65"/>
        <v>11.925411646653751</v>
      </c>
      <c r="E1771" s="2">
        <f t="shared" si="64"/>
        <v>6.0205999132796242</v>
      </c>
    </row>
    <row r="1772" spans="1:5" x14ac:dyDescent="0.15">
      <c r="A1772" s="5">
        <v>4</v>
      </c>
      <c r="B1772" s="16">
        <v>15.579056941504209</v>
      </c>
      <c r="C1772" s="16">
        <v>69.759327015472849</v>
      </c>
      <c r="D1772" s="2">
        <f t="shared" si="65"/>
        <v>11.925411646653751</v>
      </c>
      <c r="E1772" s="2">
        <f t="shared" si="64"/>
        <v>6.0205999132796242</v>
      </c>
    </row>
    <row r="1773" spans="1:5" x14ac:dyDescent="0.15">
      <c r="A1773" s="5">
        <v>4</v>
      </c>
      <c r="B1773" s="16">
        <v>15.579056941504209</v>
      </c>
      <c r="C1773" s="16">
        <v>69.649256993389741</v>
      </c>
      <c r="D1773" s="2">
        <f t="shared" si="65"/>
        <v>11.925411646653751</v>
      </c>
      <c r="E1773" s="2">
        <f t="shared" si="64"/>
        <v>6.0205999132796242</v>
      </c>
    </row>
    <row r="1774" spans="1:5" x14ac:dyDescent="0.15">
      <c r="A1774" s="5">
        <v>4</v>
      </c>
      <c r="B1774" s="16">
        <v>15.579056941504209</v>
      </c>
      <c r="C1774" s="16">
        <v>70.066487139308137</v>
      </c>
      <c r="D1774" s="2">
        <f t="shared" si="65"/>
        <v>11.925411646653751</v>
      </c>
      <c r="E1774" s="2">
        <f t="shared" si="64"/>
        <v>6.0205999132796242</v>
      </c>
    </row>
    <row r="1775" spans="1:5" x14ac:dyDescent="0.15">
      <c r="A1775" s="5">
        <v>4</v>
      </c>
      <c r="B1775" s="16">
        <v>15.579056941504209</v>
      </c>
      <c r="C1775" s="16">
        <v>69.83356407663598</v>
      </c>
      <c r="D1775" s="2">
        <f t="shared" si="65"/>
        <v>11.925411646653751</v>
      </c>
      <c r="E1775" s="2">
        <f t="shared" si="64"/>
        <v>6.0205999132796242</v>
      </c>
    </row>
    <row r="1776" spans="1:5" x14ac:dyDescent="0.15">
      <c r="A1776" s="5">
        <v>4</v>
      </c>
      <c r="B1776" s="16">
        <v>15.582915619758886</v>
      </c>
      <c r="C1776" s="16">
        <v>70.009293708900771</v>
      </c>
      <c r="D1776" s="2">
        <f t="shared" si="65"/>
        <v>11.926487190044796</v>
      </c>
      <c r="E1776" s="2">
        <f t="shared" si="64"/>
        <v>6.0205999132796242</v>
      </c>
    </row>
    <row r="1777" spans="1:5" x14ac:dyDescent="0.15">
      <c r="A1777" s="5">
        <v>4</v>
      </c>
      <c r="B1777" s="16">
        <v>15.582915619758886</v>
      </c>
      <c r="C1777" s="16">
        <v>69.931201643188501</v>
      </c>
      <c r="D1777" s="2">
        <f t="shared" si="65"/>
        <v>11.926487190044796</v>
      </c>
      <c r="E1777" s="2">
        <f t="shared" si="64"/>
        <v>6.0205999132796242</v>
      </c>
    </row>
    <row r="1778" spans="1:5" x14ac:dyDescent="0.15">
      <c r="A1778" s="5">
        <v>4</v>
      </c>
      <c r="B1778" s="16">
        <v>15.582915619758886</v>
      </c>
      <c r="C1778" s="16">
        <v>69.787392473201535</v>
      </c>
      <c r="D1778" s="2">
        <f t="shared" si="65"/>
        <v>11.926487190044796</v>
      </c>
      <c r="E1778" s="2">
        <f t="shared" si="64"/>
        <v>6.0205999132796242</v>
      </c>
    </row>
    <row r="1779" spans="1:5" x14ac:dyDescent="0.15">
      <c r="A1779" s="5">
        <v>4</v>
      </c>
      <c r="B1779" s="16">
        <v>15.582915619758886</v>
      </c>
      <c r="C1779" s="16">
        <v>69.542879064035901</v>
      </c>
      <c r="D1779" s="2">
        <f t="shared" si="65"/>
        <v>11.926487190044796</v>
      </c>
      <c r="E1779" s="2">
        <f t="shared" si="64"/>
        <v>6.0205999132796242</v>
      </c>
    </row>
    <row r="1780" spans="1:5" x14ac:dyDescent="0.15">
      <c r="A1780" s="5">
        <v>4</v>
      </c>
      <c r="B1780" s="16">
        <v>15.582915619758886</v>
      </c>
      <c r="C1780" s="16">
        <v>69.877933509786772</v>
      </c>
      <c r="D1780" s="2">
        <f t="shared" si="65"/>
        <v>11.926487190044796</v>
      </c>
      <c r="E1780" s="2">
        <f t="shared" si="64"/>
        <v>6.0205999132796242</v>
      </c>
    </row>
    <row r="1781" spans="1:5" x14ac:dyDescent="0.15">
      <c r="A1781" s="5">
        <v>4</v>
      </c>
      <c r="B1781" s="16">
        <v>15.582915619758886</v>
      </c>
      <c r="C1781" s="16">
        <v>69.828092128328507</v>
      </c>
      <c r="D1781" s="2">
        <f t="shared" si="65"/>
        <v>11.926487190044796</v>
      </c>
      <c r="E1781" s="2">
        <f t="shared" si="64"/>
        <v>6.0205999132796242</v>
      </c>
    </row>
    <row r="1782" spans="1:5" x14ac:dyDescent="0.15">
      <c r="A1782" s="5">
        <v>4</v>
      </c>
      <c r="B1782" s="16">
        <v>15.582915619758886</v>
      </c>
      <c r="C1782" s="16">
        <v>69.837831691437572</v>
      </c>
      <c r="D1782" s="2">
        <f t="shared" si="65"/>
        <v>11.926487190044796</v>
      </c>
      <c r="E1782" s="2">
        <f t="shared" si="64"/>
        <v>6.0205999132796242</v>
      </c>
    </row>
    <row r="1783" spans="1:5" x14ac:dyDescent="0.15">
      <c r="A1783" s="5">
        <v>4</v>
      </c>
      <c r="B1783" s="16">
        <v>15.582915619758886</v>
      </c>
      <c r="C1783" s="16">
        <v>69.830691669101782</v>
      </c>
      <c r="D1783" s="2">
        <f t="shared" si="65"/>
        <v>11.926487190044796</v>
      </c>
      <c r="E1783" s="2">
        <f t="shared" si="64"/>
        <v>6.0205999132796242</v>
      </c>
    </row>
    <row r="1784" spans="1:5" x14ac:dyDescent="0.15">
      <c r="A1784" s="5">
        <v>4</v>
      </c>
      <c r="B1784" s="16">
        <v>15.582915619758886</v>
      </c>
      <c r="C1784" s="16">
        <v>69.49608869453337</v>
      </c>
      <c r="D1784" s="2">
        <f t="shared" si="65"/>
        <v>11.926487190044796</v>
      </c>
      <c r="E1784" s="2">
        <f t="shared" si="64"/>
        <v>6.0205999132796242</v>
      </c>
    </row>
    <row r="1785" spans="1:5" x14ac:dyDescent="0.15">
      <c r="A1785" s="5">
        <v>4</v>
      </c>
      <c r="B1785" s="16">
        <v>15.582915619758886</v>
      </c>
      <c r="C1785" s="16">
        <v>69.829090449116123</v>
      </c>
      <c r="D1785" s="2">
        <f t="shared" si="65"/>
        <v>11.926487190044796</v>
      </c>
      <c r="E1785" s="2">
        <f t="shared" si="64"/>
        <v>6.0205999132796242</v>
      </c>
    </row>
    <row r="1786" spans="1:5" x14ac:dyDescent="0.15">
      <c r="A1786" s="5">
        <v>4</v>
      </c>
      <c r="B1786" s="16">
        <v>15.586602540378443</v>
      </c>
      <c r="C1786" s="16">
        <v>69.726645720578972</v>
      </c>
      <c r="D1786" s="2">
        <f t="shared" si="65"/>
        <v>11.927514610025774</v>
      </c>
      <c r="E1786" s="2">
        <f t="shared" si="64"/>
        <v>6.0205999132796242</v>
      </c>
    </row>
    <row r="1787" spans="1:5" x14ac:dyDescent="0.15">
      <c r="A1787" s="5">
        <v>4</v>
      </c>
      <c r="B1787" s="16">
        <v>15.586602540378443</v>
      </c>
      <c r="C1787" s="16">
        <v>70.158453358934295</v>
      </c>
      <c r="D1787" s="2">
        <f t="shared" si="65"/>
        <v>11.927514610025774</v>
      </c>
      <c r="E1787" s="2">
        <f t="shared" si="64"/>
        <v>6.0205999132796242</v>
      </c>
    </row>
    <row r="1788" spans="1:5" x14ac:dyDescent="0.15">
      <c r="A1788" s="5">
        <v>4</v>
      </c>
      <c r="B1788" s="16">
        <v>15.586602540378443</v>
      </c>
      <c r="C1788" s="16">
        <v>69.895086884108849</v>
      </c>
      <c r="D1788" s="2">
        <f t="shared" si="65"/>
        <v>11.927514610025774</v>
      </c>
      <c r="E1788" s="2">
        <f t="shared" si="64"/>
        <v>6.0205999132796242</v>
      </c>
    </row>
    <row r="1789" spans="1:5" x14ac:dyDescent="0.15">
      <c r="A1789" s="5">
        <v>4</v>
      </c>
      <c r="B1789" s="16">
        <v>15.586602540378443</v>
      </c>
      <c r="C1789" s="16">
        <v>69.964264112905454</v>
      </c>
      <c r="D1789" s="2">
        <f t="shared" si="65"/>
        <v>11.927514610025774</v>
      </c>
      <c r="E1789" s="2">
        <f t="shared" si="64"/>
        <v>6.0205999132796242</v>
      </c>
    </row>
    <row r="1790" spans="1:5" x14ac:dyDescent="0.15">
      <c r="A1790" s="5">
        <v>4</v>
      </c>
      <c r="B1790" s="16">
        <v>15.586602540378443</v>
      </c>
      <c r="C1790" s="16">
        <v>69.825022884028428</v>
      </c>
      <c r="D1790" s="2">
        <f t="shared" si="65"/>
        <v>11.927514610025774</v>
      </c>
      <c r="E1790" s="2">
        <f t="shared" si="64"/>
        <v>6.0205999132796242</v>
      </c>
    </row>
    <row r="1791" spans="1:5" x14ac:dyDescent="0.15">
      <c r="A1791" s="5">
        <v>4</v>
      </c>
      <c r="B1791" s="16">
        <v>15.586602540378443</v>
      </c>
      <c r="C1791" s="16">
        <v>69.803750833099457</v>
      </c>
      <c r="D1791" s="2">
        <f t="shared" si="65"/>
        <v>11.927514610025774</v>
      </c>
      <c r="E1791" s="2">
        <f t="shared" si="64"/>
        <v>6.0205999132796242</v>
      </c>
    </row>
    <row r="1792" spans="1:5" x14ac:dyDescent="0.15">
      <c r="A1792" s="5">
        <v>4</v>
      </c>
      <c r="B1792" s="16">
        <v>15.586602540378443</v>
      </c>
      <c r="C1792" s="16">
        <v>69.589518987513316</v>
      </c>
      <c r="D1792" s="2">
        <f t="shared" si="65"/>
        <v>11.927514610025774</v>
      </c>
      <c r="E1792" s="2">
        <f t="shared" si="64"/>
        <v>6.0205999132796242</v>
      </c>
    </row>
    <row r="1793" spans="1:5" x14ac:dyDescent="0.15">
      <c r="A1793" s="5">
        <v>4</v>
      </c>
      <c r="B1793" s="16">
        <v>15.586602540378443</v>
      </c>
      <c r="C1793" s="16">
        <v>69.768694634847051</v>
      </c>
      <c r="D1793" s="2">
        <f t="shared" si="65"/>
        <v>11.927514610025774</v>
      </c>
      <c r="E1793" s="2">
        <f t="shared" si="64"/>
        <v>6.0205999132796242</v>
      </c>
    </row>
    <row r="1794" spans="1:5" x14ac:dyDescent="0.15">
      <c r="A1794" s="5">
        <v>4</v>
      </c>
      <c r="B1794" s="16">
        <v>15.586602540378443</v>
      </c>
      <c r="C1794" s="16">
        <v>69.814608240345208</v>
      </c>
      <c r="D1794" s="2">
        <f t="shared" si="65"/>
        <v>11.927514610025774</v>
      </c>
      <c r="E1794" s="2">
        <f t="shared" si="64"/>
        <v>6.0205999132796242</v>
      </c>
    </row>
    <row r="1795" spans="1:5" x14ac:dyDescent="0.15">
      <c r="A1795" s="5">
        <v>4</v>
      </c>
      <c r="B1795" s="16">
        <v>15.586602540378443</v>
      </c>
      <c r="C1795" s="16">
        <v>69.753751141036759</v>
      </c>
      <c r="D1795" s="2">
        <f t="shared" si="65"/>
        <v>11.927514610025774</v>
      </c>
      <c r="E1795" s="2">
        <f t="shared" ref="E1795:E1858" si="66" xml:space="preserve"> 10*LOG10(A1795)</f>
        <v>6.0205999132796242</v>
      </c>
    </row>
    <row r="1796" spans="1:5" x14ac:dyDescent="0.15">
      <c r="A1796" s="5">
        <v>4</v>
      </c>
      <c r="B1796" s="16">
        <v>15.5901387818866</v>
      </c>
      <c r="C1796" s="16">
        <v>69.832815456043733</v>
      </c>
      <c r="D1796" s="2">
        <f t="shared" ref="D1796:D1859" si="67">10*LOG10(B1796)</f>
        <v>11.928499812529385</v>
      </c>
      <c r="E1796" s="2">
        <f t="shared" si="66"/>
        <v>6.0205999132796242</v>
      </c>
    </row>
    <row r="1797" spans="1:5" x14ac:dyDescent="0.15">
      <c r="A1797" s="5">
        <v>4</v>
      </c>
      <c r="B1797" s="16">
        <v>15.5901387818866</v>
      </c>
      <c r="C1797" s="16">
        <v>69.738068948952218</v>
      </c>
      <c r="D1797" s="2">
        <f t="shared" si="67"/>
        <v>11.928499812529385</v>
      </c>
      <c r="E1797" s="2">
        <f t="shared" si="66"/>
        <v>6.0205999132796242</v>
      </c>
    </row>
    <row r="1798" spans="1:5" x14ac:dyDescent="0.15">
      <c r="A1798" s="5">
        <v>4</v>
      </c>
      <c r="B1798" s="16">
        <v>15.5901387818866</v>
      </c>
      <c r="C1798" s="16">
        <v>70.136327075569184</v>
      </c>
      <c r="D1798" s="2">
        <f t="shared" si="67"/>
        <v>11.928499812529385</v>
      </c>
      <c r="E1798" s="2">
        <f t="shared" si="66"/>
        <v>6.0205999132796242</v>
      </c>
    </row>
    <row r="1799" spans="1:5" x14ac:dyDescent="0.15">
      <c r="A1799" s="5">
        <v>4</v>
      </c>
      <c r="B1799" s="16">
        <v>15.5901387818866</v>
      </c>
      <c r="C1799" s="16">
        <v>69.706599997870384</v>
      </c>
      <c r="D1799" s="2">
        <f t="shared" si="67"/>
        <v>11.928499812529385</v>
      </c>
      <c r="E1799" s="2">
        <f t="shared" si="66"/>
        <v>6.0205999132796242</v>
      </c>
    </row>
    <row r="1800" spans="1:5" x14ac:dyDescent="0.15">
      <c r="A1800" s="5">
        <v>4</v>
      </c>
      <c r="B1800" s="16">
        <v>15.5901387818866</v>
      </c>
      <c r="C1800" s="16">
        <v>70.077893294914134</v>
      </c>
      <c r="D1800" s="2">
        <f t="shared" si="67"/>
        <v>11.928499812529385</v>
      </c>
      <c r="E1800" s="2">
        <f t="shared" si="66"/>
        <v>6.0205999132796242</v>
      </c>
    </row>
    <row r="1801" spans="1:5" x14ac:dyDescent="0.15">
      <c r="A1801" s="5">
        <v>4</v>
      </c>
      <c r="B1801" s="16">
        <v>15.5901387818866</v>
      </c>
      <c r="C1801" s="16">
        <v>70.005027485626513</v>
      </c>
      <c r="D1801" s="2">
        <f t="shared" si="67"/>
        <v>11.928499812529385</v>
      </c>
      <c r="E1801" s="2">
        <f t="shared" si="66"/>
        <v>6.0205999132796242</v>
      </c>
    </row>
    <row r="1802" spans="1:5" x14ac:dyDescent="0.15">
      <c r="A1802" s="5">
        <v>4</v>
      </c>
      <c r="B1802" s="16">
        <v>15.5901387818866</v>
      </c>
      <c r="C1802" s="16">
        <v>69.980911731905152</v>
      </c>
      <c r="D1802" s="2">
        <f t="shared" si="67"/>
        <v>11.928499812529385</v>
      </c>
      <c r="E1802" s="2">
        <f t="shared" si="66"/>
        <v>6.0205999132796242</v>
      </c>
    </row>
    <row r="1803" spans="1:5" x14ac:dyDescent="0.15">
      <c r="A1803" s="5">
        <v>4</v>
      </c>
      <c r="B1803" s="16">
        <v>15.5901387818866</v>
      </c>
      <c r="C1803" s="16">
        <v>69.565257389657219</v>
      </c>
      <c r="D1803" s="2">
        <f t="shared" si="67"/>
        <v>11.928499812529385</v>
      </c>
      <c r="E1803" s="2">
        <f t="shared" si="66"/>
        <v>6.0205999132796242</v>
      </c>
    </row>
    <row r="1804" spans="1:5" x14ac:dyDescent="0.15">
      <c r="A1804" s="5">
        <v>4</v>
      </c>
      <c r="B1804" s="16">
        <v>15.5901387818866</v>
      </c>
      <c r="C1804" s="16">
        <v>69.66748835131304</v>
      </c>
      <c r="D1804" s="2">
        <f t="shared" si="67"/>
        <v>11.928499812529385</v>
      </c>
      <c r="E1804" s="2">
        <f t="shared" si="66"/>
        <v>6.0205999132796242</v>
      </c>
    </row>
    <row r="1805" spans="1:5" x14ac:dyDescent="0.15">
      <c r="A1805" s="5">
        <v>4</v>
      </c>
      <c r="B1805" s="16">
        <v>15.5901387818866</v>
      </c>
      <c r="C1805" s="16">
        <v>69.752291350715936</v>
      </c>
      <c r="D1805" s="2">
        <f t="shared" si="67"/>
        <v>11.928499812529385</v>
      </c>
      <c r="E1805" s="2">
        <f t="shared" si="66"/>
        <v>6.0205999132796242</v>
      </c>
    </row>
    <row r="1806" spans="1:5" x14ac:dyDescent="0.15">
      <c r="A1806" s="5">
        <v>4</v>
      </c>
      <c r="B1806" s="16">
        <v>15.5901387818866</v>
      </c>
      <c r="C1806" s="16">
        <v>69.39107699044061</v>
      </c>
      <c r="D1806" s="2">
        <f t="shared" si="67"/>
        <v>11.928499812529385</v>
      </c>
      <c r="E1806" s="2">
        <f t="shared" si="66"/>
        <v>6.0205999132796242</v>
      </c>
    </row>
    <row r="1807" spans="1:5" x14ac:dyDescent="0.15">
      <c r="A1807" s="5">
        <v>4</v>
      </c>
      <c r="B1807" s="16">
        <v>15.5901387818866</v>
      </c>
      <c r="C1807" s="16">
        <v>69.895831754716625</v>
      </c>
      <c r="D1807" s="2">
        <f t="shared" si="67"/>
        <v>11.928499812529385</v>
      </c>
      <c r="E1807" s="2">
        <f t="shared" si="66"/>
        <v>6.0205999132796242</v>
      </c>
    </row>
    <row r="1808" spans="1:5" x14ac:dyDescent="0.15">
      <c r="A1808" s="5">
        <v>4</v>
      </c>
      <c r="B1808" s="16">
        <v>15.5901387818866</v>
      </c>
      <c r="C1808" s="16">
        <v>69.829791246063962</v>
      </c>
      <c r="D1808" s="2">
        <f t="shared" si="67"/>
        <v>11.928499812529385</v>
      </c>
      <c r="E1808" s="2">
        <f t="shared" si="66"/>
        <v>6.0205999132796242</v>
      </c>
    </row>
    <row r="1809" spans="1:5" x14ac:dyDescent="0.15">
      <c r="A1809" s="5">
        <v>4</v>
      </c>
      <c r="B1809" s="16">
        <v>15.5901387818866</v>
      </c>
      <c r="C1809" s="16">
        <v>69.64165177883784</v>
      </c>
      <c r="D1809" s="2">
        <f t="shared" si="67"/>
        <v>11.928499812529385</v>
      </c>
      <c r="E1809" s="2">
        <f t="shared" si="66"/>
        <v>6.0205999132796242</v>
      </c>
    </row>
    <row r="1810" spans="1:5" x14ac:dyDescent="0.15">
      <c r="A1810" s="5">
        <v>4</v>
      </c>
      <c r="B1810" s="16">
        <v>15.5901387818866</v>
      </c>
      <c r="C1810" s="16">
        <v>69.568156625163638</v>
      </c>
      <c r="D1810" s="2">
        <f t="shared" si="67"/>
        <v>11.928499812529385</v>
      </c>
      <c r="E1810" s="2">
        <f t="shared" si="66"/>
        <v>6.0205999132796242</v>
      </c>
    </row>
    <row r="1811" spans="1:5" x14ac:dyDescent="0.15">
      <c r="A1811" s="5">
        <v>4</v>
      </c>
      <c r="B1811" s="16">
        <v>15.5901387818866</v>
      </c>
      <c r="C1811" s="16">
        <v>69.595537736190934</v>
      </c>
      <c r="D1811" s="2">
        <f t="shared" si="67"/>
        <v>11.928499812529385</v>
      </c>
      <c r="E1811" s="2">
        <f t="shared" si="66"/>
        <v>6.0205999132796242</v>
      </c>
    </row>
    <row r="1812" spans="1:5" x14ac:dyDescent="0.15">
      <c r="A1812" s="5">
        <v>4</v>
      </c>
      <c r="B1812" s="16">
        <v>15.5901387818866</v>
      </c>
      <c r="C1812" s="16">
        <v>69.945723493303632</v>
      </c>
      <c r="D1812" s="2">
        <f t="shared" si="67"/>
        <v>11.928499812529385</v>
      </c>
      <c r="E1812" s="2">
        <f t="shared" si="66"/>
        <v>6.0205999132796242</v>
      </c>
    </row>
    <row r="1813" spans="1:5" x14ac:dyDescent="0.15">
      <c r="A1813" s="5">
        <v>4</v>
      </c>
      <c r="B1813" s="16">
        <v>15.5901387818866</v>
      </c>
      <c r="C1813" s="16">
        <v>69.65091315735053</v>
      </c>
      <c r="D1813" s="2">
        <f t="shared" si="67"/>
        <v>11.928499812529385</v>
      </c>
      <c r="E1813" s="2">
        <f t="shared" si="66"/>
        <v>6.0205999132796242</v>
      </c>
    </row>
    <row r="1814" spans="1:5" x14ac:dyDescent="0.15">
      <c r="A1814" s="5">
        <v>4</v>
      </c>
      <c r="B1814" s="16">
        <v>15.5901387818866</v>
      </c>
      <c r="C1814" s="16">
        <v>69.876648469906016</v>
      </c>
      <c r="D1814" s="2">
        <f t="shared" si="67"/>
        <v>11.928499812529385</v>
      </c>
      <c r="E1814" s="2">
        <f t="shared" si="66"/>
        <v>6.0205999132796242</v>
      </c>
    </row>
    <row r="1815" spans="1:5" x14ac:dyDescent="0.15">
      <c r="A1815" s="5">
        <v>4</v>
      </c>
      <c r="B1815" s="16">
        <v>15.5901387818866</v>
      </c>
      <c r="C1815" s="16">
        <v>70.013584723951567</v>
      </c>
      <c r="D1815" s="2">
        <f t="shared" si="67"/>
        <v>11.928499812529385</v>
      </c>
      <c r="E1815" s="2">
        <f t="shared" si="66"/>
        <v>6.0205999132796242</v>
      </c>
    </row>
    <row r="1816" spans="1:5" x14ac:dyDescent="0.15">
      <c r="A1816" s="5">
        <v>4</v>
      </c>
      <c r="B1816" s="16">
        <v>15.593541434669348</v>
      </c>
      <c r="C1816" s="16">
        <v>69.824806095551054</v>
      </c>
      <c r="D1816" s="2">
        <f t="shared" si="67"/>
        <v>11.929447586058989</v>
      </c>
      <c r="E1816" s="2">
        <f t="shared" si="66"/>
        <v>6.0205999132796242</v>
      </c>
    </row>
    <row r="1817" spans="1:5" x14ac:dyDescent="0.15">
      <c r="A1817" s="5">
        <v>4</v>
      </c>
      <c r="B1817" s="16">
        <v>15.593541434669348</v>
      </c>
      <c r="C1817" s="16">
        <v>70.212427538870884</v>
      </c>
      <c r="D1817" s="2">
        <f t="shared" si="67"/>
        <v>11.929447586058989</v>
      </c>
      <c r="E1817" s="2">
        <f t="shared" si="66"/>
        <v>6.0205999132796242</v>
      </c>
    </row>
    <row r="1818" spans="1:5" x14ac:dyDescent="0.15">
      <c r="A1818" s="5">
        <v>4</v>
      </c>
      <c r="B1818" s="16">
        <v>15.593541434669348</v>
      </c>
      <c r="C1818" s="16">
        <v>69.594417134002924</v>
      </c>
      <c r="D1818" s="2">
        <f t="shared" si="67"/>
        <v>11.929447586058989</v>
      </c>
      <c r="E1818" s="2">
        <f t="shared" si="66"/>
        <v>6.0205999132796242</v>
      </c>
    </row>
    <row r="1819" spans="1:5" x14ac:dyDescent="0.15">
      <c r="A1819" s="5">
        <v>4</v>
      </c>
      <c r="B1819" s="16">
        <v>15.593541434669348</v>
      </c>
      <c r="C1819" s="16">
        <v>69.651777947914994</v>
      </c>
      <c r="D1819" s="2">
        <f t="shared" si="67"/>
        <v>11.929447586058989</v>
      </c>
      <c r="E1819" s="2">
        <f t="shared" si="66"/>
        <v>6.0205999132796242</v>
      </c>
    </row>
    <row r="1820" spans="1:5" x14ac:dyDescent="0.15">
      <c r="A1820" s="5">
        <v>4</v>
      </c>
      <c r="B1820" s="16">
        <v>15.593541434669348</v>
      </c>
      <c r="C1820" s="16">
        <v>69.676569517885042</v>
      </c>
      <c r="D1820" s="2">
        <f t="shared" si="67"/>
        <v>11.929447586058989</v>
      </c>
      <c r="E1820" s="2">
        <f t="shared" si="66"/>
        <v>6.0205999132796242</v>
      </c>
    </row>
    <row r="1821" spans="1:5" x14ac:dyDescent="0.15">
      <c r="A1821" s="5">
        <v>4</v>
      </c>
      <c r="B1821" s="16">
        <v>15.593541434669348</v>
      </c>
      <c r="C1821" s="16">
        <v>69.775949037936343</v>
      </c>
      <c r="D1821" s="2">
        <f t="shared" si="67"/>
        <v>11.929447586058989</v>
      </c>
      <c r="E1821" s="2">
        <f t="shared" si="66"/>
        <v>6.0205999132796242</v>
      </c>
    </row>
    <row r="1822" spans="1:5" x14ac:dyDescent="0.15">
      <c r="A1822" s="5">
        <v>4</v>
      </c>
      <c r="B1822" s="16">
        <v>15.593541434669348</v>
      </c>
      <c r="C1822" s="16">
        <v>69.396644870256878</v>
      </c>
      <c r="D1822" s="2">
        <f t="shared" si="67"/>
        <v>11.929447586058989</v>
      </c>
      <c r="E1822" s="2">
        <f t="shared" si="66"/>
        <v>6.0205999132796242</v>
      </c>
    </row>
    <row r="1823" spans="1:5" x14ac:dyDescent="0.15">
      <c r="A1823" s="5">
        <v>4</v>
      </c>
      <c r="B1823" s="16">
        <v>15.593541434669348</v>
      </c>
      <c r="C1823" s="16">
        <v>69.555769938973754</v>
      </c>
      <c r="D1823" s="2">
        <f t="shared" si="67"/>
        <v>11.929447586058989</v>
      </c>
      <c r="E1823" s="2">
        <f t="shared" si="66"/>
        <v>6.0205999132796242</v>
      </c>
    </row>
    <row r="1824" spans="1:5" x14ac:dyDescent="0.15">
      <c r="A1824" s="5">
        <v>4</v>
      </c>
      <c r="B1824" s="16">
        <v>15.593541434669348</v>
      </c>
      <c r="C1824" s="16">
        <v>69.665321397762355</v>
      </c>
      <c r="D1824" s="2">
        <f t="shared" si="67"/>
        <v>11.929447586058989</v>
      </c>
      <c r="E1824" s="2">
        <f t="shared" si="66"/>
        <v>6.0205999132796242</v>
      </c>
    </row>
    <row r="1825" spans="1:5" x14ac:dyDescent="0.15">
      <c r="A1825" s="5">
        <v>4</v>
      </c>
      <c r="B1825" s="16">
        <v>15.593541434669348</v>
      </c>
      <c r="C1825" s="16">
        <v>69.962264442323857</v>
      </c>
      <c r="D1825" s="2">
        <f t="shared" si="67"/>
        <v>11.929447586058989</v>
      </c>
      <c r="E1825" s="2">
        <f t="shared" si="66"/>
        <v>6.0205999132796242</v>
      </c>
    </row>
    <row r="1826" spans="1:5" x14ac:dyDescent="0.15">
      <c r="A1826" s="5">
        <v>4</v>
      </c>
      <c r="B1826" s="16">
        <v>15.6</v>
      </c>
      <c r="C1826" s="16">
        <v>69.833562714746535</v>
      </c>
      <c r="D1826" s="2">
        <f t="shared" si="67"/>
        <v>11.931245983544617</v>
      </c>
      <c r="E1826" s="2">
        <f t="shared" si="66"/>
        <v>6.0205999132796242</v>
      </c>
    </row>
    <row r="1827" spans="1:5" x14ac:dyDescent="0.15">
      <c r="A1827" s="5">
        <v>4</v>
      </c>
      <c r="B1827" s="16">
        <v>15.6</v>
      </c>
      <c r="C1827" s="16">
        <v>69.585379466941646</v>
      </c>
      <c r="D1827" s="2">
        <f t="shared" si="67"/>
        <v>11.931245983544617</v>
      </c>
      <c r="E1827" s="2">
        <f t="shared" si="66"/>
        <v>6.0205999132796242</v>
      </c>
    </row>
    <row r="1828" spans="1:5" x14ac:dyDescent="0.15">
      <c r="A1828" s="5">
        <v>4</v>
      </c>
      <c r="B1828" s="16">
        <v>15.6</v>
      </c>
      <c r="C1828" s="16">
        <v>69.710061439289731</v>
      </c>
      <c r="D1828" s="2">
        <f t="shared" si="67"/>
        <v>11.931245983544617</v>
      </c>
      <c r="E1828" s="2">
        <f t="shared" si="66"/>
        <v>6.0205999132796242</v>
      </c>
    </row>
    <row r="1829" spans="1:5" x14ac:dyDescent="0.15">
      <c r="A1829" s="5">
        <v>4</v>
      </c>
      <c r="B1829" s="16">
        <v>15.6</v>
      </c>
      <c r="C1829" s="16">
        <v>69.93617610444015</v>
      </c>
      <c r="D1829" s="2">
        <f t="shared" si="67"/>
        <v>11.931245983544617</v>
      </c>
      <c r="E1829" s="2">
        <f t="shared" si="66"/>
        <v>6.0205999132796242</v>
      </c>
    </row>
    <row r="1830" spans="1:5" x14ac:dyDescent="0.15">
      <c r="A1830" s="5">
        <v>4</v>
      </c>
      <c r="B1830" s="16">
        <v>15.6</v>
      </c>
      <c r="C1830" s="16">
        <v>69.953763110885987</v>
      </c>
      <c r="D1830" s="2">
        <f t="shared" si="67"/>
        <v>11.931245983544617</v>
      </c>
      <c r="E1830" s="2">
        <f t="shared" si="66"/>
        <v>6.0205999132796242</v>
      </c>
    </row>
    <row r="1831" spans="1:5" x14ac:dyDescent="0.15">
      <c r="A1831" s="5">
        <v>4</v>
      </c>
      <c r="B1831" s="16">
        <v>15.603077640640441</v>
      </c>
      <c r="C1831" s="16">
        <v>69.711600592817874</v>
      </c>
      <c r="D1831" s="2">
        <f t="shared" si="67"/>
        <v>11.932102695415896</v>
      </c>
      <c r="E1831" s="2">
        <f t="shared" si="66"/>
        <v>6.0205999132796242</v>
      </c>
    </row>
    <row r="1832" spans="1:5" x14ac:dyDescent="0.15">
      <c r="A1832" s="5">
        <v>4</v>
      </c>
      <c r="B1832" s="16">
        <v>15.603077640640441</v>
      </c>
      <c r="C1832" s="16">
        <v>69.506989117776072</v>
      </c>
      <c r="D1832" s="2">
        <f t="shared" si="67"/>
        <v>11.932102695415896</v>
      </c>
      <c r="E1832" s="2">
        <f t="shared" si="66"/>
        <v>6.0205999132796242</v>
      </c>
    </row>
    <row r="1833" spans="1:5" x14ac:dyDescent="0.15">
      <c r="A1833" s="5">
        <v>4</v>
      </c>
      <c r="B1833" s="16">
        <v>15.603077640640441</v>
      </c>
      <c r="C1833" s="16">
        <v>69.385187675294858</v>
      </c>
      <c r="D1833" s="2">
        <f t="shared" si="67"/>
        <v>11.932102695415896</v>
      </c>
      <c r="E1833" s="2">
        <f t="shared" si="66"/>
        <v>6.0205999132796242</v>
      </c>
    </row>
    <row r="1834" spans="1:5" x14ac:dyDescent="0.15">
      <c r="A1834" s="5">
        <v>4</v>
      </c>
      <c r="B1834" s="16">
        <v>15.603077640640441</v>
      </c>
      <c r="C1834" s="16">
        <v>69.990059988266836</v>
      </c>
      <c r="D1834" s="2">
        <f t="shared" si="67"/>
        <v>11.932102695415896</v>
      </c>
      <c r="E1834" s="2">
        <f t="shared" si="66"/>
        <v>6.0205999132796242</v>
      </c>
    </row>
    <row r="1835" spans="1:5" x14ac:dyDescent="0.15">
      <c r="A1835" s="5">
        <v>4</v>
      </c>
      <c r="B1835" s="16">
        <v>15.603077640640441</v>
      </c>
      <c r="C1835" s="16">
        <v>69.68384207399447</v>
      </c>
      <c r="D1835" s="2">
        <f t="shared" si="67"/>
        <v>11.932102695415896</v>
      </c>
      <c r="E1835" s="2">
        <f t="shared" si="66"/>
        <v>6.0205999132796242</v>
      </c>
    </row>
    <row r="1836" spans="1:5" x14ac:dyDescent="0.15">
      <c r="A1836" s="5">
        <v>4</v>
      </c>
      <c r="B1836" s="16">
        <v>15.61180339887499</v>
      </c>
      <c r="C1836" s="16">
        <v>69.535847650923571</v>
      </c>
      <c r="D1836" s="2">
        <f t="shared" si="67"/>
        <v>11.934530735263682</v>
      </c>
      <c r="E1836" s="2">
        <f t="shared" si="66"/>
        <v>6.0205999132796242</v>
      </c>
    </row>
    <row r="1837" spans="1:5" x14ac:dyDescent="0.15">
      <c r="A1837" s="5">
        <v>4</v>
      </c>
      <c r="B1837" s="16">
        <v>16.5</v>
      </c>
      <c r="C1837" s="16">
        <v>70.340555627866891</v>
      </c>
      <c r="D1837" s="2">
        <f t="shared" si="67"/>
        <v>12.174839442139064</v>
      </c>
      <c r="E1837" s="2">
        <f t="shared" si="66"/>
        <v>6.0205999132796242</v>
      </c>
    </row>
    <row r="1838" spans="1:5" x14ac:dyDescent="0.15">
      <c r="A1838" s="5">
        <v>4</v>
      </c>
      <c r="B1838" s="16">
        <v>16.524999999999999</v>
      </c>
      <c r="C1838" s="16">
        <v>70.189858192883662</v>
      </c>
      <c r="D1838" s="2">
        <f t="shared" si="67"/>
        <v>12.181414681576779</v>
      </c>
      <c r="E1838" s="2">
        <f t="shared" si="66"/>
        <v>6.0205999132796242</v>
      </c>
    </row>
    <row r="1839" spans="1:5" x14ac:dyDescent="0.15">
      <c r="A1839" s="5">
        <v>4</v>
      </c>
      <c r="B1839" s="16">
        <v>16.524999999999999</v>
      </c>
      <c r="C1839" s="16">
        <v>70.238156420237914</v>
      </c>
      <c r="D1839" s="2">
        <f t="shared" si="67"/>
        <v>12.181414681576779</v>
      </c>
      <c r="E1839" s="2">
        <f t="shared" si="66"/>
        <v>6.0205999132796242</v>
      </c>
    </row>
    <row r="1840" spans="1:5" x14ac:dyDescent="0.15">
      <c r="A1840" s="5">
        <v>4</v>
      </c>
      <c r="B1840" s="16">
        <v>16.524999999999999</v>
      </c>
      <c r="C1840" s="16">
        <v>70.245158245909394</v>
      </c>
      <c r="D1840" s="2">
        <f t="shared" si="67"/>
        <v>12.181414681576779</v>
      </c>
      <c r="E1840" s="2">
        <f t="shared" si="66"/>
        <v>6.0205999132796242</v>
      </c>
    </row>
    <row r="1841" spans="1:5" x14ac:dyDescent="0.15">
      <c r="A1841" s="5">
        <v>4</v>
      </c>
      <c r="B1841" s="16">
        <v>16.524999999999999</v>
      </c>
      <c r="C1841" s="16">
        <v>69.997343252710834</v>
      </c>
      <c r="D1841" s="2">
        <f t="shared" si="67"/>
        <v>12.181414681576779</v>
      </c>
      <c r="E1841" s="2">
        <f t="shared" si="66"/>
        <v>6.0205999132796242</v>
      </c>
    </row>
    <row r="1842" spans="1:5" x14ac:dyDescent="0.15">
      <c r="A1842" s="5">
        <v>4</v>
      </c>
      <c r="B1842" s="16">
        <v>16.524999999999999</v>
      </c>
      <c r="C1842" s="16">
        <v>70.33045024873978</v>
      </c>
      <c r="D1842" s="2">
        <f t="shared" si="67"/>
        <v>12.181414681576779</v>
      </c>
      <c r="E1842" s="2">
        <f t="shared" si="66"/>
        <v>6.0205999132796242</v>
      </c>
    </row>
    <row r="1843" spans="1:5" x14ac:dyDescent="0.15">
      <c r="A1843" s="5">
        <v>4</v>
      </c>
      <c r="B1843" s="16">
        <v>16.535355339059329</v>
      </c>
      <c r="C1843" s="16">
        <v>70.485841851339316</v>
      </c>
      <c r="D1843" s="2">
        <f t="shared" si="67"/>
        <v>12.18413532188004</v>
      </c>
      <c r="E1843" s="2">
        <f t="shared" si="66"/>
        <v>6.0205999132796242</v>
      </c>
    </row>
    <row r="1844" spans="1:5" x14ac:dyDescent="0.15">
      <c r="A1844" s="5">
        <v>4</v>
      </c>
      <c r="B1844" s="16">
        <v>16.535355339059329</v>
      </c>
      <c r="C1844" s="16">
        <v>70.177670318847575</v>
      </c>
      <c r="D1844" s="2">
        <f t="shared" si="67"/>
        <v>12.18413532188004</v>
      </c>
      <c r="E1844" s="2">
        <f t="shared" si="66"/>
        <v>6.0205999132796242</v>
      </c>
    </row>
    <row r="1845" spans="1:5" x14ac:dyDescent="0.15">
      <c r="A1845" s="5">
        <v>4</v>
      </c>
      <c r="B1845" s="16">
        <v>16.535355339059329</v>
      </c>
      <c r="C1845" s="16">
        <v>69.96648456848277</v>
      </c>
      <c r="D1845" s="2">
        <f t="shared" si="67"/>
        <v>12.18413532188004</v>
      </c>
      <c r="E1845" s="2">
        <f t="shared" si="66"/>
        <v>6.0205999132796242</v>
      </c>
    </row>
    <row r="1846" spans="1:5" x14ac:dyDescent="0.15">
      <c r="A1846" s="5">
        <v>4</v>
      </c>
      <c r="B1846" s="16">
        <v>16.535355339059329</v>
      </c>
      <c r="C1846" s="16">
        <v>70.153646738107369</v>
      </c>
      <c r="D1846" s="2">
        <f t="shared" si="67"/>
        <v>12.18413532188004</v>
      </c>
      <c r="E1846" s="2">
        <f t="shared" si="66"/>
        <v>6.0205999132796242</v>
      </c>
    </row>
    <row r="1847" spans="1:5" x14ac:dyDescent="0.15">
      <c r="A1847" s="5">
        <v>4</v>
      </c>
      <c r="B1847" s="16">
        <v>16.535355339059329</v>
      </c>
      <c r="C1847" s="16">
        <v>70.257657002060853</v>
      </c>
      <c r="D1847" s="2">
        <f t="shared" si="67"/>
        <v>12.18413532188004</v>
      </c>
      <c r="E1847" s="2">
        <f t="shared" si="66"/>
        <v>6.0205999132796242</v>
      </c>
    </row>
    <row r="1848" spans="1:5" x14ac:dyDescent="0.15">
      <c r="A1848" s="5">
        <v>4</v>
      </c>
      <c r="B1848" s="16">
        <v>16.535355339059329</v>
      </c>
      <c r="C1848" s="16">
        <v>70.242788646462628</v>
      </c>
      <c r="D1848" s="2">
        <f t="shared" si="67"/>
        <v>12.18413532188004</v>
      </c>
      <c r="E1848" s="2">
        <f t="shared" si="66"/>
        <v>6.0205999132796242</v>
      </c>
    </row>
    <row r="1849" spans="1:5" x14ac:dyDescent="0.15">
      <c r="A1849" s="5">
        <v>4</v>
      </c>
      <c r="B1849" s="16">
        <v>16.535355339059329</v>
      </c>
      <c r="C1849" s="16">
        <v>69.985309626326213</v>
      </c>
      <c r="D1849" s="2">
        <f t="shared" si="67"/>
        <v>12.18413532188004</v>
      </c>
      <c r="E1849" s="2">
        <f t="shared" si="66"/>
        <v>6.0205999132796242</v>
      </c>
    </row>
    <row r="1850" spans="1:5" x14ac:dyDescent="0.15">
      <c r="A1850" s="5">
        <v>4</v>
      </c>
      <c r="B1850" s="16">
        <v>16.535355339059329</v>
      </c>
      <c r="C1850" s="16">
        <v>70.296380200477586</v>
      </c>
      <c r="D1850" s="2">
        <f t="shared" si="67"/>
        <v>12.18413532188004</v>
      </c>
      <c r="E1850" s="2">
        <f t="shared" si="66"/>
        <v>6.0205999132796242</v>
      </c>
    </row>
    <row r="1851" spans="1:5" x14ac:dyDescent="0.15">
      <c r="A1851" s="5">
        <v>4</v>
      </c>
      <c r="B1851" s="16">
        <v>16.535355339059329</v>
      </c>
      <c r="C1851" s="16">
        <v>70.205990053378599</v>
      </c>
      <c r="D1851" s="2">
        <f t="shared" si="67"/>
        <v>12.18413532188004</v>
      </c>
      <c r="E1851" s="2">
        <f t="shared" si="66"/>
        <v>6.0205999132796242</v>
      </c>
    </row>
    <row r="1852" spans="1:5" x14ac:dyDescent="0.15">
      <c r="A1852" s="5">
        <v>4</v>
      </c>
      <c r="B1852" s="16">
        <v>16.535355339059329</v>
      </c>
      <c r="C1852" s="16">
        <v>70.065469098743023</v>
      </c>
      <c r="D1852" s="2">
        <f t="shared" si="67"/>
        <v>12.18413532188004</v>
      </c>
      <c r="E1852" s="2">
        <f t="shared" si="66"/>
        <v>6.0205999132796242</v>
      </c>
    </row>
    <row r="1853" spans="1:5" x14ac:dyDescent="0.15">
      <c r="A1853" s="5">
        <v>4</v>
      </c>
      <c r="B1853" s="16">
        <v>16.543301270189222</v>
      </c>
      <c r="C1853" s="16">
        <v>70.214810109443533</v>
      </c>
      <c r="D1853" s="2">
        <f t="shared" si="67"/>
        <v>12.186221787573272</v>
      </c>
      <c r="E1853" s="2">
        <f t="shared" si="66"/>
        <v>6.0205999132796242</v>
      </c>
    </row>
    <row r="1854" spans="1:5" x14ac:dyDescent="0.15">
      <c r="A1854" s="5">
        <v>4</v>
      </c>
      <c r="B1854" s="16">
        <v>16.543301270189222</v>
      </c>
      <c r="C1854" s="16">
        <v>70.227209388794137</v>
      </c>
      <c r="D1854" s="2">
        <f t="shared" si="67"/>
        <v>12.186221787573272</v>
      </c>
      <c r="E1854" s="2">
        <f t="shared" si="66"/>
        <v>6.0205999132796242</v>
      </c>
    </row>
    <row r="1855" spans="1:5" x14ac:dyDescent="0.15">
      <c r="A1855" s="5">
        <v>4</v>
      </c>
      <c r="B1855" s="16">
        <v>16.543301270189222</v>
      </c>
      <c r="C1855" s="16">
        <v>70.137488271247378</v>
      </c>
      <c r="D1855" s="2">
        <f t="shared" si="67"/>
        <v>12.186221787573272</v>
      </c>
      <c r="E1855" s="2">
        <f t="shared" si="66"/>
        <v>6.0205999132796242</v>
      </c>
    </row>
    <row r="1856" spans="1:5" x14ac:dyDescent="0.15">
      <c r="A1856" s="5">
        <v>4</v>
      </c>
      <c r="B1856" s="16">
        <v>16.543301270189222</v>
      </c>
      <c r="C1856" s="16">
        <v>70.21493611119358</v>
      </c>
      <c r="D1856" s="2">
        <f t="shared" si="67"/>
        <v>12.186221787573272</v>
      </c>
      <c r="E1856" s="2">
        <f t="shared" si="66"/>
        <v>6.0205999132796242</v>
      </c>
    </row>
    <row r="1857" spans="1:5" x14ac:dyDescent="0.15">
      <c r="A1857" s="5">
        <v>4</v>
      </c>
      <c r="B1857" s="16">
        <v>16.543301270189222</v>
      </c>
      <c r="C1857" s="16">
        <v>70.117256193192461</v>
      </c>
      <c r="D1857" s="2">
        <f t="shared" si="67"/>
        <v>12.186221787573272</v>
      </c>
      <c r="E1857" s="2">
        <f t="shared" si="66"/>
        <v>6.0205999132796242</v>
      </c>
    </row>
    <row r="1858" spans="1:5" x14ac:dyDescent="0.15">
      <c r="A1858" s="5">
        <v>4</v>
      </c>
      <c r="B1858" s="16">
        <v>16.543301270189222</v>
      </c>
      <c r="C1858" s="16">
        <v>70.25624025266427</v>
      </c>
      <c r="D1858" s="2">
        <f t="shared" si="67"/>
        <v>12.186221787573272</v>
      </c>
      <c r="E1858" s="2">
        <f t="shared" si="66"/>
        <v>6.0205999132796242</v>
      </c>
    </row>
    <row r="1859" spans="1:5" x14ac:dyDescent="0.15">
      <c r="A1859" s="5">
        <v>4</v>
      </c>
      <c r="B1859" s="16">
        <v>16.543301270189222</v>
      </c>
      <c r="C1859" s="16">
        <v>70.259613027418297</v>
      </c>
      <c r="D1859" s="2">
        <f t="shared" si="67"/>
        <v>12.186221787573272</v>
      </c>
      <c r="E1859" s="2">
        <f t="shared" ref="E1859:E1922" si="68" xml:space="preserve"> 10*LOG10(A1859)</f>
        <v>6.0205999132796242</v>
      </c>
    </row>
    <row r="1860" spans="1:5" x14ac:dyDescent="0.15">
      <c r="A1860" s="5">
        <v>4</v>
      </c>
      <c r="B1860" s="16">
        <v>16.543301270189222</v>
      </c>
      <c r="C1860" s="16">
        <v>70.003197468297543</v>
      </c>
      <c r="D1860" s="2">
        <f t="shared" ref="D1860:D1923" si="69">10*LOG10(B1860)</f>
        <v>12.186221787573272</v>
      </c>
      <c r="E1860" s="2">
        <f t="shared" si="68"/>
        <v>6.0205999132796242</v>
      </c>
    </row>
    <row r="1861" spans="1:5" x14ac:dyDescent="0.15">
      <c r="A1861" s="5">
        <v>4</v>
      </c>
      <c r="B1861" s="16">
        <v>16.543301270189222</v>
      </c>
      <c r="C1861" s="16">
        <v>70.122994019433008</v>
      </c>
      <c r="D1861" s="2">
        <f t="shared" si="69"/>
        <v>12.186221787573272</v>
      </c>
      <c r="E1861" s="2">
        <f t="shared" si="68"/>
        <v>6.0205999132796242</v>
      </c>
    </row>
    <row r="1862" spans="1:5" x14ac:dyDescent="0.15">
      <c r="A1862" s="5">
        <v>4</v>
      </c>
      <c r="B1862" s="16">
        <v>16.543301270189222</v>
      </c>
      <c r="C1862" s="16">
        <v>70.479658610352331</v>
      </c>
      <c r="D1862" s="2">
        <f t="shared" si="69"/>
        <v>12.186221787573272</v>
      </c>
      <c r="E1862" s="2">
        <f t="shared" si="68"/>
        <v>6.0205999132796242</v>
      </c>
    </row>
    <row r="1863" spans="1:5" x14ac:dyDescent="0.15">
      <c r="A1863" s="5">
        <v>4</v>
      </c>
      <c r="B1863" s="16">
        <v>16.55</v>
      </c>
      <c r="C1863" s="16">
        <v>70.17925934688725</v>
      </c>
      <c r="D1863" s="2">
        <f t="shared" si="69"/>
        <v>12.187979981117376</v>
      </c>
      <c r="E1863" s="2">
        <f t="shared" si="68"/>
        <v>6.0205999132796242</v>
      </c>
    </row>
    <row r="1864" spans="1:5" x14ac:dyDescent="0.15">
      <c r="A1864" s="5">
        <v>4</v>
      </c>
      <c r="B1864" s="16">
        <v>16.55</v>
      </c>
      <c r="C1864" s="16">
        <v>70.265504436967973</v>
      </c>
      <c r="D1864" s="2">
        <f t="shared" si="69"/>
        <v>12.187979981117376</v>
      </c>
      <c r="E1864" s="2">
        <f t="shared" si="68"/>
        <v>6.0205999132796242</v>
      </c>
    </row>
    <row r="1865" spans="1:5" x14ac:dyDescent="0.15">
      <c r="A1865" s="5">
        <v>4</v>
      </c>
      <c r="B1865" s="16">
        <v>16.55</v>
      </c>
      <c r="C1865" s="16">
        <v>70.257512243159951</v>
      </c>
      <c r="D1865" s="2">
        <f t="shared" si="69"/>
        <v>12.187979981117376</v>
      </c>
      <c r="E1865" s="2">
        <f t="shared" si="68"/>
        <v>6.0205999132796242</v>
      </c>
    </row>
    <row r="1866" spans="1:5" x14ac:dyDescent="0.15">
      <c r="A1866" s="5">
        <v>4</v>
      </c>
      <c r="B1866" s="16">
        <v>16.55</v>
      </c>
      <c r="C1866" s="16">
        <v>70.11418070459051</v>
      </c>
      <c r="D1866" s="2">
        <f t="shared" si="69"/>
        <v>12.187979981117376</v>
      </c>
      <c r="E1866" s="2">
        <f t="shared" si="68"/>
        <v>6.0205999132796242</v>
      </c>
    </row>
    <row r="1867" spans="1:5" x14ac:dyDescent="0.15">
      <c r="A1867" s="5">
        <v>4</v>
      </c>
      <c r="B1867" s="16">
        <v>16.55</v>
      </c>
      <c r="C1867" s="16">
        <v>70.131968526387453</v>
      </c>
      <c r="D1867" s="2">
        <f t="shared" si="69"/>
        <v>12.187979981117376</v>
      </c>
      <c r="E1867" s="2">
        <f t="shared" si="68"/>
        <v>6.0205999132796242</v>
      </c>
    </row>
    <row r="1868" spans="1:5" x14ac:dyDescent="0.15">
      <c r="A1868" s="5">
        <v>4</v>
      </c>
      <c r="B1868" s="16">
        <v>16.55</v>
      </c>
      <c r="C1868" s="16">
        <v>70.322912802574933</v>
      </c>
      <c r="D1868" s="2">
        <f t="shared" si="69"/>
        <v>12.187979981117376</v>
      </c>
      <c r="E1868" s="2">
        <f t="shared" si="68"/>
        <v>6.0205999132796242</v>
      </c>
    </row>
    <row r="1869" spans="1:5" x14ac:dyDescent="0.15">
      <c r="A1869" s="5">
        <v>4</v>
      </c>
      <c r="B1869" s="16">
        <v>16.55</v>
      </c>
      <c r="C1869" s="16">
        <v>70.135794939620951</v>
      </c>
      <c r="D1869" s="2">
        <f t="shared" si="69"/>
        <v>12.187979981117376</v>
      </c>
      <c r="E1869" s="2">
        <f t="shared" si="68"/>
        <v>6.0205999132796242</v>
      </c>
    </row>
    <row r="1870" spans="1:5" x14ac:dyDescent="0.15">
      <c r="A1870" s="5">
        <v>4</v>
      </c>
      <c r="B1870" s="16">
        <v>16.55</v>
      </c>
      <c r="C1870" s="16">
        <v>70.343822185707964</v>
      </c>
      <c r="D1870" s="2">
        <f t="shared" si="69"/>
        <v>12.187979981117376</v>
      </c>
      <c r="E1870" s="2">
        <f t="shared" si="68"/>
        <v>6.0205999132796242</v>
      </c>
    </row>
    <row r="1871" spans="1:5" x14ac:dyDescent="0.15">
      <c r="A1871" s="5">
        <v>4</v>
      </c>
      <c r="B1871" s="16">
        <v>16.55</v>
      </c>
      <c r="C1871" s="16">
        <v>70.16587650754991</v>
      </c>
      <c r="D1871" s="2">
        <f t="shared" si="69"/>
        <v>12.187979981117376</v>
      </c>
      <c r="E1871" s="2">
        <f t="shared" si="68"/>
        <v>6.0205999132796242</v>
      </c>
    </row>
    <row r="1872" spans="1:5" x14ac:dyDescent="0.15">
      <c r="A1872" s="5">
        <v>4</v>
      </c>
      <c r="B1872" s="16">
        <v>16.55</v>
      </c>
      <c r="C1872" s="16">
        <v>70.329862003694586</v>
      </c>
      <c r="D1872" s="2">
        <f t="shared" si="69"/>
        <v>12.187979981117376</v>
      </c>
      <c r="E1872" s="2">
        <f t="shared" si="68"/>
        <v>6.0205999132796242</v>
      </c>
    </row>
    <row r="1873" spans="1:5" x14ac:dyDescent="0.15">
      <c r="A1873" s="5">
        <v>4</v>
      </c>
      <c r="B1873" s="16">
        <v>16.555901699437495</v>
      </c>
      <c r="C1873" s="16">
        <v>70.450652055280059</v>
      </c>
      <c r="D1873" s="2">
        <f t="shared" si="69"/>
        <v>12.18952839115615</v>
      </c>
      <c r="E1873" s="2">
        <f t="shared" si="68"/>
        <v>6.0205999132796242</v>
      </c>
    </row>
    <row r="1874" spans="1:5" x14ac:dyDescent="0.15">
      <c r="A1874" s="5">
        <v>4</v>
      </c>
      <c r="B1874" s="16">
        <v>16.555901699437495</v>
      </c>
      <c r="C1874" s="16">
        <v>70.352778767082654</v>
      </c>
      <c r="D1874" s="2">
        <f t="shared" si="69"/>
        <v>12.18952839115615</v>
      </c>
      <c r="E1874" s="2">
        <f t="shared" si="68"/>
        <v>6.0205999132796242</v>
      </c>
    </row>
    <row r="1875" spans="1:5" x14ac:dyDescent="0.15">
      <c r="A1875" s="5">
        <v>4</v>
      </c>
      <c r="B1875" s="16">
        <v>16.555901699437495</v>
      </c>
      <c r="C1875" s="16">
        <v>70.276519576898338</v>
      </c>
      <c r="D1875" s="2">
        <f t="shared" si="69"/>
        <v>12.18952839115615</v>
      </c>
      <c r="E1875" s="2">
        <f t="shared" si="68"/>
        <v>6.0205999132796242</v>
      </c>
    </row>
    <row r="1876" spans="1:5" x14ac:dyDescent="0.15">
      <c r="A1876" s="5">
        <v>4</v>
      </c>
      <c r="B1876" s="16">
        <v>16.555901699437495</v>
      </c>
      <c r="C1876" s="16">
        <v>70.034517137880584</v>
      </c>
      <c r="D1876" s="2">
        <f t="shared" si="69"/>
        <v>12.18952839115615</v>
      </c>
      <c r="E1876" s="2">
        <f t="shared" si="68"/>
        <v>6.0205999132796242</v>
      </c>
    </row>
    <row r="1877" spans="1:5" x14ac:dyDescent="0.15">
      <c r="A1877" s="5">
        <v>4</v>
      </c>
      <c r="B1877" s="16">
        <v>16.555901699437495</v>
      </c>
      <c r="C1877" s="16">
        <v>70.071896656308724</v>
      </c>
      <c r="D1877" s="2">
        <f t="shared" si="69"/>
        <v>12.18952839115615</v>
      </c>
      <c r="E1877" s="2">
        <f t="shared" si="68"/>
        <v>6.0205999132796242</v>
      </c>
    </row>
    <row r="1878" spans="1:5" x14ac:dyDescent="0.15">
      <c r="A1878" s="5">
        <v>4</v>
      </c>
      <c r="B1878" s="16">
        <v>16.555901699437495</v>
      </c>
      <c r="C1878" s="16">
        <v>70.171688088005098</v>
      </c>
      <c r="D1878" s="2">
        <f t="shared" si="69"/>
        <v>12.18952839115615</v>
      </c>
      <c r="E1878" s="2">
        <f t="shared" si="68"/>
        <v>6.0205999132796242</v>
      </c>
    </row>
    <row r="1879" spans="1:5" x14ac:dyDescent="0.15">
      <c r="A1879" s="5">
        <v>4</v>
      </c>
      <c r="B1879" s="16">
        <v>16.555901699437495</v>
      </c>
      <c r="C1879" s="16">
        <v>70.013775472102736</v>
      </c>
      <c r="D1879" s="2">
        <f t="shared" si="69"/>
        <v>12.18952839115615</v>
      </c>
      <c r="E1879" s="2">
        <f t="shared" si="68"/>
        <v>6.0205999132796242</v>
      </c>
    </row>
    <row r="1880" spans="1:5" x14ac:dyDescent="0.15">
      <c r="A1880" s="5">
        <v>4</v>
      </c>
      <c r="B1880" s="16">
        <v>16.555901699437495</v>
      </c>
      <c r="C1880" s="16">
        <v>70.324955462381766</v>
      </c>
      <c r="D1880" s="2">
        <f t="shared" si="69"/>
        <v>12.18952839115615</v>
      </c>
      <c r="E1880" s="2">
        <f t="shared" si="68"/>
        <v>6.0205999132796242</v>
      </c>
    </row>
    <row r="1881" spans="1:5" x14ac:dyDescent="0.15">
      <c r="A1881" s="5">
        <v>4</v>
      </c>
      <c r="B1881" s="16">
        <v>16.555901699437495</v>
      </c>
      <c r="C1881" s="16">
        <v>70.097998954228672</v>
      </c>
      <c r="D1881" s="2">
        <f t="shared" si="69"/>
        <v>12.18952839115615</v>
      </c>
      <c r="E1881" s="2">
        <f t="shared" si="68"/>
        <v>6.0205999132796242</v>
      </c>
    </row>
    <row r="1882" spans="1:5" x14ac:dyDescent="0.15">
      <c r="A1882" s="5">
        <v>4</v>
      </c>
      <c r="B1882" s="16">
        <v>16.555901699437495</v>
      </c>
      <c r="C1882" s="16">
        <v>70.356370759417558</v>
      </c>
      <c r="D1882" s="2">
        <f t="shared" si="69"/>
        <v>12.18952839115615</v>
      </c>
      <c r="E1882" s="2">
        <f t="shared" si="68"/>
        <v>6.0205999132796242</v>
      </c>
    </row>
    <row r="1883" spans="1:5" x14ac:dyDescent="0.15">
      <c r="A1883" s="5">
        <v>4</v>
      </c>
      <c r="B1883" s="16">
        <v>16.555901699437495</v>
      </c>
      <c r="C1883" s="16">
        <v>70.323878089133657</v>
      </c>
      <c r="D1883" s="2">
        <f t="shared" si="69"/>
        <v>12.18952839115615</v>
      </c>
      <c r="E1883" s="2">
        <f t="shared" si="68"/>
        <v>6.0205999132796242</v>
      </c>
    </row>
    <row r="1884" spans="1:5" x14ac:dyDescent="0.15">
      <c r="A1884" s="5">
        <v>4</v>
      </c>
      <c r="B1884" s="16">
        <v>16.555901699437495</v>
      </c>
      <c r="C1884" s="16">
        <v>70.156603340479705</v>
      </c>
      <c r="D1884" s="2">
        <f t="shared" si="69"/>
        <v>12.18952839115615</v>
      </c>
      <c r="E1884" s="2">
        <f t="shared" si="68"/>
        <v>6.0205999132796242</v>
      </c>
    </row>
    <row r="1885" spans="1:5" x14ac:dyDescent="0.15">
      <c r="A1885" s="5">
        <v>4</v>
      </c>
      <c r="B1885" s="16">
        <v>16.555901699437495</v>
      </c>
      <c r="C1885" s="16">
        <v>70.216550338409974</v>
      </c>
      <c r="D1885" s="2">
        <f t="shared" si="69"/>
        <v>12.18952839115615</v>
      </c>
      <c r="E1885" s="2">
        <f t="shared" si="68"/>
        <v>6.0205999132796242</v>
      </c>
    </row>
    <row r="1886" spans="1:5" x14ac:dyDescent="0.15">
      <c r="A1886" s="5">
        <v>4</v>
      </c>
      <c r="B1886" s="16">
        <v>16.555901699437495</v>
      </c>
      <c r="C1886" s="16">
        <v>70.236074618127731</v>
      </c>
      <c r="D1886" s="2">
        <f t="shared" si="69"/>
        <v>12.18952839115615</v>
      </c>
      <c r="E1886" s="2">
        <f t="shared" si="68"/>
        <v>6.0205999132796242</v>
      </c>
    </row>
    <row r="1887" spans="1:5" x14ac:dyDescent="0.15">
      <c r="A1887" s="5">
        <v>4</v>
      </c>
      <c r="B1887" s="16">
        <v>16.555901699437495</v>
      </c>
      <c r="C1887" s="16">
        <v>70.316193163291587</v>
      </c>
      <c r="D1887" s="2">
        <f t="shared" si="69"/>
        <v>12.18952839115615</v>
      </c>
      <c r="E1887" s="2">
        <f t="shared" si="68"/>
        <v>6.0205999132796242</v>
      </c>
    </row>
    <row r="1888" spans="1:5" x14ac:dyDescent="0.15">
      <c r="A1888" s="5">
        <v>4</v>
      </c>
      <c r="B1888" s="16">
        <v>16.555901699437495</v>
      </c>
      <c r="C1888" s="16">
        <v>70.222437305358113</v>
      </c>
      <c r="D1888" s="2">
        <f t="shared" si="69"/>
        <v>12.18952839115615</v>
      </c>
      <c r="E1888" s="2">
        <f t="shared" si="68"/>
        <v>6.0205999132796242</v>
      </c>
    </row>
    <row r="1889" spans="1:5" x14ac:dyDescent="0.15">
      <c r="A1889" s="5">
        <v>4</v>
      </c>
      <c r="B1889" s="16">
        <v>16.555901699437495</v>
      </c>
      <c r="C1889" s="16">
        <v>70.233768784258032</v>
      </c>
      <c r="D1889" s="2">
        <f t="shared" si="69"/>
        <v>12.18952839115615</v>
      </c>
      <c r="E1889" s="2">
        <f t="shared" si="68"/>
        <v>6.0205999132796242</v>
      </c>
    </row>
    <row r="1890" spans="1:5" x14ac:dyDescent="0.15">
      <c r="A1890" s="5">
        <v>4</v>
      </c>
      <c r="B1890" s="16">
        <v>16.555901699437495</v>
      </c>
      <c r="C1890" s="16">
        <v>69.984796874451419</v>
      </c>
      <c r="D1890" s="2">
        <f t="shared" si="69"/>
        <v>12.18952839115615</v>
      </c>
      <c r="E1890" s="2">
        <f t="shared" si="68"/>
        <v>6.0205999132796242</v>
      </c>
    </row>
    <row r="1891" spans="1:5" x14ac:dyDescent="0.15">
      <c r="A1891" s="5">
        <v>4</v>
      </c>
      <c r="B1891" s="16">
        <v>16.555901699437495</v>
      </c>
      <c r="C1891" s="16">
        <v>70.360301987929432</v>
      </c>
      <c r="D1891" s="2">
        <f t="shared" si="69"/>
        <v>12.18952839115615</v>
      </c>
      <c r="E1891" s="2">
        <f t="shared" si="68"/>
        <v>6.0205999132796242</v>
      </c>
    </row>
    <row r="1892" spans="1:5" x14ac:dyDescent="0.15">
      <c r="A1892" s="5">
        <v>4</v>
      </c>
      <c r="B1892" s="16">
        <v>16.555901699437495</v>
      </c>
      <c r="C1892" s="16">
        <v>70.375899024915114</v>
      </c>
      <c r="D1892" s="2">
        <f t="shared" si="69"/>
        <v>12.18952839115615</v>
      </c>
      <c r="E1892" s="2">
        <f t="shared" si="68"/>
        <v>6.0205999132796242</v>
      </c>
    </row>
    <row r="1893" spans="1:5" x14ac:dyDescent="0.15">
      <c r="A1893" s="5">
        <v>4</v>
      </c>
      <c r="B1893" s="16">
        <v>16.555901699437495</v>
      </c>
      <c r="C1893" s="16">
        <v>70.123666401148782</v>
      </c>
      <c r="D1893" s="2">
        <f t="shared" si="69"/>
        <v>12.18952839115615</v>
      </c>
      <c r="E1893" s="2">
        <f t="shared" si="68"/>
        <v>6.0205999132796242</v>
      </c>
    </row>
    <row r="1894" spans="1:5" x14ac:dyDescent="0.15">
      <c r="A1894" s="5">
        <v>4</v>
      </c>
      <c r="B1894" s="16">
        <v>16.561237243569579</v>
      </c>
      <c r="C1894" s="16">
        <v>70.375903984499161</v>
      </c>
      <c r="D1894" s="2">
        <f t="shared" si="69"/>
        <v>12.190927785831247</v>
      </c>
      <c r="E1894" s="2">
        <f t="shared" si="68"/>
        <v>6.0205999132796242</v>
      </c>
    </row>
    <row r="1895" spans="1:5" x14ac:dyDescent="0.15">
      <c r="A1895" s="5">
        <v>4</v>
      </c>
      <c r="B1895" s="16">
        <v>16.561237243569579</v>
      </c>
      <c r="C1895" s="16">
        <v>70.282593235996671</v>
      </c>
      <c r="D1895" s="2">
        <f t="shared" si="69"/>
        <v>12.190927785831247</v>
      </c>
      <c r="E1895" s="2">
        <f t="shared" si="68"/>
        <v>6.0205999132796242</v>
      </c>
    </row>
    <row r="1896" spans="1:5" x14ac:dyDescent="0.15">
      <c r="A1896" s="5">
        <v>4</v>
      </c>
      <c r="B1896" s="16">
        <v>16.561237243569579</v>
      </c>
      <c r="C1896" s="16">
        <v>70.105217192006165</v>
      </c>
      <c r="D1896" s="2">
        <f t="shared" si="69"/>
        <v>12.190927785831247</v>
      </c>
      <c r="E1896" s="2">
        <f t="shared" si="68"/>
        <v>6.0205999132796242</v>
      </c>
    </row>
    <row r="1897" spans="1:5" x14ac:dyDescent="0.15">
      <c r="A1897" s="5">
        <v>4</v>
      </c>
      <c r="B1897" s="16">
        <v>16.561237243569579</v>
      </c>
      <c r="C1897" s="16">
        <v>70.276752989301613</v>
      </c>
      <c r="D1897" s="2">
        <f t="shared" si="69"/>
        <v>12.190927785831247</v>
      </c>
      <c r="E1897" s="2">
        <f t="shared" si="68"/>
        <v>6.0205999132796242</v>
      </c>
    </row>
    <row r="1898" spans="1:5" x14ac:dyDescent="0.15">
      <c r="A1898" s="5">
        <v>4</v>
      </c>
      <c r="B1898" s="16">
        <v>16.561237243569579</v>
      </c>
      <c r="C1898" s="16">
        <v>70.110513796879957</v>
      </c>
      <c r="D1898" s="2">
        <f t="shared" si="69"/>
        <v>12.190927785831247</v>
      </c>
      <c r="E1898" s="2">
        <f t="shared" si="68"/>
        <v>6.0205999132796242</v>
      </c>
    </row>
    <row r="1899" spans="1:5" x14ac:dyDescent="0.15">
      <c r="A1899" s="5">
        <v>4</v>
      </c>
      <c r="B1899" s="16">
        <v>16.561237243569579</v>
      </c>
      <c r="C1899" s="16">
        <v>70.09158613462975</v>
      </c>
      <c r="D1899" s="2">
        <f t="shared" si="69"/>
        <v>12.190927785831247</v>
      </c>
      <c r="E1899" s="2">
        <f t="shared" si="68"/>
        <v>6.0205999132796242</v>
      </c>
    </row>
    <row r="1900" spans="1:5" x14ac:dyDescent="0.15">
      <c r="A1900" s="5">
        <v>4</v>
      </c>
      <c r="B1900" s="16">
        <v>16.561237243569579</v>
      </c>
      <c r="C1900" s="16">
        <v>70.29821789306699</v>
      </c>
      <c r="D1900" s="2">
        <f t="shared" si="69"/>
        <v>12.190927785831247</v>
      </c>
      <c r="E1900" s="2">
        <f t="shared" si="68"/>
        <v>6.0205999132796242</v>
      </c>
    </row>
    <row r="1901" spans="1:5" x14ac:dyDescent="0.15">
      <c r="A1901" s="5">
        <v>4</v>
      </c>
      <c r="B1901" s="16">
        <v>16.561237243569579</v>
      </c>
      <c r="C1901" s="16">
        <v>70.199546670154405</v>
      </c>
      <c r="D1901" s="2">
        <f t="shared" si="69"/>
        <v>12.190927785831247</v>
      </c>
      <c r="E1901" s="2">
        <f t="shared" si="68"/>
        <v>6.0205999132796242</v>
      </c>
    </row>
    <row r="1902" spans="1:5" x14ac:dyDescent="0.15">
      <c r="A1902" s="5">
        <v>4</v>
      </c>
      <c r="B1902" s="16">
        <v>16.561237243569579</v>
      </c>
      <c r="C1902" s="16">
        <v>70.424553816773511</v>
      </c>
      <c r="D1902" s="2">
        <f t="shared" si="69"/>
        <v>12.190927785831247</v>
      </c>
      <c r="E1902" s="2">
        <f t="shared" si="68"/>
        <v>6.0205999132796242</v>
      </c>
    </row>
    <row r="1903" spans="1:5" x14ac:dyDescent="0.15">
      <c r="A1903" s="5">
        <v>4</v>
      </c>
      <c r="B1903" s="16">
        <v>16.561237243569579</v>
      </c>
      <c r="C1903" s="16">
        <v>70.103207912856803</v>
      </c>
      <c r="D1903" s="2">
        <f t="shared" si="69"/>
        <v>12.190927785831247</v>
      </c>
      <c r="E1903" s="2">
        <f t="shared" si="68"/>
        <v>6.0205999132796242</v>
      </c>
    </row>
    <row r="1904" spans="1:5" x14ac:dyDescent="0.15">
      <c r="A1904" s="5">
        <v>4</v>
      </c>
      <c r="B1904" s="16">
        <v>16.561237243569579</v>
      </c>
      <c r="C1904" s="16">
        <v>70.106127791163431</v>
      </c>
      <c r="D1904" s="2">
        <f t="shared" si="69"/>
        <v>12.190927785831247</v>
      </c>
      <c r="E1904" s="2">
        <f t="shared" si="68"/>
        <v>6.0205999132796242</v>
      </c>
    </row>
    <row r="1905" spans="1:5" x14ac:dyDescent="0.15">
      <c r="A1905" s="5">
        <v>4</v>
      </c>
      <c r="B1905" s="16">
        <v>16.561237243569579</v>
      </c>
      <c r="C1905" s="16">
        <v>70.452600402627979</v>
      </c>
      <c r="D1905" s="2">
        <f t="shared" si="69"/>
        <v>12.190927785831247</v>
      </c>
      <c r="E1905" s="2">
        <f t="shared" si="68"/>
        <v>6.0205999132796242</v>
      </c>
    </row>
    <row r="1906" spans="1:5" x14ac:dyDescent="0.15">
      <c r="A1906" s="5">
        <v>4</v>
      </c>
      <c r="B1906" s="16">
        <v>16.561237243569579</v>
      </c>
      <c r="C1906" s="16">
        <v>70.184074803142138</v>
      </c>
      <c r="D1906" s="2">
        <f t="shared" si="69"/>
        <v>12.190927785831247</v>
      </c>
      <c r="E1906" s="2">
        <f t="shared" si="68"/>
        <v>6.0205999132796242</v>
      </c>
    </row>
    <row r="1907" spans="1:5" x14ac:dyDescent="0.15">
      <c r="A1907" s="5">
        <v>4</v>
      </c>
      <c r="B1907" s="16">
        <v>16.561237243569579</v>
      </c>
      <c r="C1907" s="16">
        <v>70.311846436541515</v>
      </c>
      <c r="D1907" s="2">
        <f t="shared" si="69"/>
        <v>12.190927785831247</v>
      </c>
      <c r="E1907" s="2">
        <f t="shared" si="68"/>
        <v>6.0205999132796242</v>
      </c>
    </row>
    <row r="1908" spans="1:5" x14ac:dyDescent="0.15">
      <c r="A1908" s="5">
        <v>4</v>
      </c>
      <c r="B1908" s="16">
        <v>16.561237243569579</v>
      </c>
      <c r="C1908" s="16">
        <v>70.30355463348657</v>
      </c>
      <c r="D1908" s="2">
        <f t="shared" si="69"/>
        <v>12.190927785831247</v>
      </c>
      <c r="E1908" s="2">
        <f t="shared" si="68"/>
        <v>6.0205999132796242</v>
      </c>
    </row>
    <row r="1909" spans="1:5" x14ac:dyDescent="0.15">
      <c r="A1909" s="5">
        <v>4</v>
      </c>
      <c r="B1909" s="16">
        <v>16.561237243569579</v>
      </c>
      <c r="C1909" s="16">
        <v>70.170479207415667</v>
      </c>
      <c r="D1909" s="2">
        <f t="shared" si="69"/>
        <v>12.190927785831247</v>
      </c>
      <c r="E1909" s="2">
        <f t="shared" si="68"/>
        <v>6.0205999132796242</v>
      </c>
    </row>
    <row r="1910" spans="1:5" x14ac:dyDescent="0.15">
      <c r="A1910" s="5">
        <v>4</v>
      </c>
      <c r="B1910" s="16">
        <v>16.561237243569579</v>
      </c>
      <c r="C1910" s="16">
        <v>70.258119751097141</v>
      </c>
      <c r="D1910" s="2">
        <f t="shared" si="69"/>
        <v>12.190927785831247</v>
      </c>
      <c r="E1910" s="2">
        <f t="shared" si="68"/>
        <v>6.0205999132796242</v>
      </c>
    </row>
    <row r="1911" spans="1:5" x14ac:dyDescent="0.15">
      <c r="A1911" s="5">
        <v>4</v>
      </c>
      <c r="B1911" s="16">
        <v>16.561237243569579</v>
      </c>
      <c r="C1911" s="16">
        <v>70.073089427878969</v>
      </c>
      <c r="D1911" s="2">
        <f t="shared" si="69"/>
        <v>12.190927785831247</v>
      </c>
      <c r="E1911" s="2">
        <f t="shared" si="68"/>
        <v>6.0205999132796242</v>
      </c>
    </row>
    <row r="1912" spans="1:5" x14ac:dyDescent="0.15">
      <c r="A1912" s="5">
        <v>4</v>
      </c>
      <c r="B1912" s="16">
        <v>16.561237243569579</v>
      </c>
      <c r="C1912" s="16">
        <v>70.251935909430344</v>
      </c>
      <c r="D1912" s="2">
        <f t="shared" si="69"/>
        <v>12.190927785831247</v>
      </c>
      <c r="E1912" s="2">
        <f t="shared" si="68"/>
        <v>6.0205999132796242</v>
      </c>
    </row>
    <row r="1913" spans="1:5" x14ac:dyDescent="0.15">
      <c r="A1913" s="5">
        <v>4</v>
      </c>
      <c r="B1913" s="16">
        <v>16.561237243569579</v>
      </c>
      <c r="C1913" s="16">
        <v>69.988184693588977</v>
      </c>
      <c r="D1913" s="2">
        <f t="shared" si="69"/>
        <v>12.190927785831247</v>
      </c>
      <c r="E1913" s="2">
        <f t="shared" si="68"/>
        <v>6.0205999132796242</v>
      </c>
    </row>
    <row r="1914" spans="1:5" x14ac:dyDescent="0.15">
      <c r="A1914" s="5">
        <v>4</v>
      </c>
      <c r="B1914" s="16">
        <v>16.561237243569579</v>
      </c>
      <c r="C1914" s="16">
        <v>70.103945895117135</v>
      </c>
      <c r="D1914" s="2">
        <f t="shared" si="69"/>
        <v>12.190927785831247</v>
      </c>
      <c r="E1914" s="2">
        <f t="shared" si="68"/>
        <v>6.0205999132796242</v>
      </c>
    </row>
    <row r="1915" spans="1:5" x14ac:dyDescent="0.15">
      <c r="A1915" s="5">
        <v>4</v>
      </c>
      <c r="B1915" s="16">
        <v>16.561237243569579</v>
      </c>
      <c r="C1915" s="16">
        <v>70.246061727145332</v>
      </c>
      <c r="D1915" s="2">
        <f t="shared" si="69"/>
        <v>12.190927785831247</v>
      </c>
      <c r="E1915" s="2">
        <f t="shared" si="68"/>
        <v>6.0205999132796242</v>
      </c>
    </row>
    <row r="1916" spans="1:5" x14ac:dyDescent="0.15">
      <c r="A1916" s="5">
        <v>4</v>
      </c>
      <c r="B1916" s="16">
        <v>16.561237243569579</v>
      </c>
      <c r="C1916" s="16">
        <v>70.395608689014608</v>
      </c>
      <c r="D1916" s="2">
        <f t="shared" si="69"/>
        <v>12.190927785831247</v>
      </c>
      <c r="E1916" s="2">
        <f t="shared" si="68"/>
        <v>6.0205999132796242</v>
      </c>
    </row>
    <row r="1917" spans="1:5" x14ac:dyDescent="0.15">
      <c r="A1917" s="5">
        <v>4</v>
      </c>
      <c r="B1917" s="16">
        <v>16.561237243569579</v>
      </c>
      <c r="C1917" s="16">
        <v>70.383793867054507</v>
      </c>
      <c r="D1917" s="2">
        <f t="shared" si="69"/>
        <v>12.190927785831247</v>
      </c>
      <c r="E1917" s="2">
        <f t="shared" si="68"/>
        <v>6.0205999132796242</v>
      </c>
    </row>
    <row r="1918" spans="1:5" x14ac:dyDescent="0.15">
      <c r="A1918" s="5">
        <v>4</v>
      </c>
      <c r="B1918" s="16">
        <v>16.561237243569579</v>
      </c>
      <c r="C1918" s="16">
        <v>70.50207374697051</v>
      </c>
      <c r="D1918" s="2">
        <f t="shared" si="69"/>
        <v>12.190927785831247</v>
      </c>
      <c r="E1918" s="2">
        <f t="shared" si="68"/>
        <v>6.0205999132796242</v>
      </c>
    </row>
    <row r="1919" spans="1:5" x14ac:dyDescent="0.15">
      <c r="A1919" s="5">
        <v>4</v>
      </c>
      <c r="B1919" s="16">
        <v>16.561237243569579</v>
      </c>
      <c r="C1919" s="16">
        <v>70.221360815325198</v>
      </c>
      <c r="D1919" s="2">
        <f t="shared" si="69"/>
        <v>12.190927785831247</v>
      </c>
      <c r="E1919" s="2">
        <f t="shared" si="68"/>
        <v>6.0205999132796242</v>
      </c>
    </row>
    <row r="1920" spans="1:5" x14ac:dyDescent="0.15">
      <c r="A1920" s="5">
        <v>4</v>
      </c>
      <c r="B1920" s="16">
        <v>16.561237243569579</v>
      </c>
      <c r="C1920" s="16">
        <v>70.120865004471341</v>
      </c>
      <c r="D1920" s="2">
        <f t="shared" si="69"/>
        <v>12.190927785831247</v>
      </c>
      <c r="E1920" s="2">
        <f t="shared" si="68"/>
        <v>6.0205999132796242</v>
      </c>
    </row>
    <row r="1921" spans="1:5" x14ac:dyDescent="0.15">
      <c r="A1921" s="5">
        <v>4</v>
      </c>
      <c r="B1921" s="16">
        <v>16.561237243569579</v>
      </c>
      <c r="C1921" s="16">
        <v>70.259978472533447</v>
      </c>
      <c r="D1921" s="2">
        <f t="shared" si="69"/>
        <v>12.190927785831247</v>
      </c>
      <c r="E1921" s="2">
        <f t="shared" si="68"/>
        <v>6.0205999132796242</v>
      </c>
    </row>
    <row r="1922" spans="1:5" x14ac:dyDescent="0.15">
      <c r="A1922" s="5">
        <v>4</v>
      </c>
      <c r="B1922" s="16">
        <v>16.561237243569579</v>
      </c>
      <c r="C1922" s="16">
        <v>70.364460222398364</v>
      </c>
      <c r="D1922" s="2">
        <f t="shared" si="69"/>
        <v>12.190927785831247</v>
      </c>
      <c r="E1922" s="2">
        <f t="shared" si="68"/>
        <v>6.0205999132796242</v>
      </c>
    </row>
    <row r="1923" spans="1:5" x14ac:dyDescent="0.15">
      <c r="A1923" s="5">
        <v>4</v>
      </c>
      <c r="B1923" s="16">
        <v>16.561237243569579</v>
      </c>
      <c r="C1923" s="16">
        <v>70.329641885752935</v>
      </c>
      <c r="D1923" s="2">
        <f t="shared" si="69"/>
        <v>12.190927785831247</v>
      </c>
      <c r="E1923" s="2">
        <f t="shared" ref="E1923:E1986" si="70" xml:space="preserve"> 10*LOG10(A1923)</f>
        <v>6.0205999132796242</v>
      </c>
    </row>
    <row r="1924" spans="1:5" x14ac:dyDescent="0.15">
      <c r="A1924" s="5">
        <v>4</v>
      </c>
      <c r="B1924" s="16">
        <v>16.566143782776614</v>
      </c>
      <c r="C1924" s="16">
        <v>70.081491429046295</v>
      </c>
      <c r="D1924" s="2">
        <f t="shared" ref="D1924:D1987" si="71">10*LOG10(B1924)</f>
        <v>12.192214264177812</v>
      </c>
      <c r="E1924" s="2">
        <f t="shared" si="70"/>
        <v>6.0205999132796242</v>
      </c>
    </row>
    <row r="1925" spans="1:5" x14ac:dyDescent="0.15">
      <c r="A1925" s="5">
        <v>4</v>
      </c>
      <c r="B1925" s="16">
        <v>16.566143782776614</v>
      </c>
      <c r="C1925" s="16">
        <v>70.247663303889112</v>
      </c>
      <c r="D1925" s="2">
        <f t="shared" si="71"/>
        <v>12.192214264177812</v>
      </c>
      <c r="E1925" s="2">
        <f t="shared" si="70"/>
        <v>6.0205999132796242</v>
      </c>
    </row>
    <row r="1926" spans="1:5" x14ac:dyDescent="0.15">
      <c r="A1926" s="5">
        <v>4</v>
      </c>
      <c r="B1926" s="16">
        <v>16.566143782776614</v>
      </c>
      <c r="C1926" s="16">
        <v>70.193940941758356</v>
      </c>
      <c r="D1926" s="2">
        <f t="shared" si="71"/>
        <v>12.192214264177812</v>
      </c>
      <c r="E1926" s="2">
        <f t="shared" si="70"/>
        <v>6.0205999132796242</v>
      </c>
    </row>
    <row r="1927" spans="1:5" x14ac:dyDescent="0.15">
      <c r="A1927" s="5">
        <v>4</v>
      </c>
      <c r="B1927" s="16">
        <v>16.566143782776614</v>
      </c>
      <c r="C1927" s="16">
        <v>70.169002128244756</v>
      </c>
      <c r="D1927" s="2">
        <f t="shared" si="71"/>
        <v>12.192214264177812</v>
      </c>
      <c r="E1927" s="2">
        <f t="shared" si="70"/>
        <v>6.0205999132796242</v>
      </c>
    </row>
    <row r="1928" spans="1:5" x14ac:dyDescent="0.15">
      <c r="A1928" s="5">
        <v>4</v>
      </c>
      <c r="B1928" s="16">
        <v>16.566143782776614</v>
      </c>
      <c r="C1928" s="16">
        <v>70.569181923141741</v>
      </c>
      <c r="D1928" s="2">
        <f t="shared" si="71"/>
        <v>12.192214264177812</v>
      </c>
      <c r="E1928" s="2">
        <f t="shared" si="70"/>
        <v>6.0205999132796242</v>
      </c>
    </row>
    <row r="1929" spans="1:5" x14ac:dyDescent="0.15">
      <c r="A1929" s="5">
        <v>4</v>
      </c>
      <c r="B1929" s="16">
        <v>16.566143782776614</v>
      </c>
      <c r="C1929" s="16">
        <v>70.029135943800313</v>
      </c>
      <c r="D1929" s="2">
        <f t="shared" si="71"/>
        <v>12.192214264177812</v>
      </c>
      <c r="E1929" s="2">
        <f t="shared" si="70"/>
        <v>6.0205999132796242</v>
      </c>
    </row>
    <row r="1930" spans="1:5" x14ac:dyDescent="0.15">
      <c r="A1930" s="5">
        <v>4</v>
      </c>
      <c r="B1930" s="16">
        <v>16.566143782776614</v>
      </c>
      <c r="C1930" s="16">
        <v>70.074135649083757</v>
      </c>
      <c r="D1930" s="2">
        <f t="shared" si="71"/>
        <v>12.192214264177812</v>
      </c>
      <c r="E1930" s="2">
        <f t="shared" si="70"/>
        <v>6.0205999132796242</v>
      </c>
    </row>
    <row r="1931" spans="1:5" x14ac:dyDescent="0.15">
      <c r="A1931" s="5">
        <v>4</v>
      </c>
      <c r="B1931" s="16">
        <v>16.566143782776614</v>
      </c>
      <c r="C1931" s="16">
        <v>70.494100850437576</v>
      </c>
      <c r="D1931" s="2">
        <f t="shared" si="71"/>
        <v>12.192214264177812</v>
      </c>
      <c r="E1931" s="2">
        <f t="shared" si="70"/>
        <v>6.0205999132796242</v>
      </c>
    </row>
    <row r="1932" spans="1:5" x14ac:dyDescent="0.15">
      <c r="A1932" s="5">
        <v>4</v>
      </c>
      <c r="B1932" s="16">
        <v>16.566143782776614</v>
      </c>
      <c r="C1932" s="16">
        <v>70.342436055151708</v>
      </c>
      <c r="D1932" s="2">
        <f t="shared" si="71"/>
        <v>12.192214264177812</v>
      </c>
      <c r="E1932" s="2">
        <f t="shared" si="70"/>
        <v>6.0205999132796242</v>
      </c>
    </row>
    <row r="1933" spans="1:5" x14ac:dyDescent="0.15">
      <c r="A1933" s="5">
        <v>4</v>
      </c>
      <c r="B1933" s="16">
        <v>16.566143782776614</v>
      </c>
      <c r="C1933" s="16">
        <v>70.313704453962373</v>
      </c>
      <c r="D1933" s="2">
        <f t="shared" si="71"/>
        <v>12.192214264177812</v>
      </c>
      <c r="E1933" s="2">
        <f t="shared" si="70"/>
        <v>6.0205999132796242</v>
      </c>
    </row>
    <row r="1934" spans="1:5" x14ac:dyDescent="0.15">
      <c r="A1934" s="5">
        <v>4</v>
      </c>
      <c r="B1934" s="16">
        <v>16.566143782776614</v>
      </c>
      <c r="C1934" s="16">
        <v>70.179302084428514</v>
      </c>
      <c r="D1934" s="2">
        <f t="shared" si="71"/>
        <v>12.192214264177812</v>
      </c>
      <c r="E1934" s="2">
        <f t="shared" si="70"/>
        <v>6.0205999132796242</v>
      </c>
    </row>
    <row r="1935" spans="1:5" x14ac:dyDescent="0.15">
      <c r="A1935" s="5">
        <v>4</v>
      </c>
      <c r="B1935" s="16">
        <v>16.566143782776614</v>
      </c>
      <c r="C1935" s="16">
        <v>70.075297256492291</v>
      </c>
      <c r="D1935" s="2">
        <f t="shared" si="71"/>
        <v>12.192214264177812</v>
      </c>
      <c r="E1935" s="2">
        <f t="shared" si="70"/>
        <v>6.0205999132796242</v>
      </c>
    </row>
    <row r="1936" spans="1:5" x14ac:dyDescent="0.15">
      <c r="A1936" s="5">
        <v>4</v>
      </c>
      <c r="B1936" s="16">
        <v>16.566143782776614</v>
      </c>
      <c r="C1936" s="16">
        <v>70.364245079826745</v>
      </c>
      <c r="D1936" s="2">
        <f t="shared" si="71"/>
        <v>12.192214264177812</v>
      </c>
      <c r="E1936" s="2">
        <f t="shared" si="70"/>
        <v>6.0205999132796242</v>
      </c>
    </row>
    <row r="1937" spans="1:5" x14ac:dyDescent="0.15">
      <c r="A1937" s="5">
        <v>4</v>
      </c>
      <c r="B1937" s="16">
        <v>16.566143782776614</v>
      </c>
      <c r="C1937" s="16">
        <v>70.114081064487564</v>
      </c>
      <c r="D1937" s="2">
        <f t="shared" si="71"/>
        <v>12.192214264177812</v>
      </c>
      <c r="E1937" s="2">
        <f t="shared" si="70"/>
        <v>6.0205999132796242</v>
      </c>
    </row>
    <row r="1938" spans="1:5" x14ac:dyDescent="0.15">
      <c r="A1938" s="5">
        <v>4</v>
      </c>
      <c r="B1938" s="16">
        <v>16.566143782776614</v>
      </c>
      <c r="C1938" s="16">
        <v>70.406079341736444</v>
      </c>
      <c r="D1938" s="2">
        <f t="shared" si="71"/>
        <v>12.192214264177812</v>
      </c>
      <c r="E1938" s="2">
        <f t="shared" si="70"/>
        <v>6.0205999132796242</v>
      </c>
    </row>
    <row r="1939" spans="1:5" x14ac:dyDescent="0.15">
      <c r="A1939" s="5">
        <v>4</v>
      </c>
      <c r="B1939" s="16">
        <v>16.566143782776614</v>
      </c>
      <c r="C1939" s="16">
        <v>70.249431773414997</v>
      </c>
      <c r="D1939" s="2">
        <f t="shared" si="71"/>
        <v>12.192214264177812</v>
      </c>
      <c r="E1939" s="2">
        <f t="shared" si="70"/>
        <v>6.0205999132796242</v>
      </c>
    </row>
    <row r="1940" spans="1:5" x14ac:dyDescent="0.15">
      <c r="A1940" s="5">
        <v>4</v>
      </c>
      <c r="B1940" s="16">
        <v>16.566143782776614</v>
      </c>
      <c r="C1940" s="16">
        <v>70.181211262684343</v>
      </c>
      <c r="D1940" s="2">
        <f t="shared" si="71"/>
        <v>12.192214264177812</v>
      </c>
      <c r="E1940" s="2">
        <f t="shared" si="70"/>
        <v>6.0205999132796242</v>
      </c>
    </row>
    <row r="1941" spans="1:5" x14ac:dyDescent="0.15">
      <c r="A1941" s="5">
        <v>4</v>
      </c>
      <c r="B1941" s="16">
        <v>16.566143782776614</v>
      </c>
      <c r="C1941" s="16">
        <v>70.358018613875657</v>
      </c>
      <c r="D1941" s="2">
        <f t="shared" si="71"/>
        <v>12.192214264177812</v>
      </c>
      <c r="E1941" s="2">
        <f t="shared" si="70"/>
        <v>6.0205999132796242</v>
      </c>
    </row>
    <row r="1942" spans="1:5" x14ac:dyDescent="0.15">
      <c r="A1942" s="5">
        <v>4</v>
      </c>
      <c r="B1942" s="16">
        <v>16.566143782776614</v>
      </c>
      <c r="C1942" s="16">
        <v>70.198467002085039</v>
      </c>
      <c r="D1942" s="2">
        <f t="shared" si="71"/>
        <v>12.192214264177812</v>
      </c>
      <c r="E1942" s="2">
        <f t="shared" si="70"/>
        <v>6.0205999132796242</v>
      </c>
    </row>
    <row r="1943" spans="1:5" x14ac:dyDescent="0.15">
      <c r="A1943" s="5">
        <v>4</v>
      </c>
      <c r="B1943" s="16">
        <v>16.566143782776614</v>
      </c>
      <c r="C1943" s="16">
        <v>70.522468425146755</v>
      </c>
      <c r="D1943" s="2">
        <f t="shared" si="71"/>
        <v>12.192214264177812</v>
      </c>
      <c r="E1943" s="2">
        <f t="shared" si="70"/>
        <v>6.0205999132796242</v>
      </c>
    </row>
    <row r="1944" spans="1:5" x14ac:dyDescent="0.15">
      <c r="A1944" s="5">
        <v>4</v>
      </c>
      <c r="B1944" s="16">
        <v>16.570710678118655</v>
      </c>
      <c r="C1944" s="16">
        <v>70.25562679846152</v>
      </c>
      <c r="D1944" s="2">
        <f t="shared" si="71"/>
        <v>12.193411346695935</v>
      </c>
      <c r="E1944" s="2">
        <f t="shared" si="70"/>
        <v>6.0205999132796242</v>
      </c>
    </row>
    <row r="1945" spans="1:5" x14ac:dyDescent="0.15">
      <c r="A1945" s="5">
        <v>4</v>
      </c>
      <c r="B1945" s="16">
        <v>16.570710678118655</v>
      </c>
      <c r="C1945" s="16">
        <v>69.905037374871796</v>
      </c>
      <c r="D1945" s="2">
        <f t="shared" si="71"/>
        <v>12.193411346695935</v>
      </c>
      <c r="E1945" s="2">
        <f t="shared" si="70"/>
        <v>6.0205999132796242</v>
      </c>
    </row>
    <row r="1946" spans="1:5" x14ac:dyDescent="0.15">
      <c r="A1946" s="5">
        <v>4</v>
      </c>
      <c r="B1946" s="16">
        <v>16.570710678118655</v>
      </c>
      <c r="C1946" s="16">
        <v>70.244520440457379</v>
      </c>
      <c r="D1946" s="2">
        <f t="shared" si="71"/>
        <v>12.193411346695935</v>
      </c>
      <c r="E1946" s="2">
        <f t="shared" si="70"/>
        <v>6.0205999132796242</v>
      </c>
    </row>
    <row r="1947" spans="1:5" x14ac:dyDescent="0.15">
      <c r="A1947" s="5">
        <v>4</v>
      </c>
      <c r="B1947" s="16">
        <v>16.570710678118655</v>
      </c>
      <c r="C1947" s="16">
        <v>70.246694270867096</v>
      </c>
      <c r="D1947" s="2">
        <f t="shared" si="71"/>
        <v>12.193411346695935</v>
      </c>
      <c r="E1947" s="2">
        <f t="shared" si="70"/>
        <v>6.0205999132796242</v>
      </c>
    </row>
    <row r="1948" spans="1:5" x14ac:dyDescent="0.15">
      <c r="A1948" s="5">
        <v>4</v>
      </c>
      <c r="B1948" s="16">
        <v>16.570710678118655</v>
      </c>
      <c r="C1948" s="16">
        <v>70.393820560254326</v>
      </c>
      <c r="D1948" s="2">
        <f t="shared" si="71"/>
        <v>12.193411346695935</v>
      </c>
      <c r="E1948" s="2">
        <f t="shared" si="70"/>
        <v>6.0205999132796242</v>
      </c>
    </row>
    <row r="1949" spans="1:5" x14ac:dyDescent="0.15">
      <c r="A1949" s="5">
        <v>4</v>
      </c>
      <c r="B1949" s="16">
        <v>16.570710678118655</v>
      </c>
      <c r="C1949" s="16">
        <v>70.110509430759123</v>
      </c>
      <c r="D1949" s="2">
        <f t="shared" si="71"/>
        <v>12.193411346695935</v>
      </c>
      <c r="E1949" s="2">
        <f t="shared" si="70"/>
        <v>6.0205999132796242</v>
      </c>
    </row>
    <row r="1950" spans="1:5" x14ac:dyDescent="0.15">
      <c r="A1950" s="5">
        <v>4</v>
      </c>
      <c r="B1950" s="16">
        <v>16.570710678118655</v>
      </c>
      <c r="C1950" s="16">
        <v>70.155626344353053</v>
      </c>
      <c r="D1950" s="2">
        <f t="shared" si="71"/>
        <v>12.193411346695935</v>
      </c>
      <c r="E1950" s="2">
        <f t="shared" si="70"/>
        <v>6.0205999132796242</v>
      </c>
    </row>
    <row r="1951" spans="1:5" x14ac:dyDescent="0.15">
      <c r="A1951" s="5">
        <v>4</v>
      </c>
      <c r="B1951" s="16">
        <v>16.570710678118655</v>
      </c>
      <c r="C1951" s="16">
        <v>70.284523814080373</v>
      </c>
      <c r="D1951" s="2">
        <f t="shared" si="71"/>
        <v>12.193411346695935</v>
      </c>
      <c r="E1951" s="2">
        <f t="shared" si="70"/>
        <v>6.0205999132796242</v>
      </c>
    </row>
    <row r="1952" spans="1:5" x14ac:dyDescent="0.15">
      <c r="A1952" s="5">
        <v>4</v>
      </c>
      <c r="B1952" s="16">
        <v>16.570710678118655</v>
      </c>
      <c r="C1952" s="16">
        <v>70.289817846768997</v>
      </c>
      <c r="D1952" s="2">
        <f t="shared" si="71"/>
        <v>12.193411346695935</v>
      </c>
      <c r="E1952" s="2">
        <f t="shared" si="70"/>
        <v>6.0205999132796242</v>
      </c>
    </row>
    <row r="1953" spans="1:5" x14ac:dyDescent="0.15">
      <c r="A1953" s="5">
        <v>4</v>
      </c>
      <c r="B1953" s="16">
        <v>16.570710678118655</v>
      </c>
      <c r="C1953" s="16">
        <v>70.245811261769944</v>
      </c>
      <c r="D1953" s="2">
        <f t="shared" si="71"/>
        <v>12.193411346695935</v>
      </c>
      <c r="E1953" s="2">
        <f t="shared" si="70"/>
        <v>6.0205999132796242</v>
      </c>
    </row>
    <row r="1954" spans="1:5" x14ac:dyDescent="0.15">
      <c r="A1954" s="5">
        <v>4</v>
      </c>
      <c r="B1954" s="16">
        <v>16.570710678118655</v>
      </c>
      <c r="C1954" s="16">
        <v>70.228659792408749</v>
      </c>
      <c r="D1954" s="2">
        <f t="shared" si="71"/>
        <v>12.193411346695935</v>
      </c>
      <c r="E1954" s="2">
        <f t="shared" si="70"/>
        <v>6.0205999132796242</v>
      </c>
    </row>
    <row r="1955" spans="1:5" x14ac:dyDescent="0.15">
      <c r="A1955" s="5">
        <v>4</v>
      </c>
      <c r="B1955" s="16">
        <v>16.570710678118655</v>
      </c>
      <c r="C1955" s="16">
        <v>70.326351360598309</v>
      </c>
      <c r="D1955" s="2">
        <f t="shared" si="71"/>
        <v>12.193411346695935</v>
      </c>
      <c r="E1955" s="2">
        <f t="shared" si="70"/>
        <v>6.0205999132796242</v>
      </c>
    </row>
    <row r="1956" spans="1:5" x14ac:dyDescent="0.15">
      <c r="A1956" s="5">
        <v>4</v>
      </c>
      <c r="B1956" s="16">
        <v>16.570710678118655</v>
      </c>
      <c r="C1956" s="16">
        <v>70.426852853594582</v>
      </c>
      <c r="D1956" s="2">
        <f t="shared" si="71"/>
        <v>12.193411346695935</v>
      </c>
      <c r="E1956" s="2">
        <f t="shared" si="70"/>
        <v>6.0205999132796242</v>
      </c>
    </row>
    <row r="1957" spans="1:5" x14ac:dyDescent="0.15">
      <c r="A1957" s="5">
        <v>4</v>
      </c>
      <c r="B1957" s="16">
        <v>16.570710678118655</v>
      </c>
      <c r="C1957" s="16">
        <v>70.352315296299906</v>
      </c>
      <c r="D1957" s="2">
        <f t="shared" si="71"/>
        <v>12.193411346695935</v>
      </c>
      <c r="E1957" s="2">
        <f t="shared" si="70"/>
        <v>6.0205999132796242</v>
      </c>
    </row>
    <row r="1958" spans="1:5" x14ac:dyDescent="0.15">
      <c r="A1958" s="5">
        <v>4</v>
      </c>
      <c r="B1958" s="16">
        <v>16.570710678118655</v>
      </c>
      <c r="C1958" s="16">
        <v>70.324034293109406</v>
      </c>
      <c r="D1958" s="2">
        <f t="shared" si="71"/>
        <v>12.193411346695935</v>
      </c>
      <c r="E1958" s="2">
        <f t="shared" si="70"/>
        <v>6.0205999132796242</v>
      </c>
    </row>
    <row r="1959" spans="1:5" x14ac:dyDescent="0.15">
      <c r="A1959" s="5">
        <v>4</v>
      </c>
      <c r="B1959" s="16">
        <v>16.574999999999999</v>
      </c>
      <c r="C1959" s="16">
        <v>70.357727955476463</v>
      </c>
      <c r="D1959" s="2">
        <f t="shared" si="71"/>
        <v>12.194535370768108</v>
      </c>
      <c r="E1959" s="2">
        <f t="shared" si="70"/>
        <v>6.0205999132796242</v>
      </c>
    </row>
    <row r="1960" spans="1:5" x14ac:dyDescent="0.15">
      <c r="A1960" s="5">
        <v>4</v>
      </c>
      <c r="B1960" s="16">
        <v>16.574999999999999</v>
      </c>
      <c r="C1960" s="16">
        <v>70.016904490773371</v>
      </c>
      <c r="D1960" s="2">
        <f t="shared" si="71"/>
        <v>12.194535370768108</v>
      </c>
      <c r="E1960" s="2">
        <f t="shared" si="70"/>
        <v>6.0205999132796242</v>
      </c>
    </row>
    <row r="1961" spans="1:5" x14ac:dyDescent="0.15">
      <c r="A1961" s="5">
        <v>4</v>
      </c>
      <c r="B1961" s="16">
        <v>16.574999999999999</v>
      </c>
      <c r="C1961" s="16">
        <v>70.164742424454516</v>
      </c>
      <c r="D1961" s="2">
        <f t="shared" si="71"/>
        <v>12.194535370768108</v>
      </c>
      <c r="E1961" s="2">
        <f t="shared" si="70"/>
        <v>6.0205999132796242</v>
      </c>
    </row>
    <row r="1962" spans="1:5" x14ac:dyDescent="0.15">
      <c r="A1962" s="5">
        <v>4</v>
      </c>
      <c r="B1962" s="16">
        <v>16.574999999999999</v>
      </c>
      <c r="C1962" s="16">
        <v>70.093487949930505</v>
      </c>
      <c r="D1962" s="2">
        <f t="shared" si="71"/>
        <v>12.194535370768108</v>
      </c>
      <c r="E1962" s="2">
        <f t="shared" si="70"/>
        <v>6.0205999132796242</v>
      </c>
    </row>
    <row r="1963" spans="1:5" x14ac:dyDescent="0.15">
      <c r="A1963" s="5">
        <v>4</v>
      </c>
      <c r="B1963" s="16">
        <v>16.574999999999999</v>
      </c>
      <c r="C1963" s="16">
        <v>70.056104645021804</v>
      </c>
      <c r="D1963" s="2">
        <f t="shared" si="71"/>
        <v>12.194535370768108</v>
      </c>
      <c r="E1963" s="2">
        <f t="shared" si="70"/>
        <v>6.0205999132796242</v>
      </c>
    </row>
    <row r="1964" spans="1:5" x14ac:dyDescent="0.15">
      <c r="A1964" s="5">
        <v>4</v>
      </c>
      <c r="B1964" s="16">
        <v>16.574999999999999</v>
      </c>
      <c r="C1964" s="16">
        <v>70.270289665018495</v>
      </c>
      <c r="D1964" s="2">
        <f t="shared" si="71"/>
        <v>12.194535370768108</v>
      </c>
      <c r="E1964" s="2">
        <f t="shared" si="70"/>
        <v>6.0205999132796242</v>
      </c>
    </row>
    <row r="1965" spans="1:5" x14ac:dyDescent="0.15">
      <c r="A1965" s="5">
        <v>4</v>
      </c>
      <c r="B1965" s="16">
        <v>16.574999999999999</v>
      </c>
      <c r="C1965" s="16">
        <v>70.334076461848724</v>
      </c>
      <c r="D1965" s="2">
        <f t="shared" si="71"/>
        <v>12.194535370768108</v>
      </c>
      <c r="E1965" s="2">
        <f t="shared" si="70"/>
        <v>6.0205999132796242</v>
      </c>
    </row>
    <row r="1966" spans="1:5" x14ac:dyDescent="0.15">
      <c r="A1966" s="5">
        <v>4</v>
      </c>
      <c r="B1966" s="16">
        <v>16.574999999999999</v>
      </c>
      <c r="C1966" s="16">
        <v>70.210230256627085</v>
      </c>
      <c r="D1966" s="2">
        <f t="shared" si="71"/>
        <v>12.194535370768108</v>
      </c>
      <c r="E1966" s="2">
        <f t="shared" si="70"/>
        <v>6.0205999132796242</v>
      </c>
    </row>
    <row r="1967" spans="1:5" x14ac:dyDescent="0.15">
      <c r="A1967" s="5">
        <v>4</v>
      </c>
      <c r="B1967" s="16">
        <v>16.574999999999999</v>
      </c>
      <c r="C1967" s="16">
        <v>70.11411596289426</v>
      </c>
      <c r="D1967" s="2">
        <f t="shared" si="71"/>
        <v>12.194535370768108</v>
      </c>
      <c r="E1967" s="2">
        <f t="shared" si="70"/>
        <v>6.0205999132796242</v>
      </c>
    </row>
    <row r="1968" spans="1:5" x14ac:dyDescent="0.15">
      <c r="A1968" s="5">
        <v>4</v>
      </c>
      <c r="B1968" s="16">
        <v>16.574999999999999</v>
      </c>
      <c r="C1968" s="16">
        <v>70.490474759704597</v>
      </c>
      <c r="D1968" s="2">
        <f t="shared" si="71"/>
        <v>12.194535370768108</v>
      </c>
      <c r="E1968" s="2">
        <f t="shared" si="70"/>
        <v>6.0205999132796242</v>
      </c>
    </row>
    <row r="1969" spans="1:5" x14ac:dyDescent="0.15">
      <c r="A1969" s="5">
        <v>4</v>
      </c>
      <c r="B1969" s="16">
        <v>16.574999999999999</v>
      </c>
      <c r="C1969" s="16">
        <v>70.425231007107186</v>
      </c>
      <c r="D1969" s="2">
        <f t="shared" si="71"/>
        <v>12.194535370768108</v>
      </c>
      <c r="E1969" s="2">
        <f t="shared" si="70"/>
        <v>6.0205999132796242</v>
      </c>
    </row>
    <row r="1970" spans="1:5" x14ac:dyDescent="0.15">
      <c r="A1970" s="5">
        <v>4</v>
      </c>
      <c r="B1970" s="16">
        <v>16.574999999999999</v>
      </c>
      <c r="C1970" s="16">
        <v>70.292986333459908</v>
      </c>
      <c r="D1970" s="2">
        <f t="shared" si="71"/>
        <v>12.194535370768108</v>
      </c>
      <c r="E1970" s="2">
        <f t="shared" si="70"/>
        <v>6.0205999132796242</v>
      </c>
    </row>
    <row r="1971" spans="1:5" x14ac:dyDescent="0.15">
      <c r="A1971" s="5">
        <v>4</v>
      </c>
      <c r="B1971" s="16">
        <v>16.574999999999999</v>
      </c>
      <c r="C1971" s="16">
        <v>70.146319689350634</v>
      </c>
      <c r="D1971" s="2">
        <f t="shared" si="71"/>
        <v>12.194535370768108</v>
      </c>
      <c r="E1971" s="2">
        <f t="shared" si="70"/>
        <v>6.0205999132796242</v>
      </c>
    </row>
    <row r="1972" spans="1:5" x14ac:dyDescent="0.15">
      <c r="A1972" s="5">
        <v>4</v>
      </c>
      <c r="B1972" s="16">
        <v>16.574999999999999</v>
      </c>
      <c r="C1972" s="16">
        <v>70.374698486018076</v>
      </c>
      <c r="D1972" s="2">
        <f t="shared" si="71"/>
        <v>12.194535370768108</v>
      </c>
      <c r="E1972" s="2">
        <f t="shared" si="70"/>
        <v>6.0205999132796242</v>
      </c>
    </row>
    <row r="1973" spans="1:5" x14ac:dyDescent="0.15">
      <c r="A1973" s="5">
        <v>4</v>
      </c>
      <c r="B1973" s="16">
        <v>16.574999999999999</v>
      </c>
      <c r="C1973" s="16">
        <v>70.232048016030973</v>
      </c>
      <c r="D1973" s="2">
        <f t="shared" si="71"/>
        <v>12.194535370768108</v>
      </c>
      <c r="E1973" s="2">
        <f t="shared" si="70"/>
        <v>6.0205999132796242</v>
      </c>
    </row>
    <row r="1974" spans="1:5" x14ac:dyDescent="0.15">
      <c r="A1974" s="5">
        <v>4</v>
      </c>
      <c r="B1974" s="16">
        <v>16.574999999999999</v>
      </c>
      <c r="C1974" s="16">
        <v>70.23691907294176</v>
      </c>
      <c r="D1974" s="2">
        <f t="shared" si="71"/>
        <v>12.194535370768108</v>
      </c>
      <c r="E1974" s="2">
        <f t="shared" si="70"/>
        <v>6.0205999132796242</v>
      </c>
    </row>
    <row r="1975" spans="1:5" x14ac:dyDescent="0.15">
      <c r="A1975" s="5">
        <v>4</v>
      </c>
      <c r="B1975" s="16">
        <v>16.574999999999999</v>
      </c>
      <c r="C1975" s="16">
        <v>69.937082268927</v>
      </c>
      <c r="D1975" s="2">
        <f t="shared" si="71"/>
        <v>12.194535370768108</v>
      </c>
      <c r="E1975" s="2">
        <f t="shared" si="70"/>
        <v>6.0205999132796242</v>
      </c>
    </row>
    <row r="1976" spans="1:5" x14ac:dyDescent="0.15">
      <c r="A1976" s="5">
        <v>4</v>
      </c>
      <c r="B1976" s="16">
        <v>16.574999999999999</v>
      </c>
      <c r="C1976" s="16">
        <v>70.281897844790777</v>
      </c>
      <c r="D1976" s="2">
        <f t="shared" si="71"/>
        <v>12.194535370768108</v>
      </c>
      <c r="E1976" s="2">
        <f t="shared" si="70"/>
        <v>6.0205999132796242</v>
      </c>
    </row>
    <row r="1977" spans="1:5" x14ac:dyDescent="0.15">
      <c r="A1977" s="5">
        <v>4</v>
      </c>
      <c r="B1977" s="16">
        <v>16.574999999999999</v>
      </c>
      <c r="C1977" s="16">
        <v>70.356902998726824</v>
      </c>
      <c r="D1977" s="2">
        <f t="shared" si="71"/>
        <v>12.194535370768108</v>
      </c>
      <c r="E1977" s="2">
        <f t="shared" si="70"/>
        <v>6.0205999132796242</v>
      </c>
    </row>
    <row r="1978" spans="1:5" x14ac:dyDescent="0.15">
      <c r="A1978" s="5">
        <v>4</v>
      </c>
      <c r="B1978" s="16">
        <v>16.574999999999999</v>
      </c>
      <c r="C1978" s="16">
        <v>70.348413184917746</v>
      </c>
      <c r="D1978" s="2">
        <f t="shared" si="71"/>
        <v>12.194535370768108</v>
      </c>
      <c r="E1978" s="2">
        <f t="shared" si="70"/>
        <v>6.0205999132796242</v>
      </c>
    </row>
    <row r="1979" spans="1:5" x14ac:dyDescent="0.15">
      <c r="A1979" s="5">
        <v>4</v>
      </c>
      <c r="B1979" s="16">
        <v>16.574999999999999</v>
      </c>
      <c r="C1979" s="16">
        <v>70.396908438188305</v>
      </c>
      <c r="D1979" s="2">
        <f t="shared" si="71"/>
        <v>12.194535370768108</v>
      </c>
      <c r="E1979" s="2">
        <f t="shared" si="70"/>
        <v>6.0205999132796242</v>
      </c>
    </row>
    <row r="1980" spans="1:5" x14ac:dyDescent="0.15">
      <c r="A1980" s="5">
        <v>4</v>
      </c>
      <c r="B1980" s="16">
        <v>16.574999999999999</v>
      </c>
      <c r="C1980" s="16">
        <v>70.148443051017082</v>
      </c>
      <c r="D1980" s="2">
        <f t="shared" si="71"/>
        <v>12.194535370768108</v>
      </c>
      <c r="E1980" s="2">
        <f t="shared" si="70"/>
        <v>6.0205999132796242</v>
      </c>
    </row>
    <row r="1981" spans="1:5" x14ac:dyDescent="0.15">
      <c r="A1981" s="5">
        <v>4</v>
      </c>
      <c r="B1981" s="16">
        <v>16.574999999999999</v>
      </c>
      <c r="C1981" s="16">
        <v>70.022035493276206</v>
      </c>
      <c r="D1981" s="2">
        <f t="shared" si="71"/>
        <v>12.194535370768108</v>
      </c>
      <c r="E1981" s="2">
        <f t="shared" si="70"/>
        <v>6.0205999132796242</v>
      </c>
    </row>
    <row r="1982" spans="1:5" x14ac:dyDescent="0.15">
      <c r="A1982" s="5">
        <v>4</v>
      </c>
      <c r="B1982" s="16">
        <v>16.574999999999999</v>
      </c>
      <c r="C1982" s="16">
        <v>70.341070462392679</v>
      </c>
      <c r="D1982" s="2">
        <f t="shared" si="71"/>
        <v>12.194535370768108</v>
      </c>
      <c r="E1982" s="2">
        <f t="shared" si="70"/>
        <v>6.0205999132796242</v>
      </c>
    </row>
    <row r="1983" spans="1:5" x14ac:dyDescent="0.15">
      <c r="A1983" s="5">
        <v>4</v>
      </c>
      <c r="B1983" s="16">
        <v>16.574999999999999</v>
      </c>
      <c r="C1983" s="16">
        <v>70.150530571944557</v>
      </c>
      <c r="D1983" s="2">
        <f t="shared" si="71"/>
        <v>12.194535370768108</v>
      </c>
      <c r="E1983" s="2">
        <f t="shared" si="70"/>
        <v>6.0205999132796242</v>
      </c>
    </row>
    <row r="1984" spans="1:5" x14ac:dyDescent="0.15">
      <c r="A1984" s="5">
        <v>4</v>
      </c>
      <c r="B1984" s="16">
        <v>16.574999999999999</v>
      </c>
      <c r="C1984" s="16">
        <v>70.399444016430067</v>
      </c>
      <c r="D1984" s="2">
        <f t="shared" si="71"/>
        <v>12.194535370768108</v>
      </c>
      <c r="E1984" s="2">
        <f t="shared" si="70"/>
        <v>6.0205999132796242</v>
      </c>
    </row>
    <row r="1985" spans="1:5" x14ac:dyDescent="0.15">
      <c r="A1985" s="5">
        <v>4</v>
      </c>
      <c r="B1985" s="16">
        <v>16.574999999999999</v>
      </c>
      <c r="C1985" s="16">
        <v>70.190800887444752</v>
      </c>
      <c r="D1985" s="2">
        <f t="shared" si="71"/>
        <v>12.194535370768108</v>
      </c>
      <c r="E1985" s="2">
        <f t="shared" si="70"/>
        <v>6.0205999132796242</v>
      </c>
    </row>
    <row r="1986" spans="1:5" x14ac:dyDescent="0.15">
      <c r="A1986" s="5">
        <v>4</v>
      </c>
      <c r="B1986" s="16">
        <v>16.574999999999999</v>
      </c>
      <c r="C1986" s="16">
        <v>70.385249652437849</v>
      </c>
      <c r="D1986" s="2">
        <f t="shared" si="71"/>
        <v>12.194535370768108</v>
      </c>
      <c r="E1986" s="2">
        <f t="shared" si="70"/>
        <v>6.0205999132796242</v>
      </c>
    </row>
    <row r="1987" spans="1:5" x14ac:dyDescent="0.15">
      <c r="A1987" s="5">
        <v>4</v>
      </c>
      <c r="B1987" s="16">
        <v>16.574999999999999</v>
      </c>
      <c r="C1987" s="16">
        <v>70.305884417585474</v>
      </c>
      <c r="D1987" s="2">
        <f t="shared" si="71"/>
        <v>12.194535370768108</v>
      </c>
      <c r="E1987" s="2">
        <f t="shared" ref="E1987:E2050" si="72" xml:space="preserve"> 10*LOG10(A1987)</f>
        <v>6.0205999132796242</v>
      </c>
    </row>
    <row r="1988" spans="1:5" x14ac:dyDescent="0.15">
      <c r="A1988" s="5">
        <v>4</v>
      </c>
      <c r="B1988" s="16">
        <v>16.574999999999999</v>
      </c>
      <c r="C1988" s="16">
        <v>70.322790677818062</v>
      </c>
      <c r="D1988" s="2">
        <f t="shared" ref="D1988:D2051" si="73">10*LOG10(B1988)</f>
        <v>12.194535370768108</v>
      </c>
      <c r="E1988" s="2">
        <f t="shared" si="72"/>
        <v>6.0205999132796242</v>
      </c>
    </row>
    <row r="1989" spans="1:5" x14ac:dyDescent="0.15">
      <c r="A1989" s="5">
        <v>4</v>
      </c>
      <c r="B1989" s="16">
        <v>16.579056941504209</v>
      </c>
      <c r="C1989" s="16">
        <v>69.927271892742198</v>
      </c>
      <c r="D1989" s="2">
        <f t="shared" si="73"/>
        <v>12.195598231533886</v>
      </c>
      <c r="E1989" s="2">
        <f t="shared" si="72"/>
        <v>6.0205999132796242</v>
      </c>
    </row>
    <row r="1990" spans="1:5" x14ac:dyDescent="0.15">
      <c r="A1990" s="5">
        <v>4</v>
      </c>
      <c r="B1990" s="16">
        <v>16.579056941504209</v>
      </c>
      <c r="C1990" s="16">
        <v>70.196093558621271</v>
      </c>
      <c r="D1990" s="2">
        <f t="shared" si="73"/>
        <v>12.195598231533886</v>
      </c>
      <c r="E1990" s="2">
        <f t="shared" si="72"/>
        <v>6.0205999132796242</v>
      </c>
    </row>
    <row r="1991" spans="1:5" x14ac:dyDescent="0.15">
      <c r="A1991" s="5">
        <v>4</v>
      </c>
      <c r="B1991" s="16">
        <v>16.579056941504209</v>
      </c>
      <c r="C1991" s="16">
        <v>70.293194935414348</v>
      </c>
      <c r="D1991" s="2">
        <f t="shared" si="73"/>
        <v>12.195598231533886</v>
      </c>
      <c r="E1991" s="2">
        <f t="shared" si="72"/>
        <v>6.0205999132796242</v>
      </c>
    </row>
    <row r="1992" spans="1:5" x14ac:dyDescent="0.15">
      <c r="A1992" s="5">
        <v>4</v>
      </c>
      <c r="B1992" s="16">
        <v>16.579056941504209</v>
      </c>
      <c r="C1992" s="16">
        <v>70.042920689113231</v>
      </c>
      <c r="D1992" s="2">
        <f t="shared" si="73"/>
        <v>12.195598231533886</v>
      </c>
      <c r="E1992" s="2">
        <f t="shared" si="72"/>
        <v>6.0205999132796242</v>
      </c>
    </row>
    <row r="1993" spans="1:5" x14ac:dyDescent="0.15">
      <c r="A1993" s="5">
        <v>4</v>
      </c>
      <c r="B1993" s="16">
        <v>16.579056941504209</v>
      </c>
      <c r="C1993" s="16">
        <v>70.562151651101047</v>
      </c>
      <c r="D1993" s="2">
        <f t="shared" si="73"/>
        <v>12.195598231533886</v>
      </c>
      <c r="E1993" s="2">
        <f t="shared" si="72"/>
        <v>6.0205999132796242</v>
      </c>
    </row>
    <row r="1994" spans="1:5" x14ac:dyDescent="0.15">
      <c r="A1994" s="5">
        <v>4</v>
      </c>
      <c r="B1994" s="16">
        <v>16.579056941504209</v>
      </c>
      <c r="C1994" s="16">
        <v>70.354536190041841</v>
      </c>
      <c r="D1994" s="2">
        <f t="shared" si="73"/>
        <v>12.195598231533886</v>
      </c>
      <c r="E1994" s="2">
        <f t="shared" si="72"/>
        <v>6.0205999132796242</v>
      </c>
    </row>
    <row r="1995" spans="1:5" x14ac:dyDescent="0.15">
      <c r="A1995" s="5">
        <v>4</v>
      </c>
      <c r="B1995" s="16">
        <v>16.579056941504209</v>
      </c>
      <c r="C1995" s="16">
        <v>70.255346170052462</v>
      </c>
      <c r="D1995" s="2">
        <f t="shared" si="73"/>
        <v>12.195598231533886</v>
      </c>
      <c r="E1995" s="2">
        <f t="shared" si="72"/>
        <v>6.0205999132796242</v>
      </c>
    </row>
    <row r="1996" spans="1:5" x14ac:dyDescent="0.15">
      <c r="A1996" s="5">
        <v>4</v>
      </c>
      <c r="B1996" s="16">
        <v>16.579056941504209</v>
      </c>
      <c r="C1996" s="16">
        <v>70.382198358137785</v>
      </c>
      <c r="D1996" s="2">
        <f t="shared" si="73"/>
        <v>12.195598231533886</v>
      </c>
      <c r="E1996" s="2">
        <f t="shared" si="72"/>
        <v>6.0205999132796242</v>
      </c>
    </row>
    <row r="1997" spans="1:5" x14ac:dyDescent="0.15">
      <c r="A1997" s="5">
        <v>4</v>
      </c>
      <c r="B1997" s="16">
        <v>16.579056941504209</v>
      </c>
      <c r="C1997" s="16">
        <v>70.459181491779177</v>
      </c>
      <c r="D1997" s="2">
        <f t="shared" si="73"/>
        <v>12.195598231533886</v>
      </c>
      <c r="E1997" s="2">
        <f t="shared" si="72"/>
        <v>6.0205999132796242</v>
      </c>
    </row>
    <row r="1998" spans="1:5" x14ac:dyDescent="0.15">
      <c r="A1998" s="5">
        <v>4</v>
      </c>
      <c r="B1998" s="16">
        <v>16.579056941504209</v>
      </c>
      <c r="C1998" s="16">
        <v>70.14996248699363</v>
      </c>
      <c r="D1998" s="2">
        <f t="shared" si="73"/>
        <v>12.195598231533886</v>
      </c>
      <c r="E1998" s="2">
        <f t="shared" si="72"/>
        <v>6.0205999132796242</v>
      </c>
    </row>
    <row r="1999" spans="1:5" x14ac:dyDescent="0.15">
      <c r="A1999" s="5">
        <v>4</v>
      </c>
      <c r="B1999" s="16">
        <v>16.579056941504209</v>
      </c>
      <c r="C1999" s="16">
        <v>70.242424485446691</v>
      </c>
      <c r="D1999" s="2">
        <f t="shared" si="73"/>
        <v>12.195598231533886</v>
      </c>
      <c r="E1999" s="2">
        <f t="shared" si="72"/>
        <v>6.0205999132796242</v>
      </c>
    </row>
    <row r="2000" spans="1:5" x14ac:dyDescent="0.15">
      <c r="A2000" s="5">
        <v>4</v>
      </c>
      <c r="B2000" s="16">
        <v>16.579056941504209</v>
      </c>
      <c r="C2000" s="16">
        <v>70.279483625969689</v>
      </c>
      <c r="D2000" s="2">
        <f t="shared" si="73"/>
        <v>12.195598231533886</v>
      </c>
      <c r="E2000" s="2">
        <f t="shared" si="72"/>
        <v>6.0205999132796242</v>
      </c>
    </row>
    <row r="2001" spans="1:5" x14ac:dyDescent="0.15">
      <c r="A2001" s="5">
        <v>4</v>
      </c>
      <c r="B2001" s="16">
        <v>16.579056941504209</v>
      </c>
      <c r="C2001" s="16">
        <v>70.255901156707509</v>
      </c>
      <c r="D2001" s="2">
        <f t="shared" si="73"/>
        <v>12.195598231533886</v>
      </c>
      <c r="E2001" s="2">
        <f t="shared" si="72"/>
        <v>6.0205999132796242</v>
      </c>
    </row>
    <row r="2002" spans="1:5" x14ac:dyDescent="0.15">
      <c r="A2002" s="5">
        <v>4</v>
      </c>
      <c r="B2002" s="16">
        <v>16.579056941504209</v>
      </c>
      <c r="C2002" s="16">
        <v>70.03880270682933</v>
      </c>
      <c r="D2002" s="2">
        <f t="shared" si="73"/>
        <v>12.195598231533886</v>
      </c>
      <c r="E2002" s="2">
        <f t="shared" si="72"/>
        <v>6.0205999132796242</v>
      </c>
    </row>
    <row r="2003" spans="1:5" x14ac:dyDescent="0.15">
      <c r="A2003" s="5">
        <v>4</v>
      </c>
      <c r="B2003" s="16">
        <v>16.579056941504209</v>
      </c>
      <c r="C2003" s="16">
        <v>70.150104139138975</v>
      </c>
      <c r="D2003" s="2">
        <f t="shared" si="73"/>
        <v>12.195598231533886</v>
      </c>
      <c r="E2003" s="2">
        <f t="shared" si="72"/>
        <v>6.0205999132796242</v>
      </c>
    </row>
    <row r="2004" spans="1:5" x14ac:dyDescent="0.15">
      <c r="A2004" s="5">
        <v>4</v>
      </c>
      <c r="B2004" s="16">
        <v>16.579056941504209</v>
      </c>
      <c r="C2004" s="16">
        <v>70.199678420429223</v>
      </c>
      <c r="D2004" s="2">
        <f t="shared" si="73"/>
        <v>12.195598231533886</v>
      </c>
      <c r="E2004" s="2">
        <f t="shared" si="72"/>
        <v>6.0205999132796242</v>
      </c>
    </row>
    <row r="2005" spans="1:5" x14ac:dyDescent="0.15">
      <c r="A2005" s="5">
        <v>4</v>
      </c>
      <c r="B2005" s="16">
        <v>16.579056941504209</v>
      </c>
      <c r="C2005" s="16">
        <v>70.134219263822487</v>
      </c>
      <c r="D2005" s="2">
        <f t="shared" si="73"/>
        <v>12.195598231533886</v>
      </c>
      <c r="E2005" s="2">
        <f t="shared" si="72"/>
        <v>6.0205999132796242</v>
      </c>
    </row>
    <row r="2006" spans="1:5" x14ac:dyDescent="0.15">
      <c r="A2006" s="5">
        <v>4</v>
      </c>
      <c r="B2006" s="16">
        <v>16.579056941504209</v>
      </c>
      <c r="C2006" s="16">
        <v>70.276256924511728</v>
      </c>
      <c r="D2006" s="2">
        <f t="shared" si="73"/>
        <v>12.195598231533886</v>
      </c>
      <c r="E2006" s="2">
        <f t="shared" si="72"/>
        <v>6.0205999132796242</v>
      </c>
    </row>
    <row r="2007" spans="1:5" x14ac:dyDescent="0.15">
      <c r="A2007" s="5">
        <v>4</v>
      </c>
      <c r="B2007" s="16">
        <v>16.579056941504209</v>
      </c>
      <c r="C2007" s="16">
        <v>70.239873393878142</v>
      </c>
      <c r="D2007" s="2">
        <f t="shared" si="73"/>
        <v>12.195598231533886</v>
      </c>
      <c r="E2007" s="2">
        <f t="shared" si="72"/>
        <v>6.0205999132796242</v>
      </c>
    </row>
    <row r="2008" spans="1:5" x14ac:dyDescent="0.15">
      <c r="A2008" s="5">
        <v>4</v>
      </c>
      <c r="B2008" s="16">
        <v>16.579056941504209</v>
      </c>
      <c r="C2008" s="16">
        <v>70.377189401203623</v>
      </c>
      <c r="D2008" s="2">
        <f t="shared" si="73"/>
        <v>12.195598231533886</v>
      </c>
      <c r="E2008" s="2">
        <f t="shared" si="72"/>
        <v>6.0205999132796242</v>
      </c>
    </row>
    <row r="2009" spans="1:5" x14ac:dyDescent="0.15">
      <c r="A2009" s="5">
        <v>4</v>
      </c>
      <c r="B2009" s="16">
        <v>16.579056941504209</v>
      </c>
      <c r="C2009" s="16">
        <v>70.213279195934106</v>
      </c>
      <c r="D2009" s="2">
        <f t="shared" si="73"/>
        <v>12.195598231533886</v>
      </c>
      <c r="E2009" s="2">
        <f t="shared" si="72"/>
        <v>6.0205999132796242</v>
      </c>
    </row>
    <row r="2010" spans="1:5" x14ac:dyDescent="0.15">
      <c r="A2010" s="5">
        <v>4</v>
      </c>
      <c r="B2010" s="16">
        <v>16.579056941504209</v>
      </c>
      <c r="C2010" s="16">
        <v>70.320411032814619</v>
      </c>
      <c r="D2010" s="2">
        <f t="shared" si="73"/>
        <v>12.195598231533886</v>
      </c>
      <c r="E2010" s="2">
        <f t="shared" si="72"/>
        <v>6.0205999132796242</v>
      </c>
    </row>
    <row r="2011" spans="1:5" x14ac:dyDescent="0.15">
      <c r="A2011" s="5">
        <v>4</v>
      </c>
      <c r="B2011" s="16">
        <v>16.579056941504209</v>
      </c>
      <c r="C2011" s="16">
        <v>70.169060211960726</v>
      </c>
      <c r="D2011" s="2">
        <f t="shared" si="73"/>
        <v>12.195598231533886</v>
      </c>
      <c r="E2011" s="2">
        <f t="shared" si="72"/>
        <v>6.0205999132796242</v>
      </c>
    </row>
    <row r="2012" spans="1:5" x14ac:dyDescent="0.15">
      <c r="A2012" s="5">
        <v>4</v>
      </c>
      <c r="B2012" s="16">
        <v>16.579056941504209</v>
      </c>
      <c r="C2012" s="16">
        <v>70.171933453039088</v>
      </c>
      <c r="D2012" s="2">
        <f t="shared" si="73"/>
        <v>12.195598231533886</v>
      </c>
      <c r="E2012" s="2">
        <f t="shared" si="72"/>
        <v>6.0205999132796242</v>
      </c>
    </row>
    <row r="2013" spans="1:5" x14ac:dyDescent="0.15">
      <c r="A2013" s="5">
        <v>4</v>
      </c>
      <c r="B2013" s="16">
        <v>16.579056941504209</v>
      </c>
      <c r="C2013" s="16">
        <v>70.31980668560378</v>
      </c>
      <c r="D2013" s="2">
        <f t="shared" si="73"/>
        <v>12.195598231533886</v>
      </c>
      <c r="E2013" s="2">
        <f t="shared" si="72"/>
        <v>6.0205999132796242</v>
      </c>
    </row>
    <row r="2014" spans="1:5" x14ac:dyDescent="0.15">
      <c r="A2014" s="5">
        <v>4</v>
      </c>
      <c r="B2014" s="16">
        <v>16.579056941504209</v>
      </c>
      <c r="C2014" s="16">
        <v>70.394261509245396</v>
      </c>
      <c r="D2014" s="2">
        <f t="shared" si="73"/>
        <v>12.195598231533886</v>
      </c>
      <c r="E2014" s="2">
        <f t="shared" si="72"/>
        <v>6.0205999132796242</v>
      </c>
    </row>
    <row r="2015" spans="1:5" x14ac:dyDescent="0.15">
      <c r="A2015" s="5">
        <v>4</v>
      </c>
      <c r="B2015" s="16">
        <v>16.579056941504209</v>
      </c>
      <c r="C2015" s="16">
        <v>70.449457129355494</v>
      </c>
      <c r="D2015" s="2">
        <f t="shared" si="73"/>
        <v>12.195598231533886</v>
      </c>
      <c r="E2015" s="2">
        <f t="shared" si="72"/>
        <v>6.0205999132796242</v>
      </c>
    </row>
    <row r="2016" spans="1:5" x14ac:dyDescent="0.15">
      <c r="A2016" s="5">
        <v>4</v>
      </c>
      <c r="B2016" s="16">
        <v>16.579056941504209</v>
      </c>
      <c r="C2016" s="16">
        <v>70.209289725460962</v>
      </c>
      <c r="D2016" s="2">
        <f t="shared" si="73"/>
        <v>12.195598231533886</v>
      </c>
      <c r="E2016" s="2">
        <f t="shared" si="72"/>
        <v>6.0205999132796242</v>
      </c>
    </row>
    <row r="2017" spans="1:5" x14ac:dyDescent="0.15">
      <c r="A2017" s="5">
        <v>4</v>
      </c>
      <c r="B2017" s="16">
        <v>16.579056941504209</v>
      </c>
      <c r="C2017" s="16">
        <v>70.236912487269066</v>
      </c>
      <c r="D2017" s="2">
        <f t="shared" si="73"/>
        <v>12.195598231533886</v>
      </c>
      <c r="E2017" s="2">
        <f t="shared" si="72"/>
        <v>6.0205999132796242</v>
      </c>
    </row>
    <row r="2018" spans="1:5" x14ac:dyDescent="0.15">
      <c r="A2018" s="5">
        <v>4</v>
      </c>
      <c r="B2018" s="16">
        <v>16.579056941504209</v>
      </c>
      <c r="C2018" s="16">
        <v>70.703953523552599</v>
      </c>
      <c r="D2018" s="2">
        <f t="shared" si="73"/>
        <v>12.195598231533886</v>
      </c>
      <c r="E2018" s="2">
        <f t="shared" si="72"/>
        <v>6.0205999132796242</v>
      </c>
    </row>
    <row r="2019" spans="1:5" x14ac:dyDescent="0.15">
      <c r="A2019" s="5">
        <v>4</v>
      </c>
      <c r="B2019" s="16">
        <v>16.582915619758886</v>
      </c>
      <c r="C2019" s="16">
        <v>70.476487860885058</v>
      </c>
      <c r="D2019" s="2">
        <f t="shared" si="73"/>
        <v>12.196608908855879</v>
      </c>
      <c r="E2019" s="2">
        <f t="shared" si="72"/>
        <v>6.0205999132796242</v>
      </c>
    </row>
    <row r="2020" spans="1:5" x14ac:dyDescent="0.15">
      <c r="A2020" s="5">
        <v>4</v>
      </c>
      <c r="B2020" s="16">
        <v>16.582915619758886</v>
      </c>
      <c r="C2020" s="16">
        <v>70.491032316070473</v>
      </c>
      <c r="D2020" s="2">
        <f t="shared" si="73"/>
        <v>12.196608908855879</v>
      </c>
      <c r="E2020" s="2">
        <f t="shared" si="72"/>
        <v>6.0205999132796242</v>
      </c>
    </row>
    <row r="2021" spans="1:5" x14ac:dyDescent="0.15">
      <c r="A2021" s="5">
        <v>4</v>
      </c>
      <c r="B2021" s="16">
        <v>16.582915619758886</v>
      </c>
      <c r="C2021" s="16">
        <v>70.142932583208307</v>
      </c>
      <c r="D2021" s="2">
        <f t="shared" si="73"/>
        <v>12.196608908855879</v>
      </c>
      <c r="E2021" s="2">
        <f t="shared" si="72"/>
        <v>6.0205999132796242</v>
      </c>
    </row>
    <row r="2022" spans="1:5" x14ac:dyDescent="0.15">
      <c r="A2022" s="5">
        <v>4</v>
      </c>
      <c r="B2022" s="16">
        <v>16.582915619758886</v>
      </c>
      <c r="C2022" s="16">
        <v>70.328416558441347</v>
      </c>
      <c r="D2022" s="2">
        <f t="shared" si="73"/>
        <v>12.196608908855879</v>
      </c>
      <c r="E2022" s="2">
        <f t="shared" si="72"/>
        <v>6.0205999132796242</v>
      </c>
    </row>
    <row r="2023" spans="1:5" x14ac:dyDescent="0.15">
      <c r="A2023" s="5">
        <v>4</v>
      </c>
      <c r="B2023" s="16">
        <v>16.582915619758886</v>
      </c>
      <c r="C2023" s="16">
        <v>70.195172696834916</v>
      </c>
      <c r="D2023" s="2">
        <f t="shared" si="73"/>
        <v>12.196608908855879</v>
      </c>
      <c r="E2023" s="2">
        <f t="shared" si="72"/>
        <v>6.0205999132796242</v>
      </c>
    </row>
    <row r="2024" spans="1:5" x14ac:dyDescent="0.15">
      <c r="A2024" s="5">
        <v>4</v>
      </c>
      <c r="B2024" s="16">
        <v>16.582915619758886</v>
      </c>
      <c r="C2024" s="16">
        <v>70.028697326128594</v>
      </c>
      <c r="D2024" s="2">
        <f t="shared" si="73"/>
        <v>12.196608908855879</v>
      </c>
      <c r="E2024" s="2">
        <f t="shared" si="72"/>
        <v>6.0205999132796242</v>
      </c>
    </row>
    <row r="2025" spans="1:5" x14ac:dyDescent="0.15">
      <c r="A2025" s="5">
        <v>4</v>
      </c>
      <c r="B2025" s="16">
        <v>16.582915619758886</v>
      </c>
      <c r="C2025" s="16">
        <v>70.410707099416413</v>
      </c>
      <c r="D2025" s="2">
        <f t="shared" si="73"/>
        <v>12.196608908855879</v>
      </c>
      <c r="E2025" s="2">
        <f t="shared" si="72"/>
        <v>6.0205999132796242</v>
      </c>
    </row>
    <row r="2026" spans="1:5" x14ac:dyDescent="0.15">
      <c r="A2026" s="5">
        <v>4</v>
      </c>
      <c r="B2026" s="16">
        <v>16.582915619758886</v>
      </c>
      <c r="C2026" s="16">
        <v>70.274243291812041</v>
      </c>
      <c r="D2026" s="2">
        <f t="shared" si="73"/>
        <v>12.196608908855879</v>
      </c>
      <c r="E2026" s="2">
        <f t="shared" si="72"/>
        <v>6.0205999132796242</v>
      </c>
    </row>
    <row r="2027" spans="1:5" x14ac:dyDescent="0.15">
      <c r="A2027" s="5">
        <v>4</v>
      </c>
      <c r="B2027" s="16">
        <v>16.582915619758886</v>
      </c>
      <c r="C2027" s="16">
        <v>70.318386311894315</v>
      </c>
      <c r="D2027" s="2">
        <f t="shared" si="73"/>
        <v>12.196608908855879</v>
      </c>
      <c r="E2027" s="2">
        <f t="shared" si="72"/>
        <v>6.0205999132796242</v>
      </c>
    </row>
    <row r="2028" spans="1:5" x14ac:dyDescent="0.15">
      <c r="A2028" s="5">
        <v>4</v>
      </c>
      <c r="B2028" s="16">
        <v>16.582915619758886</v>
      </c>
      <c r="C2028" s="16">
        <v>70.345732432002364</v>
      </c>
      <c r="D2028" s="2">
        <f t="shared" si="73"/>
        <v>12.196608908855879</v>
      </c>
      <c r="E2028" s="2">
        <f t="shared" si="72"/>
        <v>6.0205999132796242</v>
      </c>
    </row>
    <row r="2029" spans="1:5" x14ac:dyDescent="0.15">
      <c r="A2029" s="5">
        <v>4</v>
      </c>
      <c r="B2029" s="16">
        <v>16.586602540378443</v>
      </c>
      <c r="C2029" s="16">
        <v>70.095311459798566</v>
      </c>
      <c r="D2029" s="2">
        <f t="shared" si="73"/>
        <v>12.197574379188703</v>
      </c>
      <c r="E2029" s="2">
        <f t="shared" si="72"/>
        <v>6.0205999132796242</v>
      </c>
    </row>
    <row r="2030" spans="1:5" x14ac:dyDescent="0.15">
      <c r="A2030" s="5">
        <v>4</v>
      </c>
      <c r="B2030" s="16">
        <v>16.586602540378443</v>
      </c>
      <c r="C2030" s="16">
        <v>70.354955037641943</v>
      </c>
      <c r="D2030" s="2">
        <f t="shared" si="73"/>
        <v>12.197574379188703</v>
      </c>
      <c r="E2030" s="2">
        <f t="shared" si="72"/>
        <v>6.0205999132796242</v>
      </c>
    </row>
    <row r="2031" spans="1:5" x14ac:dyDescent="0.15">
      <c r="A2031" s="5">
        <v>4</v>
      </c>
      <c r="B2031" s="16">
        <v>16.586602540378443</v>
      </c>
      <c r="C2031" s="16">
        <v>70.472794251697835</v>
      </c>
      <c r="D2031" s="2">
        <f t="shared" si="73"/>
        <v>12.197574379188703</v>
      </c>
      <c r="E2031" s="2">
        <f t="shared" si="72"/>
        <v>6.0205999132796242</v>
      </c>
    </row>
    <row r="2032" spans="1:5" x14ac:dyDescent="0.15">
      <c r="A2032" s="5">
        <v>4</v>
      </c>
      <c r="B2032" s="16">
        <v>16.586602540378443</v>
      </c>
      <c r="C2032" s="16">
        <v>69.836954626190092</v>
      </c>
      <c r="D2032" s="2">
        <f t="shared" si="73"/>
        <v>12.197574379188703</v>
      </c>
      <c r="E2032" s="2">
        <f t="shared" si="72"/>
        <v>6.0205999132796242</v>
      </c>
    </row>
    <row r="2033" spans="1:5" x14ac:dyDescent="0.15">
      <c r="A2033" s="5">
        <v>4</v>
      </c>
      <c r="B2033" s="16">
        <v>16.586602540378443</v>
      </c>
      <c r="C2033" s="16">
        <v>70.138037573077781</v>
      </c>
      <c r="D2033" s="2">
        <f t="shared" si="73"/>
        <v>12.197574379188703</v>
      </c>
      <c r="E2033" s="2">
        <f t="shared" si="72"/>
        <v>6.0205999132796242</v>
      </c>
    </row>
    <row r="2034" spans="1:5" x14ac:dyDescent="0.15">
      <c r="A2034" s="5">
        <v>4</v>
      </c>
      <c r="B2034" s="16">
        <v>16.586602540378443</v>
      </c>
      <c r="C2034" s="16">
        <v>70.116797788954713</v>
      </c>
      <c r="D2034" s="2">
        <f t="shared" si="73"/>
        <v>12.197574379188703</v>
      </c>
      <c r="E2034" s="2">
        <f t="shared" si="72"/>
        <v>6.0205999132796242</v>
      </c>
    </row>
    <row r="2035" spans="1:5" x14ac:dyDescent="0.15">
      <c r="A2035" s="5">
        <v>4</v>
      </c>
      <c r="B2035" s="16">
        <v>16.586602540378443</v>
      </c>
      <c r="C2035" s="16">
        <v>70.426590000955557</v>
      </c>
      <c r="D2035" s="2">
        <f t="shared" si="73"/>
        <v>12.197574379188703</v>
      </c>
      <c r="E2035" s="2">
        <f t="shared" si="72"/>
        <v>6.0205999132796242</v>
      </c>
    </row>
    <row r="2036" spans="1:5" x14ac:dyDescent="0.15">
      <c r="A2036" s="5">
        <v>4</v>
      </c>
      <c r="B2036" s="16">
        <v>16.586602540378443</v>
      </c>
      <c r="C2036" s="16">
        <v>70.318358403019161</v>
      </c>
      <c r="D2036" s="2">
        <f t="shared" si="73"/>
        <v>12.197574379188703</v>
      </c>
      <c r="E2036" s="2">
        <f t="shared" si="72"/>
        <v>6.0205999132796242</v>
      </c>
    </row>
    <row r="2037" spans="1:5" x14ac:dyDescent="0.15">
      <c r="A2037" s="5">
        <v>4</v>
      </c>
      <c r="B2037" s="16">
        <v>16.586602540378443</v>
      </c>
      <c r="C2037" s="16">
        <v>70.424127083523601</v>
      </c>
      <c r="D2037" s="2">
        <f t="shared" si="73"/>
        <v>12.197574379188703</v>
      </c>
      <c r="E2037" s="2">
        <f t="shared" si="72"/>
        <v>6.0205999132796242</v>
      </c>
    </row>
    <row r="2038" spans="1:5" x14ac:dyDescent="0.15">
      <c r="A2038" s="5">
        <v>4</v>
      </c>
      <c r="B2038" s="16">
        <v>16.586602540378443</v>
      </c>
      <c r="C2038" s="16">
        <v>70.290498927772745</v>
      </c>
      <c r="D2038" s="2">
        <f t="shared" si="73"/>
        <v>12.197574379188703</v>
      </c>
      <c r="E2038" s="2">
        <f t="shared" si="72"/>
        <v>6.0205999132796242</v>
      </c>
    </row>
    <row r="2039" spans="1:5" x14ac:dyDescent="0.15">
      <c r="A2039" s="5">
        <v>4</v>
      </c>
      <c r="B2039" s="16">
        <v>16.590138781886601</v>
      </c>
      <c r="C2039" s="16">
        <v>69.97204982655704</v>
      </c>
      <c r="D2039" s="2">
        <f t="shared" si="73"/>
        <v>12.198500190536217</v>
      </c>
      <c r="E2039" s="2">
        <f t="shared" si="72"/>
        <v>6.0205999132796242</v>
      </c>
    </row>
    <row r="2040" spans="1:5" x14ac:dyDescent="0.15">
      <c r="A2040" s="5">
        <v>4</v>
      </c>
      <c r="B2040" s="16">
        <v>16.590138781886601</v>
      </c>
      <c r="C2040" s="16">
        <v>70.437887271026639</v>
      </c>
      <c r="D2040" s="2">
        <f t="shared" si="73"/>
        <v>12.198500190536217</v>
      </c>
      <c r="E2040" s="2">
        <f t="shared" si="72"/>
        <v>6.0205999132796242</v>
      </c>
    </row>
    <row r="2041" spans="1:5" x14ac:dyDescent="0.15">
      <c r="A2041" s="5">
        <v>4</v>
      </c>
      <c r="B2041" s="16">
        <v>16.590138781886601</v>
      </c>
      <c r="C2041" s="16">
        <v>70.530416706355354</v>
      </c>
      <c r="D2041" s="2">
        <f t="shared" si="73"/>
        <v>12.198500190536217</v>
      </c>
      <c r="E2041" s="2">
        <f t="shared" si="72"/>
        <v>6.0205999132796242</v>
      </c>
    </row>
    <row r="2042" spans="1:5" x14ac:dyDescent="0.15">
      <c r="A2042" s="5">
        <v>4</v>
      </c>
      <c r="B2042" s="16">
        <v>16.590138781886601</v>
      </c>
      <c r="C2042" s="16">
        <v>70.025505905266783</v>
      </c>
      <c r="D2042" s="2">
        <f t="shared" si="73"/>
        <v>12.198500190536217</v>
      </c>
      <c r="E2042" s="2">
        <f t="shared" si="72"/>
        <v>6.0205999132796242</v>
      </c>
    </row>
    <row r="2043" spans="1:5" x14ac:dyDescent="0.15">
      <c r="A2043" s="5">
        <v>4</v>
      </c>
      <c r="B2043" s="16">
        <v>16.590138781886601</v>
      </c>
      <c r="C2043" s="16">
        <v>69.965152015487831</v>
      </c>
      <c r="D2043" s="2">
        <f t="shared" si="73"/>
        <v>12.198500190536217</v>
      </c>
      <c r="E2043" s="2">
        <f t="shared" si="72"/>
        <v>6.0205999132796242</v>
      </c>
    </row>
    <row r="2044" spans="1:5" x14ac:dyDescent="0.15">
      <c r="A2044" s="5">
        <v>4</v>
      </c>
      <c r="B2044" s="16">
        <v>16.590138781886601</v>
      </c>
      <c r="C2044" s="16">
        <v>70.424908190883428</v>
      </c>
      <c r="D2044" s="2">
        <f t="shared" si="73"/>
        <v>12.198500190536217</v>
      </c>
      <c r="E2044" s="2">
        <f t="shared" si="72"/>
        <v>6.0205999132796242</v>
      </c>
    </row>
    <row r="2045" spans="1:5" x14ac:dyDescent="0.15">
      <c r="A2045" s="5">
        <v>4</v>
      </c>
      <c r="B2045" s="16">
        <v>16.590138781886601</v>
      </c>
      <c r="C2045" s="16">
        <v>70.381911878591282</v>
      </c>
      <c r="D2045" s="2">
        <f t="shared" si="73"/>
        <v>12.198500190536217</v>
      </c>
      <c r="E2045" s="2">
        <f t="shared" si="72"/>
        <v>6.0205999132796242</v>
      </c>
    </row>
    <row r="2046" spans="1:5" x14ac:dyDescent="0.15">
      <c r="A2046" s="5">
        <v>4</v>
      </c>
      <c r="B2046" s="16">
        <v>16.590138781886601</v>
      </c>
      <c r="C2046" s="16">
        <v>70.113800418866518</v>
      </c>
      <c r="D2046" s="2">
        <f t="shared" si="73"/>
        <v>12.198500190536217</v>
      </c>
      <c r="E2046" s="2">
        <f t="shared" si="72"/>
        <v>6.0205999132796242</v>
      </c>
    </row>
    <row r="2047" spans="1:5" x14ac:dyDescent="0.15">
      <c r="A2047" s="5">
        <v>4</v>
      </c>
      <c r="B2047" s="16">
        <v>16.590138781886601</v>
      </c>
      <c r="C2047" s="16">
        <v>70.296677319808794</v>
      </c>
      <c r="D2047" s="2">
        <f t="shared" si="73"/>
        <v>12.198500190536217</v>
      </c>
      <c r="E2047" s="2">
        <f t="shared" si="72"/>
        <v>6.0205999132796242</v>
      </c>
    </row>
    <row r="2048" spans="1:5" x14ac:dyDescent="0.15">
      <c r="A2048" s="5">
        <v>4</v>
      </c>
      <c r="B2048" s="16">
        <v>16.590138781886601</v>
      </c>
      <c r="C2048" s="16">
        <v>70.290861521208413</v>
      </c>
      <c r="D2048" s="2">
        <f t="shared" si="73"/>
        <v>12.198500190536217</v>
      </c>
      <c r="E2048" s="2">
        <f t="shared" si="72"/>
        <v>6.0205999132796242</v>
      </c>
    </row>
    <row r="2049" spans="1:5" x14ac:dyDescent="0.15">
      <c r="A2049" s="5">
        <v>4</v>
      </c>
      <c r="B2049" s="16">
        <v>16.590138781886601</v>
      </c>
      <c r="C2049" s="16">
        <v>70.356914514834983</v>
      </c>
      <c r="D2049" s="2">
        <f t="shared" si="73"/>
        <v>12.198500190536217</v>
      </c>
      <c r="E2049" s="2">
        <f t="shared" si="72"/>
        <v>6.0205999132796242</v>
      </c>
    </row>
    <row r="2050" spans="1:5" x14ac:dyDescent="0.15">
      <c r="A2050" s="5">
        <v>4</v>
      </c>
      <c r="B2050" s="16">
        <v>16.590138781886601</v>
      </c>
      <c r="C2050" s="16">
        <v>70.20247583548749</v>
      </c>
      <c r="D2050" s="2">
        <f t="shared" si="73"/>
        <v>12.198500190536217</v>
      </c>
      <c r="E2050" s="2">
        <f t="shared" si="72"/>
        <v>6.0205999132796242</v>
      </c>
    </row>
    <row r="2051" spans="1:5" x14ac:dyDescent="0.15">
      <c r="A2051" s="5">
        <v>4</v>
      </c>
      <c r="B2051" s="16">
        <v>16.590138781886601</v>
      </c>
      <c r="C2051" s="16">
        <v>70.048465554824034</v>
      </c>
      <c r="D2051" s="2">
        <f t="shared" si="73"/>
        <v>12.198500190536217</v>
      </c>
      <c r="E2051" s="2">
        <f t="shared" ref="E2051:E2114" si="74" xml:space="preserve"> 10*LOG10(A2051)</f>
        <v>6.0205999132796242</v>
      </c>
    </row>
    <row r="2052" spans="1:5" x14ac:dyDescent="0.15">
      <c r="A2052" s="5">
        <v>4</v>
      </c>
      <c r="B2052" s="16">
        <v>16.590138781886601</v>
      </c>
      <c r="C2052" s="16">
        <v>70.18475024653965</v>
      </c>
      <c r="D2052" s="2">
        <f t="shared" ref="D2052:D2115" si="75">10*LOG10(B2052)</f>
        <v>12.198500190536217</v>
      </c>
      <c r="E2052" s="2">
        <f t="shared" si="74"/>
        <v>6.0205999132796242</v>
      </c>
    </row>
    <row r="2053" spans="1:5" x14ac:dyDescent="0.15">
      <c r="A2053" s="5">
        <v>4</v>
      </c>
      <c r="B2053" s="16">
        <v>16.590138781886601</v>
      </c>
      <c r="C2053" s="16">
        <v>70.367548893642891</v>
      </c>
      <c r="D2053" s="2">
        <f t="shared" si="75"/>
        <v>12.198500190536217</v>
      </c>
      <c r="E2053" s="2">
        <f t="shared" si="74"/>
        <v>6.0205999132796242</v>
      </c>
    </row>
    <row r="2054" spans="1:5" x14ac:dyDescent="0.15">
      <c r="A2054" s="5">
        <v>4</v>
      </c>
      <c r="B2054" s="16">
        <v>16.590138781886601</v>
      </c>
      <c r="C2054" s="16">
        <v>70.368976806542378</v>
      </c>
      <c r="D2054" s="2">
        <f t="shared" si="75"/>
        <v>12.198500190536217</v>
      </c>
      <c r="E2054" s="2">
        <f t="shared" si="74"/>
        <v>6.0205999132796242</v>
      </c>
    </row>
    <row r="2055" spans="1:5" x14ac:dyDescent="0.15">
      <c r="A2055" s="5">
        <v>4</v>
      </c>
      <c r="B2055" s="16">
        <v>16.590138781886601</v>
      </c>
      <c r="C2055" s="16">
        <v>70.347011835201982</v>
      </c>
      <c r="D2055" s="2">
        <f t="shared" si="75"/>
        <v>12.198500190536217</v>
      </c>
      <c r="E2055" s="2">
        <f t="shared" si="74"/>
        <v>6.0205999132796242</v>
      </c>
    </row>
    <row r="2056" spans="1:5" x14ac:dyDescent="0.15">
      <c r="A2056" s="5">
        <v>4</v>
      </c>
      <c r="B2056" s="16">
        <v>16.590138781886601</v>
      </c>
      <c r="C2056" s="16">
        <v>70.418286287406573</v>
      </c>
      <c r="D2056" s="2">
        <f t="shared" si="75"/>
        <v>12.198500190536217</v>
      </c>
      <c r="E2056" s="2">
        <f t="shared" si="74"/>
        <v>6.0205999132796242</v>
      </c>
    </row>
    <row r="2057" spans="1:5" x14ac:dyDescent="0.15">
      <c r="A2057" s="5">
        <v>4</v>
      </c>
      <c r="B2057" s="16">
        <v>16.590138781886601</v>
      </c>
      <c r="C2057" s="16">
        <v>70.393620693754556</v>
      </c>
      <c r="D2057" s="2">
        <f t="shared" si="75"/>
        <v>12.198500190536217</v>
      </c>
      <c r="E2057" s="2">
        <f t="shared" si="74"/>
        <v>6.0205999132796242</v>
      </c>
    </row>
    <row r="2058" spans="1:5" x14ac:dyDescent="0.15">
      <c r="A2058" s="5">
        <v>4</v>
      </c>
      <c r="B2058" s="16">
        <v>16.590138781886601</v>
      </c>
      <c r="C2058" s="16">
        <v>70.475813002470616</v>
      </c>
      <c r="D2058" s="2">
        <f t="shared" si="75"/>
        <v>12.198500190536217</v>
      </c>
      <c r="E2058" s="2">
        <f t="shared" si="74"/>
        <v>6.0205999132796242</v>
      </c>
    </row>
    <row r="2059" spans="1:5" x14ac:dyDescent="0.15">
      <c r="A2059" s="5">
        <v>4</v>
      </c>
      <c r="B2059" s="16">
        <v>16.593541434669348</v>
      </c>
      <c r="C2059" s="16">
        <v>70.055668498700484</v>
      </c>
      <c r="D2059" s="2">
        <f t="shared" si="75"/>
        <v>12.199390841195164</v>
      </c>
      <c r="E2059" s="2">
        <f t="shared" si="74"/>
        <v>6.0205999132796242</v>
      </c>
    </row>
    <row r="2060" spans="1:5" x14ac:dyDescent="0.15">
      <c r="A2060" s="5">
        <v>4</v>
      </c>
      <c r="B2060" s="16">
        <v>16.593541434669348</v>
      </c>
      <c r="C2060" s="16">
        <v>70.524257381340448</v>
      </c>
      <c r="D2060" s="2">
        <f t="shared" si="75"/>
        <v>12.199390841195164</v>
      </c>
      <c r="E2060" s="2">
        <f t="shared" si="74"/>
        <v>6.0205999132796242</v>
      </c>
    </row>
    <row r="2061" spans="1:5" x14ac:dyDescent="0.15">
      <c r="A2061" s="5">
        <v>4</v>
      </c>
      <c r="B2061" s="16">
        <v>16.593541434669348</v>
      </c>
      <c r="C2061" s="16">
        <v>70.442265722995188</v>
      </c>
      <c r="D2061" s="2">
        <f t="shared" si="75"/>
        <v>12.199390841195164</v>
      </c>
      <c r="E2061" s="2">
        <f t="shared" si="74"/>
        <v>6.0205999132796242</v>
      </c>
    </row>
    <row r="2062" spans="1:5" x14ac:dyDescent="0.15">
      <c r="A2062" s="5">
        <v>4</v>
      </c>
      <c r="B2062" s="16">
        <v>16.593541434669348</v>
      </c>
      <c r="C2062" s="16">
        <v>70.054730741138656</v>
      </c>
      <c r="D2062" s="2">
        <f t="shared" si="75"/>
        <v>12.199390841195164</v>
      </c>
      <c r="E2062" s="2">
        <f t="shared" si="74"/>
        <v>6.0205999132796242</v>
      </c>
    </row>
    <row r="2063" spans="1:5" x14ac:dyDescent="0.15">
      <c r="A2063" s="5">
        <v>4</v>
      </c>
      <c r="B2063" s="16">
        <v>16.593541434669348</v>
      </c>
      <c r="C2063" s="16">
        <v>70.197070590551959</v>
      </c>
      <c r="D2063" s="2">
        <f t="shared" si="75"/>
        <v>12.199390841195164</v>
      </c>
      <c r="E2063" s="2">
        <f t="shared" si="74"/>
        <v>6.0205999132796242</v>
      </c>
    </row>
    <row r="2064" spans="1:5" x14ac:dyDescent="0.15">
      <c r="A2064" s="5">
        <v>4</v>
      </c>
      <c r="B2064" s="16">
        <v>16.593541434669348</v>
      </c>
      <c r="C2064" s="16">
        <v>70.216323537844076</v>
      </c>
      <c r="D2064" s="2">
        <f t="shared" si="75"/>
        <v>12.199390841195164</v>
      </c>
      <c r="E2064" s="2">
        <f t="shared" si="74"/>
        <v>6.0205999132796242</v>
      </c>
    </row>
    <row r="2065" spans="1:5" x14ac:dyDescent="0.15">
      <c r="A2065" s="5">
        <v>4</v>
      </c>
      <c r="B2065" s="16">
        <v>16.593541434669348</v>
      </c>
      <c r="C2065" s="16">
        <v>70.308908470080823</v>
      </c>
      <c r="D2065" s="2">
        <f t="shared" si="75"/>
        <v>12.199390841195164</v>
      </c>
      <c r="E2065" s="2">
        <f t="shared" si="74"/>
        <v>6.0205999132796242</v>
      </c>
    </row>
    <row r="2066" spans="1:5" x14ac:dyDescent="0.15">
      <c r="A2066" s="5">
        <v>4</v>
      </c>
      <c r="B2066" s="16">
        <v>16.593541434669348</v>
      </c>
      <c r="C2066" s="16">
        <v>70.380336486967124</v>
      </c>
      <c r="D2066" s="2">
        <f t="shared" si="75"/>
        <v>12.199390841195164</v>
      </c>
      <c r="E2066" s="2">
        <f t="shared" si="74"/>
        <v>6.0205999132796242</v>
      </c>
    </row>
    <row r="2067" spans="1:5" x14ac:dyDescent="0.15">
      <c r="A2067" s="5">
        <v>4</v>
      </c>
      <c r="B2067" s="16">
        <v>16.593541434669348</v>
      </c>
      <c r="C2067" s="16">
        <v>70.451935023170449</v>
      </c>
      <c r="D2067" s="2">
        <f t="shared" si="75"/>
        <v>12.199390841195164</v>
      </c>
      <c r="E2067" s="2">
        <f t="shared" si="74"/>
        <v>6.0205999132796242</v>
      </c>
    </row>
    <row r="2068" spans="1:5" x14ac:dyDescent="0.15">
      <c r="A2068" s="5">
        <v>4</v>
      </c>
      <c r="B2068" s="16">
        <v>16.593541434669348</v>
      </c>
      <c r="C2068" s="16">
        <v>70.562038009231273</v>
      </c>
      <c r="D2068" s="2">
        <f t="shared" si="75"/>
        <v>12.199390841195164</v>
      </c>
      <c r="E2068" s="2">
        <f t="shared" si="74"/>
        <v>6.0205999132796242</v>
      </c>
    </row>
    <row r="2069" spans="1:5" x14ac:dyDescent="0.15">
      <c r="A2069" s="5">
        <v>4</v>
      </c>
      <c r="B2069" s="16">
        <v>16.600000000000001</v>
      </c>
      <c r="C2069" s="16">
        <v>70.215141663545197</v>
      </c>
      <c r="D2069" s="2">
        <f t="shared" si="75"/>
        <v>12.201080880400552</v>
      </c>
      <c r="E2069" s="2">
        <f t="shared" si="74"/>
        <v>6.0205999132796242</v>
      </c>
    </row>
    <row r="2070" spans="1:5" x14ac:dyDescent="0.15">
      <c r="A2070" s="5">
        <v>4</v>
      </c>
      <c r="B2070" s="16">
        <v>16.600000000000001</v>
      </c>
      <c r="C2070" s="16">
        <v>70.264887304713028</v>
      </c>
      <c r="D2070" s="2">
        <f t="shared" si="75"/>
        <v>12.201080880400552</v>
      </c>
      <c r="E2070" s="2">
        <f t="shared" si="74"/>
        <v>6.0205999132796242</v>
      </c>
    </row>
    <row r="2071" spans="1:5" x14ac:dyDescent="0.15">
      <c r="A2071" s="5">
        <v>4</v>
      </c>
      <c r="B2071" s="16">
        <v>16.600000000000001</v>
      </c>
      <c r="C2071" s="16">
        <v>70.562522668019099</v>
      </c>
      <c r="D2071" s="2">
        <f t="shared" si="75"/>
        <v>12.201080880400552</v>
      </c>
      <c r="E2071" s="2">
        <f t="shared" si="74"/>
        <v>6.0205999132796242</v>
      </c>
    </row>
    <row r="2072" spans="1:5" x14ac:dyDescent="0.15">
      <c r="A2072" s="5">
        <v>4</v>
      </c>
      <c r="B2072" s="16">
        <v>16.600000000000001</v>
      </c>
      <c r="C2072" s="16">
        <v>70.391592179565436</v>
      </c>
      <c r="D2072" s="2">
        <f t="shared" si="75"/>
        <v>12.201080880400552</v>
      </c>
      <c r="E2072" s="2">
        <f t="shared" si="74"/>
        <v>6.0205999132796242</v>
      </c>
    </row>
    <row r="2073" spans="1:5" x14ac:dyDescent="0.15">
      <c r="A2073" s="5">
        <v>4</v>
      </c>
      <c r="B2073" s="16">
        <v>16.600000000000001</v>
      </c>
      <c r="C2073" s="16">
        <v>70.214115346839634</v>
      </c>
      <c r="D2073" s="2">
        <f t="shared" si="75"/>
        <v>12.201080880400552</v>
      </c>
      <c r="E2073" s="2">
        <f t="shared" si="74"/>
        <v>6.0205999132796242</v>
      </c>
    </row>
    <row r="2074" spans="1:5" x14ac:dyDescent="0.15">
      <c r="A2074" s="5">
        <v>4</v>
      </c>
      <c r="B2074" s="16">
        <v>16.603077640640443</v>
      </c>
      <c r="C2074" s="16">
        <v>70.295264814933759</v>
      </c>
      <c r="D2074" s="2">
        <f t="shared" si="75"/>
        <v>12.201885987906378</v>
      </c>
      <c r="E2074" s="2">
        <f t="shared" si="74"/>
        <v>6.0205999132796242</v>
      </c>
    </row>
    <row r="2075" spans="1:5" x14ac:dyDescent="0.15">
      <c r="A2075" s="5">
        <v>4</v>
      </c>
      <c r="B2075" s="16">
        <v>16.603077640640443</v>
      </c>
      <c r="C2075" s="16">
        <v>70.182335736442894</v>
      </c>
      <c r="D2075" s="2">
        <f t="shared" si="75"/>
        <v>12.201885987906378</v>
      </c>
      <c r="E2075" s="2">
        <f t="shared" si="74"/>
        <v>6.0205999132796242</v>
      </c>
    </row>
    <row r="2076" spans="1:5" x14ac:dyDescent="0.15">
      <c r="A2076" s="5">
        <v>4</v>
      </c>
      <c r="B2076" s="16">
        <v>16.603077640640443</v>
      </c>
      <c r="C2076" s="16">
        <v>70.551923843648694</v>
      </c>
      <c r="D2076" s="2">
        <f t="shared" si="75"/>
        <v>12.201885987906378</v>
      </c>
      <c r="E2076" s="2">
        <f t="shared" si="74"/>
        <v>6.0205999132796242</v>
      </c>
    </row>
    <row r="2077" spans="1:5" x14ac:dyDescent="0.15">
      <c r="A2077" s="5">
        <v>4</v>
      </c>
      <c r="B2077" s="16">
        <v>16.603077640640443</v>
      </c>
      <c r="C2077" s="16">
        <v>70.455134991258078</v>
      </c>
      <c r="D2077" s="2">
        <f t="shared" si="75"/>
        <v>12.201885987906378</v>
      </c>
      <c r="E2077" s="2">
        <f t="shared" si="74"/>
        <v>6.0205999132796242</v>
      </c>
    </row>
    <row r="2078" spans="1:5" x14ac:dyDescent="0.15">
      <c r="A2078" s="5">
        <v>4</v>
      </c>
      <c r="B2078" s="16">
        <v>16.603077640640443</v>
      </c>
      <c r="C2078" s="16">
        <v>70.176882690670524</v>
      </c>
      <c r="D2078" s="2">
        <f t="shared" si="75"/>
        <v>12.201885987906378</v>
      </c>
      <c r="E2078" s="2">
        <f t="shared" si="74"/>
        <v>6.0205999132796242</v>
      </c>
    </row>
    <row r="2079" spans="1:5" x14ac:dyDescent="0.15">
      <c r="A2079" s="5">
        <v>4</v>
      </c>
      <c r="B2079" s="16">
        <v>16.61180339887499</v>
      </c>
      <c r="C2079" s="16">
        <v>70.357078771833542</v>
      </c>
      <c r="D2079" s="2">
        <f t="shared" si="75"/>
        <v>12.20416782581774</v>
      </c>
      <c r="E2079" s="2">
        <f t="shared" si="74"/>
        <v>6.0205999132796242</v>
      </c>
    </row>
    <row r="2080" spans="1:5" x14ac:dyDescent="0.15">
      <c r="A2080" s="5">
        <v>4</v>
      </c>
      <c r="B2080" s="16">
        <v>17.5</v>
      </c>
      <c r="C2080" s="16">
        <v>70.810299731016215</v>
      </c>
      <c r="D2080" s="2">
        <f t="shared" si="75"/>
        <v>12.430380486862944</v>
      </c>
      <c r="E2080" s="2">
        <f t="shared" si="74"/>
        <v>6.0205999132796242</v>
      </c>
    </row>
    <row r="2081" spans="1:5" x14ac:dyDescent="0.15">
      <c r="A2081" s="5">
        <v>4</v>
      </c>
      <c r="B2081" s="16">
        <v>17.524999999999999</v>
      </c>
      <c r="C2081" s="16">
        <v>70.912062809717071</v>
      </c>
      <c r="D2081" s="2">
        <f t="shared" si="75"/>
        <v>12.436580266386963</v>
      </c>
      <c r="E2081" s="2">
        <f t="shared" si="74"/>
        <v>6.0205999132796242</v>
      </c>
    </row>
    <row r="2082" spans="1:5" x14ac:dyDescent="0.15">
      <c r="A2082" s="5">
        <v>4</v>
      </c>
      <c r="B2082" s="16">
        <v>17.524999999999999</v>
      </c>
      <c r="C2082" s="16">
        <v>70.716174772142594</v>
      </c>
      <c r="D2082" s="2">
        <f t="shared" si="75"/>
        <v>12.436580266386963</v>
      </c>
      <c r="E2082" s="2">
        <f t="shared" si="74"/>
        <v>6.0205999132796242</v>
      </c>
    </row>
    <row r="2083" spans="1:5" x14ac:dyDescent="0.15">
      <c r="A2083" s="5">
        <v>4</v>
      </c>
      <c r="B2083" s="16">
        <v>17.524999999999999</v>
      </c>
      <c r="C2083" s="16">
        <v>70.786610283670541</v>
      </c>
      <c r="D2083" s="2">
        <f t="shared" si="75"/>
        <v>12.436580266386963</v>
      </c>
      <c r="E2083" s="2">
        <f t="shared" si="74"/>
        <v>6.0205999132796242</v>
      </c>
    </row>
    <row r="2084" spans="1:5" x14ac:dyDescent="0.15">
      <c r="A2084" s="5">
        <v>4</v>
      </c>
      <c r="B2084" s="16">
        <v>17.524999999999999</v>
      </c>
      <c r="C2084" s="16">
        <v>70.615599771401548</v>
      </c>
      <c r="D2084" s="2">
        <f t="shared" si="75"/>
        <v>12.436580266386963</v>
      </c>
      <c r="E2084" s="2">
        <f t="shared" si="74"/>
        <v>6.0205999132796242</v>
      </c>
    </row>
    <row r="2085" spans="1:5" x14ac:dyDescent="0.15">
      <c r="A2085" s="5">
        <v>4</v>
      </c>
      <c r="B2085" s="16">
        <v>17.524999999999999</v>
      </c>
      <c r="C2085" s="16">
        <v>70.870322575525677</v>
      </c>
      <c r="D2085" s="2">
        <f t="shared" si="75"/>
        <v>12.436580266386963</v>
      </c>
      <c r="E2085" s="2">
        <f t="shared" si="74"/>
        <v>6.0205999132796242</v>
      </c>
    </row>
    <row r="2086" spans="1:5" x14ac:dyDescent="0.15">
      <c r="A2086" s="5">
        <v>4</v>
      </c>
      <c r="B2086" s="16">
        <v>17.535355339059329</v>
      </c>
      <c r="C2086" s="16">
        <v>70.916927187506346</v>
      </c>
      <c r="D2086" s="2">
        <f t="shared" si="75"/>
        <v>12.439145709149299</v>
      </c>
      <c r="E2086" s="2">
        <f t="shared" si="74"/>
        <v>6.0205999132796242</v>
      </c>
    </row>
    <row r="2087" spans="1:5" x14ac:dyDescent="0.15">
      <c r="A2087" s="5">
        <v>4</v>
      </c>
      <c r="B2087" s="16">
        <v>17.535355339059329</v>
      </c>
      <c r="C2087" s="16">
        <v>70.92464962825396</v>
      </c>
      <c r="D2087" s="2">
        <f t="shared" si="75"/>
        <v>12.439145709149299</v>
      </c>
      <c r="E2087" s="2">
        <f t="shared" si="74"/>
        <v>6.0205999132796242</v>
      </c>
    </row>
    <row r="2088" spans="1:5" x14ac:dyDescent="0.15">
      <c r="A2088" s="5">
        <v>4</v>
      </c>
      <c r="B2088" s="16">
        <v>17.535355339059329</v>
      </c>
      <c r="C2088" s="16">
        <v>70.844239992535364</v>
      </c>
      <c r="D2088" s="2">
        <f t="shared" si="75"/>
        <v>12.439145709149299</v>
      </c>
      <c r="E2088" s="2">
        <f t="shared" si="74"/>
        <v>6.0205999132796242</v>
      </c>
    </row>
    <row r="2089" spans="1:5" x14ac:dyDescent="0.15">
      <c r="A2089" s="5">
        <v>4</v>
      </c>
      <c r="B2089" s="16">
        <v>17.535355339059329</v>
      </c>
      <c r="C2089" s="16">
        <v>70.540101024473188</v>
      </c>
      <c r="D2089" s="2">
        <f t="shared" si="75"/>
        <v>12.439145709149299</v>
      </c>
      <c r="E2089" s="2">
        <f t="shared" si="74"/>
        <v>6.0205999132796242</v>
      </c>
    </row>
    <row r="2090" spans="1:5" x14ac:dyDescent="0.15">
      <c r="A2090" s="5">
        <v>4</v>
      </c>
      <c r="B2090" s="16">
        <v>17.535355339059329</v>
      </c>
      <c r="C2090" s="16">
        <v>70.724505032848441</v>
      </c>
      <c r="D2090" s="2">
        <f t="shared" si="75"/>
        <v>12.439145709149299</v>
      </c>
      <c r="E2090" s="2">
        <f t="shared" si="74"/>
        <v>6.0205999132796242</v>
      </c>
    </row>
    <row r="2091" spans="1:5" x14ac:dyDescent="0.15">
      <c r="A2091" s="5">
        <v>4</v>
      </c>
      <c r="B2091" s="16">
        <v>17.535355339059329</v>
      </c>
      <c r="C2091" s="16">
        <v>70.427813994938788</v>
      </c>
      <c r="D2091" s="2">
        <f t="shared" si="75"/>
        <v>12.439145709149299</v>
      </c>
      <c r="E2091" s="2">
        <f t="shared" si="74"/>
        <v>6.0205999132796242</v>
      </c>
    </row>
    <row r="2092" spans="1:5" x14ac:dyDescent="0.15">
      <c r="A2092" s="5">
        <v>4</v>
      </c>
      <c r="B2092" s="16">
        <v>17.535355339059329</v>
      </c>
      <c r="C2092" s="16">
        <v>70.697043873937744</v>
      </c>
      <c r="D2092" s="2">
        <f t="shared" si="75"/>
        <v>12.439145709149299</v>
      </c>
      <c r="E2092" s="2">
        <f t="shared" si="74"/>
        <v>6.0205999132796242</v>
      </c>
    </row>
    <row r="2093" spans="1:5" x14ac:dyDescent="0.15">
      <c r="A2093" s="5">
        <v>4</v>
      </c>
      <c r="B2093" s="16">
        <v>17.535355339059329</v>
      </c>
      <c r="C2093" s="16">
        <v>70.946867713708045</v>
      </c>
      <c r="D2093" s="2">
        <f t="shared" si="75"/>
        <v>12.439145709149299</v>
      </c>
      <c r="E2093" s="2">
        <f t="shared" si="74"/>
        <v>6.0205999132796242</v>
      </c>
    </row>
    <row r="2094" spans="1:5" x14ac:dyDescent="0.15">
      <c r="A2094" s="5">
        <v>4</v>
      </c>
      <c r="B2094" s="16">
        <v>17.535355339059329</v>
      </c>
      <c r="C2094" s="16">
        <v>70.774941849800427</v>
      </c>
      <c r="D2094" s="2">
        <f t="shared" si="75"/>
        <v>12.439145709149299</v>
      </c>
      <c r="E2094" s="2">
        <f t="shared" si="74"/>
        <v>6.0205999132796242</v>
      </c>
    </row>
    <row r="2095" spans="1:5" x14ac:dyDescent="0.15">
      <c r="A2095" s="5">
        <v>4</v>
      </c>
      <c r="B2095" s="16">
        <v>17.535355339059329</v>
      </c>
      <c r="C2095" s="16">
        <v>71.025539256198655</v>
      </c>
      <c r="D2095" s="2">
        <f t="shared" si="75"/>
        <v>12.439145709149299</v>
      </c>
      <c r="E2095" s="2">
        <f t="shared" si="74"/>
        <v>6.0205999132796242</v>
      </c>
    </row>
    <row r="2096" spans="1:5" x14ac:dyDescent="0.15">
      <c r="A2096" s="5">
        <v>4</v>
      </c>
      <c r="B2096" s="16">
        <v>17.543301270189222</v>
      </c>
      <c r="C2096" s="16">
        <v>70.994967786065587</v>
      </c>
      <c r="D2096" s="2">
        <f t="shared" si="75"/>
        <v>12.441113215568237</v>
      </c>
      <c r="E2096" s="2">
        <f t="shared" si="74"/>
        <v>6.0205999132796242</v>
      </c>
    </row>
    <row r="2097" spans="1:5" x14ac:dyDescent="0.15">
      <c r="A2097" s="5">
        <v>4</v>
      </c>
      <c r="B2097" s="16">
        <v>17.543301270189222</v>
      </c>
      <c r="C2097" s="16">
        <v>70.522098419221493</v>
      </c>
      <c r="D2097" s="2">
        <f t="shared" si="75"/>
        <v>12.441113215568237</v>
      </c>
      <c r="E2097" s="2">
        <f t="shared" si="74"/>
        <v>6.0205999132796242</v>
      </c>
    </row>
    <row r="2098" spans="1:5" x14ac:dyDescent="0.15">
      <c r="A2098" s="5">
        <v>4</v>
      </c>
      <c r="B2098" s="16">
        <v>17.543301270189222</v>
      </c>
      <c r="C2098" s="16">
        <v>70.747724705552145</v>
      </c>
      <c r="D2098" s="2">
        <f t="shared" si="75"/>
        <v>12.441113215568237</v>
      </c>
      <c r="E2098" s="2">
        <f t="shared" si="74"/>
        <v>6.0205999132796242</v>
      </c>
    </row>
    <row r="2099" spans="1:5" x14ac:dyDescent="0.15">
      <c r="A2099" s="5">
        <v>4</v>
      </c>
      <c r="B2099" s="16">
        <v>17.543301270189222</v>
      </c>
      <c r="C2099" s="16">
        <v>70.439298617607037</v>
      </c>
      <c r="D2099" s="2">
        <f t="shared" si="75"/>
        <v>12.441113215568237</v>
      </c>
      <c r="E2099" s="2">
        <f t="shared" si="74"/>
        <v>6.0205999132796242</v>
      </c>
    </row>
    <row r="2100" spans="1:5" x14ac:dyDescent="0.15">
      <c r="A2100" s="5">
        <v>4</v>
      </c>
      <c r="B2100" s="16">
        <v>17.543301270189222</v>
      </c>
      <c r="C2100" s="16">
        <v>70.63181157564928</v>
      </c>
      <c r="D2100" s="2">
        <f t="shared" si="75"/>
        <v>12.441113215568237</v>
      </c>
      <c r="E2100" s="2">
        <f t="shared" si="74"/>
        <v>6.0205999132796242</v>
      </c>
    </row>
    <row r="2101" spans="1:5" x14ac:dyDescent="0.15">
      <c r="A2101" s="5">
        <v>4</v>
      </c>
      <c r="B2101" s="16">
        <v>17.543301270189222</v>
      </c>
      <c r="C2101" s="16">
        <v>70.75536058206059</v>
      </c>
      <c r="D2101" s="2">
        <f t="shared" si="75"/>
        <v>12.441113215568237</v>
      </c>
      <c r="E2101" s="2">
        <f t="shared" si="74"/>
        <v>6.0205999132796242</v>
      </c>
    </row>
    <row r="2102" spans="1:5" x14ac:dyDescent="0.15">
      <c r="A2102" s="5">
        <v>4</v>
      </c>
      <c r="B2102" s="16">
        <v>17.543301270189222</v>
      </c>
      <c r="C2102" s="16">
        <v>70.709036484897723</v>
      </c>
      <c r="D2102" s="2">
        <f t="shared" si="75"/>
        <v>12.441113215568237</v>
      </c>
      <c r="E2102" s="2">
        <f t="shared" si="74"/>
        <v>6.0205999132796242</v>
      </c>
    </row>
    <row r="2103" spans="1:5" x14ac:dyDescent="0.15">
      <c r="A2103" s="5">
        <v>4</v>
      </c>
      <c r="B2103" s="16">
        <v>17.543301270189222</v>
      </c>
      <c r="C2103" s="16">
        <v>70.942793099636376</v>
      </c>
      <c r="D2103" s="2">
        <f t="shared" si="75"/>
        <v>12.441113215568237</v>
      </c>
      <c r="E2103" s="2">
        <f t="shared" si="74"/>
        <v>6.0205999132796242</v>
      </c>
    </row>
    <row r="2104" spans="1:5" x14ac:dyDescent="0.15">
      <c r="A2104" s="5">
        <v>4</v>
      </c>
      <c r="B2104" s="16">
        <v>17.543301270189222</v>
      </c>
      <c r="C2104" s="16">
        <v>71.021559038528196</v>
      </c>
      <c r="D2104" s="2">
        <f t="shared" si="75"/>
        <v>12.441113215568237</v>
      </c>
      <c r="E2104" s="2">
        <f t="shared" si="74"/>
        <v>6.0205999132796242</v>
      </c>
    </row>
    <row r="2105" spans="1:5" x14ac:dyDescent="0.15">
      <c r="A2105" s="5">
        <v>4</v>
      </c>
      <c r="B2105" s="16">
        <v>17.543301270189222</v>
      </c>
      <c r="C2105" s="16">
        <v>70.798580102576793</v>
      </c>
      <c r="D2105" s="2">
        <f t="shared" si="75"/>
        <v>12.441113215568237</v>
      </c>
      <c r="E2105" s="2">
        <f t="shared" si="74"/>
        <v>6.0205999132796242</v>
      </c>
    </row>
    <row r="2106" spans="1:5" x14ac:dyDescent="0.15">
      <c r="A2106" s="5">
        <v>4</v>
      </c>
      <c r="B2106" s="16">
        <v>17.55</v>
      </c>
      <c r="C2106" s="16">
        <v>70.804123307091686</v>
      </c>
      <c r="D2106" s="2">
        <f t="shared" si="75"/>
        <v>12.442771208018428</v>
      </c>
      <c r="E2106" s="2">
        <f t="shared" si="74"/>
        <v>6.0205999132796242</v>
      </c>
    </row>
    <row r="2107" spans="1:5" x14ac:dyDescent="0.15">
      <c r="A2107" s="5">
        <v>4</v>
      </c>
      <c r="B2107" s="16">
        <v>17.55</v>
      </c>
      <c r="C2107" s="16">
        <v>71.011068194864649</v>
      </c>
      <c r="D2107" s="2">
        <f t="shared" si="75"/>
        <v>12.442771208018428</v>
      </c>
      <c r="E2107" s="2">
        <f t="shared" si="74"/>
        <v>6.0205999132796242</v>
      </c>
    </row>
    <row r="2108" spans="1:5" x14ac:dyDescent="0.15">
      <c r="A2108" s="5">
        <v>4</v>
      </c>
      <c r="B2108" s="16">
        <v>17.55</v>
      </c>
      <c r="C2108" s="16">
        <v>70.7276639464027</v>
      </c>
      <c r="D2108" s="2">
        <f t="shared" si="75"/>
        <v>12.442771208018428</v>
      </c>
      <c r="E2108" s="2">
        <f t="shared" si="74"/>
        <v>6.0205999132796242</v>
      </c>
    </row>
    <row r="2109" spans="1:5" x14ac:dyDescent="0.15">
      <c r="A2109" s="5">
        <v>4</v>
      </c>
      <c r="B2109" s="16">
        <v>17.55</v>
      </c>
      <c r="C2109" s="16">
        <v>70.621005578981894</v>
      </c>
      <c r="D2109" s="2">
        <f t="shared" si="75"/>
        <v>12.442771208018428</v>
      </c>
      <c r="E2109" s="2">
        <f t="shared" si="74"/>
        <v>6.0205999132796242</v>
      </c>
    </row>
    <row r="2110" spans="1:5" x14ac:dyDescent="0.15">
      <c r="A2110" s="5">
        <v>4</v>
      </c>
      <c r="B2110" s="16">
        <v>17.55</v>
      </c>
      <c r="C2110" s="16">
        <v>70.819108985771777</v>
      </c>
      <c r="D2110" s="2">
        <f t="shared" si="75"/>
        <v>12.442771208018428</v>
      </c>
      <c r="E2110" s="2">
        <f t="shared" si="74"/>
        <v>6.0205999132796242</v>
      </c>
    </row>
    <row r="2111" spans="1:5" x14ac:dyDescent="0.15">
      <c r="A2111" s="5">
        <v>4</v>
      </c>
      <c r="B2111" s="16">
        <v>17.55</v>
      </c>
      <c r="C2111" s="16">
        <v>70.705261166057142</v>
      </c>
      <c r="D2111" s="2">
        <f t="shared" si="75"/>
        <v>12.442771208018428</v>
      </c>
      <c r="E2111" s="2">
        <f t="shared" si="74"/>
        <v>6.0205999132796242</v>
      </c>
    </row>
    <row r="2112" spans="1:5" x14ac:dyDescent="0.15">
      <c r="A2112" s="5">
        <v>4</v>
      </c>
      <c r="B2112" s="16">
        <v>17.55</v>
      </c>
      <c r="C2112" s="16">
        <v>70.775997802482507</v>
      </c>
      <c r="D2112" s="2">
        <f t="shared" si="75"/>
        <v>12.442771208018428</v>
      </c>
      <c r="E2112" s="2">
        <f t="shared" si="74"/>
        <v>6.0205999132796242</v>
      </c>
    </row>
    <row r="2113" spans="1:5" x14ac:dyDescent="0.15">
      <c r="A2113" s="5">
        <v>4</v>
      </c>
      <c r="B2113" s="16">
        <v>17.55</v>
      </c>
      <c r="C2113" s="16">
        <v>70.694732289669005</v>
      </c>
      <c r="D2113" s="2">
        <f t="shared" si="75"/>
        <v>12.442771208018428</v>
      </c>
      <c r="E2113" s="2">
        <f t="shared" si="74"/>
        <v>6.0205999132796242</v>
      </c>
    </row>
    <row r="2114" spans="1:5" x14ac:dyDescent="0.15">
      <c r="A2114" s="5">
        <v>4</v>
      </c>
      <c r="B2114" s="16">
        <v>17.55</v>
      </c>
      <c r="C2114" s="16">
        <v>71.073305889975146</v>
      </c>
      <c r="D2114" s="2">
        <f t="shared" si="75"/>
        <v>12.442771208018428</v>
      </c>
      <c r="E2114" s="2">
        <f t="shared" si="74"/>
        <v>6.0205999132796242</v>
      </c>
    </row>
    <row r="2115" spans="1:5" x14ac:dyDescent="0.15">
      <c r="A2115" s="5">
        <v>4</v>
      </c>
      <c r="B2115" s="16">
        <v>17.55</v>
      </c>
      <c r="C2115" s="16">
        <v>70.918523646906934</v>
      </c>
      <c r="D2115" s="2">
        <f t="shared" si="75"/>
        <v>12.442771208018428</v>
      </c>
      <c r="E2115" s="2">
        <f t="shared" ref="E2115:E2178" si="76" xml:space="preserve"> 10*LOG10(A2115)</f>
        <v>6.0205999132796242</v>
      </c>
    </row>
    <row r="2116" spans="1:5" x14ac:dyDescent="0.15">
      <c r="A2116" s="5">
        <v>4</v>
      </c>
      <c r="B2116" s="16">
        <v>17.555901699437495</v>
      </c>
      <c r="C2116" s="16">
        <v>70.747112334991812</v>
      </c>
      <c r="D2116" s="2">
        <f t="shared" ref="D2116:D2179" si="77">10*LOG10(B2116)</f>
        <v>12.444231404395463</v>
      </c>
      <c r="E2116" s="2">
        <f t="shared" si="76"/>
        <v>6.0205999132796242</v>
      </c>
    </row>
    <row r="2117" spans="1:5" x14ac:dyDescent="0.15">
      <c r="A2117" s="5">
        <v>4</v>
      </c>
      <c r="B2117" s="16">
        <v>17.555901699437495</v>
      </c>
      <c r="C2117" s="16">
        <v>70.995129494845287</v>
      </c>
      <c r="D2117" s="2">
        <f t="shared" si="77"/>
        <v>12.444231404395463</v>
      </c>
      <c r="E2117" s="2">
        <f t="shared" si="76"/>
        <v>6.0205999132796242</v>
      </c>
    </row>
    <row r="2118" spans="1:5" x14ac:dyDescent="0.15">
      <c r="A2118" s="5">
        <v>4</v>
      </c>
      <c r="B2118" s="16">
        <v>17.555901699437495</v>
      </c>
      <c r="C2118" s="16">
        <v>70.865563112589484</v>
      </c>
      <c r="D2118" s="2">
        <f t="shared" si="77"/>
        <v>12.444231404395463</v>
      </c>
      <c r="E2118" s="2">
        <f t="shared" si="76"/>
        <v>6.0205999132796242</v>
      </c>
    </row>
    <row r="2119" spans="1:5" x14ac:dyDescent="0.15">
      <c r="A2119" s="5">
        <v>4</v>
      </c>
      <c r="B2119" s="16">
        <v>17.555901699437495</v>
      </c>
      <c r="C2119" s="16">
        <v>70.788559927881181</v>
      </c>
      <c r="D2119" s="2">
        <f t="shared" si="77"/>
        <v>12.444231404395463</v>
      </c>
      <c r="E2119" s="2">
        <f t="shared" si="76"/>
        <v>6.0205999132796242</v>
      </c>
    </row>
    <row r="2120" spans="1:5" x14ac:dyDescent="0.15">
      <c r="A2120" s="5">
        <v>4</v>
      </c>
      <c r="B2120" s="16">
        <v>17.555901699437495</v>
      </c>
      <c r="C2120" s="16">
        <v>70.661091160836108</v>
      </c>
      <c r="D2120" s="2">
        <f t="shared" si="77"/>
        <v>12.444231404395463</v>
      </c>
      <c r="E2120" s="2">
        <f t="shared" si="76"/>
        <v>6.0205999132796242</v>
      </c>
    </row>
    <row r="2121" spans="1:5" x14ac:dyDescent="0.15">
      <c r="A2121" s="5">
        <v>4</v>
      </c>
      <c r="B2121" s="16">
        <v>17.555901699437495</v>
      </c>
      <c r="C2121" s="16">
        <v>70.839775799053299</v>
      </c>
      <c r="D2121" s="2">
        <f t="shared" si="77"/>
        <v>12.444231404395463</v>
      </c>
      <c r="E2121" s="2">
        <f t="shared" si="76"/>
        <v>6.0205999132796242</v>
      </c>
    </row>
    <row r="2122" spans="1:5" x14ac:dyDescent="0.15">
      <c r="A2122" s="5">
        <v>4</v>
      </c>
      <c r="B2122" s="16">
        <v>17.555901699437495</v>
      </c>
      <c r="C2122" s="16">
        <v>70.397052715240378</v>
      </c>
      <c r="D2122" s="2">
        <f t="shared" si="77"/>
        <v>12.444231404395463</v>
      </c>
      <c r="E2122" s="2">
        <f t="shared" si="76"/>
        <v>6.0205999132796242</v>
      </c>
    </row>
    <row r="2123" spans="1:5" x14ac:dyDescent="0.15">
      <c r="A2123" s="5">
        <v>4</v>
      </c>
      <c r="B2123" s="16">
        <v>17.555901699437495</v>
      </c>
      <c r="C2123" s="16">
        <v>70.989961375355676</v>
      </c>
      <c r="D2123" s="2">
        <f t="shared" si="77"/>
        <v>12.444231404395463</v>
      </c>
      <c r="E2123" s="2">
        <f t="shared" si="76"/>
        <v>6.0205999132796242</v>
      </c>
    </row>
    <row r="2124" spans="1:5" x14ac:dyDescent="0.15">
      <c r="A2124" s="5">
        <v>4</v>
      </c>
      <c r="B2124" s="16">
        <v>17.555901699437495</v>
      </c>
      <c r="C2124" s="16">
        <v>70.800580922328265</v>
      </c>
      <c r="D2124" s="2">
        <f t="shared" si="77"/>
        <v>12.444231404395463</v>
      </c>
      <c r="E2124" s="2">
        <f t="shared" si="76"/>
        <v>6.0205999132796242</v>
      </c>
    </row>
    <row r="2125" spans="1:5" x14ac:dyDescent="0.15">
      <c r="A2125" s="5">
        <v>4</v>
      </c>
      <c r="B2125" s="16">
        <v>17.555901699437495</v>
      </c>
      <c r="C2125" s="16">
        <v>70.636236918306949</v>
      </c>
      <c r="D2125" s="2">
        <f t="shared" si="77"/>
        <v>12.444231404395463</v>
      </c>
      <c r="E2125" s="2">
        <f t="shared" si="76"/>
        <v>6.0205999132796242</v>
      </c>
    </row>
    <row r="2126" spans="1:5" x14ac:dyDescent="0.15">
      <c r="A2126" s="5">
        <v>4</v>
      </c>
      <c r="B2126" s="16">
        <v>17.555901699437495</v>
      </c>
      <c r="C2126" s="16">
        <v>70.760470663415077</v>
      </c>
      <c r="D2126" s="2">
        <f t="shared" si="77"/>
        <v>12.444231404395463</v>
      </c>
      <c r="E2126" s="2">
        <f t="shared" si="76"/>
        <v>6.0205999132796242</v>
      </c>
    </row>
    <row r="2127" spans="1:5" x14ac:dyDescent="0.15">
      <c r="A2127" s="5">
        <v>4</v>
      </c>
      <c r="B2127" s="16">
        <v>17.555901699437495</v>
      </c>
      <c r="C2127" s="16">
        <v>70.581002613985092</v>
      </c>
      <c r="D2127" s="2">
        <f t="shared" si="77"/>
        <v>12.444231404395463</v>
      </c>
      <c r="E2127" s="2">
        <f t="shared" si="76"/>
        <v>6.0205999132796242</v>
      </c>
    </row>
    <row r="2128" spans="1:5" x14ac:dyDescent="0.15">
      <c r="A2128" s="5">
        <v>4</v>
      </c>
      <c r="B2128" s="16">
        <v>17.555901699437495</v>
      </c>
      <c r="C2128" s="16">
        <v>70.867202049562209</v>
      </c>
      <c r="D2128" s="2">
        <f t="shared" si="77"/>
        <v>12.444231404395463</v>
      </c>
      <c r="E2128" s="2">
        <f t="shared" si="76"/>
        <v>6.0205999132796242</v>
      </c>
    </row>
    <row r="2129" spans="1:5" x14ac:dyDescent="0.15">
      <c r="A2129" s="5">
        <v>4</v>
      </c>
      <c r="B2129" s="16">
        <v>17.555901699437495</v>
      </c>
      <c r="C2129" s="16">
        <v>70.87778500069706</v>
      </c>
      <c r="D2129" s="2">
        <f t="shared" si="77"/>
        <v>12.444231404395463</v>
      </c>
      <c r="E2129" s="2">
        <f t="shared" si="76"/>
        <v>6.0205999132796242</v>
      </c>
    </row>
    <row r="2130" spans="1:5" x14ac:dyDescent="0.15">
      <c r="A2130" s="5">
        <v>4</v>
      </c>
      <c r="B2130" s="16">
        <v>17.555901699437495</v>
      </c>
      <c r="C2130" s="16">
        <v>70.770688834884737</v>
      </c>
      <c r="D2130" s="2">
        <f t="shared" si="77"/>
        <v>12.444231404395463</v>
      </c>
      <c r="E2130" s="2">
        <f t="shared" si="76"/>
        <v>6.0205999132796242</v>
      </c>
    </row>
    <row r="2131" spans="1:5" x14ac:dyDescent="0.15">
      <c r="A2131" s="5">
        <v>4</v>
      </c>
      <c r="B2131" s="16">
        <v>17.555901699437495</v>
      </c>
      <c r="C2131" s="16">
        <v>70.986391228928312</v>
      </c>
      <c r="D2131" s="2">
        <f t="shared" si="77"/>
        <v>12.444231404395463</v>
      </c>
      <c r="E2131" s="2">
        <f t="shared" si="76"/>
        <v>6.0205999132796242</v>
      </c>
    </row>
    <row r="2132" spans="1:5" x14ac:dyDescent="0.15">
      <c r="A2132" s="5">
        <v>4</v>
      </c>
      <c r="B2132" s="16">
        <v>17.555901699437495</v>
      </c>
      <c r="C2132" s="16">
        <v>70.997299649570905</v>
      </c>
      <c r="D2132" s="2">
        <f t="shared" si="77"/>
        <v>12.444231404395463</v>
      </c>
      <c r="E2132" s="2">
        <f t="shared" si="76"/>
        <v>6.0205999132796242</v>
      </c>
    </row>
    <row r="2133" spans="1:5" x14ac:dyDescent="0.15">
      <c r="A2133" s="5">
        <v>4</v>
      </c>
      <c r="B2133" s="16">
        <v>17.555901699437495</v>
      </c>
      <c r="C2133" s="16">
        <v>71.179505282877869</v>
      </c>
      <c r="D2133" s="2">
        <f t="shared" si="77"/>
        <v>12.444231404395463</v>
      </c>
      <c r="E2133" s="2">
        <f t="shared" si="76"/>
        <v>6.0205999132796242</v>
      </c>
    </row>
    <row r="2134" spans="1:5" x14ac:dyDescent="0.15">
      <c r="A2134" s="5">
        <v>4</v>
      </c>
      <c r="B2134" s="16">
        <v>17.555901699437495</v>
      </c>
      <c r="C2134" s="16">
        <v>70.830501272148666</v>
      </c>
      <c r="D2134" s="2">
        <f t="shared" si="77"/>
        <v>12.444231404395463</v>
      </c>
      <c r="E2134" s="2">
        <f t="shared" si="76"/>
        <v>6.0205999132796242</v>
      </c>
    </row>
    <row r="2135" spans="1:5" x14ac:dyDescent="0.15">
      <c r="A2135" s="5">
        <v>4</v>
      </c>
      <c r="B2135" s="16">
        <v>17.555901699437495</v>
      </c>
      <c r="C2135" s="16">
        <v>70.973832519851868</v>
      </c>
      <c r="D2135" s="2">
        <f t="shared" si="77"/>
        <v>12.444231404395463</v>
      </c>
      <c r="E2135" s="2">
        <f t="shared" si="76"/>
        <v>6.0205999132796242</v>
      </c>
    </row>
    <row r="2136" spans="1:5" x14ac:dyDescent="0.15">
      <c r="A2136" s="5">
        <v>4</v>
      </c>
      <c r="B2136" s="16">
        <v>17.555901699437495</v>
      </c>
      <c r="C2136" s="16">
        <v>70.650757366304646</v>
      </c>
      <c r="D2136" s="2">
        <f t="shared" si="77"/>
        <v>12.444231404395463</v>
      </c>
      <c r="E2136" s="2">
        <f t="shared" si="76"/>
        <v>6.0205999132796242</v>
      </c>
    </row>
    <row r="2137" spans="1:5" x14ac:dyDescent="0.15">
      <c r="A2137" s="5">
        <v>4</v>
      </c>
      <c r="B2137" s="16">
        <v>17.561237243569579</v>
      </c>
      <c r="C2137" s="16">
        <v>71.019080471504154</v>
      </c>
      <c r="D2137" s="2">
        <f t="shared" si="77"/>
        <v>12.445551100396955</v>
      </c>
      <c r="E2137" s="2">
        <f t="shared" si="76"/>
        <v>6.0205999132796242</v>
      </c>
    </row>
    <row r="2138" spans="1:5" x14ac:dyDescent="0.15">
      <c r="A2138" s="5">
        <v>4</v>
      </c>
      <c r="B2138" s="16">
        <v>17.561237243569579</v>
      </c>
      <c r="C2138" s="16">
        <v>70.757775007521261</v>
      </c>
      <c r="D2138" s="2">
        <f t="shared" si="77"/>
        <v>12.445551100396955</v>
      </c>
      <c r="E2138" s="2">
        <f t="shared" si="76"/>
        <v>6.0205999132796242</v>
      </c>
    </row>
    <row r="2139" spans="1:5" x14ac:dyDescent="0.15">
      <c r="A2139" s="5">
        <v>4</v>
      </c>
      <c r="B2139" s="16">
        <v>17.561237243569579</v>
      </c>
      <c r="C2139" s="16">
        <v>70.710709246473527</v>
      </c>
      <c r="D2139" s="2">
        <f t="shared" si="77"/>
        <v>12.445551100396955</v>
      </c>
      <c r="E2139" s="2">
        <f t="shared" si="76"/>
        <v>6.0205999132796242</v>
      </c>
    </row>
    <row r="2140" spans="1:5" x14ac:dyDescent="0.15">
      <c r="A2140" s="5">
        <v>4</v>
      </c>
      <c r="B2140" s="16">
        <v>17.561237243569579</v>
      </c>
      <c r="C2140" s="16">
        <v>70.68043783204547</v>
      </c>
      <c r="D2140" s="2">
        <f t="shared" si="77"/>
        <v>12.445551100396955</v>
      </c>
      <c r="E2140" s="2">
        <f t="shared" si="76"/>
        <v>6.0205999132796242</v>
      </c>
    </row>
    <row r="2141" spans="1:5" x14ac:dyDescent="0.15">
      <c r="A2141" s="5">
        <v>4</v>
      </c>
      <c r="B2141" s="16">
        <v>17.561237243569579</v>
      </c>
      <c r="C2141" s="16">
        <v>70.485430664954379</v>
      </c>
      <c r="D2141" s="2">
        <f t="shared" si="77"/>
        <v>12.445551100396955</v>
      </c>
      <c r="E2141" s="2">
        <f t="shared" si="76"/>
        <v>6.0205999132796242</v>
      </c>
    </row>
    <row r="2142" spans="1:5" x14ac:dyDescent="0.15">
      <c r="A2142" s="5">
        <v>4</v>
      </c>
      <c r="B2142" s="16">
        <v>17.561237243569579</v>
      </c>
      <c r="C2142" s="16">
        <v>70.828751731211725</v>
      </c>
      <c r="D2142" s="2">
        <f t="shared" si="77"/>
        <v>12.445551100396955</v>
      </c>
      <c r="E2142" s="2">
        <f t="shared" si="76"/>
        <v>6.0205999132796242</v>
      </c>
    </row>
    <row r="2143" spans="1:5" x14ac:dyDescent="0.15">
      <c r="A2143" s="5">
        <v>4</v>
      </c>
      <c r="B2143" s="16">
        <v>17.561237243569579</v>
      </c>
      <c r="C2143" s="16">
        <v>70.866984458372485</v>
      </c>
      <c r="D2143" s="2">
        <f t="shared" si="77"/>
        <v>12.445551100396955</v>
      </c>
      <c r="E2143" s="2">
        <f t="shared" si="76"/>
        <v>6.0205999132796242</v>
      </c>
    </row>
    <row r="2144" spans="1:5" x14ac:dyDescent="0.15">
      <c r="A2144" s="5">
        <v>4</v>
      </c>
      <c r="B2144" s="16">
        <v>17.561237243569579</v>
      </c>
      <c r="C2144" s="16">
        <v>70.662303611896576</v>
      </c>
      <c r="D2144" s="2">
        <f t="shared" si="77"/>
        <v>12.445551100396955</v>
      </c>
      <c r="E2144" s="2">
        <f t="shared" si="76"/>
        <v>6.0205999132796242</v>
      </c>
    </row>
    <row r="2145" spans="1:5" x14ac:dyDescent="0.15">
      <c r="A2145" s="5">
        <v>4</v>
      </c>
      <c r="B2145" s="16">
        <v>17.561237243569579</v>
      </c>
      <c r="C2145" s="16">
        <v>70.780306953889877</v>
      </c>
      <c r="D2145" s="2">
        <f t="shared" si="77"/>
        <v>12.445551100396955</v>
      </c>
      <c r="E2145" s="2">
        <f t="shared" si="76"/>
        <v>6.0205999132796242</v>
      </c>
    </row>
    <row r="2146" spans="1:5" x14ac:dyDescent="0.15">
      <c r="A2146" s="5">
        <v>4</v>
      </c>
      <c r="B2146" s="16">
        <v>17.561237243569579</v>
      </c>
      <c r="C2146" s="16">
        <v>70.437982548385975</v>
      </c>
      <c r="D2146" s="2">
        <f t="shared" si="77"/>
        <v>12.445551100396955</v>
      </c>
      <c r="E2146" s="2">
        <f t="shared" si="76"/>
        <v>6.0205999132796242</v>
      </c>
    </row>
    <row r="2147" spans="1:5" x14ac:dyDescent="0.15">
      <c r="A2147" s="5">
        <v>4</v>
      </c>
      <c r="B2147" s="16">
        <v>17.561237243569579</v>
      </c>
      <c r="C2147" s="16">
        <v>70.705734141798203</v>
      </c>
      <c r="D2147" s="2">
        <f t="shared" si="77"/>
        <v>12.445551100396955</v>
      </c>
      <c r="E2147" s="2">
        <f t="shared" si="76"/>
        <v>6.0205999132796242</v>
      </c>
    </row>
    <row r="2148" spans="1:5" x14ac:dyDescent="0.15">
      <c r="A2148" s="5">
        <v>4</v>
      </c>
      <c r="B2148" s="16">
        <v>17.561237243569579</v>
      </c>
      <c r="C2148" s="16">
        <v>70.521979806119987</v>
      </c>
      <c r="D2148" s="2">
        <f t="shared" si="77"/>
        <v>12.445551100396955</v>
      </c>
      <c r="E2148" s="2">
        <f t="shared" si="76"/>
        <v>6.0205999132796242</v>
      </c>
    </row>
    <row r="2149" spans="1:5" x14ac:dyDescent="0.15">
      <c r="A2149" s="5">
        <v>4</v>
      </c>
      <c r="B2149" s="16">
        <v>17.561237243569579</v>
      </c>
      <c r="C2149" s="16">
        <v>70.696791862691995</v>
      </c>
      <c r="D2149" s="2">
        <f t="shared" si="77"/>
        <v>12.445551100396955</v>
      </c>
      <c r="E2149" s="2">
        <f t="shared" si="76"/>
        <v>6.0205999132796242</v>
      </c>
    </row>
    <row r="2150" spans="1:5" x14ac:dyDescent="0.15">
      <c r="A2150" s="5">
        <v>4</v>
      </c>
      <c r="B2150" s="16">
        <v>17.561237243569579</v>
      </c>
      <c r="C2150" s="16">
        <v>70.755669273333879</v>
      </c>
      <c r="D2150" s="2">
        <f t="shared" si="77"/>
        <v>12.445551100396955</v>
      </c>
      <c r="E2150" s="2">
        <f t="shared" si="76"/>
        <v>6.0205999132796242</v>
      </c>
    </row>
    <row r="2151" spans="1:5" x14ac:dyDescent="0.15">
      <c r="A2151" s="5">
        <v>4</v>
      </c>
      <c r="B2151" s="16">
        <v>17.561237243569579</v>
      </c>
      <c r="C2151" s="16">
        <v>70.735979876802176</v>
      </c>
      <c r="D2151" s="2">
        <f t="shared" si="77"/>
        <v>12.445551100396955</v>
      </c>
      <c r="E2151" s="2">
        <f t="shared" si="76"/>
        <v>6.0205999132796242</v>
      </c>
    </row>
    <row r="2152" spans="1:5" x14ac:dyDescent="0.15">
      <c r="A2152" s="5">
        <v>4</v>
      </c>
      <c r="B2152" s="16">
        <v>17.561237243569579</v>
      </c>
      <c r="C2152" s="16">
        <v>70.908125814170816</v>
      </c>
      <c r="D2152" s="2">
        <f t="shared" si="77"/>
        <v>12.445551100396955</v>
      </c>
      <c r="E2152" s="2">
        <f t="shared" si="76"/>
        <v>6.0205999132796242</v>
      </c>
    </row>
    <row r="2153" spans="1:5" x14ac:dyDescent="0.15">
      <c r="A2153" s="5">
        <v>4</v>
      </c>
      <c r="B2153" s="16">
        <v>17.561237243569579</v>
      </c>
      <c r="C2153" s="16">
        <v>71.072871069900827</v>
      </c>
      <c r="D2153" s="2">
        <f t="shared" si="77"/>
        <v>12.445551100396955</v>
      </c>
      <c r="E2153" s="2">
        <f t="shared" si="76"/>
        <v>6.0205999132796242</v>
      </c>
    </row>
    <row r="2154" spans="1:5" x14ac:dyDescent="0.15">
      <c r="A2154" s="5">
        <v>4</v>
      </c>
      <c r="B2154" s="16">
        <v>17.561237243569579</v>
      </c>
      <c r="C2154" s="16">
        <v>70.688735740583212</v>
      </c>
      <c r="D2154" s="2">
        <f t="shared" si="77"/>
        <v>12.445551100396955</v>
      </c>
      <c r="E2154" s="2">
        <f t="shared" si="76"/>
        <v>6.0205999132796242</v>
      </c>
    </row>
    <row r="2155" spans="1:5" x14ac:dyDescent="0.15">
      <c r="A2155" s="5">
        <v>4</v>
      </c>
      <c r="B2155" s="16">
        <v>17.561237243569579</v>
      </c>
      <c r="C2155" s="16">
        <v>70.881379924922541</v>
      </c>
      <c r="D2155" s="2">
        <f t="shared" si="77"/>
        <v>12.445551100396955</v>
      </c>
      <c r="E2155" s="2">
        <f t="shared" si="76"/>
        <v>6.0205999132796242</v>
      </c>
    </row>
    <row r="2156" spans="1:5" x14ac:dyDescent="0.15">
      <c r="A2156" s="5">
        <v>4</v>
      </c>
      <c r="B2156" s="16">
        <v>17.561237243569579</v>
      </c>
      <c r="C2156" s="16">
        <v>70.684972251616131</v>
      </c>
      <c r="D2156" s="2">
        <f t="shared" si="77"/>
        <v>12.445551100396955</v>
      </c>
      <c r="E2156" s="2">
        <f t="shared" si="76"/>
        <v>6.0205999132796242</v>
      </c>
    </row>
    <row r="2157" spans="1:5" x14ac:dyDescent="0.15">
      <c r="A2157" s="5">
        <v>4</v>
      </c>
      <c r="B2157" s="16">
        <v>17.561237243569579</v>
      </c>
      <c r="C2157" s="16">
        <v>71.097681686168613</v>
      </c>
      <c r="D2157" s="2">
        <f t="shared" si="77"/>
        <v>12.445551100396955</v>
      </c>
      <c r="E2157" s="2">
        <f t="shared" si="76"/>
        <v>6.0205999132796242</v>
      </c>
    </row>
    <row r="2158" spans="1:5" x14ac:dyDescent="0.15">
      <c r="A2158" s="5">
        <v>4</v>
      </c>
      <c r="B2158" s="16">
        <v>17.561237243569579</v>
      </c>
      <c r="C2158" s="16">
        <v>70.88361162079056</v>
      </c>
      <c r="D2158" s="2">
        <f t="shared" si="77"/>
        <v>12.445551100396955</v>
      </c>
      <c r="E2158" s="2">
        <f t="shared" si="76"/>
        <v>6.0205999132796242</v>
      </c>
    </row>
    <row r="2159" spans="1:5" x14ac:dyDescent="0.15">
      <c r="A2159" s="5">
        <v>4</v>
      </c>
      <c r="B2159" s="16">
        <v>17.561237243569579</v>
      </c>
      <c r="C2159" s="16">
        <v>70.946784600534272</v>
      </c>
      <c r="D2159" s="2">
        <f t="shared" si="77"/>
        <v>12.445551100396955</v>
      </c>
      <c r="E2159" s="2">
        <f t="shared" si="76"/>
        <v>6.0205999132796242</v>
      </c>
    </row>
    <row r="2160" spans="1:5" x14ac:dyDescent="0.15">
      <c r="A2160" s="5">
        <v>4</v>
      </c>
      <c r="B2160" s="16">
        <v>17.561237243569579</v>
      </c>
      <c r="C2160" s="16">
        <v>70.82830968974136</v>
      </c>
      <c r="D2160" s="2">
        <f t="shared" si="77"/>
        <v>12.445551100396955</v>
      </c>
      <c r="E2160" s="2">
        <f t="shared" si="76"/>
        <v>6.0205999132796242</v>
      </c>
    </row>
    <row r="2161" spans="1:5" x14ac:dyDescent="0.15">
      <c r="A2161" s="5">
        <v>4</v>
      </c>
      <c r="B2161" s="16">
        <v>17.561237243569579</v>
      </c>
      <c r="C2161" s="16">
        <v>70.939639957267659</v>
      </c>
      <c r="D2161" s="2">
        <f t="shared" si="77"/>
        <v>12.445551100396955</v>
      </c>
      <c r="E2161" s="2">
        <f t="shared" si="76"/>
        <v>6.0205999132796242</v>
      </c>
    </row>
    <row r="2162" spans="1:5" x14ac:dyDescent="0.15">
      <c r="A2162" s="5">
        <v>4</v>
      </c>
      <c r="B2162" s="16">
        <v>17.561237243569579</v>
      </c>
      <c r="C2162" s="16">
        <v>71.063495242036865</v>
      </c>
      <c r="D2162" s="2">
        <f t="shared" si="77"/>
        <v>12.445551100396955</v>
      </c>
      <c r="E2162" s="2">
        <f t="shared" si="76"/>
        <v>6.0205999132796242</v>
      </c>
    </row>
    <row r="2163" spans="1:5" x14ac:dyDescent="0.15">
      <c r="A2163" s="5">
        <v>4</v>
      </c>
      <c r="B2163" s="16">
        <v>17.561237243569579</v>
      </c>
      <c r="C2163" s="16">
        <v>71.015327855983884</v>
      </c>
      <c r="D2163" s="2">
        <f t="shared" si="77"/>
        <v>12.445551100396955</v>
      </c>
      <c r="E2163" s="2">
        <f t="shared" si="76"/>
        <v>6.0205999132796242</v>
      </c>
    </row>
    <row r="2164" spans="1:5" x14ac:dyDescent="0.15">
      <c r="A2164" s="5">
        <v>4</v>
      </c>
      <c r="B2164" s="16">
        <v>17.561237243569579</v>
      </c>
      <c r="C2164" s="16">
        <v>70.72330843554488</v>
      </c>
      <c r="D2164" s="2">
        <f t="shared" si="77"/>
        <v>12.445551100396955</v>
      </c>
      <c r="E2164" s="2">
        <f t="shared" si="76"/>
        <v>6.0205999132796242</v>
      </c>
    </row>
    <row r="2165" spans="1:5" x14ac:dyDescent="0.15">
      <c r="A2165" s="5">
        <v>4</v>
      </c>
      <c r="B2165" s="16">
        <v>17.561237243569579</v>
      </c>
      <c r="C2165" s="16">
        <v>70.665622059452843</v>
      </c>
      <c r="D2165" s="2">
        <f t="shared" si="77"/>
        <v>12.445551100396955</v>
      </c>
      <c r="E2165" s="2">
        <f t="shared" si="76"/>
        <v>6.0205999132796242</v>
      </c>
    </row>
    <row r="2166" spans="1:5" x14ac:dyDescent="0.15">
      <c r="A2166" s="5">
        <v>4</v>
      </c>
      <c r="B2166" s="16">
        <v>17.561237243569579</v>
      </c>
      <c r="C2166" s="16">
        <v>70.630319106019783</v>
      </c>
      <c r="D2166" s="2">
        <f t="shared" si="77"/>
        <v>12.445551100396955</v>
      </c>
      <c r="E2166" s="2">
        <f t="shared" si="76"/>
        <v>6.0205999132796242</v>
      </c>
    </row>
    <row r="2167" spans="1:5" x14ac:dyDescent="0.15">
      <c r="A2167" s="5">
        <v>4</v>
      </c>
      <c r="B2167" s="16">
        <v>17.566143782776614</v>
      </c>
      <c r="C2167" s="16">
        <v>70.391111111077052</v>
      </c>
      <c r="D2167" s="2">
        <f t="shared" si="77"/>
        <v>12.446764332271609</v>
      </c>
      <c r="E2167" s="2">
        <f t="shared" si="76"/>
        <v>6.0205999132796242</v>
      </c>
    </row>
    <row r="2168" spans="1:5" x14ac:dyDescent="0.15">
      <c r="A2168" s="5">
        <v>4</v>
      </c>
      <c r="B2168" s="16">
        <v>17.566143782776614</v>
      </c>
      <c r="C2168" s="16">
        <v>70.87592935497176</v>
      </c>
      <c r="D2168" s="2">
        <f t="shared" si="77"/>
        <v>12.446764332271609</v>
      </c>
      <c r="E2168" s="2">
        <f t="shared" si="76"/>
        <v>6.0205999132796242</v>
      </c>
    </row>
    <row r="2169" spans="1:5" x14ac:dyDescent="0.15">
      <c r="A2169" s="5">
        <v>4</v>
      </c>
      <c r="B2169" s="16">
        <v>17.566143782776614</v>
      </c>
      <c r="C2169" s="16">
        <v>70.564625006365489</v>
      </c>
      <c r="D2169" s="2">
        <f t="shared" si="77"/>
        <v>12.446764332271609</v>
      </c>
      <c r="E2169" s="2">
        <f t="shared" si="76"/>
        <v>6.0205999132796242</v>
      </c>
    </row>
    <row r="2170" spans="1:5" x14ac:dyDescent="0.15">
      <c r="A2170" s="5">
        <v>4</v>
      </c>
      <c r="B2170" s="16">
        <v>17.566143782776614</v>
      </c>
      <c r="C2170" s="16">
        <v>70.438083164123995</v>
      </c>
      <c r="D2170" s="2">
        <f t="shared" si="77"/>
        <v>12.446764332271609</v>
      </c>
      <c r="E2170" s="2">
        <f t="shared" si="76"/>
        <v>6.0205999132796242</v>
      </c>
    </row>
    <row r="2171" spans="1:5" x14ac:dyDescent="0.15">
      <c r="A2171" s="5">
        <v>4</v>
      </c>
      <c r="B2171" s="16">
        <v>17.566143782776614</v>
      </c>
      <c r="C2171" s="16">
        <v>70.709045442479677</v>
      </c>
      <c r="D2171" s="2">
        <f t="shared" si="77"/>
        <v>12.446764332271609</v>
      </c>
      <c r="E2171" s="2">
        <f t="shared" si="76"/>
        <v>6.0205999132796242</v>
      </c>
    </row>
    <row r="2172" spans="1:5" x14ac:dyDescent="0.15">
      <c r="A2172" s="5">
        <v>4</v>
      </c>
      <c r="B2172" s="16">
        <v>17.566143782776614</v>
      </c>
      <c r="C2172" s="16">
        <v>70.705173897569239</v>
      </c>
      <c r="D2172" s="2">
        <f t="shared" si="77"/>
        <v>12.446764332271609</v>
      </c>
      <c r="E2172" s="2">
        <f t="shared" si="76"/>
        <v>6.0205999132796242</v>
      </c>
    </row>
    <row r="2173" spans="1:5" x14ac:dyDescent="0.15">
      <c r="A2173" s="5">
        <v>4</v>
      </c>
      <c r="B2173" s="16">
        <v>17.566143782776614</v>
      </c>
      <c r="C2173" s="16">
        <v>70.669719022439509</v>
      </c>
      <c r="D2173" s="2">
        <f t="shared" si="77"/>
        <v>12.446764332271609</v>
      </c>
      <c r="E2173" s="2">
        <f t="shared" si="76"/>
        <v>6.0205999132796242</v>
      </c>
    </row>
    <row r="2174" spans="1:5" x14ac:dyDescent="0.15">
      <c r="A2174" s="5">
        <v>4</v>
      </c>
      <c r="B2174" s="16">
        <v>17.566143782776614</v>
      </c>
      <c r="C2174" s="16">
        <v>70.981188398480114</v>
      </c>
      <c r="D2174" s="2">
        <f t="shared" si="77"/>
        <v>12.446764332271609</v>
      </c>
      <c r="E2174" s="2">
        <f t="shared" si="76"/>
        <v>6.0205999132796242</v>
      </c>
    </row>
    <row r="2175" spans="1:5" x14ac:dyDescent="0.15">
      <c r="A2175" s="5">
        <v>4</v>
      </c>
      <c r="B2175" s="16">
        <v>17.566143782776614</v>
      </c>
      <c r="C2175" s="16">
        <v>70.870951570830357</v>
      </c>
      <c r="D2175" s="2">
        <f t="shared" si="77"/>
        <v>12.446764332271609</v>
      </c>
      <c r="E2175" s="2">
        <f t="shared" si="76"/>
        <v>6.0205999132796242</v>
      </c>
    </row>
    <row r="2176" spans="1:5" x14ac:dyDescent="0.15">
      <c r="A2176" s="5">
        <v>4</v>
      </c>
      <c r="B2176" s="16">
        <v>17.566143782776614</v>
      </c>
      <c r="C2176" s="16">
        <v>71.018101118267396</v>
      </c>
      <c r="D2176" s="2">
        <f t="shared" si="77"/>
        <v>12.446764332271609</v>
      </c>
      <c r="E2176" s="2">
        <f t="shared" si="76"/>
        <v>6.0205999132796242</v>
      </c>
    </row>
    <row r="2177" spans="1:5" x14ac:dyDescent="0.15">
      <c r="A2177" s="5">
        <v>4</v>
      </c>
      <c r="B2177" s="16">
        <v>17.566143782776614</v>
      </c>
      <c r="C2177" s="16">
        <v>71.062863495544974</v>
      </c>
      <c r="D2177" s="2">
        <f t="shared" si="77"/>
        <v>12.446764332271609</v>
      </c>
      <c r="E2177" s="2">
        <f t="shared" si="76"/>
        <v>6.0205999132796242</v>
      </c>
    </row>
    <row r="2178" spans="1:5" x14ac:dyDescent="0.15">
      <c r="A2178" s="5">
        <v>4</v>
      </c>
      <c r="B2178" s="16">
        <v>17.566143782776614</v>
      </c>
      <c r="C2178" s="16">
        <v>70.634777943145522</v>
      </c>
      <c r="D2178" s="2">
        <f t="shared" si="77"/>
        <v>12.446764332271609</v>
      </c>
      <c r="E2178" s="2">
        <f t="shared" si="76"/>
        <v>6.0205999132796242</v>
      </c>
    </row>
    <row r="2179" spans="1:5" x14ac:dyDescent="0.15">
      <c r="A2179" s="5">
        <v>4</v>
      </c>
      <c r="B2179" s="16">
        <v>17.566143782776614</v>
      </c>
      <c r="C2179" s="16">
        <v>70.765985840087012</v>
      </c>
      <c r="D2179" s="2">
        <f t="shared" si="77"/>
        <v>12.446764332271609</v>
      </c>
      <c r="E2179" s="2">
        <f t="shared" ref="E2179:E2242" si="78" xml:space="preserve"> 10*LOG10(A2179)</f>
        <v>6.0205999132796242</v>
      </c>
    </row>
    <row r="2180" spans="1:5" x14ac:dyDescent="0.15">
      <c r="A2180" s="5">
        <v>4</v>
      </c>
      <c r="B2180" s="16">
        <v>17.566143782776614</v>
      </c>
      <c r="C2180" s="16">
        <v>70.787221632600676</v>
      </c>
      <c r="D2180" s="2">
        <f t="shared" ref="D2180:D2243" si="79">10*LOG10(B2180)</f>
        <v>12.446764332271609</v>
      </c>
      <c r="E2180" s="2">
        <f t="shared" si="78"/>
        <v>6.0205999132796242</v>
      </c>
    </row>
    <row r="2181" spans="1:5" x14ac:dyDescent="0.15">
      <c r="A2181" s="5">
        <v>4</v>
      </c>
      <c r="B2181" s="16">
        <v>17.566143782776614</v>
      </c>
      <c r="C2181" s="16">
        <v>71.025054093916992</v>
      </c>
      <c r="D2181" s="2">
        <f t="shared" si="79"/>
        <v>12.446764332271609</v>
      </c>
      <c r="E2181" s="2">
        <f t="shared" si="78"/>
        <v>6.0205999132796242</v>
      </c>
    </row>
    <row r="2182" spans="1:5" x14ac:dyDescent="0.15">
      <c r="A2182" s="5">
        <v>4</v>
      </c>
      <c r="B2182" s="16">
        <v>17.566143782776614</v>
      </c>
      <c r="C2182" s="16">
        <v>70.975596047964984</v>
      </c>
      <c r="D2182" s="2">
        <f t="shared" si="79"/>
        <v>12.446764332271609</v>
      </c>
      <c r="E2182" s="2">
        <f t="shared" si="78"/>
        <v>6.0205999132796242</v>
      </c>
    </row>
    <row r="2183" spans="1:5" x14ac:dyDescent="0.15">
      <c r="A2183" s="5">
        <v>4</v>
      </c>
      <c r="B2183" s="16">
        <v>17.566143782776614</v>
      </c>
      <c r="C2183" s="16">
        <v>71.147678065027122</v>
      </c>
      <c r="D2183" s="2">
        <f t="shared" si="79"/>
        <v>12.446764332271609</v>
      </c>
      <c r="E2183" s="2">
        <f t="shared" si="78"/>
        <v>6.0205999132796242</v>
      </c>
    </row>
    <row r="2184" spans="1:5" x14ac:dyDescent="0.15">
      <c r="A2184" s="5">
        <v>4</v>
      </c>
      <c r="B2184" s="16">
        <v>17.566143782776614</v>
      </c>
      <c r="C2184" s="16">
        <v>70.759722104730955</v>
      </c>
      <c r="D2184" s="2">
        <f t="shared" si="79"/>
        <v>12.446764332271609</v>
      </c>
      <c r="E2184" s="2">
        <f t="shared" si="78"/>
        <v>6.0205999132796242</v>
      </c>
    </row>
    <row r="2185" spans="1:5" x14ac:dyDescent="0.15">
      <c r="A2185" s="5">
        <v>4</v>
      </c>
      <c r="B2185" s="16">
        <v>17.566143782776614</v>
      </c>
      <c r="C2185" s="16">
        <v>70.672623139275402</v>
      </c>
      <c r="D2185" s="2">
        <f t="shared" si="79"/>
        <v>12.446764332271609</v>
      </c>
      <c r="E2185" s="2">
        <f t="shared" si="78"/>
        <v>6.0205999132796242</v>
      </c>
    </row>
    <row r="2186" spans="1:5" x14ac:dyDescent="0.15">
      <c r="A2186" s="5">
        <v>4</v>
      </c>
      <c r="B2186" s="16">
        <v>17.566143782776614</v>
      </c>
      <c r="C2186" s="16">
        <v>70.808891609981231</v>
      </c>
      <c r="D2186" s="2">
        <f t="shared" si="79"/>
        <v>12.446764332271609</v>
      </c>
      <c r="E2186" s="2">
        <f t="shared" si="78"/>
        <v>6.0205999132796242</v>
      </c>
    </row>
    <row r="2187" spans="1:5" x14ac:dyDescent="0.15">
      <c r="A2187" s="5">
        <v>4</v>
      </c>
      <c r="B2187" s="16">
        <v>17.570710678118655</v>
      </c>
      <c r="C2187" s="16">
        <v>70.85607218739581</v>
      </c>
      <c r="D2187" s="2">
        <f t="shared" si="79"/>
        <v>12.447893276503002</v>
      </c>
      <c r="E2187" s="2">
        <f t="shared" si="78"/>
        <v>6.0205999132796242</v>
      </c>
    </row>
    <row r="2188" spans="1:5" x14ac:dyDescent="0.15">
      <c r="A2188" s="5">
        <v>4</v>
      </c>
      <c r="B2188" s="16">
        <v>17.570710678118655</v>
      </c>
      <c r="C2188" s="16">
        <v>70.712077435750842</v>
      </c>
      <c r="D2188" s="2">
        <f t="shared" si="79"/>
        <v>12.447893276503002</v>
      </c>
      <c r="E2188" s="2">
        <f t="shared" si="78"/>
        <v>6.0205999132796242</v>
      </c>
    </row>
    <row r="2189" spans="1:5" x14ac:dyDescent="0.15">
      <c r="A2189" s="5">
        <v>4</v>
      </c>
      <c r="B2189" s="16">
        <v>17.570710678118655</v>
      </c>
      <c r="C2189" s="16">
        <v>70.748269336761467</v>
      </c>
      <c r="D2189" s="2">
        <f t="shared" si="79"/>
        <v>12.447893276503002</v>
      </c>
      <c r="E2189" s="2">
        <f t="shared" si="78"/>
        <v>6.0205999132796242</v>
      </c>
    </row>
    <row r="2190" spans="1:5" x14ac:dyDescent="0.15">
      <c r="A2190" s="5">
        <v>4</v>
      </c>
      <c r="B2190" s="16">
        <v>17.570710678118655</v>
      </c>
      <c r="C2190" s="16">
        <v>70.673608543686726</v>
      </c>
      <c r="D2190" s="2">
        <f t="shared" si="79"/>
        <v>12.447893276503002</v>
      </c>
      <c r="E2190" s="2">
        <f t="shared" si="78"/>
        <v>6.0205999132796242</v>
      </c>
    </row>
    <row r="2191" spans="1:5" x14ac:dyDescent="0.15">
      <c r="A2191" s="5">
        <v>4</v>
      </c>
      <c r="B2191" s="16">
        <v>17.570710678118655</v>
      </c>
      <c r="C2191" s="16">
        <v>70.902136651981522</v>
      </c>
      <c r="D2191" s="2">
        <f t="shared" si="79"/>
        <v>12.447893276503002</v>
      </c>
      <c r="E2191" s="2">
        <f t="shared" si="78"/>
        <v>6.0205999132796242</v>
      </c>
    </row>
    <row r="2192" spans="1:5" x14ac:dyDescent="0.15">
      <c r="A2192" s="5">
        <v>4</v>
      </c>
      <c r="B2192" s="16">
        <v>17.570710678118655</v>
      </c>
      <c r="C2192" s="16">
        <v>70.471728169852312</v>
      </c>
      <c r="D2192" s="2">
        <f t="shared" si="79"/>
        <v>12.447893276503002</v>
      </c>
      <c r="E2192" s="2">
        <f t="shared" si="78"/>
        <v>6.0205999132796242</v>
      </c>
    </row>
    <row r="2193" spans="1:5" x14ac:dyDescent="0.15">
      <c r="A2193" s="5">
        <v>4</v>
      </c>
      <c r="B2193" s="16">
        <v>17.570710678118655</v>
      </c>
      <c r="C2193" s="16">
        <v>70.656521444387664</v>
      </c>
      <c r="D2193" s="2">
        <f t="shared" si="79"/>
        <v>12.447893276503002</v>
      </c>
      <c r="E2193" s="2">
        <f t="shared" si="78"/>
        <v>6.0205999132796242</v>
      </c>
    </row>
    <row r="2194" spans="1:5" x14ac:dyDescent="0.15">
      <c r="A2194" s="5">
        <v>4</v>
      </c>
      <c r="B2194" s="16">
        <v>17.570710678118655</v>
      </c>
      <c r="C2194" s="16">
        <v>70.813116837586179</v>
      </c>
      <c r="D2194" s="2">
        <f t="shared" si="79"/>
        <v>12.447893276503002</v>
      </c>
      <c r="E2194" s="2">
        <f t="shared" si="78"/>
        <v>6.0205999132796242</v>
      </c>
    </row>
    <row r="2195" spans="1:5" x14ac:dyDescent="0.15">
      <c r="A2195" s="5">
        <v>4</v>
      </c>
      <c r="B2195" s="16">
        <v>17.570710678118655</v>
      </c>
      <c r="C2195" s="16">
        <v>71.153806003584236</v>
      </c>
      <c r="D2195" s="2">
        <f t="shared" si="79"/>
        <v>12.447893276503002</v>
      </c>
      <c r="E2195" s="2">
        <f t="shared" si="78"/>
        <v>6.0205999132796242</v>
      </c>
    </row>
    <row r="2196" spans="1:5" x14ac:dyDescent="0.15">
      <c r="A2196" s="5">
        <v>4</v>
      </c>
      <c r="B2196" s="16">
        <v>17.570710678118655</v>
      </c>
      <c r="C2196" s="16">
        <v>70.697655163334346</v>
      </c>
      <c r="D2196" s="2">
        <f t="shared" si="79"/>
        <v>12.447893276503002</v>
      </c>
      <c r="E2196" s="2">
        <f t="shared" si="78"/>
        <v>6.0205999132796242</v>
      </c>
    </row>
    <row r="2197" spans="1:5" x14ac:dyDescent="0.15">
      <c r="A2197" s="5">
        <v>4</v>
      </c>
      <c r="B2197" s="16">
        <v>17.570710678118655</v>
      </c>
      <c r="C2197" s="16">
        <v>71.10588867058793</v>
      </c>
      <c r="D2197" s="2">
        <f t="shared" si="79"/>
        <v>12.447893276503002</v>
      </c>
      <c r="E2197" s="2">
        <f t="shared" si="78"/>
        <v>6.0205999132796242</v>
      </c>
    </row>
    <row r="2198" spans="1:5" x14ac:dyDescent="0.15">
      <c r="A2198" s="5">
        <v>4</v>
      </c>
      <c r="B2198" s="16">
        <v>17.570710678118655</v>
      </c>
      <c r="C2198" s="16">
        <v>70.903855301594064</v>
      </c>
      <c r="D2198" s="2">
        <f t="shared" si="79"/>
        <v>12.447893276503002</v>
      </c>
      <c r="E2198" s="2">
        <f t="shared" si="78"/>
        <v>6.0205999132796242</v>
      </c>
    </row>
    <row r="2199" spans="1:5" x14ac:dyDescent="0.15">
      <c r="A2199" s="5">
        <v>4</v>
      </c>
      <c r="B2199" s="16">
        <v>17.570710678118655</v>
      </c>
      <c r="C2199" s="16">
        <v>70.828789297267292</v>
      </c>
      <c r="D2199" s="2">
        <f t="shared" si="79"/>
        <v>12.447893276503002</v>
      </c>
      <c r="E2199" s="2">
        <f t="shared" si="78"/>
        <v>6.0205999132796242</v>
      </c>
    </row>
    <row r="2200" spans="1:5" x14ac:dyDescent="0.15">
      <c r="A2200" s="5">
        <v>4</v>
      </c>
      <c r="B2200" s="16">
        <v>17.570710678118655</v>
      </c>
      <c r="C2200" s="16">
        <v>70.970703226713638</v>
      </c>
      <c r="D2200" s="2">
        <f t="shared" si="79"/>
        <v>12.447893276503002</v>
      </c>
      <c r="E2200" s="2">
        <f t="shared" si="78"/>
        <v>6.0205999132796242</v>
      </c>
    </row>
    <row r="2201" spans="1:5" x14ac:dyDescent="0.15">
      <c r="A2201" s="5">
        <v>4</v>
      </c>
      <c r="B2201" s="16">
        <v>17.570710678118655</v>
      </c>
      <c r="C2201" s="16">
        <v>70.738117897924852</v>
      </c>
      <c r="D2201" s="2">
        <f t="shared" si="79"/>
        <v>12.447893276503002</v>
      </c>
      <c r="E2201" s="2">
        <f t="shared" si="78"/>
        <v>6.0205999132796242</v>
      </c>
    </row>
    <row r="2202" spans="1:5" x14ac:dyDescent="0.15">
      <c r="A2202" s="5">
        <v>4</v>
      </c>
      <c r="B2202" s="16">
        <v>17.574999999999999</v>
      </c>
      <c r="C2202" s="16">
        <v>70.901879844608729</v>
      </c>
      <c r="D2202" s="2">
        <f t="shared" si="79"/>
        <v>12.448953336918615</v>
      </c>
      <c r="E2202" s="2">
        <f t="shared" si="78"/>
        <v>6.0205999132796242</v>
      </c>
    </row>
    <row r="2203" spans="1:5" x14ac:dyDescent="0.15">
      <c r="A2203" s="5">
        <v>4</v>
      </c>
      <c r="B2203" s="16">
        <v>17.574999999999999</v>
      </c>
      <c r="C2203" s="16">
        <v>70.696435519370596</v>
      </c>
      <c r="D2203" s="2">
        <f t="shared" si="79"/>
        <v>12.448953336918615</v>
      </c>
      <c r="E2203" s="2">
        <f t="shared" si="78"/>
        <v>6.0205999132796242</v>
      </c>
    </row>
    <row r="2204" spans="1:5" x14ac:dyDescent="0.15">
      <c r="A2204" s="5">
        <v>4</v>
      </c>
      <c r="B2204" s="16">
        <v>17.574999999999999</v>
      </c>
      <c r="C2204" s="16">
        <v>70.681573427441734</v>
      </c>
      <c r="D2204" s="2">
        <f t="shared" si="79"/>
        <v>12.448953336918615</v>
      </c>
      <c r="E2204" s="2">
        <f t="shared" si="78"/>
        <v>6.0205999132796242</v>
      </c>
    </row>
    <row r="2205" spans="1:5" x14ac:dyDescent="0.15">
      <c r="A2205" s="5">
        <v>4</v>
      </c>
      <c r="B2205" s="16">
        <v>17.574999999999999</v>
      </c>
      <c r="C2205" s="16">
        <v>70.813759412865949</v>
      </c>
      <c r="D2205" s="2">
        <f t="shared" si="79"/>
        <v>12.448953336918615</v>
      </c>
      <c r="E2205" s="2">
        <f t="shared" si="78"/>
        <v>6.0205999132796242</v>
      </c>
    </row>
    <row r="2206" spans="1:5" x14ac:dyDescent="0.15">
      <c r="A2206" s="5">
        <v>4</v>
      </c>
      <c r="B2206" s="16">
        <v>17.574999999999999</v>
      </c>
      <c r="C2206" s="16">
        <v>70.957285198881991</v>
      </c>
      <c r="D2206" s="2">
        <f t="shared" si="79"/>
        <v>12.448953336918615</v>
      </c>
      <c r="E2206" s="2">
        <f t="shared" si="78"/>
        <v>6.0205999132796242</v>
      </c>
    </row>
    <row r="2207" spans="1:5" x14ac:dyDescent="0.15">
      <c r="A2207" s="5">
        <v>4</v>
      </c>
      <c r="B2207" s="16">
        <v>17.574999999999999</v>
      </c>
      <c r="C2207" s="16">
        <v>70.744926088789526</v>
      </c>
      <c r="D2207" s="2">
        <f t="shared" si="79"/>
        <v>12.448953336918615</v>
      </c>
      <c r="E2207" s="2">
        <f t="shared" si="78"/>
        <v>6.0205999132796242</v>
      </c>
    </row>
    <row r="2208" spans="1:5" x14ac:dyDescent="0.15">
      <c r="A2208" s="5">
        <v>4</v>
      </c>
      <c r="B2208" s="16">
        <v>17.574999999999999</v>
      </c>
      <c r="C2208" s="16">
        <v>70.245415246290605</v>
      </c>
      <c r="D2208" s="2">
        <f t="shared" si="79"/>
        <v>12.448953336918615</v>
      </c>
      <c r="E2208" s="2">
        <f t="shared" si="78"/>
        <v>6.0205999132796242</v>
      </c>
    </row>
    <row r="2209" spans="1:5" x14ac:dyDescent="0.15">
      <c r="A2209" s="5">
        <v>4</v>
      </c>
      <c r="B2209" s="16">
        <v>17.574999999999999</v>
      </c>
      <c r="C2209" s="16">
        <v>70.716435641202992</v>
      </c>
      <c r="D2209" s="2">
        <f t="shared" si="79"/>
        <v>12.448953336918615</v>
      </c>
      <c r="E2209" s="2">
        <f t="shared" si="78"/>
        <v>6.0205999132796242</v>
      </c>
    </row>
    <row r="2210" spans="1:5" x14ac:dyDescent="0.15">
      <c r="A2210" s="5">
        <v>4</v>
      </c>
      <c r="B2210" s="16">
        <v>17.574999999999999</v>
      </c>
      <c r="C2210" s="16">
        <v>70.798809439695546</v>
      </c>
      <c r="D2210" s="2">
        <f t="shared" si="79"/>
        <v>12.448953336918615</v>
      </c>
      <c r="E2210" s="2">
        <f t="shared" si="78"/>
        <v>6.0205999132796242</v>
      </c>
    </row>
    <row r="2211" spans="1:5" x14ac:dyDescent="0.15">
      <c r="A2211" s="5">
        <v>4</v>
      </c>
      <c r="B2211" s="16">
        <v>17.574999999999999</v>
      </c>
      <c r="C2211" s="16">
        <v>70.39700147068119</v>
      </c>
      <c r="D2211" s="2">
        <f t="shared" si="79"/>
        <v>12.448953336918615</v>
      </c>
      <c r="E2211" s="2">
        <f t="shared" si="78"/>
        <v>6.0205999132796242</v>
      </c>
    </row>
    <row r="2212" spans="1:5" x14ac:dyDescent="0.15">
      <c r="A2212" s="5">
        <v>4</v>
      </c>
      <c r="B2212" s="16">
        <v>17.574999999999999</v>
      </c>
      <c r="C2212" s="16">
        <v>70.572673095598347</v>
      </c>
      <c r="D2212" s="2">
        <f t="shared" si="79"/>
        <v>12.448953336918615</v>
      </c>
      <c r="E2212" s="2">
        <f t="shared" si="78"/>
        <v>6.0205999132796242</v>
      </c>
    </row>
    <row r="2213" spans="1:5" x14ac:dyDescent="0.15">
      <c r="A2213" s="5">
        <v>4</v>
      </c>
      <c r="B2213" s="16">
        <v>17.574999999999999</v>
      </c>
      <c r="C2213" s="16">
        <v>70.674460955176997</v>
      </c>
      <c r="D2213" s="2">
        <f t="shared" si="79"/>
        <v>12.448953336918615</v>
      </c>
      <c r="E2213" s="2">
        <f t="shared" si="78"/>
        <v>6.0205999132796242</v>
      </c>
    </row>
    <row r="2214" spans="1:5" x14ac:dyDescent="0.15">
      <c r="A2214" s="5">
        <v>4</v>
      </c>
      <c r="B2214" s="16">
        <v>17.574999999999999</v>
      </c>
      <c r="C2214" s="16">
        <v>70.652732472461565</v>
      </c>
      <c r="D2214" s="2">
        <f t="shared" si="79"/>
        <v>12.448953336918615</v>
      </c>
      <c r="E2214" s="2">
        <f t="shared" si="78"/>
        <v>6.0205999132796242</v>
      </c>
    </row>
    <row r="2215" spans="1:5" x14ac:dyDescent="0.15">
      <c r="A2215" s="5">
        <v>4</v>
      </c>
      <c r="B2215" s="16">
        <v>17.574999999999999</v>
      </c>
      <c r="C2215" s="16">
        <v>71.125930020796787</v>
      </c>
      <c r="D2215" s="2">
        <f t="shared" si="79"/>
        <v>12.448953336918615</v>
      </c>
      <c r="E2215" s="2">
        <f t="shared" si="78"/>
        <v>6.0205999132796242</v>
      </c>
    </row>
    <row r="2216" spans="1:5" x14ac:dyDescent="0.15">
      <c r="A2216" s="5">
        <v>4</v>
      </c>
      <c r="B2216" s="16">
        <v>17.574999999999999</v>
      </c>
      <c r="C2216" s="16">
        <v>70.583293431726972</v>
      </c>
      <c r="D2216" s="2">
        <f t="shared" si="79"/>
        <v>12.448953336918615</v>
      </c>
      <c r="E2216" s="2">
        <f t="shared" si="78"/>
        <v>6.0205999132796242</v>
      </c>
    </row>
    <row r="2217" spans="1:5" x14ac:dyDescent="0.15">
      <c r="A2217" s="5">
        <v>4</v>
      </c>
      <c r="B2217" s="16">
        <v>17.574999999999999</v>
      </c>
      <c r="C2217" s="16">
        <v>70.694981548390359</v>
      </c>
      <c r="D2217" s="2">
        <f t="shared" si="79"/>
        <v>12.448953336918615</v>
      </c>
      <c r="E2217" s="2">
        <f t="shared" si="78"/>
        <v>6.0205999132796242</v>
      </c>
    </row>
    <row r="2218" spans="1:5" x14ac:dyDescent="0.15">
      <c r="A2218" s="5">
        <v>4</v>
      </c>
      <c r="B2218" s="16">
        <v>17.574999999999999</v>
      </c>
      <c r="C2218" s="16">
        <v>70.789864763514487</v>
      </c>
      <c r="D2218" s="2">
        <f t="shared" si="79"/>
        <v>12.448953336918615</v>
      </c>
      <c r="E2218" s="2">
        <f t="shared" si="78"/>
        <v>6.0205999132796242</v>
      </c>
    </row>
    <row r="2219" spans="1:5" x14ac:dyDescent="0.15">
      <c r="A2219" s="5">
        <v>4</v>
      </c>
      <c r="B2219" s="16">
        <v>17.574999999999999</v>
      </c>
      <c r="C2219" s="16">
        <v>70.845768448308348</v>
      </c>
      <c r="D2219" s="2">
        <f t="shared" si="79"/>
        <v>12.448953336918615</v>
      </c>
      <c r="E2219" s="2">
        <f t="shared" si="78"/>
        <v>6.0205999132796242</v>
      </c>
    </row>
    <row r="2220" spans="1:5" x14ac:dyDescent="0.15">
      <c r="A2220" s="5">
        <v>4</v>
      </c>
      <c r="B2220" s="16">
        <v>17.574999999999999</v>
      </c>
      <c r="C2220" s="16">
        <v>70.764359702120274</v>
      </c>
      <c r="D2220" s="2">
        <f t="shared" si="79"/>
        <v>12.448953336918615</v>
      </c>
      <c r="E2220" s="2">
        <f t="shared" si="78"/>
        <v>6.0205999132796242</v>
      </c>
    </row>
    <row r="2221" spans="1:5" x14ac:dyDescent="0.15">
      <c r="A2221" s="5">
        <v>4</v>
      </c>
      <c r="B2221" s="16">
        <v>17.574999999999999</v>
      </c>
      <c r="C2221" s="16">
        <v>70.884981282496625</v>
      </c>
      <c r="D2221" s="2">
        <f t="shared" si="79"/>
        <v>12.448953336918615</v>
      </c>
      <c r="E2221" s="2">
        <f t="shared" si="78"/>
        <v>6.0205999132796242</v>
      </c>
    </row>
    <row r="2222" spans="1:5" x14ac:dyDescent="0.15">
      <c r="A2222" s="5">
        <v>4</v>
      </c>
      <c r="B2222" s="16">
        <v>17.574999999999999</v>
      </c>
      <c r="C2222" s="16">
        <v>70.874379532038603</v>
      </c>
      <c r="D2222" s="2">
        <f t="shared" si="79"/>
        <v>12.448953336918615</v>
      </c>
      <c r="E2222" s="2">
        <f t="shared" si="78"/>
        <v>6.0205999132796242</v>
      </c>
    </row>
    <row r="2223" spans="1:5" x14ac:dyDescent="0.15">
      <c r="A2223" s="5">
        <v>4</v>
      </c>
      <c r="B2223" s="16">
        <v>17.574999999999999</v>
      </c>
      <c r="C2223" s="16">
        <v>71.114241111957639</v>
      </c>
      <c r="D2223" s="2">
        <f t="shared" si="79"/>
        <v>12.448953336918615</v>
      </c>
      <c r="E2223" s="2">
        <f t="shared" si="78"/>
        <v>6.0205999132796242</v>
      </c>
    </row>
    <row r="2224" spans="1:5" x14ac:dyDescent="0.15">
      <c r="A2224" s="5">
        <v>4</v>
      </c>
      <c r="B2224" s="16">
        <v>17.574999999999999</v>
      </c>
      <c r="C2224" s="16">
        <v>70.725826737849545</v>
      </c>
      <c r="D2224" s="2">
        <f t="shared" si="79"/>
        <v>12.448953336918615</v>
      </c>
      <c r="E2224" s="2">
        <f t="shared" si="78"/>
        <v>6.0205999132796242</v>
      </c>
    </row>
    <row r="2225" spans="1:5" x14ac:dyDescent="0.15">
      <c r="A2225" s="5">
        <v>4</v>
      </c>
      <c r="B2225" s="16">
        <v>17.574999999999999</v>
      </c>
      <c r="C2225" s="16">
        <v>70.86030984048638</v>
      </c>
      <c r="D2225" s="2">
        <f t="shared" si="79"/>
        <v>12.448953336918615</v>
      </c>
      <c r="E2225" s="2">
        <f t="shared" si="78"/>
        <v>6.0205999132796242</v>
      </c>
    </row>
    <row r="2226" spans="1:5" x14ac:dyDescent="0.15">
      <c r="A2226" s="5">
        <v>4</v>
      </c>
      <c r="B2226" s="16">
        <v>17.574999999999999</v>
      </c>
      <c r="C2226" s="16">
        <v>70.704709840491319</v>
      </c>
      <c r="D2226" s="2">
        <f t="shared" si="79"/>
        <v>12.448953336918615</v>
      </c>
      <c r="E2226" s="2">
        <f t="shared" si="78"/>
        <v>6.0205999132796242</v>
      </c>
    </row>
    <row r="2227" spans="1:5" x14ac:dyDescent="0.15">
      <c r="A2227" s="5">
        <v>4</v>
      </c>
      <c r="B2227" s="16">
        <v>17.574999999999999</v>
      </c>
      <c r="C2227" s="16">
        <v>71.081175204174272</v>
      </c>
      <c r="D2227" s="2">
        <f t="shared" si="79"/>
        <v>12.448953336918615</v>
      </c>
      <c r="E2227" s="2">
        <f t="shared" si="78"/>
        <v>6.0205999132796242</v>
      </c>
    </row>
    <row r="2228" spans="1:5" x14ac:dyDescent="0.15">
      <c r="A2228" s="5">
        <v>4</v>
      </c>
      <c r="B2228" s="16">
        <v>17.574999999999999</v>
      </c>
      <c r="C2228" s="16">
        <v>70.933547057517814</v>
      </c>
      <c r="D2228" s="2">
        <f t="shared" si="79"/>
        <v>12.448953336918615</v>
      </c>
      <c r="E2228" s="2">
        <f t="shared" si="78"/>
        <v>6.0205999132796242</v>
      </c>
    </row>
    <row r="2229" spans="1:5" x14ac:dyDescent="0.15">
      <c r="A2229" s="5">
        <v>4</v>
      </c>
      <c r="B2229" s="16">
        <v>17.574999999999999</v>
      </c>
      <c r="C2229" s="16">
        <v>70.809583073228467</v>
      </c>
      <c r="D2229" s="2">
        <f t="shared" si="79"/>
        <v>12.448953336918615</v>
      </c>
      <c r="E2229" s="2">
        <f t="shared" si="78"/>
        <v>6.0205999132796242</v>
      </c>
    </row>
    <row r="2230" spans="1:5" x14ac:dyDescent="0.15">
      <c r="A2230" s="5">
        <v>4</v>
      </c>
      <c r="B2230" s="16">
        <v>17.574999999999999</v>
      </c>
      <c r="C2230" s="16">
        <v>70.598043014774163</v>
      </c>
      <c r="D2230" s="2">
        <f t="shared" si="79"/>
        <v>12.448953336918615</v>
      </c>
      <c r="E2230" s="2">
        <f t="shared" si="78"/>
        <v>6.0205999132796242</v>
      </c>
    </row>
    <row r="2231" spans="1:5" x14ac:dyDescent="0.15">
      <c r="A2231" s="5">
        <v>4</v>
      </c>
      <c r="B2231" s="16">
        <v>17.574999999999999</v>
      </c>
      <c r="C2231" s="16">
        <v>70.795006040241205</v>
      </c>
      <c r="D2231" s="2">
        <f t="shared" si="79"/>
        <v>12.448953336918615</v>
      </c>
      <c r="E2231" s="2">
        <f t="shared" si="78"/>
        <v>6.0205999132796242</v>
      </c>
    </row>
    <row r="2232" spans="1:5" x14ac:dyDescent="0.15">
      <c r="A2232" s="5">
        <v>4</v>
      </c>
      <c r="B2232" s="16">
        <v>17.579056941504209</v>
      </c>
      <c r="C2232" s="16">
        <v>70.51837077458255</v>
      </c>
      <c r="D2232" s="2">
        <f t="shared" si="79"/>
        <v>12.449955728943774</v>
      </c>
      <c r="E2232" s="2">
        <f t="shared" si="78"/>
        <v>6.0205999132796242</v>
      </c>
    </row>
    <row r="2233" spans="1:5" x14ac:dyDescent="0.15">
      <c r="A2233" s="5">
        <v>4</v>
      </c>
      <c r="B2233" s="16">
        <v>17.579056941504209</v>
      </c>
      <c r="C2233" s="16">
        <v>70.71445223960535</v>
      </c>
      <c r="D2233" s="2">
        <f t="shared" si="79"/>
        <v>12.449955728943774</v>
      </c>
      <c r="E2233" s="2">
        <f t="shared" si="78"/>
        <v>6.0205999132796242</v>
      </c>
    </row>
    <row r="2234" spans="1:5" x14ac:dyDescent="0.15">
      <c r="A2234" s="5">
        <v>4</v>
      </c>
      <c r="B2234" s="16">
        <v>17.579056941504209</v>
      </c>
      <c r="C2234" s="16">
        <v>70.886046869590444</v>
      </c>
      <c r="D2234" s="2">
        <f t="shared" si="79"/>
        <v>12.449955728943774</v>
      </c>
      <c r="E2234" s="2">
        <f t="shared" si="78"/>
        <v>6.0205999132796242</v>
      </c>
    </row>
    <row r="2235" spans="1:5" x14ac:dyDescent="0.15">
      <c r="A2235" s="5">
        <v>4</v>
      </c>
      <c r="B2235" s="16">
        <v>17.579056941504209</v>
      </c>
      <c r="C2235" s="16">
        <v>70.49127298069368</v>
      </c>
      <c r="D2235" s="2">
        <f t="shared" si="79"/>
        <v>12.449955728943774</v>
      </c>
      <c r="E2235" s="2">
        <f t="shared" si="78"/>
        <v>6.0205999132796242</v>
      </c>
    </row>
    <row r="2236" spans="1:5" x14ac:dyDescent="0.15">
      <c r="A2236" s="5">
        <v>4</v>
      </c>
      <c r="B2236" s="16">
        <v>17.579056941504209</v>
      </c>
      <c r="C2236" s="16">
        <v>70.271218893986173</v>
      </c>
      <c r="D2236" s="2">
        <f t="shared" si="79"/>
        <v>12.449955728943774</v>
      </c>
      <c r="E2236" s="2">
        <f t="shared" si="78"/>
        <v>6.0205999132796242</v>
      </c>
    </row>
    <row r="2237" spans="1:5" x14ac:dyDescent="0.15">
      <c r="A2237" s="5">
        <v>4</v>
      </c>
      <c r="B2237" s="16">
        <v>17.579056941504209</v>
      </c>
      <c r="C2237" s="16">
        <v>70.462097118055254</v>
      </c>
      <c r="D2237" s="2">
        <f t="shared" si="79"/>
        <v>12.449955728943774</v>
      </c>
      <c r="E2237" s="2">
        <f t="shared" si="78"/>
        <v>6.0205999132796242</v>
      </c>
    </row>
    <row r="2238" spans="1:5" x14ac:dyDescent="0.15">
      <c r="A2238" s="5">
        <v>4</v>
      </c>
      <c r="B2238" s="16">
        <v>17.579056941504209</v>
      </c>
      <c r="C2238" s="16">
        <v>70.898045892034389</v>
      </c>
      <c r="D2238" s="2">
        <f t="shared" si="79"/>
        <v>12.449955728943774</v>
      </c>
      <c r="E2238" s="2">
        <f t="shared" si="78"/>
        <v>6.0205999132796242</v>
      </c>
    </row>
    <row r="2239" spans="1:5" x14ac:dyDescent="0.15">
      <c r="A2239" s="5">
        <v>4</v>
      </c>
      <c r="B2239" s="16">
        <v>17.579056941504209</v>
      </c>
      <c r="C2239" s="16">
        <v>70.75244444075166</v>
      </c>
      <c r="D2239" s="2">
        <f t="shared" si="79"/>
        <v>12.449955728943774</v>
      </c>
      <c r="E2239" s="2">
        <f t="shared" si="78"/>
        <v>6.0205999132796242</v>
      </c>
    </row>
    <row r="2240" spans="1:5" x14ac:dyDescent="0.15">
      <c r="A2240" s="5">
        <v>4</v>
      </c>
      <c r="B2240" s="16">
        <v>17.579056941504209</v>
      </c>
      <c r="C2240" s="16">
        <v>70.617313984289282</v>
      </c>
      <c r="D2240" s="2">
        <f t="shared" si="79"/>
        <v>12.449955728943774</v>
      </c>
      <c r="E2240" s="2">
        <f t="shared" si="78"/>
        <v>6.0205999132796242</v>
      </c>
    </row>
    <row r="2241" spans="1:5" x14ac:dyDescent="0.15">
      <c r="A2241" s="5">
        <v>4</v>
      </c>
      <c r="B2241" s="16">
        <v>17.579056941504209</v>
      </c>
      <c r="C2241" s="16">
        <v>70.7245288062729</v>
      </c>
      <c r="D2241" s="2">
        <f t="shared" si="79"/>
        <v>12.449955728943774</v>
      </c>
      <c r="E2241" s="2">
        <f t="shared" si="78"/>
        <v>6.0205999132796242</v>
      </c>
    </row>
    <row r="2242" spans="1:5" x14ac:dyDescent="0.15">
      <c r="A2242" s="5">
        <v>4</v>
      </c>
      <c r="B2242" s="16">
        <v>17.579056941504209</v>
      </c>
      <c r="C2242" s="16">
        <v>70.908966323140248</v>
      </c>
      <c r="D2242" s="2">
        <f t="shared" si="79"/>
        <v>12.449955728943774</v>
      </c>
      <c r="E2242" s="2">
        <f t="shared" si="78"/>
        <v>6.0205999132796242</v>
      </c>
    </row>
    <row r="2243" spans="1:5" x14ac:dyDescent="0.15">
      <c r="A2243" s="5">
        <v>4</v>
      </c>
      <c r="B2243" s="16">
        <v>17.579056941504209</v>
      </c>
      <c r="C2243" s="16">
        <v>70.406416135868838</v>
      </c>
      <c r="D2243" s="2">
        <f t="shared" si="79"/>
        <v>12.449955728943774</v>
      </c>
      <c r="E2243" s="2">
        <f t="shared" ref="E2243:E2306" si="80" xml:space="preserve"> 10*LOG10(A2243)</f>
        <v>6.0205999132796242</v>
      </c>
    </row>
    <row r="2244" spans="1:5" x14ac:dyDescent="0.15">
      <c r="A2244" s="5">
        <v>4</v>
      </c>
      <c r="B2244" s="16">
        <v>17.579056941504209</v>
      </c>
      <c r="C2244" s="16">
        <v>70.793778015434029</v>
      </c>
      <c r="D2244" s="2">
        <f t="shared" ref="D2244:D2307" si="81">10*LOG10(B2244)</f>
        <v>12.449955728943774</v>
      </c>
      <c r="E2244" s="2">
        <f t="shared" si="80"/>
        <v>6.0205999132796242</v>
      </c>
    </row>
    <row r="2245" spans="1:5" x14ac:dyDescent="0.15">
      <c r="A2245" s="5">
        <v>4</v>
      </c>
      <c r="B2245" s="16">
        <v>17.579056941504209</v>
      </c>
      <c r="C2245" s="16">
        <v>71.047143455557077</v>
      </c>
      <c r="D2245" s="2">
        <f t="shared" si="81"/>
        <v>12.449955728943774</v>
      </c>
      <c r="E2245" s="2">
        <f t="shared" si="80"/>
        <v>6.0205999132796242</v>
      </c>
    </row>
    <row r="2246" spans="1:5" x14ac:dyDescent="0.15">
      <c r="A2246" s="5">
        <v>4</v>
      </c>
      <c r="B2246" s="16">
        <v>17.579056941504209</v>
      </c>
      <c r="C2246" s="16">
        <v>70.779725143672906</v>
      </c>
      <c r="D2246" s="2">
        <f t="shared" si="81"/>
        <v>12.449955728943774</v>
      </c>
      <c r="E2246" s="2">
        <f t="shared" si="80"/>
        <v>6.0205999132796242</v>
      </c>
    </row>
    <row r="2247" spans="1:5" x14ac:dyDescent="0.15">
      <c r="A2247" s="5">
        <v>4</v>
      </c>
      <c r="B2247" s="16">
        <v>17.579056941504209</v>
      </c>
      <c r="C2247" s="16">
        <v>70.708806706815466</v>
      </c>
      <c r="D2247" s="2">
        <f t="shared" si="81"/>
        <v>12.449955728943774</v>
      </c>
      <c r="E2247" s="2">
        <f t="shared" si="80"/>
        <v>6.0205999132796242</v>
      </c>
    </row>
    <row r="2248" spans="1:5" x14ac:dyDescent="0.15">
      <c r="A2248" s="5">
        <v>4</v>
      </c>
      <c r="B2248" s="16">
        <v>17.579056941504209</v>
      </c>
      <c r="C2248" s="16">
        <v>70.873072731198775</v>
      </c>
      <c r="D2248" s="2">
        <f t="shared" si="81"/>
        <v>12.449955728943774</v>
      </c>
      <c r="E2248" s="2">
        <f t="shared" si="80"/>
        <v>6.0205999132796242</v>
      </c>
    </row>
    <row r="2249" spans="1:5" x14ac:dyDescent="0.15">
      <c r="A2249" s="5">
        <v>4</v>
      </c>
      <c r="B2249" s="16">
        <v>17.579056941504209</v>
      </c>
      <c r="C2249" s="16">
        <v>70.968369407628543</v>
      </c>
      <c r="D2249" s="2">
        <f t="shared" si="81"/>
        <v>12.449955728943774</v>
      </c>
      <c r="E2249" s="2">
        <f t="shared" si="80"/>
        <v>6.0205999132796242</v>
      </c>
    </row>
    <row r="2250" spans="1:5" x14ac:dyDescent="0.15">
      <c r="A2250" s="5">
        <v>4</v>
      </c>
      <c r="B2250" s="16">
        <v>17.579056941504209</v>
      </c>
      <c r="C2250" s="16">
        <v>71.019532070023445</v>
      </c>
      <c r="D2250" s="2">
        <f t="shared" si="81"/>
        <v>12.449955728943774</v>
      </c>
      <c r="E2250" s="2">
        <f t="shared" si="80"/>
        <v>6.0205999132796242</v>
      </c>
    </row>
    <row r="2251" spans="1:5" x14ac:dyDescent="0.15">
      <c r="A2251" s="5">
        <v>4</v>
      </c>
      <c r="B2251" s="16">
        <v>17.579056941504209</v>
      </c>
      <c r="C2251" s="16">
        <v>71.02869291304674</v>
      </c>
      <c r="D2251" s="2">
        <f t="shared" si="81"/>
        <v>12.449955728943774</v>
      </c>
      <c r="E2251" s="2">
        <f t="shared" si="80"/>
        <v>6.0205999132796242</v>
      </c>
    </row>
    <row r="2252" spans="1:5" x14ac:dyDescent="0.15">
      <c r="A2252" s="5">
        <v>4</v>
      </c>
      <c r="B2252" s="16">
        <v>17.579056941504209</v>
      </c>
      <c r="C2252" s="16">
        <v>70.859777546750593</v>
      </c>
      <c r="D2252" s="2">
        <f t="shared" si="81"/>
        <v>12.449955728943774</v>
      </c>
      <c r="E2252" s="2">
        <f t="shared" si="80"/>
        <v>6.0205999132796242</v>
      </c>
    </row>
    <row r="2253" spans="1:5" x14ac:dyDescent="0.15">
      <c r="A2253" s="5">
        <v>4</v>
      </c>
      <c r="B2253" s="16">
        <v>17.579056941504209</v>
      </c>
      <c r="C2253" s="16">
        <v>70.712601740618339</v>
      </c>
      <c r="D2253" s="2">
        <f t="shared" si="81"/>
        <v>12.449955728943774</v>
      </c>
      <c r="E2253" s="2">
        <f t="shared" si="80"/>
        <v>6.0205999132796242</v>
      </c>
    </row>
    <row r="2254" spans="1:5" x14ac:dyDescent="0.15">
      <c r="A2254" s="5">
        <v>4</v>
      </c>
      <c r="B2254" s="16">
        <v>17.579056941504209</v>
      </c>
      <c r="C2254" s="16">
        <v>70.611543899801731</v>
      </c>
      <c r="D2254" s="2">
        <f t="shared" si="81"/>
        <v>12.449955728943774</v>
      </c>
      <c r="E2254" s="2">
        <f t="shared" si="80"/>
        <v>6.0205999132796242</v>
      </c>
    </row>
    <row r="2255" spans="1:5" x14ac:dyDescent="0.15">
      <c r="A2255" s="5">
        <v>4</v>
      </c>
      <c r="B2255" s="16">
        <v>17.579056941504209</v>
      </c>
      <c r="C2255" s="16">
        <v>70.989602432316261</v>
      </c>
      <c r="D2255" s="2">
        <f t="shared" si="81"/>
        <v>12.449955728943774</v>
      </c>
      <c r="E2255" s="2">
        <f t="shared" si="80"/>
        <v>6.0205999132796242</v>
      </c>
    </row>
    <row r="2256" spans="1:5" x14ac:dyDescent="0.15">
      <c r="A2256" s="5">
        <v>4</v>
      </c>
      <c r="B2256" s="16">
        <v>17.579056941504209</v>
      </c>
      <c r="C2256" s="16">
        <v>70.899636038468458</v>
      </c>
      <c r="D2256" s="2">
        <f t="shared" si="81"/>
        <v>12.449955728943774</v>
      </c>
      <c r="E2256" s="2">
        <f t="shared" si="80"/>
        <v>6.0205999132796242</v>
      </c>
    </row>
    <row r="2257" spans="1:5" x14ac:dyDescent="0.15">
      <c r="A2257" s="5">
        <v>4</v>
      </c>
      <c r="B2257" s="16">
        <v>17.579056941504209</v>
      </c>
      <c r="C2257" s="16">
        <v>70.825953943406162</v>
      </c>
      <c r="D2257" s="2">
        <f t="shared" si="81"/>
        <v>12.449955728943774</v>
      </c>
      <c r="E2257" s="2">
        <f t="shared" si="80"/>
        <v>6.0205999132796242</v>
      </c>
    </row>
    <row r="2258" spans="1:5" x14ac:dyDescent="0.15">
      <c r="A2258" s="5">
        <v>4</v>
      </c>
      <c r="B2258" s="16">
        <v>17.579056941504209</v>
      </c>
      <c r="C2258" s="16">
        <v>70.896980312719649</v>
      </c>
      <c r="D2258" s="2">
        <f t="shared" si="81"/>
        <v>12.449955728943774</v>
      </c>
      <c r="E2258" s="2">
        <f t="shared" si="80"/>
        <v>6.0205999132796242</v>
      </c>
    </row>
    <row r="2259" spans="1:5" x14ac:dyDescent="0.15">
      <c r="A2259" s="5">
        <v>4</v>
      </c>
      <c r="B2259" s="16">
        <v>17.579056941504209</v>
      </c>
      <c r="C2259" s="16">
        <v>70.753750485968169</v>
      </c>
      <c r="D2259" s="2">
        <f t="shared" si="81"/>
        <v>12.449955728943774</v>
      </c>
      <c r="E2259" s="2">
        <f t="shared" si="80"/>
        <v>6.0205999132796242</v>
      </c>
    </row>
    <row r="2260" spans="1:5" x14ac:dyDescent="0.15">
      <c r="A2260" s="5">
        <v>4</v>
      </c>
      <c r="B2260" s="16">
        <v>17.579056941504209</v>
      </c>
      <c r="C2260" s="16">
        <v>70.745654970896311</v>
      </c>
      <c r="D2260" s="2">
        <f t="shared" si="81"/>
        <v>12.449955728943774</v>
      </c>
      <c r="E2260" s="2">
        <f t="shared" si="80"/>
        <v>6.0205999132796242</v>
      </c>
    </row>
    <row r="2261" spans="1:5" x14ac:dyDescent="0.15">
      <c r="A2261" s="5">
        <v>4</v>
      </c>
      <c r="B2261" s="16">
        <v>17.579056941504209</v>
      </c>
      <c r="C2261" s="16">
        <v>70.737394404145959</v>
      </c>
      <c r="D2261" s="2">
        <f t="shared" si="81"/>
        <v>12.449955728943774</v>
      </c>
      <c r="E2261" s="2">
        <f t="shared" si="80"/>
        <v>6.0205999132796242</v>
      </c>
    </row>
    <row r="2262" spans="1:5" x14ac:dyDescent="0.15">
      <c r="A2262" s="5">
        <v>4</v>
      </c>
      <c r="B2262" s="16">
        <v>17.582915619758886</v>
      </c>
      <c r="C2262" s="16">
        <v>70.833354956438924</v>
      </c>
      <c r="D2262" s="2">
        <f t="shared" si="81"/>
        <v>12.450908919312859</v>
      </c>
      <c r="E2262" s="2">
        <f t="shared" si="80"/>
        <v>6.0205999132796242</v>
      </c>
    </row>
    <row r="2263" spans="1:5" x14ac:dyDescent="0.15">
      <c r="A2263" s="5">
        <v>4</v>
      </c>
      <c r="B2263" s="16">
        <v>17.582915619758886</v>
      </c>
      <c r="C2263" s="16">
        <v>70.563403418597161</v>
      </c>
      <c r="D2263" s="2">
        <f t="shared" si="81"/>
        <v>12.450908919312859</v>
      </c>
      <c r="E2263" s="2">
        <f t="shared" si="80"/>
        <v>6.0205999132796242</v>
      </c>
    </row>
    <row r="2264" spans="1:5" x14ac:dyDescent="0.15">
      <c r="A2264" s="5">
        <v>4</v>
      </c>
      <c r="B2264" s="16">
        <v>17.582915619758886</v>
      </c>
      <c r="C2264" s="16">
        <v>70.691234066324398</v>
      </c>
      <c r="D2264" s="2">
        <f t="shared" si="81"/>
        <v>12.450908919312859</v>
      </c>
      <c r="E2264" s="2">
        <f t="shared" si="80"/>
        <v>6.0205999132796242</v>
      </c>
    </row>
    <row r="2265" spans="1:5" x14ac:dyDescent="0.15">
      <c r="A2265" s="5">
        <v>4</v>
      </c>
      <c r="B2265" s="16">
        <v>17.582915619758886</v>
      </c>
      <c r="C2265" s="16">
        <v>70.970450217560114</v>
      </c>
      <c r="D2265" s="2">
        <f t="shared" si="81"/>
        <v>12.450908919312859</v>
      </c>
      <c r="E2265" s="2">
        <f t="shared" si="80"/>
        <v>6.0205999132796242</v>
      </c>
    </row>
    <row r="2266" spans="1:5" x14ac:dyDescent="0.15">
      <c r="A2266" s="5">
        <v>4</v>
      </c>
      <c r="B2266" s="16">
        <v>17.582915619758886</v>
      </c>
      <c r="C2266" s="16">
        <v>70.940261363867577</v>
      </c>
      <c r="D2266" s="2">
        <f t="shared" si="81"/>
        <v>12.450908919312859</v>
      </c>
      <c r="E2266" s="2">
        <f t="shared" si="80"/>
        <v>6.0205999132796242</v>
      </c>
    </row>
    <row r="2267" spans="1:5" x14ac:dyDescent="0.15">
      <c r="A2267" s="5">
        <v>4</v>
      </c>
      <c r="B2267" s="16">
        <v>17.582915619758886</v>
      </c>
      <c r="C2267" s="16">
        <v>70.777265181629929</v>
      </c>
      <c r="D2267" s="2">
        <f t="shared" si="81"/>
        <v>12.450908919312859</v>
      </c>
      <c r="E2267" s="2">
        <f t="shared" si="80"/>
        <v>6.0205999132796242</v>
      </c>
    </row>
    <row r="2268" spans="1:5" x14ac:dyDescent="0.15">
      <c r="A2268" s="5">
        <v>4</v>
      </c>
      <c r="B2268" s="16">
        <v>17.582915619758886</v>
      </c>
      <c r="C2268" s="16">
        <v>70.770451516163547</v>
      </c>
      <c r="D2268" s="2">
        <f t="shared" si="81"/>
        <v>12.450908919312859</v>
      </c>
      <c r="E2268" s="2">
        <f t="shared" si="80"/>
        <v>6.0205999132796242</v>
      </c>
    </row>
    <row r="2269" spans="1:5" x14ac:dyDescent="0.15">
      <c r="A2269" s="5">
        <v>4</v>
      </c>
      <c r="B2269" s="16">
        <v>17.582915619758886</v>
      </c>
      <c r="C2269" s="16">
        <v>71.18089178234473</v>
      </c>
      <c r="D2269" s="2">
        <f t="shared" si="81"/>
        <v>12.450908919312859</v>
      </c>
      <c r="E2269" s="2">
        <f t="shared" si="80"/>
        <v>6.0205999132796242</v>
      </c>
    </row>
    <row r="2270" spans="1:5" x14ac:dyDescent="0.15">
      <c r="A2270" s="5">
        <v>4</v>
      </c>
      <c r="B2270" s="16">
        <v>17.582915619758886</v>
      </c>
      <c r="C2270" s="16">
        <v>70.833857823861678</v>
      </c>
      <c r="D2270" s="2">
        <f t="shared" si="81"/>
        <v>12.450908919312859</v>
      </c>
      <c r="E2270" s="2">
        <f t="shared" si="80"/>
        <v>6.0205999132796242</v>
      </c>
    </row>
    <row r="2271" spans="1:5" x14ac:dyDescent="0.15">
      <c r="A2271" s="5">
        <v>4</v>
      </c>
      <c r="B2271" s="16">
        <v>17.582915619758886</v>
      </c>
      <c r="C2271" s="16">
        <v>70.803950688837062</v>
      </c>
      <c r="D2271" s="2">
        <f t="shared" si="81"/>
        <v>12.450908919312859</v>
      </c>
      <c r="E2271" s="2">
        <f t="shared" si="80"/>
        <v>6.0205999132796242</v>
      </c>
    </row>
    <row r="2272" spans="1:5" x14ac:dyDescent="0.15">
      <c r="A2272" s="5">
        <v>4</v>
      </c>
      <c r="B2272" s="16">
        <v>17.586602540378443</v>
      </c>
      <c r="C2272" s="16">
        <v>70.811539542950086</v>
      </c>
      <c r="D2272" s="2">
        <f t="shared" si="81"/>
        <v>12.451819485831777</v>
      </c>
      <c r="E2272" s="2">
        <f t="shared" si="80"/>
        <v>6.0205999132796242</v>
      </c>
    </row>
    <row r="2273" spans="1:5" x14ac:dyDescent="0.15">
      <c r="A2273" s="5">
        <v>4</v>
      </c>
      <c r="B2273" s="16">
        <v>17.586602540378443</v>
      </c>
      <c r="C2273" s="16">
        <v>70.214855236678218</v>
      </c>
      <c r="D2273" s="2">
        <f t="shared" si="81"/>
        <v>12.451819485831777</v>
      </c>
      <c r="E2273" s="2">
        <f t="shared" si="80"/>
        <v>6.0205999132796242</v>
      </c>
    </row>
    <row r="2274" spans="1:5" x14ac:dyDescent="0.15">
      <c r="A2274" s="5">
        <v>4</v>
      </c>
      <c r="B2274" s="16">
        <v>17.586602540378443</v>
      </c>
      <c r="C2274" s="16">
        <v>70.670437393912565</v>
      </c>
      <c r="D2274" s="2">
        <f t="shared" si="81"/>
        <v>12.451819485831777</v>
      </c>
      <c r="E2274" s="2">
        <f t="shared" si="80"/>
        <v>6.0205999132796242</v>
      </c>
    </row>
    <row r="2275" spans="1:5" x14ac:dyDescent="0.15">
      <c r="A2275" s="5">
        <v>4</v>
      </c>
      <c r="B2275" s="16">
        <v>17.586602540378443</v>
      </c>
      <c r="C2275" s="16">
        <v>70.821942943286601</v>
      </c>
      <c r="D2275" s="2">
        <f t="shared" si="81"/>
        <v>12.451819485831777</v>
      </c>
      <c r="E2275" s="2">
        <f t="shared" si="80"/>
        <v>6.0205999132796242</v>
      </c>
    </row>
    <row r="2276" spans="1:5" x14ac:dyDescent="0.15">
      <c r="A2276" s="5">
        <v>4</v>
      </c>
      <c r="B2276" s="16">
        <v>17.586602540378443</v>
      </c>
      <c r="C2276" s="16">
        <v>70.783795217776827</v>
      </c>
      <c r="D2276" s="2">
        <f t="shared" si="81"/>
        <v>12.451819485831777</v>
      </c>
      <c r="E2276" s="2">
        <f t="shared" si="80"/>
        <v>6.0205999132796242</v>
      </c>
    </row>
    <row r="2277" spans="1:5" x14ac:dyDescent="0.15">
      <c r="A2277" s="5">
        <v>4</v>
      </c>
      <c r="B2277" s="16">
        <v>17.586602540378443</v>
      </c>
      <c r="C2277" s="16">
        <v>70.887206806164059</v>
      </c>
      <c r="D2277" s="2">
        <f t="shared" si="81"/>
        <v>12.451819485831777</v>
      </c>
      <c r="E2277" s="2">
        <f t="shared" si="80"/>
        <v>6.0205999132796242</v>
      </c>
    </row>
    <row r="2278" spans="1:5" x14ac:dyDescent="0.15">
      <c r="A2278" s="5">
        <v>4</v>
      </c>
      <c r="B2278" s="16">
        <v>17.586602540378443</v>
      </c>
      <c r="C2278" s="16">
        <v>70.667520293972231</v>
      </c>
      <c r="D2278" s="2">
        <f t="shared" si="81"/>
        <v>12.451819485831777</v>
      </c>
      <c r="E2278" s="2">
        <f t="shared" si="80"/>
        <v>6.0205999132796242</v>
      </c>
    </row>
    <row r="2279" spans="1:5" x14ac:dyDescent="0.15">
      <c r="A2279" s="5">
        <v>4</v>
      </c>
      <c r="B2279" s="16">
        <v>17.586602540378443</v>
      </c>
      <c r="C2279" s="16">
        <v>70.541805599883673</v>
      </c>
      <c r="D2279" s="2">
        <f t="shared" si="81"/>
        <v>12.451819485831777</v>
      </c>
      <c r="E2279" s="2">
        <f t="shared" si="80"/>
        <v>6.0205999132796242</v>
      </c>
    </row>
    <row r="2280" spans="1:5" x14ac:dyDescent="0.15">
      <c r="A2280" s="5">
        <v>4</v>
      </c>
      <c r="B2280" s="16">
        <v>17.586602540378443</v>
      </c>
      <c r="C2280" s="16">
        <v>71.132050256151686</v>
      </c>
      <c r="D2280" s="2">
        <f t="shared" si="81"/>
        <v>12.451819485831777</v>
      </c>
      <c r="E2280" s="2">
        <f t="shared" si="80"/>
        <v>6.0205999132796242</v>
      </c>
    </row>
    <row r="2281" spans="1:5" x14ac:dyDescent="0.15">
      <c r="A2281" s="5">
        <v>4</v>
      </c>
      <c r="B2281" s="16">
        <v>17.586602540378443</v>
      </c>
      <c r="C2281" s="16">
        <v>70.729630469605198</v>
      </c>
      <c r="D2281" s="2">
        <f t="shared" si="81"/>
        <v>12.451819485831777</v>
      </c>
      <c r="E2281" s="2">
        <f t="shared" si="80"/>
        <v>6.0205999132796242</v>
      </c>
    </row>
    <row r="2282" spans="1:5" x14ac:dyDescent="0.15">
      <c r="A2282" s="5">
        <v>4</v>
      </c>
      <c r="B2282" s="16">
        <v>17.590138781886601</v>
      </c>
      <c r="C2282" s="16">
        <v>70.812279148093594</v>
      </c>
      <c r="D2282" s="2">
        <f t="shared" si="81"/>
        <v>12.452692659480679</v>
      </c>
      <c r="E2282" s="2">
        <f t="shared" si="80"/>
        <v>6.0205999132796242</v>
      </c>
    </row>
    <row r="2283" spans="1:5" x14ac:dyDescent="0.15">
      <c r="A2283" s="5">
        <v>4</v>
      </c>
      <c r="B2283" s="16">
        <v>17.590138781886601</v>
      </c>
      <c r="C2283" s="16">
        <v>70.24402027314251</v>
      </c>
      <c r="D2283" s="2">
        <f t="shared" si="81"/>
        <v>12.452692659480679</v>
      </c>
      <c r="E2283" s="2">
        <f t="shared" si="80"/>
        <v>6.0205999132796242</v>
      </c>
    </row>
    <row r="2284" spans="1:5" x14ac:dyDescent="0.15">
      <c r="A2284" s="5">
        <v>4</v>
      </c>
      <c r="B2284" s="16">
        <v>17.590138781886601</v>
      </c>
      <c r="C2284" s="16">
        <v>70.525732145106417</v>
      </c>
      <c r="D2284" s="2">
        <f t="shared" si="81"/>
        <v>12.452692659480679</v>
      </c>
      <c r="E2284" s="2">
        <f t="shared" si="80"/>
        <v>6.0205999132796242</v>
      </c>
    </row>
    <row r="2285" spans="1:5" x14ac:dyDescent="0.15">
      <c r="A2285" s="5">
        <v>4</v>
      </c>
      <c r="B2285" s="16">
        <v>17.590138781886601</v>
      </c>
      <c r="C2285" s="16">
        <v>70.4471505993573</v>
      </c>
      <c r="D2285" s="2">
        <f t="shared" si="81"/>
        <v>12.452692659480679</v>
      </c>
      <c r="E2285" s="2">
        <f t="shared" si="80"/>
        <v>6.0205999132796242</v>
      </c>
    </row>
    <row r="2286" spans="1:5" x14ac:dyDescent="0.15">
      <c r="A2286" s="5">
        <v>4</v>
      </c>
      <c r="B2286" s="16">
        <v>17.590138781886601</v>
      </c>
      <c r="C2286" s="16">
        <v>70.891190509378276</v>
      </c>
      <c r="D2286" s="2">
        <f t="shared" si="81"/>
        <v>12.452692659480679</v>
      </c>
      <c r="E2286" s="2">
        <f t="shared" si="80"/>
        <v>6.0205999132796242</v>
      </c>
    </row>
    <row r="2287" spans="1:5" x14ac:dyDescent="0.15">
      <c r="A2287" s="5">
        <v>4</v>
      </c>
      <c r="B2287" s="16">
        <v>17.590138781886601</v>
      </c>
      <c r="C2287" s="16">
        <v>70.824158358331587</v>
      </c>
      <c r="D2287" s="2">
        <f t="shared" si="81"/>
        <v>12.452692659480679</v>
      </c>
      <c r="E2287" s="2">
        <f t="shared" si="80"/>
        <v>6.0205999132796242</v>
      </c>
    </row>
    <row r="2288" spans="1:5" x14ac:dyDescent="0.15">
      <c r="A2288" s="5">
        <v>4</v>
      </c>
      <c r="B2288" s="16">
        <v>17.590138781886601</v>
      </c>
      <c r="C2288" s="16">
        <v>70.154351656990954</v>
      </c>
      <c r="D2288" s="2">
        <f t="shared" si="81"/>
        <v>12.452692659480679</v>
      </c>
      <c r="E2288" s="2">
        <f t="shared" si="80"/>
        <v>6.0205999132796242</v>
      </c>
    </row>
    <row r="2289" spans="1:5" x14ac:dyDescent="0.15">
      <c r="A2289" s="5">
        <v>4</v>
      </c>
      <c r="B2289" s="16">
        <v>17.590138781886601</v>
      </c>
      <c r="C2289" s="16">
        <v>70.925384528080258</v>
      </c>
      <c r="D2289" s="2">
        <f t="shared" si="81"/>
        <v>12.452692659480679</v>
      </c>
      <c r="E2289" s="2">
        <f t="shared" si="80"/>
        <v>6.0205999132796242</v>
      </c>
    </row>
    <row r="2290" spans="1:5" x14ac:dyDescent="0.15">
      <c r="A2290" s="5">
        <v>4</v>
      </c>
      <c r="B2290" s="16">
        <v>17.590138781886601</v>
      </c>
      <c r="C2290" s="16">
        <v>70.911686696263672</v>
      </c>
      <c r="D2290" s="2">
        <f t="shared" si="81"/>
        <v>12.452692659480679</v>
      </c>
      <c r="E2290" s="2">
        <f t="shared" si="80"/>
        <v>6.0205999132796242</v>
      </c>
    </row>
    <row r="2291" spans="1:5" x14ac:dyDescent="0.15">
      <c r="A2291" s="5">
        <v>4</v>
      </c>
      <c r="B2291" s="16">
        <v>17.590138781886601</v>
      </c>
      <c r="C2291" s="16">
        <v>70.836950912920855</v>
      </c>
      <c r="D2291" s="2">
        <f t="shared" si="81"/>
        <v>12.452692659480679</v>
      </c>
      <c r="E2291" s="2">
        <f t="shared" si="80"/>
        <v>6.0205999132796242</v>
      </c>
    </row>
    <row r="2292" spans="1:5" x14ac:dyDescent="0.15">
      <c r="A2292" s="5">
        <v>4</v>
      </c>
      <c r="B2292" s="16">
        <v>17.590138781886601</v>
      </c>
      <c r="C2292" s="16">
        <v>70.677876752276575</v>
      </c>
      <c r="D2292" s="2">
        <f t="shared" si="81"/>
        <v>12.452692659480679</v>
      </c>
      <c r="E2292" s="2">
        <f t="shared" si="80"/>
        <v>6.0205999132796242</v>
      </c>
    </row>
    <row r="2293" spans="1:5" x14ac:dyDescent="0.15">
      <c r="A2293" s="5">
        <v>4</v>
      </c>
      <c r="B2293" s="16">
        <v>17.590138781886601</v>
      </c>
      <c r="C2293" s="16">
        <v>70.701799627396241</v>
      </c>
      <c r="D2293" s="2">
        <f t="shared" si="81"/>
        <v>12.452692659480679</v>
      </c>
      <c r="E2293" s="2">
        <f t="shared" si="80"/>
        <v>6.0205999132796242</v>
      </c>
    </row>
    <row r="2294" spans="1:5" x14ac:dyDescent="0.15">
      <c r="A2294" s="5">
        <v>4</v>
      </c>
      <c r="B2294" s="16">
        <v>17.590138781886601</v>
      </c>
      <c r="C2294" s="16">
        <v>70.991453315792342</v>
      </c>
      <c r="D2294" s="2">
        <f t="shared" si="81"/>
        <v>12.452692659480679</v>
      </c>
      <c r="E2294" s="2">
        <f t="shared" si="80"/>
        <v>6.0205999132796242</v>
      </c>
    </row>
    <row r="2295" spans="1:5" x14ac:dyDescent="0.15">
      <c r="A2295" s="5">
        <v>4</v>
      </c>
      <c r="B2295" s="16">
        <v>17.590138781886601</v>
      </c>
      <c r="C2295" s="16">
        <v>70.716635951093139</v>
      </c>
      <c r="D2295" s="2">
        <f t="shared" si="81"/>
        <v>12.452692659480679</v>
      </c>
      <c r="E2295" s="2">
        <f t="shared" si="80"/>
        <v>6.0205999132796242</v>
      </c>
    </row>
    <row r="2296" spans="1:5" x14ac:dyDescent="0.15">
      <c r="A2296" s="5">
        <v>4</v>
      </c>
      <c r="B2296" s="16">
        <v>17.590138781886601</v>
      </c>
      <c r="C2296" s="16">
        <v>70.486485779865063</v>
      </c>
      <c r="D2296" s="2">
        <f t="shared" si="81"/>
        <v>12.452692659480679</v>
      </c>
      <c r="E2296" s="2">
        <f t="shared" si="80"/>
        <v>6.0205999132796242</v>
      </c>
    </row>
    <row r="2297" spans="1:5" x14ac:dyDescent="0.15">
      <c r="A2297" s="5">
        <v>4</v>
      </c>
      <c r="B2297" s="16">
        <v>17.590138781886601</v>
      </c>
      <c r="C2297" s="16">
        <v>70.902183403784292</v>
      </c>
      <c r="D2297" s="2">
        <f t="shared" si="81"/>
        <v>12.452692659480679</v>
      </c>
      <c r="E2297" s="2">
        <f t="shared" si="80"/>
        <v>6.0205999132796242</v>
      </c>
    </row>
    <row r="2298" spans="1:5" x14ac:dyDescent="0.15">
      <c r="A2298" s="5">
        <v>4</v>
      </c>
      <c r="B2298" s="16">
        <v>17.590138781886601</v>
      </c>
      <c r="C2298" s="16">
        <v>70.768096912087529</v>
      </c>
      <c r="D2298" s="2">
        <f t="shared" si="81"/>
        <v>12.452692659480679</v>
      </c>
      <c r="E2298" s="2">
        <f t="shared" si="80"/>
        <v>6.0205999132796242</v>
      </c>
    </row>
    <row r="2299" spans="1:5" x14ac:dyDescent="0.15">
      <c r="A2299" s="5">
        <v>4</v>
      </c>
      <c r="B2299" s="16">
        <v>17.590138781886601</v>
      </c>
      <c r="C2299" s="16">
        <v>70.715348011390233</v>
      </c>
      <c r="D2299" s="2">
        <f t="shared" si="81"/>
        <v>12.452692659480679</v>
      </c>
      <c r="E2299" s="2">
        <f t="shared" si="80"/>
        <v>6.0205999132796242</v>
      </c>
    </row>
    <row r="2300" spans="1:5" x14ac:dyDescent="0.15">
      <c r="A2300" s="5">
        <v>4</v>
      </c>
      <c r="B2300" s="16">
        <v>17.590138781886601</v>
      </c>
      <c r="C2300" s="16">
        <v>70.711243573081205</v>
      </c>
      <c r="D2300" s="2">
        <f t="shared" si="81"/>
        <v>12.452692659480679</v>
      </c>
      <c r="E2300" s="2">
        <f t="shared" si="80"/>
        <v>6.0205999132796242</v>
      </c>
    </row>
    <row r="2301" spans="1:5" x14ac:dyDescent="0.15">
      <c r="A2301" s="5">
        <v>4</v>
      </c>
      <c r="B2301" s="16">
        <v>17.590138781886601</v>
      </c>
      <c r="C2301" s="16">
        <v>70.833229443662361</v>
      </c>
      <c r="D2301" s="2">
        <f t="shared" si="81"/>
        <v>12.452692659480679</v>
      </c>
      <c r="E2301" s="2">
        <f t="shared" si="80"/>
        <v>6.0205999132796242</v>
      </c>
    </row>
    <row r="2302" spans="1:5" x14ac:dyDescent="0.15">
      <c r="A2302" s="5">
        <v>4</v>
      </c>
      <c r="B2302" s="16">
        <v>17.593541434669348</v>
      </c>
      <c r="C2302" s="16">
        <v>70.734966697971913</v>
      </c>
      <c r="D2302" s="2">
        <f t="shared" si="81"/>
        <v>12.453532681515265</v>
      </c>
      <c r="E2302" s="2">
        <f t="shared" si="80"/>
        <v>6.0205999132796242</v>
      </c>
    </row>
    <row r="2303" spans="1:5" x14ac:dyDescent="0.15">
      <c r="A2303" s="5">
        <v>4</v>
      </c>
      <c r="B2303" s="16">
        <v>17.593541434669348</v>
      </c>
      <c r="C2303" s="16">
        <v>70.67906800097964</v>
      </c>
      <c r="D2303" s="2">
        <f t="shared" si="81"/>
        <v>12.453532681515265</v>
      </c>
      <c r="E2303" s="2">
        <f t="shared" si="80"/>
        <v>6.0205999132796242</v>
      </c>
    </row>
    <row r="2304" spans="1:5" x14ac:dyDescent="0.15">
      <c r="A2304" s="5">
        <v>4</v>
      </c>
      <c r="B2304" s="16">
        <v>17.593541434669348</v>
      </c>
      <c r="C2304" s="16">
        <v>70.491920401131239</v>
      </c>
      <c r="D2304" s="2">
        <f t="shared" si="81"/>
        <v>12.453532681515265</v>
      </c>
      <c r="E2304" s="2">
        <f t="shared" si="80"/>
        <v>6.0205999132796242</v>
      </c>
    </row>
    <row r="2305" spans="1:5" x14ac:dyDescent="0.15">
      <c r="A2305" s="5">
        <v>4</v>
      </c>
      <c r="B2305" s="16">
        <v>17.593541434669348</v>
      </c>
      <c r="C2305" s="16">
        <v>70.989132515319838</v>
      </c>
      <c r="D2305" s="2">
        <f t="shared" si="81"/>
        <v>12.453532681515265</v>
      </c>
      <c r="E2305" s="2">
        <f t="shared" si="80"/>
        <v>6.0205999132796242</v>
      </c>
    </row>
    <row r="2306" spans="1:5" x14ac:dyDescent="0.15">
      <c r="A2306" s="5">
        <v>4</v>
      </c>
      <c r="B2306" s="16">
        <v>17.593541434669348</v>
      </c>
      <c r="C2306" s="16">
        <v>70.851772011414496</v>
      </c>
      <c r="D2306" s="2">
        <f t="shared" si="81"/>
        <v>12.453532681515265</v>
      </c>
      <c r="E2306" s="2">
        <f t="shared" si="80"/>
        <v>6.0205999132796242</v>
      </c>
    </row>
    <row r="2307" spans="1:5" x14ac:dyDescent="0.15">
      <c r="A2307" s="5">
        <v>4</v>
      </c>
      <c r="B2307" s="16">
        <v>17.593541434669348</v>
      </c>
      <c r="C2307" s="16">
        <v>71.074868112562228</v>
      </c>
      <c r="D2307" s="2">
        <f t="shared" si="81"/>
        <v>12.453532681515265</v>
      </c>
      <c r="E2307" s="2">
        <f t="shared" ref="E2307:E2370" si="82" xml:space="preserve"> 10*LOG10(A2307)</f>
        <v>6.0205999132796242</v>
      </c>
    </row>
    <row r="2308" spans="1:5" x14ac:dyDescent="0.15">
      <c r="A2308" s="5">
        <v>4</v>
      </c>
      <c r="B2308" s="16">
        <v>17.593541434669348</v>
      </c>
      <c r="C2308" s="16">
        <v>71.022528100406518</v>
      </c>
      <c r="D2308" s="2">
        <f t="shared" ref="D2308:D2371" si="83">10*LOG10(B2308)</f>
        <v>12.453532681515265</v>
      </c>
      <c r="E2308" s="2">
        <f t="shared" si="82"/>
        <v>6.0205999132796242</v>
      </c>
    </row>
    <row r="2309" spans="1:5" x14ac:dyDescent="0.15">
      <c r="A2309" s="5">
        <v>4</v>
      </c>
      <c r="B2309" s="16">
        <v>17.593541434669348</v>
      </c>
      <c r="C2309" s="16">
        <v>70.821563067603591</v>
      </c>
      <c r="D2309" s="2">
        <f t="shared" si="83"/>
        <v>12.453532681515265</v>
      </c>
      <c r="E2309" s="2">
        <f t="shared" si="82"/>
        <v>6.0205999132796242</v>
      </c>
    </row>
    <row r="2310" spans="1:5" x14ac:dyDescent="0.15">
      <c r="A2310" s="5">
        <v>4</v>
      </c>
      <c r="B2310" s="16">
        <v>17.593541434669348</v>
      </c>
      <c r="C2310" s="16">
        <v>70.708104351781913</v>
      </c>
      <c r="D2310" s="2">
        <f t="shared" si="83"/>
        <v>12.453532681515265</v>
      </c>
      <c r="E2310" s="2">
        <f t="shared" si="82"/>
        <v>6.0205999132796242</v>
      </c>
    </row>
    <row r="2311" spans="1:5" x14ac:dyDescent="0.15">
      <c r="A2311" s="5">
        <v>4</v>
      </c>
      <c r="B2311" s="16">
        <v>17.593541434669348</v>
      </c>
      <c r="C2311" s="16">
        <v>70.815459279724834</v>
      </c>
      <c r="D2311" s="2">
        <f t="shared" si="83"/>
        <v>12.453532681515265</v>
      </c>
      <c r="E2311" s="2">
        <f t="shared" si="82"/>
        <v>6.0205999132796242</v>
      </c>
    </row>
    <row r="2312" spans="1:5" x14ac:dyDescent="0.15">
      <c r="A2312" s="5">
        <v>4</v>
      </c>
      <c r="B2312" s="16">
        <v>17.600000000000001</v>
      </c>
      <c r="C2312" s="16">
        <v>70.380997593403862</v>
      </c>
      <c r="D2312" s="2">
        <f t="shared" si="83"/>
        <v>12.4551266781415</v>
      </c>
      <c r="E2312" s="2">
        <f t="shared" si="82"/>
        <v>6.0205999132796242</v>
      </c>
    </row>
    <row r="2313" spans="1:5" x14ac:dyDescent="0.15">
      <c r="A2313" s="5">
        <v>4</v>
      </c>
      <c r="B2313" s="16">
        <v>17.600000000000001</v>
      </c>
      <c r="C2313" s="16">
        <v>70.968918287743691</v>
      </c>
      <c r="D2313" s="2">
        <f t="shared" si="83"/>
        <v>12.4551266781415</v>
      </c>
      <c r="E2313" s="2">
        <f t="shared" si="82"/>
        <v>6.0205999132796242</v>
      </c>
    </row>
    <row r="2314" spans="1:5" x14ac:dyDescent="0.15">
      <c r="A2314" s="5">
        <v>4</v>
      </c>
      <c r="B2314" s="16">
        <v>17.600000000000001</v>
      </c>
      <c r="C2314" s="16">
        <v>70.305832511430552</v>
      </c>
      <c r="D2314" s="2">
        <f t="shared" si="83"/>
        <v>12.4551266781415</v>
      </c>
      <c r="E2314" s="2">
        <f t="shared" si="82"/>
        <v>6.0205999132796242</v>
      </c>
    </row>
    <row r="2315" spans="1:5" x14ac:dyDescent="0.15">
      <c r="A2315" s="5">
        <v>4</v>
      </c>
      <c r="B2315" s="16">
        <v>17.600000000000001</v>
      </c>
      <c r="C2315" s="16">
        <v>70.706536651919393</v>
      </c>
      <c r="D2315" s="2">
        <f t="shared" si="83"/>
        <v>12.4551266781415</v>
      </c>
      <c r="E2315" s="2">
        <f t="shared" si="82"/>
        <v>6.0205999132796242</v>
      </c>
    </row>
    <row r="2316" spans="1:5" x14ac:dyDescent="0.15">
      <c r="A2316" s="5">
        <v>4</v>
      </c>
      <c r="B2316" s="16">
        <v>17.600000000000001</v>
      </c>
      <c r="C2316" s="16">
        <v>70.801351327679583</v>
      </c>
      <c r="D2316" s="2">
        <f t="shared" si="83"/>
        <v>12.4551266781415</v>
      </c>
      <c r="E2316" s="2">
        <f t="shared" si="82"/>
        <v>6.0205999132796242</v>
      </c>
    </row>
    <row r="2317" spans="1:5" x14ac:dyDescent="0.15">
      <c r="A2317" s="5">
        <v>4</v>
      </c>
      <c r="B2317" s="16">
        <v>17.603077640640443</v>
      </c>
      <c r="C2317" s="16">
        <v>70.465797866274599</v>
      </c>
      <c r="D2317" s="2">
        <f t="shared" si="83"/>
        <v>12.455886044901685</v>
      </c>
      <c r="E2317" s="2">
        <f t="shared" si="82"/>
        <v>6.0205999132796242</v>
      </c>
    </row>
    <row r="2318" spans="1:5" x14ac:dyDescent="0.15">
      <c r="A2318" s="5">
        <v>4</v>
      </c>
      <c r="B2318" s="16">
        <v>17.603077640640443</v>
      </c>
      <c r="C2318" s="16">
        <v>71.096723926308456</v>
      </c>
      <c r="D2318" s="2">
        <f t="shared" si="83"/>
        <v>12.455886044901685</v>
      </c>
      <c r="E2318" s="2">
        <f t="shared" si="82"/>
        <v>6.0205999132796242</v>
      </c>
    </row>
    <row r="2319" spans="1:5" x14ac:dyDescent="0.15">
      <c r="A2319" s="5">
        <v>4</v>
      </c>
      <c r="B2319" s="16">
        <v>17.603077640640443</v>
      </c>
      <c r="C2319" s="16">
        <v>70.64516033996172</v>
      </c>
      <c r="D2319" s="2">
        <f t="shared" si="83"/>
        <v>12.455886044901685</v>
      </c>
      <c r="E2319" s="2">
        <f t="shared" si="82"/>
        <v>6.0205999132796242</v>
      </c>
    </row>
    <row r="2320" spans="1:5" x14ac:dyDescent="0.15">
      <c r="A2320" s="5">
        <v>4</v>
      </c>
      <c r="B2320" s="16">
        <v>17.603077640640443</v>
      </c>
      <c r="C2320" s="16">
        <v>70.740143559589143</v>
      </c>
      <c r="D2320" s="2">
        <f t="shared" si="83"/>
        <v>12.455886044901685</v>
      </c>
      <c r="E2320" s="2">
        <f t="shared" si="82"/>
        <v>6.0205999132796242</v>
      </c>
    </row>
    <row r="2321" spans="1:5" x14ac:dyDescent="0.15">
      <c r="A2321" s="5">
        <v>4</v>
      </c>
      <c r="B2321" s="16">
        <v>17.603077640640443</v>
      </c>
      <c r="C2321" s="16">
        <v>70.723892155921149</v>
      </c>
      <c r="D2321" s="2">
        <f t="shared" si="83"/>
        <v>12.455886044901685</v>
      </c>
      <c r="E2321" s="2">
        <f t="shared" si="82"/>
        <v>6.0205999132796242</v>
      </c>
    </row>
    <row r="2322" spans="1:5" x14ac:dyDescent="0.15">
      <c r="A2322" s="5">
        <v>4</v>
      </c>
      <c r="B2322" s="16">
        <v>17.61180339887499</v>
      </c>
      <c r="C2322" s="16">
        <v>70.568869251416601</v>
      </c>
      <c r="D2322" s="2">
        <f t="shared" si="83"/>
        <v>12.458038287713462</v>
      </c>
      <c r="E2322" s="2">
        <f t="shared" si="82"/>
        <v>6.0205999132796242</v>
      </c>
    </row>
    <row r="2323" spans="1:5" x14ac:dyDescent="0.15">
      <c r="A2323" s="5">
        <v>4</v>
      </c>
      <c r="B2323" s="16">
        <v>19</v>
      </c>
      <c r="C2323" s="16">
        <v>72.51003343411962</v>
      </c>
      <c r="D2323" s="2">
        <f t="shared" si="83"/>
        <v>12.787536009528289</v>
      </c>
      <c r="E2323" s="2">
        <f t="shared" si="82"/>
        <v>6.0205999132796242</v>
      </c>
    </row>
    <row r="2324" spans="1:5" x14ac:dyDescent="0.15">
      <c r="A2324" s="5">
        <v>4</v>
      </c>
      <c r="B2324" s="16">
        <v>19.024999999999999</v>
      </c>
      <c r="C2324" s="16">
        <v>72.86114670360665</v>
      </c>
      <c r="D2324" s="2">
        <f t="shared" si="83"/>
        <v>12.793246654426104</v>
      </c>
      <c r="E2324" s="2">
        <f t="shared" si="82"/>
        <v>6.0205999132796242</v>
      </c>
    </row>
    <row r="2325" spans="1:5" x14ac:dyDescent="0.15">
      <c r="A2325" s="5">
        <v>4</v>
      </c>
      <c r="B2325" s="16">
        <v>19.024999999999999</v>
      </c>
      <c r="C2325" s="16">
        <v>72.366384140487582</v>
      </c>
      <c r="D2325" s="2">
        <f t="shared" si="83"/>
        <v>12.793246654426104</v>
      </c>
      <c r="E2325" s="2">
        <f t="shared" si="82"/>
        <v>6.0205999132796242</v>
      </c>
    </row>
    <row r="2326" spans="1:5" x14ac:dyDescent="0.15">
      <c r="A2326" s="5">
        <v>4</v>
      </c>
      <c r="B2326" s="16">
        <v>19.024999999999999</v>
      </c>
      <c r="C2326" s="16">
        <v>72.226906090336783</v>
      </c>
      <c r="D2326" s="2">
        <f t="shared" si="83"/>
        <v>12.793246654426104</v>
      </c>
      <c r="E2326" s="2">
        <f t="shared" si="82"/>
        <v>6.0205999132796242</v>
      </c>
    </row>
    <row r="2327" spans="1:5" x14ac:dyDescent="0.15">
      <c r="A2327" s="5">
        <v>4</v>
      </c>
      <c r="B2327" s="16">
        <v>19.024999999999999</v>
      </c>
      <c r="C2327" s="16">
        <v>72.496495022768983</v>
      </c>
      <c r="D2327" s="2">
        <f t="shared" si="83"/>
        <v>12.793246654426104</v>
      </c>
      <c r="E2327" s="2">
        <f t="shared" si="82"/>
        <v>6.0205999132796242</v>
      </c>
    </row>
    <row r="2328" spans="1:5" x14ac:dyDescent="0.15">
      <c r="A2328" s="5">
        <v>4</v>
      </c>
      <c r="B2328" s="16">
        <v>19.024999999999999</v>
      </c>
      <c r="C2328" s="16">
        <v>72.617435926548566</v>
      </c>
      <c r="D2328" s="2">
        <f t="shared" si="83"/>
        <v>12.793246654426104</v>
      </c>
      <c r="E2328" s="2">
        <f t="shared" si="82"/>
        <v>6.0205999132796242</v>
      </c>
    </row>
    <row r="2329" spans="1:5" x14ac:dyDescent="0.15">
      <c r="A2329" s="5">
        <v>4</v>
      </c>
      <c r="B2329" s="16">
        <v>19.035355339059329</v>
      </c>
      <c r="C2329" s="16">
        <v>72.459195987060795</v>
      </c>
      <c r="D2329" s="2">
        <f t="shared" si="83"/>
        <v>12.795609883398935</v>
      </c>
      <c r="E2329" s="2">
        <f t="shared" si="82"/>
        <v>6.0205999132796242</v>
      </c>
    </row>
    <row r="2330" spans="1:5" x14ac:dyDescent="0.15">
      <c r="A2330" s="5">
        <v>4</v>
      </c>
      <c r="B2330" s="16">
        <v>19.035355339059329</v>
      </c>
      <c r="C2330" s="16">
        <v>72.165732673024436</v>
      </c>
      <c r="D2330" s="2">
        <f t="shared" si="83"/>
        <v>12.795609883398935</v>
      </c>
      <c r="E2330" s="2">
        <f t="shared" si="82"/>
        <v>6.0205999132796242</v>
      </c>
    </row>
    <row r="2331" spans="1:5" x14ac:dyDescent="0.15">
      <c r="A2331" s="5">
        <v>4</v>
      </c>
      <c r="B2331" s="16">
        <v>19.035355339059329</v>
      </c>
      <c r="C2331" s="16">
        <v>72.665685459608241</v>
      </c>
      <c r="D2331" s="2">
        <f t="shared" si="83"/>
        <v>12.795609883398935</v>
      </c>
      <c r="E2331" s="2">
        <f t="shared" si="82"/>
        <v>6.0205999132796242</v>
      </c>
    </row>
    <row r="2332" spans="1:5" x14ac:dyDescent="0.15">
      <c r="A2332" s="5">
        <v>4</v>
      </c>
      <c r="B2332" s="16">
        <v>19.035355339059329</v>
      </c>
      <c r="C2332" s="16">
        <v>72.341657370887489</v>
      </c>
      <c r="D2332" s="2">
        <f t="shared" si="83"/>
        <v>12.795609883398935</v>
      </c>
      <c r="E2332" s="2">
        <f t="shared" si="82"/>
        <v>6.0205999132796242</v>
      </c>
    </row>
    <row r="2333" spans="1:5" x14ac:dyDescent="0.15">
      <c r="A2333" s="5">
        <v>4</v>
      </c>
      <c r="B2333" s="16">
        <v>19.035355339059329</v>
      </c>
      <c r="C2333" s="16">
        <v>72.250117667669969</v>
      </c>
      <c r="D2333" s="2">
        <f t="shared" si="83"/>
        <v>12.795609883398935</v>
      </c>
      <c r="E2333" s="2">
        <f t="shared" si="82"/>
        <v>6.0205999132796242</v>
      </c>
    </row>
    <row r="2334" spans="1:5" x14ac:dyDescent="0.15">
      <c r="A2334" s="5">
        <v>4</v>
      </c>
      <c r="B2334" s="16">
        <v>19.035355339059329</v>
      </c>
      <c r="C2334" s="16">
        <v>72.510250309113587</v>
      </c>
      <c r="D2334" s="2">
        <f t="shared" si="83"/>
        <v>12.795609883398935</v>
      </c>
      <c r="E2334" s="2">
        <f t="shared" si="82"/>
        <v>6.0205999132796242</v>
      </c>
    </row>
    <row r="2335" spans="1:5" x14ac:dyDescent="0.15">
      <c r="A2335" s="5">
        <v>4</v>
      </c>
      <c r="B2335" s="16">
        <v>19.035355339059329</v>
      </c>
      <c r="C2335" s="16">
        <v>72.74051284865169</v>
      </c>
      <c r="D2335" s="2">
        <f t="shared" si="83"/>
        <v>12.795609883398935</v>
      </c>
      <c r="E2335" s="2">
        <f t="shared" si="82"/>
        <v>6.0205999132796242</v>
      </c>
    </row>
    <row r="2336" spans="1:5" x14ac:dyDescent="0.15">
      <c r="A2336" s="5">
        <v>4</v>
      </c>
      <c r="B2336" s="16">
        <v>19.035355339059329</v>
      </c>
      <c r="C2336" s="16">
        <v>72.331189845346344</v>
      </c>
      <c r="D2336" s="2">
        <f t="shared" si="83"/>
        <v>12.795609883398935</v>
      </c>
      <c r="E2336" s="2">
        <f t="shared" si="82"/>
        <v>6.0205999132796242</v>
      </c>
    </row>
    <row r="2337" spans="1:5" x14ac:dyDescent="0.15">
      <c r="A2337" s="5">
        <v>4</v>
      </c>
      <c r="B2337" s="16">
        <v>19.035355339059329</v>
      </c>
      <c r="C2337" s="16">
        <v>72.372141699654861</v>
      </c>
      <c r="D2337" s="2">
        <f t="shared" si="83"/>
        <v>12.795609883398935</v>
      </c>
      <c r="E2337" s="2">
        <f t="shared" si="82"/>
        <v>6.0205999132796242</v>
      </c>
    </row>
    <row r="2338" spans="1:5" x14ac:dyDescent="0.15">
      <c r="A2338" s="5">
        <v>4</v>
      </c>
      <c r="B2338" s="16">
        <v>19.035355339059329</v>
      </c>
      <c r="C2338" s="16">
        <v>72.816426901190425</v>
      </c>
      <c r="D2338" s="2">
        <f t="shared" si="83"/>
        <v>12.795609883398935</v>
      </c>
      <c r="E2338" s="2">
        <f t="shared" si="82"/>
        <v>6.0205999132796242</v>
      </c>
    </row>
    <row r="2339" spans="1:5" x14ac:dyDescent="0.15">
      <c r="A2339" s="5">
        <v>4</v>
      </c>
      <c r="B2339" s="16">
        <v>19.043301270189222</v>
      </c>
      <c r="C2339" s="16">
        <v>72.301778070193819</v>
      </c>
      <c r="D2339" s="2">
        <f t="shared" si="83"/>
        <v>12.797422381213025</v>
      </c>
      <c r="E2339" s="2">
        <f t="shared" si="82"/>
        <v>6.0205999132796242</v>
      </c>
    </row>
    <row r="2340" spans="1:5" x14ac:dyDescent="0.15">
      <c r="A2340" s="5">
        <v>4</v>
      </c>
      <c r="B2340" s="16">
        <v>19.043301270189222</v>
      </c>
      <c r="C2340" s="16">
        <v>72.216930075035563</v>
      </c>
      <c r="D2340" s="2">
        <f t="shared" si="83"/>
        <v>12.797422381213025</v>
      </c>
      <c r="E2340" s="2">
        <f t="shared" si="82"/>
        <v>6.0205999132796242</v>
      </c>
    </row>
    <row r="2341" spans="1:5" x14ac:dyDescent="0.15">
      <c r="A2341" s="5">
        <v>4</v>
      </c>
      <c r="B2341" s="16">
        <v>19.043301270189222</v>
      </c>
      <c r="C2341" s="16">
        <v>72.352582801541615</v>
      </c>
      <c r="D2341" s="2">
        <f t="shared" si="83"/>
        <v>12.797422381213025</v>
      </c>
      <c r="E2341" s="2">
        <f t="shared" si="82"/>
        <v>6.0205999132796242</v>
      </c>
    </row>
    <row r="2342" spans="1:5" x14ac:dyDescent="0.15">
      <c r="A2342" s="5">
        <v>4</v>
      </c>
      <c r="B2342" s="16">
        <v>19.043301270189222</v>
      </c>
      <c r="C2342" s="16">
        <v>72.035858579723879</v>
      </c>
      <c r="D2342" s="2">
        <f t="shared" si="83"/>
        <v>12.797422381213025</v>
      </c>
      <c r="E2342" s="2">
        <f t="shared" si="82"/>
        <v>6.0205999132796242</v>
      </c>
    </row>
    <row r="2343" spans="1:5" x14ac:dyDescent="0.15">
      <c r="A2343" s="5">
        <v>4</v>
      </c>
      <c r="B2343" s="16">
        <v>19.043301270189222</v>
      </c>
      <c r="C2343" s="16">
        <v>72.558147704232027</v>
      </c>
      <c r="D2343" s="2">
        <f t="shared" si="83"/>
        <v>12.797422381213025</v>
      </c>
      <c r="E2343" s="2">
        <f t="shared" si="82"/>
        <v>6.0205999132796242</v>
      </c>
    </row>
    <row r="2344" spans="1:5" x14ac:dyDescent="0.15">
      <c r="A2344" s="5">
        <v>4</v>
      </c>
      <c r="B2344" s="16">
        <v>19.043301270189222</v>
      </c>
      <c r="C2344" s="16">
        <v>72.305154756164256</v>
      </c>
      <c r="D2344" s="2">
        <f t="shared" si="83"/>
        <v>12.797422381213025</v>
      </c>
      <c r="E2344" s="2">
        <f t="shared" si="82"/>
        <v>6.0205999132796242</v>
      </c>
    </row>
    <row r="2345" spans="1:5" x14ac:dyDescent="0.15">
      <c r="A2345" s="5">
        <v>4</v>
      </c>
      <c r="B2345" s="16">
        <v>19.043301270189222</v>
      </c>
      <c r="C2345" s="16">
        <v>72.343504993180062</v>
      </c>
      <c r="D2345" s="2">
        <f t="shared" si="83"/>
        <v>12.797422381213025</v>
      </c>
      <c r="E2345" s="2">
        <f t="shared" si="82"/>
        <v>6.0205999132796242</v>
      </c>
    </row>
    <row r="2346" spans="1:5" x14ac:dyDescent="0.15">
      <c r="A2346" s="5">
        <v>4</v>
      </c>
      <c r="B2346" s="16">
        <v>19.043301270189222</v>
      </c>
      <c r="C2346" s="16">
        <v>72.774584266199128</v>
      </c>
      <c r="D2346" s="2">
        <f t="shared" si="83"/>
        <v>12.797422381213025</v>
      </c>
      <c r="E2346" s="2">
        <f t="shared" si="82"/>
        <v>6.0205999132796242</v>
      </c>
    </row>
    <row r="2347" spans="1:5" x14ac:dyDescent="0.15">
      <c r="A2347" s="5">
        <v>4</v>
      </c>
      <c r="B2347" s="16">
        <v>19.043301270189222</v>
      </c>
      <c r="C2347" s="16">
        <v>72.26312521109341</v>
      </c>
      <c r="D2347" s="2">
        <f t="shared" si="83"/>
        <v>12.797422381213025</v>
      </c>
      <c r="E2347" s="2">
        <f t="shared" si="82"/>
        <v>6.0205999132796242</v>
      </c>
    </row>
    <row r="2348" spans="1:5" x14ac:dyDescent="0.15">
      <c r="A2348" s="5">
        <v>4</v>
      </c>
      <c r="B2348" s="16">
        <v>19.043301270189222</v>
      </c>
      <c r="C2348" s="16">
        <v>72.271687683193079</v>
      </c>
      <c r="D2348" s="2">
        <f t="shared" si="83"/>
        <v>12.797422381213025</v>
      </c>
      <c r="E2348" s="2">
        <f t="shared" si="82"/>
        <v>6.0205999132796242</v>
      </c>
    </row>
    <row r="2349" spans="1:5" x14ac:dyDescent="0.15">
      <c r="A2349" s="5">
        <v>4</v>
      </c>
      <c r="B2349" s="16">
        <v>19.05</v>
      </c>
      <c r="C2349" s="16">
        <v>72.555324616312191</v>
      </c>
      <c r="D2349" s="2">
        <f t="shared" si="83"/>
        <v>12.798949800116382</v>
      </c>
      <c r="E2349" s="2">
        <f t="shared" si="82"/>
        <v>6.0205999132796242</v>
      </c>
    </row>
    <row r="2350" spans="1:5" x14ac:dyDescent="0.15">
      <c r="A2350" s="5">
        <v>4</v>
      </c>
      <c r="B2350" s="16">
        <v>19.05</v>
      </c>
      <c r="C2350" s="16">
        <v>72.165566922995467</v>
      </c>
      <c r="D2350" s="2">
        <f t="shared" si="83"/>
        <v>12.798949800116382</v>
      </c>
      <c r="E2350" s="2">
        <f t="shared" si="82"/>
        <v>6.0205999132796242</v>
      </c>
    </row>
    <row r="2351" spans="1:5" x14ac:dyDescent="0.15">
      <c r="A2351" s="5">
        <v>4</v>
      </c>
      <c r="B2351" s="16">
        <v>19.05</v>
      </c>
      <c r="C2351" s="16">
        <v>72.062682684249722</v>
      </c>
      <c r="D2351" s="2">
        <f t="shared" si="83"/>
        <v>12.798949800116382</v>
      </c>
      <c r="E2351" s="2">
        <f t="shared" si="82"/>
        <v>6.0205999132796242</v>
      </c>
    </row>
    <row r="2352" spans="1:5" x14ac:dyDescent="0.15">
      <c r="A2352" s="5">
        <v>4</v>
      </c>
      <c r="B2352" s="16">
        <v>19.05</v>
      </c>
      <c r="C2352" s="16">
        <v>71.952921202196862</v>
      </c>
      <c r="D2352" s="2">
        <f t="shared" si="83"/>
        <v>12.798949800116382</v>
      </c>
      <c r="E2352" s="2">
        <f t="shared" si="82"/>
        <v>6.0205999132796242</v>
      </c>
    </row>
    <row r="2353" spans="1:5" x14ac:dyDescent="0.15">
      <c r="A2353" s="5">
        <v>4</v>
      </c>
      <c r="B2353" s="16">
        <v>19.05</v>
      </c>
      <c r="C2353" s="16">
        <v>72.434838911196238</v>
      </c>
      <c r="D2353" s="2">
        <f t="shared" si="83"/>
        <v>12.798949800116382</v>
      </c>
      <c r="E2353" s="2">
        <f t="shared" si="82"/>
        <v>6.0205999132796242</v>
      </c>
    </row>
    <row r="2354" spans="1:5" x14ac:dyDescent="0.15">
      <c r="A2354" s="5">
        <v>4</v>
      </c>
      <c r="B2354" s="16">
        <v>19.05</v>
      </c>
      <c r="C2354" s="16">
        <v>72.116199127380568</v>
      </c>
      <c r="D2354" s="2">
        <f t="shared" si="83"/>
        <v>12.798949800116382</v>
      </c>
      <c r="E2354" s="2">
        <f t="shared" si="82"/>
        <v>6.0205999132796242</v>
      </c>
    </row>
    <row r="2355" spans="1:5" x14ac:dyDescent="0.15">
      <c r="A2355" s="5">
        <v>4</v>
      </c>
      <c r="B2355" s="16">
        <v>19.05</v>
      </c>
      <c r="C2355" s="16">
        <v>72.332263695382849</v>
      </c>
      <c r="D2355" s="2">
        <f t="shared" si="83"/>
        <v>12.798949800116382</v>
      </c>
      <c r="E2355" s="2">
        <f t="shared" si="82"/>
        <v>6.0205999132796242</v>
      </c>
    </row>
    <row r="2356" spans="1:5" x14ac:dyDescent="0.15">
      <c r="A2356" s="5">
        <v>4</v>
      </c>
      <c r="B2356" s="16">
        <v>19.05</v>
      </c>
      <c r="C2356" s="16">
        <v>72.31226580703931</v>
      </c>
      <c r="D2356" s="2">
        <f t="shared" si="83"/>
        <v>12.798949800116382</v>
      </c>
      <c r="E2356" s="2">
        <f t="shared" si="82"/>
        <v>6.0205999132796242</v>
      </c>
    </row>
    <row r="2357" spans="1:5" x14ac:dyDescent="0.15">
      <c r="A2357" s="5">
        <v>4</v>
      </c>
      <c r="B2357" s="16">
        <v>19.05</v>
      </c>
      <c r="C2357" s="16">
        <v>72.387867375356748</v>
      </c>
      <c r="D2357" s="2">
        <f t="shared" si="83"/>
        <v>12.798949800116382</v>
      </c>
      <c r="E2357" s="2">
        <f t="shared" si="82"/>
        <v>6.0205999132796242</v>
      </c>
    </row>
    <row r="2358" spans="1:5" x14ac:dyDescent="0.15">
      <c r="A2358" s="5">
        <v>4</v>
      </c>
      <c r="B2358" s="16">
        <v>19.05</v>
      </c>
      <c r="C2358" s="16">
        <v>72.635762563415852</v>
      </c>
      <c r="D2358" s="2">
        <f t="shared" si="83"/>
        <v>12.798949800116382</v>
      </c>
      <c r="E2358" s="2">
        <f t="shared" si="82"/>
        <v>6.0205999132796242</v>
      </c>
    </row>
    <row r="2359" spans="1:5" x14ac:dyDescent="0.15">
      <c r="A2359" s="5">
        <v>4</v>
      </c>
      <c r="B2359" s="16">
        <v>19.055901699437495</v>
      </c>
      <c r="C2359" s="16">
        <v>72.415263823342897</v>
      </c>
      <c r="D2359" s="2">
        <f t="shared" si="83"/>
        <v>12.800295038205885</v>
      </c>
      <c r="E2359" s="2">
        <f t="shared" si="82"/>
        <v>6.0205999132796242</v>
      </c>
    </row>
    <row r="2360" spans="1:5" x14ac:dyDescent="0.15">
      <c r="A2360" s="5">
        <v>4</v>
      </c>
      <c r="B2360" s="16">
        <v>19.055901699437495</v>
      </c>
      <c r="C2360" s="16">
        <v>72.133552950207203</v>
      </c>
      <c r="D2360" s="2">
        <f t="shared" si="83"/>
        <v>12.800295038205885</v>
      </c>
      <c r="E2360" s="2">
        <f t="shared" si="82"/>
        <v>6.0205999132796242</v>
      </c>
    </row>
    <row r="2361" spans="1:5" x14ac:dyDescent="0.15">
      <c r="A2361" s="5">
        <v>4</v>
      </c>
      <c r="B2361" s="16">
        <v>19.055901699437495</v>
      </c>
      <c r="C2361" s="16">
        <v>72.033551483024695</v>
      </c>
      <c r="D2361" s="2">
        <f t="shared" si="83"/>
        <v>12.800295038205885</v>
      </c>
      <c r="E2361" s="2">
        <f t="shared" si="82"/>
        <v>6.0205999132796242</v>
      </c>
    </row>
    <row r="2362" spans="1:5" x14ac:dyDescent="0.15">
      <c r="A2362" s="5">
        <v>4</v>
      </c>
      <c r="B2362" s="16">
        <v>19.055901699437495</v>
      </c>
      <c r="C2362" s="16">
        <v>72.640520709054698</v>
      </c>
      <c r="D2362" s="2">
        <f t="shared" si="83"/>
        <v>12.800295038205885</v>
      </c>
      <c r="E2362" s="2">
        <f t="shared" si="82"/>
        <v>6.0205999132796242</v>
      </c>
    </row>
    <row r="2363" spans="1:5" x14ac:dyDescent="0.15">
      <c r="A2363" s="5">
        <v>4</v>
      </c>
      <c r="B2363" s="16">
        <v>19.055901699437495</v>
      </c>
      <c r="C2363" s="16">
        <v>72.198362025850074</v>
      </c>
      <c r="D2363" s="2">
        <f t="shared" si="83"/>
        <v>12.800295038205885</v>
      </c>
      <c r="E2363" s="2">
        <f t="shared" si="82"/>
        <v>6.0205999132796242</v>
      </c>
    </row>
    <row r="2364" spans="1:5" x14ac:dyDescent="0.15">
      <c r="A2364" s="5">
        <v>4</v>
      </c>
      <c r="B2364" s="16">
        <v>19.055901699437495</v>
      </c>
      <c r="C2364" s="16">
        <v>72.216763762171979</v>
      </c>
      <c r="D2364" s="2">
        <f t="shared" si="83"/>
        <v>12.800295038205885</v>
      </c>
      <c r="E2364" s="2">
        <f t="shared" si="82"/>
        <v>6.0205999132796242</v>
      </c>
    </row>
    <row r="2365" spans="1:5" x14ac:dyDescent="0.15">
      <c r="A2365" s="5">
        <v>4</v>
      </c>
      <c r="B2365" s="16">
        <v>19.055901699437495</v>
      </c>
      <c r="C2365" s="16">
        <v>72.263355648992018</v>
      </c>
      <c r="D2365" s="2">
        <f t="shared" si="83"/>
        <v>12.800295038205885</v>
      </c>
      <c r="E2365" s="2">
        <f t="shared" si="82"/>
        <v>6.0205999132796242</v>
      </c>
    </row>
    <row r="2366" spans="1:5" x14ac:dyDescent="0.15">
      <c r="A2366" s="5">
        <v>4</v>
      </c>
      <c r="B2366" s="16">
        <v>19.055901699437495</v>
      </c>
      <c r="C2366" s="16">
        <v>72.073726949069069</v>
      </c>
      <c r="D2366" s="2">
        <f t="shared" si="83"/>
        <v>12.800295038205885</v>
      </c>
      <c r="E2366" s="2">
        <f t="shared" si="82"/>
        <v>6.0205999132796242</v>
      </c>
    </row>
    <row r="2367" spans="1:5" x14ac:dyDescent="0.15">
      <c r="A2367" s="5">
        <v>4</v>
      </c>
      <c r="B2367" s="16">
        <v>19.055901699437495</v>
      </c>
      <c r="C2367" s="16">
        <v>72.458408154388948</v>
      </c>
      <c r="D2367" s="2">
        <f t="shared" si="83"/>
        <v>12.800295038205885</v>
      </c>
      <c r="E2367" s="2">
        <f t="shared" si="82"/>
        <v>6.0205999132796242</v>
      </c>
    </row>
    <row r="2368" spans="1:5" x14ac:dyDescent="0.15">
      <c r="A2368" s="5">
        <v>4</v>
      </c>
      <c r="B2368" s="16">
        <v>19.055901699437495</v>
      </c>
      <c r="C2368" s="16">
        <v>72.32836927630828</v>
      </c>
      <c r="D2368" s="2">
        <f t="shared" si="83"/>
        <v>12.800295038205885</v>
      </c>
      <c r="E2368" s="2">
        <f t="shared" si="82"/>
        <v>6.0205999132796242</v>
      </c>
    </row>
    <row r="2369" spans="1:5" x14ac:dyDescent="0.15">
      <c r="A2369" s="5">
        <v>4</v>
      </c>
      <c r="B2369" s="16">
        <v>19.055901699437495</v>
      </c>
      <c r="C2369" s="16">
        <v>72.475488691419159</v>
      </c>
      <c r="D2369" s="2">
        <f t="shared" si="83"/>
        <v>12.800295038205885</v>
      </c>
      <c r="E2369" s="2">
        <f t="shared" si="82"/>
        <v>6.0205999132796242</v>
      </c>
    </row>
    <row r="2370" spans="1:5" x14ac:dyDescent="0.15">
      <c r="A2370" s="5">
        <v>4</v>
      </c>
      <c r="B2370" s="16">
        <v>19.055901699437495</v>
      </c>
      <c r="C2370" s="16">
        <v>72.5211617912815</v>
      </c>
      <c r="D2370" s="2">
        <f t="shared" si="83"/>
        <v>12.800295038205885</v>
      </c>
      <c r="E2370" s="2">
        <f t="shared" si="82"/>
        <v>6.0205999132796242</v>
      </c>
    </row>
    <row r="2371" spans="1:5" x14ac:dyDescent="0.15">
      <c r="A2371" s="5">
        <v>4</v>
      </c>
      <c r="B2371" s="16">
        <v>19.055901699437495</v>
      </c>
      <c r="C2371" s="16">
        <v>72.573879304994847</v>
      </c>
      <c r="D2371" s="2">
        <f t="shared" si="83"/>
        <v>12.800295038205885</v>
      </c>
      <c r="E2371" s="2">
        <f t="shared" ref="E2371:E2434" si="84" xml:space="preserve"> 10*LOG10(A2371)</f>
        <v>6.0205999132796242</v>
      </c>
    </row>
    <row r="2372" spans="1:5" x14ac:dyDescent="0.15">
      <c r="A2372" s="5">
        <v>4</v>
      </c>
      <c r="B2372" s="16">
        <v>19.055901699437495</v>
      </c>
      <c r="C2372" s="16">
        <v>72.037158745583525</v>
      </c>
      <c r="D2372" s="2">
        <f t="shared" ref="D2372:D2435" si="85">10*LOG10(B2372)</f>
        <v>12.800295038205885</v>
      </c>
      <c r="E2372" s="2">
        <f t="shared" si="84"/>
        <v>6.0205999132796242</v>
      </c>
    </row>
    <row r="2373" spans="1:5" x14ac:dyDescent="0.15">
      <c r="A2373" s="5">
        <v>4</v>
      </c>
      <c r="B2373" s="16">
        <v>19.055901699437495</v>
      </c>
      <c r="C2373" s="16">
        <v>72.145144316138442</v>
      </c>
      <c r="D2373" s="2">
        <f t="shared" si="85"/>
        <v>12.800295038205885</v>
      </c>
      <c r="E2373" s="2">
        <f t="shared" si="84"/>
        <v>6.0205999132796242</v>
      </c>
    </row>
    <row r="2374" spans="1:5" x14ac:dyDescent="0.15">
      <c r="A2374" s="5">
        <v>4</v>
      </c>
      <c r="B2374" s="16">
        <v>19.055901699437495</v>
      </c>
      <c r="C2374" s="16">
        <v>72.234290577290054</v>
      </c>
      <c r="D2374" s="2">
        <f t="shared" si="85"/>
        <v>12.800295038205885</v>
      </c>
      <c r="E2374" s="2">
        <f t="shared" si="84"/>
        <v>6.0205999132796242</v>
      </c>
    </row>
    <row r="2375" spans="1:5" x14ac:dyDescent="0.15">
      <c r="A2375" s="5">
        <v>4</v>
      </c>
      <c r="B2375" s="16">
        <v>19.055901699437495</v>
      </c>
      <c r="C2375" s="16">
        <v>72.686109307248671</v>
      </c>
      <c r="D2375" s="2">
        <f t="shared" si="85"/>
        <v>12.800295038205885</v>
      </c>
      <c r="E2375" s="2">
        <f t="shared" si="84"/>
        <v>6.0205999132796242</v>
      </c>
    </row>
    <row r="2376" spans="1:5" x14ac:dyDescent="0.15">
      <c r="A2376" s="5">
        <v>4</v>
      </c>
      <c r="B2376" s="16">
        <v>19.055901699437495</v>
      </c>
      <c r="C2376" s="16">
        <v>72.750973541374663</v>
      </c>
      <c r="D2376" s="2">
        <f t="shared" si="85"/>
        <v>12.800295038205885</v>
      </c>
      <c r="E2376" s="2">
        <f t="shared" si="84"/>
        <v>6.0205999132796242</v>
      </c>
    </row>
    <row r="2377" spans="1:5" x14ac:dyDescent="0.15">
      <c r="A2377" s="5">
        <v>4</v>
      </c>
      <c r="B2377" s="16">
        <v>19.055901699437495</v>
      </c>
      <c r="C2377" s="16">
        <v>72.339706571758697</v>
      </c>
      <c r="D2377" s="2">
        <f t="shared" si="85"/>
        <v>12.800295038205885</v>
      </c>
      <c r="E2377" s="2">
        <f t="shared" si="84"/>
        <v>6.0205999132796242</v>
      </c>
    </row>
    <row r="2378" spans="1:5" x14ac:dyDescent="0.15">
      <c r="A2378" s="5">
        <v>4</v>
      </c>
      <c r="B2378" s="16">
        <v>19.055901699437495</v>
      </c>
      <c r="C2378" s="16">
        <v>72.445540079572794</v>
      </c>
      <c r="D2378" s="2">
        <f t="shared" si="85"/>
        <v>12.800295038205885</v>
      </c>
      <c r="E2378" s="2">
        <f t="shared" si="84"/>
        <v>6.0205999132796242</v>
      </c>
    </row>
    <row r="2379" spans="1:5" x14ac:dyDescent="0.15">
      <c r="A2379" s="5">
        <v>4</v>
      </c>
      <c r="B2379" s="16">
        <v>19.055901699437495</v>
      </c>
      <c r="C2379" s="16">
        <v>72.813819325713524</v>
      </c>
      <c r="D2379" s="2">
        <f t="shared" si="85"/>
        <v>12.800295038205885</v>
      </c>
      <c r="E2379" s="2">
        <f t="shared" si="84"/>
        <v>6.0205999132796242</v>
      </c>
    </row>
    <row r="2380" spans="1:5" x14ac:dyDescent="0.15">
      <c r="A2380" s="5">
        <v>4</v>
      </c>
      <c r="B2380" s="16">
        <v>19.061237243569579</v>
      </c>
      <c r="C2380" s="16">
        <v>72.139300319943473</v>
      </c>
      <c r="D2380" s="2">
        <f t="shared" si="85"/>
        <v>12.801510867858322</v>
      </c>
      <c r="E2380" s="2">
        <f t="shared" si="84"/>
        <v>6.0205999132796242</v>
      </c>
    </row>
    <row r="2381" spans="1:5" x14ac:dyDescent="0.15">
      <c r="A2381" s="5">
        <v>4</v>
      </c>
      <c r="B2381" s="16">
        <v>19.061237243569579</v>
      </c>
      <c r="C2381" s="16">
        <v>72.383480370823804</v>
      </c>
      <c r="D2381" s="2">
        <f t="shared" si="85"/>
        <v>12.801510867858322</v>
      </c>
      <c r="E2381" s="2">
        <f t="shared" si="84"/>
        <v>6.0205999132796242</v>
      </c>
    </row>
    <row r="2382" spans="1:5" x14ac:dyDescent="0.15">
      <c r="A2382" s="5">
        <v>4</v>
      </c>
      <c r="B2382" s="16">
        <v>19.061237243569579</v>
      </c>
      <c r="C2382" s="16">
        <v>72.223678752487672</v>
      </c>
      <c r="D2382" s="2">
        <f t="shared" si="85"/>
        <v>12.801510867858322</v>
      </c>
      <c r="E2382" s="2">
        <f t="shared" si="84"/>
        <v>6.0205999132796242</v>
      </c>
    </row>
    <row r="2383" spans="1:5" x14ac:dyDescent="0.15">
      <c r="A2383" s="5">
        <v>4</v>
      </c>
      <c r="B2383" s="16">
        <v>19.061237243569579</v>
      </c>
      <c r="C2383" s="16">
        <v>72.448745546867769</v>
      </c>
      <c r="D2383" s="2">
        <f t="shared" si="85"/>
        <v>12.801510867858322</v>
      </c>
      <c r="E2383" s="2">
        <f t="shared" si="84"/>
        <v>6.0205999132796242</v>
      </c>
    </row>
    <row r="2384" spans="1:5" x14ac:dyDescent="0.15">
      <c r="A2384" s="5">
        <v>4</v>
      </c>
      <c r="B2384" s="16">
        <v>19.061237243569579</v>
      </c>
      <c r="C2384" s="16">
        <v>72.156163034197832</v>
      </c>
      <c r="D2384" s="2">
        <f t="shared" si="85"/>
        <v>12.801510867858322</v>
      </c>
      <c r="E2384" s="2">
        <f t="shared" si="84"/>
        <v>6.0205999132796242</v>
      </c>
    </row>
    <row r="2385" spans="1:5" x14ac:dyDescent="0.15">
      <c r="A2385" s="5">
        <v>4</v>
      </c>
      <c r="B2385" s="16">
        <v>19.061237243569579</v>
      </c>
      <c r="C2385" s="16">
        <v>72.136259309045499</v>
      </c>
      <c r="D2385" s="2">
        <f t="shared" si="85"/>
        <v>12.801510867858322</v>
      </c>
      <c r="E2385" s="2">
        <f t="shared" si="84"/>
        <v>6.0205999132796242</v>
      </c>
    </row>
    <row r="2386" spans="1:5" x14ac:dyDescent="0.15">
      <c r="A2386" s="5">
        <v>4</v>
      </c>
      <c r="B2386" s="16">
        <v>19.061237243569579</v>
      </c>
      <c r="C2386" s="16">
        <v>72.078761269965355</v>
      </c>
      <c r="D2386" s="2">
        <f t="shared" si="85"/>
        <v>12.801510867858322</v>
      </c>
      <c r="E2386" s="2">
        <f t="shared" si="84"/>
        <v>6.0205999132796242</v>
      </c>
    </row>
    <row r="2387" spans="1:5" x14ac:dyDescent="0.15">
      <c r="A2387" s="5">
        <v>4</v>
      </c>
      <c r="B2387" s="16">
        <v>19.061237243569579</v>
      </c>
      <c r="C2387" s="16">
        <v>71.898899286301031</v>
      </c>
      <c r="D2387" s="2">
        <f t="shared" si="85"/>
        <v>12.801510867858322</v>
      </c>
      <c r="E2387" s="2">
        <f t="shared" si="84"/>
        <v>6.0205999132796242</v>
      </c>
    </row>
    <row r="2388" spans="1:5" x14ac:dyDescent="0.15">
      <c r="A2388" s="5">
        <v>4</v>
      </c>
      <c r="B2388" s="16">
        <v>19.061237243569579</v>
      </c>
      <c r="C2388" s="16">
        <v>72.212550134995141</v>
      </c>
      <c r="D2388" s="2">
        <f t="shared" si="85"/>
        <v>12.801510867858322</v>
      </c>
      <c r="E2388" s="2">
        <f t="shared" si="84"/>
        <v>6.0205999132796242</v>
      </c>
    </row>
    <row r="2389" spans="1:5" x14ac:dyDescent="0.15">
      <c r="A2389" s="5">
        <v>4</v>
      </c>
      <c r="B2389" s="16">
        <v>19.061237243569579</v>
      </c>
      <c r="C2389" s="16">
        <v>72.138091216384495</v>
      </c>
      <c r="D2389" s="2">
        <f t="shared" si="85"/>
        <v>12.801510867858322</v>
      </c>
      <c r="E2389" s="2">
        <f t="shared" si="84"/>
        <v>6.0205999132796242</v>
      </c>
    </row>
    <row r="2390" spans="1:5" x14ac:dyDescent="0.15">
      <c r="A2390" s="5">
        <v>4</v>
      </c>
      <c r="B2390" s="16">
        <v>19.061237243569579</v>
      </c>
      <c r="C2390" s="16">
        <v>72.73307339307371</v>
      </c>
      <c r="D2390" s="2">
        <f t="shared" si="85"/>
        <v>12.801510867858322</v>
      </c>
      <c r="E2390" s="2">
        <f t="shared" si="84"/>
        <v>6.0205999132796242</v>
      </c>
    </row>
    <row r="2391" spans="1:5" x14ac:dyDescent="0.15">
      <c r="A2391" s="5">
        <v>4</v>
      </c>
      <c r="B2391" s="16">
        <v>19.061237243569579</v>
      </c>
      <c r="C2391" s="16">
        <v>72.366579810031965</v>
      </c>
      <c r="D2391" s="2">
        <f t="shared" si="85"/>
        <v>12.801510867858322</v>
      </c>
      <c r="E2391" s="2">
        <f t="shared" si="84"/>
        <v>6.0205999132796242</v>
      </c>
    </row>
    <row r="2392" spans="1:5" x14ac:dyDescent="0.15">
      <c r="A2392" s="5">
        <v>4</v>
      </c>
      <c r="B2392" s="16">
        <v>19.061237243569579</v>
      </c>
      <c r="C2392" s="16">
        <v>72.609537055068756</v>
      </c>
      <c r="D2392" s="2">
        <f t="shared" si="85"/>
        <v>12.801510867858322</v>
      </c>
      <c r="E2392" s="2">
        <f t="shared" si="84"/>
        <v>6.0205999132796242</v>
      </c>
    </row>
    <row r="2393" spans="1:5" x14ac:dyDescent="0.15">
      <c r="A2393" s="5">
        <v>4</v>
      </c>
      <c r="B2393" s="16">
        <v>19.061237243569579</v>
      </c>
      <c r="C2393" s="16">
        <v>72.492672567889471</v>
      </c>
      <c r="D2393" s="2">
        <f t="shared" si="85"/>
        <v>12.801510867858322</v>
      </c>
      <c r="E2393" s="2">
        <f t="shared" si="84"/>
        <v>6.0205999132796242</v>
      </c>
    </row>
    <row r="2394" spans="1:5" x14ac:dyDescent="0.15">
      <c r="A2394" s="5">
        <v>4</v>
      </c>
      <c r="B2394" s="16">
        <v>19.061237243569579</v>
      </c>
      <c r="C2394" s="16">
        <v>72.368397574890523</v>
      </c>
      <c r="D2394" s="2">
        <f t="shared" si="85"/>
        <v>12.801510867858322</v>
      </c>
      <c r="E2394" s="2">
        <f t="shared" si="84"/>
        <v>6.0205999132796242</v>
      </c>
    </row>
    <row r="2395" spans="1:5" x14ac:dyDescent="0.15">
      <c r="A2395" s="5">
        <v>4</v>
      </c>
      <c r="B2395" s="16">
        <v>19.061237243569579</v>
      </c>
      <c r="C2395" s="16">
        <v>72.556171746234767</v>
      </c>
      <c r="D2395" s="2">
        <f t="shared" si="85"/>
        <v>12.801510867858322</v>
      </c>
      <c r="E2395" s="2">
        <f t="shared" si="84"/>
        <v>6.0205999132796242</v>
      </c>
    </row>
    <row r="2396" spans="1:5" x14ac:dyDescent="0.15">
      <c r="A2396" s="5">
        <v>4</v>
      </c>
      <c r="B2396" s="16">
        <v>19.061237243569579</v>
      </c>
      <c r="C2396" s="16">
        <v>72.224645201667258</v>
      </c>
      <c r="D2396" s="2">
        <f t="shared" si="85"/>
        <v>12.801510867858322</v>
      </c>
      <c r="E2396" s="2">
        <f t="shared" si="84"/>
        <v>6.0205999132796242</v>
      </c>
    </row>
    <row r="2397" spans="1:5" x14ac:dyDescent="0.15">
      <c r="A2397" s="5">
        <v>4</v>
      </c>
      <c r="B2397" s="16">
        <v>19.061237243569579</v>
      </c>
      <c r="C2397" s="16">
        <v>72.312455129262148</v>
      </c>
      <c r="D2397" s="2">
        <f t="shared" si="85"/>
        <v>12.801510867858322</v>
      </c>
      <c r="E2397" s="2">
        <f t="shared" si="84"/>
        <v>6.0205999132796242</v>
      </c>
    </row>
    <row r="2398" spans="1:5" x14ac:dyDescent="0.15">
      <c r="A2398" s="5">
        <v>4</v>
      </c>
      <c r="B2398" s="16">
        <v>19.061237243569579</v>
      </c>
      <c r="C2398" s="16">
        <v>72.230248251103461</v>
      </c>
      <c r="D2398" s="2">
        <f t="shared" si="85"/>
        <v>12.801510867858322</v>
      </c>
      <c r="E2398" s="2">
        <f t="shared" si="84"/>
        <v>6.0205999132796242</v>
      </c>
    </row>
    <row r="2399" spans="1:5" x14ac:dyDescent="0.15">
      <c r="A2399" s="5">
        <v>4</v>
      </c>
      <c r="B2399" s="16">
        <v>19.061237243569579</v>
      </c>
      <c r="C2399" s="16">
        <v>72.266362529673913</v>
      </c>
      <c r="D2399" s="2">
        <f t="shared" si="85"/>
        <v>12.801510867858322</v>
      </c>
      <c r="E2399" s="2">
        <f t="shared" si="84"/>
        <v>6.0205999132796242</v>
      </c>
    </row>
    <row r="2400" spans="1:5" x14ac:dyDescent="0.15">
      <c r="A2400" s="5">
        <v>4</v>
      </c>
      <c r="B2400" s="16">
        <v>19.061237243569579</v>
      </c>
      <c r="C2400" s="16">
        <v>72.763625244159783</v>
      </c>
      <c r="D2400" s="2">
        <f t="shared" si="85"/>
        <v>12.801510867858322</v>
      </c>
      <c r="E2400" s="2">
        <f t="shared" si="84"/>
        <v>6.0205999132796242</v>
      </c>
    </row>
    <row r="2401" spans="1:5" x14ac:dyDescent="0.15">
      <c r="A2401" s="5">
        <v>4</v>
      </c>
      <c r="B2401" s="16">
        <v>19.061237243569579</v>
      </c>
      <c r="C2401" s="16">
        <v>72.017237101724959</v>
      </c>
      <c r="D2401" s="2">
        <f t="shared" si="85"/>
        <v>12.801510867858322</v>
      </c>
      <c r="E2401" s="2">
        <f t="shared" si="84"/>
        <v>6.0205999132796242</v>
      </c>
    </row>
    <row r="2402" spans="1:5" x14ac:dyDescent="0.15">
      <c r="A2402" s="5">
        <v>4</v>
      </c>
      <c r="B2402" s="16">
        <v>19.061237243569579</v>
      </c>
      <c r="C2402" s="16">
        <v>72.159919745671402</v>
      </c>
      <c r="D2402" s="2">
        <f t="shared" si="85"/>
        <v>12.801510867858322</v>
      </c>
      <c r="E2402" s="2">
        <f t="shared" si="84"/>
        <v>6.0205999132796242</v>
      </c>
    </row>
    <row r="2403" spans="1:5" x14ac:dyDescent="0.15">
      <c r="A2403" s="5">
        <v>4</v>
      </c>
      <c r="B2403" s="16">
        <v>19.061237243569579</v>
      </c>
      <c r="C2403" s="16">
        <v>72.525449611303983</v>
      </c>
      <c r="D2403" s="2">
        <f t="shared" si="85"/>
        <v>12.801510867858322</v>
      </c>
      <c r="E2403" s="2">
        <f t="shared" si="84"/>
        <v>6.0205999132796242</v>
      </c>
    </row>
    <row r="2404" spans="1:5" x14ac:dyDescent="0.15">
      <c r="A2404" s="5">
        <v>4</v>
      </c>
      <c r="B2404" s="16">
        <v>19.061237243569579</v>
      </c>
      <c r="C2404" s="16">
        <v>72.183182234439698</v>
      </c>
      <c r="D2404" s="2">
        <f t="shared" si="85"/>
        <v>12.801510867858322</v>
      </c>
      <c r="E2404" s="2">
        <f t="shared" si="84"/>
        <v>6.0205999132796242</v>
      </c>
    </row>
    <row r="2405" spans="1:5" x14ac:dyDescent="0.15">
      <c r="A2405" s="5">
        <v>4</v>
      </c>
      <c r="B2405" s="16">
        <v>19.061237243569579</v>
      </c>
      <c r="C2405" s="16">
        <v>72.41070944479074</v>
      </c>
      <c r="D2405" s="2">
        <f t="shared" si="85"/>
        <v>12.801510867858322</v>
      </c>
      <c r="E2405" s="2">
        <f t="shared" si="84"/>
        <v>6.0205999132796242</v>
      </c>
    </row>
    <row r="2406" spans="1:5" x14ac:dyDescent="0.15">
      <c r="A2406" s="5">
        <v>4</v>
      </c>
      <c r="B2406" s="16">
        <v>19.061237243569579</v>
      </c>
      <c r="C2406" s="16">
        <v>72.809690130604693</v>
      </c>
      <c r="D2406" s="2">
        <f t="shared" si="85"/>
        <v>12.801510867858322</v>
      </c>
      <c r="E2406" s="2">
        <f t="shared" si="84"/>
        <v>6.0205999132796242</v>
      </c>
    </row>
    <row r="2407" spans="1:5" x14ac:dyDescent="0.15">
      <c r="A2407" s="5">
        <v>4</v>
      </c>
      <c r="B2407" s="16">
        <v>19.061237243569579</v>
      </c>
      <c r="C2407" s="16">
        <v>72.489695587189232</v>
      </c>
      <c r="D2407" s="2">
        <f t="shared" si="85"/>
        <v>12.801510867858322</v>
      </c>
      <c r="E2407" s="2">
        <f t="shared" si="84"/>
        <v>6.0205999132796242</v>
      </c>
    </row>
    <row r="2408" spans="1:5" x14ac:dyDescent="0.15">
      <c r="A2408" s="5">
        <v>4</v>
      </c>
      <c r="B2408" s="16">
        <v>19.061237243569579</v>
      </c>
      <c r="C2408" s="16">
        <v>72.353300433698962</v>
      </c>
      <c r="D2408" s="2">
        <f t="shared" si="85"/>
        <v>12.801510867858322</v>
      </c>
      <c r="E2408" s="2">
        <f t="shared" si="84"/>
        <v>6.0205999132796242</v>
      </c>
    </row>
    <row r="2409" spans="1:5" x14ac:dyDescent="0.15">
      <c r="A2409" s="5">
        <v>4</v>
      </c>
      <c r="B2409" s="16">
        <v>19.061237243569579</v>
      </c>
      <c r="C2409" s="16">
        <v>72.603762060586405</v>
      </c>
      <c r="D2409" s="2">
        <f t="shared" si="85"/>
        <v>12.801510867858322</v>
      </c>
      <c r="E2409" s="2">
        <f t="shared" si="84"/>
        <v>6.0205999132796242</v>
      </c>
    </row>
    <row r="2410" spans="1:5" x14ac:dyDescent="0.15">
      <c r="A2410" s="5">
        <v>4</v>
      </c>
      <c r="B2410" s="16">
        <v>19.066143782776614</v>
      </c>
      <c r="C2410" s="16">
        <v>72.124347327755544</v>
      </c>
      <c r="D2410" s="2">
        <f t="shared" si="85"/>
        <v>12.802628638267546</v>
      </c>
      <c r="E2410" s="2">
        <f t="shared" si="84"/>
        <v>6.0205999132796242</v>
      </c>
    </row>
    <row r="2411" spans="1:5" x14ac:dyDescent="0.15">
      <c r="A2411" s="5">
        <v>4</v>
      </c>
      <c r="B2411" s="16">
        <v>19.066143782776614</v>
      </c>
      <c r="C2411" s="16">
        <v>71.843412409579486</v>
      </c>
      <c r="D2411" s="2">
        <f t="shared" si="85"/>
        <v>12.802628638267546</v>
      </c>
      <c r="E2411" s="2">
        <f t="shared" si="84"/>
        <v>6.0205999132796242</v>
      </c>
    </row>
    <row r="2412" spans="1:5" x14ac:dyDescent="0.15">
      <c r="A2412" s="5">
        <v>4</v>
      </c>
      <c r="B2412" s="16">
        <v>19.066143782776614</v>
      </c>
      <c r="C2412" s="16">
        <v>71.800666882933299</v>
      </c>
      <c r="D2412" s="2">
        <f t="shared" si="85"/>
        <v>12.802628638267546</v>
      </c>
      <c r="E2412" s="2">
        <f t="shared" si="84"/>
        <v>6.0205999132796242</v>
      </c>
    </row>
    <row r="2413" spans="1:5" x14ac:dyDescent="0.15">
      <c r="A2413" s="5">
        <v>4</v>
      </c>
      <c r="B2413" s="16">
        <v>19.066143782776614</v>
      </c>
      <c r="C2413" s="16">
        <v>72.302481745505219</v>
      </c>
      <c r="D2413" s="2">
        <f t="shared" si="85"/>
        <v>12.802628638267546</v>
      </c>
      <c r="E2413" s="2">
        <f t="shared" si="84"/>
        <v>6.0205999132796242</v>
      </c>
    </row>
    <row r="2414" spans="1:5" x14ac:dyDescent="0.15">
      <c r="A2414" s="5">
        <v>4</v>
      </c>
      <c r="B2414" s="16">
        <v>19.066143782776614</v>
      </c>
      <c r="C2414" s="16">
        <v>72.442189005084671</v>
      </c>
      <c r="D2414" s="2">
        <f t="shared" si="85"/>
        <v>12.802628638267546</v>
      </c>
      <c r="E2414" s="2">
        <f t="shared" si="84"/>
        <v>6.0205999132796242</v>
      </c>
    </row>
    <row r="2415" spans="1:5" x14ac:dyDescent="0.15">
      <c r="A2415" s="5">
        <v>4</v>
      </c>
      <c r="B2415" s="16">
        <v>19.066143782776614</v>
      </c>
      <c r="C2415" s="16">
        <v>72.741676502650535</v>
      </c>
      <c r="D2415" s="2">
        <f t="shared" si="85"/>
        <v>12.802628638267546</v>
      </c>
      <c r="E2415" s="2">
        <f t="shared" si="84"/>
        <v>6.0205999132796242</v>
      </c>
    </row>
    <row r="2416" spans="1:5" x14ac:dyDescent="0.15">
      <c r="A2416" s="5">
        <v>4</v>
      </c>
      <c r="B2416" s="16">
        <v>19.066143782776614</v>
      </c>
      <c r="C2416" s="16">
        <v>72.151939561692174</v>
      </c>
      <c r="D2416" s="2">
        <f t="shared" si="85"/>
        <v>12.802628638267546</v>
      </c>
      <c r="E2416" s="2">
        <f t="shared" si="84"/>
        <v>6.0205999132796242</v>
      </c>
    </row>
    <row r="2417" spans="1:5" x14ac:dyDescent="0.15">
      <c r="A2417" s="5">
        <v>4</v>
      </c>
      <c r="B2417" s="16">
        <v>19.066143782776614</v>
      </c>
      <c r="C2417" s="16">
        <v>72.39852310833075</v>
      </c>
      <c r="D2417" s="2">
        <f t="shared" si="85"/>
        <v>12.802628638267546</v>
      </c>
      <c r="E2417" s="2">
        <f t="shared" si="84"/>
        <v>6.0205999132796242</v>
      </c>
    </row>
    <row r="2418" spans="1:5" x14ac:dyDescent="0.15">
      <c r="A2418" s="5">
        <v>4</v>
      </c>
      <c r="B2418" s="16">
        <v>19.066143782776614</v>
      </c>
      <c r="C2418" s="16">
        <v>72.001409104142397</v>
      </c>
      <c r="D2418" s="2">
        <f t="shared" si="85"/>
        <v>12.802628638267546</v>
      </c>
      <c r="E2418" s="2">
        <f t="shared" si="84"/>
        <v>6.0205999132796242</v>
      </c>
    </row>
    <row r="2419" spans="1:5" x14ac:dyDescent="0.15">
      <c r="A2419" s="5">
        <v>4</v>
      </c>
      <c r="B2419" s="16">
        <v>19.066143782776614</v>
      </c>
      <c r="C2419" s="16">
        <v>72.068091138366327</v>
      </c>
      <c r="D2419" s="2">
        <f t="shared" si="85"/>
        <v>12.802628638267546</v>
      </c>
      <c r="E2419" s="2">
        <f t="shared" si="84"/>
        <v>6.0205999132796242</v>
      </c>
    </row>
    <row r="2420" spans="1:5" x14ac:dyDescent="0.15">
      <c r="A2420" s="5">
        <v>4</v>
      </c>
      <c r="B2420" s="16">
        <v>19.066143782776614</v>
      </c>
      <c r="C2420" s="16">
        <v>72.195035177823442</v>
      </c>
      <c r="D2420" s="2">
        <f t="shared" si="85"/>
        <v>12.802628638267546</v>
      </c>
      <c r="E2420" s="2">
        <f t="shared" si="84"/>
        <v>6.0205999132796242</v>
      </c>
    </row>
    <row r="2421" spans="1:5" x14ac:dyDescent="0.15">
      <c r="A2421" s="5">
        <v>4</v>
      </c>
      <c r="B2421" s="16">
        <v>19.066143782776614</v>
      </c>
      <c r="C2421" s="16">
        <v>72.259696879191281</v>
      </c>
      <c r="D2421" s="2">
        <f t="shared" si="85"/>
        <v>12.802628638267546</v>
      </c>
      <c r="E2421" s="2">
        <f t="shared" si="84"/>
        <v>6.0205999132796242</v>
      </c>
    </row>
    <row r="2422" spans="1:5" x14ac:dyDescent="0.15">
      <c r="A2422" s="5">
        <v>4</v>
      </c>
      <c r="B2422" s="16">
        <v>19.066143782776614</v>
      </c>
      <c r="C2422" s="16">
        <v>72.46400344532799</v>
      </c>
      <c r="D2422" s="2">
        <f t="shared" si="85"/>
        <v>12.802628638267546</v>
      </c>
      <c r="E2422" s="2">
        <f t="shared" si="84"/>
        <v>6.0205999132796242</v>
      </c>
    </row>
    <row r="2423" spans="1:5" x14ac:dyDescent="0.15">
      <c r="A2423" s="5">
        <v>4</v>
      </c>
      <c r="B2423" s="16">
        <v>19.066143782776614</v>
      </c>
      <c r="C2423" s="16">
        <v>72.315049440877445</v>
      </c>
      <c r="D2423" s="2">
        <f t="shared" si="85"/>
        <v>12.802628638267546</v>
      </c>
      <c r="E2423" s="2">
        <f t="shared" si="84"/>
        <v>6.0205999132796242</v>
      </c>
    </row>
    <row r="2424" spans="1:5" x14ac:dyDescent="0.15">
      <c r="A2424" s="5">
        <v>4</v>
      </c>
      <c r="B2424" s="16">
        <v>19.066143782776614</v>
      </c>
      <c r="C2424" s="16">
        <v>72.442416221837817</v>
      </c>
      <c r="D2424" s="2">
        <f t="shared" si="85"/>
        <v>12.802628638267546</v>
      </c>
      <c r="E2424" s="2">
        <f t="shared" si="84"/>
        <v>6.0205999132796242</v>
      </c>
    </row>
    <row r="2425" spans="1:5" x14ac:dyDescent="0.15">
      <c r="A2425" s="5">
        <v>4</v>
      </c>
      <c r="B2425" s="16">
        <v>19.066143782776614</v>
      </c>
      <c r="C2425" s="16">
        <v>72.106140307572858</v>
      </c>
      <c r="D2425" s="2">
        <f t="shared" si="85"/>
        <v>12.802628638267546</v>
      </c>
      <c r="E2425" s="2">
        <f t="shared" si="84"/>
        <v>6.0205999132796242</v>
      </c>
    </row>
    <row r="2426" spans="1:5" x14ac:dyDescent="0.15">
      <c r="A2426" s="5">
        <v>4</v>
      </c>
      <c r="B2426" s="16">
        <v>19.066143782776614</v>
      </c>
      <c r="C2426" s="16">
        <v>72.488251644549393</v>
      </c>
      <c r="D2426" s="2">
        <f t="shared" si="85"/>
        <v>12.802628638267546</v>
      </c>
      <c r="E2426" s="2">
        <f t="shared" si="84"/>
        <v>6.0205999132796242</v>
      </c>
    </row>
    <row r="2427" spans="1:5" x14ac:dyDescent="0.15">
      <c r="A2427" s="5">
        <v>4</v>
      </c>
      <c r="B2427" s="16">
        <v>19.066143782776614</v>
      </c>
      <c r="C2427" s="16">
        <v>72.406537419229522</v>
      </c>
      <c r="D2427" s="2">
        <f t="shared" si="85"/>
        <v>12.802628638267546</v>
      </c>
      <c r="E2427" s="2">
        <f t="shared" si="84"/>
        <v>6.0205999132796242</v>
      </c>
    </row>
    <row r="2428" spans="1:5" x14ac:dyDescent="0.15">
      <c r="A2428" s="5">
        <v>4</v>
      </c>
      <c r="B2428" s="16">
        <v>19.066143782776614</v>
      </c>
      <c r="C2428" s="16">
        <v>72.495899825646163</v>
      </c>
      <c r="D2428" s="2">
        <f t="shared" si="85"/>
        <v>12.802628638267546</v>
      </c>
      <c r="E2428" s="2">
        <f t="shared" si="84"/>
        <v>6.0205999132796242</v>
      </c>
    </row>
    <row r="2429" spans="1:5" x14ac:dyDescent="0.15">
      <c r="A2429" s="5">
        <v>4</v>
      </c>
      <c r="B2429" s="16">
        <v>19.066143782776614</v>
      </c>
      <c r="C2429" s="16">
        <v>72.278561539479355</v>
      </c>
      <c r="D2429" s="2">
        <f t="shared" si="85"/>
        <v>12.802628638267546</v>
      </c>
      <c r="E2429" s="2">
        <f t="shared" si="84"/>
        <v>6.0205999132796242</v>
      </c>
    </row>
    <row r="2430" spans="1:5" x14ac:dyDescent="0.15">
      <c r="A2430" s="5">
        <v>4</v>
      </c>
      <c r="B2430" s="16">
        <v>19.070710678118655</v>
      </c>
      <c r="C2430" s="16">
        <v>72.207868716886153</v>
      </c>
      <c r="D2430" s="2">
        <f t="shared" si="85"/>
        <v>12.8036687751556</v>
      </c>
      <c r="E2430" s="2">
        <f t="shared" si="84"/>
        <v>6.0205999132796242</v>
      </c>
    </row>
    <row r="2431" spans="1:5" x14ac:dyDescent="0.15">
      <c r="A2431" s="5">
        <v>4</v>
      </c>
      <c r="B2431" s="16">
        <v>19.070710678118655</v>
      </c>
      <c r="C2431" s="16">
        <v>72.194386108046132</v>
      </c>
      <c r="D2431" s="2">
        <f t="shared" si="85"/>
        <v>12.8036687751556</v>
      </c>
      <c r="E2431" s="2">
        <f t="shared" si="84"/>
        <v>6.0205999132796242</v>
      </c>
    </row>
    <row r="2432" spans="1:5" x14ac:dyDescent="0.15">
      <c r="A2432" s="5">
        <v>4</v>
      </c>
      <c r="B2432" s="16">
        <v>19.070710678118655</v>
      </c>
      <c r="C2432" s="16">
        <v>72.395660185917677</v>
      </c>
      <c r="D2432" s="2">
        <f t="shared" si="85"/>
        <v>12.8036687751556</v>
      </c>
      <c r="E2432" s="2">
        <f t="shared" si="84"/>
        <v>6.0205999132796242</v>
      </c>
    </row>
    <row r="2433" spans="1:5" x14ac:dyDescent="0.15">
      <c r="A2433" s="5">
        <v>4</v>
      </c>
      <c r="B2433" s="16">
        <v>19.070710678118655</v>
      </c>
      <c r="C2433" s="16">
        <v>72.363321979642521</v>
      </c>
      <c r="D2433" s="2">
        <f t="shared" si="85"/>
        <v>12.8036687751556</v>
      </c>
      <c r="E2433" s="2">
        <f t="shared" si="84"/>
        <v>6.0205999132796242</v>
      </c>
    </row>
    <row r="2434" spans="1:5" x14ac:dyDescent="0.15">
      <c r="A2434" s="5">
        <v>4</v>
      </c>
      <c r="B2434" s="16">
        <v>19.070710678118655</v>
      </c>
      <c r="C2434" s="16">
        <v>72.274498754905906</v>
      </c>
      <c r="D2434" s="2">
        <f t="shared" si="85"/>
        <v>12.8036687751556</v>
      </c>
      <c r="E2434" s="2">
        <f t="shared" si="84"/>
        <v>6.0205999132796242</v>
      </c>
    </row>
    <row r="2435" spans="1:5" x14ac:dyDescent="0.15">
      <c r="A2435" s="5">
        <v>4</v>
      </c>
      <c r="B2435" s="16">
        <v>19.070710678118655</v>
      </c>
      <c r="C2435" s="16">
        <v>72.85554120203706</v>
      </c>
      <c r="D2435" s="2">
        <f t="shared" si="85"/>
        <v>12.8036687751556</v>
      </c>
      <c r="E2435" s="2">
        <f t="shared" ref="E2435:E2498" si="86" xml:space="preserve"> 10*LOG10(A2435)</f>
        <v>6.0205999132796242</v>
      </c>
    </row>
    <row r="2436" spans="1:5" x14ac:dyDescent="0.15">
      <c r="A2436" s="5">
        <v>4</v>
      </c>
      <c r="B2436" s="16">
        <v>19.070710678118655</v>
      </c>
      <c r="C2436" s="16">
        <v>72.333353174719861</v>
      </c>
      <c r="D2436" s="2">
        <f t="shared" ref="D2436:D2499" si="87">10*LOG10(B2436)</f>
        <v>12.8036687751556</v>
      </c>
      <c r="E2436" s="2">
        <f t="shared" si="86"/>
        <v>6.0205999132796242</v>
      </c>
    </row>
    <row r="2437" spans="1:5" x14ac:dyDescent="0.15">
      <c r="A2437" s="5">
        <v>4</v>
      </c>
      <c r="B2437" s="16">
        <v>19.070710678118655</v>
      </c>
      <c r="C2437" s="16">
        <v>71.738059940394066</v>
      </c>
      <c r="D2437" s="2">
        <f t="shared" si="87"/>
        <v>12.8036687751556</v>
      </c>
      <c r="E2437" s="2">
        <f t="shared" si="86"/>
        <v>6.0205999132796242</v>
      </c>
    </row>
    <row r="2438" spans="1:5" x14ac:dyDescent="0.15">
      <c r="A2438" s="5">
        <v>4</v>
      </c>
      <c r="B2438" s="16">
        <v>19.070710678118655</v>
      </c>
      <c r="C2438" s="16">
        <v>71.819938769478284</v>
      </c>
      <c r="D2438" s="2">
        <f t="shared" si="87"/>
        <v>12.8036687751556</v>
      </c>
      <c r="E2438" s="2">
        <f t="shared" si="86"/>
        <v>6.0205999132796242</v>
      </c>
    </row>
    <row r="2439" spans="1:5" x14ac:dyDescent="0.15">
      <c r="A2439" s="5">
        <v>4</v>
      </c>
      <c r="B2439" s="16">
        <v>19.070710678118655</v>
      </c>
      <c r="C2439" s="16">
        <v>72.232955930124746</v>
      </c>
      <c r="D2439" s="2">
        <f t="shared" si="87"/>
        <v>12.8036687751556</v>
      </c>
      <c r="E2439" s="2">
        <f t="shared" si="86"/>
        <v>6.0205999132796242</v>
      </c>
    </row>
    <row r="2440" spans="1:5" x14ac:dyDescent="0.15">
      <c r="A2440" s="5">
        <v>4</v>
      </c>
      <c r="B2440" s="16">
        <v>19.070710678118655</v>
      </c>
      <c r="C2440" s="16">
        <v>72.806451192573974</v>
      </c>
      <c r="D2440" s="2">
        <f t="shared" si="87"/>
        <v>12.8036687751556</v>
      </c>
      <c r="E2440" s="2">
        <f t="shared" si="86"/>
        <v>6.0205999132796242</v>
      </c>
    </row>
    <row r="2441" spans="1:5" x14ac:dyDescent="0.15">
      <c r="A2441" s="5">
        <v>4</v>
      </c>
      <c r="B2441" s="16">
        <v>19.070710678118655</v>
      </c>
      <c r="C2441" s="16">
        <v>72.233730001947379</v>
      </c>
      <c r="D2441" s="2">
        <f t="shared" si="87"/>
        <v>12.8036687751556</v>
      </c>
      <c r="E2441" s="2">
        <f t="shared" si="86"/>
        <v>6.0205999132796242</v>
      </c>
    </row>
    <row r="2442" spans="1:5" x14ac:dyDescent="0.15">
      <c r="A2442" s="5">
        <v>4</v>
      </c>
      <c r="B2442" s="16">
        <v>19.070710678118655</v>
      </c>
      <c r="C2442" s="16">
        <v>72.297740594982599</v>
      </c>
      <c r="D2442" s="2">
        <f t="shared" si="87"/>
        <v>12.8036687751556</v>
      </c>
      <c r="E2442" s="2">
        <f t="shared" si="86"/>
        <v>6.0205999132796242</v>
      </c>
    </row>
    <row r="2443" spans="1:5" x14ac:dyDescent="0.15">
      <c r="A2443" s="5">
        <v>4</v>
      </c>
      <c r="B2443" s="16">
        <v>19.070710678118655</v>
      </c>
      <c r="C2443" s="16">
        <v>72.169841342439938</v>
      </c>
      <c r="D2443" s="2">
        <f t="shared" si="87"/>
        <v>12.8036687751556</v>
      </c>
      <c r="E2443" s="2">
        <f t="shared" si="86"/>
        <v>6.0205999132796242</v>
      </c>
    </row>
    <row r="2444" spans="1:5" x14ac:dyDescent="0.15">
      <c r="A2444" s="5">
        <v>4</v>
      </c>
      <c r="B2444" s="16">
        <v>19.070710678118655</v>
      </c>
      <c r="C2444" s="16">
        <v>72.584495080187438</v>
      </c>
      <c r="D2444" s="2">
        <f t="shared" si="87"/>
        <v>12.8036687751556</v>
      </c>
      <c r="E2444" s="2">
        <f t="shared" si="86"/>
        <v>6.0205999132796242</v>
      </c>
    </row>
    <row r="2445" spans="1:5" x14ac:dyDescent="0.15">
      <c r="A2445" s="5">
        <v>4</v>
      </c>
      <c r="B2445" s="16">
        <v>19.074999999999999</v>
      </c>
      <c r="C2445" s="16">
        <v>72.285571121498549</v>
      </c>
      <c r="D2445" s="2">
        <f t="shared" si="87"/>
        <v>12.80464546626918</v>
      </c>
      <c r="E2445" s="2">
        <f t="shared" si="86"/>
        <v>6.0205999132796242</v>
      </c>
    </row>
    <row r="2446" spans="1:5" x14ac:dyDescent="0.15">
      <c r="A2446" s="5">
        <v>4</v>
      </c>
      <c r="B2446" s="16">
        <v>19.074999999999999</v>
      </c>
      <c r="C2446" s="16">
        <v>72.006383668627279</v>
      </c>
      <c r="D2446" s="2">
        <f t="shared" si="87"/>
        <v>12.80464546626918</v>
      </c>
      <c r="E2446" s="2">
        <f t="shared" si="86"/>
        <v>6.0205999132796242</v>
      </c>
    </row>
    <row r="2447" spans="1:5" x14ac:dyDescent="0.15">
      <c r="A2447" s="5">
        <v>4</v>
      </c>
      <c r="B2447" s="16">
        <v>19.074999999999999</v>
      </c>
      <c r="C2447" s="16">
        <v>72.131202201472831</v>
      </c>
      <c r="D2447" s="2">
        <f t="shared" si="87"/>
        <v>12.80464546626918</v>
      </c>
      <c r="E2447" s="2">
        <f t="shared" si="86"/>
        <v>6.0205999132796242</v>
      </c>
    </row>
    <row r="2448" spans="1:5" x14ac:dyDescent="0.15">
      <c r="A2448" s="5">
        <v>4</v>
      </c>
      <c r="B2448" s="16">
        <v>19.074999999999999</v>
      </c>
      <c r="C2448" s="16">
        <v>72.489860357699229</v>
      </c>
      <c r="D2448" s="2">
        <f t="shared" si="87"/>
        <v>12.80464546626918</v>
      </c>
      <c r="E2448" s="2">
        <f t="shared" si="86"/>
        <v>6.0205999132796242</v>
      </c>
    </row>
    <row r="2449" spans="1:5" x14ac:dyDescent="0.15">
      <c r="A2449" s="5">
        <v>4</v>
      </c>
      <c r="B2449" s="16">
        <v>19.074999999999999</v>
      </c>
      <c r="C2449" s="16">
        <v>72.127090851648987</v>
      </c>
      <c r="D2449" s="2">
        <f t="shared" si="87"/>
        <v>12.80464546626918</v>
      </c>
      <c r="E2449" s="2">
        <f t="shared" si="86"/>
        <v>6.0205999132796242</v>
      </c>
    </row>
    <row r="2450" spans="1:5" x14ac:dyDescent="0.15">
      <c r="A2450" s="5">
        <v>4</v>
      </c>
      <c r="B2450" s="16">
        <v>19.074999999999999</v>
      </c>
      <c r="C2450" s="16">
        <v>72.147119955893345</v>
      </c>
      <c r="D2450" s="2">
        <f t="shared" si="87"/>
        <v>12.80464546626918</v>
      </c>
      <c r="E2450" s="2">
        <f t="shared" si="86"/>
        <v>6.0205999132796242</v>
      </c>
    </row>
    <row r="2451" spans="1:5" x14ac:dyDescent="0.15">
      <c r="A2451" s="5">
        <v>4</v>
      </c>
      <c r="B2451" s="16">
        <v>19.074999999999999</v>
      </c>
      <c r="C2451" s="16">
        <v>72.119622080200301</v>
      </c>
      <c r="D2451" s="2">
        <f t="shared" si="87"/>
        <v>12.80464546626918</v>
      </c>
      <c r="E2451" s="2">
        <f t="shared" si="86"/>
        <v>6.0205999132796242</v>
      </c>
    </row>
    <row r="2452" spans="1:5" x14ac:dyDescent="0.15">
      <c r="A2452" s="5">
        <v>4</v>
      </c>
      <c r="B2452" s="16">
        <v>19.074999999999999</v>
      </c>
      <c r="C2452" s="16">
        <v>71.824760973649575</v>
      </c>
      <c r="D2452" s="2">
        <f t="shared" si="87"/>
        <v>12.80464546626918</v>
      </c>
      <c r="E2452" s="2">
        <f t="shared" si="86"/>
        <v>6.0205999132796242</v>
      </c>
    </row>
    <row r="2453" spans="1:5" x14ac:dyDescent="0.15">
      <c r="A2453" s="5">
        <v>4</v>
      </c>
      <c r="B2453" s="16">
        <v>19.074999999999999</v>
      </c>
      <c r="C2453" s="16">
        <v>72.5172045074858</v>
      </c>
      <c r="D2453" s="2">
        <f t="shared" si="87"/>
        <v>12.80464546626918</v>
      </c>
      <c r="E2453" s="2">
        <f t="shared" si="86"/>
        <v>6.0205999132796242</v>
      </c>
    </row>
    <row r="2454" spans="1:5" x14ac:dyDescent="0.15">
      <c r="A2454" s="5">
        <v>4</v>
      </c>
      <c r="B2454" s="16">
        <v>19.074999999999999</v>
      </c>
      <c r="C2454" s="16">
        <v>72.139298873986135</v>
      </c>
      <c r="D2454" s="2">
        <f t="shared" si="87"/>
        <v>12.80464546626918</v>
      </c>
      <c r="E2454" s="2">
        <f t="shared" si="86"/>
        <v>6.0205999132796242</v>
      </c>
    </row>
    <row r="2455" spans="1:5" x14ac:dyDescent="0.15">
      <c r="A2455" s="5">
        <v>4</v>
      </c>
      <c r="B2455" s="16">
        <v>19.074999999999999</v>
      </c>
      <c r="C2455" s="16">
        <v>72.345904956853047</v>
      </c>
      <c r="D2455" s="2">
        <f t="shared" si="87"/>
        <v>12.80464546626918</v>
      </c>
      <c r="E2455" s="2">
        <f t="shared" si="86"/>
        <v>6.0205999132796242</v>
      </c>
    </row>
    <row r="2456" spans="1:5" x14ac:dyDescent="0.15">
      <c r="A2456" s="5">
        <v>4</v>
      </c>
      <c r="B2456" s="16">
        <v>19.074999999999999</v>
      </c>
      <c r="C2456" s="16">
        <v>72.835301883018545</v>
      </c>
      <c r="D2456" s="2">
        <f t="shared" si="87"/>
        <v>12.80464546626918</v>
      </c>
      <c r="E2456" s="2">
        <f t="shared" si="86"/>
        <v>6.0205999132796242</v>
      </c>
    </row>
    <row r="2457" spans="1:5" x14ac:dyDescent="0.15">
      <c r="A2457" s="5">
        <v>4</v>
      </c>
      <c r="B2457" s="16">
        <v>19.074999999999999</v>
      </c>
      <c r="C2457" s="16">
        <v>72.72380589686091</v>
      </c>
      <c r="D2457" s="2">
        <f t="shared" si="87"/>
        <v>12.80464546626918</v>
      </c>
      <c r="E2457" s="2">
        <f t="shared" si="86"/>
        <v>6.0205999132796242</v>
      </c>
    </row>
    <row r="2458" spans="1:5" x14ac:dyDescent="0.15">
      <c r="A2458" s="5">
        <v>4</v>
      </c>
      <c r="B2458" s="16">
        <v>19.074999999999999</v>
      </c>
      <c r="C2458" s="16">
        <v>72.311823000244971</v>
      </c>
      <c r="D2458" s="2">
        <f t="shared" si="87"/>
        <v>12.80464546626918</v>
      </c>
      <c r="E2458" s="2">
        <f t="shared" si="86"/>
        <v>6.0205999132796242</v>
      </c>
    </row>
    <row r="2459" spans="1:5" x14ac:dyDescent="0.15">
      <c r="A2459" s="5">
        <v>4</v>
      </c>
      <c r="B2459" s="16">
        <v>19.074999999999999</v>
      </c>
      <c r="C2459" s="16">
        <v>72.335072573178621</v>
      </c>
      <c r="D2459" s="2">
        <f t="shared" si="87"/>
        <v>12.80464546626918</v>
      </c>
      <c r="E2459" s="2">
        <f t="shared" si="86"/>
        <v>6.0205999132796242</v>
      </c>
    </row>
    <row r="2460" spans="1:5" x14ac:dyDescent="0.15">
      <c r="A2460" s="5">
        <v>4</v>
      </c>
      <c r="B2460" s="16">
        <v>19.074999999999999</v>
      </c>
      <c r="C2460" s="16">
        <v>72.268018105665021</v>
      </c>
      <c r="D2460" s="2">
        <f t="shared" si="87"/>
        <v>12.80464546626918</v>
      </c>
      <c r="E2460" s="2">
        <f t="shared" si="86"/>
        <v>6.0205999132796242</v>
      </c>
    </row>
    <row r="2461" spans="1:5" x14ac:dyDescent="0.15">
      <c r="A2461" s="5">
        <v>4</v>
      </c>
      <c r="B2461" s="16">
        <v>19.074999999999999</v>
      </c>
      <c r="C2461" s="16">
        <v>72.365581521145984</v>
      </c>
      <c r="D2461" s="2">
        <f t="shared" si="87"/>
        <v>12.80464546626918</v>
      </c>
      <c r="E2461" s="2">
        <f t="shared" si="86"/>
        <v>6.0205999132796242</v>
      </c>
    </row>
    <row r="2462" spans="1:5" x14ac:dyDescent="0.15">
      <c r="A2462" s="5">
        <v>4</v>
      </c>
      <c r="B2462" s="16">
        <v>19.074999999999999</v>
      </c>
      <c r="C2462" s="16">
        <v>72.271722666173687</v>
      </c>
      <c r="D2462" s="2">
        <f t="shared" si="87"/>
        <v>12.80464546626918</v>
      </c>
      <c r="E2462" s="2">
        <f t="shared" si="86"/>
        <v>6.0205999132796242</v>
      </c>
    </row>
    <row r="2463" spans="1:5" x14ac:dyDescent="0.15">
      <c r="A2463" s="5">
        <v>4</v>
      </c>
      <c r="B2463" s="16">
        <v>19.074999999999999</v>
      </c>
      <c r="C2463" s="16">
        <v>72.509439503977418</v>
      </c>
      <c r="D2463" s="2">
        <f t="shared" si="87"/>
        <v>12.80464546626918</v>
      </c>
      <c r="E2463" s="2">
        <f t="shared" si="86"/>
        <v>6.0205999132796242</v>
      </c>
    </row>
    <row r="2464" spans="1:5" x14ac:dyDescent="0.15">
      <c r="A2464" s="5">
        <v>4</v>
      </c>
      <c r="B2464" s="16">
        <v>19.074999999999999</v>
      </c>
      <c r="C2464" s="16">
        <v>72.169107308468654</v>
      </c>
      <c r="D2464" s="2">
        <f t="shared" si="87"/>
        <v>12.80464546626918</v>
      </c>
      <c r="E2464" s="2">
        <f t="shared" si="86"/>
        <v>6.0205999132796242</v>
      </c>
    </row>
    <row r="2465" spans="1:5" x14ac:dyDescent="0.15">
      <c r="A2465" s="5">
        <v>4</v>
      </c>
      <c r="B2465" s="16">
        <v>19.074999999999999</v>
      </c>
      <c r="C2465" s="16">
        <v>72.052642766140011</v>
      </c>
      <c r="D2465" s="2">
        <f t="shared" si="87"/>
        <v>12.80464546626918</v>
      </c>
      <c r="E2465" s="2">
        <f t="shared" si="86"/>
        <v>6.0205999132796242</v>
      </c>
    </row>
    <row r="2466" spans="1:5" x14ac:dyDescent="0.15">
      <c r="A2466" s="5">
        <v>4</v>
      </c>
      <c r="B2466" s="16">
        <v>19.074999999999999</v>
      </c>
      <c r="C2466" s="16">
        <v>72.821402377461041</v>
      </c>
      <c r="D2466" s="2">
        <f t="shared" si="87"/>
        <v>12.80464546626918</v>
      </c>
      <c r="E2466" s="2">
        <f t="shared" si="86"/>
        <v>6.0205999132796242</v>
      </c>
    </row>
    <row r="2467" spans="1:5" x14ac:dyDescent="0.15">
      <c r="A2467" s="5">
        <v>4</v>
      </c>
      <c r="B2467" s="16">
        <v>19.074999999999999</v>
      </c>
      <c r="C2467" s="16">
        <v>72.471041937184594</v>
      </c>
      <c r="D2467" s="2">
        <f t="shared" si="87"/>
        <v>12.80464546626918</v>
      </c>
      <c r="E2467" s="2">
        <f t="shared" si="86"/>
        <v>6.0205999132796242</v>
      </c>
    </row>
    <row r="2468" spans="1:5" x14ac:dyDescent="0.15">
      <c r="A2468" s="5">
        <v>4</v>
      </c>
      <c r="B2468" s="16">
        <v>19.074999999999999</v>
      </c>
      <c r="C2468" s="16">
        <v>72.347878323494726</v>
      </c>
      <c r="D2468" s="2">
        <f t="shared" si="87"/>
        <v>12.80464546626918</v>
      </c>
      <c r="E2468" s="2">
        <f t="shared" si="86"/>
        <v>6.0205999132796242</v>
      </c>
    </row>
    <row r="2469" spans="1:5" x14ac:dyDescent="0.15">
      <c r="A2469" s="5">
        <v>4</v>
      </c>
      <c r="B2469" s="16">
        <v>19.074999999999999</v>
      </c>
      <c r="C2469" s="16">
        <v>72.344812675697185</v>
      </c>
      <c r="D2469" s="2">
        <f t="shared" si="87"/>
        <v>12.80464546626918</v>
      </c>
      <c r="E2469" s="2">
        <f t="shared" si="86"/>
        <v>6.0205999132796242</v>
      </c>
    </row>
    <row r="2470" spans="1:5" x14ac:dyDescent="0.15">
      <c r="A2470" s="5">
        <v>4</v>
      </c>
      <c r="B2470" s="16">
        <v>19.074999999999999</v>
      </c>
      <c r="C2470" s="16">
        <v>72.333127390300859</v>
      </c>
      <c r="D2470" s="2">
        <f t="shared" si="87"/>
        <v>12.80464546626918</v>
      </c>
      <c r="E2470" s="2">
        <f t="shared" si="86"/>
        <v>6.0205999132796242</v>
      </c>
    </row>
    <row r="2471" spans="1:5" x14ac:dyDescent="0.15">
      <c r="A2471" s="5">
        <v>4</v>
      </c>
      <c r="B2471" s="16">
        <v>19.074999999999999</v>
      </c>
      <c r="C2471" s="16">
        <v>72.569711024049965</v>
      </c>
      <c r="D2471" s="2">
        <f t="shared" si="87"/>
        <v>12.80464546626918</v>
      </c>
      <c r="E2471" s="2">
        <f t="shared" si="86"/>
        <v>6.0205999132796242</v>
      </c>
    </row>
    <row r="2472" spans="1:5" x14ac:dyDescent="0.15">
      <c r="A2472" s="5">
        <v>4</v>
      </c>
      <c r="B2472" s="16">
        <v>19.074999999999999</v>
      </c>
      <c r="C2472" s="16">
        <v>72.470651217443873</v>
      </c>
      <c r="D2472" s="2">
        <f t="shared" si="87"/>
        <v>12.80464546626918</v>
      </c>
      <c r="E2472" s="2">
        <f t="shared" si="86"/>
        <v>6.0205999132796242</v>
      </c>
    </row>
    <row r="2473" spans="1:5" x14ac:dyDescent="0.15">
      <c r="A2473" s="5">
        <v>4</v>
      </c>
      <c r="B2473" s="16">
        <v>19.074999999999999</v>
      </c>
      <c r="C2473" s="16">
        <v>72.510095605118693</v>
      </c>
      <c r="D2473" s="2">
        <f t="shared" si="87"/>
        <v>12.80464546626918</v>
      </c>
      <c r="E2473" s="2">
        <f t="shared" si="86"/>
        <v>6.0205999132796242</v>
      </c>
    </row>
    <row r="2474" spans="1:5" x14ac:dyDescent="0.15">
      <c r="A2474" s="5">
        <v>4</v>
      </c>
      <c r="B2474" s="16">
        <v>19.074999999999999</v>
      </c>
      <c r="C2474" s="16">
        <v>72.53632849483958</v>
      </c>
      <c r="D2474" s="2">
        <f t="shared" si="87"/>
        <v>12.80464546626918</v>
      </c>
      <c r="E2474" s="2">
        <f t="shared" si="86"/>
        <v>6.0205999132796242</v>
      </c>
    </row>
    <row r="2475" spans="1:5" x14ac:dyDescent="0.15">
      <c r="A2475" s="5">
        <v>4</v>
      </c>
      <c r="B2475" s="16">
        <v>19.079056941504209</v>
      </c>
      <c r="C2475" s="16">
        <v>72.233095077639106</v>
      </c>
      <c r="D2475" s="2">
        <f t="shared" si="87"/>
        <v>12.805569041614273</v>
      </c>
      <c r="E2475" s="2">
        <f t="shared" si="86"/>
        <v>6.0205999132796242</v>
      </c>
    </row>
    <row r="2476" spans="1:5" x14ac:dyDescent="0.15">
      <c r="A2476" s="5">
        <v>4</v>
      </c>
      <c r="B2476" s="16">
        <v>19.079056941504209</v>
      </c>
      <c r="C2476" s="16">
        <v>71.988576434759352</v>
      </c>
      <c r="D2476" s="2">
        <f t="shared" si="87"/>
        <v>12.805569041614273</v>
      </c>
      <c r="E2476" s="2">
        <f t="shared" si="86"/>
        <v>6.0205999132796242</v>
      </c>
    </row>
    <row r="2477" spans="1:5" x14ac:dyDescent="0.15">
      <c r="A2477" s="5">
        <v>4</v>
      </c>
      <c r="B2477" s="16">
        <v>19.079056941504209</v>
      </c>
      <c r="C2477" s="16">
        <v>71.834964648290821</v>
      </c>
      <c r="D2477" s="2">
        <f t="shared" si="87"/>
        <v>12.805569041614273</v>
      </c>
      <c r="E2477" s="2">
        <f t="shared" si="86"/>
        <v>6.0205999132796242</v>
      </c>
    </row>
    <row r="2478" spans="1:5" x14ac:dyDescent="0.15">
      <c r="A2478" s="5">
        <v>4</v>
      </c>
      <c r="B2478" s="16">
        <v>19.079056941504209</v>
      </c>
      <c r="C2478" s="16">
        <v>72.241516277452732</v>
      </c>
      <c r="D2478" s="2">
        <f t="shared" si="87"/>
        <v>12.805569041614273</v>
      </c>
      <c r="E2478" s="2">
        <f t="shared" si="86"/>
        <v>6.0205999132796242</v>
      </c>
    </row>
    <row r="2479" spans="1:5" x14ac:dyDescent="0.15">
      <c r="A2479" s="5">
        <v>4</v>
      </c>
      <c r="B2479" s="16">
        <v>19.079056941504209</v>
      </c>
      <c r="C2479" s="16">
        <v>72.02831712993499</v>
      </c>
      <c r="D2479" s="2">
        <f t="shared" si="87"/>
        <v>12.805569041614273</v>
      </c>
      <c r="E2479" s="2">
        <f t="shared" si="86"/>
        <v>6.0205999132796242</v>
      </c>
    </row>
    <row r="2480" spans="1:5" x14ac:dyDescent="0.15">
      <c r="A2480" s="5">
        <v>4</v>
      </c>
      <c r="B2480" s="16">
        <v>19.079056941504209</v>
      </c>
      <c r="C2480" s="16">
        <v>72.397762288926216</v>
      </c>
      <c r="D2480" s="2">
        <f t="shared" si="87"/>
        <v>12.805569041614273</v>
      </c>
      <c r="E2480" s="2">
        <f t="shared" si="86"/>
        <v>6.0205999132796242</v>
      </c>
    </row>
    <row r="2481" spans="1:5" x14ac:dyDescent="0.15">
      <c r="A2481" s="5">
        <v>4</v>
      </c>
      <c r="B2481" s="16">
        <v>19.079056941504209</v>
      </c>
      <c r="C2481" s="16">
        <v>72.750847470127894</v>
      </c>
      <c r="D2481" s="2">
        <f t="shared" si="87"/>
        <v>12.805569041614273</v>
      </c>
      <c r="E2481" s="2">
        <f t="shared" si="86"/>
        <v>6.0205999132796242</v>
      </c>
    </row>
    <row r="2482" spans="1:5" x14ac:dyDescent="0.15">
      <c r="A2482" s="5">
        <v>4</v>
      </c>
      <c r="B2482" s="16">
        <v>19.079056941504209</v>
      </c>
      <c r="C2482" s="16">
        <v>72.415042043342211</v>
      </c>
      <c r="D2482" s="2">
        <f t="shared" si="87"/>
        <v>12.805569041614273</v>
      </c>
      <c r="E2482" s="2">
        <f t="shared" si="86"/>
        <v>6.0205999132796242</v>
      </c>
    </row>
    <row r="2483" spans="1:5" x14ac:dyDescent="0.15">
      <c r="A2483" s="5">
        <v>4</v>
      </c>
      <c r="B2483" s="16">
        <v>19.079056941504209</v>
      </c>
      <c r="C2483" s="16">
        <v>72.203506643155066</v>
      </c>
      <c r="D2483" s="2">
        <f t="shared" si="87"/>
        <v>12.805569041614273</v>
      </c>
      <c r="E2483" s="2">
        <f t="shared" si="86"/>
        <v>6.0205999132796242</v>
      </c>
    </row>
    <row r="2484" spans="1:5" x14ac:dyDescent="0.15">
      <c r="A2484" s="5">
        <v>4</v>
      </c>
      <c r="B2484" s="16">
        <v>19.079056941504209</v>
      </c>
      <c r="C2484" s="16">
        <v>72.526333850506063</v>
      </c>
      <c r="D2484" s="2">
        <f t="shared" si="87"/>
        <v>12.805569041614273</v>
      </c>
      <c r="E2484" s="2">
        <f t="shared" si="86"/>
        <v>6.0205999132796242</v>
      </c>
    </row>
    <row r="2485" spans="1:5" x14ac:dyDescent="0.15">
      <c r="A2485" s="5">
        <v>4</v>
      </c>
      <c r="B2485" s="16">
        <v>19.079056941504209</v>
      </c>
      <c r="C2485" s="16">
        <v>71.876953587005502</v>
      </c>
      <c r="D2485" s="2">
        <f t="shared" si="87"/>
        <v>12.805569041614273</v>
      </c>
      <c r="E2485" s="2">
        <f t="shared" si="86"/>
        <v>6.0205999132796242</v>
      </c>
    </row>
    <row r="2486" spans="1:5" x14ac:dyDescent="0.15">
      <c r="A2486" s="5">
        <v>4</v>
      </c>
      <c r="B2486" s="16">
        <v>19.079056941504209</v>
      </c>
      <c r="C2486" s="16">
        <v>72.146799227377741</v>
      </c>
      <c r="D2486" s="2">
        <f t="shared" si="87"/>
        <v>12.805569041614273</v>
      </c>
      <c r="E2486" s="2">
        <f t="shared" si="86"/>
        <v>6.0205999132796242</v>
      </c>
    </row>
    <row r="2487" spans="1:5" x14ac:dyDescent="0.15">
      <c r="A2487" s="5">
        <v>4</v>
      </c>
      <c r="B2487" s="16">
        <v>19.079056941504209</v>
      </c>
      <c r="C2487" s="16">
        <v>72.276661388460752</v>
      </c>
      <c r="D2487" s="2">
        <f t="shared" si="87"/>
        <v>12.805569041614273</v>
      </c>
      <c r="E2487" s="2">
        <f t="shared" si="86"/>
        <v>6.0205999132796242</v>
      </c>
    </row>
    <row r="2488" spans="1:5" x14ac:dyDescent="0.15">
      <c r="A2488" s="5">
        <v>4</v>
      </c>
      <c r="B2488" s="16">
        <v>19.079056941504209</v>
      </c>
      <c r="C2488" s="16">
        <v>72.29102317609788</v>
      </c>
      <c r="D2488" s="2">
        <f t="shared" si="87"/>
        <v>12.805569041614273</v>
      </c>
      <c r="E2488" s="2">
        <f t="shared" si="86"/>
        <v>6.0205999132796242</v>
      </c>
    </row>
    <row r="2489" spans="1:5" x14ac:dyDescent="0.15">
      <c r="A2489" s="5">
        <v>4</v>
      </c>
      <c r="B2489" s="16">
        <v>19.079056941504209</v>
      </c>
      <c r="C2489" s="16">
        <v>72.548994879084518</v>
      </c>
      <c r="D2489" s="2">
        <f t="shared" si="87"/>
        <v>12.805569041614273</v>
      </c>
      <c r="E2489" s="2">
        <f t="shared" si="86"/>
        <v>6.0205999132796242</v>
      </c>
    </row>
    <row r="2490" spans="1:5" x14ac:dyDescent="0.15">
      <c r="A2490" s="5">
        <v>4</v>
      </c>
      <c r="B2490" s="16">
        <v>19.079056941504209</v>
      </c>
      <c r="C2490" s="16">
        <v>72.234446320107992</v>
      </c>
      <c r="D2490" s="2">
        <f t="shared" si="87"/>
        <v>12.805569041614273</v>
      </c>
      <c r="E2490" s="2">
        <f t="shared" si="86"/>
        <v>6.0205999132796242</v>
      </c>
    </row>
    <row r="2491" spans="1:5" x14ac:dyDescent="0.15">
      <c r="A2491" s="5">
        <v>4</v>
      </c>
      <c r="B2491" s="16">
        <v>19.079056941504209</v>
      </c>
      <c r="C2491" s="16">
        <v>72.187030143905716</v>
      </c>
      <c r="D2491" s="2">
        <f t="shared" si="87"/>
        <v>12.805569041614273</v>
      </c>
      <c r="E2491" s="2">
        <f t="shared" si="86"/>
        <v>6.0205999132796242</v>
      </c>
    </row>
    <row r="2492" spans="1:5" x14ac:dyDescent="0.15">
      <c r="A2492" s="5">
        <v>4</v>
      </c>
      <c r="B2492" s="16">
        <v>19.079056941504209</v>
      </c>
      <c r="C2492" s="16">
        <v>72.294887380726806</v>
      </c>
      <c r="D2492" s="2">
        <f t="shared" si="87"/>
        <v>12.805569041614273</v>
      </c>
      <c r="E2492" s="2">
        <f t="shared" si="86"/>
        <v>6.0205999132796242</v>
      </c>
    </row>
    <row r="2493" spans="1:5" x14ac:dyDescent="0.15">
      <c r="A2493" s="5">
        <v>4</v>
      </c>
      <c r="B2493" s="16">
        <v>19.079056941504209</v>
      </c>
      <c r="C2493" s="16">
        <v>72.159692440056205</v>
      </c>
      <c r="D2493" s="2">
        <f t="shared" si="87"/>
        <v>12.805569041614273</v>
      </c>
      <c r="E2493" s="2">
        <f t="shared" si="86"/>
        <v>6.0205999132796242</v>
      </c>
    </row>
    <row r="2494" spans="1:5" x14ac:dyDescent="0.15">
      <c r="A2494" s="5">
        <v>4</v>
      </c>
      <c r="B2494" s="16">
        <v>19.079056941504209</v>
      </c>
      <c r="C2494" s="16">
        <v>72.528948235355969</v>
      </c>
      <c r="D2494" s="2">
        <f t="shared" si="87"/>
        <v>12.805569041614273</v>
      </c>
      <c r="E2494" s="2">
        <f t="shared" si="86"/>
        <v>6.0205999132796242</v>
      </c>
    </row>
    <row r="2495" spans="1:5" x14ac:dyDescent="0.15">
      <c r="A2495" s="5">
        <v>4</v>
      </c>
      <c r="B2495" s="16">
        <v>19.079056941504209</v>
      </c>
      <c r="C2495" s="16">
        <v>72.457020012727</v>
      </c>
      <c r="D2495" s="2">
        <f t="shared" si="87"/>
        <v>12.805569041614273</v>
      </c>
      <c r="E2495" s="2">
        <f t="shared" si="86"/>
        <v>6.0205999132796242</v>
      </c>
    </row>
    <row r="2496" spans="1:5" x14ac:dyDescent="0.15">
      <c r="A2496" s="5">
        <v>4</v>
      </c>
      <c r="B2496" s="16">
        <v>19.079056941504209</v>
      </c>
      <c r="C2496" s="16">
        <v>72.400105892138399</v>
      </c>
      <c r="D2496" s="2">
        <f t="shared" si="87"/>
        <v>12.805569041614273</v>
      </c>
      <c r="E2496" s="2">
        <f t="shared" si="86"/>
        <v>6.0205999132796242</v>
      </c>
    </row>
    <row r="2497" spans="1:5" x14ac:dyDescent="0.15">
      <c r="A2497" s="5">
        <v>4</v>
      </c>
      <c r="B2497" s="16">
        <v>19.079056941504209</v>
      </c>
      <c r="C2497" s="16">
        <v>72.266224546316067</v>
      </c>
      <c r="D2497" s="2">
        <f t="shared" si="87"/>
        <v>12.805569041614273</v>
      </c>
      <c r="E2497" s="2">
        <f t="shared" si="86"/>
        <v>6.0205999132796242</v>
      </c>
    </row>
    <row r="2498" spans="1:5" x14ac:dyDescent="0.15">
      <c r="A2498" s="5">
        <v>4</v>
      </c>
      <c r="B2498" s="16">
        <v>19.079056941504209</v>
      </c>
      <c r="C2498" s="16">
        <v>72.191263408079905</v>
      </c>
      <c r="D2498" s="2">
        <f t="shared" si="87"/>
        <v>12.805569041614273</v>
      </c>
      <c r="E2498" s="2">
        <f t="shared" si="86"/>
        <v>6.0205999132796242</v>
      </c>
    </row>
    <row r="2499" spans="1:5" x14ac:dyDescent="0.15">
      <c r="A2499" s="5">
        <v>4</v>
      </c>
      <c r="B2499" s="16">
        <v>19.079056941504209</v>
      </c>
      <c r="C2499" s="16">
        <v>72.225218604737364</v>
      </c>
      <c r="D2499" s="2">
        <f t="shared" si="87"/>
        <v>12.805569041614273</v>
      </c>
      <c r="E2499" s="2">
        <f t="shared" ref="E2499:E2562" si="88" xml:space="preserve"> 10*LOG10(A2499)</f>
        <v>6.0205999132796242</v>
      </c>
    </row>
    <row r="2500" spans="1:5" x14ac:dyDescent="0.15">
      <c r="A2500" s="5">
        <v>4</v>
      </c>
      <c r="B2500" s="16">
        <v>19.079056941504209</v>
      </c>
      <c r="C2500" s="16">
        <v>72.212454722454112</v>
      </c>
      <c r="D2500" s="2">
        <f t="shared" ref="D2500:D2563" si="89">10*LOG10(B2500)</f>
        <v>12.805569041614273</v>
      </c>
      <c r="E2500" s="2">
        <f t="shared" si="88"/>
        <v>6.0205999132796242</v>
      </c>
    </row>
    <row r="2501" spans="1:5" x14ac:dyDescent="0.15">
      <c r="A2501" s="5">
        <v>4</v>
      </c>
      <c r="B2501" s="16">
        <v>19.079056941504209</v>
      </c>
      <c r="C2501" s="16">
        <v>72.419612507444455</v>
      </c>
      <c r="D2501" s="2">
        <f t="shared" si="89"/>
        <v>12.805569041614273</v>
      </c>
      <c r="E2501" s="2">
        <f t="shared" si="88"/>
        <v>6.0205999132796242</v>
      </c>
    </row>
    <row r="2502" spans="1:5" x14ac:dyDescent="0.15">
      <c r="A2502" s="5">
        <v>4</v>
      </c>
      <c r="B2502" s="16">
        <v>19.079056941504209</v>
      </c>
      <c r="C2502" s="16">
        <v>72.287984433783933</v>
      </c>
      <c r="D2502" s="2">
        <f t="shared" si="89"/>
        <v>12.805569041614273</v>
      </c>
      <c r="E2502" s="2">
        <f t="shared" si="88"/>
        <v>6.0205999132796242</v>
      </c>
    </row>
    <row r="2503" spans="1:5" x14ac:dyDescent="0.15">
      <c r="A2503" s="5">
        <v>4</v>
      </c>
      <c r="B2503" s="16">
        <v>19.079056941504209</v>
      </c>
      <c r="C2503" s="16">
        <v>72.602426649808976</v>
      </c>
      <c r="D2503" s="2">
        <f t="shared" si="89"/>
        <v>12.805569041614273</v>
      </c>
      <c r="E2503" s="2">
        <f t="shared" si="88"/>
        <v>6.0205999132796242</v>
      </c>
    </row>
    <row r="2504" spans="1:5" x14ac:dyDescent="0.15">
      <c r="A2504" s="5">
        <v>4</v>
      </c>
      <c r="B2504" s="16">
        <v>19.079056941504209</v>
      </c>
      <c r="C2504" s="16">
        <v>72.351417650463588</v>
      </c>
      <c r="D2504" s="2">
        <f t="shared" si="89"/>
        <v>12.805569041614273</v>
      </c>
      <c r="E2504" s="2">
        <f t="shared" si="88"/>
        <v>6.0205999132796242</v>
      </c>
    </row>
    <row r="2505" spans="1:5" x14ac:dyDescent="0.15">
      <c r="A2505" s="5">
        <v>4</v>
      </c>
      <c r="B2505" s="16">
        <v>19.082915619758886</v>
      </c>
      <c r="C2505" s="16">
        <v>72.489020482809423</v>
      </c>
      <c r="D2505" s="2">
        <f t="shared" si="89"/>
        <v>12.806447299506456</v>
      </c>
      <c r="E2505" s="2">
        <f t="shared" si="88"/>
        <v>6.0205999132796242</v>
      </c>
    </row>
    <row r="2506" spans="1:5" x14ac:dyDescent="0.15">
      <c r="A2506" s="5">
        <v>4</v>
      </c>
      <c r="B2506" s="16">
        <v>19.082915619758886</v>
      </c>
      <c r="C2506" s="16">
        <v>72.130426671741319</v>
      </c>
      <c r="D2506" s="2">
        <f t="shared" si="89"/>
        <v>12.806447299506456</v>
      </c>
      <c r="E2506" s="2">
        <f t="shared" si="88"/>
        <v>6.0205999132796242</v>
      </c>
    </row>
    <row r="2507" spans="1:5" x14ac:dyDescent="0.15">
      <c r="A2507" s="5">
        <v>4</v>
      </c>
      <c r="B2507" s="16">
        <v>19.082915619758886</v>
      </c>
      <c r="C2507" s="16">
        <v>72.204919242965829</v>
      </c>
      <c r="D2507" s="2">
        <f t="shared" si="89"/>
        <v>12.806447299506456</v>
      </c>
      <c r="E2507" s="2">
        <f t="shared" si="88"/>
        <v>6.0205999132796242</v>
      </c>
    </row>
    <row r="2508" spans="1:5" x14ac:dyDescent="0.15">
      <c r="A2508" s="5">
        <v>4</v>
      </c>
      <c r="B2508" s="16">
        <v>19.082915619758886</v>
      </c>
      <c r="C2508" s="16">
        <v>71.791395925035289</v>
      </c>
      <c r="D2508" s="2">
        <f t="shared" si="89"/>
        <v>12.806447299506456</v>
      </c>
      <c r="E2508" s="2">
        <f t="shared" si="88"/>
        <v>6.0205999132796242</v>
      </c>
    </row>
    <row r="2509" spans="1:5" x14ac:dyDescent="0.15">
      <c r="A2509" s="5">
        <v>4</v>
      </c>
      <c r="B2509" s="16">
        <v>19.082915619758886</v>
      </c>
      <c r="C2509" s="16">
        <v>72.194251413486782</v>
      </c>
      <c r="D2509" s="2">
        <f t="shared" si="89"/>
        <v>12.806447299506456</v>
      </c>
      <c r="E2509" s="2">
        <f t="shared" si="88"/>
        <v>6.0205999132796242</v>
      </c>
    </row>
    <row r="2510" spans="1:5" x14ac:dyDescent="0.15">
      <c r="A2510" s="5">
        <v>4</v>
      </c>
      <c r="B2510" s="16">
        <v>19.082915619758886</v>
      </c>
      <c r="C2510" s="16">
        <v>72.323107159326099</v>
      </c>
      <c r="D2510" s="2">
        <f t="shared" si="89"/>
        <v>12.806447299506456</v>
      </c>
      <c r="E2510" s="2">
        <f t="shared" si="88"/>
        <v>6.0205999132796242</v>
      </c>
    </row>
    <row r="2511" spans="1:5" x14ac:dyDescent="0.15">
      <c r="A2511" s="5">
        <v>4</v>
      </c>
      <c r="B2511" s="16">
        <v>19.082915619758886</v>
      </c>
      <c r="C2511" s="16">
        <v>72.357027933875344</v>
      </c>
      <c r="D2511" s="2">
        <f t="shared" si="89"/>
        <v>12.806447299506456</v>
      </c>
      <c r="E2511" s="2">
        <f t="shared" si="88"/>
        <v>6.0205999132796242</v>
      </c>
    </row>
    <row r="2512" spans="1:5" x14ac:dyDescent="0.15">
      <c r="A2512" s="5">
        <v>4</v>
      </c>
      <c r="B2512" s="16">
        <v>19.082915619758886</v>
      </c>
      <c r="C2512" s="16">
        <v>71.912150940158782</v>
      </c>
      <c r="D2512" s="2">
        <f t="shared" si="89"/>
        <v>12.806447299506456</v>
      </c>
      <c r="E2512" s="2">
        <f t="shared" si="88"/>
        <v>6.0205999132796242</v>
      </c>
    </row>
    <row r="2513" spans="1:5" x14ac:dyDescent="0.15">
      <c r="A2513" s="5">
        <v>4</v>
      </c>
      <c r="B2513" s="16">
        <v>19.082915619758886</v>
      </c>
      <c r="C2513" s="16">
        <v>71.889381933391448</v>
      </c>
      <c r="D2513" s="2">
        <f t="shared" si="89"/>
        <v>12.806447299506456</v>
      </c>
      <c r="E2513" s="2">
        <f t="shared" si="88"/>
        <v>6.0205999132796242</v>
      </c>
    </row>
    <row r="2514" spans="1:5" x14ac:dyDescent="0.15">
      <c r="A2514" s="5">
        <v>4</v>
      </c>
      <c r="B2514" s="16">
        <v>19.082915619758886</v>
      </c>
      <c r="C2514" s="16">
        <v>72.2464536407455</v>
      </c>
      <c r="D2514" s="2">
        <f t="shared" si="89"/>
        <v>12.806447299506456</v>
      </c>
      <c r="E2514" s="2">
        <f t="shared" si="88"/>
        <v>6.0205999132796242</v>
      </c>
    </row>
    <row r="2515" spans="1:5" x14ac:dyDescent="0.15">
      <c r="A2515" s="5">
        <v>4</v>
      </c>
      <c r="B2515" s="16">
        <v>19.086602540378443</v>
      </c>
      <c r="C2515" s="16">
        <v>71.856755576348348</v>
      </c>
      <c r="D2515" s="2">
        <f t="shared" si="89"/>
        <v>12.807286298457687</v>
      </c>
      <c r="E2515" s="2">
        <f t="shared" si="88"/>
        <v>6.0205999132796242</v>
      </c>
    </row>
    <row r="2516" spans="1:5" x14ac:dyDescent="0.15">
      <c r="A2516" s="5">
        <v>4</v>
      </c>
      <c r="B2516" s="16">
        <v>19.086602540378443</v>
      </c>
      <c r="C2516" s="16">
        <v>72.027841204515411</v>
      </c>
      <c r="D2516" s="2">
        <f t="shared" si="89"/>
        <v>12.807286298457687</v>
      </c>
      <c r="E2516" s="2">
        <f t="shared" si="88"/>
        <v>6.0205999132796242</v>
      </c>
    </row>
    <row r="2517" spans="1:5" x14ac:dyDescent="0.15">
      <c r="A2517" s="5">
        <v>4</v>
      </c>
      <c r="B2517" s="16">
        <v>19.086602540378443</v>
      </c>
      <c r="C2517" s="16">
        <v>72.222267705436153</v>
      </c>
      <c r="D2517" s="2">
        <f t="shared" si="89"/>
        <v>12.807286298457687</v>
      </c>
      <c r="E2517" s="2">
        <f t="shared" si="88"/>
        <v>6.0205999132796242</v>
      </c>
    </row>
    <row r="2518" spans="1:5" x14ac:dyDescent="0.15">
      <c r="A2518" s="5">
        <v>4</v>
      </c>
      <c r="B2518" s="16">
        <v>19.086602540378443</v>
      </c>
      <c r="C2518" s="16">
        <v>72.669952988964667</v>
      </c>
      <c r="D2518" s="2">
        <f t="shared" si="89"/>
        <v>12.807286298457687</v>
      </c>
      <c r="E2518" s="2">
        <f t="shared" si="88"/>
        <v>6.0205999132796242</v>
      </c>
    </row>
    <row r="2519" spans="1:5" x14ac:dyDescent="0.15">
      <c r="A2519" s="5">
        <v>4</v>
      </c>
      <c r="B2519" s="16">
        <v>19.086602540378443</v>
      </c>
      <c r="C2519" s="16">
        <v>72.293827284481779</v>
      </c>
      <c r="D2519" s="2">
        <f t="shared" si="89"/>
        <v>12.807286298457687</v>
      </c>
      <c r="E2519" s="2">
        <f t="shared" si="88"/>
        <v>6.0205999132796242</v>
      </c>
    </row>
    <row r="2520" spans="1:5" x14ac:dyDescent="0.15">
      <c r="A2520" s="5">
        <v>4</v>
      </c>
      <c r="B2520" s="16">
        <v>19.086602540378443</v>
      </c>
      <c r="C2520" s="16">
        <v>72.688644250161133</v>
      </c>
      <c r="D2520" s="2">
        <f t="shared" si="89"/>
        <v>12.807286298457687</v>
      </c>
      <c r="E2520" s="2">
        <f t="shared" si="88"/>
        <v>6.0205999132796242</v>
      </c>
    </row>
    <row r="2521" spans="1:5" x14ac:dyDescent="0.15">
      <c r="A2521" s="5">
        <v>4</v>
      </c>
      <c r="B2521" s="16">
        <v>19.086602540378443</v>
      </c>
      <c r="C2521" s="16">
        <v>72.4330872153146</v>
      </c>
      <c r="D2521" s="2">
        <f t="shared" si="89"/>
        <v>12.807286298457687</v>
      </c>
      <c r="E2521" s="2">
        <f t="shared" si="88"/>
        <v>6.0205999132796242</v>
      </c>
    </row>
    <row r="2522" spans="1:5" x14ac:dyDescent="0.15">
      <c r="A2522" s="5">
        <v>4</v>
      </c>
      <c r="B2522" s="16">
        <v>19.086602540378443</v>
      </c>
      <c r="C2522" s="16">
        <v>72.30092843369971</v>
      </c>
      <c r="D2522" s="2">
        <f t="shared" si="89"/>
        <v>12.807286298457687</v>
      </c>
      <c r="E2522" s="2">
        <f t="shared" si="88"/>
        <v>6.0205999132796242</v>
      </c>
    </row>
    <row r="2523" spans="1:5" x14ac:dyDescent="0.15">
      <c r="A2523" s="5">
        <v>4</v>
      </c>
      <c r="B2523" s="16">
        <v>19.086602540378443</v>
      </c>
      <c r="C2523" s="16">
        <v>72.28256922435753</v>
      </c>
      <c r="D2523" s="2">
        <f t="shared" si="89"/>
        <v>12.807286298457687</v>
      </c>
      <c r="E2523" s="2">
        <f t="shared" si="88"/>
        <v>6.0205999132796242</v>
      </c>
    </row>
    <row r="2524" spans="1:5" x14ac:dyDescent="0.15">
      <c r="A2524" s="5">
        <v>4</v>
      </c>
      <c r="B2524" s="16">
        <v>19.086602540378443</v>
      </c>
      <c r="C2524" s="16">
        <v>72.717899916555112</v>
      </c>
      <c r="D2524" s="2">
        <f t="shared" si="89"/>
        <v>12.807286298457687</v>
      </c>
      <c r="E2524" s="2">
        <f t="shared" si="88"/>
        <v>6.0205999132796242</v>
      </c>
    </row>
    <row r="2525" spans="1:5" x14ac:dyDescent="0.15">
      <c r="A2525" s="5">
        <v>4</v>
      </c>
      <c r="B2525" s="16">
        <v>19.090138781886601</v>
      </c>
      <c r="C2525" s="16">
        <v>71.79560873589017</v>
      </c>
      <c r="D2525" s="2">
        <f t="shared" si="89"/>
        <v>12.808090856481693</v>
      </c>
      <c r="E2525" s="2">
        <f t="shared" si="88"/>
        <v>6.0205999132796242</v>
      </c>
    </row>
    <row r="2526" spans="1:5" x14ac:dyDescent="0.15">
      <c r="A2526" s="5">
        <v>4</v>
      </c>
      <c r="B2526" s="16">
        <v>19.090138781886601</v>
      </c>
      <c r="C2526" s="16">
        <v>72.082790299065891</v>
      </c>
      <c r="D2526" s="2">
        <f t="shared" si="89"/>
        <v>12.808090856481693</v>
      </c>
      <c r="E2526" s="2">
        <f t="shared" si="88"/>
        <v>6.0205999132796242</v>
      </c>
    </row>
    <row r="2527" spans="1:5" x14ac:dyDescent="0.15">
      <c r="A2527" s="5">
        <v>4</v>
      </c>
      <c r="B2527" s="16">
        <v>19.090138781886601</v>
      </c>
      <c r="C2527" s="16">
        <v>72.232697162774173</v>
      </c>
      <c r="D2527" s="2">
        <f t="shared" si="89"/>
        <v>12.808090856481693</v>
      </c>
      <c r="E2527" s="2">
        <f t="shared" si="88"/>
        <v>6.0205999132796242</v>
      </c>
    </row>
    <row r="2528" spans="1:5" x14ac:dyDescent="0.15">
      <c r="A2528" s="5">
        <v>4</v>
      </c>
      <c r="B2528" s="16">
        <v>19.090138781886601</v>
      </c>
      <c r="C2528" s="16">
        <v>72.598370340613712</v>
      </c>
      <c r="D2528" s="2">
        <f t="shared" si="89"/>
        <v>12.808090856481693</v>
      </c>
      <c r="E2528" s="2">
        <f t="shared" si="88"/>
        <v>6.0205999132796242</v>
      </c>
    </row>
    <row r="2529" spans="1:5" x14ac:dyDescent="0.15">
      <c r="A2529" s="5">
        <v>4</v>
      </c>
      <c r="B2529" s="16">
        <v>19.090138781886601</v>
      </c>
      <c r="C2529" s="16">
        <v>72.637789720867445</v>
      </c>
      <c r="D2529" s="2">
        <f t="shared" si="89"/>
        <v>12.808090856481693</v>
      </c>
      <c r="E2529" s="2">
        <f t="shared" si="88"/>
        <v>6.0205999132796242</v>
      </c>
    </row>
    <row r="2530" spans="1:5" x14ac:dyDescent="0.15">
      <c r="A2530" s="5">
        <v>4</v>
      </c>
      <c r="B2530" s="16">
        <v>19.090138781886601</v>
      </c>
      <c r="C2530" s="16">
        <v>72.316498228080917</v>
      </c>
      <c r="D2530" s="2">
        <f t="shared" si="89"/>
        <v>12.808090856481693</v>
      </c>
      <c r="E2530" s="2">
        <f t="shared" si="88"/>
        <v>6.0205999132796242</v>
      </c>
    </row>
    <row r="2531" spans="1:5" x14ac:dyDescent="0.15">
      <c r="A2531" s="5">
        <v>4</v>
      </c>
      <c r="B2531" s="16">
        <v>19.090138781886601</v>
      </c>
      <c r="C2531" s="16">
        <v>72.009155959820973</v>
      </c>
      <c r="D2531" s="2">
        <f t="shared" si="89"/>
        <v>12.808090856481693</v>
      </c>
      <c r="E2531" s="2">
        <f t="shared" si="88"/>
        <v>6.0205999132796242</v>
      </c>
    </row>
    <row r="2532" spans="1:5" x14ac:dyDescent="0.15">
      <c r="A2532" s="5">
        <v>4</v>
      </c>
      <c r="B2532" s="16">
        <v>19.090138781886601</v>
      </c>
      <c r="C2532" s="16">
        <v>71.952911117676607</v>
      </c>
      <c r="D2532" s="2">
        <f t="shared" si="89"/>
        <v>12.808090856481693</v>
      </c>
      <c r="E2532" s="2">
        <f t="shared" si="88"/>
        <v>6.0205999132796242</v>
      </c>
    </row>
    <row r="2533" spans="1:5" x14ac:dyDescent="0.15">
      <c r="A2533" s="5">
        <v>4</v>
      </c>
      <c r="B2533" s="16">
        <v>19.090138781886601</v>
      </c>
      <c r="C2533" s="16">
        <v>72.429729914652313</v>
      </c>
      <c r="D2533" s="2">
        <f t="shared" si="89"/>
        <v>12.808090856481693</v>
      </c>
      <c r="E2533" s="2">
        <f t="shared" si="88"/>
        <v>6.0205999132796242</v>
      </c>
    </row>
    <row r="2534" spans="1:5" x14ac:dyDescent="0.15">
      <c r="A2534" s="5">
        <v>4</v>
      </c>
      <c r="B2534" s="16">
        <v>19.090138781886601</v>
      </c>
      <c r="C2534" s="16">
        <v>72.537562605976078</v>
      </c>
      <c r="D2534" s="2">
        <f t="shared" si="89"/>
        <v>12.808090856481693</v>
      </c>
      <c r="E2534" s="2">
        <f t="shared" si="88"/>
        <v>6.0205999132796242</v>
      </c>
    </row>
    <row r="2535" spans="1:5" x14ac:dyDescent="0.15">
      <c r="A2535" s="5">
        <v>4</v>
      </c>
      <c r="B2535" s="16">
        <v>19.090138781886601</v>
      </c>
      <c r="C2535" s="16">
        <v>72.486507797902448</v>
      </c>
      <c r="D2535" s="2">
        <f t="shared" si="89"/>
        <v>12.808090856481693</v>
      </c>
      <c r="E2535" s="2">
        <f t="shared" si="88"/>
        <v>6.0205999132796242</v>
      </c>
    </row>
    <row r="2536" spans="1:5" x14ac:dyDescent="0.15">
      <c r="A2536" s="5">
        <v>4</v>
      </c>
      <c r="B2536" s="16">
        <v>19.090138781886601</v>
      </c>
      <c r="C2536" s="16">
        <v>72.565870729603859</v>
      </c>
      <c r="D2536" s="2">
        <f t="shared" si="89"/>
        <v>12.808090856481693</v>
      </c>
      <c r="E2536" s="2">
        <f t="shared" si="88"/>
        <v>6.0205999132796242</v>
      </c>
    </row>
    <row r="2537" spans="1:5" x14ac:dyDescent="0.15">
      <c r="A2537" s="5">
        <v>4</v>
      </c>
      <c r="B2537" s="16">
        <v>19.090138781886601</v>
      </c>
      <c r="C2537" s="16">
        <v>72.30835041242014</v>
      </c>
      <c r="D2537" s="2">
        <f t="shared" si="89"/>
        <v>12.808090856481693</v>
      </c>
      <c r="E2537" s="2">
        <f t="shared" si="88"/>
        <v>6.0205999132796242</v>
      </c>
    </row>
    <row r="2538" spans="1:5" x14ac:dyDescent="0.15">
      <c r="A2538" s="5">
        <v>4</v>
      </c>
      <c r="B2538" s="16">
        <v>19.090138781886601</v>
      </c>
      <c r="C2538" s="16">
        <v>72.333262679546749</v>
      </c>
      <c r="D2538" s="2">
        <f t="shared" si="89"/>
        <v>12.808090856481693</v>
      </c>
      <c r="E2538" s="2">
        <f t="shared" si="88"/>
        <v>6.0205999132796242</v>
      </c>
    </row>
    <row r="2539" spans="1:5" x14ac:dyDescent="0.15">
      <c r="A2539" s="5">
        <v>4</v>
      </c>
      <c r="B2539" s="16">
        <v>19.090138781886601</v>
      </c>
      <c r="C2539" s="16">
        <v>72.098512109060138</v>
      </c>
      <c r="D2539" s="2">
        <f t="shared" si="89"/>
        <v>12.808090856481693</v>
      </c>
      <c r="E2539" s="2">
        <f t="shared" si="88"/>
        <v>6.0205999132796242</v>
      </c>
    </row>
    <row r="2540" spans="1:5" x14ac:dyDescent="0.15">
      <c r="A2540" s="5">
        <v>4</v>
      </c>
      <c r="B2540" s="16">
        <v>19.090138781886601</v>
      </c>
      <c r="C2540" s="16">
        <v>72.075436315379179</v>
      </c>
      <c r="D2540" s="2">
        <f t="shared" si="89"/>
        <v>12.808090856481693</v>
      </c>
      <c r="E2540" s="2">
        <f t="shared" si="88"/>
        <v>6.0205999132796242</v>
      </c>
    </row>
    <row r="2541" spans="1:5" x14ac:dyDescent="0.15">
      <c r="A2541" s="5">
        <v>4</v>
      </c>
      <c r="B2541" s="16">
        <v>19.090138781886601</v>
      </c>
      <c r="C2541" s="16">
        <v>72.483910700907245</v>
      </c>
      <c r="D2541" s="2">
        <f t="shared" si="89"/>
        <v>12.808090856481693</v>
      </c>
      <c r="E2541" s="2">
        <f t="shared" si="88"/>
        <v>6.0205999132796242</v>
      </c>
    </row>
    <row r="2542" spans="1:5" x14ac:dyDescent="0.15">
      <c r="A2542" s="5">
        <v>4</v>
      </c>
      <c r="B2542" s="16">
        <v>19.090138781886601</v>
      </c>
      <c r="C2542" s="16">
        <v>72.11636514627105</v>
      </c>
      <c r="D2542" s="2">
        <f t="shared" si="89"/>
        <v>12.808090856481693</v>
      </c>
      <c r="E2542" s="2">
        <f t="shared" si="88"/>
        <v>6.0205999132796242</v>
      </c>
    </row>
    <row r="2543" spans="1:5" x14ac:dyDescent="0.15">
      <c r="A2543" s="5">
        <v>4</v>
      </c>
      <c r="B2543" s="16">
        <v>19.090138781886601</v>
      </c>
      <c r="C2543" s="16">
        <v>72.333455418085009</v>
      </c>
      <c r="D2543" s="2">
        <f t="shared" si="89"/>
        <v>12.808090856481693</v>
      </c>
      <c r="E2543" s="2">
        <f t="shared" si="88"/>
        <v>6.0205999132796242</v>
      </c>
    </row>
    <row r="2544" spans="1:5" x14ac:dyDescent="0.15">
      <c r="A2544" s="5">
        <v>4</v>
      </c>
      <c r="B2544" s="16">
        <v>19.090138781886601</v>
      </c>
      <c r="C2544" s="16">
        <v>72.667513560615532</v>
      </c>
      <c r="D2544" s="2">
        <f t="shared" si="89"/>
        <v>12.808090856481693</v>
      </c>
      <c r="E2544" s="2">
        <f t="shared" si="88"/>
        <v>6.0205999132796242</v>
      </c>
    </row>
    <row r="2545" spans="1:5" x14ac:dyDescent="0.15">
      <c r="A2545" s="5">
        <v>4</v>
      </c>
      <c r="B2545" s="16">
        <v>19.093541434669348</v>
      </c>
      <c r="C2545" s="16">
        <v>72.660113568261053</v>
      </c>
      <c r="D2545" s="2">
        <f t="shared" si="89"/>
        <v>12.808864880003215</v>
      </c>
      <c r="E2545" s="2">
        <f t="shared" si="88"/>
        <v>6.0205999132796242</v>
      </c>
    </row>
    <row r="2546" spans="1:5" x14ac:dyDescent="0.15">
      <c r="A2546" s="5">
        <v>4</v>
      </c>
      <c r="B2546" s="16">
        <v>19.093541434669348</v>
      </c>
      <c r="C2546" s="16">
        <v>72.419279094823096</v>
      </c>
      <c r="D2546" s="2">
        <f t="shared" si="89"/>
        <v>12.808864880003215</v>
      </c>
      <c r="E2546" s="2">
        <f t="shared" si="88"/>
        <v>6.0205999132796242</v>
      </c>
    </row>
    <row r="2547" spans="1:5" x14ac:dyDescent="0.15">
      <c r="A2547" s="5">
        <v>4</v>
      </c>
      <c r="B2547" s="16">
        <v>19.093541434669348</v>
      </c>
      <c r="C2547" s="16">
        <v>72.019699990848295</v>
      </c>
      <c r="D2547" s="2">
        <f t="shared" si="89"/>
        <v>12.808864880003215</v>
      </c>
      <c r="E2547" s="2">
        <f t="shared" si="88"/>
        <v>6.0205999132796242</v>
      </c>
    </row>
    <row r="2548" spans="1:5" x14ac:dyDescent="0.15">
      <c r="A2548" s="5">
        <v>4</v>
      </c>
      <c r="B2548" s="16">
        <v>19.093541434669348</v>
      </c>
      <c r="C2548" s="16">
        <v>71.964398946180552</v>
      </c>
      <c r="D2548" s="2">
        <f t="shared" si="89"/>
        <v>12.808864880003215</v>
      </c>
      <c r="E2548" s="2">
        <f t="shared" si="88"/>
        <v>6.0205999132796242</v>
      </c>
    </row>
    <row r="2549" spans="1:5" x14ac:dyDescent="0.15">
      <c r="A2549" s="5">
        <v>4</v>
      </c>
      <c r="B2549" s="16">
        <v>19.093541434669348</v>
      </c>
      <c r="C2549" s="16">
        <v>72.34341542117582</v>
      </c>
      <c r="D2549" s="2">
        <f t="shared" si="89"/>
        <v>12.808864880003215</v>
      </c>
      <c r="E2549" s="2">
        <f t="shared" si="88"/>
        <v>6.0205999132796242</v>
      </c>
    </row>
    <row r="2550" spans="1:5" x14ac:dyDescent="0.15">
      <c r="A2550" s="5">
        <v>4</v>
      </c>
      <c r="B2550" s="16">
        <v>19.093541434669348</v>
      </c>
      <c r="C2550" s="16">
        <v>72.24099652496767</v>
      </c>
      <c r="D2550" s="2">
        <f t="shared" si="89"/>
        <v>12.808864880003215</v>
      </c>
      <c r="E2550" s="2">
        <f t="shared" si="88"/>
        <v>6.0205999132796242</v>
      </c>
    </row>
    <row r="2551" spans="1:5" x14ac:dyDescent="0.15">
      <c r="A2551" s="5">
        <v>4</v>
      </c>
      <c r="B2551" s="16">
        <v>19.093541434669348</v>
      </c>
      <c r="C2551" s="16">
        <v>71.827346265423785</v>
      </c>
      <c r="D2551" s="2">
        <f t="shared" si="89"/>
        <v>12.808864880003215</v>
      </c>
      <c r="E2551" s="2">
        <f t="shared" si="88"/>
        <v>6.0205999132796242</v>
      </c>
    </row>
    <row r="2552" spans="1:5" x14ac:dyDescent="0.15">
      <c r="A2552" s="5">
        <v>4</v>
      </c>
      <c r="B2552" s="16">
        <v>19.093541434669348</v>
      </c>
      <c r="C2552" s="16">
        <v>72.177601781417437</v>
      </c>
      <c r="D2552" s="2">
        <f t="shared" si="89"/>
        <v>12.808864880003215</v>
      </c>
      <c r="E2552" s="2">
        <f t="shared" si="88"/>
        <v>6.0205999132796242</v>
      </c>
    </row>
    <row r="2553" spans="1:5" x14ac:dyDescent="0.15">
      <c r="A2553" s="5">
        <v>4</v>
      </c>
      <c r="B2553" s="16">
        <v>19.093541434669348</v>
      </c>
      <c r="C2553" s="16">
        <v>72.124582945999663</v>
      </c>
      <c r="D2553" s="2">
        <f t="shared" si="89"/>
        <v>12.808864880003215</v>
      </c>
      <c r="E2553" s="2">
        <f t="shared" si="88"/>
        <v>6.0205999132796242</v>
      </c>
    </row>
    <row r="2554" spans="1:5" x14ac:dyDescent="0.15">
      <c r="A2554" s="5">
        <v>4</v>
      </c>
      <c r="B2554" s="16">
        <v>19.093541434669348</v>
      </c>
      <c r="C2554" s="16">
        <v>72.520696682918299</v>
      </c>
      <c r="D2554" s="2">
        <f t="shared" si="89"/>
        <v>12.808864880003215</v>
      </c>
      <c r="E2554" s="2">
        <f t="shared" si="88"/>
        <v>6.0205999132796242</v>
      </c>
    </row>
    <row r="2555" spans="1:5" x14ac:dyDescent="0.15">
      <c r="A2555" s="5">
        <v>4</v>
      </c>
      <c r="B2555" s="16">
        <v>19.100000000000001</v>
      </c>
      <c r="C2555" s="16">
        <v>72.229517690019861</v>
      </c>
      <c r="D2555" s="2">
        <f t="shared" si="89"/>
        <v>12.810333672477277</v>
      </c>
      <c r="E2555" s="2">
        <f t="shared" si="88"/>
        <v>6.0205999132796242</v>
      </c>
    </row>
    <row r="2556" spans="1:5" x14ac:dyDescent="0.15">
      <c r="A2556" s="5">
        <v>4</v>
      </c>
      <c r="B2556" s="16">
        <v>19.100000000000001</v>
      </c>
      <c r="C2556" s="16">
        <v>72.264084031061046</v>
      </c>
      <c r="D2556" s="2">
        <f t="shared" si="89"/>
        <v>12.810333672477277</v>
      </c>
      <c r="E2556" s="2">
        <f t="shared" si="88"/>
        <v>6.0205999132796242</v>
      </c>
    </row>
    <row r="2557" spans="1:5" x14ac:dyDescent="0.15">
      <c r="A2557" s="5">
        <v>4</v>
      </c>
      <c r="B2557" s="16">
        <v>19.100000000000001</v>
      </c>
      <c r="C2557" s="16">
        <v>72.099848265120869</v>
      </c>
      <c r="D2557" s="2">
        <f t="shared" si="89"/>
        <v>12.810333672477277</v>
      </c>
      <c r="E2557" s="2">
        <f t="shared" si="88"/>
        <v>6.0205999132796242</v>
      </c>
    </row>
    <row r="2558" spans="1:5" x14ac:dyDescent="0.15">
      <c r="A2558" s="5">
        <v>4</v>
      </c>
      <c r="B2558" s="16">
        <v>19.100000000000001</v>
      </c>
      <c r="C2558" s="16">
        <v>72.24412634377785</v>
      </c>
      <c r="D2558" s="2">
        <f t="shared" si="89"/>
        <v>12.810333672477277</v>
      </c>
      <c r="E2558" s="2">
        <f t="shared" si="88"/>
        <v>6.0205999132796242</v>
      </c>
    </row>
    <row r="2559" spans="1:5" x14ac:dyDescent="0.15">
      <c r="A2559" s="5">
        <v>4</v>
      </c>
      <c r="B2559" s="16">
        <v>19.100000000000001</v>
      </c>
      <c r="C2559" s="16">
        <v>72.632705750223778</v>
      </c>
      <c r="D2559" s="2">
        <f t="shared" si="89"/>
        <v>12.810333672477277</v>
      </c>
      <c r="E2559" s="2">
        <f t="shared" si="88"/>
        <v>6.0205999132796242</v>
      </c>
    </row>
    <row r="2560" spans="1:5" x14ac:dyDescent="0.15">
      <c r="A2560" s="5">
        <v>4</v>
      </c>
      <c r="B2560" s="16">
        <v>19.103077640640443</v>
      </c>
      <c r="C2560" s="16">
        <v>72.28178049119991</v>
      </c>
      <c r="D2560" s="2">
        <f t="shared" si="89"/>
        <v>12.811033407908482</v>
      </c>
      <c r="E2560" s="2">
        <f t="shared" si="88"/>
        <v>6.0205999132796242</v>
      </c>
    </row>
    <row r="2561" spans="1:5" x14ac:dyDescent="0.15">
      <c r="A2561" s="5">
        <v>4</v>
      </c>
      <c r="B2561" s="16">
        <v>19.103077640640443</v>
      </c>
      <c r="C2561" s="16">
        <v>72.056047524144319</v>
      </c>
      <c r="D2561" s="2">
        <f t="shared" si="89"/>
        <v>12.811033407908482</v>
      </c>
      <c r="E2561" s="2">
        <f t="shared" si="88"/>
        <v>6.0205999132796242</v>
      </c>
    </row>
    <row r="2562" spans="1:5" x14ac:dyDescent="0.15">
      <c r="A2562" s="5">
        <v>4</v>
      </c>
      <c r="B2562" s="16">
        <v>19.103077640640443</v>
      </c>
      <c r="C2562" s="16">
        <v>71.950061493541824</v>
      </c>
      <c r="D2562" s="2">
        <f t="shared" si="89"/>
        <v>12.811033407908482</v>
      </c>
      <c r="E2562" s="2">
        <f t="shared" si="88"/>
        <v>6.0205999132796242</v>
      </c>
    </row>
    <row r="2563" spans="1:5" x14ac:dyDescent="0.15">
      <c r="A2563" s="5">
        <v>4</v>
      </c>
      <c r="B2563" s="16">
        <v>19.103077640640443</v>
      </c>
      <c r="C2563" s="16">
        <v>72.406476016865469</v>
      </c>
      <c r="D2563" s="2">
        <f t="shared" si="89"/>
        <v>12.811033407908482</v>
      </c>
      <c r="E2563" s="2">
        <f t="shared" ref="E2563:E2626" si="90" xml:space="preserve"> 10*LOG10(A2563)</f>
        <v>6.0205999132796242</v>
      </c>
    </row>
    <row r="2564" spans="1:5" x14ac:dyDescent="0.15">
      <c r="A2564" s="5">
        <v>4</v>
      </c>
      <c r="B2564" s="16">
        <v>19.103077640640443</v>
      </c>
      <c r="C2564" s="16">
        <v>72.639973886888072</v>
      </c>
      <c r="D2564" s="2">
        <f t="shared" ref="D2564:D2627" si="91">10*LOG10(B2564)</f>
        <v>12.811033407908482</v>
      </c>
      <c r="E2564" s="2">
        <f t="shared" si="90"/>
        <v>6.0205999132796242</v>
      </c>
    </row>
    <row r="2565" spans="1:5" x14ac:dyDescent="0.15">
      <c r="A2565" s="5">
        <v>4</v>
      </c>
      <c r="B2565" s="16">
        <v>19.11180339887499</v>
      </c>
      <c r="C2565" s="16">
        <v>72.246746017077697</v>
      </c>
      <c r="D2565" s="2">
        <f t="shared" si="91"/>
        <v>12.813016692228341</v>
      </c>
      <c r="E2565" s="2">
        <f t="shared" si="90"/>
        <v>6.0205999132796242</v>
      </c>
    </row>
    <row r="2566" spans="1:5" x14ac:dyDescent="0.15">
      <c r="A2566" s="5">
        <v>4</v>
      </c>
      <c r="B2566" s="16">
        <v>20</v>
      </c>
      <c r="C2566" s="16">
        <v>73.662052652988663</v>
      </c>
      <c r="D2566" s="2">
        <f t="shared" si="91"/>
        <v>13.010299956639813</v>
      </c>
      <c r="E2566" s="2">
        <f t="shared" si="90"/>
        <v>6.0205999132796242</v>
      </c>
    </row>
    <row r="2567" spans="1:5" x14ac:dyDescent="0.15">
      <c r="A2567" s="5">
        <v>4</v>
      </c>
      <c r="B2567" s="16">
        <v>20.024999999999999</v>
      </c>
      <c r="C2567" s="16">
        <v>73.687974795469572</v>
      </c>
      <c r="D2567" s="2">
        <f t="shared" si="91"/>
        <v>13.015725247562752</v>
      </c>
      <c r="E2567" s="2">
        <f t="shared" si="90"/>
        <v>6.0205999132796242</v>
      </c>
    </row>
    <row r="2568" spans="1:5" x14ac:dyDescent="0.15">
      <c r="A2568" s="5">
        <v>4</v>
      </c>
      <c r="B2568" s="16">
        <v>20.024999999999999</v>
      </c>
      <c r="C2568" s="16">
        <v>73.370672670387449</v>
      </c>
      <c r="D2568" s="2">
        <f t="shared" si="91"/>
        <v>13.015725247562752</v>
      </c>
      <c r="E2568" s="2">
        <f t="shared" si="90"/>
        <v>6.0205999132796242</v>
      </c>
    </row>
    <row r="2569" spans="1:5" x14ac:dyDescent="0.15">
      <c r="A2569" s="5">
        <v>4</v>
      </c>
      <c r="B2569" s="16">
        <v>20.024999999999999</v>
      </c>
      <c r="C2569" s="16">
        <v>72.972070332313507</v>
      </c>
      <c r="D2569" s="2">
        <f t="shared" si="91"/>
        <v>13.015725247562752</v>
      </c>
      <c r="E2569" s="2">
        <f t="shared" si="90"/>
        <v>6.0205999132796242</v>
      </c>
    </row>
    <row r="2570" spans="1:5" x14ac:dyDescent="0.15">
      <c r="A2570" s="5">
        <v>4</v>
      </c>
      <c r="B2570" s="16">
        <v>20.024999999999999</v>
      </c>
      <c r="C2570" s="16">
        <v>73.239682999415791</v>
      </c>
      <c r="D2570" s="2">
        <f t="shared" si="91"/>
        <v>13.015725247562752</v>
      </c>
      <c r="E2570" s="2">
        <f t="shared" si="90"/>
        <v>6.0205999132796242</v>
      </c>
    </row>
    <row r="2571" spans="1:5" x14ac:dyDescent="0.15">
      <c r="A2571" s="5">
        <v>4</v>
      </c>
      <c r="B2571" s="16">
        <v>20.024999999999999</v>
      </c>
      <c r="C2571" s="16">
        <v>73.673441146191976</v>
      </c>
      <c r="D2571" s="2">
        <f t="shared" si="91"/>
        <v>13.015725247562752</v>
      </c>
      <c r="E2571" s="2">
        <f t="shared" si="90"/>
        <v>6.0205999132796242</v>
      </c>
    </row>
    <row r="2572" spans="1:5" x14ac:dyDescent="0.15">
      <c r="A2572" s="5">
        <v>4</v>
      </c>
      <c r="B2572" s="16">
        <v>20.035355339059329</v>
      </c>
      <c r="C2572" s="16">
        <v>73.511584293716766</v>
      </c>
      <c r="D2572" s="2">
        <f t="shared" si="91"/>
        <v>13.017970493104789</v>
      </c>
      <c r="E2572" s="2">
        <f t="shared" si="90"/>
        <v>6.0205999132796242</v>
      </c>
    </row>
    <row r="2573" spans="1:5" x14ac:dyDescent="0.15">
      <c r="A2573" s="5">
        <v>4</v>
      </c>
      <c r="B2573" s="16">
        <v>20.035355339059329</v>
      </c>
      <c r="C2573" s="16">
        <v>73.161374057998813</v>
      </c>
      <c r="D2573" s="2">
        <f t="shared" si="91"/>
        <v>13.017970493104789</v>
      </c>
      <c r="E2573" s="2">
        <f t="shared" si="90"/>
        <v>6.0205999132796242</v>
      </c>
    </row>
    <row r="2574" spans="1:5" x14ac:dyDescent="0.15">
      <c r="A2574" s="5">
        <v>4</v>
      </c>
      <c r="B2574" s="16">
        <v>20.035355339059329</v>
      </c>
      <c r="C2574" s="16">
        <v>73.202431759512976</v>
      </c>
      <c r="D2574" s="2">
        <f t="shared" si="91"/>
        <v>13.017970493104789</v>
      </c>
      <c r="E2574" s="2">
        <f t="shared" si="90"/>
        <v>6.0205999132796242</v>
      </c>
    </row>
    <row r="2575" spans="1:5" x14ac:dyDescent="0.15">
      <c r="A2575" s="5">
        <v>4</v>
      </c>
      <c r="B2575" s="16">
        <v>20.035355339059329</v>
      </c>
      <c r="C2575" s="16">
        <v>73.066830350192404</v>
      </c>
      <c r="D2575" s="2">
        <f t="shared" si="91"/>
        <v>13.017970493104789</v>
      </c>
      <c r="E2575" s="2">
        <f t="shared" si="90"/>
        <v>6.0205999132796242</v>
      </c>
    </row>
    <row r="2576" spans="1:5" x14ac:dyDescent="0.15">
      <c r="A2576" s="5">
        <v>4</v>
      </c>
      <c r="B2576" s="16">
        <v>20.035355339059329</v>
      </c>
      <c r="C2576" s="16">
        <v>73.115013355843487</v>
      </c>
      <c r="D2576" s="2">
        <f t="shared" si="91"/>
        <v>13.017970493104789</v>
      </c>
      <c r="E2576" s="2">
        <f t="shared" si="90"/>
        <v>6.0205999132796242</v>
      </c>
    </row>
    <row r="2577" spans="1:5" x14ac:dyDescent="0.15">
      <c r="A2577" s="5">
        <v>4</v>
      </c>
      <c r="B2577" s="16">
        <v>20.035355339059329</v>
      </c>
      <c r="C2577" s="16">
        <v>73.189909022562375</v>
      </c>
      <c r="D2577" s="2">
        <f t="shared" si="91"/>
        <v>13.017970493104789</v>
      </c>
      <c r="E2577" s="2">
        <f t="shared" si="90"/>
        <v>6.0205999132796242</v>
      </c>
    </row>
    <row r="2578" spans="1:5" x14ac:dyDescent="0.15">
      <c r="A2578" s="5">
        <v>4</v>
      </c>
      <c r="B2578" s="16">
        <v>20.035355339059329</v>
      </c>
      <c r="C2578" s="16">
        <v>73.316140083538997</v>
      </c>
      <c r="D2578" s="2">
        <f t="shared" si="91"/>
        <v>13.017970493104789</v>
      </c>
      <c r="E2578" s="2">
        <f t="shared" si="90"/>
        <v>6.0205999132796242</v>
      </c>
    </row>
    <row r="2579" spans="1:5" x14ac:dyDescent="0.15">
      <c r="A2579" s="5">
        <v>4</v>
      </c>
      <c r="B2579" s="16">
        <v>20.035355339059329</v>
      </c>
      <c r="C2579" s="16">
        <v>73.118012174965642</v>
      </c>
      <c r="D2579" s="2">
        <f t="shared" si="91"/>
        <v>13.017970493104789</v>
      </c>
      <c r="E2579" s="2">
        <f t="shared" si="90"/>
        <v>6.0205999132796242</v>
      </c>
    </row>
    <row r="2580" spans="1:5" x14ac:dyDescent="0.15">
      <c r="A2580" s="5">
        <v>4</v>
      </c>
      <c r="B2580" s="16">
        <v>20.035355339059329</v>
      </c>
      <c r="C2580" s="16">
        <v>73.371793954815331</v>
      </c>
      <c r="D2580" s="2">
        <f t="shared" si="91"/>
        <v>13.017970493104789</v>
      </c>
      <c r="E2580" s="2">
        <f t="shared" si="90"/>
        <v>6.0205999132796242</v>
      </c>
    </row>
    <row r="2581" spans="1:5" x14ac:dyDescent="0.15">
      <c r="A2581" s="5">
        <v>4</v>
      </c>
      <c r="B2581" s="16">
        <v>20.035355339059329</v>
      </c>
      <c r="C2581" s="16">
        <v>73.701581431473258</v>
      </c>
      <c r="D2581" s="2">
        <f t="shared" si="91"/>
        <v>13.017970493104789</v>
      </c>
      <c r="E2581" s="2">
        <f t="shared" si="90"/>
        <v>6.0205999132796242</v>
      </c>
    </row>
    <row r="2582" spans="1:5" x14ac:dyDescent="0.15">
      <c r="A2582" s="5">
        <v>4</v>
      </c>
      <c r="B2582" s="16">
        <v>20.043301270189222</v>
      </c>
      <c r="C2582" s="16">
        <v>73.106632845941462</v>
      </c>
      <c r="D2582" s="2">
        <f t="shared" si="91"/>
        <v>13.019692543882167</v>
      </c>
      <c r="E2582" s="2">
        <f t="shared" si="90"/>
        <v>6.0205999132796242</v>
      </c>
    </row>
    <row r="2583" spans="1:5" x14ac:dyDescent="0.15">
      <c r="A2583" s="5">
        <v>4</v>
      </c>
      <c r="B2583" s="16">
        <v>20.043301270189222</v>
      </c>
      <c r="C2583" s="16">
        <v>73.244846979916559</v>
      </c>
      <c r="D2583" s="2">
        <f t="shared" si="91"/>
        <v>13.019692543882167</v>
      </c>
      <c r="E2583" s="2">
        <f t="shared" si="90"/>
        <v>6.0205999132796242</v>
      </c>
    </row>
    <row r="2584" spans="1:5" x14ac:dyDescent="0.15">
      <c r="A2584" s="5">
        <v>4</v>
      </c>
      <c r="B2584" s="16">
        <v>20.043301270189222</v>
      </c>
      <c r="C2584" s="16">
        <v>73.220656784879992</v>
      </c>
      <c r="D2584" s="2">
        <f t="shared" si="91"/>
        <v>13.019692543882167</v>
      </c>
      <c r="E2584" s="2">
        <f t="shared" si="90"/>
        <v>6.0205999132796242</v>
      </c>
    </row>
    <row r="2585" spans="1:5" x14ac:dyDescent="0.15">
      <c r="A2585" s="5">
        <v>4</v>
      </c>
      <c r="B2585" s="16">
        <v>20.043301270189222</v>
      </c>
      <c r="C2585" s="16">
        <v>73.205201885072</v>
      </c>
      <c r="D2585" s="2">
        <f t="shared" si="91"/>
        <v>13.019692543882167</v>
      </c>
      <c r="E2585" s="2">
        <f t="shared" si="90"/>
        <v>6.0205999132796242</v>
      </c>
    </row>
    <row r="2586" spans="1:5" x14ac:dyDescent="0.15">
      <c r="A2586" s="5">
        <v>4</v>
      </c>
      <c r="B2586" s="16">
        <v>20.043301270189222</v>
      </c>
      <c r="C2586" s="16">
        <v>73.293220301015623</v>
      </c>
      <c r="D2586" s="2">
        <f t="shared" si="91"/>
        <v>13.019692543882167</v>
      </c>
      <c r="E2586" s="2">
        <f t="shared" si="90"/>
        <v>6.0205999132796242</v>
      </c>
    </row>
    <row r="2587" spans="1:5" x14ac:dyDescent="0.15">
      <c r="A2587" s="5">
        <v>4</v>
      </c>
      <c r="B2587" s="16">
        <v>20.043301270189222</v>
      </c>
      <c r="C2587" s="16">
        <v>73.240750017931063</v>
      </c>
      <c r="D2587" s="2">
        <f t="shared" si="91"/>
        <v>13.019692543882167</v>
      </c>
      <c r="E2587" s="2">
        <f t="shared" si="90"/>
        <v>6.0205999132796242</v>
      </c>
    </row>
    <row r="2588" spans="1:5" x14ac:dyDescent="0.15">
      <c r="A2588" s="5">
        <v>4</v>
      </c>
      <c r="B2588" s="16">
        <v>20.043301270189222</v>
      </c>
      <c r="C2588" s="16">
        <v>73.292729218439717</v>
      </c>
      <c r="D2588" s="2">
        <f t="shared" si="91"/>
        <v>13.019692543882167</v>
      </c>
      <c r="E2588" s="2">
        <f t="shared" si="90"/>
        <v>6.0205999132796242</v>
      </c>
    </row>
    <row r="2589" spans="1:5" x14ac:dyDescent="0.15">
      <c r="A2589" s="5">
        <v>4</v>
      </c>
      <c r="B2589" s="16">
        <v>20.043301270189222</v>
      </c>
      <c r="C2589" s="16">
        <v>73.23869974766464</v>
      </c>
      <c r="D2589" s="2">
        <f t="shared" si="91"/>
        <v>13.019692543882167</v>
      </c>
      <c r="E2589" s="2">
        <f t="shared" si="90"/>
        <v>6.0205999132796242</v>
      </c>
    </row>
    <row r="2590" spans="1:5" x14ac:dyDescent="0.15">
      <c r="A2590" s="5">
        <v>4</v>
      </c>
      <c r="B2590" s="16">
        <v>20.043301270189222</v>
      </c>
      <c r="C2590" s="16">
        <v>73.190455101034871</v>
      </c>
      <c r="D2590" s="2">
        <f t="shared" si="91"/>
        <v>13.019692543882167</v>
      </c>
      <c r="E2590" s="2">
        <f t="shared" si="90"/>
        <v>6.0205999132796242</v>
      </c>
    </row>
    <row r="2591" spans="1:5" x14ac:dyDescent="0.15">
      <c r="A2591" s="5">
        <v>4</v>
      </c>
      <c r="B2591" s="16">
        <v>20.043301270189222</v>
      </c>
      <c r="C2591" s="16">
        <v>73.47851273117287</v>
      </c>
      <c r="D2591" s="2">
        <f t="shared" si="91"/>
        <v>13.019692543882167</v>
      </c>
      <c r="E2591" s="2">
        <f t="shared" si="90"/>
        <v>6.0205999132796242</v>
      </c>
    </row>
    <row r="2592" spans="1:5" x14ac:dyDescent="0.15">
      <c r="A2592" s="5">
        <v>4</v>
      </c>
      <c r="B2592" s="16">
        <v>20.05</v>
      </c>
      <c r="C2592" s="16">
        <v>73.227139441475259</v>
      </c>
      <c r="D2592" s="2">
        <f t="shared" si="91"/>
        <v>13.021143769562011</v>
      </c>
      <c r="E2592" s="2">
        <f t="shared" si="90"/>
        <v>6.0205999132796242</v>
      </c>
    </row>
    <row r="2593" spans="1:5" x14ac:dyDescent="0.15">
      <c r="A2593" s="5">
        <v>4</v>
      </c>
      <c r="B2593" s="16">
        <v>20.05</v>
      </c>
      <c r="C2593" s="16">
        <v>73.379368763750705</v>
      </c>
      <c r="D2593" s="2">
        <f t="shared" si="91"/>
        <v>13.021143769562011</v>
      </c>
      <c r="E2593" s="2">
        <f t="shared" si="90"/>
        <v>6.0205999132796242</v>
      </c>
    </row>
    <row r="2594" spans="1:5" x14ac:dyDescent="0.15">
      <c r="A2594" s="5">
        <v>4</v>
      </c>
      <c r="B2594" s="16">
        <v>20.05</v>
      </c>
      <c r="C2594" s="16">
        <v>72.994050909007115</v>
      </c>
      <c r="D2594" s="2">
        <f t="shared" si="91"/>
        <v>13.021143769562011</v>
      </c>
      <c r="E2594" s="2">
        <f t="shared" si="90"/>
        <v>6.0205999132796242</v>
      </c>
    </row>
    <row r="2595" spans="1:5" x14ac:dyDescent="0.15">
      <c r="A2595" s="5">
        <v>4</v>
      </c>
      <c r="B2595" s="16">
        <v>20.05</v>
      </c>
      <c r="C2595" s="16">
        <v>73.340831342292404</v>
      </c>
      <c r="D2595" s="2">
        <f t="shared" si="91"/>
        <v>13.021143769562011</v>
      </c>
      <c r="E2595" s="2">
        <f t="shared" si="90"/>
        <v>6.0205999132796242</v>
      </c>
    </row>
    <row r="2596" spans="1:5" x14ac:dyDescent="0.15">
      <c r="A2596" s="5">
        <v>4</v>
      </c>
      <c r="B2596" s="16">
        <v>20.05</v>
      </c>
      <c r="C2596" s="16">
        <v>73.246011829761954</v>
      </c>
      <c r="D2596" s="2">
        <f t="shared" si="91"/>
        <v>13.021143769562011</v>
      </c>
      <c r="E2596" s="2">
        <f t="shared" si="90"/>
        <v>6.0205999132796242</v>
      </c>
    </row>
    <row r="2597" spans="1:5" x14ac:dyDescent="0.15">
      <c r="A2597" s="5">
        <v>4</v>
      </c>
      <c r="B2597" s="16">
        <v>20.05</v>
      </c>
      <c r="C2597" s="16">
        <v>73.322046703010272</v>
      </c>
      <c r="D2597" s="2">
        <f t="shared" si="91"/>
        <v>13.021143769562011</v>
      </c>
      <c r="E2597" s="2">
        <f t="shared" si="90"/>
        <v>6.0205999132796242</v>
      </c>
    </row>
    <row r="2598" spans="1:5" x14ac:dyDescent="0.15">
      <c r="A2598" s="5">
        <v>4</v>
      </c>
      <c r="B2598" s="16">
        <v>20.05</v>
      </c>
      <c r="C2598" s="16">
        <v>73.299068369812744</v>
      </c>
      <c r="D2598" s="2">
        <f t="shared" si="91"/>
        <v>13.021143769562011</v>
      </c>
      <c r="E2598" s="2">
        <f t="shared" si="90"/>
        <v>6.0205999132796242</v>
      </c>
    </row>
    <row r="2599" spans="1:5" x14ac:dyDescent="0.15">
      <c r="A2599" s="5">
        <v>4</v>
      </c>
      <c r="B2599" s="16">
        <v>20.05</v>
      </c>
      <c r="C2599" s="16">
        <v>73.408900354107331</v>
      </c>
      <c r="D2599" s="2">
        <f t="shared" si="91"/>
        <v>13.021143769562011</v>
      </c>
      <c r="E2599" s="2">
        <f t="shared" si="90"/>
        <v>6.0205999132796242</v>
      </c>
    </row>
    <row r="2600" spans="1:5" x14ac:dyDescent="0.15">
      <c r="A2600" s="5">
        <v>4</v>
      </c>
      <c r="B2600" s="16">
        <v>20.05</v>
      </c>
      <c r="C2600" s="16">
        <v>73.185584254306761</v>
      </c>
      <c r="D2600" s="2">
        <f t="shared" si="91"/>
        <v>13.021143769562011</v>
      </c>
      <c r="E2600" s="2">
        <f t="shared" si="90"/>
        <v>6.0205999132796242</v>
      </c>
    </row>
    <row r="2601" spans="1:5" x14ac:dyDescent="0.15">
      <c r="A2601" s="5">
        <v>4</v>
      </c>
      <c r="B2601" s="16">
        <v>20.05</v>
      </c>
      <c r="C2601" s="16">
        <v>73.603905745088539</v>
      </c>
      <c r="D2601" s="2">
        <f t="shared" si="91"/>
        <v>13.021143769562011</v>
      </c>
      <c r="E2601" s="2">
        <f t="shared" si="90"/>
        <v>6.0205999132796242</v>
      </c>
    </row>
    <row r="2602" spans="1:5" x14ac:dyDescent="0.15">
      <c r="A2602" s="5">
        <v>4</v>
      </c>
      <c r="B2602" s="16">
        <v>20.055901699437495</v>
      </c>
      <c r="C2602" s="16">
        <v>73.461545723529113</v>
      </c>
      <c r="D2602" s="2">
        <f t="shared" si="91"/>
        <v>13.022421923354571</v>
      </c>
      <c r="E2602" s="2">
        <f t="shared" si="90"/>
        <v>6.0205999132796242</v>
      </c>
    </row>
    <row r="2603" spans="1:5" x14ac:dyDescent="0.15">
      <c r="A2603" s="5">
        <v>4</v>
      </c>
      <c r="B2603" s="16">
        <v>20.055901699437495</v>
      </c>
      <c r="C2603" s="16">
        <v>73.223804061543774</v>
      </c>
      <c r="D2603" s="2">
        <f t="shared" si="91"/>
        <v>13.022421923354571</v>
      </c>
      <c r="E2603" s="2">
        <f t="shared" si="90"/>
        <v>6.0205999132796242</v>
      </c>
    </row>
    <row r="2604" spans="1:5" x14ac:dyDescent="0.15">
      <c r="A2604" s="5">
        <v>4</v>
      </c>
      <c r="B2604" s="16">
        <v>20.055901699437495</v>
      </c>
      <c r="C2604" s="16">
        <v>73.024221509257742</v>
      </c>
      <c r="D2604" s="2">
        <f t="shared" si="91"/>
        <v>13.022421923354571</v>
      </c>
      <c r="E2604" s="2">
        <f t="shared" si="90"/>
        <v>6.0205999132796242</v>
      </c>
    </row>
    <row r="2605" spans="1:5" x14ac:dyDescent="0.15">
      <c r="A2605" s="5">
        <v>4</v>
      </c>
      <c r="B2605" s="16">
        <v>20.055901699437495</v>
      </c>
      <c r="C2605" s="16">
        <v>73.056026588745013</v>
      </c>
      <c r="D2605" s="2">
        <f t="shared" si="91"/>
        <v>13.022421923354571</v>
      </c>
      <c r="E2605" s="2">
        <f t="shared" si="90"/>
        <v>6.0205999132796242</v>
      </c>
    </row>
    <row r="2606" spans="1:5" x14ac:dyDescent="0.15">
      <c r="A2606" s="5">
        <v>4</v>
      </c>
      <c r="B2606" s="16">
        <v>20.055901699437495</v>
      </c>
      <c r="C2606" s="16">
        <v>73.339091782409781</v>
      </c>
      <c r="D2606" s="2">
        <f t="shared" si="91"/>
        <v>13.022421923354571</v>
      </c>
      <c r="E2606" s="2">
        <f t="shared" si="90"/>
        <v>6.0205999132796242</v>
      </c>
    </row>
    <row r="2607" spans="1:5" x14ac:dyDescent="0.15">
      <c r="A2607" s="5">
        <v>4</v>
      </c>
      <c r="B2607" s="16">
        <v>20.055901699437495</v>
      </c>
      <c r="C2607" s="16">
        <v>72.944098113909646</v>
      </c>
      <c r="D2607" s="2">
        <f t="shared" si="91"/>
        <v>13.022421923354571</v>
      </c>
      <c r="E2607" s="2">
        <f t="shared" si="90"/>
        <v>6.0205999132796242</v>
      </c>
    </row>
    <row r="2608" spans="1:5" x14ac:dyDescent="0.15">
      <c r="A2608" s="5">
        <v>4</v>
      </c>
      <c r="B2608" s="16">
        <v>20.055901699437495</v>
      </c>
      <c r="C2608" s="16">
        <v>72.939932799497981</v>
      </c>
      <c r="D2608" s="2">
        <f t="shared" si="91"/>
        <v>13.022421923354571</v>
      </c>
      <c r="E2608" s="2">
        <f t="shared" si="90"/>
        <v>6.0205999132796242</v>
      </c>
    </row>
    <row r="2609" spans="1:5" x14ac:dyDescent="0.15">
      <c r="A2609" s="5">
        <v>4</v>
      </c>
      <c r="B2609" s="16">
        <v>20.055901699437495</v>
      </c>
      <c r="C2609" s="16">
        <v>73.281275630779092</v>
      </c>
      <c r="D2609" s="2">
        <f t="shared" si="91"/>
        <v>13.022421923354571</v>
      </c>
      <c r="E2609" s="2">
        <f t="shared" si="90"/>
        <v>6.0205999132796242</v>
      </c>
    </row>
    <row r="2610" spans="1:5" x14ac:dyDescent="0.15">
      <c r="A2610" s="5">
        <v>4</v>
      </c>
      <c r="B2610" s="16">
        <v>20.055901699437495</v>
      </c>
      <c r="C2610" s="16">
        <v>73.074050219149726</v>
      </c>
      <c r="D2610" s="2">
        <f t="shared" si="91"/>
        <v>13.022421923354571</v>
      </c>
      <c r="E2610" s="2">
        <f t="shared" si="90"/>
        <v>6.0205999132796242</v>
      </c>
    </row>
    <row r="2611" spans="1:5" x14ac:dyDescent="0.15">
      <c r="A2611" s="5">
        <v>4</v>
      </c>
      <c r="B2611" s="16">
        <v>20.055901699437495</v>
      </c>
      <c r="C2611" s="16">
        <v>73.082098944127225</v>
      </c>
      <c r="D2611" s="2">
        <f t="shared" si="91"/>
        <v>13.022421923354571</v>
      </c>
      <c r="E2611" s="2">
        <f t="shared" si="90"/>
        <v>6.0205999132796242</v>
      </c>
    </row>
    <row r="2612" spans="1:5" x14ac:dyDescent="0.15">
      <c r="A2612" s="5">
        <v>4</v>
      </c>
      <c r="B2612" s="16">
        <v>20.055901699437495</v>
      </c>
      <c r="C2612" s="16">
        <v>73.085490959797468</v>
      </c>
      <c r="D2612" s="2">
        <f t="shared" si="91"/>
        <v>13.022421923354571</v>
      </c>
      <c r="E2612" s="2">
        <f t="shared" si="90"/>
        <v>6.0205999132796242</v>
      </c>
    </row>
    <row r="2613" spans="1:5" x14ac:dyDescent="0.15">
      <c r="A2613" s="5">
        <v>4</v>
      </c>
      <c r="B2613" s="16">
        <v>20.055901699437495</v>
      </c>
      <c r="C2613" s="16">
        <v>73.197703246635101</v>
      </c>
      <c r="D2613" s="2">
        <f t="shared" si="91"/>
        <v>13.022421923354571</v>
      </c>
      <c r="E2613" s="2">
        <f t="shared" si="90"/>
        <v>6.0205999132796242</v>
      </c>
    </row>
    <row r="2614" spans="1:5" x14ac:dyDescent="0.15">
      <c r="A2614" s="5">
        <v>4</v>
      </c>
      <c r="B2614" s="16">
        <v>20.055901699437495</v>
      </c>
      <c r="C2614" s="16">
        <v>73.403045107672753</v>
      </c>
      <c r="D2614" s="2">
        <f t="shared" si="91"/>
        <v>13.022421923354571</v>
      </c>
      <c r="E2614" s="2">
        <f t="shared" si="90"/>
        <v>6.0205999132796242</v>
      </c>
    </row>
    <row r="2615" spans="1:5" x14ac:dyDescent="0.15">
      <c r="A2615" s="5">
        <v>4</v>
      </c>
      <c r="B2615" s="16">
        <v>20.055901699437495</v>
      </c>
      <c r="C2615" s="16">
        <v>73.471545303621468</v>
      </c>
      <c r="D2615" s="2">
        <f t="shared" si="91"/>
        <v>13.022421923354571</v>
      </c>
      <c r="E2615" s="2">
        <f t="shared" si="90"/>
        <v>6.0205999132796242</v>
      </c>
    </row>
    <row r="2616" spans="1:5" x14ac:dyDescent="0.15">
      <c r="A2616" s="5">
        <v>4</v>
      </c>
      <c r="B2616" s="16">
        <v>20.055901699437495</v>
      </c>
      <c r="C2616" s="16">
        <v>73.039298654613575</v>
      </c>
      <c r="D2616" s="2">
        <f t="shared" si="91"/>
        <v>13.022421923354571</v>
      </c>
      <c r="E2616" s="2">
        <f t="shared" si="90"/>
        <v>6.0205999132796242</v>
      </c>
    </row>
    <row r="2617" spans="1:5" x14ac:dyDescent="0.15">
      <c r="A2617" s="5">
        <v>4</v>
      </c>
      <c r="B2617" s="16">
        <v>20.055901699437495</v>
      </c>
      <c r="C2617" s="16">
        <v>73.544463983925723</v>
      </c>
      <c r="D2617" s="2">
        <f t="shared" si="91"/>
        <v>13.022421923354571</v>
      </c>
      <c r="E2617" s="2">
        <f t="shared" si="90"/>
        <v>6.0205999132796242</v>
      </c>
    </row>
    <row r="2618" spans="1:5" x14ac:dyDescent="0.15">
      <c r="A2618" s="5">
        <v>4</v>
      </c>
      <c r="B2618" s="16">
        <v>20.055901699437495</v>
      </c>
      <c r="C2618" s="16">
        <v>73.372900868733865</v>
      </c>
      <c r="D2618" s="2">
        <f t="shared" si="91"/>
        <v>13.022421923354571</v>
      </c>
      <c r="E2618" s="2">
        <f t="shared" si="90"/>
        <v>6.0205999132796242</v>
      </c>
    </row>
    <row r="2619" spans="1:5" x14ac:dyDescent="0.15">
      <c r="A2619" s="5">
        <v>4</v>
      </c>
      <c r="B2619" s="16">
        <v>20.055901699437495</v>
      </c>
      <c r="C2619" s="16">
        <v>73.680634911395543</v>
      </c>
      <c r="D2619" s="2">
        <f t="shared" si="91"/>
        <v>13.022421923354571</v>
      </c>
      <c r="E2619" s="2">
        <f t="shared" si="90"/>
        <v>6.0205999132796242</v>
      </c>
    </row>
    <row r="2620" spans="1:5" x14ac:dyDescent="0.15">
      <c r="A2620" s="5">
        <v>4</v>
      </c>
      <c r="B2620" s="16">
        <v>20.055901699437495</v>
      </c>
      <c r="C2620" s="16">
        <v>73.394105680713196</v>
      </c>
      <c r="D2620" s="2">
        <f t="shared" si="91"/>
        <v>13.022421923354571</v>
      </c>
      <c r="E2620" s="2">
        <f t="shared" si="90"/>
        <v>6.0205999132796242</v>
      </c>
    </row>
    <row r="2621" spans="1:5" x14ac:dyDescent="0.15">
      <c r="A2621" s="5">
        <v>4</v>
      </c>
      <c r="B2621" s="16">
        <v>20.055901699437495</v>
      </c>
      <c r="C2621" s="16">
        <v>73.321700278483476</v>
      </c>
      <c r="D2621" s="2">
        <f t="shared" si="91"/>
        <v>13.022421923354571</v>
      </c>
      <c r="E2621" s="2">
        <f t="shared" si="90"/>
        <v>6.0205999132796242</v>
      </c>
    </row>
    <row r="2622" spans="1:5" x14ac:dyDescent="0.15">
      <c r="A2622" s="5">
        <v>4</v>
      </c>
      <c r="B2622" s="16">
        <v>20.055901699437495</v>
      </c>
      <c r="C2622" s="16">
        <v>73.512810218405292</v>
      </c>
      <c r="D2622" s="2">
        <f t="shared" si="91"/>
        <v>13.022421923354571</v>
      </c>
      <c r="E2622" s="2">
        <f t="shared" si="90"/>
        <v>6.0205999132796242</v>
      </c>
    </row>
    <row r="2623" spans="1:5" x14ac:dyDescent="0.15">
      <c r="A2623" s="5">
        <v>4</v>
      </c>
      <c r="B2623" s="16">
        <v>20.061237243569579</v>
      </c>
      <c r="C2623" s="16">
        <v>72.807269144048774</v>
      </c>
      <c r="D2623" s="2">
        <f t="shared" si="91"/>
        <v>13.023577139030081</v>
      </c>
      <c r="E2623" s="2">
        <f t="shared" si="90"/>
        <v>6.0205999132796242</v>
      </c>
    </row>
    <row r="2624" spans="1:5" x14ac:dyDescent="0.15">
      <c r="A2624" s="5">
        <v>4</v>
      </c>
      <c r="B2624" s="16">
        <v>20.061237243569579</v>
      </c>
      <c r="C2624" s="16">
        <v>72.953358877913132</v>
      </c>
      <c r="D2624" s="2">
        <f t="shared" si="91"/>
        <v>13.023577139030081</v>
      </c>
      <c r="E2624" s="2">
        <f t="shared" si="90"/>
        <v>6.0205999132796242</v>
      </c>
    </row>
    <row r="2625" spans="1:5" x14ac:dyDescent="0.15">
      <c r="A2625" s="5">
        <v>4</v>
      </c>
      <c r="B2625" s="16">
        <v>20.061237243569579</v>
      </c>
      <c r="C2625" s="16">
        <v>73.166288952254945</v>
      </c>
      <c r="D2625" s="2">
        <f t="shared" si="91"/>
        <v>13.023577139030081</v>
      </c>
      <c r="E2625" s="2">
        <f t="shared" si="90"/>
        <v>6.0205999132796242</v>
      </c>
    </row>
    <row r="2626" spans="1:5" x14ac:dyDescent="0.15">
      <c r="A2626" s="5">
        <v>4</v>
      </c>
      <c r="B2626" s="16">
        <v>20.061237243569579</v>
      </c>
      <c r="C2626" s="16">
        <v>73.056463790104857</v>
      </c>
      <c r="D2626" s="2">
        <f t="shared" si="91"/>
        <v>13.023577139030081</v>
      </c>
      <c r="E2626" s="2">
        <f t="shared" si="90"/>
        <v>6.0205999132796242</v>
      </c>
    </row>
    <row r="2627" spans="1:5" x14ac:dyDescent="0.15">
      <c r="A2627" s="5">
        <v>4</v>
      </c>
      <c r="B2627" s="16">
        <v>20.061237243569579</v>
      </c>
      <c r="C2627" s="16">
        <v>73.295336525036078</v>
      </c>
      <c r="D2627" s="2">
        <f t="shared" si="91"/>
        <v>13.023577139030081</v>
      </c>
      <c r="E2627" s="2">
        <f t="shared" ref="E2627:E2690" si="92" xml:space="preserve"> 10*LOG10(A2627)</f>
        <v>6.0205999132796242</v>
      </c>
    </row>
    <row r="2628" spans="1:5" x14ac:dyDescent="0.15">
      <c r="A2628" s="5">
        <v>4</v>
      </c>
      <c r="B2628" s="16">
        <v>20.061237243569579</v>
      </c>
      <c r="C2628" s="16">
        <v>73.2588426374856</v>
      </c>
      <c r="D2628" s="2">
        <f t="shared" ref="D2628:D2691" si="93">10*LOG10(B2628)</f>
        <v>13.023577139030081</v>
      </c>
      <c r="E2628" s="2">
        <f t="shared" si="92"/>
        <v>6.0205999132796242</v>
      </c>
    </row>
    <row r="2629" spans="1:5" x14ac:dyDescent="0.15">
      <c r="A2629" s="5">
        <v>4</v>
      </c>
      <c r="B2629" s="16">
        <v>20.061237243569579</v>
      </c>
      <c r="C2629" s="16">
        <v>73.258698041030186</v>
      </c>
      <c r="D2629" s="2">
        <f t="shared" si="93"/>
        <v>13.023577139030081</v>
      </c>
      <c r="E2629" s="2">
        <f t="shared" si="92"/>
        <v>6.0205999132796242</v>
      </c>
    </row>
    <row r="2630" spans="1:5" x14ac:dyDescent="0.15">
      <c r="A2630" s="5">
        <v>4</v>
      </c>
      <c r="B2630" s="16">
        <v>20.061237243569579</v>
      </c>
      <c r="C2630" s="16">
        <v>72.980799096904974</v>
      </c>
      <c r="D2630" s="2">
        <f t="shared" si="93"/>
        <v>13.023577139030081</v>
      </c>
      <c r="E2630" s="2">
        <f t="shared" si="92"/>
        <v>6.0205999132796242</v>
      </c>
    </row>
    <row r="2631" spans="1:5" x14ac:dyDescent="0.15">
      <c r="A2631" s="5">
        <v>4</v>
      </c>
      <c r="B2631" s="16">
        <v>20.061237243569579</v>
      </c>
      <c r="C2631" s="16">
        <v>73.117151589284333</v>
      </c>
      <c r="D2631" s="2">
        <f t="shared" si="93"/>
        <v>13.023577139030081</v>
      </c>
      <c r="E2631" s="2">
        <f t="shared" si="92"/>
        <v>6.0205999132796242</v>
      </c>
    </row>
    <row r="2632" spans="1:5" x14ac:dyDescent="0.15">
      <c r="A2632" s="5">
        <v>4</v>
      </c>
      <c r="B2632" s="16">
        <v>20.061237243569579</v>
      </c>
      <c r="C2632" s="16">
        <v>72.913428590070396</v>
      </c>
      <c r="D2632" s="2">
        <f t="shared" si="93"/>
        <v>13.023577139030081</v>
      </c>
      <c r="E2632" s="2">
        <f t="shared" si="92"/>
        <v>6.0205999132796242</v>
      </c>
    </row>
    <row r="2633" spans="1:5" x14ac:dyDescent="0.15">
      <c r="A2633" s="5">
        <v>4</v>
      </c>
      <c r="B2633" s="16">
        <v>20.061237243569579</v>
      </c>
      <c r="C2633" s="16">
        <v>73.297632916743979</v>
      </c>
      <c r="D2633" s="2">
        <f t="shared" si="93"/>
        <v>13.023577139030081</v>
      </c>
      <c r="E2633" s="2">
        <f t="shared" si="92"/>
        <v>6.0205999132796242</v>
      </c>
    </row>
    <row r="2634" spans="1:5" x14ac:dyDescent="0.15">
      <c r="A2634" s="5">
        <v>4</v>
      </c>
      <c r="B2634" s="16">
        <v>20.061237243569579</v>
      </c>
      <c r="C2634" s="16">
        <v>73.366585151520724</v>
      </c>
      <c r="D2634" s="2">
        <f t="shared" si="93"/>
        <v>13.023577139030081</v>
      </c>
      <c r="E2634" s="2">
        <f t="shared" si="92"/>
        <v>6.0205999132796242</v>
      </c>
    </row>
    <row r="2635" spans="1:5" x14ac:dyDescent="0.15">
      <c r="A2635" s="5">
        <v>4</v>
      </c>
      <c r="B2635" s="16">
        <v>20.061237243569579</v>
      </c>
      <c r="C2635" s="16">
        <v>73.413237419493854</v>
      </c>
      <c r="D2635" s="2">
        <f t="shared" si="93"/>
        <v>13.023577139030081</v>
      </c>
      <c r="E2635" s="2">
        <f t="shared" si="92"/>
        <v>6.0205999132796242</v>
      </c>
    </row>
    <row r="2636" spans="1:5" x14ac:dyDescent="0.15">
      <c r="A2636" s="5">
        <v>4</v>
      </c>
      <c r="B2636" s="16">
        <v>20.061237243569579</v>
      </c>
      <c r="C2636" s="16">
        <v>73.204585431623499</v>
      </c>
      <c r="D2636" s="2">
        <f t="shared" si="93"/>
        <v>13.023577139030081</v>
      </c>
      <c r="E2636" s="2">
        <f t="shared" si="92"/>
        <v>6.0205999132796242</v>
      </c>
    </row>
    <row r="2637" spans="1:5" x14ac:dyDescent="0.15">
      <c r="A2637" s="5">
        <v>4</v>
      </c>
      <c r="B2637" s="16">
        <v>20.061237243569579</v>
      </c>
      <c r="C2637" s="16">
        <v>73.335952767487129</v>
      </c>
      <c r="D2637" s="2">
        <f t="shared" si="93"/>
        <v>13.023577139030081</v>
      </c>
      <c r="E2637" s="2">
        <f t="shared" si="92"/>
        <v>6.0205999132796242</v>
      </c>
    </row>
    <row r="2638" spans="1:5" x14ac:dyDescent="0.15">
      <c r="A2638" s="5">
        <v>4</v>
      </c>
      <c r="B2638" s="16">
        <v>20.061237243569579</v>
      </c>
      <c r="C2638" s="16">
        <v>72.987970894182823</v>
      </c>
      <c r="D2638" s="2">
        <f t="shared" si="93"/>
        <v>13.023577139030081</v>
      </c>
      <c r="E2638" s="2">
        <f t="shared" si="92"/>
        <v>6.0205999132796242</v>
      </c>
    </row>
    <row r="2639" spans="1:5" x14ac:dyDescent="0.15">
      <c r="A2639" s="5">
        <v>4</v>
      </c>
      <c r="B2639" s="16">
        <v>20.061237243569579</v>
      </c>
      <c r="C2639" s="16">
        <v>73.304616230877798</v>
      </c>
      <c r="D2639" s="2">
        <f t="shared" si="93"/>
        <v>13.023577139030081</v>
      </c>
      <c r="E2639" s="2">
        <f t="shared" si="92"/>
        <v>6.0205999132796242</v>
      </c>
    </row>
    <row r="2640" spans="1:5" x14ac:dyDescent="0.15">
      <c r="A2640" s="5">
        <v>4</v>
      </c>
      <c r="B2640" s="16">
        <v>20.061237243569579</v>
      </c>
      <c r="C2640" s="16">
        <v>72.978364598483751</v>
      </c>
      <c r="D2640" s="2">
        <f t="shared" si="93"/>
        <v>13.023577139030081</v>
      </c>
      <c r="E2640" s="2">
        <f t="shared" si="92"/>
        <v>6.0205999132796242</v>
      </c>
    </row>
    <row r="2641" spans="1:5" x14ac:dyDescent="0.15">
      <c r="A2641" s="5">
        <v>4</v>
      </c>
      <c r="B2641" s="16">
        <v>20.061237243569579</v>
      </c>
      <c r="C2641" s="16">
        <v>73.013357251636393</v>
      </c>
      <c r="D2641" s="2">
        <f t="shared" si="93"/>
        <v>13.023577139030081</v>
      </c>
      <c r="E2641" s="2">
        <f t="shared" si="92"/>
        <v>6.0205999132796242</v>
      </c>
    </row>
    <row r="2642" spans="1:5" x14ac:dyDescent="0.15">
      <c r="A2642" s="5">
        <v>4</v>
      </c>
      <c r="B2642" s="16">
        <v>20.061237243569579</v>
      </c>
      <c r="C2642" s="16">
        <v>73.427607384059073</v>
      </c>
      <c r="D2642" s="2">
        <f t="shared" si="93"/>
        <v>13.023577139030081</v>
      </c>
      <c r="E2642" s="2">
        <f t="shared" si="92"/>
        <v>6.0205999132796242</v>
      </c>
    </row>
    <row r="2643" spans="1:5" x14ac:dyDescent="0.15">
      <c r="A2643" s="5">
        <v>4</v>
      </c>
      <c r="B2643" s="16">
        <v>20.061237243569579</v>
      </c>
      <c r="C2643" s="16">
        <v>73.165998613064062</v>
      </c>
      <c r="D2643" s="2">
        <f t="shared" si="93"/>
        <v>13.023577139030081</v>
      </c>
      <c r="E2643" s="2">
        <f t="shared" si="92"/>
        <v>6.0205999132796242</v>
      </c>
    </row>
    <row r="2644" spans="1:5" x14ac:dyDescent="0.15">
      <c r="A2644" s="5">
        <v>4</v>
      </c>
      <c r="B2644" s="16">
        <v>20.061237243569579</v>
      </c>
      <c r="C2644" s="16">
        <v>73.069417109255483</v>
      </c>
      <c r="D2644" s="2">
        <f t="shared" si="93"/>
        <v>13.023577139030081</v>
      </c>
      <c r="E2644" s="2">
        <f t="shared" si="92"/>
        <v>6.0205999132796242</v>
      </c>
    </row>
    <row r="2645" spans="1:5" x14ac:dyDescent="0.15">
      <c r="A2645" s="5">
        <v>4</v>
      </c>
      <c r="B2645" s="16">
        <v>20.061237243569579</v>
      </c>
      <c r="C2645" s="16">
        <v>73.381091707038692</v>
      </c>
      <c r="D2645" s="2">
        <f t="shared" si="93"/>
        <v>13.023577139030081</v>
      </c>
      <c r="E2645" s="2">
        <f t="shared" si="92"/>
        <v>6.0205999132796242</v>
      </c>
    </row>
    <row r="2646" spans="1:5" x14ac:dyDescent="0.15">
      <c r="A2646" s="5">
        <v>4</v>
      </c>
      <c r="B2646" s="16">
        <v>20.061237243569579</v>
      </c>
      <c r="C2646" s="16">
        <v>73.478759990815718</v>
      </c>
      <c r="D2646" s="2">
        <f t="shared" si="93"/>
        <v>13.023577139030081</v>
      </c>
      <c r="E2646" s="2">
        <f t="shared" si="92"/>
        <v>6.0205999132796242</v>
      </c>
    </row>
    <row r="2647" spans="1:5" x14ac:dyDescent="0.15">
      <c r="A2647" s="5">
        <v>4</v>
      </c>
      <c r="B2647" s="16">
        <v>20.061237243569579</v>
      </c>
      <c r="C2647" s="16">
        <v>73.503969026852673</v>
      </c>
      <c r="D2647" s="2">
        <f t="shared" si="93"/>
        <v>13.023577139030081</v>
      </c>
      <c r="E2647" s="2">
        <f t="shared" si="92"/>
        <v>6.0205999132796242</v>
      </c>
    </row>
    <row r="2648" spans="1:5" x14ac:dyDescent="0.15">
      <c r="A2648" s="5">
        <v>4</v>
      </c>
      <c r="B2648" s="16">
        <v>20.061237243569579</v>
      </c>
      <c r="C2648" s="16">
        <v>73.493154258147115</v>
      </c>
      <c r="D2648" s="2">
        <f t="shared" si="93"/>
        <v>13.023577139030081</v>
      </c>
      <c r="E2648" s="2">
        <f t="shared" si="92"/>
        <v>6.0205999132796242</v>
      </c>
    </row>
    <row r="2649" spans="1:5" x14ac:dyDescent="0.15">
      <c r="A2649" s="5">
        <v>4</v>
      </c>
      <c r="B2649" s="16">
        <v>20.061237243569579</v>
      </c>
      <c r="C2649" s="16">
        <v>73.515871779152334</v>
      </c>
      <c r="D2649" s="2">
        <f t="shared" si="93"/>
        <v>13.023577139030081</v>
      </c>
      <c r="E2649" s="2">
        <f t="shared" si="92"/>
        <v>6.0205999132796242</v>
      </c>
    </row>
    <row r="2650" spans="1:5" x14ac:dyDescent="0.15">
      <c r="A2650" s="5">
        <v>4</v>
      </c>
      <c r="B2650" s="16">
        <v>20.061237243569579</v>
      </c>
      <c r="C2650" s="16">
        <v>73.450489049894685</v>
      </c>
      <c r="D2650" s="2">
        <f t="shared" si="93"/>
        <v>13.023577139030081</v>
      </c>
      <c r="E2650" s="2">
        <f t="shared" si="92"/>
        <v>6.0205999132796242</v>
      </c>
    </row>
    <row r="2651" spans="1:5" x14ac:dyDescent="0.15">
      <c r="A2651" s="5">
        <v>4</v>
      </c>
      <c r="B2651" s="16">
        <v>20.061237243569579</v>
      </c>
      <c r="C2651" s="16">
        <v>73.39309714129972</v>
      </c>
      <c r="D2651" s="2">
        <f t="shared" si="93"/>
        <v>13.023577139030081</v>
      </c>
      <c r="E2651" s="2">
        <f t="shared" si="92"/>
        <v>6.0205999132796242</v>
      </c>
    </row>
    <row r="2652" spans="1:5" x14ac:dyDescent="0.15">
      <c r="A2652" s="5">
        <v>4</v>
      </c>
      <c r="B2652" s="16">
        <v>20.061237243569579</v>
      </c>
      <c r="C2652" s="16">
        <v>73.420358605501178</v>
      </c>
      <c r="D2652" s="2">
        <f t="shared" si="93"/>
        <v>13.023577139030081</v>
      </c>
      <c r="E2652" s="2">
        <f t="shared" si="92"/>
        <v>6.0205999132796242</v>
      </c>
    </row>
    <row r="2653" spans="1:5" x14ac:dyDescent="0.15">
      <c r="A2653" s="5">
        <v>4</v>
      </c>
      <c r="B2653" s="16">
        <v>20.066143782776614</v>
      </c>
      <c r="C2653" s="16">
        <v>73.259088422639579</v>
      </c>
      <c r="D2653" s="2">
        <f t="shared" si="93"/>
        <v>13.02463919833172</v>
      </c>
      <c r="E2653" s="2">
        <f t="shared" si="92"/>
        <v>6.0205999132796242</v>
      </c>
    </row>
    <row r="2654" spans="1:5" x14ac:dyDescent="0.15">
      <c r="A2654" s="5">
        <v>4</v>
      </c>
      <c r="B2654" s="16">
        <v>20.066143782776614</v>
      </c>
      <c r="C2654" s="16">
        <v>72.940048812849938</v>
      </c>
      <c r="D2654" s="2">
        <f t="shared" si="93"/>
        <v>13.02463919833172</v>
      </c>
      <c r="E2654" s="2">
        <f t="shared" si="92"/>
        <v>6.0205999132796242</v>
      </c>
    </row>
    <row r="2655" spans="1:5" x14ac:dyDescent="0.15">
      <c r="A2655" s="5">
        <v>4</v>
      </c>
      <c r="B2655" s="16">
        <v>20.066143782776614</v>
      </c>
      <c r="C2655" s="16">
        <v>73.221827622376722</v>
      </c>
      <c r="D2655" s="2">
        <f t="shared" si="93"/>
        <v>13.02463919833172</v>
      </c>
      <c r="E2655" s="2">
        <f t="shared" si="92"/>
        <v>6.0205999132796242</v>
      </c>
    </row>
    <row r="2656" spans="1:5" x14ac:dyDescent="0.15">
      <c r="A2656" s="5">
        <v>4</v>
      </c>
      <c r="B2656" s="16">
        <v>20.066143782776614</v>
      </c>
      <c r="C2656" s="16">
        <v>73.263604826792928</v>
      </c>
      <c r="D2656" s="2">
        <f t="shared" si="93"/>
        <v>13.02463919833172</v>
      </c>
      <c r="E2656" s="2">
        <f t="shared" si="92"/>
        <v>6.0205999132796242</v>
      </c>
    </row>
    <row r="2657" spans="1:5" x14ac:dyDescent="0.15">
      <c r="A2657" s="5">
        <v>4</v>
      </c>
      <c r="B2657" s="16">
        <v>20.066143782776614</v>
      </c>
      <c r="C2657" s="16">
        <v>73.61176662529175</v>
      </c>
      <c r="D2657" s="2">
        <f t="shared" si="93"/>
        <v>13.02463919833172</v>
      </c>
      <c r="E2657" s="2">
        <f t="shared" si="92"/>
        <v>6.0205999132796242</v>
      </c>
    </row>
    <row r="2658" spans="1:5" x14ac:dyDescent="0.15">
      <c r="A2658" s="5">
        <v>4</v>
      </c>
      <c r="B2658" s="16">
        <v>20.066143782776614</v>
      </c>
      <c r="C2658" s="16">
        <v>73.487952100967661</v>
      </c>
      <c r="D2658" s="2">
        <f t="shared" si="93"/>
        <v>13.02463919833172</v>
      </c>
      <c r="E2658" s="2">
        <f t="shared" si="92"/>
        <v>6.0205999132796242</v>
      </c>
    </row>
    <row r="2659" spans="1:5" x14ac:dyDescent="0.15">
      <c r="A2659" s="5">
        <v>4</v>
      </c>
      <c r="B2659" s="16">
        <v>20.066143782776614</v>
      </c>
      <c r="C2659" s="16">
        <v>73.172911294726561</v>
      </c>
      <c r="D2659" s="2">
        <f t="shared" si="93"/>
        <v>13.02463919833172</v>
      </c>
      <c r="E2659" s="2">
        <f t="shared" si="92"/>
        <v>6.0205999132796242</v>
      </c>
    </row>
    <row r="2660" spans="1:5" x14ac:dyDescent="0.15">
      <c r="A2660" s="5">
        <v>4</v>
      </c>
      <c r="B2660" s="16">
        <v>20.066143782776614</v>
      </c>
      <c r="C2660" s="16">
        <v>73.103004565824563</v>
      </c>
      <c r="D2660" s="2">
        <f t="shared" si="93"/>
        <v>13.02463919833172</v>
      </c>
      <c r="E2660" s="2">
        <f t="shared" si="92"/>
        <v>6.0205999132796242</v>
      </c>
    </row>
    <row r="2661" spans="1:5" x14ac:dyDescent="0.15">
      <c r="A2661" s="5">
        <v>4</v>
      </c>
      <c r="B2661" s="16">
        <v>20.066143782776614</v>
      </c>
      <c r="C2661" s="16">
        <v>73.265110044120092</v>
      </c>
      <c r="D2661" s="2">
        <f t="shared" si="93"/>
        <v>13.02463919833172</v>
      </c>
      <c r="E2661" s="2">
        <f t="shared" si="92"/>
        <v>6.0205999132796242</v>
      </c>
    </row>
    <row r="2662" spans="1:5" x14ac:dyDescent="0.15">
      <c r="A2662" s="5">
        <v>4</v>
      </c>
      <c r="B2662" s="16">
        <v>20.066143782776614</v>
      </c>
      <c r="C2662" s="16">
        <v>73.368982794154007</v>
      </c>
      <c r="D2662" s="2">
        <f t="shared" si="93"/>
        <v>13.02463919833172</v>
      </c>
      <c r="E2662" s="2">
        <f t="shared" si="92"/>
        <v>6.0205999132796242</v>
      </c>
    </row>
    <row r="2663" spans="1:5" x14ac:dyDescent="0.15">
      <c r="A2663" s="5">
        <v>4</v>
      </c>
      <c r="B2663" s="16">
        <v>20.066143782776614</v>
      </c>
      <c r="C2663" s="16">
        <v>73.3118178177603</v>
      </c>
      <c r="D2663" s="2">
        <f t="shared" si="93"/>
        <v>13.02463919833172</v>
      </c>
      <c r="E2663" s="2">
        <f t="shared" si="92"/>
        <v>6.0205999132796242</v>
      </c>
    </row>
    <row r="2664" spans="1:5" x14ac:dyDescent="0.15">
      <c r="A2664" s="5">
        <v>4</v>
      </c>
      <c r="B2664" s="16">
        <v>20.066143782776614</v>
      </c>
      <c r="C2664" s="16">
        <v>73.292513934530533</v>
      </c>
      <c r="D2664" s="2">
        <f t="shared" si="93"/>
        <v>13.02463919833172</v>
      </c>
      <c r="E2664" s="2">
        <f t="shared" si="92"/>
        <v>6.0205999132796242</v>
      </c>
    </row>
    <row r="2665" spans="1:5" x14ac:dyDescent="0.15">
      <c r="A2665" s="5">
        <v>4</v>
      </c>
      <c r="B2665" s="16">
        <v>20.066143782776614</v>
      </c>
      <c r="C2665" s="16">
        <v>73.145126984079781</v>
      </c>
      <c r="D2665" s="2">
        <f t="shared" si="93"/>
        <v>13.02463919833172</v>
      </c>
      <c r="E2665" s="2">
        <f t="shared" si="92"/>
        <v>6.0205999132796242</v>
      </c>
    </row>
    <row r="2666" spans="1:5" x14ac:dyDescent="0.15">
      <c r="A2666" s="5">
        <v>4</v>
      </c>
      <c r="B2666" s="16">
        <v>20.066143782776614</v>
      </c>
      <c r="C2666" s="16">
        <v>73.285354747116131</v>
      </c>
      <c r="D2666" s="2">
        <f t="shared" si="93"/>
        <v>13.02463919833172</v>
      </c>
      <c r="E2666" s="2">
        <f t="shared" si="92"/>
        <v>6.0205999132796242</v>
      </c>
    </row>
    <row r="2667" spans="1:5" x14ac:dyDescent="0.15">
      <c r="A2667" s="5">
        <v>4</v>
      </c>
      <c r="B2667" s="16">
        <v>20.066143782776614</v>
      </c>
      <c r="C2667" s="16">
        <v>73.057780546585505</v>
      </c>
      <c r="D2667" s="2">
        <f t="shared" si="93"/>
        <v>13.02463919833172</v>
      </c>
      <c r="E2667" s="2">
        <f t="shared" si="92"/>
        <v>6.0205999132796242</v>
      </c>
    </row>
    <row r="2668" spans="1:5" x14ac:dyDescent="0.15">
      <c r="A2668" s="5">
        <v>4</v>
      </c>
      <c r="B2668" s="16">
        <v>20.066143782776614</v>
      </c>
      <c r="C2668" s="16">
        <v>72.79321460798846</v>
      </c>
      <c r="D2668" s="2">
        <f t="shared" si="93"/>
        <v>13.02463919833172</v>
      </c>
      <c r="E2668" s="2">
        <f t="shared" si="92"/>
        <v>6.0205999132796242</v>
      </c>
    </row>
    <row r="2669" spans="1:5" x14ac:dyDescent="0.15">
      <c r="A2669" s="5">
        <v>4</v>
      </c>
      <c r="B2669" s="16">
        <v>20.066143782776614</v>
      </c>
      <c r="C2669" s="16">
        <v>73.338322572255933</v>
      </c>
      <c r="D2669" s="2">
        <f t="shared" si="93"/>
        <v>13.02463919833172</v>
      </c>
      <c r="E2669" s="2">
        <f t="shared" si="92"/>
        <v>6.0205999132796242</v>
      </c>
    </row>
    <row r="2670" spans="1:5" x14ac:dyDescent="0.15">
      <c r="A2670" s="5">
        <v>4</v>
      </c>
      <c r="B2670" s="16">
        <v>20.066143782776614</v>
      </c>
      <c r="C2670" s="16">
        <v>73.431845547713735</v>
      </c>
      <c r="D2670" s="2">
        <f t="shared" si="93"/>
        <v>13.02463919833172</v>
      </c>
      <c r="E2670" s="2">
        <f t="shared" si="92"/>
        <v>6.0205999132796242</v>
      </c>
    </row>
    <row r="2671" spans="1:5" x14ac:dyDescent="0.15">
      <c r="A2671" s="5">
        <v>4</v>
      </c>
      <c r="B2671" s="16">
        <v>20.066143782776614</v>
      </c>
      <c r="C2671" s="16">
        <v>73.623862042118702</v>
      </c>
      <c r="D2671" s="2">
        <f t="shared" si="93"/>
        <v>13.02463919833172</v>
      </c>
      <c r="E2671" s="2">
        <f t="shared" si="92"/>
        <v>6.0205999132796242</v>
      </c>
    </row>
    <row r="2672" spans="1:5" x14ac:dyDescent="0.15">
      <c r="A2672" s="5">
        <v>4</v>
      </c>
      <c r="B2672" s="16">
        <v>20.066143782776614</v>
      </c>
      <c r="C2672" s="16">
        <v>73.313416732431719</v>
      </c>
      <c r="D2672" s="2">
        <f t="shared" si="93"/>
        <v>13.02463919833172</v>
      </c>
      <c r="E2672" s="2">
        <f t="shared" si="92"/>
        <v>6.0205999132796242</v>
      </c>
    </row>
    <row r="2673" spans="1:5" x14ac:dyDescent="0.15">
      <c r="A2673" s="5">
        <v>4</v>
      </c>
      <c r="B2673" s="16">
        <v>20.070710678118655</v>
      </c>
      <c r="C2673" s="16">
        <v>73.294934006156751</v>
      </c>
      <c r="D2673" s="2">
        <f t="shared" si="93"/>
        <v>13.025627505702428</v>
      </c>
      <c r="E2673" s="2">
        <f t="shared" si="92"/>
        <v>6.0205999132796242</v>
      </c>
    </row>
    <row r="2674" spans="1:5" x14ac:dyDescent="0.15">
      <c r="A2674" s="5">
        <v>4</v>
      </c>
      <c r="B2674" s="16">
        <v>20.070710678118655</v>
      </c>
      <c r="C2674" s="16">
        <v>73.382470916994379</v>
      </c>
      <c r="D2674" s="2">
        <f t="shared" si="93"/>
        <v>13.025627505702428</v>
      </c>
      <c r="E2674" s="2">
        <f t="shared" si="92"/>
        <v>6.0205999132796242</v>
      </c>
    </row>
    <row r="2675" spans="1:5" x14ac:dyDescent="0.15">
      <c r="A2675" s="5">
        <v>4</v>
      </c>
      <c r="B2675" s="16">
        <v>20.070710678118655</v>
      </c>
      <c r="C2675" s="16">
        <v>72.724455743598185</v>
      </c>
      <c r="D2675" s="2">
        <f t="shared" si="93"/>
        <v>13.025627505702428</v>
      </c>
      <c r="E2675" s="2">
        <f t="shared" si="92"/>
        <v>6.0205999132796242</v>
      </c>
    </row>
    <row r="2676" spans="1:5" x14ac:dyDescent="0.15">
      <c r="A2676" s="5">
        <v>4</v>
      </c>
      <c r="B2676" s="16">
        <v>20.070710678118655</v>
      </c>
      <c r="C2676" s="16">
        <v>73.161256081201657</v>
      </c>
      <c r="D2676" s="2">
        <f t="shared" si="93"/>
        <v>13.025627505702428</v>
      </c>
      <c r="E2676" s="2">
        <f t="shared" si="92"/>
        <v>6.0205999132796242</v>
      </c>
    </row>
    <row r="2677" spans="1:5" x14ac:dyDescent="0.15">
      <c r="A2677" s="5">
        <v>4</v>
      </c>
      <c r="B2677" s="16">
        <v>20.070710678118655</v>
      </c>
      <c r="C2677" s="16">
        <v>73.072801434965513</v>
      </c>
      <c r="D2677" s="2">
        <f t="shared" si="93"/>
        <v>13.025627505702428</v>
      </c>
      <c r="E2677" s="2">
        <f t="shared" si="92"/>
        <v>6.0205999132796242</v>
      </c>
    </row>
    <row r="2678" spans="1:5" x14ac:dyDescent="0.15">
      <c r="A2678" s="5">
        <v>4</v>
      </c>
      <c r="B2678" s="16">
        <v>20.070710678118655</v>
      </c>
      <c r="C2678" s="16">
        <v>73.208427270878985</v>
      </c>
      <c r="D2678" s="2">
        <f t="shared" si="93"/>
        <v>13.025627505702428</v>
      </c>
      <c r="E2678" s="2">
        <f t="shared" si="92"/>
        <v>6.0205999132796242</v>
      </c>
    </row>
    <row r="2679" spans="1:5" x14ac:dyDescent="0.15">
      <c r="A2679" s="5">
        <v>4</v>
      </c>
      <c r="B2679" s="16">
        <v>20.070710678118655</v>
      </c>
      <c r="C2679" s="16">
        <v>73.579080132305464</v>
      </c>
      <c r="D2679" s="2">
        <f t="shared" si="93"/>
        <v>13.025627505702428</v>
      </c>
      <c r="E2679" s="2">
        <f t="shared" si="92"/>
        <v>6.0205999132796242</v>
      </c>
    </row>
    <row r="2680" spans="1:5" x14ac:dyDescent="0.15">
      <c r="A2680" s="5">
        <v>4</v>
      </c>
      <c r="B2680" s="16">
        <v>20.070710678118655</v>
      </c>
      <c r="C2680" s="16">
        <v>73.251931522228446</v>
      </c>
      <c r="D2680" s="2">
        <f t="shared" si="93"/>
        <v>13.025627505702428</v>
      </c>
      <c r="E2680" s="2">
        <f t="shared" si="92"/>
        <v>6.0205999132796242</v>
      </c>
    </row>
    <row r="2681" spans="1:5" x14ac:dyDescent="0.15">
      <c r="A2681" s="5">
        <v>4</v>
      </c>
      <c r="B2681" s="16">
        <v>20.070710678118655</v>
      </c>
      <c r="C2681" s="16">
        <v>72.972480569409711</v>
      </c>
      <c r="D2681" s="2">
        <f t="shared" si="93"/>
        <v>13.025627505702428</v>
      </c>
      <c r="E2681" s="2">
        <f t="shared" si="92"/>
        <v>6.0205999132796242</v>
      </c>
    </row>
    <row r="2682" spans="1:5" x14ac:dyDescent="0.15">
      <c r="A2682" s="5">
        <v>4</v>
      </c>
      <c r="B2682" s="16">
        <v>20.070710678118655</v>
      </c>
      <c r="C2682" s="16">
        <v>73.355035302231386</v>
      </c>
      <c r="D2682" s="2">
        <f t="shared" si="93"/>
        <v>13.025627505702428</v>
      </c>
      <c r="E2682" s="2">
        <f t="shared" si="92"/>
        <v>6.0205999132796242</v>
      </c>
    </row>
    <row r="2683" spans="1:5" x14ac:dyDescent="0.15">
      <c r="A2683" s="5">
        <v>4</v>
      </c>
      <c r="B2683" s="16">
        <v>20.070710678118655</v>
      </c>
      <c r="C2683" s="16">
        <v>73.298451016414404</v>
      </c>
      <c r="D2683" s="2">
        <f t="shared" si="93"/>
        <v>13.025627505702428</v>
      </c>
      <c r="E2683" s="2">
        <f t="shared" si="92"/>
        <v>6.0205999132796242</v>
      </c>
    </row>
    <row r="2684" spans="1:5" x14ac:dyDescent="0.15">
      <c r="A2684" s="5">
        <v>4</v>
      </c>
      <c r="B2684" s="16">
        <v>20.070710678118655</v>
      </c>
      <c r="C2684" s="16">
        <v>73.565879094262613</v>
      </c>
      <c r="D2684" s="2">
        <f t="shared" si="93"/>
        <v>13.025627505702428</v>
      </c>
      <c r="E2684" s="2">
        <f t="shared" si="92"/>
        <v>6.0205999132796242</v>
      </c>
    </row>
    <row r="2685" spans="1:5" x14ac:dyDescent="0.15">
      <c r="A2685" s="5">
        <v>4</v>
      </c>
      <c r="B2685" s="16">
        <v>20.070710678118655</v>
      </c>
      <c r="C2685" s="16">
        <v>73.290673292549457</v>
      </c>
      <c r="D2685" s="2">
        <f t="shared" si="93"/>
        <v>13.025627505702428</v>
      </c>
      <c r="E2685" s="2">
        <f t="shared" si="92"/>
        <v>6.0205999132796242</v>
      </c>
    </row>
    <row r="2686" spans="1:5" x14ac:dyDescent="0.15">
      <c r="A2686" s="5">
        <v>4</v>
      </c>
      <c r="B2686" s="16">
        <v>20.070710678118655</v>
      </c>
      <c r="C2686" s="16">
        <v>73.593062174442721</v>
      </c>
      <c r="D2686" s="2">
        <f t="shared" si="93"/>
        <v>13.025627505702428</v>
      </c>
      <c r="E2686" s="2">
        <f t="shared" si="92"/>
        <v>6.0205999132796242</v>
      </c>
    </row>
    <row r="2687" spans="1:5" x14ac:dyDescent="0.15">
      <c r="A2687" s="5">
        <v>4</v>
      </c>
      <c r="B2687" s="16">
        <v>20.070710678118655</v>
      </c>
      <c r="C2687" s="16">
        <v>73.423485302609436</v>
      </c>
      <c r="D2687" s="2">
        <f t="shared" si="93"/>
        <v>13.025627505702428</v>
      </c>
      <c r="E2687" s="2">
        <f t="shared" si="92"/>
        <v>6.0205999132796242</v>
      </c>
    </row>
    <row r="2688" spans="1:5" x14ac:dyDescent="0.15">
      <c r="A2688" s="5">
        <v>4</v>
      </c>
      <c r="B2688" s="16">
        <v>20.074999999999999</v>
      </c>
      <c r="C2688" s="16">
        <v>73.038411651903488</v>
      </c>
      <c r="D2688" s="2">
        <f t="shared" si="93"/>
        <v>13.026555539507186</v>
      </c>
      <c r="E2688" s="2">
        <f t="shared" si="92"/>
        <v>6.0205999132796242</v>
      </c>
    </row>
    <row r="2689" spans="1:5" x14ac:dyDescent="0.15">
      <c r="A2689" s="5">
        <v>4</v>
      </c>
      <c r="B2689" s="16">
        <v>20.074999999999999</v>
      </c>
      <c r="C2689" s="16">
        <v>73.326516596334983</v>
      </c>
      <c r="D2689" s="2">
        <f t="shared" si="93"/>
        <v>13.026555539507186</v>
      </c>
      <c r="E2689" s="2">
        <f t="shared" si="92"/>
        <v>6.0205999132796242</v>
      </c>
    </row>
    <row r="2690" spans="1:5" x14ac:dyDescent="0.15">
      <c r="A2690" s="5">
        <v>4</v>
      </c>
      <c r="B2690" s="16">
        <v>20.074999999999999</v>
      </c>
      <c r="C2690" s="16">
        <v>72.699134658235948</v>
      </c>
      <c r="D2690" s="2">
        <f t="shared" si="93"/>
        <v>13.026555539507186</v>
      </c>
      <c r="E2690" s="2">
        <f t="shared" si="92"/>
        <v>6.0205999132796242</v>
      </c>
    </row>
    <row r="2691" spans="1:5" x14ac:dyDescent="0.15">
      <c r="A2691" s="5">
        <v>4</v>
      </c>
      <c r="B2691" s="16">
        <v>20.074999999999999</v>
      </c>
      <c r="C2691" s="16">
        <v>73.07684064252355</v>
      </c>
      <c r="D2691" s="2">
        <f t="shared" si="93"/>
        <v>13.026555539507186</v>
      </c>
      <c r="E2691" s="2">
        <f t="shared" ref="E2691:E2754" si="94" xml:space="preserve"> 10*LOG10(A2691)</f>
        <v>6.0205999132796242</v>
      </c>
    </row>
    <row r="2692" spans="1:5" x14ac:dyDescent="0.15">
      <c r="A2692" s="5">
        <v>4</v>
      </c>
      <c r="B2692" s="16">
        <v>20.074999999999999</v>
      </c>
      <c r="C2692" s="16">
        <v>73.482337123322438</v>
      </c>
      <c r="D2692" s="2">
        <f t="shared" ref="D2692:D2755" si="95">10*LOG10(B2692)</f>
        <v>13.026555539507186</v>
      </c>
      <c r="E2692" s="2">
        <f t="shared" si="94"/>
        <v>6.0205999132796242</v>
      </c>
    </row>
    <row r="2693" spans="1:5" x14ac:dyDescent="0.15">
      <c r="A2693" s="5">
        <v>4</v>
      </c>
      <c r="B2693" s="16">
        <v>20.074999999999999</v>
      </c>
      <c r="C2693" s="16">
        <v>72.960793564226364</v>
      </c>
      <c r="D2693" s="2">
        <f t="shared" si="95"/>
        <v>13.026555539507186</v>
      </c>
      <c r="E2693" s="2">
        <f t="shared" si="94"/>
        <v>6.0205999132796242</v>
      </c>
    </row>
    <row r="2694" spans="1:5" x14ac:dyDescent="0.15">
      <c r="A2694" s="5">
        <v>4</v>
      </c>
      <c r="B2694" s="16">
        <v>20.074999999999999</v>
      </c>
      <c r="C2694" s="16">
        <v>72.882764822126617</v>
      </c>
      <c r="D2694" s="2">
        <f t="shared" si="95"/>
        <v>13.026555539507186</v>
      </c>
      <c r="E2694" s="2">
        <f t="shared" si="94"/>
        <v>6.0205999132796242</v>
      </c>
    </row>
    <row r="2695" spans="1:5" x14ac:dyDescent="0.15">
      <c r="A2695" s="5">
        <v>4</v>
      </c>
      <c r="B2695" s="16">
        <v>20.074999999999999</v>
      </c>
      <c r="C2695" s="16">
        <v>72.828516634697635</v>
      </c>
      <c r="D2695" s="2">
        <f t="shared" si="95"/>
        <v>13.026555539507186</v>
      </c>
      <c r="E2695" s="2">
        <f t="shared" si="94"/>
        <v>6.0205999132796242</v>
      </c>
    </row>
    <row r="2696" spans="1:5" x14ac:dyDescent="0.15">
      <c r="A2696" s="5">
        <v>4</v>
      </c>
      <c r="B2696" s="16">
        <v>20.074999999999999</v>
      </c>
      <c r="C2696" s="16">
        <v>73.107559133842813</v>
      </c>
      <c r="D2696" s="2">
        <f t="shared" si="95"/>
        <v>13.026555539507186</v>
      </c>
      <c r="E2696" s="2">
        <f t="shared" si="94"/>
        <v>6.0205999132796242</v>
      </c>
    </row>
    <row r="2697" spans="1:5" x14ac:dyDescent="0.15">
      <c r="A2697" s="5">
        <v>4</v>
      </c>
      <c r="B2697" s="16">
        <v>20.074999999999999</v>
      </c>
      <c r="C2697" s="16">
        <v>73.367968228021482</v>
      </c>
      <c r="D2697" s="2">
        <f t="shared" si="95"/>
        <v>13.026555539507186</v>
      </c>
      <c r="E2697" s="2">
        <f t="shared" si="94"/>
        <v>6.0205999132796242</v>
      </c>
    </row>
    <row r="2698" spans="1:5" x14ac:dyDescent="0.15">
      <c r="A2698" s="5">
        <v>4</v>
      </c>
      <c r="B2698" s="16">
        <v>20.074999999999999</v>
      </c>
      <c r="C2698" s="16">
        <v>73.134499541474455</v>
      </c>
      <c r="D2698" s="2">
        <f t="shared" si="95"/>
        <v>13.026555539507186</v>
      </c>
      <c r="E2698" s="2">
        <f t="shared" si="94"/>
        <v>6.0205999132796242</v>
      </c>
    </row>
    <row r="2699" spans="1:5" x14ac:dyDescent="0.15">
      <c r="A2699" s="5">
        <v>4</v>
      </c>
      <c r="B2699" s="16">
        <v>20.074999999999999</v>
      </c>
      <c r="C2699" s="16">
        <v>73.688650494483895</v>
      </c>
      <c r="D2699" s="2">
        <f t="shared" si="95"/>
        <v>13.026555539507186</v>
      </c>
      <c r="E2699" s="2">
        <f t="shared" si="94"/>
        <v>6.0205999132796242</v>
      </c>
    </row>
    <row r="2700" spans="1:5" x14ac:dyDescent="0.15">
      <c r="A2700" s="5">
        <v>4</v>
      </c>
      <c r="B2700" s="16">
        <v>20.074999999999999</v>
      </c>
      <c r="C2700" s="16">
        <v>73.230150564657478</v>
      </c>
      <c r="D2700" s="2">
        <f t="shared" si="95"/>
        <v>13.026555539507186</v>
      </c>
      <c r="E2700" s="2">
        <f t="shared" si="94"/>
        <v>6.0205999132796242</v>
      </c>
    </row>
    <row r="2701" spans="1:5" x14ac:dyDescent="0.15">
      <c r="A2701" s="5">
        <v>4</v>
      </c>
      <c r="B2701" s="16">
        <v>20.074999999999999</v>
      </c>
      <c r="C2701" s="16">
        <v>73.171966361312144</v>
      </c>
      <c r="D2701" s="2">
        <f t="shared" si="95"/>
        <v>13.026555539507186</v>
      </c>
      <c r="E2701" s="2">
        <f t="shared" si="94"/>
        <v>6.0205999132796242</v>
      </c>
    </row>
    <row r="2702" spans="1:5" x14ac:dyDescent="0.15">
      <c r="A2702" s="5">
        <v>4</v>
      </c>
      <c r="B2702" s="16">
        <v>20.074999999999999</v>
      </c>
      <c r="C2702" s="16">
        <v>73.205017364653855</v>
      </c>
      <c r="D2702" s="2">
        <f t="shared" si="95"/>
        <v>13.026555539507186</v>
      </c>
      <c r="E2702" s="2">
        <f t="shared" si="94"/>
        <v>6.0205999132796242</v>
      </c>
    </row>
    <row r="2703" spans="1:5" x14ac:dyDescent="0.15">
      <c r="A2703" s="5">
        <v>4</v>
      </c>
      <c r="B2703" s="16">
        <v>20.074999999999999</v>
      </c>
      <c r="C2703" s="16">
        <v>72.75040739110662</v>
      </c>
      <c r="D2703" s="2">
        <f t="shared" si="95"/>
        <v>13.026555539507186</v>
      </c>
      <c r="E2703" s="2">
        <f t="shared" si="94"/>
        <v>6.0205999132796242</v>
      </c>
    </row>
    <row r="2704" spans="1:5" x14ac:dyDescent="0.15">
      <c r="A2704" s="5">
        <v>4</v>
      </c>
      <c r="B2704" s="16">
        <v>20.074999999999999</v>
      </c>
      <c r="C2704" s="16">
        <v>73.46676434338606</v>
      </c>
      <c r="D2704" s="2">
        <f t="shared" si="95"/>
        <v>13.026555539507186</v>
      </c>
      <c r="E2704" s="2">
        <f t="shared" si="94"/>
        <v>6.0205999132796242</v>
      </c>
    </row>
    <row r="2705" spans="1:5" x14ac:dyDescent="0.15">
      <c r="A2705" s="5">
        <v>4</v>
      </c>
      <c r="B2705" s="16">
        <v>20.074999999999999</v>
      </c>
      <c r="C2705" s="16">
        <v>73.436107470572821</v>
      </c>
      <c r="D2705" s="2">
        <f t="shared" si="95"/>
        <v>13.026555539507186</v>
      </c>
      <c r="E2705" s="2">
        <f t="shared" si="94"/>
        <v>6.0205999132796242</v>
      </c>
    </row>
    <row r="2706" spans="1:5" x14ac:dyDescent="0.15">
      <c r="A2706" s="5">
        <v>4</v>
      </c>
      <c r="B2706" s="16">
        <v>20.074999999999999</v>
      </c>
      <c r="C2706" s="16">
        <v>73.437638294778395</v>
      </c>
      <c r="D2706" s="2">
        <f t="shared" si="95"/>
        <v>13.026555539507186</v>
      </c>
      <c r="E2706" s="2">
        <f t="shared" si="94"/>
        <v>6.0205999132796242</v>
      </c>
    </row>
    <row r="2707" spans="1:5" x14ac:dyDescent="0.15">
      <c r="A2707" s="5">
        <v>4</v>
      </c>
      <c r="B2707" s="16">
        <v>20.074999999999999</v>
      </c>
      <c r="C2707" s="16">
        <v>73.416615696634508</v>
      </c>
      <c r="D2707" s="2">
        <f t="shared" si="95"/>
        <v>13.026555539507186</v>
      </c>
      <c r="E2707" s="2">
        <f t="shared" si="94"/>
        <v>6.0205999132796242</v>
      </c>
    </row>
    <row r="2708" spans="1:5" x14ac:dyDescent="0.15">
      <c r="A2708" s="5">
        <v>4</v>
      </c>
      <c r="B2708" s="16">
        <v>20.074999999999999</v>
      </c>
      <c r="C2708" s="16">
        <v>73.268892175332098</v>
      </c>
      <c r="D2708" s="2">
        <f t="shared" si="95"/>
        <v>13.026555539507186</v>
      </c>
      <c r="E2708" s="2">
        <f t="shared" si="94"/>
        <v>6.0205999132796242</v>
      </c>
    </row>
    <row r="2709" spans="1:5" x14ac:dyDescent="0.15">
      <c r="A2709" s="5">
        <v>4</v>
      </c>
      <c r="B2709" s="16">
        <v>20.074999999999999</v>
      </c>
      <c r="C2709" s="16">
        <v>73.395303075152327</v>
      </c>
      <c r="D2709" s="2">
        <f t="shared" si="95"/>
        <v>13.026555539507186</v>
      </c>
      <c r="E2709" s="2">
        <f t="shared" si="94"/>
        <v>6.0205999132796242</v>
      </c>
    </row>
    <row r="2710" spans="1:5" x14ac:dyDescent="0.15">
      <c r="A2710" s="5">
        <v>4</v>
      </c>
      <c r="B2710" s="16">
        <v>20.074999999999999</v>
      </c>
      <c r="C2710" s="16">
        <v>73.46129303580318</v>
      </c>
      <c r="D2710" s="2">
        <f t="shared" si="95"/>
        <v>13.026555539507186</v>
      </c>
      <c r="E2710" s="2">
        <f t="shared" si="94"/>
        <v>6.0205999132796242</v>
      </c>
    </row>
    <row r="2711" spans="1:5" x14ac:dyDescent="0.15">
      <c r="A2711" s="5">
        <v>4</v>
      </c>
      <c r="B2711" s="16">
        <v>20.074999999999999</v>
      </c>
      <c r="C2711" s="16">
        <v>73.283561167208347</v>
      </c>
      <c r="D2711" s="2">
        <f t="shared" si="95"/>
        <v>13.026555539507186</v>
      </c>
      <c r="E2711" s="2">
        <f t="shared" si="94"/>
        <v>6.0205999132796242</v>
      </c>
    </row>
    <row r="2712" spans="1:5" x14ac:dyDescent="0.15">
      <c r="A2712" s="5">
        <v>4</v>
      </c>
      <c r="B2712" s="16">
        <v>20.074999999999999</v>
      </c>
      <c r="C2712" s="16">
        <v>73.166420180985824</v>
      </c>
      <c r="D2712" s="2">
        <f t="shared" si="95"/>
        <v>13.026555539507186</v>
      </c>
      <c r="E2712" s="2">
        <f t="shared" si="94"/>
        <v>6.0205999132796242</v>
      </c>
    </row>
    <row r="2713" spans="1:5" x14ac:dyDescent="0.15">
      <c r="A2713" s="5">
        <v>4</v>
      </c>
      <c r="B2713" s="16">
        <v>20.074999999999999</v>
      </c>
      <c r="C2713" s="16">
        <v>73.62846716286812</v>
      </c>
      <c r="D2713" s="2">
        <f t="shared" si="95"/>
        <v>13.026555539507186</v>
      </c>
      <c r="E2713" s="2">
        <f t="shared" si="94"/>
        <v>6.0205999132796242</v>
      </c>
    </row>
    <row r="2714" spans="1:5" x14ac:dyDescent="0.15">
      <c r="A2714" s="5">
        <v>4</v>
      </c>
      <c r="B2714" s="16">
        <v>20.074999999999999</v>
      </c>
      <c r="C2714" s="16">
        <v>73.07592280707982</v>
      </c>
      <c r="D2714" s="2">
        <f t="shared" si="95"/>
        <v>13.026555539507186</v>
      </c>
      <c r="E2714" s="2">
        <f t="shared" si="94"/>
        <v>6.0205999132796242</v>
      </c>
    </row>
    <row r="2715" spans="1:5" x14ac:dyDescent="0.15">
      <c r="A2715" s="5">
        <v>4</v>
      </c>
      <c r="B2715" s="16">
        <v>20.074999999999999</v>
      </c>
      <c r="C2715" s="16">
        <v>73.36558829834371</v>
      </c>
      <c r="D2715" s="2">
        <f t="shared" si="95"/>
        <v>13.026555539507186</v>
      </c>
      <c r="E2715" s="2">
        <f t="shared" si="94"/>
        <v>6.0205999132796242</v>
      </c>
    </row>
    <row r="2716" spans="1:5" x14ac:dyDescent="0.15">
      <c r="A2716" s="5">
        <v>4</v>
      </c>
      <c r="B2716" s="16">
        <v>20.074999999999999</v>
      </c>
      <c r="C2716" s="16">
        <v>73.412363094955026</v>
      </c>
      <c r="D2716" s="2">
        <f t="shared" si="95"/>
        <v>13.026555539507186</v>
      </c>
      <c r="E2716" s="2">
        <f t="shared" si="94"/>
        <v>6.0205999132796242</v>
      </c>
    </row>
    <row r="2717" spans="1:5" x14ac:dyDescent="0.15">
      <c r="A2717" s="5">
        <v>4</v>
      </c>
      <c r="B2717" s="16">
        <v>20.074999999999999</v>
      </c>
      <c r="C2717" s="16">
        <v>73.632079389323494</v>
      </c>
      <c r="D2717" s="2">
        <f t="shared" si="95"/>
        <v>13.026555539507186</v>
      </c>
      <c r="E2717" s="2">
        <f t="shared" si="94"/>
        <v>6.0205999132796242</v>
      </c>
    </row>
    <row r="2718" spans="1:5" x14ac:dyDescent="0.15">
      <c r="A2718" s="5">
        <v>4</v>
      </c>
      <c r="B2718" s="16">
        <v>20.079056941504209</v>
      </c>
      <c r="C2718" s="16">
        <v>72.951053668017508</v>
      </c>
      <c r="D2718" s="2">
        <f t="shared" si="95"/>
        <v>13.027433113256331</v>
      </c>
      <c r="E2718" s="2">
        <f t="shared" si="94"/>
        <v>6.0205999132796242</v>
      </c>
    </row>
    <row r="2719" spans="1:5" x14ac:dyDescent="0.15">
      <c r="A2719" s="5">
        <v>4</v>
      </c>
      <c r="B2719" s="16">
        <v>20.079056941504209</v>
      </c>
      <c r="C2719" s="16">
        <v>73.302893447519338</v>
      </c>
      <c r="D2719" s="2">
        <f t="shared" si="95"/>
        <v>13.027433113256331</v>
      </c>
      <c r="E2719" s="2">
        <f t="shared" si="94"/>
        <v>6.0205999132796242</v>
      </c>
    </row>
    <row r="2720" spans="1:5" x14ac:dyDescent="0.15">
      <c r="A2720" s="5">
        <v>4</v>
      </c>
      <c r="B2720" s="16">
        <v>20.079056941504209</v>
      </c>
      <c r="C2720" s="16">
        <v>73.084107967259499</v>
      </c>
      <c r="D2720" s="2">
        <f t="shared" si="95"/>
        <v>13.027433113256331</v>
      </c>
      <c r="E2720" s="2">
        <f t="shared" si="94"/>
        <v>6.0205999132796242</v>
      </c>
    </row>
    <row r="2721" spans="1:5" x14ac:dyDescent="0.15">
      <c r="A2721" s="5">
        <v>4</v>
      </c>
      <c r="B2721" s="16">
        <v>20.079056941504209</v>
      </c>
      <c r="C2721" s="16">
        <v>72.937735839638705</v>
      </c>
      <c r="D2721" s="2">
        <f t="shared" si="95"/>
        <v>13.027433113256331</v>
      </c>
      <c r="E2721" s="2">
        <f t="shared" si="94"/>
        <v>6.0205999132796242</v>
      </c>
    </row>
    <row r="2722" spans="1:5" x14ac:dyDescent="0.15">
      <c r="A2722" s="5">
        <v>4</v>
      </c>
      <c r="B2722" s="16">
        <v>20.079056941504209</v>
      </c>
      <c r="C2722" s="16">
        <v>72.891690709253879</v>
      </c>
      <c r="D2722" s="2">
        <f t="shared" si="95"/>
        <v>13.027433113256331</v>
      </c>
      <c r="E2722" s="2">
        <f t="shared" si="94"/>
        <v>6.0205999132796242</v>
      </c>
    </row>
    <row r="2723" spans="1:5" x14ac:dyDescent="0.15">
      <c r="A2723" s="5">
        <v>4</v>
      </c>
      <c r="B2723" s="16">
        <v>20.079056941504209</v>
      </c>
      <c r="C2723" s="16">
        <v>73.316685955145658</v>
      </c>
      <c r="D2723" s="2">
        <f t="shared" si="95"/>
        <v>13.027433113256331</v>
      </c>
      <c r="E2723" s="2">
        <f t="shared" si="94"/>
        <v>6.0205999132796242</v>
      </c>
    </row>
    <row r="2724" spans="1:5" x14ac:dyDescent="0.15">
      <c r="A2724" s="5">
        <v>4</v>
      </c>
      <c r="B2724" s="16">
        <v>20.079056941504209</v>
      </c>
      <c r="C2724" s="16">
        <v>73.54097092184756</v>
      </c>
      <c r="D2724" s="2">
        <f t="shared" si="95"/>
        <v>13.027433113256331</v>
      </c>
      <c r="E2724" s="2">
        <f t="shared" si="94"/>
        <v>6.0205999132796242</v>
      </c>
    </row>
    <row r="2725" spans="1:5" x14ac:dyDescent="0.15">
      <c r="A2725" s="5">
        <v>4</v>
      </c>
      <c r="B2725" s="16">
        <v>20.079056941504209</v>
      </c>
      <c r="C2725" s="16">
        <v>73.179931075274553</v>
      </c>
      <c r="D2725" s="2">
        <f t="shared" si="95"/>
        <v>13.027433113256331</v>
      </c>
      <c r="E2725" s="2">
        <f t="shared" si="94"/>
        <v>6.0205999132796242</v>
      </c>
    </row>
    <row r="2726" spans="1:5" x14ac:dyDescent="0.15">
      <c r="A2726" s="5">
        <v>4</v>
      </c>
      <c r="B2726" s="16">
        <v>20.079056941504209</v>
      </c>
      <c r="C2726" s="16">
        <v>73.423355414793676</v>
      </c>
      <c r="D2726" s="2">
        <f t="shared" si="95"/>
        <v>13.027433113256331</v>
      </c>
      <c r="E2726" s="2">
        <f t="shared" si="94"/>
        <v>6.0205999132796242</v>
      </c>
    </row>
    <row r="2727" spans="1:5" x14ac:dyDescent="0.15">
      <c r="A2727" s="5">
        <v>4</v>
      </c>
      <c r="B2727" s="16">
        <v>20.079056941504209</v>
      </c>
      <c r="C2727" s="16">
        <v>73.362953033535618</v>
      </c>
      <c r="D2727" s="2">
        <f t="shared" si="95"/>
        <v>13.027433113256331</v>
      </c>
      <c r="E2727" s="2">
        <f t="shared" si="94"/>
        <v>6.0205999132796242</v>
      </c>
    </row>
    <row r="2728" spans="1:5" x14ac:dyDescent="0.15">
      <c r="A2728" s="5">
        <v>4</v>
      </c>
      <c r="B2728" s="16">
        <v>20.079056941504209</v>
      </c>
      <c r="C2728" s="16">
        <v>73.027132242808932</v>
      </c>
      <c r="D2728" s="2">
        <f t="shared" si="95"/>
        <v>13.027433113256331</v>
      </c>
      <c r="E2728" s="2">
        <f t="shared" si="94"/>
        <v>6.0205999132796242</v>
      </c>
    </row>
    <row r="2729" spans="1:5" x14ac:dyDescent="0.15">
      <c r="A2729" s="5">
        <v>4</v>
      </c>
      <c r="B2729" s="16">
        <v>20.079056941504209</v>
      </c>
      <c r="C2729" s="16">
        <v>72.993093231309018</v>
      </c>
      <c r="D2729" s="2">
        <f t="shared" si="95"/>
        <v>13.027433113256331</v>
      </c>
      <c r="E2729" s="2">
        <f t="shared" si="94"/>
        <v>6.0205999132796242</v>
      </c>
    </row>
    <row r="2730" spans="1:5" x14ac:dyDescent="0.15">
      <c r="A2730" s="5">
        <v>4</v>
      </c>
      <c r="B2730" s="16">
        <v>20.079056941504209</v>
      </c>
      <c r="C2730" s="16">
        <v>73.085690046598742</v>
      </c>
      <c r="D2730" s="2">
        <f t="shared" si="95"/>
        <v>13.027433113256331</v>
      </c>
      <c r="E2730" s="2">
        <f t="shared" si="94"/>
        <v>6.0205999132796242</v>
      </c>
    </row>
    <row r="2731" spans="1:5" x14ac:dyDescent="0.15">
      <c r="A2731" s="5">
        <v>4</v>
      </c>
      <c r="B2731" s="16">
        <v>20.079056941504209</v>
      </c>
      <c r="C2731" s="16">
        <v>73.48034332011666</v>
      </c>
      <c r="D2731" s="2">
        <f t="shared" si="95"/>
        <v>13.027433113256331</v>
      </c>
      <c r="E2731" s="2">
        <f t="shared" si="94"/>
        <v>6.0205999132796242</v>
      </c>
    </row>
    <row r="2732" spans="1:5" x14ac:dyDescent="0.15">
      <c r="A2732" s="5">
        <v>4</v>
      </c>
      <c r="B2732" s="16">
        <v>20.079056941504209</v>
      </c>
      <c r="C2732" s="16">
        <v>73.046507680464458</v>
      </c>
      <c r="D2732" s="2">
        <f t="shared" si="95"/>
        <v>13.027433113256331</v>
      </c>
      <c r="E2732" s="2">
        <f t="shared" si="94"/>
        <v>6.0205999132796242</v>
      </c>
    </row>
    <row r="2733" spans="1:5" x14ac:dyDescent="0.15">
      <c r="A2733" s="5">
        <v>4</v>
      </c>
      <c r="B2733" s="16">
        <v>20.079056941504209</v>
      </c>
      <c r="C2733" s="16">
        <v>72.76719744380695</v>
      </c>
      <c r="D2733" s="2">
        <f t="shared" si="95"/>
        <v>13.027433113256331</v>
      </c>
      <c r="E2733" s="2">
        <f t="shared" si="94"/>
        <v>6.0205999132796242</v>
      </c>
    </row>
    <row r="2734" spans="1:5" x14ac:dyDescent="0.15">
      <c r="A2734" s="5">
        <v>4</v>
      </c>
      <c r="B2734" s="16">
        <v>20.079056941504209</v>
      </c>
      <c r="C2734" s="16">
        <v>73.42012778640391</v>
      </c>
      <c r="D2734" s="2">
        <f t="shared" si="95"/>
        <v>13.027433113256331</v>
      </c>
      <c r="E2734" s="2">
        <f t="shared" si="94"/>
        <v>6.0205999132796242</v>
      </c>
    </row>
    <row r="2735" spans="1:5" x14ac:dyDescent="0.15">
      <c r="A2735" s="5">
        <v>4</v>
      </c>
      <c r="B2735" s="16">
        <v>20.079056941504209</v>
      </c>
      <c r="C2735" s="16">
        <v>72.94327171996872</v>
      </c>
      <c r="D2735" s="2">
        <f t="shared" si="95"/>
        <v>13.027433113256331</v>
      </c>
      <c r="E2735" s="2">
        <f t="shared" si="94"/>
        <v>6.0205999132796242</v>
      </c>
    </row>
    <row r="2736" spans="1:5" x14ac:dyDescent="0.15">
      <c r="A2736" s="5">
        <v>4</v>
      </c>
      <c r="B2736" s="16">
        <v>20.079056941504209</v>
      </c>
      <c r="C2736" s="16">
        <v>73.022490781829177</v>
      </c>
      <c r="D2736" s="2">
        <f t="shared" si="95"/>
        <v>13.027433113256331</v>
      </c>
      <c r="E2736" s="2">
        <f t="shared" si="94"/>
        <v>6.0205999132796242</v>
      </c>
    </row>
    <row r="2737" spans="1:5" x14ac:dyDescent="0.15">
      <c r="A2737" s="5">
        <v>4</v>
      </c>
      <c r="B2737" s="16">
        <v>20.079056941504209</v>
      </c>
      <c r="C2737" s="16">
        <v>73.214897200636386</v>
      </c>
      <c r="D2737" s="2">
        <f t="shared" si="95"/>
        <v>13.027433113256331</v>
      </c>
      <c r="E2737" s="2">
        <f t="shared" si="94"/>
        <v>6.0205999132796242</v>
      </c>
    </row>
    <row r="2738" spans="1:5" x14ac:dyDescent="0.15">
      <c r="A2738" s="5">
        <v>4</v>
      </c>
      <c r="B2738" s="16">
        <v>20.079056941504209</v>
      </c>
      <c r="C2738" s="16">
        <v>73.595795455046854</v>
      </c>
      <c r="D2738" s="2">
        <f t="shared" si="95"/>
        <v>13.027433113256331</v>
      </c>
      <c r="E2738" s="2">
        <f t="shared" si="94"/>
        <v>6.0205999132796242</v>
      </c>
    </row>
    <row r="2739" spans="1:5" x14ac:dyDescent="0.15">
      <c r="A2739" s="5">
        <v>4</v>
      </c>
      <c r="B2739" s="16">
        <v>20.079056941504209</v>
      </c>
      <c r="C2739" s="16">
        <v>73.506217536903208</v>
      </c>
      <c r="D2739" s="2">
        <f t="shared" si="95"/>
        <v>13.027433113256331</v>
      </c>
      <c r="E2739" s="2">
        <f t="shared" si="94"/>
        <v>6.0205999132796242</v>
      </c>
    </row>
    <row r="2740" spans="1:5" x14ac:dyDescent="0.15">
      <c r="A2740" s="5">
        <v>4</v>
      </c>
      <c r="B2740" s="16">
        <v>20.079056941504209</v>
      </c>
      <c r="C2740" s="16">
        <v>73.297178331804204</v>
      </c>
      <c r="D2740" s="2">
        <f t="shared" si="95"/>
        <v>13.027433113256331</v>
      </c>
      <c r="E2740" s="2">
        <f t="shared" si="94"/>
        <v>6.0205999132796242</v>
      </c>
    </row>
    <row r="2741" spans="1:5" x14ac:dyDescent="0.15">
      <c r="A2741" s="5">
        <v>4</v>
      </c>
      <c r="B2741" s="16">
        <v>20.079056941504209</v>
      </c>
      <c r="C2741" s="16">
        <v>73.314426261815456</v>
      </c>
      <c r="D2741" s="2">
        <f t="shared" si="95"/>
        <v>13.027433113256331</v>
      </c>
      <c r="E2741" s="2">
        <f t="shared" si="94"/>
        <v>6.0205999132796242</v>
      </c>
    </row>
    <row r="2742" spans="1:5" x14ac:dyDescent="0.15">
      <c r="A2742" s="5">
        <v>4</v>
      </c>
      <c r="B2742" s="16">
        <v>20.079056941504209</v>
      </c>
      <c r="C2742" s="16">
        <v>73.54397623874496</v>
      </c>
      <c r="D2742" s="2">
        <f t="shared" si="95"/>
        <v>13.027433113256331</v>
      </c>
      <c r="E2742" s="2">
        <f t="shared" si="94"/>
        <v>6.0205999132796242</v>
      </c>
    </row>
    <row r="2743" spans="1:5" x14ac:dyDescent="0.15">
      <c r="A2743" s="5">
        <v>4</v>
      </c>
      <c r="B2743" s="16">
        <v>20.079056941504209</v>
      </c>
      <c r="C2743" s="16">
        <v>73.537924336385217</v>
      </c>
      <c r="D2743" s="2">
        <f t="shared" si="95"/>
        <v>13.027433113256331</v>
      </c>
      <c r="E2743" s="2">
        <f t="shared" si="94"/>
        <v>6.0205999132796242</v>
      </c>
    </row>
    <row r="2744" spans="1:5" x14ac:dyDescent="0.15">
      <c r="A2744" s="5">
        <v>4</v>
      </c>
      <c r="B2744" s="16">
        <v>20.079056941504209</v>
      </c>
      <c r="C2744" s="16">
        <v>73.141720136481652</v>
      </c>
      <c r="D2744" s="2">
        <f t="shared" si="95"/>
        <v>13.027433113256331</v>
      </c>
      <c r="E2744" s="2">
        <f t="shared" si="94"/>
        <v>6.0205999132796242</v>
      </c>
    </row>
    <row r="2745" spans="1:5" x14ac:dyDescent="0.15">
      <c r="A2745" s="5">
        <v>4</v>
      </c>
      <c r="B2745" s="16">
        <v>20.079056941504209</v>
      </c>
      <c r="C2745" s="16">
        <v>73.249974006017197</v>
      </c>
      <c r="D2745" s="2">
        <f t="shared" si="95"/>
        <v>13.027433113256331</v>
      </c>
      <c r="E2745" s="2">
        <f t="shared" si="94"/>
        <v>6.0205999132796242</v>
      </c>
    </row>
    <row r="2746" spans="1:5" x14ac:dyDescent="0.15">
      <c r="A2746" s="5">
        <v>4</v>
      </c>
      <c r="B2746" s="16">
        <v>20.079056941504209</v>
      </c>
      <c r="C2746" s="16">
        <v>73.631424045742733</v>
      </c>
      <c r="D2746" s="2">
        <f t="shared" si="95"/>
        <v>13.027433113256331</v>
      </c>
      <c r="E2746" s="2">
        <f t="shared" si="94"/>
        <v>6.0205999132796242</v>
      </c>
    </row>
    <row r="2747" spans="1:5" x14ac:dyDescent="0.15">
      <c r="A2747" s="5">
        <v>4</v>
      </c>
      <c r="B2747" s="16">
        <v>20.079056941504209</v>
      </c>
      <c r="C2747" s="16">
        <v>73.894506288672417</v>
      </c>
      <c r="D2747" s="2">
        <f t="shared" si="95"/>
        <v>13.027433113256331</v>
      </c>
      <c r="E2747" s="2">
        <f t="shared" si="94"/>
        <v>6.0205999132796242</v>
      </c>
    </row>
    <row r="2748" spans="1:5" x14ac:dyDescent="0.15">
      <c r="A2748" s="5">
        <v>4</v>
      </c>
      <c r="B2748" s="16">
        <v>20.082915619758886</v>
      </c>
      <c r="C2748" s="16">
        <v>73.386242980972668</v>
      </c>
      <c r="D2748" s="2">
        <f t="shared" si="95"/>
        <v>13.028267635353593</v>
      </c>
      <c r="E2748" s="2">
        <f t="shared" si="94"/>
        <v>6.0205999132796242</v>
      </c>
    </row>
    <row r="2749" spans="1:5" x14ac:dyDescent="0.15">
      <c r="A2749" s="5">
        <v>4</v>
      </c>
      <c r="B2749" s="16">
        <v>20.082915619758886</v>
      </c>
      <c r="C2749" s="16">
        <v>73.035877190341878</v>
      </c>
      <c r="D2749" s="2">
        <f t="shared" si="95"/>
        <v>13.028267635353593</v>
      </c>
      <c r="E2749" s="2">
        <f t="shared" si="94"/>
        <v>6.0205999132796242</v>
      </c>
    </row>
    <row r="2750" spans="1:5" x14ac:dyDescent="0.15">
      <c r="A2750" s="5">
        <v>4</v>
      </c>
      <c r="B2750" s="16">
        <v>20.082915619758886</v>
      </c>
      <c r="C2750" s="16">
        <v>73.124979822137476</v>
      </c>
      <c r="D2750" s="2">
        <f t="shared" si="95"/>
        <v>13.028267635353593</v>
      </c>
      <c r="E2750" s="2">
        <f t="shared" si="94"/>
        <v>6.0205999132796242</v>
      </c>
    </row>
    <row r="2751" spans="1:5" x14ac:dyDescent="0.15">
      <c r="A2751" s="5">
        <v>4</v>
      </c>
      <c r="B2751" s="16">
        <v>20.082915619758886</v>
      </c>
      <c r="C2751" s="16">
        <v>73.025085175447444</v>
      </c>
      <c r="D2751" s="2">
        <f t="shared" si="95"/>
        <v>13.028267635353593</v>
      </c>
      <c r="E2751" s="2">
        <f t="shared" si="94"/>
        <v>6.0205999132796242</v>
      </c>
    </row>
    <row r="2752" spans="1:5" x14ac:dyDescent="0.15">
      <c r="A2752" s="5">
        <v>4</v>
      </c>
      <c r="B2752" s="16">
        <v>20.082915619758886</v>
      </c>
      <c r="C2752" s="16">
        <v>73.448437793993889</v>
      </c>
      <c r="D2752" s="2">
        <f t="shared" si="95"/>
        <v>13.028267635353593</v>
      </c>
      <c r="E2752" s="2">
        <f t="shared" si="94"/>
        <v>6.0205999132796242</v>
      </c>
    </row>
    <row r="2753" spans="1:5" x14ac:dyDescent="0.15">
      <c r="A2753" s="5">
        <v>4</v>
      </c>
      <c r="B2753" s="16">
        <v>20.082915619758886</v>
      </c>
      <c r="C2753" s="16">
        <v>72.984650989052994</v>
      </c>
      <c r="D2753" s="2">
        <f t="shared" si="95"/>
        <v>13.028267635353593</v>
      </c>
      <c r="E2753" s="2">
        <f t="shared" si="94"/>
        <v>6.0205999132796242</v>
      </c>
    </row>
    <row r="2754" spans="1:5" x14ac:dyDescent="0.15">
      <c r="A2754" s="5">
        <v>4</v>
      </c>
      <c r="B2754" s="16">
        <v>20.082915619758886</v>
      </c>
      <c r="C2754" s="16">
        <v>73.484463814774173</v>
      </c>
      <c r="D2754" s="2">
        <f t="shared" si="95"/>
        <v>13.028267635353593</v>
      </c>
      <c r="E2754" s="2">
        <f t="shared" si="94"/>
        <v>6.0205999132796242</v>
      </c>
    </row>
    <row r="2755" spans="1:5" x14ac:dyDescent="0.15">
      <c r="A2755" s="5">
        <v>4</v>
      </c>
      <c r="B2755" s="16">
        <v>20.082915619758886</v>
      </c>
      <c r="C2755" s="16">
        <v>73.015998636868702</v>
      </c>
      <c r="D2755" s="2">
        <f t="shared" si="95"/>
        <v>13.028267635353593</v>
      </c>
      <c r="E2755" s="2">
        <f t="shared" ref="E2755:E2818" si="96" xml:space="preserve"> 10*LOG10(A2755)</f>
        <v>6.0205999132796242</v>
      </c>
    </row>
    <row r="2756" spans="1:5" x14ac:dyDescent="0.15">
      <c r="A2756" s="5">
        <v>4</v>
      </c>
      <c r="B2756" s="16">
        <v>20.082915619758886</v>
      </c>
      <c r="C2756" s="16">
        <v>73.504205870384709</v>
      </c>
      <c r="D2756" s="2">
        <f t="shared" ref="D2756:D2819" si="97">10*LOG10(B2756)</f>
        <v>13.028267635353593</v>
      </c>
      <c r="E2756" s="2">
        <f t="shared" si="96"/>
        <v>6.0205999132796242</v>
      </c>
    </row>
    <row r="2757" spans="1:5" x14ac:dyDescent="0.15">
      <c r="A2757" s="5">
        <v>4</v>
      </c>
      <c r="B2757" s="16">
        <v>20.082915619758886</v>
      </c>
      <c r="C2757" s="16">
        <v>73.752353878516288</v>
      </c>
      <c r="D2757" s="2">
        <f t="shared" si="97"/>
        <v>13.028267635353593</v>
      </c>
      <c r="E2757" s="2">
        <f t="shared" si="96"/>
        <v>6.0205999132796242</v>
      </c>
    </row>
    <row r="2758" spans="1:5" x14ac:dyDescent="0.15">
      <c r="A2758" s="5">
        <v>4</v>
      </c>
      <c r="B2758" s="16">
        <v>20.086602540378443</v>
      </c>
      <c r="C2758" s="16">
        <v>73.059775307398439</v>
      </c>
      <c r="D2758" s="2">
        <f t="shared" si="97"/>
        <v>13.029064861388719</v>
      </c>
      <c r="E2758" s="2">
        <f t="shared" si="96"/>
        <v>6.0205999132796242</v>
      </c>
    </row>
    <row r="2759" spans="1:5" x14ac:dyDescent="0.15">
      <c r="A2759" s="5">
        <v>4</v>
      </c>
      <c r="B2759" s="16">
        <v>20.086602540378443</v>
      </c>
      <c r="C2759" s="16">
        <v>73.052292100399953</v>
      </c>
      <c r="D2759" s="2">
        <f t="shared" si="97"/>
        <v>13.029064861388719</v>
      </c>
      <c r="E2759" s="2">
        <f t="shared" si="96"/>
        <v>6.0205999132796242</v>
      </c>
    </row>
    <row r="2760" spans="1:5" x14ac:dyDescent="0.15">
      <c r="A2760" s="5">
        <v>4</v>
      </c>
      <c r="B2760" s="16">
        <v>20.086602540378443</v>
      </c>
      <c r="C2760" s="16">
        <v>73.205020324445769</v>
      </c>
      <c r="D2760" s="2">
        <f t="shared" si="97"/>
        <v>13.029064861388719</v>
      </c>
      <c r="E2760" s="2">
        <f t="shared" si="96"/>
        <v>6.0205999132796242</v>
      </c>
    </row>
    <row r="2761" spans="1:5" x14ac:dyDescent="0.15">
      <c r="A2761" s="5">
        <v>4</v>
      </c>
      <c r="B2761" s="16">
        <v>20.086602540378443</v>
      </c>
      <c r="C2761" s="16">
        <v>73.283046363362956</v>
      </c>
      <c r="D2761" s="2">
        <f t="shared" si="97"/>
        <v>13.029064861388719</v>
      </c>
      <c r="E2761" s="2">
        <f t="shared" si="96"/>
        <v>6.0205999132796242</v>
      </c>
    </row>
    <row r="2762" spans="1:5" x14ac:dyDescent="0.15">
      <c r="A2762" s="5">
        <v>4</v>
      </c>
      <c r="B2762" s="16">
        <v>20.086602540378443</v>
      </c>
      <c r="C2762" s="16">
        <v>73.495673002966186</v>
      </c>
      <c r="D2762" s="2">
        <f t="shared" si="97"/>
        <v>13.029064861388719</v>
      </c>
      <c r="E2762" s="2">
        <f t="shared" si="96"/>
        <v>6.0205999132796242</v>
      </c>
    </row>
    <row r="2763" spans="1:5" x14ac:dyDescent="0.15">
      <c r="A2763" s="5">
        <v>4</v>
      </c>
      <c r="B2763" s="16">
        <v>20.086602540378443</v>
      </c>
      <c r="C2763" s="16">
        <v>73.535859630477049</v>
      </c>
      <c r="D2763" s="2">
        <f t="shared" si="97"/>
        <v>13.029064861388719</v>
      </c>
      <c r="E2763" s="2">
        <f t="shared" si="96"/>
        <v>6.0205999132796242</v>
      </c>
    </row>
    <row r="2764" spans="1:5" x14ac:dyDescent="0.15">
      <c r="A2764" s="5">
        <v>4</v>
      </c>
      <c r="B2764" s="16">
        <v>20.086602540378443</v>
      </c>
      <c r="C2764" s="16">
        <v>72.861856818147743</v>
      </c>
      <c r="D2764" s="2">
        <f t="shared" si="97"/>
        <v>13.029064861388719</v>
      </c>
      <c r="E2764" s="2">
        <f t="shared" si="96"/>
        <v>6.0205999132796242</v>
      </c>
    </row>
    <row r="2765" spans="1:5" x14ac:dyDescent="0.15">
      <c r="A2765" s="5">
        <v>4</v>
      </c>
      <c r="B2765" s="16">
        <v>20.086602540378443</v>
      </c>
      <c r="C2765" s="16">
        <v>73.343172824512166</v>
      </c>
      <c r="D2765" s="2">
        <f t="shared" si="97"/>
        <v>13.029064861388719</v>
      </c>
      <c r="E2765" s="2">
        <f t="shared" si="96"/>
        <v>6.0205999132796242</v>
      </c>
    </row>
    <row r="2766" spans="1:5" x14ac:dyDescent="0.15">
      <c r="A2766" s="5">
        <v>4</v>
      </c>
      <c r="B2766" s="16">
        <v>20.086602540378443</v>
      </c>
      <c r="C2766" s="16">
        <v>73.37247145036828</v>
      </c>
      <c r="D2766" s="2">
        <f t="shared" si="97"/>
        <v>13.029064861388719</v>
      </c>
      <c r="E2766" s="2">
        <f t="shared" si="96"/>
        <v>6.0205999132796242</v>
      </c>
    </row>
    <row r="2767" spans="1:5" x14ac:dyDescent="0.15">
      <c r="A2767" s="5">
        <v>4</v>
      </c>
      <c r="B2767" s="16">
        <v>20.086602540378443</v>
      </c>
      <c r="C2767" s="16">
        <v>73.503264605773012</v>
      </c>
      <c r="D2767" s="2">
        <f t="shared" si="97"/>
        <v>13.029064861388719</v>
      </c>
      <c r="E2767" s="2">
        <f t="shared" si="96"/>
        <v>6.0205999132796242</v>
      </c>
    </row>
    <row r="2768" spans="1:5" x14ac:dyDescent="0.15">
      <c r="A2768" s="5">
        <v>4</v>
      </c>
      <c r="B2768" s="16">
        <v>20.090138781886601</v>
      </c>
      <c r="C2768" s="16">
        <v>72.949544407514125</v>
      </c>
      <c r="D2768" s="2">
        <f t="shared" si="97"/>
        <v>13.029829368477692</v>
      </c>
      <c r="E2768" s="2">
        <f t="shared" si="96"/>
        <v>6.0205999132796242</v>
      </c>
    </row>
    <row r="2769" spans="1:5" x14ac:dyDescent="0.15">
      <c r="A2769" s="5">
        <v>4</v>
      </c>
      <c r="B2769" s="16">
        <v>20.090138781886601</v>
      </c>
      <c r="C2769" s="16">
        <v>72.763866429263061</v>
      </c>
      <c r="D2769" s="2">
        <f t="shared" si="97"/>
        <v>13.029829368477692</v>
      </c>
      <c r="E2769" s="2">
        <f t="shared" si="96"/>
        <v>6.0205999132796242</v>
      </c>
    </row>
    <row r="2770" spans="1:5" x14ac:dyDescent="0.15">
      <c r="A2770" s="5">
        <v>4</v>
      </c>
      <c r="B2770" s="16">
        <v>20.090138781886601</v>
      </c>
      <c r="C2770" s="16">
        <v>72.871361106867639</v>
      </c>
      <c r="D2770" s="2">
        <f t="shared" si="97"/>
        <v>13.029829368477692</v>
      </c>
      <c r="E2770" s="2">
        <f t="shared" si="96"/>
        <v>6.0205999132796242</v>
      </c>
    </row>
    <row r="2771" spans="1:5" x14ac:dyDescent="0.15">
      <c r="A2771" s="5">
        <v>4</v>
      </c>
      <c r="B2771" s="16">
        <v>20.090138781886601</v>
      </c>
      <c r="C2771" s="16">
        <v>73.088279870128872</v>
      </c>
      <c r="D2771" s="2">
        <f t="shared" si="97"/>
        <v>13.029829368477692</v>
      </c>
      <c r="E2771" s="2">
        <f t="shared" si="96"/>
        <v>6.0205999132796242</v>
      </c>
    </row>
    <row r="2772" spans="1:5" x14ac:dyDescent="0.15">
      <c r="A2772" s="5">
        <v>4</v>
      </c>
      <c r="B2772" s="16">
        <v>20.090138781886601</v>
      </c>
      <c r="C2772" s="16">
        <v>73.260200957367331</v>
      </c>
      <c r="D2772" s="2">
        <f t="shared" si="97"/>
        <v>13.029829368477692</v>
      </c>
      <c r="E2772" s="2">
        <f t="shared" si="96"/>
        <v>6.0205999132796242</v>
      </c>
    </row>
    <row r="2773" spans="1:5" x14ac:dyDescent="0.15">
      <c r="A2773" s="5">
        <v>4</v>
      </c>
      <c r="B2773" s="16">
        <v>20.090138781886601</v>
      </c>
      <c r="C2773" s="16">
        <v>73.20823380225788</v>
      </c>
      <c r="D2773" s="2">
        <f t="shared" si="97"/>
        <v>13.029829368477692</v>
      </c>
      <c r="E2773" s="2">
        <f t="shared" si="96"/>
        <v>6.0205999132796242</v>
      </c>
    </row>
    <row r="2774" spans="1:5" x14ac:dyDescent="0.15">
      <c r="A2774" s="5">
        <v>4</v>
      </c>
      <c r="B2774" s="16">
        <v>20.090138781886601</v>
      </c>
      <c r="C2774" s="16">
        <v>73.278553348995686</v>
      </c>
      <c r="D2774" s="2">
        <f t="shared" si="97"/>
        <v>13.029829368477692</v>
      </c>
      <c r="E2774" s="2">
        <f t="shared" si="96"/>
        <v>6.0205999132796242</v>
      </c>
    </row>
    <row r="2775" spans="1:5" x14ac:dyDescent="0.15">
      <c r="A2775" s="5">
        <v>4</v>
      </c>
      <c r="B2775" s="16">
        <v>20.090138781886601</v>
      </c>
      <c r="C2775" s="16">
        <v>72.994466890547457</v>
      </c>
      <c r="D2775" s="2">
        <f t="shared" si="97"/>
        <v>13.029829368477692</v>
      </c>
      <c r="E2775" s="2">
        <f t="shared" si="96"/>
        <v>6.0205999132796242</v>
      </c>
    </row>
    <row r="2776" spans="1:5" x14ac:dyDescent="0.15">
      <c r="A2776" s="5">
        <v>4</v>
      </c>
      <c r="B2776" s="16">
        <v>20.090138781886601</v>
      </c>
      <c r="C2776" s="16">
        <v>73.032480251933492</v>
      </c>
      <c r="D2776" s="2">
        <f t="shared" si="97"/>
        <v>13.029829368477692</v>
      </c>
      <c r="E2776" s="2">
        <f t="shared" si="96"/>
        <v>6.0205999132796242</v>
      </c>
    </row>
    <row r="2777" spans="1:5" x14ac:dyDescent="0.15">
      <c r="A2777" s="5">
        <v>4</v>
      </c>
      <c r="B2777" s="16">
        <v>20.090138781886601</v>
      </c>
      <c r="C2777" s="16">
        <v>73.706833334999374</v>
      </c>
      <c r="D2777" s="2">
        <f t="shared" si="97"/>
        <v>13.029829368477692</v>
      </c>
      <c r="E2777" s="2">
        <f t="shared" si="96"/>
        <v>6.0205999132796242</v>
      </c>
    </row>
    <row r="2778" spans="1:5" x14ac:dyDescent="0.15">
      <c r="A2778" s="5">
        <v>4</v>
      </c>
      <c r="B2778" s="16">
        <v>20.090138781886601</v>
      </c>
      <c r="C2778" s="16">
        <v>73.062841001556393</v>
      </c>
      <c r="D2778" s="2">
        <f t="shared" si="97"/>
        <v>13.029829368477692</v>
      </c>
      <c r="E2778" s="2">
        <f t="shared" si="96"/>
        <v>6.0205999132796242</v>
      </c>
    </row>
    <row r="2779" spans="1:5" x14ac:dyDescent="0.15">
      <c r="A2779" s="5">
        <v>4</v>
      </c>
      <c r="B2779" s="16">
        <v>20.090138781886601</v>
      </c>
      <c r="C2779" s="16">
        <v>73.264246398327074</v>
      </c>
      <c r="D2779" s="2">
        <f t="shared" si="97"/>
        <v>13.029829368477692</v>
      </c>
      <c r="E2779" s="2">
        <f t="shared" si="96"/>
        <v>6.0205999132796242</v>
      </c>
    </row>
    <row r="2780" spans="1:5" x14ac:dyDescent="0.15">
      <c r="A2780" s="5">
        <v>4</v>
      </c>
      <c r="B2780" s="16">
        <v>20.090138781886601</v>
      </c>
      <c r="C2780" s="16">
        <v>73.47422131430929</v>
      </c>
      <c r="D2780" s="2">
        <f t="shared" si="97"/>
        <v>13.029829368477692</v>
      </c>
      <c r="E2780" s="2">
        <f t="shared" si="96"/>
        <v>6.0205999132796242</v>
      </c>
    </row>
    <row r="2781" spans="1:5" x14ac:dyDescent="0.15">
      <c r="A2781" s="5">
        <v>4</v>
      </c>
      <c r="B2781" s="16">
        <v>20.090138781886601</v>
      </c>
      <c r="C2781" s="16">
        <v>73.267085834879126</v>
      </c>
      <c r="D2781" s="2">
        <f t="shared" si="97"/>
        <v>13.029829368477692</v>
      </c>
      <c r="E2781" s="2">
        <f t="shared" si="96"/>
        <v>6.0205999132796242</v>
      </c>
    </row>
    <row r="2782" spans="1:5" x14ac:dyDescent="0.15">
      <c r="A2782" s="5">
        <v>4</v>
      </c>
      <c r="B2782" s="16">
        <v>20.090138781886601</v>
      </c>
      <c r="C2782" s="16">
        <v>73.284170300496854</v>
      </c>
      <c r="D2782" s="2">
        <f t="shared" si="97"/>
        <v>13.029829368477692</v>
      </c>
      <c r="E2782" s="2">
        <f t="shared" si="96"/>
        <v>6.0205999132796242</v>
      </c>
    </row>
    <row r="2783" spans="1:5" x14ac:dyDescent="0.15">
      <c r="A2783" s="5">
        <v>4</v>
      </c>
      <c r="B2783" s="16">
        <v>20.090138781886601</v>
      </c>
      <c r="C2783" s="16">
        <v>73.245514085630418</v>
      </c>
      <c r="D2783" s="2">
        <f t="shared" si="97"/>
        <v>13.029829368477692</v>
      </c>
      <c r="E2783" s="2">
        <f t="shared" si="96"/>
        <v>6.0205999132796242</v>
      </c>
    </row>
    <row r="2784" spans="1:5" x14ac:dyDescent="0.15">
      <c r="A2784" s="5">
        <v>4</v>
      </c>
      <c r="B2784" s="16">
        <v>20.090138781886601</v>
      </c>
      <c r="C2784" s="16">
        <v>73.521508253708589</v>
      </c>
      <c r="D2784" s="2">
        <f t="shared" si="97"/>
        <v>13.029829368477692</v>
      </c>
      <c r="E2784" s="2">
        <f t="shared" si="96"/>
        <v>6.0205999132796242</v>
      </c>
    </row>
    <row r="2785" spans="1:5" x14ac:dyDescent="0.15">
      <c r="A2785" s="5">
        <v>4</v>
      </c>
      <c r="B2785" s="16">
        <v>20.090138781886601</v>
      </c>
      <c r="C2785" s="16">
        <v>73.689704064662592</v>
      </c>
      <c r="D2785" s="2">
        <f t="shared" si="97"/>
        <v>13.029829368477692</v>
      </c>
      <c r="E2785" s="2">
        <f t="shared" si="96"/>
        <v>6.0205999132796242</v>
      </c>
    </row>
    <row r="2786" spans="1:5" x14ac:dyDescent="0.15">
      <c r="A2786" s="5">
        <v>4</v>
      </c>
      <c r="B2786" s="16">
        <v>20.090138781886601</v>
      </c>
      <c r="C2786" s="16">
        <v>73.232236600588166</v>
      </c>
      <c r="D2786" s="2">
        <f t="shared" si="97"/>
        <v>13.029829368477692</v>
      </c>
      <c r="E2786" s="2">
        <f t="shared" si="96"/>
        <v>6.0205999132796242</v>
      </c>
    </row>
    <row r="2787" spans="1:5" x14ac:dyDescent="0.15">
      <c r="A2787" s="5">
        <v>4</v>
      </c>
      <c r="B2787" s="16">
        <v>20.090138781886601</v>
      </c>
      <c r="C2787" s="16">
        <v>73.694739478914187</v>
      </c>
      <c r="D2787" s="2">
        <f t="shared" si="97"/>
        <v>13.029829368477692</v>
      </c>
      <c r="E2787" s="2">
        <f t="shared" si="96"/>
        <v>6.0205999132796242</v>
      </c>
    </row>
    <row r="2788" spans="1:5" x14ac:dyDescent="0.15">
      <c r="A2788" s="5">
        <v>4</v>
      </c>
      <c r="B2788" s="16">
        <v>20.093541434669348</v>
      </c>
      <c r="C2788" s="16">
        <v>73.232556017323702</v>
      </c>
      <c r="D2788" s="2">
        <f t="shared" si="97"/>
        <v>13.030564867726614</v>
      </c>
      <c r="E2788" s="2">
        <f t="shared" si="96"/>
        <v>6.0205999132796242</v>
      </c>
    </row>
    <row r="2789" spans="1:5" x14ac:dyDescent="0.15">
      <c r="A2789" s="5">
        <v>4</v>
      </c>
      <c r="B2789" s="16">
        <v>20.093541434669348</v>
      </c>
      <c r="C2789" s="16">
        <v>72.90671052988769</v>
      </c>
      <c r="D2789" s="2">
        <f t="shared" si="97"/>
        <v>13.030564867726614</v>
      </c>
      <c r="E2789" s="2">
        <f t="shared" si="96"/>
        <v>6.0205999132796242</v>
      </c>
    </row>
    <row r="2790" spans="1:5" x14ac:dyDescent="0.15">
      <c r="A2790" s="5">
        <v>4</v>
      </c>
      <c r="B2790" s="16">
        <v>20.093541434669348</v>
      </c>
      <c r="C2790" s="16">
        <v>72.964109809269658</v>
      </c>
      <c r="D2790" s="2">
        <f t="shared" si="97"/>
        <v>13.030564867726614</v>
      </c>
      <c r="E2790" s="2">
        <f t="shared" si="96"/>
        <v>6.0205999132796242</v>
      </c>
    </row>
    <row r="2791" spans="1:5" x14ac:dyDescent="0.15">
      <c r="A2791" s="5">
        <v>4</v>
      </c>
      <c r="B2791" s="16">
        <v>20.093541434669348</v>
      </c>
      <c r="C2791" s="16">
        <v>72.998361141131028</v>
      </c>
      <c r="D2791" s="2">
        <f t="shared" si="97"/>
        <v>13.030564867726614</v>
      </c>
      <c r="E2791" s="2">
        <f t="shared" si="96"/>
        <v>6.0205999132796242</v>
      </c>
    </row>
    <row r="2792" spans="1:5" x14ac:dyDescent="0.15">
      <c r="A2792" s="5">
        <v>4</v>
      </c>
      <c r="B2792" s="16">
        <v>20.093541434669348</v>
      </c>
      <c r="C2792" s="16">
        <v>73.213513282583676</v>
      </c>
      <c r="D2792" s="2">
        <f t="shared" si="97"/>
        <v>13.030564867726614</v>
      </c>
      <c r="E2792" s="2">
        <f t="shared" si="96"/>
        <v>6.0205999132796242</v>
      </c>
    </row>
    <row r="2793" spans="1:5" x14ac:dyDescent="0.15">
      <c r="A2793" s="5">
        <v>4</v>
      </c>
      <c r="B2793" s="16">
        <v>20.093541434669348</v>
      </c>
      <c r="C2793" s="16">
        <v>73.531535255141719</v>
      </c>
      <c r="D2793" s="2">
        <f t="shared" si="97"/>
        <v>13.030564867726614</v>
      </c>
      <c r="E2793" s="2">
        <f t="shared" si="96"/>
        <v>6.0205999132796242</v>
      </c>
    </row>
    <row r="2794" spans="1:5" x14ac:dyDescent="0.15">
      <c r="A2794" s="5">
        <v>4</v>
      </c>
      <c r="B2794" s="16">
        <v>20.093541434669348</v>
      </c>
      <c r="C2794" s="16">
        <v>73.102540248096261</v>
      </c>
      <c r="D2794" s="2">
        <f t="shared" si="97"/>
        <v>13.030564867726614</v>
      </c>
      <c r="E2794" s="2">
        <f t="shared" si="96"/>
        <v>6.0205999132796242</v>
      </c>
    </row>
    <row r="2795" spans="1:5" x14ac:dyDescent="0.15">
      <c r="A2795" s="5">
        <v>4</v>
      </c>
      <c r="B2795" s="16">
        <v>20.093541434669348</v>
      </c>
      <c r="C2795" s="16">
        <v>73.413643616032246</v>
      </c>
      <c r="D2795" s="2">
        <f t="shared" si="97"/>
        <v>13.030564867726614</v>
      </c>
      <c r="E2795" s="2">
        <f t="shared" si="96"/>
        <v>6.0205999132796242</v>
      </c>
    </row>
    <row r="2796" spans="1:5" x14ac:dyDescent="0.15">
      <c r="A2796" s="5">
        <v>4</v>
      </c>
      <c r="B2796" s="16">
        <v>20.093541434669348</v>
      </c>
      <c r="C2796" s="16">
        <v>73.272595470519065</v>
      </c>
      <c r="D2796" s="2">
        <f t="shared" si="97"/>
        <v>13.030564867726614</v>
      </c>
      <c r="E2796" s="2">
        <f t="shared" si="96"/>
        <v>6.0205999132796242</v>
      </c>
    </row>
    <row r="2797" spans="1:5" x14ac:dyDescent="0.15">
      <c r="A2797" s="5">
        <v>4</v>
      </c>
      <c r="B2797" s="16">
        <v>20.093541434669348</v>
      </c>
      <c r="C2797" s="16">
        <v>73.599990087054493</v>
      </c>
      <c r="D2797" s="2">
        <f t="shared" si="97"/>
        <v>13.030564867726614</v>
      </c>
      <c r="E2797" s="2">
        <f t="shared" si="96"/>
        <v>6.0205999132796242</v>
      </c>
    </row>
    <row r="2798" spans="1:5" x14ac:dyDescent="0.15">
      <c r="A2798" s="5">
        <v>4</v>
      </c>
      <c r="B2798" s="16">
        <v>20.100000000000001</v>
      </c>
      <c r="C2798" s="16">
        <v>72.839593999153337</v>
      </c>
      <c r="D2798" s="2">
        <f t="shared" si="97"/>
        <v>13.031960574204888</v>
      </c>
      <c r="E2798" s="2">
        <f t="shared" si="96"/>
        <v>6.0205999132796242</v>
      </c>
    </row>
    <row r="2799" spans="1:5" x14ac:dyDescent="0.15">
      <c r="A2799" s="5">
        <v>4</v>
      </c>
      <c r="B2799" s="16">
        <v>20.100000000000001</v>
      </c>
      <c r="C2799" s="16">
        <v>73.240125657578517</v>
      </c>
      <c r="D2799" s="2">
        <f t="shared" si="97"/>
        <v>13.031960574204888</v>
      </c>
      <c r="E2799" s="2">
        <f t="shared" si="96"/>
        <v>6.0205999132796242</v>
      </c>
    </row>
    <row r="2800" spans="1:5" x14ac:dyDescent="0.15">
      <c r="A2800" s="5">
        <v>4</v>
      </c>
      <c r="B2800" s="16">
        <v>20.100000000000001</v>
      </c>
      <c r="C2800" s="16">
        <v>73.432741836529814</v>
      </c>
      <c r="D2800" s="2">
        <f t="shared" si="97"/>
        <v>13.031960574204888</v>
      </c>
      <c r="E2800" s="2">
        <f t="shared" si="96"/>
        <v>6.0205999132796242</v>
      </c>
    </row>
    <row r="2801" spans="1:5" x14ac:dyDescent="0.15">
      <c r="A2801" s="5">
        <v>4</v>
      </c>
      <c r="B2801" s="16">
        <v>20.100000000000001</v>
      </c>
      <c r="C2801" s="16">
        <v>73.200875289806234</v>
      </c>
      <c r="D2801" s="2">
        <f t="shared" si="97"/>
        <v>13.031960574204888</v>
      </c>
      <c r="E2801" s="2">
        <f t="shared" si="96"/>
        <v>6.0205999132796242</v>
      </c>
    </row>
    <row r="2802" spans="1:5" x14ac:dyDescent="0.15">
      <c r="A2802" s="5">
        <v>4</v>
      </c>
      <c r="B2802" s="16">
        <v>20.100000000000001</v>
      </c>
      <c r="C2802" s="16">
        <v>73.387497708344171</v>
      </c>
      <c r="D2802" s="2">
        <f t="shared" si="97"/>
        <v>13.031960574204888</v>
      </c>
      <c r="E2802" s="2">
        <f t="shared" si="96"/>
        <v>6.0205999132796242</v>
      </c>
    </row>
    <row r="2803" spans="1:5" x14ac:dyDescent="0.15">
      <c r="A2803" s="5">
        <v>4</v>
      </c>
      <c r="B2803" s="16">
        <v>20.103077640640443</v>
      </c>
      <c r="C2803" s="16">
        <v>73.021656273436065</v>
      </c>
      <c r="D2803" s="2">
        <f t="shared" si="97"/>
        <v>13.032625499592932</v>
      </c>
      <c r="E2803" s="2">
        <f t="shared" si="96"/>
        <v>6.0205999132796242</v>
      </c>
    </row>
    <row r="2804" spans="1:5" x14ac:dyDescent="0.15">
      <c r="A2804" s="5">
        <v>4</v>
      </c>
      <c r="B2804" s="16">
        <v>20.103077640640443</v>
      </c>
      <c r="C2804" s="16">
        <v>73.158705889052158</v>
      </c>
      <c r="D2804" s="2">
        <f t="shared" si="97"/>
        <v>13.032625499592932</v>
      </c>
      <c r="E2804" s="2">
        <f t="shared" si="96"/>
        <v>6.0205999132796242</v>
      </c>
    </row>
    <row r="2805" spans="1:5" x14ac:dyDescent="0.15">
      <c r="A2805" s="5">
        <v>4</v>
      </c>
      <c r="B2805" s="16">
        <v>20.103077640640443</v>
      </c>
      <c r="C2805" s="16">
        <v>73.16610331094067</v>
      </c>
      <c r="D2805" s="2">
        <f t="shared" si="97"/>
        <v>13.032625499592932</v>
      </c>
      <c r="E2805" s="2">
        <f t="shared" si="96"/>
        <v>6.0205999132796242</v>
      </c>
    </row>
    <row r="2806" spans="1:5" x14ac:dyDescent="0.15">
      <c r="A2806" s="5">
        <v>4</v>
      </c>
      <c r="B2806" s="16">
        <v>20.103077640640443</v>
      </c>
      <c r="C2806" s="16">
        <v>73.092779168323304</v>
      </c>
      <c r="D2806" s="2">
        <f t="shared" si="97"/>
        <v>13.032625499592932</v>
      </c>
      <c r="E2806" s="2">
        <f t="shared" si="96"/>
        <v>6.0205999132796242</v>
      </c>
    </row>
    <row r="2807" spans="1:5" x14ac:dyDescent="0.15">
      <c r="A2807" s="5">
        <v>4</v>
      </c>
      <c r="B2807" s="16">
        <v>20.103077640640443</v>
      </c>
      <c r="C2807" s="16">
        <v>73.238268258771839</v>
      </c>
      <c r="D2807" s="2">
        <f t="shared" si="97"/>
        <v>13.032625499592932</v>
      </c>
      <c r="E2807" s="2">
        <f t="shared" si="96"/>
        <v>6.0205999132796242</v>
      </c>
    </row>
    <row r="2808" spans="1:5" x14ac:dyDescent="0.15">
      <c r="A2808" s="5">
        <v>4</v>
      </c>
      <c r="B2808" s="16">
        <v>20.11180339887499</v>
      </c>
      <c r="C2808" s="16">
        <v>73.139765013447132</v>
      </c>
      <c r="D2808" s="2">
        <f t="shared" si="97"/>
        <v>13.034510149559908</v>
      </c>
      <c r="E2808" s="2">
        <f t="shared" si="96"/>
        <v>6.0205999132796242</v>
      </c>
    </row>
    <row r="2809" spans="1:5" x14ac:dyDescent="0.15">
      <c r="A2809" s="5">
        <v>4</v>
      </c>
      <c r="B2809" s="16">
        <v>21</v>
      </c>
      <c r="C2809" s="16">
        <v>73.381745267265316</v>
      </c>
      <c r="D2809" s="2">
        <f t="shared" si="97"/>
        <v>13.222192947339193</v>
      </c>
      <c r="E2809" s="2">
        <f t="shared" si="96"/>
        <v>6.0205999132796242</v>
      </c>
    </row>
    <row r="2810" spans="1:5" x14ac:dyDescent="0.15">
      <c r="A2810" s="5">
        <v>4</v>
      </c>
      <c r="B2810" s="16">
        <v>21.024999999999999</v>
      </c>
      <c r="C2810" s="16">
        <v>73.551812338506878</v>
      </c>
      <c r="D2810" s="2">
        <f t="shared" si="97"/>
        <v>13.227360044699497</v>
      </c>
      <c r="E2810" s="2">
        <f t="shared" si="96"/>
        <v>6.0205999132796242</v>
      </c>
    </row>
    <row r="2811" spans="1:5" x14ac:dyDescent="0.15">
      <c r="A2811" s="5">
        <v>4</v>
      </c>
      <c r="B2811" s="16">
        <v>21.024999999999999</v>
      </c>
      <c r="C2811" s="16">
        <v>73.686384101827457</v>
      </c>
      <c r="D2811" s="2">
        <f t="shared" si="97"/>
        <v>13.227360044699497</v>
      </c>
      <c r="E2811" s="2">
        <f t="shared" si="96"/>
        <v>6.0205999132796242</v>
      </c>
    </row>
    <row r="2812" spans="1:5" x14ac:dyDescent="0.15">
      <c r="A2812" s="5">
        <v>4</v>
      </c>
      <c r="B2812" s="16">
        <v>21.024999999999999</v>
      </c>
      <c r="C2812" s="16">
        <v>73.925007063176437</v>
      </c>
      <c r="D2812" s="2">
        <f t="shared" si="97"/>
        <v>13.227360044699497</v>
      </c>
      <c r="E2812" s="2">
        <f t="shared" si="96"/>
        <v>6.0205999132796242</v>
      </c>
    </row>
    <row r="2813" spans="1:5" x14ac:dyDescent="0.15">
      <c r="A2813" s="5">
        <v>4</v>
      </c>
      <c r="B2813" s="16">
        <v>21.024999999999999</v>
      </c>
      <c r="C2813" s="16">
        <v>73.799114747762445</v>
      </c>
      <c r="D2813" s="2">
        <f t="shared" si="97"/>
        <v>13.227360044699497</v>
      </c>
      <c r="E2813" s="2">
        <f t="shared" si="96"/>
        <v>6.0205999132796242</v>
      </c>
    </row>
    <row r="2814" spans="1:5" x14ac:dyDescent="0.15">
      <c r="A2814" s="5">
        <v>4</v>
      </c>
      <c r="B2814" s="16">
        <v>21.024999999999999</v>
      </c>
      <c r="C2814" s="16">
        <v>73.357301823164718</v>
      </c>
      <c r="D2814" s="2">
        <f t="shared" si="97"/>
        <v>13.227360044699497</v>
      </c>
      <c r="E2814" s="2">
        <f t="shared" si="96"/>
        <v>6.0205999132796242</v>
      </c>
    </row>
    <row r="2815" spans="1:5" x14ac:dyDescent="0.15">
      <c r="A2815" s="5">
        <v>4</v>
      </c>
      <c r="B2815" s="16">
        <v>21.035355339059329</v>
      </c>
      <c r="C2815" s="16">
        <v>73.464268023205349</v>
      </c>
      <c r="D2815" s="2">
        <f t="shared" si="97"/>
        <v>13.22949852720461</v>
      </c>
      <c r="E2815" s="2">
        <f t="shared" si="96"/>
        <v>6.0205999132796242</v>
      </c>
    </row>
    <row r="2816" spans="1:5" x14ac:dyDescent="0.15">
      <c r="A2816" s="5">
        <v>4</v>
      </c>
      <c r="B2816" s="16">
        <v>21.035355339059329</v>
      </c>
      <c r="C2816" s="16">
        <v>73.812782000547813</v>
      </c>
      <c r="D2816" s="2">
        <f t="shared" si="97"/>
        <v>13.22949852720461</v>
      </c>
      <c r="E2816" s="2">
        <f t="shared" si="96"/>
        <v>6.0205999132796242</v>
      </c>
    </row>
    <row r="2817" spans="1:5" x14ac:dyDescent="0.15">
      <c r="A2817" s="5">
        <v>4</v>
      </c>
      <c r="B2817" s="16">
        <v>21.035355339059329</v>
      </c>
      <c r="C2817" s="16">
        <v>73.894466670449901</v>
      </c>
      <c r="D2817" s="2">
        <f t="shared" si="97"/>
        <v>13.22949852720461</v>
      </c>
      <c r="E2817" s="2">
        <f t="shared" si="96"/>
        <v>6.0205999132796242</v>
      </c>
    </row>
    <row r="2818" spans="1:5" x14ac:dyDescent="0.15">
      <c r="A2818" s="5">
        <v>4</v>
      </c>
      <c r="B2818" s="16">
        <v>21.035355339059329</v>
      </c>
      <c r="C2818" s="16">
        <v>74.152431994955137</v>
      </c>
      <c r="D2818" s="2">
        <f t="shared" si="97"/>
        <v>13.22949852720461</v>
      </c>
      <c r="E2818" s="2">
        <f t="shared" si="96"/>
        <v>6.0205999132796242</v>
      </c>
    </row>
    <row r="2819" spans="1:5" x14ac:dyDescent="0.15">
      <c r="A2819" s="5">
        <v>4</v>
      </c>
      <c r="B2819" s="16">
        <v>21.035355339059329</v>
      </c>
      <c r="C2819" s="16">
        <v>73.861589195036061</v>
      </c>
      <c r="D2819" s="2">
        <f t="shared" si="97"/>
        <v>13.22949852720461</v>
      </c>
      <c r="E2819" s="2">
        <f t="shared" ref="E2819:E2882" si="98" xml:space="preserve"> 10*LOG10(A2819)</f>
        <v>6.0205999132796242</v>
      </c>
    </row>
    <row r="2820" spans="1:5" x14ac:dyDescent="0.15">
      <c r="A2820" s="5">
        <v>4</v>
      </c>
      <c r="B2820" s="16">
        <v>21.035355339059329</v>
      </c>
      <c r="C2820" s="16">
        <v>73.511287321676264</v>
      </c>
      <c r="D2820" s="2">
        <f t="shared" ref="D2820:D2883" si="99">10*LOG10(B2820)</f>
        <v>13.22949852720461</v>
      </c>
      <c r="E2820" s="2">
        <f t="shared" si="98"/>
        <v>6.0205999132796242</v>
      </c>
    </row>
    <row r="2821" spans="1:5" x14ac:dyDescent="0.15">
      <c r="A2821" s="5">
        <v>4</v>
      </c>
      <c r="B2821" s="16">
        <v>21.035355339059329</v>
      </c>
      <c r="C2821" s="16">
        <v>73.639009178618167</v>
      </c>
      <c r="D2821" s="2">
        <f t="shared" si="99"/>
        <v>13.22949852720461</v>
      </c>
      <c r="E2821" s="2">
        <f t="shared" si="98"/>
        <v>6.0205999132796242</v>
      </c>
    </row>
    <row r="2822" spans="1:5" x14ac:dyDescent="0.15">
      <c r="A2822" s="5">
        <v>4</v>
      </c>
      <c r="B2822" s="16">
        <v>21.035355339059329</v>
      </c>
      <c r="C2822" s="16">
        <v>73.827138739623663</v>
      </c>
      <c r="D2822" s="2">
        <f t="shared" si="99"/>
        <v>13.22949852720461</v>
      </c>
      <c r="E2822" s="2">
        <f t="shared" si="98"/>
        <v>6.0205999132796242</v>
      </c>
    </row>
    <row r="2823" spans="1:5" x14ac:dyDescent="0.15">
      <c r="A2823" s="5">
        <v>4</v>
      </c>
      <c r="B2823" s="16">
        <v>21.035355339059329</v>
      </c>
      <c r="C2823" s="16">
        <v>73.692555830134296</v>
      </c>
      <c r="D2823" s="2">
        <f t="shared" si="99"/>
        <v>13.22949852720461</v>
      </c>
      <c r="E2823" s="2">
        <f t="shared" si="98"/>
        <v>6.0205999132796242</v>
      </c>
    </row>
    <row r="2824" spans="1:5" x14ac:dyDescent="0.15">
      <c r="A2824" s="5">
        <v>4</v>
      </c>
      <c r="B2824" s="16">
        <v>21.035355339059329</v>
      </c>
      <c r="C2824" s="16">
        <v>73.606107358257972</v>
      </c>
      <c r="D2824" s="2">
        <f t="shared" si="99"/>
        <v>13.22949852720461</v>
      </c>
      <c r="E2824" s="2">
        <f t="shared" si="98"/>
        <v>6.0205999132796242</v>
      </c>
    </row>
    <row r="2825" spans="1:5" x14ac:dyDescent="0.15">
      <c r="A2825" s="5">
        <v>4</v>
      </c>
      <c r="B2825" s="16">
        <v>21.043301270189222</v>
      </c>
      <c r="C2825" s="16">
        <v>73.736851790179429</v>
      </c>
      <c r="D2825" s="2">
        <f t="shared" si="99"/>
        <v>13.231138728847149</v>
      </c>
      <c r="E2825" s="2">
        <f t="shared" si="98"/>
        <v>6.0205999132796242</v>
      </c>
    </row>
    <row r="2826" spans="1:5" x14ac:dyDescent="0.15">
      <c r="A2826" s="5">
        <v>4</v>
      </c>
      <c r="B2826" s="16">
        <v>21.043301270189222</v>
      </c>
      <c r="C2826" s="16">
        <v>73.824207483251044</v>
      </c>
      <c r="D2826" s="2">
        <f t="shared" si="99"/>
        <v>13.231138728847149</v>
      </c>
      <c r="E2826" s="2">
        <f t="shared" si="98"/>
        <v>6.0205999132796242</v>
      </c>
    </row>
    <row r="2827" spans="1:5" x14ac:dyDescent="0.15">
      <c r="A2827" s="5">
        <v>4</v>
      </c>
      <c r="B2827" s="16">
        <v>21.043301270189222</v>
      </c>
      <c r="C2827" s="16">
        <v>73.853201349024204</v>
      </c>
      <c r="D2827" s="2">
        <f t="shared" si="99"/>
        <v>13.231138728847149</v>
      </c>
      <c r="E2827" s="2">
        <f t="shared" si="98"/>
        <v>6.0205999132796242</v>
      </c>
    </row>
    <row r="2828" spans="1:5" x14ac:dyDescent="0.15">
      <c r="A2828" s="5">
        <v>4</v>
      </c>
      <c r="B2828" s="16">
        <v>21.043301270189222</v>
      </c>
      <c r="C2828" s="16">
        <v>73.368444682969638</v>
      </c>
      <c r="D2828" s="2">
        <f t="shared" si="99"/>
        <v>13.231138728847149</v>
      </c>
      <c r="E2828" s="2">
        <f t="shared" si="98"/>
        <v>6.0205999132796242</v>
      </c>
    </row>
    <row r="2829" spans="1:5" x14ac:dyDescent="0.15">
      <c r="A2829" s="5">
        <v>4</v>
      </c>
      <c r="B2829" s="16">
        <v>21.043301270189222</v>
      </c>
      <c r="C2829" s="16">
        <v>73.55949628027544</v>
      </c>
      <c r="D2829" s="2">
        <f t="shared" si="99"/>
        <v>13.231138728847149</v>
      </c>
      <c r="E2829" s="2">
        <f t="shared" si="98"/>
        <v>6.0205999132796242</v>
      </c>
    </row>
    <row r="2830" spans="1:5" x14ac:dyDescent="0.15">
      <c r="A2830" s="5">
        <v>4</v>
      </c>
      <c r="B2830" s="16">
        <v>21.043301270189222</v>
      </c>
      <c r="C2830" s="16">
        <v>73.769515446243062</v>
      </c>
      <c r="D2830" s="2">
        <f t="shared" si="99"/>
        <v>13.231138728847149</v>
      </c>
      <c r="E2830" s="2">
        <f t="shared" si="98"/>
        <v>6.0205999132796242</v>
      </c>
    </row>
    <row r="2831" spans="1:5" x14ac:dyDescent="0.15">
      <c r="A2831" s="5">
        <v>4</v>
      </c>
      <c r="B2831" s="16">
        <v>21.043301270189222</v>
      </c>
      <c r="C2831" s="16">
        <v>74.062085615683912</v>
      </c>
      <c r="D2831" s="2">
        <f t="shared" si="99"/>
        <v>13.231138728847149</v>
      </c>
      <c r="E2831" s="2">
        <f t="shared" si="98"/>
        <v>6.0205999132796242</v>
      </c>
    </row>
    <row r="2832" spans="1:5" x14ac:dyDescent="0.15">
      <c r="A2832" s="5">
        <v>4</v>
      </c>
      <c r="B2832" s="16">
        <v>21.043301270189222</v>
      </c>
      <c r="C2832" s="16">
        <v>73.900453291873205</v>
      </c>
      <c r="D2832" s="2">
        <f t="shared" si="99"/>
        <v>13.231138728847149</v>
      </c>
      <c r="E2832" s="2">
        <f t="shared" si="98"/>
        <v>6.0205999132796242</v>
      </c>
    </row>
    <row r="2833" spans="1:5" x14ac:dyDescent="0.15">
      <c r="A2833" s="5">
        <v>4</v>
      </c>
      <c r="B2833" s="16">
        <v>21.043301270189222</v>
      </c>
      <c r="C2833" s="16">
        <v>73.815950688901694</v>
      </c>
      <c r="D2833" s="2">
        <f t="shared" si="99"/>
        <v>13.231138728847149</v>
      </c>
      <c r="E2833" s="2">
        <f t="shared" si="98"/>
        <v>6.0205999132796242</v>
      </c>
    </row>
    <row r="2834" spans="1:5" x14ac:dyDescent="0.15">
      <c r="A2834" s="5">
        <v>4</v>
      </c>
      <c r="B2834" s="16">
        <v>21.043301270189222</v>
      </c>
      <c r="C2834" s="16">
        <v>73.52411193870789</v>
      </c>
      <c r="D2834" s="2">
        <f t="shared" si="99"/>
        <v>13.231138728847149</v>
      </c>
      <c r="E2834" s="2">
        <f t="shared" si="98"/>
        <v>6.0205999132796242</v>
      </c>
    </row>
    <row r="2835" spans="1:5" x14ac:dyDescent="0.15">
      <c r="A2835" s="5">
        <v>4</v>
      </c>
      <c r="B2835" s="16">
        <v>21.05</v>
      </c>
      <c r="C2835" s="16">
        <v>73.620819710782499</v>
      </c>
      <c r="D2835" s="2">
        <f t="shared" si="99"/>
        <v>13.23252100171687</v>
      </c>
      <c r="E2835" s="2">
        <f t="shared" si="98"/>
        <v>6.0205999132796242</v>
      </c>
    </row>
    <row r="2836" spans="1:5" x14ac:dyDescent="0.15">
      <c r="A2836" s="5">
        <v>4</v>
      </c>
      <c r="B2836" s="16">
        <v>21.05</v>
      </c>
      <c r="C2836" s="16">
        <v>73.76947828803722</v>
      </c>
      <c r="D2836" s="2">
        <f t="shared" si="99"/>
        <v>13.23252100171687</v>
      </c>
      <c r="E2836" s="2">
        <f t="shared" si="98"/>
        <v>6.0205999132796242</v>
      </c>
    </row>
    <row r="2837" spans="1:5" x14ac:dyDescent="0.15">
      <c r="A2837" s="5">
        <v>4</v>
      </c>
      <c r="B2837" s="16">
        <v>21.05</v>
      </c>
      <c r="C2837" s="16">
        <v>73.325498761924862</v>
      </c>
      <c r="D2837" s="2">
        <f t="shared" si="99"/>
        <v>13.23252100171687</v>
      </c>
      <c r="E2837" s="2">
        <f t="shared" si="98"/>
        <v>6.0205999132796242</v>
      </c>
    </row>
    <row r="2838" spans="1:5" x14ac:dyDescent="0.15">
      <c r="A2838" s="5">
        <v>4</v>
      </c>
      <c r="B2838" s="16">
        <v>21.05</v>
      </c>
      <c r="C2838" s="16">
        <v>73.661170095297777</v>
      </c>
      <c r="D2838" s="2">
        <f t="shared" si="99"/>
        <v>13.23252100171687</v>
      </c>
      <c r="E2838" s="2">
        <f t="shared" si="98"/>
        <v>6.0205999132796242</v>
      </c>
    </row>
    <row r="2839" spans="1:5" x14ac:dyDescent="0.15">
      <c r="A2839" s="5">
        <v>4</v>
      </c>
      <c r="B2839" s="16">
        <v>21.05</v>
      </c>
      <c r="C2839" s="16">
        <v>73.596849540905126</v>
      </c>
      <c r="D2839" s="2">
        <f t="shared" si="99"/>
        <v>13.23252100171687</v>
      </c>
      <c r="E2839" s="2">
        <f t="shared" si="98"/>
        <v>6.0205999132796242</v>
      </c>
    </row>
    <row r="2840" spans="1:5" x14ac:dyDescent="0.15">
      <c r="A2840" s="5">
        <v>4</v>
      </c>
      <c r="B2840" s="16">
        <v>21.05</v>
      </c>
      <c r="C2840" s="16">
        <v>73.348249772969069</v>
      </c>
      <c r="D2840" s="2">
        <f t="shared" si="99"/>
        <v>13.23252100171687</v>
      </c>
      <c r="E2840" s="2">
        <f t="shared" si="98"/>
        <v>6.0205999132796242</v>
      </c>
    </row>
    <row r="2841" spans="1:5" x14ac:dyDescent="0.15">
      <c r="A2841" s="5">
        <v>4</v>
      </c>
      <c r="B2841" s="16">
        <v>21.05</v>
      </c>
      <c r="C2841" s="16">
        <v>73.800637569872578</v>
      </c>
      <c r="D2841" s="2">
        <f t="shared" si="99"/>
        <v>13.23252100171687</v>
      </c>
      <c r="E2841" s="2">
        <f t="shared" si="98"/>
        <v>6.0205999132796242</v>
      </c>
    </row>
    <row r="2842" spans="1:5" x14ac:dyDescent="0.15">
      <c r="A2842" s="5">
        <v>4</v>
      </c>
      <c r="B2842" s="16">
        <v>21.05</v>
      </c>
      <c r="C2842" s="16">
        <v>73.832780283724333</v>
      </c>
      <c r="D2842" s="2">
        <f t="shared" si="99"/>
        <v>13.23252100171687</v>
      </c>
      <c r="E2842" s="2">
        <f t="shared" si="98"/>
        <v>6.0205999132796242</v>
      </c>
    </row>
    <row r="2843" spans="1:5" x14ac:dyDescent="0.15">
      <c r="A2843" s="5">
        <v>4</v>
      </c>
      <c r="B2843" s="16">
        <v>21.05</v>
      </c>
      <c r="C2843" s="16">
        <v>73.869514347857347</v>
      </c>
      <c r="D2843" s="2">
        <f t="shared" si="99"/>
        <v>13.23252100171687</v>
      </c>
      <c r="E2843" s="2">
        <f t="shared" si="98"/>
        <v>6.0205999132796242</v>
      </c>
    </row>
    <row r="2844" spans="1:5" x14ac:dyDescent="0.15">
      <c r="A2844" s="5">
        <v>4</v>
      </c>
      <c r="B2844" s="16">
        <v>21.05</v>
      </c>
      <c r="C2844" s="16">
        <v>73.395525540727206</v>
      </c>
      <c r="D2844" s="2">
        <f t="shared" si="99"/>
        <v>13.23252100171687</v>
      </c>
      <c r="E2844" s="2">
        <f t="shared" si="98"/>
        <v>6.0205999132796242</v>
      </c>
    </row>
    <row r="2845" spans="1:5" x14ac:dyDescent="0.15">
      <c r="A2845" s="5">
        <v>4</v>
      </c>
      <c r="B2845" s="16">
        <v>21.055901699437495</v>
      </c>
      <c r="C2845" s="16">
        <v>73.545975300773918</v>
      </c>
      <c r="D2845" s="2">
        <f t="shared" si="99"/>
        <v>13.233738444124178</v>
      </c>
      <c r="E2845" s="2">
        <f t="shared" si="98"/>
        <v>6.0205999132796242</v>
      </c>
    </row>
    <row r="2846" spans="1:5" x14ac:dyDescent="0.15">
      <c r="A2846" s="5">
        <v>4</v>
      </c>
      <c r="B2846" s="16">
        <v>21.055901699437495</v>
      </c>
      <c r="C2846" s="16">
        <v>73.69114748460477</v>
      </c>
      <c r="D2846" s="2">
        <f t="shared" si="99"/>
        <v>13.233738444124178</v>
      </c>
      <c r="E2846" s="2">
        <f t="shared" si="98"/>
        <v>6.0205999132796242</v>
      </c>
    </row>
    <row r="2847" spans="1:5" x14ac:dyDescent="0.15">
      <c r="A2847" s="5">
        <v>4</v>
      </c>
      <c r="B2847" s="16">
        <v>21.055901699437495</v>
      </c>
      <c r="C2847" s="16">
        <v>73.742845086774224</v>
      </c>
      <c r="D2847" s="2">
        <f t="shared" si="99"/>
        <v>13.233738444124178</v>
      </c>
      <c r="E2847" s="2">
        <f t="shared" si="98"/>
        <v>6.0205999132796242</v>
      </c>
    </row>
    <row r="2848" spans="1:5" x14ac:dyDescent="0.15">
      <c r="A2848" s="5">
        <v>4</v>
      </c>
      <c r="B2848" s="16">
        <v>21.055901699437495</v>
      </c>
      <c r="C2848" s="16">
        <v>73.765451147017899</v>
      </c>
      <c r="D2848" s="2">
        <f t="shared" si="99"/>
        <v>13.233738444124178</v>
      </c>
      <c r="E2848" s="2">
        <f t="shared" si="98"/>
        <v>6.0205999132796242</v>
      </c>
    </row>
    <row r="2849" spans="1:5" x14ac:dyDescent="0.15">
      <c r="A2849" s="5">
        <v>4</v>
      </c>
      <c r="B2849" s="16">
        <v>21.055901699437495</v>
      </c>
      <c r="C2849" s="16">
        <v>73.450477254646628</v>
      </c>
      <c r="D2849" s="2">
        <f t="shared" si="99"/>
        <v>13.233738444124178</v>
      </c>
      <c r="E2849" s="2">
        <f t="shared" si="98"/>
        <v>6.0205999132796242</v>
      </c>
    </row>
    <row r="2850" spans="1:5" x14ac:dyDescent="0.15">
      <c r="A2850" s="5">
        <v>4</v>
      </c>
      <c r="B2850" s="16">
        <v>21.055901699437495</v>
      </c>
      <c r="C2850" s="16">
        <v>73.718015868675081</v>
      </c>
      <c r="D2850" s="2">
        <f t="shared" si="99"/>
        <v>13.233738444124178</v>
      </c>
      <c r="E2850" s="2">
        <f t="shared" si="98"/>
        <v>6.0205999132796242</v>
      </c>
    </row>
    <row r="2851" spans="1:5" x14ac:dyDescent="0.15">
      <c r="A2851" s="5">
        <v>4</v>
      </c>
      <c r="B2851" s="16">
        <v>21.055901699437495</v>
      </c>
      <c r="C2851" s="16">
        <v>73.44556882664628</v>
      </c>
      <c r="D2851" s="2">
        <f t="shared" si="99"/>
        <v>13.233738444124178</v>
      </c>
      <c r="E2851" s="2">
        <f t="shared" si="98"/>
        <v>6.0205999132796242</v>
      </c>
    </row>
    <row r="2852" spans="1:5" x14ac:dyDescent="0.15">
      <c r="A2852" s="5">
        <v>4</v>
      </c>
      <c r="B2852" s="16">
        <v>21.055901699437495</v>
      </c>
      <c r="C2852" s="16">
        <v>73.870977554287009</v>
      </c>
      <c r="D2852" s="2">
        <f t="shared" si="99"/>
        <v>13.233738444124178</v>
      </c>
      <c r="E2852" s="2">
        <f t="shared" si="98"/>
        <v>6.0205999132796242</v>
      </c>
    </row>
    <row r="2853" spans="1:5" x14ac:dyDescent="0.15">
      <c r="A2853" s="5">
        <v>4</v>
      </c>
      <c r="B2853" s="16">
        <v>21.055901699437495</v>
      </c>
      <c r="C2853" s="16">
        <v>73.516507144480144</v>
      </c>
      <c r="D2853" s="2">
        <f t="shared" si="99"/>
        <v>13.233738444124178</v>
      </c>
      <c r="E2853" s="2">
        <f t="shared" si="98"/>
        <v>6.0205999132796242</v>
      </c>
    </row>
    <row r="2854" spans="1:5" x14ac:dyDescent="0.15">
      <c r="A2854" s="5">
        <v>4</v>
      </c>
      <c r="B2854" s="16">
        <v>21.055901699437495</v>
      </c>
      <c r="C2854" s="16">
        <v>73.435077922816291</v>
      </c>
      <c r="D2854" s="2">
        <f t="shared" si="99"/>
        <v>13.233738444124178</v>
      </c>
      <c r="E2854" s="2">
        <f t="shared" si="98"/>
        <v>6.0205999132796242</v>
      </c>
    </row>
    <row r="2855" spans="1:5" x14ac:dyDescent="0.15">
      <c r="A2855" s="5">
        <v>4</v>
      </c>
      <c r="B2855" s="16">
        <v>21.055901699437495</v>
      </c>
      <c r="C2855" s="16">
        <v>73.503754623515874</v>
      </c>
      <c r="D2855" s="2">
        <f t="shared" si="99"/>
        <v>13.233738444124178</v>
      </c>
      <c r="E2855" s="2">
        <f t="shared" si="98"/>
        <v>6.0205999132796242</v>
      </c>
    </row>
    <row r="2856" spans="1:5" x14ac:dyDescent="0.15">
      <c r="A2856" s="5">
        <v>4</v>
      </c>
      <c r="B2856" s="16">
        <v>21.055901699437495</v>
      </c>
      <c r="C2856" s="16">
        <v>73.775280328083923</v>
      </c>
      <c r="D2856" s="2">
        <f t="shared" si="99"/>
        <v>13.233738444124178</v>
      </c>
      <c r="E2856" s="2">
        <f t="shared" si="98"/>
        <v>6.0205999132796242</v>
      </c>
    </row>
    <row r="2857" spans="1:5" x14ac:dyDescent="0.15">
      <c r="A2857" s="5">
        <v>4</v>
      </c>
      <c r="B2857" s="16">
        <v>21.055901699437495</v>
      </c>
      <c r="C2857" s="16">
        <v>73.707357203202008</v>
      </c>
      <c r="D2857" s="2">
        <f t="shared" si="99"/>
        <v>13.233738444124178</v>
      </c>
      <c r="E2857" s="2">
        <f t="shared" si="98"/>
        <v>6.0205999132796242</v>
      </c>
    </row>
    <row r="2858" spans="1:5" x14ac:dyDescent="0.15">
      <c r="A2858" s="5">
        <v>4</v>
      </c>
      <c r="B2858" s="16">
        <v>21.055901699437495</v>
      </c>
      <c r="C2858" s="16">
        <v>73.655916311244539</v>
      </c>
      <c r="D2858" s="2">
        <f t="shared" si="99"/>
        <v>13.233738444124178</v>
      </c>
      <c r="E2858" s="2">
        <f t="shared" si="98"/>
        <v>6.0205999132796242</v>
      </c>
    </row>
    <row r="2859" spans="1:5" x14ac:dyDescent="0.15">
      <c r="A2859" s="5">
        <v>4</v>
      </c>
      <c r="B2859" s="16">
        <v>21.055901699437495</v>
      </c>
      <c r="C2859" s="16">
        <v>73.359143548051833</v>
      </c>
      <c r="D2859" s="2">
        <f t="shared" si="99"/>
        <v>13.233738444124178</v>
      </c>
      <c r="E2859" s="2">
        <f t="shared" si="98"/>
        <v>6.0205999132796242</v>
      </c>
    </row>
    <row r="2860" spans="1:5" x14ac:dyDescent="0.15">
      <c r="A2860" s="5">
        <v>4</v>
      </c>
      <c r="B2860" s="16">
        <v>21.055901699437495</v>
      </c>
      <c r="C2860" s="16">
        <v>73.703661043073481</v>
      </c>
      <c r="D2860" s="2">
        <f t="shared" si="99"/>
        <v>13.233738444124178</v>
      </c>
      <c r="E2860" s="2">
        <f t="shared" si="98"/>
        <v>6.0205999132796242</v>
      </c>
    </row>
    <row r="2861" spans="1:5" x14ac:dyDescent="0.15">
      <c r="A2861" s="5">
        <v>4</v>
      </c>
      <c r="B2861" s="16">
        <v>21.055901699437495</v>
      </c>
      <c r="C2861" s="16">
        <v>73.504334392706795</v>
      </c>
      <c r="D2861" s="2">
        <f t="shared" si="99"/>
        <v>13.233738444124178</v>
      </c>
      <c r="E2861" s="2">
        <f t="shared" si="98"/>
        <v>6.0205999132796242</v>
      </c>
    </row>
    <row r="2862" spans="1:5" x14ac:dyDescent="0.15">
      <c r="A2862" s="5">
        <v>4</v>
      </c>
      <c r="B2862" s="16">
        <v>21.055901699437495</v>
      </c>
      <c r="C2862" s="16">
        <v>73.635491153207823</v>
      </c>
      <c r="D2862" s="2">
        <f t="shared" si="99"/>
        <v>13.233738444124178</v>
      </c>
      <c r="E2862" s="2">
        <f t="shared" si="98"/>
        <v>6.0205999132796242</v>
      </c>
    </row>
    <row r="2863" spans="1:5" x14ac:dyDescent="0.15">
      <c r="A2863" s="5">
        <v>4</v>
      </c>
      <c r="B2863" s="16">
        <v>21.055901699437495</v>
      </c>
      <c r="C2863" s="16">
        <v>73.728829087384298</v>
      </c>
      <c r="D2863" s="2">
        <f t="shared" si="99"/>
        <v>13.233738444124178</v>
      </c>
      <c r="E2863" s="2">
        <f t="shared" si="98"/>
        <v>6.0205999132796242</v>
      </c>
    </row>
    <row r="2864" spans="1:5" x14ac:dyDescent="0.15">
      <c r="A2864" s="5">
        <v>4</v>
      </c>
      <c r="B2864" s="16">
        <v>21.055901699437495</v>
      </c>
      <c r="C2864" s="16">
        <v>73.885953912392011</v>
      </c>
      <c r="D2864" s="2">
        <f t="shared" si="99"/>
        <v>13.233738444124178</v>
      </c>
      <c r="E2864" s="2">
        <f t="shared" si="98"/>
        <v>6.0205999132796242</v>
      </c>
    </row>
    <row r="2865" spans="1:5" x14ac:dyDescent="0.15">
      <c r="A2865" s="5">
        <v>4</v>
      </c>
      <c r="B2865" s="16">
        <v>21.055901699437495</v>
      </c>
      <c r="C2865" s="16">
        <v>73.659775221832831</v>
      </c>
      <c r="D2865" s="2">
        <f t="shared" si="99"/>
        <v>13.233738444124178</v>
      </c>
      <c r="E2865" s="2">
        <f t="shared" si="98"/>
        <v>6.0205999132796242</v>
      </c>
    </row>
    <row r="2866" spans="1:5" x14ac:dyDescent="0.15">
      <c r="A2866" s="5">
        <v>4</v>
      </c>
      <c r="B2866" s="16">
        <v>21.061237243569579</v>
      </c>
      <c r="C2866" s="16">
        <v>73.773310932843955</v>
      </c>
      <c r="D2866" s="2">
        <f t="shared" si="99"/>
        <v>13.234838802526987</v>
      </c>
      <c r="E2866" s="2">
        <f t="shared" si="98"/>
        <v>6.0205999132796242</v>
      </c>
    </row>
    <row r="2867" spans="1:5" x14ac:dyDescent="0.15">
      <c r="A2867" s="5">
        <v>4</v>
      </c>
      <c r="B2867" s="16">
        <v>21.061237243569579</v>
      </c>
      <c r="C2867" s="16">
        <v>73.617929507062527</v>
      </c>
      <c r="D2867" s="2">
        <f t="shared" si="99"/>
        <v>13.234838802526987</v>
      </c>
      <c r="E2867" s="2">
        <f t="shared" si="98"/>
        <v>6.0205999132796242</v>
      </c>
    </row>
    <row r="2868" spans="1:5" x14ac:dyDescent="0.15">
      <c r="A2868" s="5">
        <v>4</v>
      </c>
      <c r="B2868" s="16">
        <v>21.061237243569579</v>
      </c>
      <c r="C2868" s="16">
        <v>73.471097281922965</v>
      </c>
      <c r="D2868" s="2">
        <f t="shared" si="99"/>
        <v>13.234838802526987</v>
      </c>
      <c r="E2868" s="2">
        <f t="shared" si="98"/>
        <v>6.0205999132796242</v>
      </c>
    </row>
    <row r="2869" spans="1:5" x14ac:dyDescent="0.15">
      <c r="A2869" s="5">
        <v>4</v>
      </c>
      <c r="B2869" s="16">
        <v>21.061237243569579</v>
      </c>
      <c r="C2869" s="16">
        <v>73.840112083474239</v>
      </c>
      <c r="D2869" s="2">
        <f t="shared" si="99"/>
        <v>13.234838802526987</v>
      </c>
      <c r="E2869" s="2">
        <f t="shared" si="98"/>
        <v>6.0205999132796242</v>
      </c>
    </row>
    <row r="2870" spans="1:5" x14ac:dyDescent="0.15">
      <c r="A2870" s="5">
        <v>4</v>
      </c>
      <c r="B2870" s="16">
        <v>21.061237243569579</v>
      </c>
      <c r="C2870" s="16">
        <v>73.275619744388237</v>
      </c>
      <c r="D2870" s="2">
        <f t="shared" si="99"/>
        <v>13.234838802526987</v>
      </c>
      <c r="E2870" s="2">
        <f t="shared" si="98"/>
        <v>6.0205999132796242</v>
      </c>
    </row>
    <row r="2871" spans="1:5" x14ac:dyDescent="0.15">
      <c r="A2871" s="5">
        <v>4</v>
      </c>
      <c r="B2871" s="16">
        <v>21.061237243569579</v>
      </c>
      <c r="C2871" s="16">
        <v>73.651939685593604</v>
      </c>
      <c r="D2871" s="2">
        <f t="shared" si="99"/>
        <v>13.234838802526987</v>
      </c>
      <c r="E2871" s="2">
        <f t="shared" si="98"/>
        <v>6.0205999132796242</v>
      </c>
    </row>
    <row r="2872" spans="1:5" x14ac:dyDescent="0.15">
      <c r="A2872" s="5">
        <v>4</v>
      </c>
      <c r="B2872" s="16">
        <v>21.061237243569579</v>
      </c>
      <c r="C2872" s="16">
        <v>73.641982711975857</v>
      </c>
      <c r="D2872" s="2">
        <f t="shared" si="99"/>
        <v>13.234838802526987</v>
      </c>
      <c r="E2872" s="2">
        <f t="shared" si="98"/>
        <v>6.0205999132796242</v>
      </c>
    </row>
    <row r="2873" spans="1:5" x14ac:dyDescent="0.15">
      <c r="A2873" s="5">
        <v>4</v>
      </c>
      <c r="B2873" s="16">
        <v>21.061237243569579</v>
      </c>
      <c r="C2873" s="16">
        <v>73.755455191940754</v>
      </c>
      <c r="D2873" s="2">
        <f t="shared" si="99"/>
        <v>13.234838802526987</v>
      </c>
      <c r="E2873" s="2">
        <f t="shared" si="98"/>
        <v>6.0205999132796242</v>
      </c>
    </row>
    <row r="2874" spans="1:5" x14ac:dyDescent="0.15">
      <c r="A2874" s="5">
        <v>4</v>
      </c>
      <c r="B2874" s="16">
        <v>21.061237243569579</v>
      </c>
      <c r="C2874" s="16">
        <v>73.247623014776465</v>
      </c>
      <c r="D2874" s="2">
        <f t="shared" si="99"/>
        <v>13.234838802526987</v>
      </c>
      <c r="E2874" s="2">
        <f t="shared" si="98"/>
        <v>6.0205999132796242</v>
      </c>
    </row>
    <row r="2875" spans="1:5" x14ac:dyDescent="0.15">
      <c r="A2875" s="5">
        <v>4</v>
      </c>
      <c r="B2875" s="16">
        <v>21.061237243569579</v>
      </c>
      <c r="C2875" s="16">
        <v>73.517225766569652</v>
      </c>
      <c r="D2875" s="2">
        <f t="shared" si="99"/>
        <v>13.234838802526987</v>
      </c>
      <c r="E2875" s="2">
        <f t="shared" si="98"/>
        <v>6.0205999132796242</v>
      </c>
    </row>
    <row r="2876" spans="1:5" x14ac:dyDescent="0.15">
      <c r="A2876" s="5">
        <v>4</v>
      </c>
      <c r="B2876" s="16">
        <v>21.061237243569579</v>
      </c>
      <c r="C2876" s="16">
        <v>73.801074310901882</v>
      </c>
      <c r="D2876" s="2">
        <f t="shared" si="99"/>
        <v>13.234838802526987</v>
      </c>
      <c r="E2876" s="2">
        <f t="shared" si="98"/>
        <v>6.0205999132796242</v>
      </c>
    </row>
    <row r="2877" spans="1:5" x14ac:dyDescent="0.15">
      <c r="A2877" s="5">
        <v>4</v>
      </c>
      <c r="B2877" s="16">
        <v>21.061237243569579</v>
      </c>
      <c r="C2877" s="16">
        <v>73.687713710969916</v>
      </c>
      <c r="D2877" s="2">
        <f t="shared" si="99"/>
        <v>13.234838802526987</v>
      </c>
      <c r="E2877" s="2">
        <f t="shared" si="98"/>
        <v>6.0205999132796242</v>
      </c>
    </row>
    <row r="2878" spans="1:5" x14ac:dyDescent="0.15">
      <c r="A2878" s="5">
        <v>4</v>
      </c>
      <c r="B2878" s="16">
        <v>21.061237243569579</v>
      </c>
      <c r="C2878" s="16">
        <v>73.934628315333285</v>
      </c>
      <c r="D2878" s="2">
        <f t="shared" si="99"/>
        <v>13.234838802526987</v>
      </c>
      <c r="E2878" s="2">
        <f t="shared" si="98"/>
        <v>6.0205999132796242</v>
      </c>
    </row>
    <row r="2879" spans="1:5" x14ac:dyDescent="0.15">
      <c r="A2879" s="5">
        <v>4</v>
      </c>
      <c r="B2879" s="16">
        <v>21.061237243569579</v>
      </c>
      <c r="C2879" s="16">
        <v>73.600017139399242</v>
      </c>
      <c r="D2879" s="2">
        <f t="shared" si="99"/>
        <v>13.234838802526987</v>
      </c>
      <c r="E2879" s="2">
        <f t="shared" si="98"/>
        <v>6.0205999132796242</v>
      </c>
    </row>
    <row r="2880" spans="1:5" x14ac:dyDescent="0.15">
      <c r="A2880" s="5">
        <v>4</v>
      </c>
      <c r="B2880" s="16">
        <v>21.061237243569579</v>
      </c>
      <c r="C2880" s="16">
        <v>73.576153512713717</v>
      </c>
      <c r="D2880" s="2">
        <f t="shared" si="99"/>
        <v>13.234838802526987</v>
      </c>
      <c r="E2880" s="2">
        <f t="shared" si="98"/>
        <v>6.0205999132796242</v>
      </c>
    </row>
    <row r="2881" spans="1:5" x14ac:dyDescent="0.15">
      <c r="A2881" s="5">
        <v>4</v>
      </c>
      <c r="B2881" s="16">
        <v>21.061237243569579</v>
      </c>
      <c r="C2881" s="16">
        <v>73.57284036246439</v>
      </c>
      <c r="D2881" s="2">
        <f t="shared" si="99"/>
        <v>13.234838802526987</v>
      </c>
      <c r="E2881" s="2">
        <f t="shared" si="98"/>
        <v>6.0205999132796242</v>
      </c>
    </row>
    <row r="2882" spans="1:5" x14ac:dyDescent="0.15">
      <c r="A2882" s="5">
        <v>4</v>
      </c>
      <c r="B2882" s="16">
        <v>21.061237243569579</v>
      </c>
      <c r="C2882" s="16">
        <v>73.894532301560332</v>
      </c>
      <c r="D2882" s="2">
        <f t="shared" si="99"/>
        <v>13.234838802526987</v>
      </c>
      <c r="E2882" s="2">
        <f t="shared" si="98"/>
        <v>6.0205999132796242</v>
      </c>
    </row>
    <row r="2883" spans="1:5" x14ac:dyDescent="0.15">
      <c r="A2883" s="5">
        <v>4</v>
      </c>
      <c r="B2883" s="16">
        <v>21.061237243569579</v>
      </c>
      <c r="C2883" s="16">
        <v>73.533098851256611</v>
      </c>
      <c r="D2883" s="2">
        <f t="shared" si="99"/>
        <v>13.234838802526987</v>
      </c>
      <c r="E2883" s="2">
        <f t="shared" ref="E2883:E2946" si="100" xml:space="preserve"> 10*LOG10(A2883)</f>
        <v>6.0205999132796242</v>
      </c>
    </row>
    <row r="2884" spans="1:5" x14ac:dyDescent="0.15">
      <c r="A2884" s="5">
        <v>4</v>
      </c>
      <c r="B2884" s="16">
        <v>21.061237243569579</v>
      </c>
      <c r="C2884" s="16">
        <v>73.707384367505952</v>
      </c>
      <c r="D2884" s="2">
        <f t="shared" ref="D2884:D2947" si="101">10*LOG10(B2884)</f>
        <v>13.234838802526987</v>
      </c>
      <c r="E2884" s="2">
        <f t="shared" si="100"/>
        <v>6.0205999132796242</v>
      </c>
    </row>
    <row r="2885" spans="1:5" x14ac:dyDescent="0.15">
      <c r="A2885" s="5">
        <v>4</v>
      </c>
      <c r="B2885" s="16">
        <v>21.061237243569579</v>
      </c>
      <c r="C2885" s="16">
        <v>73.477139952207821</v>
      </c>
      <c r="D2885" s="2">
        <f t="shared" si="101"/>
        <v>13.234838802526987</v>
      </c>
      <c r="E2885" s="2">
        <f t="shared" si="100"/>
        <v>6.0205999132796242</v>
      </c>
    </row>
    <row r="2886" spans="1:5" x14ac:dyDescent="0.15">
      <c r="A2886" s="5">
        <v>4</v>
      </c>
      <c r="B2886" s="16">
        <v>21.061237243569579</v>
      </c>
      <c r="C2886" s="16">
        <v>73.8089855343203</v>
      </c>
      <c r="D2886" s="2">
        <f t="shared" si="101"/>
        <v>13.234838802526987</v>
      </c>
      <c r="E2886" s="2">
        <f t="shared" si="100"/>
        <v>6.0205999132796242</v>
      </c>
    </row>
    <row r="2887" spans="1:5" x14ac:dyDescent="0.15">
      <c r="A2887" s="5">
        <v>4</v>
      </c>
      <c r="B2887" s="16">
        <v>21.061237243569579</v>
      </c>
      <c r="C2887" s="16">
        <v>73.692458303006532</v>
      </c>
      <c r="D2887" s="2">
        <f t="shared" si="101"/>
        <v>13.234838802526987</v>
      </c>
      <c r="E2887" s="2">
        <f t="shared" si="100"/>
        <v>6.0205999132796242</v>
      </c>
    </row>
    <row r="2888" spans="1:5" x14ac:dyDescent="0.15">
      <c r="A2888" s="5">
        <v>4</v>
      </c>
      <c r="B2888" s="16">
        <v>21.061237243569579</v>
      </c>
      <c r="C2888" s="16">
        <v>73.789415055156383</v>
      </c>
      <c r="D2888" s="2">
        <f t="shared" si="101"/>
        <v>13.234838802526987</v>
      </c>
      <c r="E2888" s="2">
        <f t="shared" si="100"/>
        <v>6.0205999132796242</v>
      </c>
    </row>
    <row r="2889" spans="1:5" x14ac:dyDescent="0.15">
      <c r="A2889" s="5">
        <v>4</v>
      </c>
      <c r="B2889" s="16">
        <v>21.061237243569579</v>
      </c>
      <c r="C2889" s="16">
        <v>73.375699258856116</v>
      </c>
      <c r="D2889" s="2">
        <f t="shared" si="101"/>
        <v>13.234838802526987</v>
      </c>
      <c r="E2889" s="2">
        <f t="shared" si="100"/>
        <v>6.0205999132796242</v>
      </c>
    </row>
    <row r="2890" spans="1:5" x14ac:dyDescent="0.15">
      <c r="A2890" s="5">
        <v>4</v>
      </c>
      <c r="B2890" s="16">
        <v>21.061237243569579</v>
      </c>
      <c r="C2890" s="16">
        <v>73.544339811011739</v>
      </c>
      <c r="D2890" s="2">
        <f t="shared" si="101"/>
        <v>13.234838802526987</v>
      </c>
      <c r="E2890" s="2">
        <f t="shared" si="100"/>
        <v>6.0205999132796242</v>
      </c>
    </row>
    <row r="2891" spans="1:5" x14ac:dyDescent="0.15">
      <c r="A2891" s="5">
        <v>4</v>
      </c>
      <c r="B2891" s="16">
        <v>21.061237243569579</v>
      </c>
      <c r="C2891" s="16">
        <v>73.78200503334503</v>
      </c>
      <c r="D2891" s="2">
        <f t="shared" si="101"/>
        <v>13.234838802526987</v>
      </c>
      <c r="E2891" s="2">
        <f t="shared" si="100"/>
        <v>6.0205999132796242</v>
      </c>
    </row>
    <row r="2892" spans="1:5" x14ac:dyDescent="0.15">
      <c r="A2892" s="5">
        <v>4</v>
      </c>
      <c r="B2892" s="16">
        <v>21.061237243569579</v>
      </c>
      <c r="C2892" s="16">
        <v>73.986786295619936</v>
      </c>
      <c r="D2892" s="2">
        <f t="shared" si="101"/>
        <v>13.234838802526987</v>
      </c>
      <c r="E2892" s="2">
        <f t="shared" si="100"/>
        <v>6.0205999132796242</v>
      </c>
    </row>
    <row r="2893" spans="1:5" x14ac:dyDescent="0.15">
      <c r="A2893" s="5">
        <v>4</v>
      </c>
      <c r="B2893" s="16">
        <v>21.061237243569579</v>
      </c>
      <c r="C2893" s="16">
        <v>74.020142779173469</v>
      </c>
      <c r="D2893" s="2">
        <f t="shared" si="101"/>
        <v>13.234838802526987</v>
      </c>
      <c r="E2893" s="2">
        <f t="shared" si="100"/>
        <v>6.0205999132796242</v>
      </c>
    </row>
    <row r="2894" spans="1:5" x14ac:dyDescent="0.15">
      <c r="A2894" s="5">
        <v>4</v>
      </c>
      <c r="B2894" s="16">
        <v>21.061237243569579</v>
      </c>
      <c r="C2894" s="16">
        <v>73.778447656791627</v>
      </c>
      <c r="D2894" s="2">
        <f t="shared" si="101"/>
        <v>13.234838802526987</v>
      </c>
      <c r="E2894" s="2">
        <f t="shared" si="100"/>
        <v>6.0205999132796242</v>
      </c>
    </row>
    <row r="2895" spans="1:5" x14ac:dyDescent="0.15">
      <c r="A2895" s="5">
        <v>4</v>
      </c>
      <c r="B2895" s="16">
        <v>21.061237243569579</v>
      </c>
      <c r="C2895" s="16">
        <v>73.720218679765509</v>
      </c>
      <c r="D2895" s="2">
        <f t="shared" si="101"/>
        <v>13.234838802526987</v>
      </c>
      <c r="E2895" s="2">
        <f t="shared" si="100"/>
        <v>6.0205999132796242</v>
      </c>
    </row>
    <row r="2896" spans="1:5" x14ac:dyDescent="0.15">
      <c r="A2896" s="5">
        <v>4</v>
      </c>
      <c r="B2896" s="16">
        <v>21.066143782776614</v>
      </c>
      <c r="C2896" s="16">
        <v>73.414687310624302</v>
      </c>
      <c r="D2896" s="2">
        <f t="shared" si="101"/>
        <v>13.235850440497627</v>
      </c>
      <c r="E2896" s="2">
        <f t="shared" si="100"/>
        <v>6.0205999132796242</v>
      </c>
    </row>
    <row r="2897" spans="1:5" x14ac:dyDescent="0.15">
      <c r="A2897" s="5">
        <v>4</v>
      </c>
      <c r="B2897" s="16">
        <v>21.066143782776614</v>
      </c>
      <c r="C2897" s="16">
        <v>73.427013463422455</v>
      </c>
      <c r="D2897" s="2">
        <f t="shared" si="101"/>
        <v>13.235850440497627</v>
      </c>
      <c r="E2897" s="2">
        <f t="shared" si="100"/>
        <v>6.0205999132796242</v>
      </c>
    </row>
    <row r="2898" spans="1:5" x14ac:dyDescent="0.15">
      <c r="A2898" s="5">
        <v>4</v>
      </c>
      <c r="B2898" s="16">
        <v>21.066143782776614</v>
      </c>
      <c r="C2898" s="16">
        <v>73.719771999247953</v>
      </c>
      <c r="D2898" s="2">
        <f t="shared" si="101"/>
        <v>13.235850440497627</v>
      </c>
      <c r="E2898" s="2">
        <f t="shared" si="100"/>
        <v>6.0205999132796242</v>
      </c>
    </row>
    <row r="2899" spans="1:5" x14ac:dyDescent="0.15">
      <c r="A2899" s="5">
        <v>4</v>
      </c>
      <c r="B2899" s="16">
        <v>21.066143782776614</v>
      </c>
      <c r="C2899" s="16">
        <v>73.478425795288004</v>
      </c>
      <c r="D2899" s="2">
        <f t="shared" si="101"/>
        <v>13.235850440497627</v>
      </c>
      <c r="E2899" s="2">
        <f t="shared" si="100"/>
        <v>6.0205999132796242</v>
      </c>
    </row>
    <row r="2900" spans="1:5" x14ac:dyDescent="0.15">
      <c r="A2900" s="5">
        <v>4</v>
      </c>
      <c r="B2900" s="16">
        <v>21.066143782776614</v>
      </c>
      <c r="C2900" s="16">
        <v>73.66787664371158</v>
      </c>
      <c r="D2900" s="2">
        <f t="shared" si="101"/>
        <v>13.235850440497627</v>
      </c>
      <c r="E2900" s="2">
        <f t="shared" si="100"/>
        <v>6.0205999132796242</v>
      </c>
    </row>
    <row r="2901" spans="1:5" x14ac:dyDescent="0.15">
      <c r="A2901" s="5">
        <v>4</v>
      </c>
      <c r="B2901" s="16">
        <v>21.066143782776614</v>
      </c>
      <c r="C2901" s="16">
        <v>73.70753472009325</v>
      </c>
      <c r="D2901" s="2">
        <f t="shared" si="101"/>
        <v>13.235850440497627</v>
      </c>
      <c r="E2901" s="2">
        <f t="shared" si="100"/>
        <v>6.0205999132796242</v>
      </c>
    </row>
    <row r="2902" spans="1:5" x14ac:dyDescent="0.15">
      <c r="A2902" s="5">
        <v>4</v>
      </c>
      <c r="B2902" s="16">
        <v>21.066143782776614</v>
      </c>
      <c r="C2902" s="16">
        <v>73.57587511747785</v>
      </c>
      <c r="D2902" s="2">
        <f t="shared" si="101"/>
        <v>13.235850440497627</v>
      </c>
      <c r="E2902" s="2">
        <f t="shared" si="100"/>
        <v>6.0205999132796242</v>
      </c>
    </row>
    <row r="2903" spans="1:5" x14ac:dyDescent="0.15">
      <c r="A2903" s="5">
        <v>4</v>
      </c>
      <c r="B2903" s="16">
        <v>21.066143782776614</v>
      </c>
      <c r="C2903" s="16">
        <v>73.199979308783753</v>
      </c>
      <c r="D2903" s="2">
        <f t="shared" si="101"/>
        <v>13.235850440497627</v>
      </c>
      <c r="E2903" s="2">
        <f t="shared" si="100"/>
        <v>6.0205999132796242</v>
      </c>
    </row>
    <row r="2904" spans="1:5" x14ac:dyDescent="0.15">
      <c r="A2904" s="5">
        <v>4</v>
      </c>
      <c r="B2904" s="16">
        <v>21.066143782776614</v>
      </c>
      <c r="C2904" s="16">
        <v>73.82014650501803</v>
      </c>
      <c r="D2904" s="2">
        <f t="shared" si="101"/>
        <v>13.235850440497627</v>
      </c>
      <c r="E2904" s="2">
        <f t="shared" si="100"/>
        <v>6.0205999132796242</v>
      </c>
    </row>
    <row r="2905" spans="1:5" x14ac:dyDescent="0.15">
      <c r="A2905" s="5">
        <v>4</v>
      </c>
      <c r="B2905" s="16">
        <v>21.066143782776614</v>
      </c>
      <c r="C2905" s="16">
        <v>73.680081855845557</v>
      </c>
      <c r="D2905" s="2">
        <f t="shared" si="101"/>
        <v>13.235850440497627</v>
      </c>
      <c r="E2905" s="2">
        <f t="shared" si="100"/>
        <v>6.0205999132796242</v>
      </c>
    </row>
    <row r="2906" spans="1:5" x14ac:dyDescent="0.15">
      <c r="A2906" s="5">
        <v>4</v>
      </c>
      <c r="B2906" s="16">
        <v>21.066143782776614</v>
      </c>
      <c r="C2906" s="16">
        <v>73.783728181070259</v>
      </c>
      <c r="D2906" s="2">
        <f t="shared" si="101"/>
        <v>13.235850440497627</v>
      </c>
      <c r="E2906" s="2">
        <f t="shared" si="100"/>
        <v>6.0205999132796242</v>
      </c>
    </row>
    <row r="2907" spans="1:5" x14ac:dyDescent="0.15">
      <c r="A2907" s="5">
        <v>4</v>
      </c>
      <c r="B2907" s="16">
        <v>21.066143782776614</v>
      </c>
      <c r="C2907" s="16">
        <v>73.407851306756129</v>
      </c>
      <c r="D2907" s="2">
        <f t="shared" si="101"/>
        <v>13.235850440497627</v>
      </c>
      <c r="E2907" s="2">
        <f t="shared" si="100"/>
        <v>6.0205999132796242</v>
      </c>
    </row>
    <row r="2908" spans="1:5" x14ac:dyDescent="0.15">
      <c r="A2908" s="5">
        <v>4</v>
      </c>
      <c r="B2908" s="16">
        <v>21.066143782776614</v>
      </c>
      <c r="C2908" s="16">
        <v>73.879514222701147</v>
      </c>
      <c r="D2908" s="2">
        <f t="shared" si="101"/>
        <v>13.235850440497627</v>
      </c>
      <c r="E2908" s="2">
        <f t="shared" si="100"/>
        <v>6.0205999132796242</v>
      </c>
    </row>
    <row r="2909" spans="1:5" x14ac:dyDescent="0.15">
      <c r="A2909" s="5">
        <v>4</v>
      </c>
      <c r="B2909" s="16">
        <v>21.066143782776614</v>
      </c>
      <c r="C2909" s="16">
        <v>73.723715763151532</v>
      </c>
      <c r="D2909" s="2">
        <f t="shared" si="101"/>
        <v>13.235850440497627</v>
      </c>
      <c r="E2909" s="2">
        <f t="shared" si="100"/>
        <v>6.0205999132796242</v>
      </c>
    </row>
    <row r="2910" spans="1:5" x14ac:dyDescent="0.15">
      <c r="A2910" s="5">
        <v>4</v>
      </c>
      <c r="B2910" s="16">
        <v>21.066143782776614</v>
      </c>
      <c r="C2910" s="16">
        <v>73.629703413610102</v>
      </c>
      <c r="D2910" s="2">
        <f t="shared" si="101"/>
        <v>13.235850440497627</v>
      </c>
      <c r="E2910" s="2">
        <f t="shared" si="100"/>
        <v>6.0205999132796242</v>
      </c>
    </row>
    <row r="2911" spans="1:5" x14ac:dyDescent="0.15">
      <c r="A2911" s="5">
        <v>4</v>
      </c>
      <c r="B2911" s="16">
        <v>21.066143782776614</v>
      </c>
      <c r="C2911" s="16">
        <v>73.951192348883836</v>
      </c>
      <c r="D2911" s="2">
        <f t="shared" si="101"/>
        <v>13.235850440497627</v>
      </c>
      <c r="E2911" s="2">
        <f t="shared" si="100"/>
        <v>6.0205999132796242</v>
      </c>
    </row>
    <row r="2912" spans="1:5" x14ac:dyDescent="0.15">
      <c r="A2912" s="5">
        <v>4</v>
      </c>
      <c r="B2912" s="16">
        <v>21.066143782776614</v>
      </c>
      <c r="C2912" s="16">
        <v>74.066712776340452</v>
      </c>
      <c r="D2912" s="2">
        <f t="shared" si="101"/>
        <v>13.235850440497627</v>
      </c>
      <c r="E2912" s="2">
        <f t="shared" si="100"/>
        <v>6.0205999132796242</v>
      </c>
    </row>
    <row r="2913" spans="1:5" x14ac:dyDescent="0.15">
      <c r="A2913" s="5">
        <v>4</v>
      </c>
      <c r="B2913" s="16">
        <v>21.066143782776614</v>
      </c>
      <c r="C2913" s="16">
        <v>73.971664801480145</v>
      </c>
      <c r="D2913" s="2">
        <f t="shared" si="101"/>
        <v>13.235850440497627</v>
      </c>
      <c r="E2913" s="2">
        <f t="shared" si="100"/>
        <v>6.0205999132796242</v>
      </c>
    </row>
    <row r="2914" spans="1:5" x14ac:dyDescent="0.15">
      <c r="A2914" s="5">
        <v>4</v>
      </c>
      <c r="B2914" s="16">
        <v>21.066143782776614</v>
      </c>
      <c r="C2914" s="16">
        <v>73.785750815665864</v>
      </c>
      <c r="D2914" s="2">
        <f t="shared" si="101"/>
        <v>13.235850440497627</v>
      </c>
      <c r="E2914" s="2">
        <f t="shared" si="100"/>
        <v>6.0205999132796242</v>
      </c>
    </row>
    <row r="2915" spans="1:5" x14ac:dyDescent="0.15">
      <c r="A2915" s="5">
        <v>4</v>
      </c>
      <c r="B2915" s="16">
        <v>21.066143782776614</v>
      </c>
      <c r="C2915" s="16">
        <v>73.504034807386901</v>
      </c>
      <c r="D2915" s="2">
        <f t="shared" si="101"/>
        <v>13.235850440497627</v>
      </c>
      <c r="E2915" s="2">
        <f t="shared" si="100"/>
        <v>6.0205999132796242</v>
      </c>
    </row>
    <row r="2916" spans="1:5" x14ac:dyDescent="0.15">
      <c r="A2916" s="5">
        <v>4</v>
      </c>
      <c r="B2916" s="16">
        <v>21.070710678118655</v>
      </c>
      <c r="C2916" s="16">
        <v>73.332981638646757</v>
      </c>
      <c r="D2916" s="2">
        <f t="shared" si="101"/>
        <v>13.236791838463668</v>
      </c>
      <c r="E2916" s="2">
        <f t="shared" si="100"/>
        <v>6.0205999132796242</v>
      </c>
    </row>
    <row r="2917" spans="1:5" x14ac:dyDescent="0.15">
      <c r="A2917" s="5">
        <v>4</v>
      </c>
      <c r="B2917" s="16">
        <v>21.070710678118655</v>
      </c>
      <c r="C2917" s="16">
        <v>73.548595386414533</v>
      </c>
      <c r="D2917" s="2">
        <f t="shared" si="101"/>
        <v>13.236791838463668</v>
      </c>
      <c r="E2917" s="2">
        <f t="shared" si="100"/>
        <v>6.0205999132796242</v>
      </c>
    </row>
    <row r="2918" spans="1:5" x14ac:dyDescent="0.15">
      <c r="A2918" s="5">
        <v>4</v>
      </c>
      <c r="B2918" s="16">
        <v>21.070710678118655</v>
      </c>
      <c r="C2918" s="16">
        <v>73.456682113708609</v>
      </c>
      <c r="D2918" s="2">
        <f t="shared" si="101"/>
        <v>13.236791838463668</v>
      </c>
      <c r="E2918" s="2">
        <f t="shared" si="100"/>
        <v>6.0205999132796242</v>
      </c>
    </row>
    <row r="2919" spans="1:5" x14ac:dyDescent="0.15">
      <c r="A2919" s="5">
        <v>4</v>
      </c>
      <c r="B2919" s="16">
        <v>21.070710678118655</v>
      </c>
      <c r="C2919" s="16">
        <v>73.374566860201355</v>
      </c>
      <c r="D2919" s="2">
        <f t="shared" si="101"/>
        <v>13.236791838463668</v>
      </c>
      <c r="E2919" s="2">
        <f t="shared" si="100"/>
        <v>6.0205999132796242</v>
      </c>
    </row>
    <row r="2920" spans="1:5" x14ac:dyDescent="0.15">
      <c r="A2920" s="5">
        <v>4</v>
      </c>
      <c r="B2920" s="16">
        <v>21.070710678118655</v>
      </c>
      <c r="C2920" s="16">
        <v>73.531731650929103</v>
      </c>
      <c r="D2920" s="2">
        <f t="shared" si="101"/>
        <v>13.236791838463668</v>
      </c>
      <c r="E2920" s="2">
        <f t="shared" si="100"/>
        <v>6.0205999132796242</v>
      </c>
    </row>
    <row r="2921" spans="1:5" x14ac:dyDescent="0.15">
      <c r="A2921" s="5">
        <v>4</v>
      </c>
      <c r="B2921" s="16">
        <v>21.070710678118655</v>
      </c>
      <c r="C2921" s="16">
        <v>73.647184197276772</v>
      </c>
      <c r="D2921" s="2">
        <f t="shared" si="101"/>
        <v>13.236791838463668</v>
      </c>
      <c r="E2921" s="2">
        <f t="shared" si="100"/>
        <v>6.0205999132796242</v>
      </c>
    </row>
    <row r="2922" spans="1:5" x14ac:dyDescent="0.15">
      <c r="A2922" s="5">
        <v>4</v>
      </c>
      <c r="B2922" s="16">
        <v>21.070710678118655</v>
      </c>
      <c r="C2922" s="16">
        <v>73.517333388197571</v>
      </c>
      <c r="D2922" s="2">
        <f t="shared" si="101"/>
        <v>13.236791838463668</v>
      </c>
      <c r="E2922" s="2">
        <f t="shared" si="100"/>
        <v>6.0205999132796242</v>
      </c>
    </row>
    <row r="2923" spans="1:5" x14ac:dyDescent="0.15">
      <c r="A2923" s="5">
        <v>4</v>
      </c>
      <c r="B2923" s="16">
        <v>21.070710678118655</v>
      </c>
      <c r="C2923" s="16">
        <v>73.83652605148815</v>
      </c>
      <c r="D2923" s="2">
        <f t="shared" si="101"/>
        <v>13.236791838463668</v>
      </c>
      <c r="E2923" s="2">
        <f t="shared" si="100"/>
        <v>6.0205999132796242</v>
      </c>
    </row>
    <row r="2924" spans="1:5" x14ac:dyDescent="0.15">
      <c r="A2924" s="5">
        <v>4</v>
      </c>
      <c r="B2924" s="16">
        <v>21.070710678118655</v>
      </c>
      <c r="C2924" s="16">
        <v>73.407413360547523</v>
      </c>
      <c r="D2924" s="2">
        <f t="shared" si="101"/>
        <v>13.236791838463668</v>
      </c>
      <c r="E2924" s="2">
        <f t="shared" si="100"/>
        <v>6.0205999132796242</v>
      </c>
    </row>
    <row r="2925" spans="1:5" x14ac:dyDescent="0.15">
      <c r="A2925" s="5">
        <v>4</v>
      </c>
      <c r="B2925" s="16">
        <v>21.070710678118655</v>
      </c>
      <c r="C2925" s="16">
        <v>73.510020926608277</v>
      </c>
      <c r="D2925" s="2">
        <f t="shared" si="101"/>
        <v>13.236791838463668</v>
      </c>
      <c r="E2925" s="2">
        <f t="shared" si="100"/>
        <v>6.0205999132796242</v>
      </c>
    </row>
    <row r="2926" spans="1:5" x14ac:dyDescent="0.15">
      <c r="A2926" s="5">
        <v>4</v>
      </c>
      <c r="B2926" s="16">
        <v>21.070710678118655</v>
      </c>
      <c r="C2926" s="16">
        <v>73.656548063568124</v>
      </c>
      <c r="D2926" s="2">
        <f t="shared" si="101"/>
        <v>13.236791838463668</v>
      </c>
      <c r="E2926" s="2">
        <f t="shared" si="100"/>
        <v>6.0205999132796242</v>
      </c>
    </row>
    <row r="2927" spans="1:5" x14ac:dyDescent="0.15">
      <c r="A2927" s="5">
        <v>4</v>
      </c>
      <c r="B2927" s="16">
        <v>21.070710678118655</v>
      </c>
      <c r="C2927" s="16">
        <v>73.718369732975276</v>
      </c>
      <c r="D2927" s="2">
        <f t="shared" si="101"/>
        <v>13.236791838463668</v>
      </c>
      <c r="E2927" s="2">
        <f t="shared" si="100"/>
        <v>6.0205999132796242</v>
      </c>
    </row>
    <row r="2928" spans="1:5" x14ac:dyDescent="0.15">
      <c r="A2928" s="5">
        <v>4</v>
      </c>
      <c r="B2928" s="16">
        <v>21.070710678118655</v>
      </c>
      <c r="C2928" s="16">
        <v>73.404115562398886</v>
      </c>
      <c r="D2928" s="2">
        <f t="shared" si="101"/>
        <v>13.236791838463668</v>
      </c>
      <c r="E2928" s="2">
        <f t="shared" si="100"/>
        <v>6.0205999132796242</v>
      </c>
    </row>
    <row r="2929" spans="1:5" x14ac:dyDescent="0.15">
      <c r="A2929" s="5">
        <v>4</v>
      </c>
      <c r="B2929" s="16">
        <v>21.070710678118655</v>
      </c>
      <c r="C2929" s="16">
        <v>73.770449309672898</v>
      </c>
      <c r="D2929" s="2">
        <f t="shared" si="101"/>
        <v>13.236791838463668</v>
      </c>
      <c r="E2929" s="2">
        <f t="shared" si="100"/>
        <v>6.0205999132796242</v>
      </c>
    </row>
    <row r="2930" spans="1:5" x14ac:dyDescent="0.15">
      <c r="A2930" s="5">
        <v>4</v>
      </c>
      <c r="B2930" s="16">
        <v>21.070710678118655</v>
      </c>
      <c r="C2930" s="16">
        <v>73.790593424606769</v>
      </c>
      <c r="D2930" s="2">
        <f t="shared" si="101"/>
        <v>13.236791838463668</v>
      </c>
      <c r="E2930" s="2">
        <f t="shared" si="100"/>
        <v>6.0205999132796242</v>
      </c>
    </row>
    <row r="2931" spans="1:5" x14ac:dyDescent="0.15">
      <c r="A2931" s="5">
        <v>4</v>
      </c>
      <c r="B2931" s="16">
        <v>21.074999999999999</v>
      </c>
      <c r="C2931" s="16">
        <v>73.66249112445449</v>
      </c>
      <c r="D2931" s="2">
        <f t="shared" si="101"/>
        <v>13.237675832967799</v>
      </c>
      <c r="E2931" s="2">
        <f t="shared" si="100"/>
        <v>6.0205999132796242</v>
      </c>
    </row>
    <row r="2932" spans="1:5" x14ac:dyDescent="0.15">
      <c r="A2932" s="5">
        <v>4</v>
      </c>
      <c r="B2932" s="16">
        <v>21.074999999999999</v>
      </c>
      <c r="C2932" s="16">
        <v>73.243798343689463</v>
      </c>
      <c r="D2932" s="2">
        <f t="shared" si="101"/>
        <v>13.237675832967799</v>
      </c>
      <c r="E2932" s="2">
        <f t="shared" si="100"/>
        <v>6.0205999132796242</v>
      </c>
    </row>
    <row r="2933" spans="1:5" x14ac:dyDescent="0.15">
      <c r="A2933" s="5">
        <v>4</v>
      </c>
      <c r="B2933" s="16">
        <v>21.074999999999999</v>
      </c>
      <c r="C2933" s="16">
        <v>73.485891897613982</v>
      </c>
      <c r="D2933" s="2">
        <f t="shared" si="101"/>
        <v>13.237675832967799</v>
      </c>
      <c r="E2933" s="2">
        <f t="shared" si="100"/>
        <v>6.0205999132796242</v>
      </c>
    </row>
    <row r="2934" spans="1:5" x14ac:dyDescent="0.15">
      <c r="A2934" s="5">
        <v>4</v>
      </c>
      <c r="B2934" s="16">
        <v>21.074999999999999</v>
      </c>
      <c r="C2934" s="16">
        <v>73.474502353021307</v>
      </c>
      <c r="D2934" s="2">
        <f t="shared" si="101"/>
        <v>13.237675832967799</v>
      </c>
      <c r="E2934" s="2">
        <f t="shared" si="100"/>
        <v>6.0205999132796242</v>
      </c>
    </row>
    <row r="2935" spans="1:5" x14ac:dyDescent="0.15">
      <c r="A2935" s="5">
        <v>4</v>
      </c>
      <c r="B2935" s="16">
        <v>21.074999999999999</v>
      </c>
      <c r="C2935" s="16">
        <v>73.387197357078037</v>
      </c>
      <c r="D2935" s="2">
        <f t="shared" si="101"/>
        <v>13.237675832967799</v>
      </c>
      <c r="E2935" s="2">
        <f t="shared" si="100"/>
        <v>6.0205999132796242</v>
      </c>
    </row>
    <row r="2936" spans="1:5" x14ac:dyDescent="0.15">
      <c r="A2936" s="5">
        <v>4</v>
      </c>
      <c r="B2936" s="16">
        <v>21.074999999999999</v>
      </c>
      <c r="C2936" s="16">
        <v>73.404830404930948</v>
      </c>
      <c r="D2936" s="2">
        <f t="shared" si="101"/>
        <v>13.237675832967799</v>
      </c>
      <c r="E2936" s="2">
        <f t="shared" si="100"/>
        <v>6.0205999132796242</v>
      </c>
    </row>
    <row r="2937" spans="1:5" x14ac:dyDescent="0.15">
      <c r="A2937" s="5">
        <v>4</v>
      </c>
      <c r="B2937" s="16">
        <v>21.074999999999999</v>
      </c>
      <c r="C2937" s="16">
        <v>73.131549701227286</v>
      </c>
      <c r="D2937" s="2">
        <f t="shared" si="101"/>
        <v>13.237675832967799</v>
      </c>
      <c r="E2937" s="2">
        <f t="shared" si="100"/>
        <v>6.0205999132796242</v>
      </c>
    </row>
    <row r="2938" spans="1:5" x14ac:dyDescent="0.15">
      <c r="A2938" s="5">
        <v>4</v>
      </c>
      <c r="B2938" s="16">
        <v>21.074999999999999</v>
      </c>
      <c r="C2938" s="16">
        <v>73.672592696987905</v>
      </c>
      <c r="D2938" s="2">
        <f t="shared" si="101"/>
        <v>13.237675832967799</v>
      </c>
      <c r="E2938" s="2">
        <f t="shared" si="100"/>
        <v>6.0205999132796242</v>
      </c>
    </row>
    <row r="2939" spans="1:5" x14ac:dyDescent="0.15">
      <c r="A2939" s="5">
        <v>4</v>
      </c>
      <c r="B2939" s="16">
        <v>21.074999999999999</v>
      </c>
      <c r="C2939" s="16">
        <v>73.59367402483241</v>
      </c>
      <c r="D2939" s="2">
        <f t="shared" si="101"/>
        <v>13.237675832967799</v>
      </c>
      <c r="E2939" s="2">
        <f t="shared" si="100"/>
        <v>6.0205999132796242</v>
      </c>
    </row>
    <row r="2940" spans="1:5" x14ac:dyDescent="0.15">
      <c r="A2940" s="5">
        <v>4</v>
      </c>
      <c r="B2940" s="16">
        <v>21.074999999999999</v>
      </c>
      <c r="C2940" s="16">
        <v>73.459217906830787</v>
      </c>
      <c r="D2940" s="2">
        <f t="shared" si="101"/>
        <v>13.237675832967799</v>
      </c>
      <c r="E2940" s="2">
        <f t="shared" si="100"/>
        <v>6.0205999132796242</v>
      </c>
    </row>
    <row r="2941" spans="1:5" x14ac:dyDescent="0.15">
      <c r="A2941" s="5">
        <v>4</v>
      </c>
      <c r="B2941" s="16">
        <v>21.074999999999999</v>
      </c>
      <c r="C2941" s="16">
        <v>73.360434757991854</v>
      </c>
      <c r="D2941" s="2">
        <f t="shared" si="101"/>
        <v>13.237675832967799</v>
      </c>
      <c r="E2941" s="2">
        <f t="shared" si="100"/>
        <v>6.0205999132796242</v>
      </c>
    </row>
    <row r="2942" spans="1:5" x14ac:dyDescent="0.15">
      <c r="A2942" s="5">
        <v>4</v>
      </c>
      <c r="B2942" s="16">
        <v>21.074999999999999</v>
      </c>
      <c r="C2942" s="16">
        <v>73.901872084515517</v>
      </c>
      <c r="D2942" s="2">
        <f t="shared" si="101"/>
        <v>13.237675832967799</v>
      </c>
      <c r="E2942" s="2">
        <f t="shared" si="100"/>
        <v>6.0205999132796242</v>
      </c>
    </row>
    <row r="2943" spans="1:5" x14ac:dyDescent="0.15">
      <c r="A2943" s="5">
        <v>4</v>
      </c>
      <c r="B2943" s="16">
        <v>21.074999999999999</v>
      </c>
      <c r="C2943" s="16">
        <v>73.720853440907376</v>
      </c>
      <c r="D2943" s="2">
        <f t="shared" si="101"/>
        <v>13.237675832967799</v>
      </c>
      <c r="E2943" s="2">
        <f t="shared" si="100"/>
        <v>6.0205999132796242</v>
      </c>
    </row>
    <row r="2944" spans="1:5" x14ac:dyDescent="0.15">
      <c r="A2944" s="5">
        <v>4</v>
      </c>
      <c r="B2944" s="16">
        <v>21.074999999999999</v>
      </c>
      <c r="C2944" s="16">
        <v>73.64910881858809</v>
      </c>
      <c r="D2944" s="2">
        <f t="shared" si="101"/>
        <v>13.237675832967799</v>
      </c>
      <c r="E2944" s="2">
        <f t="shared" si="100"/>
        <v>6.0205999132796242</v>
      </c>
    </row>
    <row r="2945" spans="1:5" x14ac:dyDescent="0.15">
      <c r="A2945" s="5">
        <v>4</v>
      </c>
      <c r="B2945" s="16">
        <v>21.074999999999999</v>
      </c>
      <c r="C2945" s="16">
        <v>73.563036144918641</v>
      </c>
      <c r="D2945" s="2">
        <f t="shared" si="101"/>
        <v>13.237675832967799</v>
      </c>
      <c r="E2945" s="2">
        <f t="shared" si="100"/>
        <v>6.0205999132796242</v>
      </c>
    </row>
    <row r="2946" spans="1:5" x14ac:dyDescent="0.15">
      <c r="A2946" s="5">
        <v>4</v>
      </c>
      <c r="B2946" s="16">
        <v>21.074999999999999</v>
      </c>
      <c r="C2946" s="16">
        <v>73.400531377285517</v>
      </c>
      <c r="D2946" s="2">
        <f t="shared" si="101"/>
        <v>13.237675832967799</v>
      </c>
      <c r="E2946" s="2">
        <f t="shared" si="100"/>
        <v>6.0205999132796242</v>
      </c>
    </row>
    <row r="2947" spans="1:5" x14ac:dyDescent="0.15">
      <c r="A2947" s="5">
        <v>4</v>
      </c>
      <c r="B2947" s="16">
        <v>21.074999999999999</v>
      </c>
      <c r="C2947" s="16">
        <v>73.593347692333253</v>
      </c>
      <c r="D2947" s="2">
        <f t="shared" si="101"/>
        <v>13.237675832967799</v>
      </c>
      <c r="E2947" s="2">
        <f t="shared" ref="E2947:E3010" si="102" xml:space="preserve"> 10*LOG10(A2947)</f>
        <v>6.0205999132796242</v>
      </c>
    </row>
    <row r="2948" spans="1:5" x14ac:dyDescent="0.15">
      <c r="A2948" s="5">
        <v>4</v>
      </c>
      <c r="B2948" s="16">
        <v>21.074999999999999</v>
      </c>
      <c r="C2948" s="16">
        <v>73.484545574872556</v>
      </c>
      <c r="D2948" s="2">
        <f t="shared" ref="D2948:D3011" si="103">10*LOG10(B2948)</f>
        <v>13.237675832967799</v>
      </c>
      <c r="E2948" s="2">
        <f t="shared" si="102"/>
        <v>6.0205999132796242</v>
      </c>
    </row>
    <row r="2949" spans="1:5" x14ac:dyDescent="0.15">
      <c r="A2949" s="5">
        <v>4</v>
      </c>
      <c r="B2949" s="16">
        <v>21.074999999999999</v>
      </c>
      <c r="C2949" s="16">
        <v>73.434694712415364</v>
      </c>
      <c r="D2949" s="2">
        <f t="shared" si="103"/>
        <v>13.237675832967799</v>
      </c>
      <c r="E2949" s="2">
        <f t="shared" si="102"/>
        <v>6.0205999132796242</v>
      </c>
    </row>
    <row r="2950" spans="1:5" x14ac:dyDescent="0.15">
      <c r="A2950" s="5">
        <v>4</v>
      </c>
      <c r="B2950" s="16">
        <v>21.074999999999999</v>
      </c>
      <c r="C2950" s="16">
        <v>73.836969973525669</v>
      </c>
      <c r="D2950" s="2">
        <f t="shared" si="103"/>
        <v>13.237675832967799</v>
      </c>
      <c r="E2950" s="2">
        <f t="shared" si="102"/>
        <v>6.0205999132796242</v>
      </c>
    </row>
    <row r="2951" spans="1:5" x14ac:dyDescent="0.15">
      <c r="A2951" s="5">
        <v>4</v>
      </c>
      <c r="B2951" s="16">
        <v>21.074999999999999</v>
      </c>
      <c r="C2951" s="16">
        <v>73.620293637954163</v>
      </c>
      <c r="D2951" s="2">
        <f t="shared" si="103"/>
        <v>13.237675832967799</v>
      </c>
      <c r="E2951" s="2">
        <f t="shared" si="102"/>
        <v>6.0205999132796242</v>
      </c>
    </row>
    <row r="2952" spans="1:5" x14ac:dyDescent="0.15">
      <c r="A2952" s="5">
        <v>4</v>
      </c>
      <c r="B2952" s="16">
        <v>21.074999999999999</v>
      </c>
      <c r="C2952" s="16">
        <v>73.98331351167522</v>
      </c>
      <c r="D2952" s="2">
        <f t="shared" si="103"/>
        <v>13.237675832967799</v>
      </c>
      <c r="E2952" s="2">
        <f t="shared" si="102"/>
        <v>6.0205999132796242</v>
      </c>
    </row>
    <row r="2953" spans="1:5" x14ac:dyDescent="0.15">
      <c r="A2953" s="5">
        <v>4</v>
      </c>
      <c r="B2953" s="16">
        <v>21.074999999999999</v>
      </c>
      <c r="C2953" s="16">
        <v>73.498661913181195</v>
      </c>
      <c r="D2953" s="2">
        <f t="shared" si="103"/>
        <v>13.237675832967799</v>
      </c>
      <c r="E2953" s="2">
        <f t="shared" si="102"/>
        <v>6.0205999132796242</v>
      </c>
    </row>
    <row r="2954" spans="1:5" x14ac:dyDescent="0.15">
      <c r="A2954" s="5">
        <v>4</v>
      </c>
      <c r="B2954" s="16">
        <v>21.074999999999999</v>
      </c>
      <c r="C2954" s="16">
        <v>73.71769935597159</v>
      </c>
      <c r="D2954" s="2">
        <f t="shared" si="103"/>
        <v>13.237675832967799</v>
      </c>
      <c r="E2954" s="2">
        <f t="shared" si="102"/>
        <v>6.0205999132796242</v>
      </c>
    </row>
    <row r="2955" spans="1:5" x14ac:dyDescent="0.15">
      <c r="A2955" s="5">
        <v>4</v>
      </c>
      <c r="B2955" s="16">
        <v>21.074999999999999</v>
      </c>
      <c r="C2955" s="16">
        <v>73.650091473180225</v>
      </c>
      <c r="D2955" s="2">
        <f t="shared" si="103"/>
        <v>13.237675832967799</v>
      </c>
      <c r="E2955" s="2">
        <f t="shared" si="102"/>
        <v>6.0205999132796242</v>
      </c>
    </row>
    <row r="2956" spans="1:5" x14ac:dyDescent="0.15">
      <c r="A2956" s="5">
        <v>4</v>
      </c>
      <c r="B2956" s="16">
        <v>21.074999999999999</v>
      </c>
      <c r="C2956" s="16">
        <v>73.805465269801857</v>
      </c>
      <c r="D2956" s="2">
        <f t="shared" si="103"/>
        <v>13.237675832967799</v>
      </c>
      <c r="E2956" s="2">
        <f t="shared" si="102"/>
        <v>6.0205999132796242</v>
      </c>
    </row>
    <row r="2957" spans="1:5" x14ac:dyDescent="0.15">
      <c r="A2957" s="5">
        <v>4</v>
      </c>
      <c r="B2957" s="16">
        <v>21.074999999999999</v>
      </c>
      <c r="C2957" s="16">
        <v>73.745792748110276</v>
      </c>
      <c r="D2957" s="2">
        <f t="shared" si="103"/>
        <v>13.237675832967799</v>
      </c>
      <c r="E2957" s="2">
        <f t="shared" si="102"/>
        <v>6.0205999132796242</v>
      </c>
    </row>
    <row r="2958" spans="1:5" x14ac:dyDescent="0.15">
      <c r="A2958" s="5">
        <v>4</v>
      </c>
      <c r="B2958" s="16">
        <v>21.074999999999999</v>
      </c>
      <c r="C2958" s="16">
        <v>73.626470189649936</v>
      </c>
      <c r="D2958" s="2">
        <f t="shared" si="103"/>
        <v>13.237675832967799</v>
      </c>
      <c r="E2958" s="2">
        <f t="shared" si="102"/>
        <v>6.0205999132796242</v>
      </c>
    </row>
    <row r="2959" spans="1:5" x14ac:dyDescent="0.15">
      <c r="A2959" s="5">
        <v>4</v>
      </c>
      <c r="B2959" s="16">
        <v>21.074999999999999</v>
      </c>
      <c r="C2959" s="16">
        <v>73.811404779724711</v>
      </c>
      <c r="D2959" s="2">
        <f t="shared" si="103"/>
        <v>13.237675832967799</v>
      </c>
      <c r="E2959" s="2">
        <f t="shared" si="102"/>
        <v>6.0205999132796242</v>
      </c>
    </row>
    <row r="2960" spans="1:5" x14ac:dyDescent="0.15">
      <c r="A2960" s="5">
        <v>4</v>
      </c>
      <c r="B2960" s="16">
        <v>21.074999999999999</v>
      </c>
      <c r="C2960" s="16">
        <v>74.040874822283712</v>
      </c>
      <c r="D2960" s="2">
        <f t="shared" si="103"/>
        <v>13.237675832967799</v>
      </c>
      <c r="E2960" s="2">
        <f t="shared" si="102"/>
        <v>6.0205999132796242</v>
      </c>
    </row>
    <row r="2961" spans="1:5" x14ac:dyDescent="0.15">
      <c r="A2961" s="5">
        <v>4</v>
      </c>
      <c r="B2961" s="16">
        <v>21.079056941504209</v>
      </c>
      <c r="C2961" s="16">
        <v>73.332017620361427</v>
      </c>
      <c r="D2961" s="2">
        <f t="shared" si="103"/>
        <v>13.238511770214156</v>
      </c>
      <c r="E2961" s="2">
        <f t="shared" si="102"/>
        <v>6.0205999132796242</v>
      </c>
    </row>
    <row r="2962" spans="1:5" x14ac:dyDescent="0.15">
      <c r="A2962" s="5">
        <v>4</v>
      </c>
      <c r="B2962" s="16">
        <v>21.079056941504209</v>
      </c>
      <c r="C2962" s="16">
        <v>73.157942476359437</v>
      </c>
      <c r="D2962" s="2">
        <f t="shared" si="103"/>
        <v>13.238511770214156</v>
      </c>
      <c r="E2962" s="2">
        <f t="shared" si="102"/>
        <v>6.0205999132796242</v>
      </c>
    </row>
    <row r="2963" spans="1:5" x14ac:dyDescent="0.15">
      <c r="A2963" s="5">
        <v>4</v>
      </c>
      <c r="B2963" s="16">
        <v>21.079056941504209</v>
      </c>
      <c r="C2963" s="16">
        <v>73.604088403862264</v>
      </c>
      <c r="D2963" s="2">
        <f t="shared" si="103"/>
        <v>13.238511770214156</v>
      </c>
      <c r="E2963" s="2">
        <f t="shared" si="102"/>
        <v>6.0205999132796242</v>
      </c>
    </row>
    <row r="2964" spans="1:5" x14ac:dyDescent="0.15">
      <c r="A2964" s="5">
        <v>4</v>
      </c>
      <c r="B2964" s="16">
        <v>21.079056941504209</v>
      </c>
      <c r="C2964" s="16">
        <v>73.453817160572854</v>
      </c>
      <c r="D2964" s="2">
        <f t="shared" si="103"/>
        <v>13.238511770214156</v>
      </c>
      <c r="E2964" s="2">
        <f t="shared" si="102"/>
        <v>6.0205999132796242</v>
      </c>
    </row>
    <row r="2965" spans="1:5" x14ac:dyDescent="0.15">
      <c r="A2965" s="5">
        <v>4</v>
      </c>
      <c r="B2965" s="16">
        <v>21.079056941504209</v>
      </c>
      <c r="C2965" s="16">
        <v>73.384388152092711</v>
      </c>
      <c r="D2965" s="2">
        <f t="shared" si="103"/>
        <v>13.238511770214156</v>
      </c>
      <c r="E2965" s="2">
        <f t="shared" si="102"/>
        <v>6.0205999132796242</v>
      </c>
    </row>
    <row r="2966" spans="1:5" x14ac:dyDescent="0.15">
      <c r="A2966" s="5">
        <v>4</v>
      </c>
      <c r="B2966" s="16">
        <v>21.079056941504209</v>
      </c>
      <c r="C2966" s="16">
        <v>73.611840325800983</v>
      </c>
      <c r="D2966" s="2">
        <f t="shared" si="103"/>
        <v>13.238511770214156</v>
      </c>
      <c r="E2966" s="2">
        <f t="shared" si="102"/>
        <v>6.0205999132796242</v>
      </c>
    </row>
    <row r="2967" spans="1:5" x14ac:dyDescent="0.15">
      <c r="A2967" s="5">
        <v>4</v>
      </c>
      <c r="B2967" s="16">
        <v>21.079056941504209</v>
      </c>
      <c r="C2967" s="16">
        <v>73.953717843867878</v>
      </c>
      <c r="D2967" s="2">
        <f t="shared" si="103"/>
        <v>13.238511770214156</v>
      </c>
      <c r="E2967" s="2">
        <f t="shared" si="102"/>
        <v>6.0205999132796242</v>
      </c>
    </row>
    <row r="2968" spans="1:5" x14ac:dyDescent="0.15">
      <c r="A2968" s="5">
        <v>4</v>
      </c>
      <c r="B2968" s="16">
        <v>21.079056941504209</v>
      </c>
      <c r="C2968" s="16">
        <v>73.382396102022483</v>
      </c>
      <c r="D2968" s="2">
        <f t="shared" si="103"/>
        <v>13.238511770214156</v>
      </c>
      <c r="E2968" s="2">
        <f t="shared" si="102"/>
        <v>6.0205999132796242</v>
      </c>
    </row>
    <row r="2969" spans="1:5" x14ac:dyDescent="0.15">
      <c r="A2969" s="5">
        <v>4</v>
      </c>
      <c r="B2969" s="16">
        <v>21.079056941504209</v>
      </c>
      <c r="C2969" s="16">
        <v>73.423741993874941</v>
      </c>
      <c r="D2969" s="2">
        <f t="shared" si="103"/>
        <v>13.238511770214156</v>
      </c>
      <c r="E2969" s="2">
        <f t="shared" si="102"/>
        <v>6.0205999132796242</v>
      </c>
    </row>
    <row r="2970" spans="1:5" x14ac:dyDescent="0.15">
      <c r="A2970" s="5">
        <v>4</v>
      </c>
      <c r="B2970" s="16">
        <v>21.079056941504209</v>
      </c>
      <c r="C2970" s="16">
        <v>73.724630102840649</v>
      </c>
      <c r="D2970" s="2">
        <f t="shared" si="103"/>
        <v>13.238511770214156</v>
      </c>
      <c r="E2970" s="2">
        <f t="shared" si="102"/>
        <v>6.0205999132796242</v>
      </c>
    </row>
    <row r="2971" spans="1:5" x14ac:dyDescent="0.15">
      <c r="A2971" s="5">
        <v>4</v>
      </c>
      <c r="B2971" s="16">
        <v>21.079056941504209</v>
      </c>
      <c r="C2971" s="16">
        <v>73.728865510028911</v>
      </c>
      <c r="D2971" s="2">
        <f t="shared" si="103"/>
        <v>13.238511770214156</v>
      </c>
      <c r="E2971" s="2">
        <f t="shared" si="102"/>
        <v>6.0205999132796242</v>
      </c>
    </row>
    <row r="2972" spans="1:5" x14ac:dyDescent="0.15">
      <c r="A2972" s="5">
        <v>4</v>
      </c>
      <c r="B2972" s="16">
        <v>21.079056941504209</v>
      </c>
      <c r="C2972" s="16">
        <v>73.281079143522319</v>
      </c>
      <c r="D2972" s="2">
        <f t="shared" si="103"/>
        <v>13.238511770214156</v>
      </c>
      <c r="E2972" s="2">
        <f t="shared" si="102"/>
        <v>6.0205999132796242</v>
      </c>
    </row>
    <row r="2973" spans="1:5" x14ac:dyDescent="0.15">
      <c r="A2973" s="5">
        <v>4</v>
      </c>
      <c r="B2973" s="16">
        <v>21.079056941504209</v>
      </c>
      <c r="C2973" s="16">
        <v>73.454188255976831</v>
      </c>
      <c r="D2973" s="2">
        <f t="shared" si="103"/>
        <v>13.238511770214156</v>
      </c>
      <c r="E2973" s="2">
        <f t="shared" si="102"/>
        <v>6.0205999132796242</v>
      </c>
    </row>
    <row r="2974" spans="1:5" x14ac:dyDescent="0.15">
      <c r="A2974" s="5">
        <v>4</v>
      </c>
      <c r="B2974" s="16">
        <v>21.079056941504209</v>
      </c>
      <c r="C2974" s="16">
        <v>73.453081371754621</v>
      </c>
      <c r="D2974" s="2">
        <f t="shared" si="103"/>
        <v>13.238511770214156</v>
      </c>
      <c r="E2974" s="2">
        <f t="shared" si="102"/>
        <v>6.0205999132796242</v>
      </c>
    </row>
    <row r="2975" spans="1:5" x14ac:dyDescent="0.15">
      <c r="A2975" s="5">
        <v>4</v>
      </c>
      <c r="B2975" s="16">
        <v>21.079056941504209</v>
      </c>
      <c r="C2975" s="16">
        <v>73.589024308545419</v>
      </c>
      <c r="D2975" s="2">
        <f t="shared" si="103"/>
        <v>13.238511770214156</v>
      </c>
      <c r="E2975" s="2">
        <f t="shared" si="102"/>
        <v>6.0205999132796242</v>
      </c>
    </row>
    <row r="2976" spans="1:5" x14ac:dyDescent="0.15">
      <c r="A2976" s="5">
        <v>4</v>
      </c>
      <c r="B2976" s="16">
        <v>21.079056941504209</v>
      </c>
      <c r="C2976" s="16">
        <v>73.553474036129842</v>
      </c>
      <c r="D2976" s="2">
        <f t="shared" si="103"/>
        <v>13.238511770214156</v>
      </c>
      <c r="E2976" s="2">
        <f t="shared" si="102"/>
        <v>6.0205999132796242</v>
      </c>
    </row>
    <row r="2977" spans="1:5" x14ac:dyDescent="0.15">
      <c r="A2977" s="5">
        <v>4</v>
      </c>
      <c r="B2977" s="16">
        <v>21.079056941504209</v>
      </c>
      <c r="C2977" s="16">
        <v>73.486827360399673</v>
      </c>
      <c r="D2977" s="2">
        <f t="shared" si="103"/>
        <v>13.238511770214156</v>
      </c>
      <c r="E2977" s="2">
        <f t="shared" si="102"/>
        <v>6.0205999132796242</v>
      </c>
    </row>
    <row r="2978" spans="1:5" x14ac:dyDescent="0.15">
      <c r="A2978" s="5">
        <v>4</v>
      </c>
      <c r="B2978" s="16">
        <v>21.079056941504209</v>
      </c>
      <c r="C2978" s="16">
        <v>73.694273327131569</v>
      </c>
      <c r="D2978" s="2">
        <f t="shared" si="103"/>
        <v>13.238511770214156</v>
      </c>
      <c r="E2978" s="2">
        <f t="shared" si="102"/>
        <v>6.0205999132796242</v>
      </c>
    </row>
    <row r="2979" spans="1:5" x14ac:dyDescent="0.15">
      <c r="A2979" s="5">
        <v>4</v>
      </c>
      <c r="B2979" s="16">
        <v>21.079056941504209</v>
      </c>
      <c r="C2979" s="16">
        <v>74.072342136032802</v>
      </c>
      <c r="D2979" s="2">
        <f t="shared" si="103"/>
        <v>13.238511770214156</v>
      </c>
      <c r="E2979" s="2">
        <f t="shared" si="102"/>
        <v>6.0205999132796242</v>
      </c>
    </row>
    <row r="2980" spans="1:5" x14ac:dyDescent="0.15">
      <c r="A2980" s="5">
        <v>4</v>
      </c>
      <c r="B2980" s="16">
        <v>21.079056941504209</v>
      </c>
      <c r="C2980" s="16">
        <v>73.84856631851035</v>
      </c>
      <c r="D2980" s="2">
        <f t="shared" si="103"/>
        <v>13.238511770214156</v>
      </c>
      <c r="E2980" s="2">
        <f t="shared" si="102"/>
        <v>6.0205999132796242</v>
      </c>
    </row>
    <row r="2981" spans="1:5" x14ac:dyDescent="0.15">
      <c r="A2981" s="5">
        <v>4</v>
      </c>
      <c r="B2981" s="16">
        <v>21.079056941504209</v>
      </c>
      <c r="C2981" s="16">
        <v>73.811371194609393</v>
      </c>
      <c r="D2981" s="2">
        <f t="shared" si="103"/>
        <v>13.238511770214156</v>
      </c>
      <c r="E2981" s="2">
        <f t="shared" si="102"/>
        <v>6.0205999132796242</v>
      </c>
    </row>
    <row r="2982" spans="1:5" x14ac:dyDescent="0.15">
      <c r="A2982" s="5">
        <v>4</v>
      </c>
      <c r="B2982" s="16">
        <v>21.079056941504209</v>
      </c>
      <c r="C2982" s="16">
        <v>73.841836905315773</v>
      </c>
      <c r="D2982" s="2">
        <f t="shared" si="103"/>
        <v>13.238511770214156</v>
      </c>
      <c r="E2982" s="2">
        <f t="shared" si="102"/>
        <v>6.0205999132796242</v>
      </c>
    </row>
    <row r="2983" spans="1:5" x14ac:dyDescent="0.15">
      <c r="A2983" s="5">
        <v>4</v>
      </c>
      <c r="B2983" s="16">
        <v>21.079056941504209</v>
      </c>
      <c r="C2983" s="16">
        <v>73.683800927400981</v>
      </c>
      <c r="D2983" s="2">
        <f t="shared" si="103"/>
        <v>13.238511770214156</v>
      </c>
      <c r="E2983" s="2">
        <f t="shared" si="102"/>
        <v>6.0205999132796242</v>
      </c>
    </row>
    <row r="2984" spans="1:5" x14ac:dyDescent="0.15">
      <c r="A2984" s="5">
        <v>4</v>
      </c>
      <c r="B2984" s="16">
        <v>21.079056941504209</v>
      </c>
      <c r="C2984" s="16">
        <v>74.003382312770043</v>
      </c>
      <c r="D2984" s="2">
        <f t="shared" si="103"/>
        <v>13.238511770214156</v>
      </c>
      <c r="E2984" s="2">
        <f t="shared" si="102"/>
        <v>6.0205999132796242</v>
      </c>
    </row>
    <row r="2985" spans="1:5" x14ac:dyDescent="0.15">
      <c r="A2985" s="5">
        <v>4</v>
      </c>
      <c r="B2985" s="16">
        <v>21.079056941504209</v>
      </c>
      <c r="C2985" s="16">
        <v>73.856318271413258</v>
      </c>
      <c r="D2985" s="2">
        <f t="shared" si="103"/>
        <v>13.238511770214156</v>
      </c>
      <c r="E2985" s="2">
        <f t="shared" si="102"/>
        <v>6.0205999132796242</v>
      </c>
    </row>
    <row r="2986" spans="1:5" x14ac:dyDescent="0.15">
      <c r="A2986" s="5">
        <v>4</v>
      </c>
      <c r="B2986" s="16">
        <v>21.079056941504209</v>
      </c>
      <c r="C2986" s="16">
        <v>73.897035993396372</v>
      </c>
      <c r="D2986" s="2">
        <f t="shared" si="103"/>
        <v>13.238511770214156</v>
      </c>
      <c r="E2986" s="2">
        <f t="shared" si="102"/>
        <v>6.0205999132796242</v>
      </c>
    </row>
    <row r="2987" spans="1:5" x14ac:dyDescent="0.15">
      <c r="A2987" s="5">
        <v>4</v>
      </c>
      <c r="B2987" s="16">
        <v>21.079056941504209</v>
      </c>
      <c r="C2987" s="16">
        <v>73.360728422461705</v>
      </c>
      <c r="D2987" s="2">
        <f t="shared" si="103"/>
        <v>13.238511770214156</v>
      </c>
      <c r="E2987" s="2">
        <f t="shared" si="102"/>
        <v>6.0205999132796242</v>
      </c>
    </row>
    <row r="2988" spans="1:5" x14ac:dyDescent="0.15">
      <c r="A2988" s="5">
        <v>4</v>
      </c>
      <c r="B2988" s="16">
        <v>21.079056941504209</v>
      </c>
      <c r="C2988" s="16">
        <v>73.637198787982868</v>
      </c>
      <c r="D2988" s="2">
        <f t="shared" si="103"/>
        <v>13.238511770214156</v>
      </c>
      <c r="E2988" s="2">
        <f t="shared" si="102"/>
        <v>6.0205999132796242</v>
      </c>
    </row>
    <row r="2989" spans="1:5" x14ac:dyDescent="0.15">
      <c r="A2989" s="5">
        <v>4</v>
      </c>
      <c r="B2989" s="16">
        <v>21.079056941504209</v>
      </c>
      <c r="C2989" s="16">
        <v>73.770290251432442</v>
      </c>
      <c r="D2989" s="2">
        <f t="shared" si="103"/>
        <v>13.238511770214156</v>
      </c>
      <c r="E2989" s="2">
        <f t="shared" si="102"/>
        <v>6.0205999132796242</v>
      </c>
    </row>
    <row r="2990" spans="1:5" x14ac:dyDescent="0.15">
      <c r="A2990" s="5">
        <v>4</v>
      </c>
      <c r="B2990" s="16">
        <v>21.079056941504209</v>
      </c>
      <c r="C2990" s="16">
        <v>73.78207162192902</v>
      </c>
      <c r="D2990" s="2">
        <f t="shared" si="103"/>
        <v>13.238511770214156</v>
      </c>
      <c r="E2990" s="2">
        <f t="shared" si="102"/>
        <v>6.0205999132796242</v>
      </c>
    </row>
    <row r="2991" spans="1:5" x14ac:dyDescent="0.15">
      <c r="A2991" s="5">
        <v>4</v>
      </c>
      <c r="B2991" s="16">
        <v>21.082915619758886</v>
      </c>
      <c r="C2991" s="16">
        <v>73.583345589591019</v>
      </c>
      <c r="D2991" s="2">
        <f t="shared" si="103"/>
        <v>13.239306705828559</v>
      </c>
      <c r="E2991" s="2">
        <f t="shared" si="102"/>
        <v>6.0205999132796242</v>
      </c>
    </row>
    <row r="2992" spans="1:5" x14ac:dyDescent="0.15">
      <c r="A2992" s="5">
        <v>4</v>
      </c>
      <c r="B2992" s="16">
        <v>21.082915619758886</v>
      </c>
      <c r="C2992" s="16">
        <v>73.326249321153298</v>
      </c>
      <c r="D2992" s="2">
        <f t="shared" si="103"/>
        <v>13.239306705828559</v>
      </c>
      <c r="E2992" s="2">
        <f t="shared" si="102"/>
        <v>6.0205999132796242</v>
      </c>
    </row>
    <row r="2993" spans="1:5" x14ac:dyDescent="0.15">
      <c r="A2993" s="5">
        <v>4</v>
      </c>
      <c r="B2993" s="16">
        <v>21.082915619758886</v>
      </c>
      <c r="C2993" s="16">
        <v>73.679122526563944</v>
      </c>
      <c r="D2993" s="2">
        <f t="shared" si="103"/>
        <v>13.239306705828559</v>
      </c>
      <c r="E2993" s="2">
        <f t="shared" si="102"/>
        <v>6.0205999132796242</v>
      </c>
    </row>
    <row r="2994" spans="1:5" x14ac:dyDescent="0.15">
      <c r="A2994" s="5">
        <v>4</v>
      </c>
      <c r="B2994" s="16">
        <v>21.082915619758886</v>
      </c>
      <c r="C2994" s="16">
        <v>73.667798917350154</v>
      </c>
      <c r="D2994" s="2">
        <f t="shared" si="103"/>
        <v>13.239306705828559</v>
      </c>
      <c r="E2994" s="2">
        <f t="shared" si="102"/>
        <v>6.0205999132796242</v>
      </c>
    </row>
    <row r="2995" spans="1:5" x14ac:dyDescent="0.15">
      <c r="A2995" s="5">
        <v>4</v>
      </c>
      <c r="B2995" s="16">
        <v>21.082915619758886</v>
      </c>
      <c r="C2995" s="16">
        <v>73.299171026598856</v>
      </c>
      <c r="D2995" s="2">
        <f t="shared" si="103"/>
        <v>13.239306705828559</v>
      </c>
      <c r="E2995" s="2">
        <f t="shared" si="102"/>
        <v>6.0205999132796242</v>
      </c>
    </row>
    <row r="2996" spans="1:5" x14ac:dyDescent="0.15">
      <c r="A2996" s="5">
        <v>4</v>
      </c>
      <c r="B2996" s="16">
        <v>21.082915619758886</v>
      </c>
      <c r="C2996" s="16">
        <v>73.398048236764495</v>
      </c>
      <c r="D2996" s="2">
        <f t="shared" si="103"/>
        <v>13.239306705828559</v>
      </c>
      <c r="E2996" s="2">
        <f t="shared" si="102"/>
        <v>6.0205999132796242</v>
      </c>
    </row>
    <row r="2997" spans="1:5" x14ac:dyDescent="0.15">
      <c r="A2997" s="5">
        <v>4</v>
      </c>
      <c r="B2997" s="16">
        <v>21.082915619758886</v>
      </c>
      <c r="C2997" s="16">
        <v>73.835779824394692</v>
      </c>
      <c r="D2997" s="2">
        <f t="shared" si="103"/>
        <v>13.239306705828559</v>
      </c>
      <c r="E2997" s="2">
        <f t="shared" si="102"/>
        <v>6.0205999132796242</v>
      </c>
    </row>
    <row r="2998" spans="1:5" x14ac:dyDescent="0.15">
      <c r="A2998" s="5">
        <v>4</v>
      </c>
      <c r="B2998" s="16">
        <v>21.082915619758886</v>
      </c>
      <c r="C2998" s="16">
        <v>73.730500321671698</v>
      </c>
      <c r="D2998" s="2">
        <f t="shared" si="103"/>
        <v>13.239306705828559</v>
      </c>
      <c r="E2998" s="2">
        <f t="shared" si="102"/>
        <v>6.0205999132796242</v>
      </c>
    </row>
    <row r="2999" spans="1:5" x14ac:dyDescent="0.15">
      <c r="A2999" s="5">
        <v>4</v>
      </c>
      <c r="B2999" s="16">
        <v>21.082915619758886</v>
      </c>
      <c r="C2999" s="16">
        <v>73.932498935508661</v>
      </c>
      <c r="D2999" s="2">
        <f t="shared" si="103"/>
        <v>13.239306705828559</v>
      </c>
      <c r="E2999" s="2">
        <f t="shared" si="102"/>
        <v>6.0205999132796242</v>
      </c>
    </row>
    <row r="3000" spans="1:5" x14ac:dyDescent="0.15">
      <c r="A3000" s="5">
        <v>4</v>
      </c>
      <c r="B3000" s="16">
        <v>21.082915619758886</v>
      </c>
      <c r="C3000" s="16">
        <v>73.697145149953116</v>
      </c>
      <c r="D3000" s="2">
        <f t="shared" si="103"/>
        <v>13.239306705828559</v>
      </c>
      <c r="E3000" s="2">
        <f t="shared" si="102"/>
        <v>6.0205999132796242</v>
      </c>
    </row>
    <row r="3001" spans="1:5" x14ac:dyDescent="0.15">
      <c r="A3001" s="5">
        <v>4</v>
      </c>
      <c r="B3001" s="16">
        <v>21.086602540378443</v>
      </c>
      <c r="C3001" s="16">
        <v>73.139790266369261</v>
      </c>
      <c r="D3001" s="2">
        <f t="shared" si="103"/>
        <v>13.240066121327827</v>
      </c>
      <c r="E3001" s="2">
        <f t="shared" si="102"/>
        <v>6.0205999132796242</v>
      </c>
    </row>
    <row r="3002" spans="1:5" x14ac:dyDescent="0.15">
      <c r="A3002" s="5">
        <v>4</v>
      </c>
      <c r="B3002" s="16">
        <v>21.086602540378443</v>
      </c>
      <c r="C3002" s="16">
        <v>73.308699042885451</v>
      </c>
      <c r="D3002" s="2">
        <f t="shared" si="103"/>
        <v>13.240066121327827</v>
      </c>
      <c r="E3002" s="2">
        <f t="shared" si="102"/>
        <v>6.0205999132796242</v>
      </c>
    </row>
    <row r="3003" spans="1:5" x14ac:dyDescent="0.15">
      <c r="A3003" s="5">
        <v>4</v>
      </c>
      <c r="B3003" s="16">
        <v>21.086602540378443</v>
      </c>
      <c r="C3003" s="16">
        <v>73.389997846257756</v>
      </c>
      <c r="D3003" s="2">
        <f t="shared" si="103"/>
        <v>13.240066121327827</v>
      </c>
      <c r="E3003" s="2">
        <f t="shared" si="102"/>
        <v>6.0205999132796242</v>
      </c>
    </row>
    <row r="3004" spans="1:5" x14ac:dyDescent="0.15">
      <c r="A3004" s="5">
        <v>4</v>
      </c>
      <c r="B3004" s="16">
        <v>21.086602540378443</v>
      </c>
      <c r="C3004" s="16">
        <v>73.831825424487789</v>
      </c>
      <c r="D3004" s="2">
        <f t="shared" si="103"/>
        <v>13.240066121327827</v>
      </c>
      <c r="E3004" s="2">
        <f t="shared" si="102"/>
        <v>6.0205999132796242</v>
      </c>
    </row>
    <row r="3005" spans="1:5" x14ac:dyDescent="0.15">
      <c r="A3005" s="5">
        <v>4</v>
      </c>
      <c r="B3005" s="16">
        <v>21.086602540378443</v>
      </c>
      <c r="C3005" s="16">
        <v>73.63009228953338</v>
      </c>
      <c r="D3005" s="2">
        <f t="shared" si="103"/>
        <v>13.240066121327827</v>
      </c>
      <c r="E3005" s="2">
        <f t="shared" si="102"/>
        <v>6.0205999132796242</v>
      </c>
    </row>
    <row r="3006" spans="1:5" x14ac:dyDescent="0.15">
      <c r="A3006" s="5">
        <v>4</v>
      </c>
      <c r="B3006" s="16">
        <v>21.086602540378443</v>
      </c>
      <c r="C3006" s="16">
        <v>73.810560114995667</v>
      </c>
      <c r="D3006" s="2">
        <f t="shared" si="103"/>
        <v>13.240066121327827</v>
      </c>
      <c r="E3006" s="2">
        <f t="shared" si="102"/>
        <v>6.0205999132796242</v>
      </c>
    </row>
    <row r="3007" spans="1:5" x14ac:dyDescent="0.15">
      <c r="A3007" s="5">
        <v>4</v>
      </c>
      <c r="B3007" s="16">
        <v>21.086602540378443</v>
      </c>
      <c r="C3007" s="16">
        <v>73.379024923365648</v>
      </c>
      <c r="D3007" s="2">
        <f t="shared" si="103"/>
        <v>13.240066121327827</v>
      </c>
      <c r="E3007" s="2">
        <f t="shared" si="102"/>
        <v>6.0205999132796242</v>
      </c>
    </row>
    <row r="3008" spans="1:5" x14ac:dyDescent="0.15">
      <c r="A3008" s="5">
        <v>4</v>
      </c>
      <c r="B3008" s="16">
        <v>21.086602540378443</v>
      </c>
      <c r="C3008" s="16">
        <v>73.643436726027232</v>
      </c>
      <c r="D3008" s="2">
        <f t="shared" si="103"/>
        <v>13.240066121327827</v>
      </c>
      <c r="E3008" s="2">
        <f t="shared" si="102"/>
        <v>6.0205999132796242</v>
      </c>
    </row>
    <row r="3009" spans="1:5" x14ac:dyDescent="0.15">
      <c r="A3009" s="5">
        <v>4</v>
      </c>
      <c r="B3009" s="16">
        <v>21.086602540378443</v>
      </c>
      <c r="C3009" s="16">
        <v>73.821971488983252</v>
      </c>
      <c r="D3009" s="2">
        <f t="shared" si="103"/>
        <v>13.240066121327827</v>
      </c>
      <c r="E3009" s="2">
        <f t="shared" si="102"/>
        <v>6.0205999132796242</v>
      </c>
    </row>
    <row r="3010" spans="1:5" x14ac:dyDescent="0.15">
      <c r="A3010" s="5">
        <v>4</v>
      </c>
      <c r="B3010" s="16">
        <v>21.086602540378443</v>
      </c>
      <c r="C3010" s="16">
        <v>73.843808651429242</v>
      </c>
      <c r="D3010" s="2">
        <f t="shared" si="103"/>
        <v>13.240066121327827</v>
      </c>
      <c r="E3010" s="2">
        <f t="shared" si="102"/>
        <v>6.0205999132796242</v>
      </c>
    </row>
    <row r="3011" spans="1:5" x14ac:dyDescent="0.15">
      <c r="A3011" s="5">
        <v>4</v>
      </c>
      <c r="B3011" s="16">
        <v>21.090138781886601</v>
      </c>
      <c r="C3011" s="16">
        <v>73.215459727429703</v>
      </c>
      <c r="D3011" s="2">
        <f t="shared" si="103"/>
        <v>13.240794375872451</v>
      </c>
      <c r="E3011" s="2">
        <f t="shared" ref="E3011:E3074" si="104" xml:space="preserve"> 10*LOG10(A3011)</f>
        <v>6.0205999132796242</v>
      </c>
    </row>
    <row r="3012" spans="1:5" x14ac:dyDescent="0.15">
      <c r="A3012" s="5">
        <v>4</v>
      </c>
      <c r="B3012" s="16">
        <v>21.090138781886601</v>
      </c>
      <c r="C3012" s="16">
        <v>73.352471011918539</v>
      </c>
      <c r="D3012" s="2">
        <f t="shared" ref="D3012:D3075" si="105">10*LOG10(B3012)</f>
        <v>13.240794375872451</v>
      </c>
      <c r="E3012" s="2">
        <f t="shared" si="104"/>
        <v>6.0205999132796242</v>
      </c>
    </row>
    <row r="3013" spans="1:5" x14ac:dyDescent="0.15">
      <c r="A3013" s="5">
        <v>4</v>
      </c>
      <c r="B3013" s="16">
        <v>21.090138781886601</v>
      </c>
      <c r="C3013" s="16">
        <v>73.098865375918265</v>
      </c>
      <c r="D3013" s="2">
        <f t="shared" si="105"/>
        <v>13.240794375872451</v>
      </c>
      <c r="E3013" s="2">
        <f t="shared" si="104"/>
        <v>6.0205999132796242</v>
      </c>
    </row>
    <row r="3014" spans="1:5" x14ac:dyDescent="0.15">
      <c r="A3014" s="5">
        <v>4</v>
      </c>
      <c r="B3014" s="16">
        <v>21.090138781886601</v>
      </c>
      <c r="C3014" s="16">
        <v>73.661156838441784</v>
      </c>
      <c r="D3014" s="2">
        <f t="shared" si="105"/>
        <v>13.240794375872451</v>
      </c>
      <c r="E3014" s="2">
        <f t="shared" si="104"/>
        <v>6.0205999132796242</v>
      </c>
    </row>
    <row r="3015" spans="1:5" x14ac:dyDescent="0.15">
      <c r="A3015" s="5">
        <v>4</v>
      </c>
      <c r="B3015" s="16">
        <v>21.090138781886601</v>
      </c>
      <c r="C3015" s="16">
        <v>73.747027199281561</v>
      </c>
      <c r="D3015" s="2">
        <f t="shared" si="105"/>
        <v>13.240794375872451</v>
      </c>
      <c r="E3015" s="2">
        <f t="shared" si="104"/>
        <v>6.0205999132796242</v>
      </c>
    </row>
    <row r="3016" spans="1:5" x14ac:dyDescent="0.15">
      <c r="A3016" s="5">
        <v>4</v>
      </c>
      <c r="B3016" s="16">
        <v>21.090138781886601</v>
      </c>
      <c r="C3016" s="16">
        <v>73.30773906425334</v>
      </c>
      <c r="D3016" s="2">
        <f t="shared" si="105"/>
        <v>13.240794375872451</v>
      </c>
      <c r="E3016" s="2">
        <f t="shared" si="104"/>
        <v>6.0205999132796242</v>
      </c>
    </row>
    <row r="3017" spans="1:5" x14ac:dyDescent="0.15">
      <c r="A3017" s="5">
        <v>4</v>
      </c>
      <c r="B3017" s="16">
        <v>21.090138781886601</v>
      </c>
      <c r="C3017" s="16">
        <v>73.494798275642964</v>
      </c>
      <c r="D3017" s="2">
        <f t="shared" si="105"/>
        <v>13.240794375872451</v>
      </c>
      <c r="E3017" s="2">
        <f t="shared" si="104"/>
        <v>6.0205999132796242</v>
      </c>
    </row>
    <row r="3018" spans="1:5" x14ac:dyDescent="0.15">
      <c r="A3018" s="5">
        <v>4</v>
      </c>
      <c r="B3018" s="16">
        <v>21.090138781886601</v>
      </c>
      <c r="C3018" s="16">
        <v>73.411811232668327</v>
      </c>
      <c r="D3018" s="2">
        <f t="shared" si="105"/>
        <v>13.240794375872451</v>
      </c>
      <c r="E3018" s="2">
        <f t="shared" si="104"/>
        <v>6.0205999132796242</v>
      </c>
    </row>
    <row r="3019" spans="1:5" x14ac:dyDescent="0.15">
      <c r="A3019" s="5">
        <v>4</v>
      </c>
      <c r="B3019" s="16">
        <v>21.090138781886601</v>
      </c>
      <c r="C3019" s="16">
        <v>73.828632989013428</v>
      </c>
      <c r="D3019" s="2">
        <f t="shared" si="105"/>
        <v>13.240794375872451</v>
      </c>
      <c r="E3019" s="2">
        <f t="shared" si="104"/>
        <v>6.0205999132796242</v>
      </c>
    </row>
    <row r="3020" spans="1:5" x14ac:dyDescent="0.15">
      <c r="A3020" s="5">
        <v>4</v>
      </c>
      <c r="B3020" s="16">
        <v>21.090138781886601</v>
      </c>
      <c r="C3020" s="16">
        <v>73.765724236852122</v>
      </c>
      <c r="D3020" s="2">
        <f t="shared" si="105"/>
        <v>13.240794375872451</v>
      </c>
      <c r="E3020" s="2">
        <f t="shared" si="104"/>
        <v>6.0205999132796242</v>
      </c>
    </row>
    <row r="3021" spans="1:5" x14ac:dyDescent="0.15">
      <c r="A3021" s="5">
        <v>4</v>
      </c>
      <c r="B3021" s="16">
        <v>21.090138781886601</v>
      </c>
      <c r="C3021" s="16">
        <v>73.737069193206764</v>
      </c>
      <c r="D3021" s="2">
        <f t="shared" si="105"/>
        <v>13.240794375872451</v>
      </c>
      <c r="E3021" s="2">
        <f t="shared" si="104"/>
        <v>6.0205999132796242</v>
      </c>
    </row>
    <row r="3022" spans="1:5" x14ac:dyDescent="0.15">
      <c r="A3022" s="5">
        <v>4</v>
      </c>
      <c r="B3022" s="16">
        <v>21.090138781886601</v>
      </c>
      <c r="C3022" s="16">
        <v>73.571219087729361</v>
      </c>
      <c r="D3022" s="2">
        <f t="shared" si="105"/>
        <v>13.240794375872451</v>
      </c>
      <c r="E3022" s="2">
        <f t="shared" si="104"/>
        <v>6.0205999132796242</v>
      </c>
    </row>
    <row r="3023" spans="1:5" x14ac:dyDescent="0.15">
      <c r="A3023" s="5">
        <v>4</v>
      </c>
      <c r="B3023" s="16">
        <v>21.090138781886601</v>
      </c>
      <c r="C3023" s="16">
        <v>73.711771962093536</v>
      </c>
      <c r="D3023" s="2">
        <f t="shared" si="105"/>
        <v>13.240794375872451</v>
      </c>
      <c r="E3023" s="2">
        <f t="shared" si="104"/>
        <v>6.0205999132796242</v>
      </c>
    </row>
    <row r="3024" spans="1:5" x14ac:dyDescent="0.15">
      <c r="A3024" s="5">
        <v>4</v>
      </c>
      <c r="B3024" s="16">
        <v>21.090138781886601</v>
      </c>
      <c r="C3024" s="16">
        <v>73.556810393866726</v>
      </c>
      <c r="D3024" s="2">
        <f t="shared" si="105"/>
        <v>13.240794375872451</v>
      </c>
      <c r="E3024" s="2">
        <f t="shared" si="104"/>
        <v>6.0205999132796242</v>
      </c>
    </row>
    <row r="3025" spans="1:5" x14ac:dyDescent="0.15">
      <c r="A3025" s="5">
        <v>4</v>
      </c>
      <c r="B3025" s="16">
        <v>21.090138781886601</v>
      </c>
      <c r="C3025" s="16">
        <v>73.469111549804992</v>
      </c>
      <c r="D3025" s="2">
        <f t="shared" si="105"/>
        <v>13.240794375872451</v>
      </c>
      <c r="E3025" s="2">
        <f t="shared" si="104"/>
        <v>6.0205999132796242</v>
      </c>
    </row>
    <row r="3026" spans="1:5" x14ac:dyDescent="0.15">
      <c r="A3026" s="5">
        <v>4</v>
      </c>
      <c r="B3026" s="16">
        <v>21.090138781886601</v>
      </c>
      <c r="C3026" s="16">
        <v>74.005179376394466</v>
      </c>
      <c r="D3026" s="2">
        <f t="shared" si="105"/>
        <v>13.240794375872451</v>
      </c>
      <c r="E3026" s="2">
        <f t="shared" si="104"/>
        <v>6.0205999132796242</v>
      </c>
    </row>
    <row r="3027" spans="1:5" x14ac:dyDescent="0.15">
      <c r="A3027" s="5">
        <v>4</v>
      </c>
      <c r="B3027" s="16">
        <v>21.090138781886601</v>
      </c>
      <c r="C3027" s="16">
        <v>73.911077174905699</v>
      </c>
      <c r="D3027" s="2">
        <f t="shared" si="105"/>
        <v>13.240794375872451</v>
      </c>
      <c r="E3027" s="2">
        <f t="shared" si="104"/>
        <v>6.0205999132796242</v>
      </c>
    </row>
    <row r="3028" spans="1:5" x14ac:dyDescent="0.15">
      <c r="A3028" s="5">
        <v>4</v>
      </c>
      <c r="B3028" s="16">
        <v>21.090138781886601</v>
      </c>
      <c r="C3028" s="16">
        <v>73.630026006690386</v>
      </c>
      <c r="D3028" s="2">
        <f t="shared" si="105"/>
        <v>13.240794375872451</v>
      </c>
      <c r="E3028" s="2">
        <f t="shared" si="104"/>
        <v>6.0205999132796242</v>
      </c>
    </row>
    <row r="3029" spans="1:5" x14ac:dyDescent="0.15">
      <c r="A3029" s="5">
        <v>4</v>
      </c>
      <c r="B3029" s="16">
        <v>21.090138781886601</v>
      </c>
      <c r="C3029" s="16">
        <v>73.522100267762937</v>
      </c>
      <c r="D3029" s="2">
        <f t="shared" si="105"/>
        <v>13.240794375872451</v>
      </c>
      <c r="E3029" s="2">
        <f t="shared" si="104"/>
        <v>6.0205999132796242</v>
      </c>
    </row>
    <row r="3030" spans="1:5" x14ac:dyDescent="0.15">
      <c r="A3030" s="5">
        <v>4</v>
      </c>
      <c r="B3030" s="16">
        <v>21.090138781886601</v>
      </c>
      <c r="C3030" s="16">
        <v>73.90072528420977</v>
      </c>
      <c r="D3030" s="2">
        <f t="shared" si="105"/>
        <v>13.240794375872451</v>
      </c>
      <c r="E3030" s="2">
        <f t="shared" si="104"/>
        <v>6.0205999132796242</v>
      </c>
    </row>
    <row r="3031" spans="1:5" x14ac:dyDescent="0.15">
      <c r="A3031" s="5">
        <v>4</v>
      </c>
      <c r="B3031" s="16">
        <v>21.093541434669348</v>
      </c>
      <c r="C3031" s="16">
        <v>73.549499788839256</v>
      </c>
      <c r="D3031" s="2">
        <f t="shared" si="105"/>
        <v>13.241495003851327</v>
      </c>
      <c r="E3031" s="2">
        <f t="shared" si="104"/>
        <v>6.0205999132796242</v>
      </c>
    </row>
    <row r="3032" spans="1:5" x14ac:dyDescent="0.15">
      <c r="A3032" s="5">
        <v>4</v>
      </c>
      <c r="B3032" s="16">
        <v>21.093541434669348</v>
      </c>
      <c r="C3032" s="16">
        <v>73.181295314411486</v>
      </c>
      <c r="D3032" s="2">
        <f t="shared" si="105"/>
        <v>13.241495003851327</v>
      </c>
      <c r="E3032" s="2">
        <f t="shared" si="104"/>
        <v>6.0205999132796242</v>
      </c>
    </row>
    <row r="3033" spans="1:5" x14ac:dyDescent="0.15">
      <c r="A3033" s="5">
        <v>4</v>
      </c>
      <c r="B3033" s="16">
        <v>21.093541434669348</v>
      </c>
      <c r="C3033" s="16">
        <v>73.381606307280435</v>
      </c>
      <c r="D3033" s="2">
        <f t="shared" si="105"/>
        <v>13.241495003851327</v>
      </c>
      <c r="E3033" s="2">
        <f t="shared" si="104"/>
        <v>6.0205999132796242</v>
      </c>
    </row>
    <row r="3034" spans="1:5" x14ac:dyDescent="0.15">
      <c r="A3034" s="5">
        <v>4</v>
      </c>
      <c r="B3034" s="16">
        <v>21.093541434669348</v>
      </c>
      <c r="C3034" s="16">
        <v>73.418300547052567</v>
      </c>
      <c r="D3034" s="2">
        <f t="shared" si="105"/>
        <v>13.241495003851327</v>
      </c>
      <c r="E3034" s="2">
        <f t="shared" si="104"/>
        <v>6.0205999132796242</v>
      </c>
    </row>
    <row r="3035" spans="1:5" x14ac:dyDescent="0.15">
      <c r="A3035" s="5">
        <v>4</v>
      </c>
      <c r="B3035" s="16">
        <v>21.093541434669348</v>
      </c>
      <c r="C3035" s="16">
        <v>73.623917780989444</v>
      </c>
      <c r="D3035" s="2">
        <f t="shared" si="105"/>
        <v>13.241495003851327</v>
      </c>
      <c r="E3035" s="2">
        <f t="shared" si="104"/>
        <v>6.0205999132796242</v>
      </c>
    </row>
    <row r="3036" spans="1:5" x14ac:dyDescent="0.15">
      <c r="A3036" s="5">
        <v>4</v>
      </c>
      <c r="B3036" s="16">
        <v>21.093541434669348</v>
      </c>
      <c r="C3036" s="16">
        <v>73.675863289668598</v>
      </c>
      <c r="D3036" s="2">
        <f t="shared" si="105"/>
        <v>13.241495003851327</v>
      </c>
      <c r="E3036" s="2">
        <f t="shared" si="104"/>
        <v>6.0205999132796242</v>
      </c>
    </row>
    <row r="3037" spans="1:5" x14ac:dyDescent="0.15">
      <c r="A3037" s="5">
        <v>4</v>
      </c>
      <c r="B3037" s="16">
        <v>21.093541434669348</v>
      </c>
      <c r="C3037" s="16">
        <v>73.940588040422767</v>
      </c>
      <c r="D3037" s="2">
        <f t="shared" si="105"/>
        <v>13.241495003851327</v>
      </c>
      <c r="E3037" s="2">
        <f t="shared" si="104"/>
        <v>6.0205999132796242</v>
      </c>
    </row>
    <row r="3038" spans="1:5" x14ac:dyDescent="0.15">
      <c r="A3038" s="5">
        <v>4</v>
      </c>
      <c r="B3038" s="16">
        <v>21.093541434669348</v>
      </c>
      <c r="C3038" s="16">
        <v>73.80166702385155</v>
      </c>
      <c r="D3038" s="2">
        <f t="shared" si="105"/>
        <v>13.241495003851327</v>
      </c>
      <c r="E3038" s="2">
        <f t="shared" si="104"/>
        <v>6.0205999132796242</v>
      </c>
    </row>
    <row r="3039" spans="1:5" x14ac:dyDescent="0.15">
      <c r="A3039" s="5">
        <v>4</v>
      </c>
      <c r="B3039" s="16">
        <v>21.093541434669348</v>
      </c>
      <c r="C3039" s="16">
        <v>73.585619084601589</v>
      </c>
      <c r="D3039" s="2">
        <f t="shared" si="105"/>
        <v>13.241495003851327</v>
      </c>
      <c r="E3039" s="2">
        <f t="shared" si="104"/>
        <v>6.0205999132796242</v>
      </c>
    </row>
    <row r="3040" spans="1:5" x14ac:dyDescent="0.15">
      <c r="A3040" s="5">
        <v>4</v>
      </c>
      <c r="B3040" s="16">
        <v>21.093541434669348</v>
      </c>
      <c r="C3040" s="16">
        <v>73.808947486104927</v>
      </c>
      <c r="D3040" s="2">
        <f t="shared" si="105"/>
        <v>13.241495003851327</v>
      </c>
      <c r="E3040" s="2">
        <f t="shared" si="104"/>
        <v>6.0205999132796242</v>
      </c>
    </row>
    <row r="3041" spans="1:5" x14ac:dyDescent="0.15">
      <c r="A3041" s="5">
        <v>4</v>
      </c>
      <c r="B3041" s="16">
        <v>21.1</v>
      </c>
      <c r="C3041" s="16">
        <v>73.191472205074049</v>
      </c>
      <c r="D3041" s="2">
        <f t="shared" si="105"/>
        <v>13.242824552976927</v>
      </c>
      <c r="E3041" s="2">
        <f t="shared" si="104"/>
        <v>6.0205999132796242</v>
      </c>
    </row>
    <row r="3042" spans="1:5" x14ac:dyDescent="0.15">
      <c r="A3042" s="5">
        <v>4</v>
      </c>
      <c r="B3042" s="16">
        <v>21.1</v>
      </c>
      <c r="C3042" s="16">
        <v>73.75946105193583</v>
      </c>
      <c r="D3042" s="2">
        <f t="shared" si="105"/>
        <v>13.242824552976927</v>
      </c>
      <c r="E3042" s="2">
        <f t="shared" si="104"/>
        <v>6.0205999132796242</v>
      </c>
    </row>
    <row r="3043" spans="1:5" x14ac:dyDescent="0.15">
      <c r="A3043" s="5">
        <v>4</v>
      </c>
      <c r="B3043" s="16">
        <v>21.1</v>
      </c>
      <c r="C3043" s="16">
        <v>73.890773598912276</v>
      </c>
      <c r="D3043" s="2">
        <f t="shared" si="105"/>
        <v>13.242824552976927</v>
      </c>
      <c r="E3043" s="2">
        <f t="shared" si="104"/>
        <v>6.0205999132796242</v>
      </c>
    </row>
    <row r="3044" spans="1:5" x14ac:dyDescent="0.15">
      <c r="A3044" s="5">
        <v>4</v>
      </c>
      <c r="B3044" s="16">
        <v>21.1</v>
      </c>
      <c r="C3044" s="16">
        <v>73.461409017226828</v>
      </c>
      <c r="D3044" s="2">
        <f t="shared" si="105"/>
        <v>13.242824552976927</v>
      </c>
      <c r="E3044" s="2">
        <f t="shared" si="104"/>
        <v>6.0205999132796242</v>
      </c>
    </row>
    <row r="3045" spans="1:5" x14ac:dyDescent="0.15">
      <c r="A3045" s="5">
        <v>4</v>
      </c>
      <c r="B3045" s="16">
        <v>21.1</v>
      </c>
      <c r="C3045" s="16">
        <v>73.805441367895909</v>
      </c>
      <c r="D3045" s="2">
        <f t="shared" si="105"/>
        <v>13.242824552976927</v>
      </c>
      <c r="E3045" s="2">
        <f t="shared" si="104"/>
        <v>6.0205999132796242</v>
      </c>
    </row>
    <row r="3046" spans="1:5" x14ac:dyDescent="0.15">
      <c r="A3046" s="5">
        <v>4</v>
      </c>
      <c r="B3046" s="16">
        <v>21.103077640640443</v>
      </c>
      <c r="C3046" s="16">
        <v>73.328543066325082</v>
      </c>
      <c r="D3046" s="2">
        <f t="shared" si="105"/>
        <v>13.243457967611365</v>
      </c>
      <c r="E3046" s="2">
        <f t="shared" si="104"/>
        <v>6.0205999132796242</v>
      </c>
    </row>
    <row r="3047" spans="1:5" x14ac:dyDescent="0.15">
      <c r="A3047" s="5">
        <v>4</v>
      </c>
      <c r="B3047" s="16">
        <v>21.103077640640443</v>
      </c>
      <c r="C3047" s="16">
        <v>73.799308861171937</v>
      </c>
      <c r="D3047" s="2">
        <f t="shared" si="105"/>
        <v>13.243457967611365</v>
      </c>
      <c r="E3047" s="2">
        <f t="shared" si="104"/>
        <v>6.0205999132796242</v>
      </c>
    </row>
    <row r="3048" spans="1:5" x14ac:dyDescent="0.15">
      <c r="A3048" s="5">
        <v>4</v>
      </c>
      <c r="B3048" s="16">
        <v>21.103077640640443</v>
      </c>
      <c r="C3048" s="16">
        <v>73.679203367771834</v>
      </c>
      <c r="D3048" s="2">
        <f t="shared" si="105"/>
        <v>13.243457967611365</v>
      </c>
      <c r="E3048" s="2">
        <f t="shared" si="104"/>
        <v>6.0205999132796242</v>
      </c>
    </row>
    <row r="3049" spans="1:5" x14ac:dyDescent="0.15">
      <c r="A3049" s="5">
        <v>4</v>
      </c>
      <c r="B3049" s="16">
        <v>21.103077640640443</v>
      </c>
      <c r="C3049" s="16">
        <v>73.481886674113667</v>
      </c>
      <c r="D3049" s="2">
        <f t="shared" si="105"/>
        <v>13.243457967611365</v>
      </c>
      <c r="E3049" s="2">
        <f t="shared" si="104"/>
        <v>6.0205999132796242</v>
      </c>
    </row>
    <row r="3050" spans="1:5" x14ac:dyDescent="0.15">
      <c r="A3050" s="5">
        <v>4</v>
      </c>
      <c r="B3050" s="16">
        <v>21.103077640640443</v>
      </c>
      <c r="C3050" s="16">
        <v>73.765836772077279</v>
      </c>
      <c r="D3050" s="2">
        <f t="shared" si="105"/>
        <v>13.243457967611365</v>
      </c>
      <c r="E3050" s="2">
        <f t="shared" si="104"/>
        <v>6.0205999132796242</v>
      </c>
    </row>
    <row r="3051" spans="1:5" x14ac:dyDescent="0.15">
      <c r="A3051" s="5">
        <v>4</v>
      </c>
      <c r="B3051" s="16">
        <v>21.11180339887499</v>
      </c>
      <c r="C3051" s="16">
        <v>73.63419361269051</v>
      </c>
      <c r="D3051" s="2">
        <f t="shared" si="105"/>
        <v>13.245253329157975</v>
      </c>
      <c r="E3051" s="2">
        <f t="shared" si="104"/>
        <v>6.0205999132796242</v>
      </c>
    </row>
    <row r="3052" spans="1:5" x14ac:dyDescent="0.15">
      <c r="A3052" s="5">
        <v>4</v>
      </c>
      <c r="B3052" s="16">
        <v>22</v>
      </c>
      <c r="C3052" s="16">
        <v>74.476553429101259</v>
      </c>
      <c r="D3052" s="2">
        <f t="shared" si="105"/>
        <v>13.424226808222063</v>
      </c>
      <c r="E3052" s="2">
        <f t="shared" si="104"/>
        <v>6.0205999132796242</v>
      </c>
    </row>
    <row r="3053" spans="1:5" x14ac:dyDescent="0.15">
      <c r="A3053" s="5">
        <v>4</v>
      </c>
      <c r="B3053" s="16">
        <v>22.024999999999999</v>
      </c>
      <c r="C3053" s="16">
        <v>74.402010521764424</v>
      </c>
      <c r="D3053" s="2">
        <f t="shared" si="105"/>
        <v>13.429159170840855</v>
      </c>
      <c r="E3053" s="2">
        <f t="shared" si="104"/>
        <v>6.0205999132796242</v>
      </c>
    </row>
    <row r="3054" spans="1:5" x14ac:dyDescent="0.15">
      <c r="A3054" s="5">
        <v>4</v>
      </c>
      <c r="B3054" s="16">
        <v>22.024999999999999</v>
      </c>
      <c r="C3054" s="16">
        <v>74.588346283135763</v>
      </c>
      <c r="D3054" s="2">
        <f t="shared" si="105"/>
        <v>13.429159170840855</v>
      </c>
      <c r="E3054" s="2">
        <f t="shared" si="104"/>
        <v>6.0205999132796242</v>
      </c>
    </row>
    <row r="3055" spans="1:5" x14ac:dyDescent="0.15">
      <c r="A3055" s="5">
        <v>4</v>
      </c>
      <c r="B3055" s="16">
        <v>22.024999999999999</v>
      </c>
      <c r="C3055" s="16">
        <v>74.488896147207569</v>
      </c>
      <c r="D3055" s="2">
        <f t="shared" si="105"/>
        <v>13.429159170840855</v>
      </c>
      <c r="E3055" s="2">
        <f t="shared" si="104"/>
        <v>6.0205999132796242</v>
      </c>
    </row>
    <row r="3056" spans="1:5" x14ac:dyDescent="0.15">
      <c r="A3056" s="5">
        <v>4</v>
      </c>
      <c r="B3056" s="16">
        <v>22.024999999999999</v>
      </c>
      <c r="C3056" s="16">
        <v>74.565443177827589</v>
      </c>
      <c r="D3056" s="2">
        <f t="shared" si="105"/>
        <v>13.429159170840855</v>
      </c>
      <c r="E3056" s="2">
        <f t="shared" si="104"/>
        <v>6.0205999132796242</v>
      </c>
    </row>
    <row r="3057" spans="1:5" x14ac:dyDescent="0.15">
      <c r="A3057" s="5">
        <v>4</v>
      </c>
      <c r="B3057" s="16">
        <v>22.024999999999999</v>
      </c>
      <c r="C3057" s="16">
        <v>74.265992902743079</v>
      </c>
      <c r="D3057" s="2">
        <f t="shared" si="105"/>
        <v>13.429159170840855</v>
      </c>
      <c r="E3057" s="2">
        <f t="shared" si="104"/>
        <v>6.0205999132796242</v>
      </c>
    </row>
    <row r="3058" spans="1:5" x14ac:dyDescent="0.15">
      <c r="A3058" s="5">
        <v>4</v>
      </c>
      <c r="B3058" s="16">
        <v>22.035355339059329</v>
      </c>
      <c r="C3058" s="16">
        <v>74.539031142420598</v>
      </c>
      <c r="D3058" s="2">
        <f t="shared" si="105"/>
        <v>13.431200582745005</v>
      </c>
      <c r="E3058" s="2">
        <f t="shared" si="104"/>
        <v>6.0205999132796242</v>
      </c>
    </row>
    <row r="3059" spans="1:5" x14ac:dyDescent="0.15">
      <c r="A3059" s="5">
        <v>4</v>
      </c>
      <c r="B3059" s="16">
        <v>22.035355339059329</v>
      </c>
      <c r="C3059" s="16">
        <v>74.58209782834389</v>
      </c>
      <c r="D3059" s="2">
        <f t="shared" si="105"/>
        <v>13.431200582745005</v>
      </c>
      <c r="E3059" s="2">
        <f t="shared" si="104"/>
        <v>6.0205999132796242</v>
      </c>
    </row>
    <row r="3060" spans="1:5" x14ac:dyDescent="0.15">
      <c r="A3060" s="5">
        <v>4</v>
      </c>
      <c r="B3060" s="16">
        <v>22.035355339059329</v>
      </c>
      <c r="C3060" s="16">
        <v>74.240609446907428</v>
      </c>
      <c r="D3060" s="2">
        <f t="shared" si="105"/>
        <v>13.431200582745005</v>
      </c>
      <c r="E3060" s="2">
        <f t="shared" si="104"/>
        <v>6.0205999132796242</v>
      </c>
    </row>
    <row r="3061" spans="1:5" x14ac:dyDescent="0.15">
      <c r="A3061" s="5">
        <v>4</v>
      </c>
      <c r="B3061" s="16">
        <v>22.035355339059329</v>
      </c>
      <c r="C3061" s="16">
        <v>74.678433869691517</v>
      </c>
      <c r="D3061" s="2">
        <f t="shared" si="105"/>
        <v>13.431200582745005</v>
      </c>
      <c r="E3061" s="2">
        <f t="shared" si="104"/>
        <v>6.0205999132796242</v>
      </c>
    </row>
    <row r="3062" spans="1:5" x14ac:dyDescent="0.15">
      <c r="A3062" s="5">
        <v>4</v>
      </c>
      <c r="B3062" s="16">
        <v>22.035355339059329</v>
      </c>
      <c r="C3062" s="16">
        <v>74.668606615317671</v>
      </c>
      <c r="D3062" s="2">
        <f t="shared" si="105"/>
        <v>13.431200582745005</v>
      </c>
      <c r="E3062" s="2">
        <f t="shared" si="104"/>
        <v>6.0205999132796242</v>
      </c>
    </row>
    <row r="3063" spans="1:5" x14ac:dyDescent="0.15">
      <c r="A3063" s="5">
        <v>4</v>
      </c>
      <c r="B3063" s="16">
        <v>22.035355339059329</v>
      </c>
      <c r="C3063" s="16">
        <v>74.56639085559209</v>
      </c>
      <c r="D3063" s="2">
        <f t="shared" si="105"/>
        <v>13.431200582745005</v>
      </c>
      <c r="E3063" s="2">
        <f t="shared" si="104"/>
        <v>6.0205999132796242</v>
      </c>
    </row>
    <row r="3064" spans="1:5" x14ac:dyDescent="0.15">
      <c r="A3064" s="5">
        <v>4</v>
      </c>
      <c r="B3064" s="16">
        <v>22.035355339059329</v>
      </c>
      <c r="C3064" s="16">
        <v>74.473649355075921</v>
      </c>
      <c r="D3064" s="2">
        <f t="shared" si="105"/>
        <v>13.431200582745005</v>
      </c>
      <c r="E3064" s="2">
        <f t="shared" si="104"/>
        <v>6.0205999132796242</v>
      </c>
    </row>
    <row r="3065" spans="1:5" x14ac:dyDescent="0.15">
      <c r="A3065" s="5">
        <v>4</v>
      </c>
      <c r="B3065" s="16">
        <v>22.035355339059329</v>
      </c>
      <c r="C3065" s="16">
        <v>74.432909582839741</v>
      </c>
      <c r="D3065" s="2">
        <f t="shared" si="105"/>
        <v>13.431200582745005</v>
      </c>
      <c r="E3065" s="2">
        <f t="shared" si="104"/>
        <v>6.0205999132796242</v>
      </c>
    </row>
    <row r="3066" spans="1:5" x14ac:dyDescent="0.15">
      <c r="A3066" s="5">
        <v>4</v>
      </c>
      <c r="B3066" s="16">
        <v>22.035355339059329</v>
      </c>
      <c r="C3066" s="16">
        <v>74.446798939908788</v>
      </c>
      <c r="D3066" s="2">
        <f t="shared" si="105"/>
        <v>13.431200582745005</v>
      </c>
      <c r="E3066" s="2">
        <f t="shared" si="104"/>
        <v>6.0205999132796242</v>
      </c>
    </row>
    <row r="3067" spans="1:5" x14ac:dyDescent="0.15">
      <c r="A3067" s="5">
        <v>4</v>
      </c>
      <c r="B3067" s="16">
        <v>22.035355339059329</v>
      </c>
      <c r="C3067" s="16">
        <v>74.232299208478452</v>
      </c>
      <c r="D3067" s="2">
        <f t="shared" si="105"/>
        <v>13.431200582745005</v>
      </c>
      <c r="E3067" s="2">
        <f t="shared" si="104"/>
        <v>6.0205999132796242</v>
      </c>
    </row>
    <row r="3068" spans="1:5" x14ac:dyDescent="0.15">
      <c r="A3068" s="5">
        <v>4</v>
      </c>
      <c r="B3068" s="16">
        <v>22.043301270189222</v>
      </c>
      <c r="C3068" s="16">
        <v>74.234120509667463</v>
      </c>
      <c r="D3068" s="2">
        <f t="shared" si="105"/>
        <v>13.43276636280553</v>
      </c>
      <c r="E3068" s="2">
        <f t="shared" si="104"/>
        <v>6.0205999132796242</v>
      </c>
    </row>
    <row r="3069" spans="1:5" x14ac:dyDescent="0.15">
      <c r="A3069" s="5">
        <v>4</v>
      </c>
      <c r="B3069" s="16">
        <v>22.043301270189222</v>
      </c>
      <c r="C3069" s="16">
        <v>74.633098890148403</v>
      </c>
      <c r="D3069" s="2">
        <f t="shared" si="105"/>
        <v>13.43276636280553</v>
      </c>
      <c r="E3069" s="2">
        <f t="shared" si="104"/>
        <v>6.0205999132796242</v>
      </c>
    </row>
    <row r="3070" spans="1:5" x14ac:dyDescent="0.15">
      <c r="A3070" s="5">
        <v>4</v>
      </c>
      <c r="B3070" s="16">
        <v>22.043301270189222</v>
      </c>
      <c r="C3070" s="16">
        <v>74.66671732264173</v>
      </c>
      <c r="D3070" s="2">
        <f t="shared" si="105"/>
        <v>13.43276636280553</v>
      </c>
      <c r="E3070" s="2">
        <f t="shared" si="104"/>
        <v>6.0205999132796242</v>
      </c>
    </row>
    <row r="3071" spans="1:5" x14ac:dyDescent="0.15">
      <c r="A3071" s="5">
        <v>4</v>
      </c>
      <c r="B3071" s="16">
        <v>22.043301270189222</v>
      </c>
      <c r="C3071" s="16">
        <v>74.470886541130966</v>
      </c>
      <c r="D3071" s="2">
        <f t="shared" si="105"/>
        <v>13.43276636280553</v>
      </c>
      <c r="E3071" s="2">
        <f t="shared" si="104"/>
        <v>6.0205999132796242</v>
      </c>
    </row>
    <row r="3072" spans="1:5" x14ac:dyDescent="0.15">
      <c r="A3072" s="5">
        <v>4</v>
      </c>
      <c r="B3072" s="16">
        <v>22.043301270189222</v>
      </c>
      <c r="C3072" s="16">
        <v>74.434131837729538</v>
      </c>
      <c r="D3072" s="2">
        <f t="shared" si="105"/>
        <v>13.43276636280553</v>
      </c>
      <c r="E3072" s="2">
        <f t="shared" si="104"/>
        <v>6.0205999132796242</v>
      </c>
    </row>
    <row r="3073" spans="1:5" x14ac:dyDescent="0.15">
      <c r="A3073" s="5">
        <v>4</v>
      </c>
      <c r="B3073" s="16">
        <v>22.043301270189222</v>
      </c>
      <c r="C3073" s="16">
        <v>74.712336032574001</v>
      </c>
      <c r="D3073" s="2">
        <f t="shared" si="105"/>
        <v>13.43276636280553</v>
      </c>
      <c r="E3073" s="2">
        <f t="shared" si="104"/>
        <v>6.0205999132796242</v>
      </c>
    </row>
    <row r="3074" spans="1:5" x14ac:dyDescent="0.15">
      <c r="A3074" s="5">
        <v>4</v>
      </c>
      <c r="B3074" s="16">
        <v>22.043301270189222</v>
      </c>
      <c r="C3074" s="16">
        <v>74.808768701547621</v>
      </c>
      <c r="D3074" s="2">
        <f t="shared" si="105"/>
        <v>13.43276636280553</v>
      </c>
      <c r="E3074" s="2">
        <f t="shared" si="104"/>
        <v>6.0205999132796242</v>
      </c>
    </row>
    <row r="3075" spans="1:5" x14ac:dyDescent="0.15">
      <c r="A3075" s="5">
        <v>4</v>
      </c>
      <c r="B3075" s="16">
        <v>22.043301270189222</v>
      </c>
      <c r="C3075" s="16">
        <v>74.039394502015369</v>
      </c>
      <c r="D3075" s="2">
        <f t="shared" si="105"/>
        <v>13.43276636280553</v>
      </c>
      <c r="E3075" s="2">
        <f t="shared" ref="E3075:E3138" si="106" xml:space="preserve"> 10*LOG10(A3075)</f>
        <v>6.0205999132796242</v>
      </c>
    </row>
    <row r="3076" spans="1:5" x14ac:dyDescent="0.15">
      <c r="A3076" s="5">
        <v>4</v>
      </c>
      <c r="B3076" s="16">
        <v>22.043301270189222</v>
      </c>
      <c r="C3076" s="16">
        <v>74.329471558234744</v>
      </c>
      <c r="D3076" s="2">
        <f t="shared" ref="D3076:D3139" si="107">10*LOG10(B3076)</f>
        <v>13.43276636280553</v>
      </c>
      <c r="E3076" s="2">
        <f t="shared" si="106"/>
        <v>6.0205999132796242</v>
      </c>
    </row>
    <row r="3077" spans="1:5" x14ac:dyDescent="0.15">
      <c r="A3077" s="5">
        <v>4</v>
      </c>
      <c r="B3077" s="16">
        <v>22.043301270189222</v>
      </c>
      <c r="C3077" s="16">
        <v>74.354545171452259</v>
      </c>
      <c r="D3077" s="2">
        <f t="shared" si="107"/>
        <v>13.43276636280553</v>
      </c>
      <c r="E3077" s="2">
        <f t="shared" si="106"/>
        <v>6.0205999132796242</v>
      </c>
    </row>
    <row r="3078" spans="1:5" x14ac:dyDescent="0.15">
      <c r="A3078" s="5">
        <v>4</v>
      </c>
      <c r="B3078" s="16">
        <v>22.05</v>
      </c>
      <c r="C3078" s="16">
        <v>74.377252931821317</v>
      </c>
      <c r="D3078" s="2">
        <f t="shared" si="107"/>
        <v>13.434085938038574</v>
      </c>
      <c r="E3078" s="2">
        <f t="shared" si="106"/>
        <v>6.0205999132796242</v>
      </c>
    </row>
    <row r="3079" spans="1:5" x14ac:dyDescent="0.15">
      <c r="A3079" s="5">
        <v>4</v>
      </c>
      <c r="B3079" s="16">
        <v>22.05</v>
      </c>
      <c r="C3079" s="16">
        <v>74.711509260350283</v>
      </c>
      <c r="D3079" s="2">
        <f t="shared" si="107"/>
        <v>13.434085938038574</v>
      </c>
      <c r="E3079" s="2">
        <f t="shared" si="106"/>
        <v>6.0205999132796242</v>
      </c>
    </row>
    <row r="3080" spans="1:5" x14ac:dyDescent="0.15">
      <c r="A3080" s="5">
        <v>4</v>
      </c>
      <c r="B3080" s="16">
        <v>22.05</v>
      </c>
      <c r="C3080" s="16">
        <v>74.442563196653865</v>
      </c>
      <c r="D3080" s="2">
        <f t="shared" si="107"/>
        <v>13.434085938038574</v>
      </c>
      <c r="E3080" s="2">
        <f t="shared" si="106"/>
        <v>6.0205999132796242</v>
      </c>
    </row>
    <row r="3081" spans="1:5" x14ac:dyDescent="0.15">
      <c r="A3081" s="5">
        <v>4</v>
      </c>
      <c r="B3081" s="16">
        <v>22.05</v>
      </c>
      <c r="C3081" s="16">
        <v>74.618302812712031</v>
      </c>
      <c r="D3081" s="2">
        <f t="shared" si="107"/>
        <v>13.434085938038574</v>
      </c>
      <c r="E3081" s="2">
        <f t="shared" si="106"/>
        <v>6.0205999132796242</v>
      </c>
    </row>
    <row r="3082" spans="1:5" x14ac:dyDescent="0.15">
      <c r="A3082" s="5">
        <v>4</v>
      </c>
      <c r="B3082" s="16">
        <v>22.05</v>
      </c>
      <c r="C3082" s="16">
        <v>74.608906848928171</v>
      </c>
      <c r="D3082" s="2">
        <f t="shared" si="107"/>
        <v>13.434085938038574</v>
      </c>
      <c r="E3082" s="2">
        <f t="shared" si="106"/>
        <v>6.0205999132796242</v>
      </c>
    </row>
    <row r="3083" spans="1:5" x14ac:dyDescent="0.15">
      <c r="A3083" s="5">
        <v>4</v>
      </c>
      <c r="B3083" s="16">
        <v>22.05</v>
      </c>
      <c r="C3083" s="16">
        <v>74.4768526031215</v>
      </c>
      <c r="D3083" s="2">
        <f t="shared" si="107"/>
        <v>13.434085938038574</v>
      </c>
      <c r="E3083" s="2">
        <f t="shared" si="106"/>
        <v>6.0205999132796242</v>
      </c>
    </row>
    <row r="3084" spans="1:5" x14ac:dyDescent="0.15">
      <c r="A3084" s="5">
        <v>4</v>
      </c>
      <c r="B3084" s="16">
        <v>22.05</v>
      </c>
      <c r="C3084" s="16">
        <v>74.7070505014715</v>
      </c>
      <c r="D3084" s="2">
        <f t="shared" si="107"/>
        <v>13.434085938038574</v>
      </c>
      <c r="E3084" s="2">
        <f t="shared" si="106"/>
        <v>6.0205999132796242</v>
      </c>
    </row>
    <row r="3085" spans="1:5" x14ac:dyDescent="0.15">
      <c r="A3085" s="5">
        <v>4</v>
      </c>
      <c r="B3085" s="16">
        <v>22.05</v>
      </c>
      <c r="C3085" s="16">
        <v>74.489892108407915</v>
      </c>
      <c r="D3085" s="2">
        <f t="shared" si="107"/>
        <v>13.434085938038574</v>
      </c>
      <c r="E3085" s="2">
        <f t="shared" si="106"/>
        <v>6.0205999132796242</v>
      </c>
    </row>
    <row r="3086" spans="1:5" x14ac:dyDescent="0.15">
      <c r="A3086" s="5">
        <v>4</v>
      </c>
      <c r="B3086" s="16">
        <v>22.05</v>
      </c>
      <c r="C3086" s="16">
        <v>74.044594974527655</v>
      </c>
      <c r="D3086" s="2">
        <f t="shared" si="107"/>
        <v>13.434085938038574</v>
      </c>
      <c r="E3086" s="2">
        <f t="shared" si="106"/>
        <v>6.0205999132796242</v>
      </c>
    </row>
    <row r="3087" spans="1:5" x14ac:dyDescent="0.15">
      <c r="A3087" s="5">
        <v>4</v>
      </c>
      <c r="B3087" s="16">
        <v>22.05</v>
      </c>
      <c r="C3087" s="16">
        <v>74.634322384987883</v>
      </c>
      <c r="D3087" s="2">
        <f t="shared" si="107"/>
        <v>13.434085938038574</v>
      </c>
      <c r="E3087" s="2">
        <f t="shared" si="106"/>
        <v>6.0205999132796242</v>
      </c>
    </row>
    <row r="3088" spans="1:5" x14ac:dyDescent="0.15">
      <c r="A3088" s="5">
        <v>4</v>
      </c>
      <c r="B3088" s="16">
        <v>22.055901699437495</v>
      </c>
      <c r="C3088" s="16">
        <v>74.398116646861055</v>
      </c>
      <c r="D3088" s="2">
        <f t="shared" si="107"/>
        <v>13.435248175025505</v>
      </c>
      <c r="E3088" s="2">
        <f t="shared" si="106"/>
        <v>6.0205999132796242</v>
      </c>
    </row>
    <row r="3089" spans="1:5" x14ac:dyDescent="0.15">
      <c r="A3089" s="5">
        <v>4</v>
      </c>
      <c r="B3089" s="16">
        <v>22.055901699437495</v>
      </c>
      <c r="C3089" s="16">
        <v>74.604368385538692</v>
      </c>
      <c r="D3089" s="2">
        <f t="shared" si="107"/>
        <v>13.435248175025505</v>
      </c>
      <c r="E3089" s="2">
        <f t="shared" si="106"/>
        <v>6.0205999132796242</v>
      </c>
    </row>
    <row r="3090" spans="1:5" x14ac:dyDescent="0.15">
      <c r="A3090" s="5">
        <v>4</v>
      </c>
      <c r="B3090" s="16">
        <v>22.055901699437495</v>
      </c>
      <c r="C3090" s="16">
        <v>74.670815298027264</v>
      </c>
      <c r="D3090" s="2">
        <f t="shared" si="107"/>
        <v>13.435248175025505</v>
      </c>
      <c r="E3090" s="2">
        <f t="shared" si="106"/>
        <v>6.0205999132796242</v>
      </c>
    </row>
    <row r="3091" spans="1:5" x14ac:dyDescent="0.15">
      <c r="A3091" s="5">
        <v>4</v>
      </c>
      <c r="B3091" s="16">
        <v>22.055901699437495</v>
      </c>
      <c r="C3091" s="16">
        <v>74.37370821520544</v>
      </c>
      <c r="D3091" s="2">
        <f t="shared" si="107"/>
        <v>13.435248175025505</v>
      </c>
      <c r="E3091" s="2">
        <f t="shared" si="106"/>
        <v>6.0205999132796242</v>
      </c>
    </row>
    <row r="3092" spans="1:5" x14ac:dyDescent="0.15">
      <c r="A3092" s="5">
        <v>4</v>
      </c>
      <c r="B3092" s="16">
        <v>22.055901699437495</v>
      </c>
      <c r="C3092" s="16">
        <v>74.540254871027798</v>
      </c>
      <c r="D3092" s="2">
        <f t="shared" si="107"/>
        <v>13.435248175025505</v>
      </c>
      <c r="E3092" s="2">
        <f t="shared" si="106"/>
        <v>6.0205999132796242</v>
      </c>
    </row>
    <row r="3093" spans="1:5" x14ac:dyDescent="0.15">
      <c r="A3093" s="5">
        <v>4</v>
      </c>
      <c r="B3093" s="16">
        <v>22.055901699437495</v>
      </c>
      <c r="C3093" s="16">
        <v>74.462168662118501</v>
      </c>
      <c r="D3093" s="2">
        <f t="shared" si="107"/>
        <v>13.435248175025505</v>
      </c>
      <c r="E3093" s="2">
        <f t="shared" si="106"/>
        <v>6.0205999132796242</v>
      </c>
    </row>
    <row r="3094" spans="1:5" x14ac:dyDescent="0.15">
      <c r="A3094" s="5">
        <v>4</v>
      </c>
      <c r="B3094" s="16">
        <v>22.055901699437495</v>
      </c>
      <c r="C3094" s="16">
        <v>74.617996408992212</v>
      </c>
      <c r="D3094" s="2">
        <f t="shared" si="107"/>
        <v>13.435248175025505</v>
      </c>
      <c r="E3094" s="2">
        <f t="shared" si="106"/>
        <v>6.0205999132796242</v>
      </c>
    </row>
    <row r="3095" spans="1:5" x14ac:dyDescent="0.15">
      <c r="A3095" s="5">
        <v>4</v>
      </c>
      <c r="B3095" s="16">
        <v>22.055901699437495</v>
      </c>
      <c r="C3095" s="16">
        <v>74.620173106739031</v>
      </c>
      <c r="D3095" s="2">
        <f t="shared" si="107"/>
        <v>13.435248175025505</v>
      </c>
      <c r="E3095" s="2">
        <f t="shared" si="106"/>
        <v>6.0205999132796242</v>
      </c>
    </row>
    <row r="3096" spans="1:5" x14ac:dyDescent="0.15">
      <c r="A3096" s="5">
        <v>4</v>
      </c>
      <c r="B3096" s="16">
        <v>22.055901699437495</v>
      </c>
      <c r="C3096" s="16">
        <v>74.700419846227163</v>
      </c>
      <c r="D3096" s="2">
        <f t="shared" si="107"/>
        <v>13.435248175025505</v>
      </c>
      <c r="E3096" s="2">
        <f t="shared" si="106"/>
        <v>6.0205999132796242</v>
      </c>
    </row>
    <row r="3097" spans="1:5" x14ac:dyDescent="0.15">
      <c r="A3097" s="5">
        <v>4</v>
      </c>
      <c r="B3097" s="16">
        <v>22.055901699437495</v>
      </c>
      <c r="C3097" s="16">
        <v>74.53782275665273</v>
      </c>
      <c r="D3097" s="2">
        <f t="shared" si="107"/>
        <v>13.435248175025505</v>
      </c>
      <c r="E3097" s="2">
        <f t="shared" si="106"/>
        <v>6.0205999132796242</v>
      </c>
    </row>
    <row r="3098" spans="1:5" x14ac:dyDescent="0.15">
      <c r="A3098" s="5">
        <v>4</v>
      </c>
      <c r="B3098" s="16">
        <v>22.055901699437495</v>
      </c>
      <c r="C3098" s="16">
        <v>74.700566007243197</v>
      </c>
      <c r="D3098" s="2">
        <f t="shared" si="107"/>
        <v>13.435248175025505</v>
      </c>
      <c r="E3098" s="2">
        <f t="shared" si="106"/>
        <v>6.0205999132796242</v>
      </c>
    </row>
    <row r="3099" spans="1:5" x14ac:dyDescent="0.15">
      <c r="A3099" s="5">
        <v>4</v>
      </c>
      <c r="B3099" s="16">
        <v>22.055901699437495</v>
      </c>
      <c r="C3099" s="16">
        <v>75.054030461642554</v>
      </c>
      <c r="D3099" s="2">
        <f t="shared" si="107"/>
        <v>13.435248175025505</v>
      </c>
      <c r="E3099" s="2">
        <f t="shared" si="106"/>
        <v>6.0205999132796242</v>
      </c>
    </row>
    <row r="3100" spans="1:5" x14ac:dyDescent="0.15">
      <c r="A3100" s="5">
        <v>4</v>
      </c>
      <c r="B3100" s="16">
        <v>22.055901699437495</v>
      </c>
      <c r="C3100" s="16">
        <v>74.573995988770278</v>
      </c>
      <c r="D3100" s="2">
        <f t="shared" si="107"/>
        <v>13.435248175025505</v>
      </c>
      <c r="E3100" s="2">
        <f t="shared" si="106"/>
        <v>6.0205999132796242</v>
      </c>
    </row>
    <row r="3101" spans="1:5" x14ac:dyDescent="0.15">
      <c r="A3101" s="5">
        <v>4</v>
      </c>
      <c r="B3101" s="16">
        <v>22.055901699437495</v>
      </c>
      <c r="C3101" s="16">
        <v>74.562750054761196</v>
      </c>
      <c r="D3101" s="2">
        <f t="shared" si="107"/>
        <v>13.435248175025505</v>
      </c>
      <c r="E3101" s="2">
        <f t="shared" si="106"/>
        <v>6.0205999132796242</v>
      </c>
    </row>
    <row r="3102" spans="1:5" x14ac:dyDescent="0.15">
      <c r="A3102" s="5">
        <v>4</v>
      </c>
      <c r="B3102" s="16">
        <v>22.055901699437495</v>
      </c>
      <c r="C3102" s="16">
        <v>74.423061956340518</v>
      </c>
      <c r="D3102" s="2">
        <f t="shared" si="107"/>
        <v>13.435248175025505</v>
      </c>
      <c r="E3102" s="2">
        <f t="shared" si="106"/>
        <v>6.0205999132796242</v>
      </c>
    </row>
    <row r="3103" spans="1:5" x14ac:dyDescent="0.15">
      <c r="A3103" s="5">
        <v>4</v>
      </c>
      <c r="B3103" s="16">
        <v>22.055901699437495</v>
      </c>
      <c r="C3103" s="16">
        <v>74.654010734212989</v>
      </c>
      <c r="D3103" s="2">
        <f t="shared" si="107"/>
        <v>13.435248175025505</v>
      </c>
      <c r="E3103" s="2">
        <f t="shared" si="106"/>
        <v>6.0205999132796242</v>
      </c>
    </row>
    <row r="3104" spans="1:5" x14ac:dyDescent="0.15">
      <c r="A3104" s="5">
        <v>4</v>
      </c>
      <c r="B3104" s="16">
        <v>22.055901699437495</v>
      </c>
      <c r="C3104" s="16">
        <v>74.196829035602974</v>
      </c>
      <c r="D3104" s="2">
        <f t="shared" si="107"/>
        <v>13.435248175025505</v>
      </c>
      <c r="E3104" s="2">
        <f t="shared" si="106"/>
        <v>6.0205999132796242</v>
      </c>
    </row>
    <row r="3105" spans="1:5" x14ac:dyDescent="0.15">
      <c r="A3105" s="5">
        <v>4</v>
      </c>
      <c r="B3105" s="16">
        <v>22.055901699437495</v>
      </c>
      <c r="C3105" s="16">
        <v>74.515510502662934</v>
      </c>
      <c r="D3105" s="2">
        <f t="shared" si="107"/>
        <v>13.435248175025505</v>
      </c>
      <c r="E3105" s="2">
        <f t="shared" si="106"/>
        <v>6.0205999132796242</v>
      </c>
    </row>
    <row r="3106" spans="1:5" x14ac:dyDescent="0.15">
      <c r="A3106" s="5">
        <v>4</v>
      </c>
      <c r="B3106" s="16">
        <v>22.055901699437495</v>
      </c>
      <c r="C3106" s="16">
        <v>74.52612064663856</v>
      </c>
      <c r="D3106" s="2">
        <f t="shared" si="107"/>
        <v>13.435248175025505</v>
      </c>
      <c r="E3106" s="2">
        <f t="shared" si="106"/>
        <v>6.0205999132796242</v>
      </c>
    </row>
    <row r="3107" spans="1:5" x14ac:dyDescent="0.15">
      <c r="A3107" s="5">
        <v>4</v>
      </c>
      <c r="B3107" s="16">
        <v>22.055901699437495</v>
      </c>
      <c r="C3107" s="16">
        <v>74.395304902093145</v>
      </c>
      <c r="D3107" s="2">
        <f t="shared" si="107"/>
        <v>13.435248175025505</v>
      </c>
      <c r="E3107" s="2">
        <f t="shared" si="106"/>
        <v>6.0205999132796242</v>
      </c>
    </row>
    <row r="3108" spans="1:5" x14ac:dyDescent="0.15">
      <c r="A3108" s="5">
        <v>4</v>
      </c>
      <c r="B3108" s="16">
        <v>22.055901699437495</v>
      </c>
      <c r="C3108" s="16">
        <v>74.523250037854751</v>
      </c>
      <c r="D3108" s="2">
        <f t="shared" si="107"/>
        <v>13.435248175025505</v>
      </c>
      <c r="E3108" s="2">
        <f t="shared" si="106"/>
        <v>6.0205999132796242</v>
      </c>
    </row>
    <row r="3109" spans="1:5" x14ac:dyDescent="0.15">
      <c r="A3109" s="5">
        <v>4</v>
      </c>
      <c r="B3109" s="16">
        <v>22.061237243569579</v>
      </c>
      <c r="C3109" s="16">
        <v>74.471774684415223</v>
      </c>
      <c r="D3109" s="2">
        <f t="shared" si="107"/>
        <v>13.436298649939033</v>
      </c>
      <c r="E3109" s="2">
        <f t="shared" si="106"/>
        <v>6.0205999132796242</v>
      </c>
    </row>
    <row r="3110" spans="1:5" x14ac:dyDescent="0.15">
      <c r="A3110" s="5">
        <v>4</v>
      </c>
      <c r="B3110" s="16">
        <v>22.061237243569579</v>
      </c>
      <c r="C3110" s="16">
        <v>74.364550404590958</v>
      </c>
      <c r="D3110" s="2">
        <f t="shared" si="107"/>
        <v>13.436298649939033</v>
      </c>
      <c r="E3110" s="2">
        <f t="shared" si="106"/>
        <v>6.0205999132796242</v>
      </c>
    </row>
    <row r="3111" spans="1:5" x14ac:dyDescent="0.15">
      <c r="A3111" s="5">
        <v>4</v>
      </c>
      <c r="B3111" s="16">
        <v>22.061237243569579</v>
      </c>
      <c r="C3111" s="16">
        <v>74.31102264361202</v>
      </c>
      <c r="D3111" s="2">
        <f t="shared" si="107"/>
        <v>13.436298649939033</v>
      </c>
      <c r="E3111" s="2">
        <f t="shared" si="106"/>
        <v>6.0205999132796242</v>
      </c>
    </row>
    <row r="3112" spans="1:5" x14ac:dyDescent="0.15">
      <c r="A3112" s="5">
        <v>4</v>
      </c>
      <c r="B3112" s="16">
        <v>22.061237243569579</v>
      </c>
      <c r="C3112" s="16">
        <v>74.316252756745897</v>
      </c>
      <c r="D3112" s="2">
        <f t="shared" si="107"/>
        <v>13.436298649939033</v>
      </c>
      <c r="E3112" s="2">
        <f t="shared" si="106"/>
        <v>6.0205999132796242</v>
      </c>
    </row>
    <row r="3113" spans="1:5" x14ac:dyDescent="0.15">
      <c r="A3113" s="5">
        <v>4</v>
      </c>
      <c r="B3113" s="16">
        <v>22.061237243569579</v>
      </c>
      <c r="C3113" s="16">
        <v>74.56486110956412</v>
      </c>
      <c r="D3113" s="2">
        <f t="shared" si="107"/>
        <v>13.436298649939033</v>
      </c>
      <c r="E3113" s="2">
        <f t="shared" si="106"/>
        <v>6.0205999132796242</v>
      </c>
    </row>
    <row r="3114" spans="1:5" x14ac:dyDescent="0.15">
      <c r="A3114" s="5">
        <v>4</v>
      </c>
      <c r="B3114" s="16">
        <v>22.061237243569579</v>
      </c>
      <c r="C3114" s="16">
        <v>74.689215684025157</v>
      </c>
      <c r="D3114" s="2">
        <f t="shared" si="107"/>
        <v>13.436298649939033</v>
      </c>
      <c r="E3114" s="2">
        <f t="shared" si="106"/>
        <v>6.0205999132796242</v>
      </c>
    </row>
    <row r="3115" spans="1:5" x14ac:dyDescent="0.15">
      <c r="A3115" s="5">
        <v>4</v>
      </c>
      <c r="B3115" s="16">
        <v>22.061237243569579</v>
      </c>
      <c r="C3115" s="16">
        <v>74.742098200532382</v>
      </c>
      <c r="D3115" s="2">
        <f t="shared" si="107"/>
        <v>13.436298649939033</v>
      </c>
      <c r="E3115" s="2">
        <f t="shared" si="106"/>
        <v>6.0205999132796242</v>
      </c>
    </row>
    <row r="3116" spans="1:5" x14ac:dyDescent="0.15">
      <c r="A3116" s="5">
        <v>4</v>
      </c>
      <c r="B3116" s="16">
        <v>22.061237243569579</v>
      </c>
      <c r="C3116" s="16">
        <v>74.664890982718276</v>
      </c>
      <c r="D3116" s="2">
        <f t="shared" si="107"/>
        <v>13.436298649939033</v>
      </c>
      <c r="E3116" s="2">
        <f t="shared" si="106"/>
        <v>6.0205999132796242</v>
      </c>
    </row>
    <row r="3117" spans="1:5" x14ac:dyDescent="0.15">
      <c r="A3117" s="5">
        <v>4</v>
      </c>
      <c r="B3117" s="16">
        <v>22.061237243569579</v>
      </c>
      <c r="C3117" s="16">
        <v>74.556193778352423</v>
      </c>
      <c r="D3117" s="2">
        <f t="shared" si="107"/>
        <v>13.436298649939033</v>
      </c>
      <c r="E3117" s="2">
        <f t="shared" si="106"/>
        <v>6.0205999132796242</v>
      </c>
    </row>
    <row r="3118" spans="1:5" x14ac:dyDescent="0.15">
      <c r="A3118" s="5">
        <v>4</v>
      </c>
      <c r="B3118" s="16">
        <v>22.061237243569579</v>
      </c>
      <c r="C3118" s="16">
        <v>74.469863354168396</v>
      </c>
      <c r="D3118" s="2">
        <f t="shared" si="107"/>
        <v>13.436298649939033</v>
      </c>
      <c r="E3118" s="2">
        <f t="shared" si="106"/>
        <v>6.0205999132796242</v>
      </c>
    </row>
    <row r="3119" spans="1:5" x14ac:dyDescent="0.15">
      <c r="A3119" s="5">
        <v>4</v>
      </c>
      <c r="B3119" s="16">
        <v>22.061237243569579</v>
      </c>
      <c r="C3119" s="16">
        <v>74.560993416784072</v>
      </c>
      <c r="D3119" s="2">
        <f t="shared" si="107"/>
        <v>13.436298649939033</v>
      </c>
      <c r="E3119" s="2">
        <f t="shared" si="106"/>
        <v>6.0205999132796242</v>
      </c>
    </row>
    <row r="3120" spans="1:5" x14ac:dyDescent="0.15">
      <c r="A3120" s="5">
        <v>4</v>
      </c>
      <c r="B3120" s="16">
        <v>22.061237243569579</v>
      </c>
      <c r="C3120" s="16">
        <v>74.888095436120764</v>
      </c>
      <c r="D3120" s="2">
        <f t="shared" si="107"/>
        <v>13.436298649939033</v>
      </c>
      <c r="E3120" s="2">
        <f t="shared" si="106"/>
        <v>6.0205999132796242</v>
      </c>
    </row>
    <row r="3121" spans="1:5" x14ac:dyDescent="0.15">
      <c r="A3121" s="5">
        <v>4</v>
      </c>
      <c r="B3121" s="16">
        <v>22.061237243569579</v>
      </c>
      <c r="C3121" s="16">
        <v>74.965607546719497</v>
      </c>
      <c r="D3121" s="2">
        <f t="shared" si="107"/>
        <v>13.436298649939033</v>
      </c>
      <c r="E3121" s="2">
        <f t="shared" si="106"/>
        <v>6.0205999132796242</v>
      </c>
    </row>
    <row r="3122" spans="1:5" x14ac:dyDescent="0.15">
      <c r="A3122" s="5">
        <v>4</v>
      </c>
      <c r="B3122" s="16">
        <v>22.061237243569579</v>
      </c>
      <c r="C3122" s="16">
        <v>74.679046904146929</v>
      </c>
      <c r="D3122" s="2">
        <f t="shared" si="107"/>
        <v>13.436298649939033</v>
      </c>
      <c r="E3122" s="2">
        <f t="shared" si="106"/>
        <v>6.0205999132796242</v>
      </c>
    </row>
    <row r="3123" spans="1:5" x14ac:dyDescent="0.15">
      <c r="A3123" s="5">
        <v>4</v>
      </c>
      <c r="B3123" s="16">
        <v>22.061237243569579</v>
      </c>
      <c r="C3123" s="16">
        <v>74.484899883865566</v>
      </c>
      <c r="D3123" s="2">
        <f t="shared" si="107"/>
        <v>13.436298649939033</v>
      </c>
      <c r="E3123" s="2">
        <f t="shared" si="106"/>
        <v>6.0205999132796242</v>
      </c>
    </row>
    <row r="3124" spans="1:5" x14ac:dyDescent="0.15">
      <c r="A3124" s="5">
        <v>4</v>
      </c>
      <c r="B3124" s="16">
        <v>22.061237243569579</v>
      </c>
      <c r="C3124" s="16">
        <v>74.543814035759581</v>
      </c>
      <c r="D3124" s="2">
        <f t="shared" si="107"/>
        <v>13.436298649939033</v>
      </c>
      <c r="E3124" s="2">
        <f t="shared" si="106"/>
        <v>6.0205999132796242</v>
      </c>
    </row>
    <row r="3125" spans="1:5" x14ac:dyDescent="0.15">
      <c r="A3125" s="5">
        <v>4</v>
      </c>
      <c r="B3125" s="16">
        <v>22.061237243569579</v>
      </c>
      <c r="C3125" s="16">
        <v>74.631781583675888</v>
      </c>
      <c r="D3125" s="2">
        <f t="shared" si="107"/>
        <v>13.436298649939033</v>
      </c>
      <c r="E3125" s="2">
        <f t="shared" si="106"/>
        <v>6.0205999132796242</v>
      </c>
    </row>
    <row r="3126" spans="1:5" x14ac:dyDescent="0.15">
      <c r="A3126" s="5">
        <v>4</v>
      </c>
      <c r="B3126" s="16">
        <v>22.061237243569579</v>
      </c>
      <c r="C3126" s="16">
        <v>74.657512852276056</v>
      </c>
      <c r="D3126" s="2">
        <f t="shared" si="107"/>
        <v>13.436298649939033</v>
      </c>
      <c r="E3126" s="2">
        <f t="shared" si="106"/>
        <v>6.0205999132796242</v>
      </c>
    </row>
    <row r="3127" spans="1:5" x14ac:dyDescent="0.15">
      <c r="A3127" s="5">
        <v>4</v>
      </c>
      <c r="B3127" s="16">
        <v>22.061237243569579</v>
      </c>
      <c r="C3127" s="16">
        <v>74.303164684425013</v>
      </c>
      <c r="D3127" s="2">
        <f t="shared" si="107"/>
        <v>13.436298649939033</v>
      </c>
      <c r="E3127" s="2">
        <f t="shared" si="106"/>
        <v>6.0205999132796242</v>
      </c>
    </row>
    <row r="3128" spans="1:5" x14ac:dyDescent="0.15">
      <c r="A3128" s="5">
        <v>4</v>
      </c>
      <c r="B3128" s="16">
        <v>22.061237243569579</v>
      </c>
      <c r="C3128" s="16">
        <v>74.383876453920749</v>
      </c>
      <c r="D3128" s="2">
        <f t="shared" si="107"/>
        <v>13.436298649939033</v>
      </c>
      <c r="E3128" s="2">
        <f t="shared" si="106"/>
        <v>6.0205999132796242</v>
      </c>
    </row>
    <row r="3129" spans="1:5" x14ac:dyDescent="0.15">
      <c r="A3129" s="5">
        <v>4</v>
      </c>
      <c r="B3129" s="16">
        <v>22.061237243569579</v>
      </c>
      <c r="C3129" s="16">
        <v>73.894079685326034</v>
      </c>
      <c r="D3129" s="2">
        <f t="shared" si="107"/>
        <v>13.436298649939033</v>
      </c>
      <c r="E3129" s="2">
        <f t="shared" si="106"/>
        <v>6.0205999132796242</v>
      </c>
    </row>
    <row r="3130" spans="1:5" x14ac:dyDescent="0.15">
      <c r="A3130" s="5">
        <v>4</v>
      </c>
      <c r="B3130" s="16">
        <v>22.061237243569579</v>
      </c>
      <c r="C3130" s="16">
        <v>74.63888794749468</v>
      </c>
      <c r="D3130" s="2">
        <f t="shared" si="107"/>
        <v>13.436298649939033</v>
      </c>
      <c r="E3130" s="2">
        <f t="shared" si="106"/>
        <v>6.0205999132796242</v>
      </c>
    </row>
    <row r="3131" spans="1:5" x14ac:dyDescent="0.15">
      <c r="A3131" s="5">
        <v>4</v>
      </c>
      <c r="B3131" s="16">
        <v>22.061237243569579</v>
      </c>
      <c r="C3131" s="16">
        <v>74.52295793233651</v>
      </c>
      <c r="D3131" s="2">
        <f t="shared" si="107"/>
        <v>13.436298649939033</v>
      </c>
      <c r="E3131" s="2">
        <f t="shared" si="106"/>
        <v>6.0205999132796242</v>
      </c>
    </row>
    <row r="3132" spans="1:5" x14ac:dyDescent="0.15">
      <c r="A3132" s="5">
        <v>4</v>
      </c>
      <c r="B3132" s="16">
        <v>22.061237243569579</v>
      </c>
      <c r="C3132" s="16">
        <v>74.305217318406093</v>
      </c>
      <c r="D3132" s="2">
        <f t="shared" si="107"/>
        <v>13.436298649939033</v>
      </c>
      <c r="E3132" s="2">
        <f t="shared" si="106"/>
        <v>6.0205999132796242</v>
      </c>
    </row>
    <row r="3133" spans="1:5" x14ac:dyDescent="0.15">
      <c r="A3133" s="5">
        <v>4</v>
      </c>
      <c r="B3133" s="16">
        <v>22.061237243569579</v>
      </c>
      <c r="C3133" s="16">
        <v>74.393646775349808</v>
      </c>
      <c r="D3133" s="2">
        <f t="shared" si="107"/>
        <v>13.436298649939033</v>
      </c>
      <c r="E3133" s="2">
        <f t="shared" si="106"/>
        <v>6.0205999132796242</v>
      </c>
    </row>
    <row r="3134" spans="1:5" x14ac:dyDescent="0.15">
      <c r="A3134" s="5">
        <v>4</v>
      </c>
      <c r="B3134" s="16">
        <v>22.061237243569579</v>
      </c>
      <c r="C3134" s="16">
        <v>74.220365402735084</v>
      </c>
      <c r="D3134" s="2">
        <f t="shared" si="107"/>
        <v>13.436298649939033</v>
      </c>
      <c r="E3134" s="2">
        <f t="shared" si="106"/>
        <v>6.0205999132796242</v>
      </c>
    </row>
    <row r="3135" spans="1:5" x14ac:dyDescent="0.15">
      <c r="A3135" s="5">
        <v>4</v>
      </c>
      <c r="B3135" s="16">
        <v>22.061237243569579</v>
      </c>
      <c r="C3135" s="16">
        <v>74.148342794824501</v>
      </c>
      <c r="D3135" s="2">
        <f t="shared" si="107"/>
        <v>13.436298649939033</v>
      </c>
      <c r="E3135" s="2">
        <f t="shared" si="106"/>
        <v>6.0205999132796242</v>
      </c>
    </row>
    <row r="3136" spans="1:5" x14ac:dyDescent="0.15">
      <c r="A3136" s="5">
        <v>4</v>
      </c>
      <c r="B3136" s="16">
        <v>22.061237243569579</v>
      </c>
      <c r="C3136" s="16">
        <v>74.685785020036406</v>
      </c>
      <c r="D3136" s="2">
        <f t="shared" si="107"/>
        <v>13.436298649939033</v>
      </c>
      <c r="E3136" s="2">
        <f t="shared" si="106"/>
        <v>6.0205999132796242</v>
      </c>
    </row>
    <row r="3137" spans="1:5" x14ac:dyDescent="0.15">
      <c r="A3137" s="5">
        <v>4</v>
      </c>
      <c r="B3137" s="16">
        <v>22.061237243569579</v>
      </c>
      <c r="C3137" s="16">
        <v>74.851613219618898</v>
      </c>
      <c r="D3137" s="2">
        <f t="shared" si="107"/>
        <v>13.436298649939033</v>
      </c>
      <c r="E3137" s="2">
        <f t="shared" si="106"/>
        <v>6.0205999132796242</v>
      </c>
    </row>
    <row r="3138" spans="1:5" x14ac:dyDescent="0.15">
      <c r="A3138" s="5">
        <v>4</v>
      </c>
      <c r="B3138" s="16">
        <v>22.061237243569579</v>
      </c>
      <c r="C3138" s="16">
        <v>74.644817855053645</v>
      </c>
      <c r="D3138" s="2">
        <f t="shared" si="107"/>
        <v>13.436298649939033</v>
      </c>
      <c r="E3138" s="2">
        <f t="shared" si="106"/>
        <v>6.0205999132796242</v>
      </c>
    </row>
    <row r="3139" spans="1:5" x14ac:dyDescent="0.15">
      <c r="A3139" s="5">
        <v>4</v>
      </c>
      <c r="B3139" s="16">
        <v>22.066143782776614</v>
      </c>
      <c r="C3139" s="16">
        <v>74.300255230689359</v>
      </c>
      <c r="D3139" s="2">
        <f t="shared" si="107"/>
        <v>13.437264437104314</v>
      </c>
      <c r="E3139" s="2">
        <f t="shared" ref="E3139:E3202" si="108" xml:space="preserve"> 10*LOG10(A3139)</f>
        <v>6.0205999132796242</v>
      </c>
    </row>
    <row r="3140" spans="1:5" x14ac:dyDescent="0.15">
      <c r="A3140" s="5">
        <v>4</v>
      </c>
      <c r="B3140" s="16">
        <v>22.066143782776614</v>
      </c>
      <c r="C3140" s="16">
        <v>74.540335417151539</v>
      </c>
      <c r="D3140" s="2">
        <f t="shared" ref="D3140:D3203" si="109">10*LOG10(B3140)</f>
        <v>13.437264437104314</v>
      </c>
      <c r="E3140" s="2">
        <f t="shared" si="108"/>
        <v>6.0205999132796242</v>
      </c>
    </row>
    <row r="3141" spans="1:5" x14ac:dyDescent="0.15">
      <c r="A3141" s="5">
        <v>4</v>
      </c>
      <c r="B3141" s="16">
        <v>22.066143782776614</v>
      </c>
      <c r="C3141" s="16">
        <v>74.703087699821268</v>
      </c>
      <c r="D3141" s="2">
        <f t="shared" si="109"/>
        <v>13.437264437104314</v>
      </c>
      <c r="E3141" s="2">
        <f t="shared" si="108"/>
        <v>6.0205999132796242</v>
      </c>
    </row>
    <row r="3142" spans="1:5" x14ac:dyDescent="0.15">
      <c r="A3142" s="5">
        <v>4</v>
      </c>
      <c r="B3142" s="16">
        <v>22.066143782776614</v>
      </c>
      <c r="C3142" s="16">
        <v>74.466978194598994</v>
      </c>
      <c r="D3142" s="2">
        <f t="shared" si="109"/>
        <v>13.437264437104314</v>
      </c>
      <c r="E3142" s="2">
        <f t="shared" si="108"/>
        <v>6.0205999132796242</v>
      </c>
    </row>
    <row r="3143" spans="1:5" x14ac:dyDescent="0.15">
      <c r="A3143" s="5">
        <v>4</v>
      </c>
      <c r="B3143" s="16">
        <v>22.066143782776614</v>
      </c>
      <c r="C3143" s="16">
        <v>74.649431646579487</v>
      </c>
      <c r="D3143" s="2">
        <f t="shared" si="109"/>
        <v>13.437264437104314</v>
      </c>
      <c r="E3143" s="2">
        <f t="shared" si="108"/>
        <v>6.0205999132796242</v>
      </c>
    </row>
    <row r="3144" spans="1:5" x14ac:dyDescent="0.15">
      <c r="A3144" s="5">
        <v>4</v>
      </c>
      <c r="B3144" s="16">
        <v>22.066143782776614</v>
      </c>
      <c r="C3144" s="16">
        <v>74.49767194752674</v>
      </c>
      <c r="D3144" s="2">
        <f t="shared" si="109"/>
        <v>13.437264437104314</v>
      </c>
      <c r="E3144" s="2">
        <f t="shared" si="108"/>
        <v>6.0205999132796242</v>
      </c>
    </row>
    <row r="3145" spans="1:5" x14ac:dyDescent="0.15">
      <c r="A3145" s="5">
        <v>4</v>
      </c>
      <c r="B3145" s="16">
        <v>22.066143782776614</v>
      </c>
      <c r="C3145" s="16">
        <v>74.395143797646227</v>
      </c>
      <c r="D3145" s="2">
        <f t="shared" si="109"/>
        <v>13.437264437104314</v>
      </c>
      <c r="E3145" s="2">
        <f t="shared" si="108"/>
        <v>6.0205999132796242</v>
      </c>
    </row>
    <row r="3146" spans="1:5" x14ac:dyDescent="0.15">
      <c r="A3146" s="5">
        <v>4</v>
      </c>
      <c r="B3146" s="16">
        <v>22.066143782776614</v>
      </c>
      <c r="C3146" s="16">
        <v>74.484097150625644</v>
      </c>
      <c r="D3146" s="2">
        <f t="shared" si="109"/>
        <v>13.437264437104314</v>
      </c>
      <c r="E3146" s="2">
        <f t="shared" si="108"/>
        <v>6.0205999132796242</v>
      </c>
    </row>
    <row r="3147" spans="1:5" x14ac:dyDescent="0.15">
      <c r="A3147" s="5">
        <v>4</v>
      </c>
      <c r="B3147" s="16">
        <v>22.066143782776614</v>
      </c>
      <c r="C3147" s="16">
        <v>74.66785705426679</v>
      </c>
      <c r="D3147" s="2">
        <f t="shared" si="109"/>
        <v>13.437264437104314</v>
      </c>
      <c r="E3147" s="2">
        <f t="shared" si="108"/>
        <v>6.0205999132796242</v>
      </c>
    </row>
    <row r="3148" spans="1:5" x14ac:dyDescent="0.15">
      <c r="A3148" s="5">
        <v>4</v>
      </c>
      <c r="B3148" s="16">
        <v>22.066143782776614</v>
      </c>
      <c r="C3148" s="16">
        <v>74.837685517493597</v>
      </c>
      <c r="D3148" s="2">
        <f t="shared" si="109"/>
        <v>13.437264437104314</v>
      </c>
      <c r="E3148" s="2">
        <f t="shared" si="108"/>
        <v>6.0205999132796242</v>
      </c>
    </row>
    <row r="3149" spans="1:5" x14ac:dyDescent="0.15">
      <c r="A3149" s="5">
        <v>4</v>
      </c>
      <c r="B3149" s="16">
        <v>22.066143782776614</v>
      </c>
      <c r="C3149" s="16">
        <v>74.499955631145298</v>
      </c>
      <c r="D3149" s="2">
        <f t="shared" si="109"/>
        <v>13.437264437104314</v>
      </c>
      <c r="E3149" s="2">
        <f t="shared" si="108"/>
        <v>6.0205999132796242</v>
      </c>
    </row>
    <row r="3150" spans="1:5" x14ac:dyDescent="0.15">
      <c r="A3150" s="5">
        <v>4</v>
      </c>
      <c r="B3150" s="16">
        <v>22.066143782776614</v>
      </c>
      <c r="C3150" s="16">
        <v>74.408400112577624</v>
      </c>
      <c r="D3150" s="2">
        <f t="shared" si="109"/>
        <v>13.437264437104314</v>
      </c>
      <c r="E3150" s="2">
        <f t="shared" si="108"/>
        <v>6.0205999132796242</v>
      </c>
    </row>
    <row r="3151" spans="1:5" x14ac:dyDescent="0.15">
      <c r="A3151" s="5">
        <v>4</v>
      </c>
      <c r="B3151" s="16">
        <v>22.066143782776614</v>
      </c>
      <c r="C3151" s="16">
        <v>74.293884084877448</v>
      </c>
      <c r="D3151" s="2">
        <f t="shared" si="109"/>
        <v>13.437264437104314</v>
      </c>
      <c r="E3151" s="2">
        <f t="shared" si="108"/>
        <v>6.0205999132796242</v>
      </c>
    </row>
    <row r="3152" spans="1:5" x14ac:dyDescent="0.15">
      <c r="A3152" s="5">
        <v>4</v>
      </c>
      <c r="B3152" s="16">
        <v>22.066143782776614</v>
      </c>
      <c r="C3152" s="16">
        <v>74.289607932281982</v>
      </c>
      <c r="D3152" s="2">
        <f t="shared" si="109"/>
        <v>13.437264437104314</v>
      </c>
      <c r="E3152" s="2">
        <f t="shared" si="108"/>
        <v>6.0205999132796242</v>
      </c>
    </row>
    <row r="3153" spans="1:5" x14ac:dyDescent="0.15">
      <c r="A3153" s="5">
        <v>4</v>
      </c>
      <c r="B3153" s="16">
        <v>22.066143782776614</v>
      </c>
      <c r="C3153" s="16">
        <v>74.184061002571795</v>
      </c>
      <c r="D3153" s="2">
        <f t="shared" si="109"/>
        <v>13.437264437104314</v>
      </c>
      <c r="E3153" s="2">
        <f t="shared" si="108"/>
        <v>6.0205999132796242</v>
      </c>
    </row>
    <row r="3154" spans="1:5" x14ac:dyDescent="0.15">
      <c r="A3154" s="5">
        <v>4</v>
      </c>
      <c r="B3154" s="16">
        <v>22.066143782776614</v>
      </c>
      <c r="C3154" s="16">
        <v>74.387873409969259</v>
      </c>
      <c r="D3154" s="2">
        <f t="shared" si="109"/>
        <v>13.437264437104314</v>
      </c>
      <c r="E3154" s="2">
        <f t="shared" si="108"/>
        <v>6.0205999132796242</v>
      </c>
    </row>
    <row r="3155" spans="1:5" x14ac:dyDescent="0.15">
      <c r="A3155" s="5">
        <v>4</v>
      </c>
      <c r="B3155" s="16">
        <v>22.066143782776614</v>
      </c>
      <c r="C3155" s="16">
        <v>74.049100692940527</v>
      </c>
      <c r="D3155" s="2">
        <f t="shared" si="109"/>
        <v>13.437264437104314</v>
      </c>
      <c r="E3155" s="2">
        <f t="shared" si="108"/>
        <v>6.0205999132796242</v>
      </c>
    </row>
    <row r="3156" spans="1:5" x14ac:dyDescent="0.15">
      <c r="A3156" s="5">
        <v>4</v>
      </c>
      <c r="B3156" s="16">
        <v>22.066143782776614</v>
      </c>
      <c r="C3156" s="16">
        <v>74.533497251366484</v>
      </c>
      <c r="D3156" s="2">
        <f t="shared" si="109"/>
        <v>13.437264437104314</v>
      </c>
      <c r="E3156" s="2">
        <f t="shared" si="108"/>
        <v>6.0205999132796242</v>
      </c>
    </row>
    <row r="3157" spans="1:5" x14ac:dyDescent="0.15">
      <c r="A3157" s="5">
        <v>4</v>
      </c>
      <c r="B3157" s="16">
        <v>22.066143782776614</v>
      </c>
      <c r="C3157" s="16">
        <v>74.713328484920751</v>
      </c>
      <c r="D3157" s="2">
        <f t="shared" si="109"/>
        <v>13.437264437104314</v>
      </c>
      <c r="E3157" s="2">
        <f t="shared" si="108"/>
        <v>6.0205999132796242</v>
      </c>
    </row>
    <row r="3158" spans="1:5" x14ac:dyDescent="0.15">
      <c r="A3158" s="5">
        <v>4</v>
      </c>
      <c r="B3158" s="16">
        <v>22.066143782776614</v>
      </c>
      <c r="C3158" s="16">
        <v>74.620395302712112</v>
      </c>
      <c r="D3158" s="2">
        <f t="shared" si="109"/>
        <v>13.437264437104314</v>
      </c>
      <c r="E3158" s="2">
        <f t="shared" si="108"/>
        <v>6.0205999132796242</v>
      </c>
    </row>
    <row r="3159" spans="1:5" x14ac:dyDescent="0.15">
      <c r="A3159" s="5">
        <v>4</v>
      </c>
      <c r="B3159" s="16">
        <v>22.070710678118655</v>
      </c>
      <c r="C3159" s="16">
        <v>74.182050543794119</v>
      </c>
      <c r="D3159" s="2">
        <f t="shared" si="109"/>
        <v>13.43816317693423</v>
      </c>
      <c r="E3159" s="2">
        <f t="shared" si="108"/>
        <v>6.0205999132796242</v>
      </c>
    </row>
    <row r="3160" spans="1:5" x14ac:dyDescent="0.15">
      <c r="A3160" s="5">
        <v>4</v>
      </c>
      <c r="B3160" s="16">
        <v>22.070710678118655</v>
      </c>
      <c r="C3160" s="16">
        <v>74.818449556195205</v>
      </c>
      <c r="D3160" s="2">
        <f t="shared" si="109"/>
        <v>13.43816317693423</v>
      </c>
      <c r="E3160" s="2">
        <f t="shared" si="108"/>
        <v>6.0205999132796242</v>
      </c>
    </row>
    <row r="3161" spans="1:5" x14ac:dyDescent="0.15">
      <c r="A3161" s="5">
        <v>4</v>
      </c>
      <c r="B3161" s="16">
        <v>22.070710678118655</v>
      </c>
      <c r="C3161" s="16">
        <v>74.590362788635488</v>
      </c>
      <c r="D3161" s="2">
        <f t="shared" si="109"/>
        <v>13.43816317693423</v>
      </c>
      <c r="E3161" s="2">
        <f t="shared" si="108"/>
        <v>6.0205999132796242</v>
      </c>
    </row>
    <row r="3162" spans="1:5" x14ac:dyDescent="0.15">
      <c r="A3162" s="5">
        <v>4</v>
      </c>
      <c r="B3162" s="16">
        <v>22.070710678118655</v>
      </c>
      <c r="C3162" s="16">
        <v>74.450682416691805</v>
      </c>
      <c r="D3162" s="2">
        <f t="shared" si="109"/>
        <v>13.43816317693423</v>
      </c>
      <c r="E3162" s="2">
        <f t="shared" si="108"/>
        <v>6.0205999132796242</v>
      </c>
    </row>
    <row r="3163" spans="1:5" x14ac:dyDescent="0.15">
      <c r="A3163" s="5">
        <v>4</v>
      </c>
      <c r="B3163" s="16">
        <v>22.070710678118655</v>
      </c>
      <c r="C3163" s="16">
        <v>74.361426580872475</v>
      </c>
      <c r="D3163" s="2">
        <f t="shared" si="109"/>
        <v>13.43816317693423</v>
      </c>
      <c r="E3163" s="2">
        <f t="shared" si="108"/>
        <v>6.0205999132796242</v>
      </c>
    </row>
    <row r="3164" spans="1:5" x14ac:dyDescent="0.15">
      <c r="A3164" s="5">
        <v>4</v>
      </c>
      <c r="B3164" s="16">
        <v>22.070710678118655</v>
      </c>
      <c r="C3164" s="16">
        <v>74.724146794060218</v>
      </c>
      <c r="D3164" s="2">
        <f t="shared" si="109"/>
        <v>13.43816317693423</v>
      </c>
      <c r="E3164" s="2">
        <f t="shared" si="108"/>
        <v>6.0205999132796242</v>
      </c>
    </row>
    <row r="3165" spans="1:5" x14ac:dyDescent="0.15">
      <c r="A3165" s="5">
        <v>4</v>
      </c>
      <c r="B3165" s="16">
        <v>22.070710678118655</v>
      </c>
      <c r="C3165" s="16">
        <v>74.295827534250463</v>
      </c>
      <c r="D3165" s="2">
        <f t="shared" si="109"/>
        <v>13.43816317693423</v>
      </c>
      <c r="E3165" s="2">
        <f t="shared" si="108"/>
        <v>6.0205999132796242</v>
      </c>
    </row>
    <row r="3166" spans="1:5" x14ac:dyDescent="0.15">
      <c r="A3166" s="5">
        <v>4</v>
      </c>
      <c r="B3166" s="16">
        <v>22.070710678118655</v>
      </c>
      <c r="C3166" s="16">
        <v>74.791319893308994</v>
      </c>
      <c r="D3166" s="2">
        <f t="shared" si="109"/>
        <v>13.43816317693423</v>
      </c>
      <c r="E3166" s="2">
        <f t="shared" si="108"/>
        <v>6.0205999132796242</v>
      </c>
    </row>
    <row r="3167" spans="1:5" x14ac:dyDescent="0.15">
      <c r="A3167" s="5">
        <v>4</v>
      </c>
      <c r="B3167" s="16">
        <v>22.070710678118655</v>
      </c>
      <c r="C3167" s="16">
        <v>74.483267361793381</v>
      </c>
      <c r="D3167" s="2">
        <f t="shared" si="109"/>
        <v>13.43816317693423</v>
      </c>
      <c r="E3167" s="2">
        <f t="shared" si="108"/>
        <v>6.0205999132796242</v>
      </c>
    </row>
    <row r="3168" spans="1:5" x14ac:dyDescent="0.15">
      <c r="A3168" s="5">
        <v>4</v>
      </c>
      <c r="B3168" s="16">
        <v>22.070710678118655</v>
      </c>
      <c r="C3168" s="16">
        <v>74.297782705001552</v>
      </c>
      <c r="D3168" s="2">
        <f t="shared" si="109"/>
        <v>13.43816317693423</v>
      </c>
      <c r="E3168" s="2">
        <f t="shared" si="108"/>
        <v>6.0205999132796242</v>
      </c>
    </row>
    <row r="3169" spans="1:5" x14ac:dyDescent="0.15">
      <c r="A3169" s="5">
        <v>4</v>
      </c>
      <c r="B3169" s="16">
        <v>22.070710678118655</v>
      </c>
      <c r="C3169" s="16">
        <v>74.423733875481403</v>
      </c>
      <c r="D3169" s="2">
        <f t="shared" si="109"/>
        <v>13.43816317693423</v>
      </c>
      <c r="E3169" s="2">
        <f t="shared" si="108"/>
        <v>6.0205999132796242</v>
      </c>
    </row>
    <row r="3170" spans="1:5" x14ac:dyDescent="0.15">
      <c r="A3170" s="5">
        <v>4</v>
      </c>
      <c r="B3170" s="16">
        <v>22.070710678118655</v>
      </c>
      <c r="C3170" s="16">
        <v>74.733569317110494</v>
      </c>
      <c r="D3170" s="2">
        <f t="shared" si="109"/>
        <v>13.43816317693423</v>
      </c>
      <c r="E3170" s="2">
        <f t="shared" si="108"/>
        <v>6.0205999132796242</v>
      </c>
    </row>
    <row r="3171" spans="1:5" x14ac:dyDescent="0.15">
      <c r="A3171" s="5">
        <v>4</v>
      </c>
      <c r="B3171" s="16">
        <v>22.070710678118655</v>
      </c>
      <c r="C3171" s="16">
        <v>74.281724679363819</v>
      </c>
      <c r="D3171" s="2">
        <f t="shared" si="109"/>
        <v>13.43816317693423</v>
      </c>
      <c r="E3171" s="2">
        <f t="shared" si="108"/>
        <v>6.0205999132796242</v>
      </c>
    </row>
    <row r="3172" spans="1:5" x14ac:dyDescent="0.15">
      <c r="A3172" s="5">
        <v>4</v>
      </c>
      <c r="B3172" s="16">
        <v>22.070710678118655</v>
      </c>
      <c r="C3172" s="16">
        <v>74.630191145229801</v>
      </c>
      <c r="D3172" s="2">
        <f t="shared" si="109"/>
        <v>13.43816317693423</v>
      </c>
      <c r="E3172" s="2">
        <f t="shared" si="108"/>
        <v>6.0205999132796242</v>
      </c>
    </row>
    <row r="3173" spans="1:5" x14ac:dyDescent="0.15">
      <c r="A3173" s="5">
        <v>4</v>
      </c>
      <c r="B3173" s="16">
        <v>22.070710678118655</v>
      </c>
      <c r="C3173" s="16">
        <v>74.688321216648546</v>
      </c>
      <c r="D3173" s="2">
        <f t="shared" si="109"/>
        <v>13.43816317693423</v>
      </c>
      <c r="E3173" s="2">
        <f t="shared" si="108"/>
        <v>6.0205999132796242</v>
      </c>
    </row>
    <row r="3174" spans="1:5" x14ac:dyDescent="0.15">
      <c r="A3174" s="5">
        <v>4</v>
      </c>
      <c r="B3174" s="16">
        <v>22.074999999999999</v>
      </c>
      <c r="C3174" s="16">
        <v>74.562681717436334</v>
      </c>
      <c r="D3174" s="2">
        <f t="shared" si="109"/>
        <v>13.439007122496063</v>
      </c>
      <c r="E3174" s="2">
        <f t="shared" si="108"/>
        <v>6.0205999132796242</v>
      </c>
    </row>
    <row r="3175" spans="1:5" x14ac:dyDescent="0.15">
      <c r="A3175" s="5">
        <v>4</v>
      </c>
      <c r="B3175" s="16">
        <v>22.074999999999999</v>
      </c>
      <c r="C3175" s="16">
        <v>74.553611968002315</v>
      </c>
      <c r="D3175" s="2">
        <f t="shared" si="109"/>
        <v>13.439007122496063</v>
      </c>
      <c r="E3175" s="2">
        <f t="shared" si="108"/>
        <v>6.0205999132796242</v>
      </c>
    </row>
    <row r="3176" spans="1:5" x14ac:dyDescent="0.15">
      <c r="A3176" s="5">
        <v>4</v>
      </c>
      <c r="B3176" s="16">
        <v>22.074999999999999</v>
      </c>
      <c r="C3176" s="16">
        <v>74.718291361544118</v>
      </c>
      <c r="D3176" s="2">
        <f t="shared" si="109"/>
        <v>13.439007122496063</v>
      </c>
      <c r="E3176" s="2">
        <f t="shared" si="108"/>
        <v>6.0205999132796242</v>
      </c>
    </row>
    <row r="3177" spans="1:5" x14ac:dyDescent="0.15">
      <c r="A3177" s="5">
        <v>4</v>
      </c>
      <c r="B3177" s="16">
        <v>22.074999999999999</v>
      </c>
      <c r="C3177" s="16">
        <v>74.357154611038254</v>
      </c>
      <c r="D3177" s="2">
        <f t="shared" si="109"/>
        <v>13.439007122496063</v>
      </c>
      <c r="E3177" s="2">
        <f t="shared" si="108"/>
        <v>6.0205999132796242</v>
      </c>
    </row>
    <row r="3178" spans="1:5" x14ac:dyDescent="0.15">
      <c r="A3178" s="5">
        <v>4</v>
      </c>
      <c r="B3178" s="16">
        <v>22.074999999999999</v>
      </c>
      <c r="C3178" s="16">
        <v>74.590975785179864</v>
      </c>
      <c r="D3178" s="2">
        <f t="shared" si="109"/>
        <v>13.439007122496063</v>
      </c>
      <c r="E3178" s="2">
        <f t="shared" si="108"/>
        <v>6.0205999132796242</v>
      </c>
    </row>
    <row r="3179" spans="1:5" x14ac:dyDescent="0.15">
      <c r="A3179" s="5">
        <v>4</v>
      </c>
      <c r="B3179" s="16">
        <v>22.074999999999999</v>
      </c>
      <c r="C3179" s="16">
        <v>74.565187672430596</v>
      </c>
      <c r="D3179" s="2">
        <f t="shared" si="109"/>
        <v>13.439007122496063</v>
      </c>
      <c r="E3179" s="2">
        <f t="shared" si="108"/>
        <v>6.0205999132796242</v>
      </c>
    </row>
    <row r="3180" spans="1:5" x14ac:dyDescent="0.15">
      <c r="A3180" s="5">
        <v>4</v>
      </c>
      <c r="B3180" s="16">
        <v>22.074999999999999</v>
      </c>
      <c r="C3180" s="16">
        <v>74.187211994286329</v>
      </c>
      <c r="D3180" s="2">
        <f t="shared" si="109"/>
        <v>13.439007122496063</v>
      </c>
      <c r="E3180" s="2">
        <f t="shared" si="108"/>
        <v>6.0205999132796242</v>
      </c>
    </row>
    <row r="3181" spans="1:5" x14ac:dyDescent="0.15">
      <c r="A3181" s="5">
        <v>4</v>
      </c>
      <c r="B3181" s="16">
        <v>22.074999999999999</v>
      </c>
      <c r="C3181" s="16">
        <v>74.432426454162865</v>
      </c>
      <c r="D3181" s="2">
        <f t="shared" si="109"/>
        <v>13.439007122496063</v>
      </c>
      <c r="E3181" s="2">
        <f t="shared" si="108"/>
        <v>6.0205999132796242</v>
      </c>
    </row>
    <row r="3182" spans="1:5" x14ac:dyDescent="0.15">
      <c r="A3182" s="5">
        <v>4</v>
      </c>
      <c r="B3182" s="16">
        <v>22.074999999999999</v>
      </c>
      <c r="C3182" s="16">
        <v>74.608636490084038</v>
      </c>
      <c r="D3182" s="2">
        <f t="shared" si="109"/>
        <v>13.439007122496063</v>
      </c>
      <c r="E3182" s="2">
        <f t="shared" si="108"/>
        <v>6.0205999132796242</v>
      </c>
    </row>
    <row r="3183" spans="1:5" x14ac:dyDescent="0.15">
      <c r="A3183" s="5">
        <v>4</v>
      </c>
      <c r="B3183" s="16">
        <v>22.074999999999999</v>
      </c>
      <c r="C3183" s="16">
        <v>74.752859000337338</v>
      </c>
      <c r="D3183" s="2">
        <f t="shared" si="109"/>
        <v>13.439007122496063</v>
      </c>
      <c r="E3183" s="2">
        <f t="shared" si="108"/>
        <v>6.0205999132796242</v>
      </c>
    </row>
    <row r="3184" spans="1:5" x14ac:dyDescent="0.15">
      <c r="A3184" s="5">
        <v>4</v>
      </c>
      <c r="B3184" s="16">
        <v>22.074999999999999</v>
      </c>
      <c r="C3184" s="16">
        <v>74.667586048827957</v>
      </c>
      <c r="D3184" s="2">
        <f t="shared" si="109"/>
        <v>13.439007122496063</v>
      </c>
      <c r="E3184" s="2">
        <f t="shared" si="108"/>
        <v>6.0205999132796242</v>
      </c>
    </row>
    <row r="3185" spans="1:5" x14ac:dyDescent="0.15">
      <c r="A3185" s="5">
        <v>4</v>
      </c>
      <c r="B3185" s="16">
        <v>22.074999999999999</v>
      </c>
      <c r="C3185" s="16">
        <v>74.622407023811633</v>
      </c>
      <c r="D3185" s="2">
        <f t="shared" si="109"/>
        <v>13.439007122496063</v>
      </c>
      <c r="E3185" s="2">
        <f t="shared" si="108"/>
        <v>6.0205999132796242</v>
      </c>
    </row>
    <row r="3186" spans="1:5" x14ac:dyDescent="0.15">
      <c r="A3186" s="5">
        <v>4</v>
      </c>
      <c r="B3186" s="16">
        <v>22.074999999999999</v>
      </c>
      <c r="C3186" s="16">
        <v>74.829218472274903</v>
      </c>
      <c r="D3186" s="2">
        <f t="shared" si="109"/>
        <v>13.439007122496063</v>
      </c>
      <c r="E3186" s="2">
        <f t="shared" si="108"/>
        <v>6.0205999132796242</v>
      </c>
    </row>
    <row r="3187" spans="1:5" x14ac:dyDescent="0.15">
      <c r="A3187" s="5">
        <v>4</v>
      </c>
      <c r="B3187" s="16">
        <v>22.074999999999999</v>
      </c>
      <c r="C3187" s="16">
        <v>74.436127030024537</v>
      </c>
      <c r="D3187" s="2">
        <f t="shared" si="109"/>
        <v>13.439007122496063</v>
      </c>
      <c r="E3187" s="2">
        <f t="shared" si="108"/>
        <v>6.0205999132796242</v>
      </c>
    </row>
    <row r="3188" spans="1:5" x14ac:dyDescent="0.15">
      <c r="A3188" s="5">
        <v>4</v>
      </c>
      <c r="B3188" s="16">
        <v>22.074999999999999</v>
      </c>
      <c r="C3188" s="16">
        <v>74.429921408502921</v>
      </c>
      <c r="D3188" s="2">
        <f t="shared" si="109"/>
        <v>13.439007122496063</v>
      </c>
      <c r="E3188" s="2">
        <f t="shared" si="108"/>
        <v>6.0205999132796242</v>
      </c>
    </row>
    <row r="3189" spans="1:5" x14ac:dyDescent="0.15">
      <c r="A3189" s="5">
        <v>4</v>
      </c>
      <c r="B3189" s="16">
        <v>22.074999999999999</v>
      </c>
      <c r="C3189" s="16">
        <v>74.329363699492546</v>
      </c>
      <c r="D3189" s="2">
        <f t="shared" si="109"/>
        <v>13.439007122496063</v>
      </c>
      <c r="E3189" s="2">
        <f t="shared" si="108"/>
        <v>6.0205999132796242</v>
      </c>
    </row>
    <row r="3190" spans="1:5" x14ac:dyDescent="0.15">
      <c r="A3190" s="5">
        <v>4</v>
      </c>
      <c r="B3190" s="16">
        <v>22.074999999999999</v>
      </c>
      <c r="C3190" s="16">
        <v>74.514022381406662</v>
      </c>
      <c r="D3190" s="2">
        <f t="shared" si="109"/>
        <v>13.439007122496063</v>
      </c>
      <c r="E3190" s="2">
        <f t="shared" si="108"/>
        <v>6.0205999132796242</v>
      </c>
    </row>
    <row r="3191" spans="1:5" x14ac:dyDescent="0.15">
      <c r="A3191" s="5">
        <v>4</v>
      </c>
      <c r="B3191" s="16">
        <v>22.074999999999999</v>
      </c>
      <c r="C3191" s="16">
        <v>74.136746652889329</v>
      </c>
      <c r="D3191" s="2">
        <f t="shared" si="109"/>
        <v>13.439007122496063</v>
      </c>
      <c r="E3191" s="2">
        <f t="shared" si="108"/>
        <v>6.0205999132796242</v>
      </c>
    </row>
    <row r="3192" spans="1:5" x14ac:dyDescent="0.15">
      <c r="A3192" s="5">
        <v>4</v>
      </c>
      <c r="B3192" s="16">
        <v>22.074999999999999</v>
      </c>
      <c r="C3192" s="16">
        <v>74.562371377525466</v>
      </c>
      <c r="D3192" s="2">
        <f t="shared" si="109"/>
        <v>13.439007122496063</v>
      </c>
      <c r="E3192" s="2">
        <f t="shared" si="108"/>
        <v>6.0205999132796242</v>
      </c>
    </row>
    <row r="3193" spans="1:5" x14ac:dyDescent="0.15">
      <c r="A3193" s="5">
        <v>4</v>
      </c>
      <c r="B3193" s="16">
        <v>22.074999999999999</v>
      </c>
      <c r="C3193" s="16">
        <v>74.564711202291335</v>
      </c>
      <c r="D3193" s="2">
        <f t="shared" si="109"/>
        <v>13.439007122496063</v>
      </c>
      <c r="E3193" s="2">
        <f t="shared" si="108"/>
        <v>6.0205999132796242</v>
      </c>
    </row>
    <row r="3194" spans="1:5" x14ac:dyDescent="0.15">
      <c r="A3194" s="5">
        <v>4</v>
      </c>
      <c r="B3194" s="16">
        <v>22.074999999999999</v>
      </c>
      <c r="C3194" s="16">
        <v>74.484393326139227</v>
      </c>
      <c r="D3194" s="2">
        <f t="shared" si="109"/>
        <v>13.439007122496063</v>
      </c>
      <c r="E3194" s="2">
        <f t="shared" si="108"/>
        <v>6.0205999132796242</v>
      </c>
    </row>
    <row r="3195" spans="1:5" x14ac:dyDescent="0.15">
      <c r="A3195" s="5">
        <v>4</v>
      </c>
      <c r="B3195" s="16">
        <v>22.074999999999999</v>
      </c>
      <c r="C3195" s="16">
        <v>73.806581774130862</v>
      </c>
      <c r="D3195" s="2">
        <f t="shared" si="109"/>
        <v>13.439007122496063</v>
      </c>
      <c r="E3195" s="2">
        <f t="shared" si="108"/>
        <v>6.0205999132796242</v>
      </c>
    </row>
    <row r="3196" spans="1:5" x14ac:dyDescent="0.15">
      <c r="A3196" s="5">
        <v>4</v>
      </c>
      <c r="B3196" s="16">
        <v>22.074999999999999</v>
      </c>
      <c r="C3196" s="16">
        <v>74.494488006285266</v>
      </c>
      <c r="D3196" s="2">
        <f t="shared" si="109"/>
        <v>13.439007122496063</v>
      </c>
      <c r="E3196" s="2">
        <f t="shared" si="108"/>
        <v>6.0205999132796242</v>
      </c>
    </row>
    <row r="3197" spans="1:5" x14ac:dyDescent="0.15">
      <c r="A3197" s="5">
        <v>4</v>
      </c>
      <c r="B3197" s="16">
        <v>22.074999999999999</v>
      </c>
      <c r="C3197" s="16">
        <v>74.252873773482122</v>
      </c>
      <c r="D3197" s="2">
        <f t="shared" si="109"/>
        <v>13.439007122496063</v>
      </c>
      <c r="E3197" s="2">
        <f t="shared" si="108"/>
        <v>6.0205999132796242</v>
      </c>
    </row>
    <row r="3198" spans="1:5" x14ac:dyDescent="0.15">
      <c r="A3198" s="5">
        <v>4</v>
      </c>
      <c r="B3198" s="16">
        <v>22.074999999999999</v>
      </c>
      <c r="C3198" s="16">
        <v>74.758954636533602</v>
      </c>
      <c r="D3198" s="2">
        <f t="shared" si="109"/>
        <v>13.439007122496063</v>
      </c>
      <c r="E3198" s="2">
        <f t="shared" si="108"/>
        <v>6.0205999132796242</v>
      </c>
    </row>
    <row r="3199" spans="1:5" x14ac:dyDescent="0.15">
      <c r="A3199" s="5">
        <v>4</v>
      </c>
      <c r="B3199" s="16">
        <v>22.074999999999999</v>
      </c>
      <c r="C3199" s="16">
        <v>74.801239693483566</v>
      </c>
      <c r="D3199" s="2">
        <f t="shared" si="109"/>
        <v>13.439007122496063</v>
      </c>
      <c r="E3199" s="2">
        <f t="shared" si="108"/>
        <v>6.0205999132796242</v>
      </c>
    </row>
    <row r="3200" spans="1:5" x14ac:dyDescent="0.15">
      <c r="A3200" s="5">
        <v>4</v>
      </c>
      <c r="B3200" s="16">
        <v>22.074999999999999</v>
      </c>
      <c r="C3200" s="16">
        <v>74.802273826641326</v>
      </c>
      <c r="D3200" s="2">
        <f t="shared" si="109"/>
        <v>13.439007122496063</v>
      </c>
      <c r="E3200" s="2">
        <f t="shared" si="108"/>
        <v>6.0205999132796242</v>
      </c>
    </row>
    <row r="3201" spans="1:5" x14ac:dyDescent="0.15">
      <c r="A3201" s="5">
        <v>4</v>
      </c>
      <c r="B3201" s="16">
        <v>22.074999999999999</v>
      </c>
      <c r="C3201" s="16">
        <v>74.59317032593799</v>
      </c>
      <c r="D3201" s="2">
        <f t="shared" si="109"/>
        <v>13.439007122496063</v>
      </c>
      <c r="E3201" s="2">
        <f t="shared" si="108"/>
        <v>6.0205999132796242</v>
      </c>
    </row>
    <row r="3202" spans="1:5" x14ac:dyDescent="0.15">
      <c r="A3202" s="5">
        <v>4</v>
      </c>
      <c r="B3202" s="16">
        <v>22.074999999999999</v>
      </c>
      <c r="C3202" s="16">
        <v>74.761745142040738</v>
      </c>
      <c r="D3202" s="2">
        <f t="shared" si="109"/>
        <v>13.439007122496063</v>
      </c>
      <c r="E3202" s="2">
        <f t="shared" si="108"/>
        <v>6.0205999132796242</v>
      </c>
    </row>
    <row r="3203" spans="1:5" x14ac:dyDescent="0.15">
      <c r="A3203" s="5">
        <v>4</v>
      </c>
      <c r="B3203" s="16">
        <v>22.074999999999999</v>
      </c>
      <c r="C3203" s="16">
        <v>74.916277528287367</v>
      </c>
      <c r="D3203" s="2">
        <f t="shared" si="109"/>
        <v>13.439007122496063</v>
      </c>
      <c r="E3203" s="2">
        <f t="shared" ref="E3203:E3266" si="110" xml:space="preserve"> 10*LOG10(A3203)</f>
        <v>6.0205999132796242</v>
      </c>
    </row>
    <row r="3204" spans="1:5" x14ac:dyDescent="0.15">
      <c r="A3204" s="5">
        <v>4</v>
      </c>
      <c r="B3204" s="16">
        <v>22.079056941504209</v>
      </c>
      <c r="C3204" s="16">
        <v>74.238890450076823</v>
      </c>
      <c r="D3204" s="2">
        <f t="shared" ref="D3204:D3267" si="111">10*LOG10(B3204)</f>
        <v>13.439805195169646</v>
      </c>
      <c r="E3204" s="2">
        <f t="shared" si="110"/>
        <v>6.0205999132796242</v>
      </c>
    </row>
    <row r="3205" spans="1:5" x14ac:dyDescent="0.15">
      <c r="A3205" s="5">
        <v>4</v>
      </c>
      <c r="B3205" s="16">
        <v>22.079056941504209</v>
      </c>
      <c r="C3205" s="16">
        <v>74.585366290449713</v>
      </c>
      <c r="D3205" s="2">
        <f t="shared" si="111"/>
        <v>13.439805195169646</v>
      </c>
      <c r="E3205" s="2">
        <f t="shared" si="110"/>
        <v>6.0205999132796242</v>
      </c>
    </row>
    <row r="3206" spans="1:5" x14ac:dyDescent="0.15">
      <c r="A3206" s="5">
        <v>4</v>
      </c>
      <c r="B3206" s="16">
        <v>22.079056941504209</v>
      </c>
      <c r="C3206" s="16">
        <v>74.285964770207201</v>
      </c>
      <c r="D3206" s="2">
        <f t="shared" si="111"/>
        <v>13.439805195169646</v>
      </c>
      <c r="E3206" s="2">
        <f t="shared" si="110"/>
        <v>6.0205999132796242</v>
      </c>
    </row>
    <row r="3207" spans="1:5" x14ac:dyDescent="0.15">
      <c r="A3207" s="5">
        <v>4</v>
      </c>
      <c r="B3207" s="16">
        <v>22.079056941504209</v>
      </c>
      <c r="C3207" s="16">
        <v>74.413134307259355</v>
      </c>
      <c r="D3207" s="2">
        <f t="shared" si="111"/>
        <v>13.439805195169646</v>
      </c>
      <c r="E3207" s="2">
        <f t="shared" si="110"/>
        <v>6.0205999132796242</v>
      </c>
    </row>
    <row r="3208" spans="1:5" x14ac:dyDescent="0.15">
      <c r="A3208" s="5">
        <v>4</v>
      </c>
      <c r="B3208" s="16">
        <v>22.079056941504209</v>
      </c>
      <c r="C3208" s="16">
        <v>74.070346218295825</v>
      </c>
      <c r="D3208" s="2">
        <f t="shared" si="111"/>
        <v>13.439805195169646</v>
      </c>
      <c r="E3208" s="2">
        <f t="shared" si="110"/>
        <v>6.0205999132796242</v>
      </c>
    </row>
    <row r="3209" spans="1:5" x14ac:dyDescent="0.15">
      <c r="A3209" s="5">
        <v>4</v>
      </c>
      <c r="B3209" s="16">
        <v>22.079056941504209</v>
      </c>
      <c r="C3209" s="16">
        <v>74.623847885020126</v>
      </c>
      <c r="D3209" s="2">
        <f t="shared" si="111"/>
        <v>13.439805195169646</v>
      </c>
      <c r="E3209" s="2">
        <f t="shared" si="110"/>
        <v>6.0205999132796242</v>
      </c>
    </row>
    <row r="3210" spans="1:5" x14ac:dyDescent="0.15">
      <c r="A3210" s="5">
        <v>4</v>
      </c>
      <c r="B3210" s="16">
        <v>22.079056941504209</v>
      </c>
      <c r="C3210" s="16">
        <v>74.617190103721256</v>
      </c>
      <c r="D3210" s="2">
        <f t="shared" si="111"/>
        <v>13.439805195169646</v>
      </c>
      <c r="E3210" s="2">
        <f t="shared" si="110"/>
        <v>6.0205999132796242</v>
      </c>
    </row>
    <row r="3211" spans="1:5" x14ac:dyDescent="0.15">
      <c r="A3211" s="5">
        <v>4</v>
      </c>
      <c r="B3211" s="16">
        <v>22.079056941504209</v>
      </c>
      <c r="C3211" s="16">
        <v>74.577620989154056</v>
      </c>
      <c r="D3211" s="2">
        <f t="shared" si="111"/>
        <v>13.439805195169646</v>
      </c>
      <c r="E3211" s="2">
        <f t="shared" si="110"/>
        <v>6.0205999132796242</v>
      </c>
    </row>
    <row r="3212" spans="1:5" x14ac:dyDescent="0.15">
      <c r="A3212" s="5">
        <v>4</v>
      </c>
      <c r="B3212" s="16">
        <v>22.079056941504209</v>
      </c>
      <c r="C3212" s="16">
        <v>74.40886976608337</v>
      </c>
      <c r="D3212" s="2">
        <f t="shared" si="111"/>
        <v>13.439805195169646</v>
      </c>
      <c r="E3212" s="2">
        <f t="shared" si="110"/>
        <v>6.0205999132796242</v>
      </c>
    </row>
    <row r="3213" spans="1:5" x14ac:dyDescent="0.15">
      <c r="A3213" s="5">
        <v>4</v>
      </c>
      <c r="B3213" s="16">
        <v>22.079056941504209</v>
      </c>
      <c r="C3213" s="16">
        <v>74.493623700737871</v>
      </c>
      <c r="D3213" s="2">
        <f t="shared" si="111"/>
        <v>13.439805195169646</v>
      </c>
      <c r="E3213" s="2">
        <f t="shared" si="110"/>
        <v>6.0205999132796242</v>
      </c>
    </row>
    <row r="3214" spans="1:5" x14ac:dyDescent="0.15">
      <c r="A3214" s="5">
        <v>4</v>
      </c>
      <c r="B3214" s="16">
        <v>22.079056941504209</v>
      </c>
      <c r="C3214" s="16">
        <v>74.474470920966226</v>
      </c>
      <c r="D3214" s="2">
        <f t="shared" si="111"/>
        <v>13.439805195169646</v>
      </c>
      <c r="E3214" s="2">
        <f t="shared" si="110"/>
        <v>6.0205999132796242</v>
      </c>
    </row>
    <row r="3215" spans="1:5" x14ac:dyDescent="0.15">
      <c r="A3215" s="5">
        <v>4</v>
      </c>
      <c r="B3215" s="16">
        <v>22.079056941504209</v>
      </c>
      <c r="C3215" s="16">
        <v>74.229408430168178</v>
      </c>
      <c r="D3215" s="2">
        <f t="shared" si="111"/>
        <v>13.439805195169646</v>
      </c>
      <c r="E3215" s="2">
        <f t="shared" si="110"/>
        <v>6.0205999132796242</v>
      </c>
    </row>
    <row r="3216" spans="1:5" x14ac:dyDescent="0.15">
      <c r="A3216" s="5">
        <v>4</v>
      </c>
      <c r="B3216" s="16">
        <v>22.079056941504209</v>
      </c>
      <c r="C3216" s="16">
        <v>74.448109563162376</v>
      </c>
      <c r="D3216" s="2">
        <f t="shared" si="111"/>
        <v>13.439805195169646</v>
      </c>
      <c r="E3216" s="2">
        <f t="shared" si="110"/>
        <v>6.0205999132796242</v>
      </c>
    </row>
    <row r="3217" spans="1:5" x14ac:dyDescent="0.15">
      <c r="A3217" s="5">
        <v>4</v>
      </c>
      <c r="B3217" s="16">
        <v>22.079056941504209</v>
      </c>
      <c r="C3217" s="16">
        <v>74.395583433170316</v>
      </c>
      <c r="D3217" s="2">
        <f t="shared" si="111"/>
        <v>13.439805195169646</v>
      </c>
      <c r="E3217" s="2">
        <f t="shared" si="110"/>
        <v>6.0205999132796242</v>
      </c>
    </row>
    <row r="3218" spans="1:5" x14ac:dyDescent="0.15">
      <c r="A3218" s="5">
        <v>4</v>
      </c>
      <c r="B3218" s="16">
        <v>22.079056941504209</v>
      </c>
      <c r="C3218" s="16">
        <v>74.448390115809318</v>
      </c>
      <c r="D3218" s="2">
        <f t="shared" si="111"/>
        <v>13.439805195169646</v>
      </c>
      <c r="E3218" s="2">
        <f t="shared" si="110"/>
        <v>6.0205999132796242</v>
      </c>
    </row>
    <row r="3219" spans="1:5" x14ac:dyDescent="0.15">
      <c r="A3219" s="5">
        <v>4</v>
      </c>
      <c r="B3219" s="16">
        <v>22.079056941504209</v>
      </c>
      <c r="C3219" s="16">
        <v>74.485394967903147</v>
      </c>
      <c r="D3219" s="2">
        <f t="shared" si="111"/>
        <v>13.439805195169646</v>
      </c>
      <c r="E3219" s="2">
        <f t="shared" si="110"/>
        <v>6.0205999132796242</v>
      </c>
    </row>
    <row r="3220" spans="1:5" x14ac:dyDescent="0.15">
      <c r="A3220" s="5">
        <v>4</v>
      </c>
      <c r="B3220" s="16">
        <v>22.079056941504209</v>
      </c>
      <c r="C3220" s="16">
        <v>74.48462148123798</v>
      </c>
      <c r="D3220" s="2">
        <f t="shared" si="111"/>
        <v>13.439805195169646</v>
      </c>
      <c r="E3220" s="2">
        <f t="shared" si="110"/>
        <v>6.0205999132796242</v>
      </c>
    </row>
    <row r="3221" spans="1:5" x14ac:dyDescent="0.15">
      <c r="A3221" s="5">
        <v>4</v>
      </c>
      <c r="B3221" s="16">
        <v>22.079056941504209</v>
      </c>
      <c r="C3221" s="16">
        <v>74.031203719664688</v>
      </c>
      <c r="D3221" s="2">
        <f t="shared" si="111"/>
        <v>13.439805195169646</v>
      </c>
      <c r="E3221" s="2">
        <f t="shared" si="110"/>
        <v>6.0205999132796242</v>
      </c>
    </row>
    <row r="3222" spans="1:5" x14ac:dyDescent="0.15">
      <c r="A3222" s="5">
        <v>4</v>
      </c>
      <c r="B3222" s="16">
        <v>22.079056941504209</v>
      </c>
      <c r="C3222" s="16">
        <v>74.285321542987134</v>
      </c>
      <c r="D3222" s="2">
        <f t="shared" si="111"/>
        <v>13.439805195169646</v>
      </c>
      <c r="E3222" s="2">
        <f t="shared" si="110"/>
        <v>6.0205999132796242</v>
      </c>
    </row>
    <row r="3223" spans="1:5" x14ac:dyDescent="0.15">
      <c r="A3223" s="5">
        <v>4</v>
      </c>
      <c r="B3223" s="16">
        <v>22.079056941504209</v>
      </c>
      <c r="C3223" s="16">
        <v>74.174940967848627</v>
      </c>
      <c r="D3223" s="2">
        <f t="shared" si="111"/>
        <v>13.439805195169646</v>
      </c>
      <c r="E3223" s="2">
        <f t="shared" si="110"/>
        <v>6.0205999132796242</v>
      </c>
    </row>
    <row r="3224" spans="1:5" x14ac:dyDescent="0.15">
      <c r="A3224" s="5">
        <v>4</v>
      </c>
      <c r="B3224" s="16">
        <v>22.079056941504209</v>
      </c>
      <c r="C3224" s="16">
        <v>74.329103186195752</v>
      </c>
      <c r="D3224" s="2">
        <f t="shared" si="111"/>
        <v>13.439805195169646</v>
      </c>
      <c r="E3224" s="2">
        <f t="shared" si="110"/>
        <v>6.0205999132796242</v>
      </c>
    </row>
    <row r="3225" spans="1:5" x14ac:dyDescent="0.15">
      <c r="A3225" s="5">
        <v>4</v>
      </c>
      <c r="B3225" s="16">
        <v>22.079056941504209</v>
      </c>
      <c r="C3225" s="16">
        <v>74.399045910080119</v>
      </c>
      <c r="D3225" s="2">
        <f t="shared" si="111"/>
        <v>13.439805195169646</v>
      </c>
      <c r="E3225" s="2">
        <f t="shared" si="110"/>
        <v>6.0205999132796242</v>
      </c>
    </row>
    <row r="3226" spans="1:5" x14ac:dyDescent="0.15">
      <c r="A3226" s="5">
        <v>4</v>
      </c>
      <c r="B3226" s="16">
        <v>22.079056941504209</v>
      </c>
      <c r="C3226" s="16">
        <v>74.620494101871287</v>
      </c>
      <c r="D3226" s="2">
        <f t="shared" si="111"/>
        <v>13.439805195169646</v>
      </c>
      <c r="E3226" s="2">
        <f t="shared" si="110"/>
        <v>6.0205999132796242</v>
      </c>
    </row>
    <row r="3227" spans="1:5" x14ac:dyDescent="0.15">
      <c r="A3227" s="5">
        <v>4</v>
      </c>
      <c r="B3227" s="16">
        <v>22.079056941504209</v>
      </c>
      <c r="C3227" s="16">
        <v>74.716305102945924</v>
      </c>
      <c r="D3227" s="2">
        <f t="shared" si="111"/>
        <v>13.439805195169646</v>
      </c>
      <c r="E3227" s="2">
        <f t="shared" si="110"/>
        <v>6.0205999132796242</v>
      </c>
    </row>
    <row r="3228" spans="1:5" x14ac:dyDescent="0.15">
      <c r="A3228" s="5">
        <v>4</v>
      </c>
      <c r="B3228" s="16">
        <v>22.079056941504209</v>
      </c>
      <c r="C3228" s="16">
        <v>74.720292482586984</v>
      </c>
      <c r="D3228" s="2">
        <f t="shared" si="111"/>
        <v>13.439805195169646</v>
      </c>
      <c r="E3228" s="2">
        <f t="shared" si="110"/>
        <v>6.0205999132796242</v>
      </c>
    </row>
    <row r="3229" spans="1:5" x14ac:dyDescent="0.15">
      <c r="A3229" s="5">
        <v>4</v>
      </c>
      <c r="B3229" s="16">
        <v>22.079056941504209</v>
      </c>
      <c r="C3229" s="16">
        <v>74.714262587763926</v>
      </c>
      <c r="D3229" s="2">
        <f t="shared" si="111"/>
        <v>13.439805195169646</v>
      </c>
      <c r="E3229" s="2">
        <f t="shared" si="110"/>
        <v>6.0205999132796242</v>
      </c>
    </row>
    <row r="3230" spans="1:5" x14ac:dyDescent="0.15">
      <c r="A3230" s="5">
        <v>4</v>
      </c>
      <c r="B3230" s="16">
        <v>22.079056941504209</v>
      </c>
      <c r="C3230" s="16">
        <v>74.620309617799194</v>
      </c>
      <c r="D3230" s="2">
        <f t="shared" si="111"/>
        <v>13.439805195169646</v>
      </c>
      <c r="E3230" s="2">
        <f t="shared" si="110"/>
        <v>6.0205999132796242</v>
      </c>
    </row>
    <row r="3231" spans="1:5" x14ac:dyDescent="0.15">
      <c r="A3231" s="5">
        <v>4</v>
      </c>
      <c r="B3231" s="16">
        <v>22.079056941504209</v>
      </c>
      <c r="C3231" s="16">
        <v>74.516640424982072</v>
      </c>
      <c r="D3231" s="2">
        <f t="shared" si="111"/>
        <v>13.439805195169646</v>
      </c>
      <c r="E3231" s="2">
        <f t="shared" si="110"/>
        <v>6.0205999132796242</v>
      </c>
    </row>
    <row r="3232" spans="1:5" x14ac:dyDescent="0.15">
      <c r="A3232" s="5">
        <v>4</v>
      </c>
      <c r="B3232" s="16">
        <v>22.079056941504209</v>
      </c>
      <c r="C3232" s="16">
        <v>74.611430529264013</v>
      </c>
      <c r="D3232" s="2">
        <f t="shared" si="111"/>
        <v>13.439805195169646</v>
      </c>
      <c r="E3232" s="2">
        <f t="shared" si="110"/>
        <v>6.0205999132796242</v>
      </c>
    </row>
    <row r="3233" spans="1:5" x14ac:dyDescent="0.15">
      <c r="A3233" s="5">
        <v>4</v>
      </c>
      <c r="B3233" s="16">
        <v>22.079056941504209</v>
      </c>
      <c r="C3233" s="16">
        <v>74.723132991375167</v>
      </c>
      <c r="D3233" s="2">
        <f t="shared" si="111"/>
        <v>13.439805195169646</v>
      </c>
      <c r="E3233" s="2">
        <f t="shared" si="110"/>
        <v>6.0205999132796242</v>
      </c>
    </row>
    <row r="3234" spans="1:5" x14ac:dyDescent="0.15">
      <c r="A3234" s="5">
        <v>4</v>
      </c>
      <c r="B3234" s="16">
        <v>22.082915619758886</v>
      </c>
      <c r="C3234" s="16">
        <v>74.433763368056816</v>
      </c>
      <c r="D3234" s="2">
        <f t="shared" si="111"/>
        <v>13.4405641298732</v>
      </c>
      <c r="E3234" s="2">
        <f t="shared" si="110"/>
        <v>6.0205999132796242</v>
      </c>
    </row>
    <row r="3235" spans="1:5" x14ac:dyDescent="0.15">
      <c r="A3235" s="5">
        <v>4</v>
      </c>
      <c r="B3235" s="16">
        <v>22.082915619758886</v>
      </c>
      <c r="C3235" s="16">
        <v>73.9277257817904</v>
      </c>
      <c r="D3235" s="2">
        <f t="shared" si="111"/>
        <v>13.4405641298732</v>
      </c>
      <c r="E3235" s="2">
        <f t="shared" si="110"/>
        <v>6.0205999132796242</v>
      </c>
    </row>
    <row r="3236" spans="1:5" x14ac:dyDescent="0.15">
      <c r="A3236" s="5">
        <v>4</v>
      </c>
      <c r="B3236" s="16">
        <v>22.082915619758886</v>
      </c>
      <c r="C3236" s="16">
        <v>74.396528879456454</v>
      </c>
      <c r="D3236" s="2">
        <f t="shared" si="111"/>
        <v>13.4405641298732</v>
      </c>
      <c r="E3236" s="2">
        <f t="shared" si="110"/>
        <v>6.0205999132796242</v>
      </c>
    </row>
    <row r="3237" spans="1:5" x14ac:dyDescent="0.15">
      <c r="A3237" s="5">
        <v>4</v>
      </c>
      <c r="B3237" s="16">
        <v>22.082915619758886</v>
      </c>
      <c r="C3237" s="16">
        <v>74.295414358747863</v>
      </c>
      <c r="D3237" s="2">
        <f t="shared" si="111"/>
        <v>13.4405641298732</v>
      </c>
      <c r="E3237" s="2">
        <f t="shared" si="110"/>
        <v>6.0205999132796242</v>
      </c>
    </row>
    <row r="3238" spans="1:5" x14ac:dyDescent="0.15">
      <c r="A3238" s="5">
        <v>4</v>
      </c>
      <c r="B3238" s="16">
        <v>22.082915619758886</v>
      </c>
      <c r="C3238" s="16">
        <v>74.49333850827972</v>
      </c>
      <c r="D3238" s="2">
        <f t="shared" si="111"/>
        <v>13.4405641298732</v>
      </c>
      <c r="E3238" s="2">
        <f t="shared" si="110"/>
        <v>6.0205999132796242</v>
      </c>
    </row>
    <row r="3239" spans="1:5" x14ac:dyDescent="0.15">
      <c r="A3239" s="5">
        <v>4</v>
      </c>
      <c r="B3239" s="16">
        <v>22.082915619758886</v>
      </c>
      <c r="C3239" s="16">
        <v>74.252721351980455</v>
      </c>
      <c r="D3239" s="2">
        <f t="shared" si="111"/>
        <v>13.4405641298732</v>
      </c>
      <c r="E3239" s="2">
        <f t="shared" si="110"/>
        <v>6.0205999132796242</v>
      </c>
    </row>
    <row r="3240" spans="1:5" x14ac:dyDescent="0.15">
      <c r="A3240" s="5">
        <v>4</v>
      </c>
      <c r="B3240" s="16">
        <v>22.082915619758886</v>
      </c>
      <c r="C3240" s="16">
        <v>74.349148322343751</v>
      </c>
      <c r="D3240" s="2">
        <f t="shared" si="111"/>
        <v>13.4405641298732</v>
      </c>
      <c r="E3240" s="2">
        <f t="shared" si="110"/>
        <v>6.0205999132796242</v>
      </c>
    </row>
    <row r="3241" spans="1:5" x14ac:dyDescent="0.15">
      <c r="A3241" s="5">
        <v>4</v>
      </c>
      <c r="B3241" s="16">
        <v>22.082915619758886</v>
      </c>
      <c r="C3241" s="16">
        <v>74.697705232515816</v>
      </c>
      <c r="D3241" s="2">
        <f t="shared" si="111"/>
        <v>13.4405641298732</v>
      </c>
      <c r="E3241" s="2">
        <f t="shared" si="110"/>
        <v>6.0205999132796242</v>
      </c>
    </row>
    <row r="3242" spans="1:5" x14ac:dyDescent="0.15">
      <c r="A3242" s="5">
        <v>4</v>
      </c>
      <c r="B3242" s="16">
        <v>22.082915619758886</v>
      </c>
      <c r="C3242" s="16">
        <v>74.717513713450984</v>
      </c>
      <c r="D3242" s="2">
        <f t="shared" si="111"/>
        <v>13.4405641298732</v>
      </c>
      <c r="E3242" s="2">
        <f t="shared" si="110"/>
        <v>6.0205999132796242</v>
      </c>
    </row>
    <row r="3243" spans="1:5" x14ac:dyDescent="0.15">
      <c r="A3243" s="5">
        <v>4</v>
      </c>
      <c r="B3243" s="16">
        <v>22.082915619758886</v>
      </c>
      <c r="C3243" s="16">
        <v>74.521976631466288</v>
      </c>
      <c r="D3243" s="2">
        <f t="shared" si="111"/>
        <v>13.4405641298732</v>
      </c>
      <c r="E3243" s="2">
        <f t="shared" si="110"/>
        <v>6.0205999132796242</v>
      </c>
    </row>
    <row r="3244" spans="1:5" x14ac:dyDescent="0.15">
      <c r="A3244" s="5">
        <v>4</v>
      </c>
      <c r="B3244" s="16">
        <v>22.086602540378443</v>
      </c>
      <c r="C3244" s="16">
        <v>74.719201289734244</v>
      </c>
      <c r="D3244" s="2">
        <f t="shared" si="111"/>
        <v>13.441289158965979</v>
      </c>
      <c r="E3244" s="2">
        <f t="shared" si="110"/>
        <v>6.0205999132796242</v>
      </c>
    </row>
    <row r="3245" spans="1:5" x14ac:dyDescent="0.15">
      <c r="A3245" s="5">
        <v>4</v>
      </c>
      <c r="B3245" s="16">
        <v>22.086602540378443</v>
      </c>
      <c r="C3245" s="16">
        <v>74.437187706522721</v>
      </c>
      <c r="D3245" s="2">
        <f t="shared" si="111"/>
        <v>13.441289158965979</v>
      </c>
      <c r="E3245" s="2">
        <f t="shared" si="110"/>
        <v>6.0205999132796242</v>
      </c>
    </row>
    <row r="3246" spans="1:5" x14ac:dyDescent="0.15">
      <c r="A3246" s="5">
        <v>4</v>
      </c>
      <c r="B3246" s="16">
        <v>22.086602540378443</v>
      </c>
      <c r="C3246" s="16">
        <v>74.748567529257585</v>
      </c>
      <c r="D3246" s="2">
        <f t="shared" si="111"/>
        <v>13.441289158965979</v>
      </c>
      <c r="E3246" s="2">
        <f t="shared" si="110"/>
        <v>6.0205999132796242</v>
      </c>
    </row>
    <row r="3247" spans="1:5" x14ac:dyDescent="0.15">
      <c r="A3247" s="5">
        <v>4</v>
      </c>
      <c r="B3247" s="16">
        <v>22.086602540378443</v>
      </c>
      <c r="C3247" s="16">
        <v>74.27957923122473</v>
      </c>
      <c r="D3247" s="2">
        <f t="shared" si="111"/>
        <v>13.441289158965979</v>
      </c>
      <c r="E3247" s="2">
        <f t="shared" si="110"/>
        <v>6.0205999132796242</v>
      </c>
    </row>
    <row r="3248" spans="1:5" x14ac:dyDescent="0.15">
      <c r="A3248" s="5">
        <v>4</v>
      </c>
      <c r="B3248" s="16">
        <v>22.086602540378443</v>
      </c>
      <c r="C3248" s="16">
        <v>74.32854287864329</v>
      </c>
      <c r="D3248" s="2">
        <f t="shared" si="111"/>
        <v>13.441289158965979</v>
      </c>
      <c r="E3248" s="2">
        <f t="shared" si="110"/>
        <v>6.0205999132796242</v>
      </c>
    </row>
    <row r="3249" spans="1:5" x14ac:dyDescent="0.15">
      <c r="A3249" s="5">
        <v>4</v>
      </c>
      <c r="B3249" s="16">
        <v>22.086602540378443</v>
      </c>
      <c r="C3249" s="16">
        <v>74.442133060808061</v>
      </c>
      <c r="D3249" s="2">
        <f t="shared" si="111"/>
        <v>13.441289158965979</v>
      </c>
      <c r="E3249" s="2">
        <f t="shared" si="110"/>
        <v>6.0205999132796242</v>
      </c>
    </row>
    <row r="3250" spans="1:5" x14ac:dyDescent="0.15">
      <c r="A3250" s="5">
        <v>4</v>
      </c>
      <c r="B3250" s="16">
        <v>22.086602540378443</v>
      </c>
      <c r="C3250" s="16">
        <v>74.380990587154429</v>
      </c>
      <c r="D3250" s="2">
        <f t="shared" si="111"/>
        <v>13.441289158965979</v>
      </c>
      <c r="E3250" s="2">
        <f t="shared" si="110"/>
        <v>6.0205999132796242</v>
      </c>
    </row>
    <row r="3251" spans="1:5" x14ac:dyDescent="0.15">
      <c r="A3251" s="5">
        <v>4</v>
      </c>
      <c r="B3251" s="16">
        <v>22.086602540378443</v>
      </c>
      <c r="C3251" s="16">
        <v>74.680633889704978</v>
      </c>
      <c r="D3251" s="2">
        <f t="shared" si="111"/>
        <v>13.441289158965979</v>
      </c>
      <c r="E3251" s="2">
        <f t="shared" si="110"/>
        <v>6.0205999132796242</v>
      </c>
    </row>
    <row r="3252" spans="1:5" x14ac:dyDescent="0.15">
      <c r="A3252" s="5">
        <v>4</v>
      </c>
      <c r="B3252" s="16">
        <v>22.086602540378443</v>
      </c>
      <c r="C3252" s="16">
        <v>74.57624273202066</v>
      </c>
      <c r="D3252" s="2">
        <f t="shared" si="111"/>
        <v>13.441289158965979</v>
      </c>
      <c r="E3252" s="2">
        <f t="shared" si="110"/>
        <v>6.0205999132796242</v>
      </c>
    </row>
    <row r="3253" spans="1:5" x14ac:dyDescent="0.15">
      <c r="A3253" s="5">
        <v>4</v>
      </c>
      <c r="B3253" s="16">
        <v>22.086602540378443</v>
      </c>
      <c r="C3253" s="16">
        <v>74.958432978924776</v>
      </c>
      <c r="D3253" s="2">
        <f t="shared" si="111"/>
        <v>13.441289158965979</v>
      </c>
      <c r="E3253" s="2">
        <f t="shared" si="110"/>
        <v>6.0205999132796242</v>
      </c>
    </row>
    <row r="3254" spans="1:5" x14ac:dyDescent="0.15">
      <c r="A3254" s="5">
        <v>4</v>
      </c>
      <c r="B3254" s="16">
        <v>22.090138781886601</v>
      </c>
      <c r="C3254" s="16">
        <v>74.325718539646431</v>
      </c>
      <c r="D3254" s="2">
        <f t="shared" si="111"/>
        <v>13.441984443466819</v>
      </c>
      <c r="E3254" s="2">
        <f t="shared" si="110"/>
        <v>6.0205999132796242</v>
      </c>
    </row>
    <row r="3255" spans="1:5" x14ac:dyDescent="0.15">
      <c r="A3255" s="5">
        <v>4</v>
      </c>
      <c r="B3255" s="16">
        <v>22.090138781886601</v>
      </c>
      <c r="C3255" s="16">
        <v>74.070330189172125</v>
      </c>
      <c r="D3255" s="2">
        <f t="shared" si="111"/>
        <v>13.441984443466819</v>
      </c>
      <c r="E3255" s="2">
        <f t="shared" si="110"/>
        <v>6.0205999132796242</v>
      </c>
    </row>
    <row r="3256" spans="1:5" x14ac:dyDescent="0.15">
      <c r="A3256" s="5">
        <v>4</v>
      </c>
      <c r="B3256" s="16">
        <v>22.090138781886601</v>
      </c>
      <c r="C3256" s="16">
        <v>74.668991881850133</v>
      </c>
      <c r="D3256" s="2">
        <f t="shared" si="111"/>
        <v>13.441984443466819</v>
      </c>
      <c r="E3256" s="2">
        <f t="shared" si="110"/>
        <v>6.0205999132796242</v>
      </c>
    </row>
    <row r="3257" spans="1:5" x14ac:dyDescent="0.15">
      <c r="A3257" s="5">
        <v>4</v>
      </c>
      <c r="B3257" s="16">
        <v>22.090138781886601</v>
      </c>
      <c r="C3257" s="16">
        <v>74.355952642195476</v>
      </c>
      <c r="D3257" s="2">
        <f t="shared" si="111"/>
        <v>13.441984443466819</v>
      </c>
      <c r="E3257" s="2">
        <f t="shared" si="110"/>
        <v>6.0205999132796242</v>
      </c>
    </row>
    <row r="3258" spans="1:5" x14ac:dyDescent="0.15">
      <c r="A3258" s="5">
        <v>4</v>
      </c>
      <c r="B3258" s="16">
        <v>22.090138781886601</v>
      </c>
      <c r="C3258" s="16">
        <v>74.329776040401484</v>
      </c>
      <c r="D3258" s="2">
        <f t="shared" si="111"/>
        <v>13.441984443466819</v>
      </c>
      <c r="E3258" s="2">
        <f t="shared" si="110"/>
        <v>6.0205999132796242</v>
      </c>
    </row>
    <row r="3259" spans="1:5" x14ac:dyDescent="0.15">
      <c r="A3259" s="5">
        <v>4</v>
      </c>
      <c r="B3259" s="16">
        <v>22.090138781886601</v>
      </c>
      <c r="C3259" s="16">
        <v>74.548836191931272</v>
      </c>
      <c r="D3259" s="2">
        <f t="shared" si="111"/>
        <v>13.441984443466819</v>
      </c>
      <c r="E3259" s="2">
        <f t="shared" si="110"/>
        <v>6.0205999132796242</v>
      </c>
    </row>
    <row r="3260" spans="1:5" x14ac:dyDescent="0.15">
      <c r="A3260" s="5">
        <v>4</v>
      </c>
      <c r="B3260" s="16">
        <v>22.090138781886601</v>
      </c>
      <c r="C3260" s="16">
        <v>74.310519237936475</v>
      </c>
      <c r="D3260" s="2">
        <f t="shared" si="111"/>
        <v>13.441984443466819</v>
      </c>
      <c r="E3260" s="2">
        <f t="shared" si="110"/>
        <v>6.0205999132796242</v>
      </c>
    </row>
    <row r="3261" spans="1:5" x14ac:dyDescent="0.15">
      <c r="A3261" s="5">
        <v>4</v>
      </c>
      <c r="B3261" s="16">
        <v>22.090138781886601</v>
      </c>
      <c r="C3261" s="16">
        <v>74.33666071631967</v>
      </c>
      <c r="D3261" s="2">
        <f t="shared" si="111"/>
        <v>13.441984443466819</v>
      </c>
      <c r="E3261" s="2">
        <f t="shared" si="110"/>
        <v>6.0205999132796242</v>
      </c>
    </row>
    <row r="3262" spans="1:5" x14ac:dyDescent="0.15">
      <c r="A3262" s="5">
        <v>4</v>
      </c>
      <c r="B3262" s="16">
        <v>22.090138781886601</v>
      </c>
      <c r="C3262" s="16">
        <v>73.945783152143761</v>
      </c>
      <c r="D3262" s="2">
        <f t="shared" si="111"/>
        <v>13.441984443466819</v>
      </c>
      <c r="E3262" s="2">
        <f t="shared" si="110"/>
        <v>6.0205999132796242</v>
      </c>
    </row>
    <row r="3263" spans="1:5" x14ac:dyDescent="0.15">
      <c r="A3263" s="5">
        <v>4</v>
      </c>
      <c r="B3263" s="16">
        <v>22.090138781886601</v>
      </c>
      <c r="C3263" s="16">
        <v>74.572647819670948</v>
      </c>
      <c r="D3263" s="2">
        <f t="shared" si="111"/>
        <v>13.441984443466819</v>
      </c>
      <c r="E3263" s="2">
        <f t="shared" si="110"/>
        <v>6.0205999132796242</v>
      </c>
    </row>
    <row r="3264" spans="1:5" x14ac:dyDescent="0.15">
      <c r="A3264" s="5">
        <v>4</v>
      </c>
      <c r="B3264" s="16">
        <v>22.090138781886601</v>
      </c>
      <c r="C3264" s="16">
        <v>74.394011829077712</v>
      </c>
      <c r="D3264" s="2">
        <f t="shared" si="111"/>
        <v>13.441984443466819</v>
      </c>
      <c r="E3264" s="2">
        <f t="shared" si="110"/>
        <v>6.0205999132796242</v>
      </c>
    </row>
    <row r="3265" spans="1:5" x14ac:dyDescent="0.15">
      <c r="A3265" s="5">
        <v>4</v>
      </c>
      <c r="B3265" s="16">
        <v>22.090138781886601</v>
      </c>
      <c r="C3265" s="16">
        <v>74.662261727417004</v>
      </c>
      <c r="D3265" s="2">
        <f t="shared" si="111"/>
        <v>13.441984443466819</v>
      </c>
      <c r="E3265" s="2">
        <f t="shared" si="110"/>
        <v>6.0205999132796242</v>
      </c>
    </row>
    <row r="3266" spans="1:5" x14ac:dyDescent="0.15">
      <c r="A3266" s="5">
        <v>4</v>
      </c>
      <c r="B3266" s="16">
        <v>22.090138781886601</v>
      </c>
      <c r="C3266" s="16">
        <v>74.633843765773861</v>
      </c>
      <c r="D3266" s="2">
        <f t="shared" si="111"/>
        <v>13.441984443466819</v>
      </c>
      <c r="E3266" s="2">
        <f t="shared" si="110"/>
        <v>6.0205999132796242</v>
      </c>
    </row>
    <row r="3267" spans="1:5" x14ac:dyDescent="0.15">
      <c r="A3267" s="5">
        <v>4</v>
      </c>
      <c r="B3267" s="16">
        <v>22.090138781886601</v>
      </c>
      <c r="C3267" s="16">
        <v>74.633001585362734</v>
      </c>
      <c r="D3267" s="2">
        <f t="shared" si="111"/>
        <v>13.441984443466819</v>
      </c>
      <c r="E3267" s="2">
        <f t="shared" ref="E3267:E3330" si="112" xml:space="preserve"> 10*LOG10(A3267)</f>
        <v>6.0205999132796242</v>
      </c>
    </row>
    <row r="3268" spans="1:5" x14ac:dyDescent="0.15">
      <c r="A3268" s="5">
        <v>4</v>
      </c>
      <c r="B3268" s="16">
        <v>22.090138781886601</v>
      </c>
      <c r="C3268" s="16">
        <v>74.431224949072913</v>
      </c>
      <c r="D3268" s="2">
        <f t="shared" ref="D3268:D3331" si="113">10*LOG10(B3268)</f>
        <v>13.441984443466819</v>
      </c>
      <c r="E3268" s="2">
        <f t="shared" si="112"/>
        <v>6.0205999132796242</v>
      </c>
    </row>
    <row r="3269" spans="1:5" x14ac:dyDescent="0.15">
      <c r="A3269" s="5">
        <v>4</v>
      </c>
      <c r="B3269" s="16">
        <v>22.090138781886601</v>
      </c>
      <c r="C3269" s="16">
        <v>74.644708580622066</v>
      </c>
      <c r="D3269" s="2">
        <f t="shared" si="113"/>
        <v>13.441984443466819</v>
      </c>
      <c r="E3269" s="2">
        <f t="shared" si="112"/>
        <v>6.0205999132796242</v>
      </c>
    </row>
    <row r="3270" spans="1:5" x14ac:dyDescent="0.15">
      <c r="A3270" s="5">
        <v>4</v>
      </c>
      <c r="B3270" s="16">
        <v>22.090138781886601</v>
      </c>
      <c r="C3270" s="16">
        <v>74.506256002236839</v>
      </c>
      <c r="D3270" s="2">
        <f t="shared" si="113"/>
        <v>13.441984443466819</v>
      </c>
      <c r="E3270" s="2">
        <f t="shared" si="112"/>
        <v>6.0205999132796242</v>
      </c>
    </row>
    <row r="3271" spans="1:5" x14ac:dyDescent="0.15">
      <c r="A3271" s="5">
        <v>4</v>
      </c>
      <c r="B3271" s="16">
        <v>22.090138781886601</v>
      </c>
      <c r="C3271" s="16">
        <v>74.607839700741266</v>
      </c>
      <c r="D3271" s="2">
        <f t="shared" si="113"/>
        <v>13.441984443466819</v>
      </c>
      <c r="E3271" s="2">
        <f t="shared" si="112"/>
        <v>6.0205999132796242</v>
      </c>
    </row>
    <row r="3272" spans="1:5" x14ac:dyDescent="0.15">
      <c r="A3272" s="5">
        <v>4</v>
      </c>
      <c r="B3272" s="16">
        <v>22.090138781886601</v>
      </c>
      <c r="C3272" s="16">
        <v>74.707056337589378</v>
      </c>
      <c r="D3272" s="2">
        <f t="shared" si="113"/>
        <v>13.441984443466819</v>
      </c>
      <c r="E3272" s="2">
        <f t="shared" si="112"/>
        <v>6.0205999132796242</v>
      </c>
    </row>
    <row r="3273" spans="1:5" x14ac:dyDescent="0.15">
      <c r="A3273" s="5">
        <v>4</v>
      </c>
      <c r="B3273" s="16">
        <v>22.090138781886601</v>
      </c>
      <c r="C3273" s="16">
        <v>74.602771058495676</v>
      </c>
      <c r="D3273" s="2">
        <f t="shared" si="113"/>
        <v>13.441984443466819</v>
      </c>
      <c r="E3273" s="2">
        <f t="shared" si="112"/>
        <v>6.0205999132796242</v>
      </c>
    </row>
    <row r="3274" spans="1:5" x14ac:dyDescent="0.15">
      <c r="A3274" s="5">
        <v>4</v>
      </c>
      <c r="B3274" s="16">
        <v>22.093541434669348</v>
      </c>
      <c r="C3274" s="16">
        <v>74.388290763278931</v>
      </c>
      <c r="D3274" s="2">
        <f t="shared" si="113"/>
        <v>13.442653357112338</v>
      </c>
      <c r="E3274" s="2">
        <f t="shared" si="112"/>
        <v>6.0205999132796242</v>
      </c>
    </row>
    <row r="3275" spans="1:5" x14ac:dyDescent="0.15">
      <c r="A3275" s="5">
        <v>4</v>
      </c>
      <c r="B3275" s="16">
        <v>22.093541434669348</v>
      </c>
      <c r="C3275" s="16">
        <v>74.50851848262289</v>
      </c>
      <c r="D3275" s="2">
        <f t="shared" si="113"/>
        <v>13.442653357112338</v>
      </c>
      <c r="E3275" s="2">
        <f t="shared" si="112"/>
        <v>6.0205999132796242</v>
      </c>
    </row>
    <row r="3276" spans="1:5" x14ac:dyDescent="0.15">
      <c r="A3276" s="5">
        <v>4</v>
      </c>
      <c r="B3276" s="16">
        <v>22.093541434669348</v>
      </c>
      <c r="C3276" s="16">
        <v>73.994120254144079</v>
      </c>
      <c r="D3276" s="2">
        <f t="shared" si="113"/>
        <v>13.442653357112338</v>
      </c>
      <c r="E3276" s="2">
        <f t="shared" si="112"/>
        <v>6.0205999132796242</v>
      </c>
    </row>
    <row r="3277" spans="1:5" x14ac:dyDescent="0.15">
      <c r="A3277" s="5">
        <v>4</v>
      </c>
      <c r="B3277" s="16">
        <v>22.093541434669348</v>
      </c>
      <c r="C3277" s="16">
        <v>74.151034678628761</v>
      </c>
      <c r="D3277" s="2">
        <f t="shared" si="113"/>
        <v>13.442653357112338</v>
      </c>
      <c r="E3277" s="2">
        <f t="shared" si="112"/>
        <v>6.0205999132796242</v>
      </c>
    </row>
    <row r="3278" spans="1:5" x14ac:dyDescent="0.15">
      <c r="A3278" s="5">
        <v>4</v>
      </c>
      <c r="B3278" s="16">
        <v>22.093541434669348</v>
      </c>
      <c r="C3278" s="16">
        <v>74.554370022380198</v>
      </c>
      <c r="D3278" s="2">
        <f t="shared" si="113"/>
        <v>13.442653357112338</v>
      </c>
      <c r="E3278" s="2">
        <f t="shared" si="112"/>
        <v>6.0205999132796242</v>
      </c>
    </row>
    <row r="3279" spans="1:5" x14ac:dyDescent="0.15">
      <c r="A3279" s="5">
        <v>4</v>
      </c>
      <c r="B3279" s="16">
        <v>22.093541434669348</v>
      </c>
      <c r="C3279" s="16">
        <v>74.596851220883664</v>
      </c>
      <c r="D3279" s="2">
        <f t="shared" si="113"/>
        <v>13.442653357112338</v>
      </c>
      <c r="E3279" s="2">
        <f t="shared" si="112"/>
        <v>6.0205999132796242</v>
      </c>
    </row>
    <row r="3280" spans="1:5" x14ac:dyDescent="0.15">
      <c r="A3280" s="5">
        <v>4</v>
      </c>
      <c r="B3280" s="16">
        <v>22.093541434669348</v>
      </c>
      <c r="C3280" s="16">
        <v>74.486897785503857</v>
      </c>
      <c r="D3280" s="2">
        <f t="shared" si="113"/>
        <v>13.442653357112338</v>
      </c>
      <c r="E3280" s="2">
        <f t="shared" si="112"/>
        <v>6.0205999132796242</v>
      </c>
    </row>
    <row r="3281" spans="1:5" x14ac:dyDescent="0.15">
      <c r="A3281" s="5">
        <v>4</v>
      </c>
      <c r="B3281" s="16">
        <v>22.093541434669348</v>
      </c>
      <c r="C3281" s="16">
        <v>74.64827073246181</v>
      </c>
      <c r="D3281" s="2">
        <f t="shared" si="113"/>
        <v>13.442653357112338</v>
      </c>
      <c r="E3281" s="2">
        <f t="shared" si="112"/>
        <v>6.0205999132796242</v>
      </c>
    </row>
    <row r="3282" spans="1:5" x14ac:dyDescent="0.15">
      <c r="A3282" s="5">
        <v>4</v>
      </c>
      <c r="B3282" s="16">
        <v>22.093541434669348</v>
      </c>
      <c r="C3282" s="16">
        <v>74.268733239148759</v>
      </c>
      <c r="D3282" s="2">
        <f t="shared" si="113"/>
        <v>13.442653357112338</v>
      </c>
      <c r="E3282" s="2">
        <f t="shared" si="112"/>
        <v>6.0205999132796242</v>
      </c>
    </row>
    <row r="3283" spans="1:5" x14ac:dyDescent="0.15">
      <c r="A3283" s="5">
        <v>4</v>
      </c>
      <c r="B3283" s="16">
        <v>22.093541434669348</v>
      </c>
      <c r="C3283" s="16">
        <v>74.439022746166373</v>
      </c>
      <c r="D3283" s="2">
        <f t="shared" si="113"/>
        <v>13.442653357112338</v>
      </c>
      <c r="E3283" s="2">
        <f t="shared" si="112"/>
        <v>6.0205999132796242</v>
      </c>
    </row>
    <row r="3284" spans="1:5" x14ac:dyDescent="0.15">
      <c r="A3284" s="5">
        <v>4</v>
      </c>
      <c r="B3284" s="16">
        <v>22.1</v>
      </c>
      <c r="C3284" s="16">
        <v>74.4622427801594</v>
      </c>
      <c r="D3284" s="2">
        <f t="shared" si="113"/>
        <v>13.443922736851109</v>
      </c>
      <c r="E3284" s="2">
        <f t="shared" si="112"/>
        <v>6.0205999132796242</v>
      </c>
    </row>
    <row r="3285" spans="1:5" x14ac:dyDescent="0.15">
      <c r="A3285" s="5">
        <v>4</v>
      </c>
      <c r="B3285" s="16">
        <v>22.1</v>
      </c>
      <c r="C3285" s="16">
        <v>74.242739090310948</v>
      </c>
      <c r="D3285" s="2">
        <f t="shared" si="113"/>
        <v>13.443922736851109</v>
      </c>
      <c r="E3285" s="2">
        <f t="shared" si="112"/>
        <v>6.0205999132796242</v>
      </c>
    </row>
    <row r="3286" spans="1:5" x14ac:dyDescent="0.15">
      <c r="A3286" s="5">
        <v>4</v>
      </c>
      <c r="B3286" s="16">
        <v>22.1</v>
      </c>
      <c r="C3286" s="16">
        <v>74.378296951582371</v>
      </c>
      <c r="D3286" s="2">
        <f t="shared" si="113"/>
        <v>13.443922736851109</v>
      </c>
      <c r="E3286" s="2">
        <f t="shared" si="112"/>
        <v>6.0205999132796242</v>
      </c>
    </row>
    <row r="3287" spans="1:5" x14ac:dyDescent="0.15">
      <c r="A3287" s="5">
        <v>4</v>
      </c>
      <c r="B3287" s="16">
        <v>22.1</v>
      </c>
      <c r="C3287" s="16">
        <v>74.596185913700296</v>
      </c>
      <c r="D3287" s="2">
        <f t="shared" si="113"/>
        <v>13.443922736851109</v>
      </c>
      <c r="E3287" s="2">
        <f t="shared" si="112"/>
        <v>6.0205999132796242</v>
      </c>
    </row>
    <row r="3288" spans="1:5" x14ac:dyDescent="0.15">
      <c r="A3288" s="5">
        <v>4</v>
      </c>
      <c r="B3288" s="16">
        <v>22.1</v>
      </c>
      <c r="C3288" s="16">
        <v>74.508785007807774</v>
      </c>
      <c r="D3288" s="2">
        <f t="shared" si="113"/>
        <v>13.443922736851109</v>
      </c>
      <c r="E3288" s="2">
        <f t="shared" si="112"/>
        <v>6.0205999132796242</v>
      </c>
    </row>
    <row r="3289" spans="1:5" x14ac:dyDescent="0.15">
      <c r="A3289" s="5">
        <v>4</v>
      </c>
      <c r="B3289" s="16">
        <v>22.103077640640443</v>
      </c>
      <c r="C3289" s="16">
        <v>74.204432516295682</v>
      </c>
      <c r="D3289" s="2">
        <f t="shared" si="113"/>
        <v>13.444527492185319</v>
      </c>
      <c r="E3289" s="2">
        <f t="shared" si="112"/>
        <v>6.0205999132796242</v>
      </c>
    </row>
    <row r="3290" spans="1:5" x14ac:dyDescent="0.15">
      <c r="A3290" s="5">
        <v>4</v>
      </c>
      <c r="B3290" s="16">
        <v>22.103077640640443</v>
      </c>
      <c r="C3290" s="16">
        <v>74.308979653863531</v>
      </c>
      <c r="D3290" s="2">
        <f t="shared" si="113"/>
        <v>13.444527492185319</v>
      </c>
      <c r="E3290" s="2">
        <f t="shared" si="112"/>
        <v>6.0205999132796242</v>
      </c>
    </row>
    <row r="3291" spans="1:5" x14ac:dyDescent="0.15">
      <c r="A3291" s="5">
        <v>4</v>
      </c>
      <c r="B3291" s="16">
        <v>22.103077640640443</v>
      </c>
      <c r="C3291" s="16">
        <v>74.318053112902149</v>
      </c>
      <c r="D3291" s="2">
        <f t="shared" si="113"/>
        <v>13.444527492185319</v>
      </c>
      <c r="E3291" s="2">
        <f t="shared" si="112"/>
        <v>6.0205999132796242</v>
      </c>
    </row>
    <row r="3292" spans="1:5" x14ac:dyDescent="0.15">
      <c r="A3292" s="5">
        <v>4</v>
      </c>
      <c r="B3292" s="16">
        <v>22.103077640640443</v>
      </c>
      <c r="C3292" s="16">
        <v>74.463820613058161</v>
      </c>
      <c r="D3292" s="2">
        <f t="shared" si="113"/>
        <v>13.444527492185319</v>
      </c>
      <c r="E3292" s="2">
        <f t="shared" si="112"/>
        <v>6.0205999132796242</v>
      </c>
    </row>
    <row r="3293" spans="1:5" x14ac:dyDescent="0.15">
      <c r="A3293" s="5">
        <v>4</v>
      </c>
      <c r="B3293" s="16">
        <v>22.103077640640443</v>
      </c>
      <c r="C3293" s="16">
        <v>74.716923697781709</v>
      </c>
      <c r="D3293" s="2">
        <f t="shared" si="113"/>
        <v>13.444527492185319</v>
      </c>
      <c r="E3293" s="2">
        <f t="shared" si="112"/>
        <v>6.0205999132796242</v>
      </c>
    </row>
    <row r="3294" spans="1:5" x14ac:dyDescent="0.15">
      <c r="A3294" s="5">
        <v>4</v>
      </c>
      <c r="B3294" s="16">
        <v>22.11180339887499</v>
      </c>
      <c r="C3294" s="16">
        <v>74.389055444761937</v>
      </c>
      <c r="D3294" s="2">
        <f t="shared" si="113"/>
        <v>13.446241642992371</v>
      </c>
      <c r="E3294" s="2">
        <f t="shared" si="112"/>
        <v>6.0205999132796242</v>
      </c>
    </row>
    <row r="3295" spans="1:5" x14ac:dyDescent="0.15">
      <c r="A3295" s="5">
        <v>4</v>
      </c>
      <c r="B3295" s="16">
        <v>23</v>
      </c>
      <c r="C3295" s="16">
        <v>74.913757406944356</v>
      </c>
      <c r="D3295" s="2">
        <f t="shared" si="113"/>
        <v>13.617278360175929</v>
      </c>
      <c r="E3295" s="2">
        <f t="shared" si="112"/>
        <v>6.0205999132796242</v>
      </c>
    </row>
    <row r="3296" spans="1:5" x14ac:dyDescent="0.15">
      <c r="A3296" s="5">
        <v>4</v>
      </c>
      <c r="B3296" s="16">
        <v>23.024999999999999</v>
      </c>
      <c r="C3296" s="16">
        <v>74.709715172751359</v>
      </c>
      <c r="D3296" s="2">
        <f t="shared" si="113"/>
        <v>13.621996388688864</v>
      </c>
      <c r="E3296" s="2">
        <f t="shared" si="112"/>
        <v>6.0205999132796242</v>
      </c>
    </row>
    <row r="3297" spans="1:5" x14ac:dyDescent="0.15">
      <c r="A3297" s="5">
        <v>4</v>
      </c>
      <c r="B3297" s="16">
        <v>23.024999999999999</v>
      </c>
      <c r="C3297" s="16">
        <v>74.474079959302173</v>
      </c>
      <c r="D3297" s="2">
        <f t="shared" si="113"/>
        <v>13.621996388688864</v>
      </c>
      <c r="E3297" s="2">
        <f t="shared" si="112"/>
        <v>6.0205999132796242</v>
      </c>
    </row>
    <row r="3298" spans="1:5" x14ac:dyDescent="0.15">
      <c r="A3298" s="5">
        <v>4</v>
      </c>
      <c r="B3298" s="16">
        <v>23.024999999999999</v>
      </c>
      <c r="C3298" s="16">
        <v>74.754029645742889</v>
      </c>
      <c r="D3298" s="2">
        <f t="shared" si="113"/>
        <v>13.621996388688864</v>
      </c>
      <c r="E3298" s="2">
        <f t="shared" si="112"/>
        <v>6.0205999132796242</v>
      </c>
    </row>
    <row r="3299" spans="1:5" x14ac:dyDescent="0.15">
      <c r="A3299" s="5">
        <v>4</v>
      </c>
      <c r="B3299" s="16">
        <v>23.024999999999999</v>
      </c>
      <c r="C3299" s="16">
        <v>74.92090763264008</v>
      </c>
      <c r="D3299" s="2">
        <f t="shared" si="113"/>
        <v>13.621996388688864</v>
      </c>
      <c r="E3299" s="2">
        <f t="shared" si="112"/>
        <v>6.0205999132796242</v>
      </c>
    </row>
    <row r="3300" spans="1:5" x14ac:dyDescent="0.15">
      <c r="A3300" s="5">
        <v>4</v>
      </c>
      <c r="B3300" s="16">
        <v>23.024999999999999</v>
      </c>
      <c r="C3300" s="16">
        <v>74.946113314642048</v>
      </c>
      <c r="D3300" s="2">
        <f t="shared" si="113"/>
        <v>13.621996388688864</v>
      </c>
      <c r="E3300" s="2">
        <f t="shared" si="112"/>
        <v>6.0205999132796242</v>
      </c>
    </row>
    <row r="3301" spans="1:5" x14ac:dyDescent="0.15">
      <c r="A3301" s="5">
        <v>4</v>
      </c>
      <c r="B3301" s="16">
        <v>23.035355339059329</v>
      </c>
      <c r="C3301" s="16">
        <v>74.545521221303744</v>
      </c>
      <c r="D3301" s="2">
        <f t="shared" si="113"/>
        <v>13.62394915985373</v>
      </c>
      <c r="E3301" s="2">
        <f t="shared" si="112"/>
        <v>6.0205999132796242</v>
      </c>
    </row>
    <row r="3302" spans="1:5" x14ac:dyDescent="0.15">
      <c r="A3302" s="5">
        <v>4</v>
      </c>
      <c r="B3302" s="16">
        <v>23.035355339059329</v>
      </c>
      <c r="C3302" s="16">
        <v>74.747793552945893</v>
      </c>
      <c r="D3302" s="2">
        <f t="shared" si="113"/>
        <v>13.62394915985373</v>
      </c>
      <c r="E3302" s="2">
        <f t="shared" si="112"/>
        <v>6.0205999132796242</v>
      </c>
    </row>
    <row r="3303" spans="1:5" x14ac:dyDescent="0.15">
      <c r="A3303" s="5">
        <v>4</v>
      </c>
      <c r="B3303" s="16">
        <v>23.035355339059329</v>
      </c>
      <c r="C3303" s="16">
        <v>74.777365456879906</v>
      </c>
      <c r="D3303" s="2">
        <f t="shared" si="113"/>
        <v>13.62394915985373</v>
      </c>
      <c r="E3303" s="2">
        <f t="shared" si="112"/>
        <v>6.0205999132796242</v>
      </c>
    </row>
    <row r="3304" spans="1:5" x14ac:dyDescent="0.15">
      <c r="A3304" s="5">
        <v>4</v>
      </c>
      <c r="B3304" s="16">
        <v>23.035355339059329</v>
      </c>
      <c r="C3304" s="16">
        <v>74.221880170151096</v>
      </c>
      <c r="D3304" s="2">
        <f t="shared" si="113"/>
        <v>13.62394915985373</v>
      </c>
      <c r="E3304" s="2">
        <f t="shared" si="112"/>
        <v>6.0205999132796242</v>
      </c>
    </row>
    <row r="3305" spans="1:5" x14ac:dyDescent="0.15">
      <c r="A3305" s="5">
        <v>4</v>
      </c>
      <c r="B3305" s="16">
        <v>23.035355339059329</v>
      </c>
      <c r="C3305" s="16">
        <v>74.561928287106539</v>
      </c>
      <c r="D3305" s="2">
        <f t="shared" si="113"/>
        <v>13.62394915985373</v>
      </c>
      <c r="E3305" s="2">
        <f t="shared" si="112"/>
        <v>6.0205999132796242</v>
      </c>
    </row>
    <row r="3306" spans="1:5" x14ac:dyDescent="0.15">
      <c r="A3306" s="5">
        <v>4</v>
      </c>
      <c r="B3306" s="16">
        <v>23.035355339059329</v>
      </c>
      <c r="C3306" s="16">
        <v>75.102909625404777</v>
      </c>
      <c r="D3306" s="2">
        <f t="shared" si="113"/>
        <v>13.62394915985373</v>
      </c>
      <c r="E3306" s="2">
        <f t="shared" si="112"/>
        <v>6.0205999132796242</v>
      </c>
    </row>
    <row r="3307" spans="1:5" x14ac:dyDescent="0.15">
      <c r="A3307" s="5">
        <v>4</v>
      </c>
      <c r="B3307" s="16">
        <v>23.035355339059329</v>
      </c>
      <c r="C3307" s="16">
        <v>74.822979016133331</v>
      </c>
      <c r="D3307" s="2">
        <f t="shared" si="113"/>
        <v>13.62394915985373</v>
      </c>
      <c r="E3307" s="2">
        <f t="shared" si="112"/>
        <v>6.0205999132796242</v>
      </c>
    </row>
    <row r="3308" spans="1:5" x14ac:dyDescent="0.15">
      <c r="A3308" s="5">
        <v>4</v>
      </c>
      <c r="B3308" s="16">
        <v>23.035355339059329</v>
      </c>
      <c r="C3308" s="16">
        <v>74.848097362045067</v>
      </c>
      <c r="D3308" s="2">
        <f t="shared" si="113"/>
        <v>13.62394915985373</v>
      </c>
      <c r="E3308" s="2">
        <f t="shared" si="112"/>
        <v>6.0205999132796242</v>
      </c>
    </row>
    <row r="3309" spans="1:5" x14ac:dyDescent="0.15">
      <c r="A3309" s="5">
        <v>4</v>
      </c>
      <c r="B3309" s="16">
        <v>23.035355339059329</v>
      </c>
      <c r="C3309" s="16">
        <v>74.660467332480238</v>
      </c>
      <c r="D3309" s="2">
        <f t="shared" si="113"/>
        <v>13.62394915985373</v>
      </c>
      <c r="E3309" s="2">
        <f t="shared" si="112"/>
        <v>6.0205999132796242</v>
      </c>
    </row>
    <row r="3310" spans="1:5" x14ac:dyDescent="0.15">
      <c r="A3310" s="5">
        <v>4</v>
      </c>
      <c r="B3310" s="16">
        <v>23.035355339059329</v>
      </c>
      <c r="C3310" s="16">
        <v>74.625337626307598</v>
      </c>
      <c r="D3310" s="2">
        <f t="shared" si="113"/>
        <v>13.62394915985373</v>
      </c>
      <c r="E3310" s="2">
        <f t="shared" si="112"/>
        <v>6.0205999132796242</v>
      </c>
    </row>
    <row r="3311" spans="1:5" x14ac:dyDescent="0.15">
      <c r="A3311" s="5">
        <v>4</v>
      </c>
      <c r="B3311" s="16">
        <v>23.043301270189222</v>
      </c>
      <c r="C3311" s="16">
        <v>74.806164016178101</v>
      </c>
      <c r="D3311" s="2">
        <f t="shared" si="113"/>
        <v>13.625446978727558</v>
      </c>
      <c r="E3311" s="2">
        <f t="shared" si="112"/>
        <v>6.0205999132796242</v>
      </c>
    </row>
    <row r="3312" spans="1:5" x14ac:dyDescent="0.15">
      <c r="A3312" s="5">
        <v>4</v>
      </c>
      <c r="B3312" s="16">
        <v>23.043301270189222</v>
      </c>
      <c r="C3312" s="16">
        <v>74.304345599417758</v>
      </c>
      <c r="D3312" s="2">
        <f t="shared" si="113"/>
        <v>13.625446978727558</v>
      </c>
      <c r="E3312" s="2">
        <f t="shared" si="112"/>
        <v>6.0205999132796242</v>
      </c>
    </row>
    <row r="3313" spans="1:5" x14ac:dyDescent="0.15">
      <c r="A3313" s="5">
        <v>4</v>
      </c>
      <c r="B3313" s="16">
        <v>23.043301270189222</v>
      </c>
      <c r="C3313" s="16">
        <v>74.337186773430091</v>
      </c>
      <c r="D3313" s="2">
        <f t="shared" si="113"/>
        <v>13.625446978727558</v>
      </c>
      <c r="E3313" s="2">
        <f t="shared" si="112"/>
        <v>6.0205999132796242</v>
      </c>
    </row>
    <row r="3314" spans="1:5" x14ac:dyDescent="0.15">
      <c r="A3314" s="5">
        <v>4</v>
      </c>
      <c r="B3314" s="16">
        <v>23.043301270189222</v>
      </c>
      <c r="C3314" s="16">
        <v>74.903213334976982</v>
      </c>
      <c r="D3314" s="2">
        <f t="shared" si="113"/>
        <v>13.625446978727558</v>
      </c>
      <c r="E3314" s="2">
        <f t="shared" si="112"/>
        <v>6.0205999132796242</v>
      </c>
    </row>
    <row r="3315" spans="1:5" x14ac:dyDescent="0.15">
      <c r="A3315" s="5">
        <v>4</v>
      </c>
      <c r="B3315" s="16">
        <v>23.043301270189222</v>
      </c>
      <c r="C3315" s="16">
        <v>74.914107538446231</v>
      </c>
      <c r="D3315" s="2">
        <f t="shared" si="113"/>
        <v>13.625446978727558</v>
      </c>
      <c r="E3315" s="2">
        <f t="shared" si="112"/>
        <v>6.0205999132796242</v>
      </c>
    </row>
    <row r="3316" spans="1:5" x14ac:dyDescent="0.15">
      <c r="A3316" s="5">
        <v>4</v>
      </c>
      <c r="B3316" s="16">
        <v>23.043301270189222</v>
      </c>
      <c r="C3316" s="16">
        <v>74.558676700591661</v>
      </c>
      <c r="D3316" s="2">
        <f t="shared" si="113"/>
        <v>13.625446978727558</v>
      </c>
      <c r="E3316" s="2">
        <f t="shared" si="112"/>
        <v>6.0205999132796242</v>
      </c>
    </row>
    <row r="3317" spans="1:5" x14ac:dyDescent="0.15">
      <c r="A3317" s="5">
        <v>4</v>
      </c>
      <c r="B3317" s="16">
        <v>23.043301270189222</v>
      </c>
      <c r="C3317" s="16">
        <v>74.364518638955573</v>
      </c>
      <c r="D3317" s="2">
        <f t="shared" si="113"/>
        <v>13.625446978727558</v>
      </c>
      <c r="E3317" s="2">
        <f t="shared" si="112"/>
        <v>6.0205999132796242</v>
      </c>
    </row>
    <row r="3318" spans="1:5" x14ac:dyDescent="0.15">
      <c r="A3318" s="5">
        <v>4</v>
      </c>
      <c r="B3318" s="16">
        <v>23.043301270189222</v>
      </c>
      <c r="C3318" s="16">
        <v>74.721137440144162</v>
      </c>
      <c r="D3318" s="2">
        <f t="shared" si="113"/>
        <v>13.625446978727558</v>
      </c>
      <c r="E3318" s="2">
        <f t="shared" si="112"/>
        <v>6.0205999132796242</v>
      </c>
    </row>
    <row r="3319" spans="1:5" x14ac:dyDescent="0.15">
      <c r="A3319" s="5">
        <v>4</v>
      </c>
      <c r="B3319" s="16">
        <v>23.043301270189222</v>
      </c>
      <c r="C3319" s="16">
        <v>74.813148313046398</v>
      </c>
      <c r="D3319" s="2">
        <f t="shared" si="113"/>
        <v>13.625446978727558</v>
      </c>
      <c r="E3319" s="2">
        <f t="shared" si="112"/>
        <v>6.0205999132796242</v>
      </c>
    </row>
    <row r="3320" spans="1:5" x14ac:dyDescent="0.15">
      <c r="A3320" s="5">
        <v>4</v>
      </c>
      <c r="B3320" s="16">
        <v>23.043301270189222</v>
      </c>
      <c r="C3320" s="16">
        <v>74.633504110338833</v>
      </c>
      <c r="D3320" s="2">
        <f t="shared" si="113"/>
        <v>13.625446978727558</v>
      </c>
      <c r="E3320" s="2">
        <f t="shared" si="112"/>
        <v>6.0205999132796242</v>
      </c>
    </row>
    <row r="3321" spans="1:5" x14ac:dyDescent="0.15">
      <c r="A3321" s="5">
        <v>4</v>
      </c>
      <c r="B3321" s="16">
        <v>23.05</v>
      </c>
      <c r="C3321" s="16">
        <v>74.981064510965297</v>
      </c>
      <c r="D3321" s="2">
        <f t="shared" si="113"/>
        <v>13.626709297256669</v>
      </c>
      <c r="E3321" s="2">
        <f t="shared" si="112"/>
        <v>6.0205999132796242</v>
      </c>
    </row>
    <row r="3322" spans="1:5" x14ac:dyDescent="0.15">
      <c r="A3322" s="5">
        <v>4</v>
      </c>
      <c r="B3322" s="16">
        <v>23.05</v>
      </c>
      <c r="C3322" s="16">
        <v>74.607225256483687</v>
      </c>
      <c r="D3322" s="2">
        <f t="shared" si="113"/>
        <v>13.626709297256669</v>
      </c>
      <c r="E3322" s="2">
        <f t="shared" si="112"/>
        <v>6.0205999132796242</v>
      </c>
    </row>
    <row r="3323" spans="1:5" x14ac:dyDescent="0.15">
      <c r="A3323" s="5">
        <v>4</v>
      </c>
      <c r="B3323" s="16">
        <v>23.05</v>
      </c>
      <c r="C3323" s="16">
        <v>74.672370476498116</v>
      </c>
      <c r="D3323" s="2">
        <f t="shared" si="113"/>
        <v>13.626709297256669</v>
      </c>
      <c r="E3323" s="2">
        <f t="shared" si="112"/>
        <v>6.0205999132796242</v>
      </c>
    </row>
    <row r="3324" spans="1:5" x14ac:dyDescent="0.15">
      <c r="A3324" s="5">
        <v>4</v>
      </c>
      <c r="B3324" s="16">
        <v>23.05</v>
      </c>
      <c r="C3324" s="16">
        <v>74.540768319351201</v>
      </c>
      <c r="D3324" s="2">
        <f t="shared" si="113"/>
        <v>13.626709297256669</v>
      </c>
      <c r="E3324" s="2">
        <f t="shared" si="112"/>
        <v>6.0205999132796242</v>
      </c>
    </row>
    <row r="3325" spans="1:5" x14ac:dyDescent="0.15">
      <c r="A3325" s="5">
        <v>4</v>
      </c>
      <c r="B3325" s="16">
        <v>23.05</v>
      </c>
      <c r="C3325" s="16">
        <v>74.929402120185088</v>
      </c>
      <c r="D3325" s="2">
        <f t="shared" si="113"/>
        <v>13.626709297256669</v>
      </c>
      <c r="E3325" s="2">
        <f t="shared" si="112"/>
        <v>6.0205999132796242</v>
      </c>
    </row>
    <row r="3326" spans="1:5" x14ac:dyDescent="0.15">
      <c r="A3326" s="5">
        <v>4</v>
      </c>
      <c r="B3326" s="16">
        <v>23.05</v>
      </c>
      <c r="C3326" s="16">
        <v>74.778758877860099</v>
      </c>
      <c r="D3326" s="2">
        <f t="shared" si="113"/>
        <v>13.626709297256669</v>
      </c>
      <c r="E3326" s="2">
        <f t="shared" si="112"/>
        <v>6.0205999132796242</v>
      </c>
    </row>
    <row r="3327" spans="1:5" x14ac:dyDescent="0.15">
      <c r="A3327" s="5">
        <v>4</v>
      </c>
      <c r="B3327" s="16">
        <v>23.05</v>
      </c>
      <c r="C3327" s="16">
        <v>74.424771770306393</v>
      </c>
      <c r="D3327" s="2">
        <f t="shared" si="113"/>
        <v>13.626709297256669</v>
      </c>
      <c r="E3327" s="2">
        <f t="shared" si="112"/>
        <v>6.0205999132796242</v>
      </c>
    </row>
    <row r="3328" spans="1:5" x14ac:dyDescent="0.15">
      <c r="A3328" s="5">
        <v>4</v>
      </c>
      <c r="B3328" s="16">
        <v>23.05</v>
      </c>
      <c r="C3328" s="16">
        <v>74.421661552184858</v>
      </c>
      <c r="D3328" s="2">
        <f t="shared" si="113"/>
        <v>13.626709297256669</v>
      </c>
      <c r="E3328" s="2">
        <f t="shared" si="112"/>
        <v>6.0205999132796242</v>
      </c>
    </row>
    <row r="3329" spans="1:5" x14ac:dyDescent="0.15">
      <c r="A3329" s="5">
        <v>4</v>
      </c>
      <c r="B3329" s="16">
        <v>23.05</v>
      </c>
      <c r="C3329" s="16">
        <v>74.802698995564143</v>
      </c>
      <c r="D3329" s="2">
        <f t="shared" si="113"/>
        <v>13.626709297256669</v>
      </c>
      <c r="E3329" s="2">
        <f t="shared" si="112"/>
        <v>6.0205999132796242</v>
      </c>
    </row>
    <row r="3330" spans="1:5" x14ac:dyDescent="0.15">
      <c r="A3330" s="5">
        <v>4</v>
      </c>
      <c r="B3330" s="16">
        <v>23.05</v>
      </c>
      <c r="C3330" s="16">
        <v>74.880860893135235</v>
      </c>
      <c r="D3330" s="2">
        <f t="shared" si="113"/>
        <v>13.626709297256669</v>
      </c>
      <c r="E3330" s="2">
        <f t="shared" si="112"/>
        <v>6.0205999132796242</v>
      </c>
    </row>
    <row r="3331" spans="1:5" x14ac:dyDescent="0.15">
      <c r="A3331" s="5">
        <v>4</v>
      </c>
      <c r="B3331" s="16">
        <v>23.055901699437495</v>
      </c>
      <c r="C3331" s="16">
        <v>74.807128496669563</v>
      </c>
      <c r="D3331" s="2">
        <f t="shared" si="113"/>
        <v>13.627821118268333</v>
      </c>
      <c r="E3331" s="2">
        <f t="shared" ref="E3331:E3394" si="114" xml:space="preserve"> 10*LOG10(A3331)</f>
        <v>6.0205999132796242</v>
      </c>
    </row>
    <row r="3332" spans="1:5" x14ac:dyDescent="0.15">
      <c r="A3332" s="5">
        <v>4</v>
      </c>
      <c r="B3332" s="16">
        <v>23.055901699437495</v>
      </c>
      <c r="C3332" s="16">
        <v>74.777823048502341</v>
      </c>
      <c r="D3332" s="2">
        <f t="shared" ref="D3332:D3395" si="115">10*LOG10(B3332)</f>
        <v>13.627821118268333</v>
      </c>
      <c r="E3332" s="2">
        <f t="shared" si="114"/>
        <v>6.0205999132796242</v>
      </c>
    </row>
    <row r="3333" spans="1:5" x14ac:dyDescent="0.15">
      <c r="A3333" s="5">
        <v>4</v>
      </c>
      <c r="B3333" s="16">
        <v>23.055901699437495</v>
      </c>
      <c r="C3333" s="16">
        <v>74.786639905650688</v>
      </c>
      <c r="D3333" s="2">
        <f t="shared" si="115"/>
        <v>13.627821118268333</v>
      </c>
      <c r="E3333" s="2">
        <f t="shared" si="114"/>
        <v>6.0205999132796242</v>
      </c>
    </row>
    <row r="3334" spans="1:5" x14ac:dyDescent="0.15">
      <c r="A3334" s="5">
        <v>4</v>
      </c>
      <c r="B3334" s="16">
        <v>23.055901699437495</v>
      </c>
      <c r="C3334" s="16">
        <v>75.128626898498965</v>
      </c>
      <c r="D3334" s="2">
        <f t="shared" si="115"/>
        <v>13.627821118268333</v>
      </c>
      <c r="E3334" s="2">
        <f t="shared" si="114"/>
        <v>6.0205999132796242</v>
      </c>
    </row>
    <row r="3335" spans="1:5" x14ac:dyDescent="0.15">
      <c r="A3335" s="5">
        <v>4</v>
      </c>
      <c r="B3335" s="16">
        <v>23.055901699437495</v>
      </c>
      <c r="C3335" s="16">
        <v>74.894509910371482</v>
      </c>
      <c r="D3335" s="2">
        <f t="shared" si="115"/>
        <v>13.627821118268333</v>
      </c>
      <c r="E3335" s="2">
        <f t="shared" si="114"/>
        <v>6.0205999132796242</v>
      </c>
    </row>
    <row r="3336" spans="1:5" x14ac:dyDescent="0.15">
      <c r="A3336" s="5">
        <v>4</v>
      </c>
      <c r="B3336" s="16">
        <v>23.055901699437495</v>
      </c>
      <c r="C3336" s="16">
        <v>74.66146530118246</v>
      </c>
      <c r="D3336" s="2">
        <f t="shared" si="115"/>
        <v>13.627821118268333</v>
      </c>
      <c r="E3336" s="2">
        <f t="shared" si="114"/>
        <v>6.0205999132796242</v>
      </c>
    </row>
    <row r="3337" spans="1:5" x14ac:dyDescent="0.15">
      <c r="A3337" s="5">
        <v>4</v>
      </c>
      <c r="B3337" s="16">
        <v>23.055901699437495</v>
      </c>
      <c r="C3337" s="16">
        <v>74.585054450587521</v>
      </c>
      <c r="D3337" s="2">
        <f t="shared" si="115"/>
        <v>13.627821118268333</v>
      </c>
      <c r="E3337" s="2">
        <f t="shared" si="114"/>
        <v>6.0205999132796242</v>
      </c>
    </row>
    <row r="3338" spans="1:5" x14ac:dyDescent="0.15">
      <c r="A3338" s="5">
        <v>4</v>
      </c>
      <c r="B3338" s="16">
        <v>23.055901699437495</v>
      </c>
      <c r="C3338" s="16">
        <v>74.822434268269774</v>
      </c>
      <c r="D3338" s="2">
        <f t="shared" si="115"/>
        <v>13.627821118268333</v>
      </c>
      <c r="E3338" s="2">
        <f t="shared" si="114"/>
        <v>6.0205999132796242</v>
      </c>
    </row>
    <row r="3339" spans="1:5" x14ac:dyDescent="0.15">
      <c r="A3339" s="5">
        <v>4</v>
      </c>
      <c r="B3339" s="16">
        <v>23.055901699437495</v>
      </c>
      <c r="C3339" s="16">
        <v>74.936819112726681</v>
      </c>
      <c r="D3339" s="2">
        <f t="shared" si="115"/>
        <v>13.627821118268333</v>
      </c>
      <c r="E3339" s="2">
        <f t="shared" si="114"/>
        <v>6.0205999132796242</v>
      </c>
    </row>
    <row r="3340" spans="1:5" x14ac:dyDescent="0.15">
      <c r="A3340" s="5">
        <v>4</v>
      </c>
      <c r="B3340" s="16">
        <v>23.055901699437495</v>
      </c>
      <c r="C3340" s="16">
        <v>75.014791083881761</v>
      </c>
      <c r="D3340" s="2">
        <f t="shared" si="115"/>
        <v>13.627821118268333</v>
      </c>
      <c r="E3340" s="2">
        <f t="shared" si="114"/>
        <v>6.0205999132796242</v>
      </c>
    </row>
    <row r="3341" spans="1:5" x14ac:dyDescent="0.15">
      <c r="A3341" s="5">
        <v>4</v>
      </c>
      <c r="B3341" s="16">
        <v>23.055901699437495</v>
      </c>
      <c r="C3341" s="16">
        <v>74.886293997127297</v>
      </c>
      <c r="D3341" s="2">
        <f t="shared" si="115"/>
        <v>13.627821118268333</v>
      </c>
      <c r="E3341" s="2">
        <f t="shared" si="114"/>
        <v>6.0205999132796242</v>
      </c>
    </row>
    <row r="3342" spans="1:5" x14ac:dyDescent="0.15">
      <c r="A3342" s="5">
        <v>4</v>
      </c>
      <c r="B3342" s="16">
        <v>23.055901699437495</v>
      </c>
      <c r="C3342" s="16">
        <v>74.087424927260528</v>
      </c>
      <c r="D3342" s="2">
        <f t="shared" si="115"/>
        <v>13.627821118268333</v>
      </c>
      <c r="E3342" s="2">
        <f t="shared" si="114"/>
        <v>6.0205999132796242</v>
      </c>
    </row>
    <row r="3343" spans="1:5" x14ac:dyDescent="0.15">
      <c r="A3343" s="5">
        <v>4</v>
      </c>
      <c r="B3343" s="16">
        <v>23.055901699437495</v>
      </c>
      <c r="C3343" s="16">
        <v>75.06170449215054</v>
      </c>
      <c r="D3343" s="2">
        <f t="shared" si="115"/>
        <v>13.627821118268333</v>
      </c>
      <c r="E3343" s="2">
        <f t="shared" si="114"/>
        <v>6.0205999132796242</v>
      </c>
    </row>
    <row r="3344" spans="1:5" x14ac:dyDescent="0.15">
      <c r="A3344" s="5">
        <v>4</v>
      </c>
      <c r="B3344" s="16">
        <v>23.055901699437495</v>
      </c>
      <c r="C3344" s="16">
        <v>74.598197210038904</v>
      </c>
      <c r="D3344" s="2">
        <f t="shared" si="115"/>
        <v>13.627821118268333</v>
      </c>
      <c r="E3344" s="2">
        <f t="shared" si="114"/>
        <v>6.0205999132796242</v>
      </c>
    </row>
    <row r="3345" spans="1:5" x14ac:dyDescent="0.15">
      <c r="A3345" s="5">
        <v>4</v>
      </c>
      <c r="B3345" s="16">
        <v>23.055901699437495</v>
      </c>
      <c r="C3345" s="16">
        <v>74.817088948470854</v>
      </c>
      <c r="D3345" s="2">
        <f t="shared" si="115"/>
        <v>13.627821118268333</v>
      </c>
      <c r="E3345" s="2">
        <f t="shared" si="114"/>
        <v>6.0205999132796242</v>
      </c>
    </row>
    <row r="3346" spans="1:5" x14ac:dyDescent="0.15">
      <c r="A3346" s="5">
        <v>4</v>
      </c>
      <c r="B3346" s="16">
        <v>23.055901699437495</v>
      </c>
      <c r="C3346" s="16">
        <v>74.817854775707232</v>
      </c>
      <c r="D3346" s="2">
        <f t="shared" si="115"/>
        <v>13.627821118268333</v>
      </c>
      <c r="E3346" s="2">
        <f t="shared" si="114"/>
        <v>6.0205999132796242</v>
      </c>
    </row>
    <row r="3347" spans="1:5" x14ac:dyDescent="0.15">
      <c r="A3347" s="5">
        <v>4</v>
      </c>
      <c r="B3347" s="16">
        <v>23.055901699437495</v>
      </c>
      <c r="C3347" s="16">
        <v>75.031172803289763</v>
      </c>
      <c r="D3347" s="2">
        <f t="shared" si="115"/>
        <v>13.627821118268333</v>
      </c>
      <c r="E3347" s="2">
        <f t="shared" si="114"/>
        <v>6.0205999132796242</v>
      </c>
    </row>
    <row r="3348" spans="1:5" x14ac:dyDescent="0.15">
      <c r="A3348" s="5">
        <v>4</v>
      </c>
      <c r="B3348" s="16">
        <v>23.055901699437495</v>
      </c>
      <c r="C3348" s="16">
        <v>74.782194152457507</v>
      </c>
      <c r="D3348" s="2">
        <f t="shared" si="115"/>
        <v>13.627821118268333</v>
      </c>
      <c r="E3348" s="2">
        <f t="shared" si="114"/>
        <v>6.0205999132796242</v>
      </c>
    </row>
    <row r="3349" spans="1:5" x14ac:dyDescent="0.15">
      <c r="A3349" s="5">
        <v>4</v>
      </c>
      <c r="B3349" s="16">
        <v>23.055901699437495</v>
      </c>
      <c r="C3349" s="16">
        <v>74.620166933184962</v>
      </c>
      <c r="D3349" s="2">
        <f t="shared" si="115"/>
        <v>13.627821118268333</v>
      </c>
      <c r="E3349" s="2">
        <f t="shared" si="114"/>
        <v>6.0205999132796242</v>
      </c>
    </row>
    <row r="3350" spans="1:5" x14ac:dyDescent="0.15">
      <c r="A3350" s="5">
        <v>4</v>
      </c>
      <c r="B3350" s="16">
        <v>23.055901699437495</v>
      </c>
      <c r="C3350" s="16">
        <v>74.906647007021874</v>
      </c>
      <c r="D3350" s="2">
        <f t="shared" si="115"/>
        <v>13.627821118268333</v>
      </c>
      <c r="E3350" s="2">
        <f t="shared" si="114"/>
        <v>6.0205999132796242</v>
      </c>
    </row>
    <row r="3351" spans="1:5" x14ac:dyDescent="0.15">
      <c r="A3351" s="5">
        <v>4</v>
      </c>
      <c r="B3351" s="16">
        <v>23.055901699437495</v>
      </c>
      <c r="C3351" s="16">
        <v>74.837283613226248</v>
      </c>
      <c r="D3351" s="2">
        <f t="shared" si="115"/>
        <v>13.627821118268333</v>
      </c>
      <c r="E3351" s="2">
        <f t="shared" si="114"/>
        <v>6.0205999132796242</v>
      </c>
    </row>
    <row r="3352" spans="1:5" x14ac:dyDescent="0.15">
      <c r="A3352" s="5">
        <v>4</v>
      </c>
      <c r="B3352" s="16">
        <v>23.061237243569579</v>
      </c>
      <c r="C3352" s="16">
        <v>74.790327905082918</v>
      </c>
      <c r="D3352" s="2">
        <f t="shared" si="115"/>
        <v>13.628826036369482</v>
      </c>
      <c r="E3352" s="2">
        <f t="shared" si="114"/>
        <v>6.0205999132796242</v>
      </c>
    </row>
    <row r="3353" spans="1:5" x14ac:dyDescent="0.15">
      <c r="A3353" s="5">
        <v>4</v>
      </c>
      <c r="B3353" s="16">
        <v>23.061237243569579</v>
      </c>
      <c r="C3353" s="16">
        <v>75.273528048618076</v>
      </c>
      <c r="D3353" s="2">
        <f t="shared" si="115"/>
        <v>13.628826036369482</v>
      </c>
      <c r="E3353" s="2">
        <f t="shared" si="114"/>
        <v>6.0205999132796242</v>
      </c>
    </row>
    <row r="3354" spans="1:5" x14ac:dyDescent="0.15">
      <c r="A3354" s="5">
        <v>4</v>
      </c>
      <c r="B3354" s="16">
        <v>23.061237243569579</v>
      </c>
      <c r="C3354" s="16">
        <v>74.665069882008282</v>
      </c>
      <c r="D3354" s="2">
        <f t="shared" si="115"/>
        <v>13.628826036369482</v>
      </c>
      <c r="E3354" s="2">
        <f t="shared" si="114"/>
        <v>6.0205999132796242</v>
      </c>
    </row>
    <row r="3355" spans="1:5" x14ac:dyDescent="0.15">
      <c r="A3355" s="5">
        <v>4</v>
      </c>
      <c r="B3355" s="16">
        <v>23.061237243569579</v>
      </c>
      <c r="C3355" s="16">
        <v>74.434576162883275</v>
      </c>
      <c r="D3355" s="2">
        <f t="shared" si="115"/>
        <v>13.628826036369482</v>
      </c>
      <c r="E3355" s="2">
        <f t="shared" si="114"/>
        <v>6.0205999132796242</v>
      </c>
    </row>
    <row r="3356" spans="1:5" x14ac:dyDescent="0.15">
      <c r="A3356" s="5">
        <v>4</v>
      </c>
      <c r="B3356" s="16">
        <v>23.061237243569579</v>
      </c>
      <c r="C3356" s="16">
        <v>74.805051863581753</v>
      </c>
      <c r="D3356" s="2">
        <f t="shared" si="115"/>
        <v>13.628826036369482</v>
      </c>
      <c r="E3356" s="2">
        <f t="shared" si="114"/>
        <v>6.0205999132796242</v>
      </c>
    </row>
    <row r="3357" spans="1:5" x14ac:dyDescent="0.15">
      <c r="A3357" s="5">
        <v>4</v>
      </c>
      <c r="B3357" s="16">
        <v>23.061237243569579</v>
      </c>
      <c r="C3357" s="16">
        <v>74.855093340824922</v>
      </c>
      <c r="D3357" s="2">
        <f t="shared" si="115"/>
        <v>13.628826036369482</v>
      </c>
      <c r="E3357" s="2">
        <f t="shared" si="114"/>
        <v>6.0205999132796242</v>
      </c>
    </row>
    <row r="3358" spans="1:5" x14ac:dyDescent="0.15">
      <c r="A3358" s="5">
        <v>4</v>
      </c>
      <c r="B3358" s="16">
        <v>23.061237243569579</v>
      </c>
      <c r="C3358" s="16">
        <v>74.310674416001717</v>
      </c>
      <c r="D3358" s="2">
        <f t="shared" si="115"/>
        <v>13.628826036369482</v>
      </c>
      <c r="E3358" s="2">
        <f t="shared" si="114"/>
        <v>6.0205999132796242</v>
      </c>
    </row>
    <row r="3359" spans="1:5" x14ac:dyDescent="0.15">
      <c r="A3359" s="5">
        <v>4</v>
      </c>
      <c r="B3359" s="16">
        <v>23.061237243569579</v>
      </c>
      <c r="C3359" s="16">
        <v>74.780538396320622</v>
      </c>
      <c r="D3359" s="2">
        <f t="shared" si="115"/>
        <v>13.628826036369482</v>
      </c>
      <c r="E3359" s="2">
        <f t="shared" si="114"/>
        <v>6.0205999132796242</v>
      </c>
    </row>
    <row r="3360" spans="1:5" x14ac:dyDescent="0.15">
      <c r="A3360" s="5">
        <v>4</v>
      </c>
      <c r="B3360" s="16">
        <v>23.061237243569579</v>
      </c>
      <c r="C3360" s="16">
        <v>74.720534732397667</v>
      </c>
      <c r="D3360" s="2">
        <f t="shared" si="115"/>
        <v>13.628826036369482</v>
      </c>
      <c r="E3360" s="2">
        <f t="shared" si="114"/>
        <v>6.0205999132796242</v>
      </c>
    </row>
    <row r="3361" spans="1:5" x14ac:dyDescent="0.15">
      <c r="A3361" s="5">
        <v>4</v>
      </c>
      <c r="B3361" s="16">
        <v>23.061237243569579</v>
      </c>
      <c r="C3361" s="16">
        <v>74.785742183122622</v>
      </c>
      <c r="D3361" s="2">
        <f t="shared" si="115"/>
        <v>13.628826036369482</v>
      </c>
      <c r="E3361" s="2">
        <f t="shared" si="114"/>
        <v>6.0205999132796242</v>
      </c>
    </row>
    <row r="3362" spans="1:5" x14ac:dyDescent="0.15">
      <c r="A3362" s="5">
        <v>4</v>
      </c>
      <c r="B3362" s="16">
        <v>23.061237243569579</v>
      </c>
      <c r="C3362" s="16">
        <v>74.281736154941342</v>
      </c>
      <c r="D3362" s="2">
        <f t="shared" si="115"/>
        <v>13.628826036369482</v>
      </c>
      <c r="E3362" s="2">
        <f t="shared" si="114"/>
        <v>6.0205999132796242</v>
      </c>
    </row>
    <row r="3363" spans="1:5" x14ac:dyDescent="0.15">
      <c r="A3363" s="5">
        <v>4</v>
      </c>
      <c r="B3363" s="16">
        <v>23.061237243569579</v>
      </c>
      <c r="C3363" s="16">
        <v>74.112001496333534</v>
      </c>
      <c r="D3363" s="2">
        <f t="shared" si="115"/>
        <v>13.628826036369482</v>
      </c>
      <c r="E3363" s="2">
        <f t="shared" si="114"/>
        <v>6.0205999132796242</v>
      </c>
    </row>
    <row r="3364" spans="1:5" x14ac:dyDescent="0.15">
      <c r="A3364" s="5">
        <v>4</v>
      </c>
      <c r="B3364" s="16">
        <v>23.061237243569579</v>
      </c>
      <c r="C3364" s="16">
        <v>74.343819201356055</v>
      </c>
      <c r="D3364" s="2">
        <f t="shared" si="115"/>
        <v>13.628826036369482</v>
      </c>
      <c r="E3364" s="2">
        <f t="shared" si="114"/>
        <v>6.0205999132796242</v>
      </c>
    </row>
    <row r="3365" spans="1:5" x14ac:dyDescent="0.15">
      <c r="A3365" s="5">
        <v>4</v>
      </c>
      <c r="B3365" s="16">
        <v>23.061237243569579</v>
      </c>
      <c r="C3365" s="16">
        <v>75.009426057918361</v>
      </c>
      <c r="D3365" s="2">
        <f t="shared" si="115"/>
        <v>13.628826036369482</v>
      </c>
      <c r="E3365" s="2">
        <f t="shared" si="114"/>
        <v>6.0205999132796242</v>
      </c>
    </row>
    <row r="3366" spans="1:5" x14ac:dyDescent="0.15">
      <c r="A3366" s="5">
        <v>4</v>
      </c>
      <c r="B3366" s="16">
        <v>23.061237243569579</v>
      </c>
      <c r="C3366" s="16">
        <v>75.051276246153648</v>
      </c>
      <c r="D3366" s="2">
        <f t="shared" si="115"/>
        <v>13.628826036369482</v>
      </c>
      <c r="E3366" s="2">
        <f t="shared" si="114"/>
        <v>6.0205999132796242</v>
      </c>
    </row>
    <row r="3367" spans="1:5" x14ac:dyDescent="0.15">
      <c r="A3367" s="5">
        <v>4</v>
      </c>
      <c r="B3367" s="16">
        <v>23.061237243569579</v>
      </c>
      <c r="C3367" s="16">
        <v>74.749265124496119</v>
      </c>
      <c r="D3367" s="2">
        <f t="shared" si="115"/>
        <v>13.628826036369482</v>
      </c>
      <c r="E3367" s="2">
        <f t="shared" si="114"/>
        <v>6.0205999132796242</v>
      </c>
    </row>
    <row r="3368" spans="1:5" x14ac:dyDescent="0.15">
      <c r="A3368" s="5">
        <v>4</v>
      </c>
      <c r="B3368" s="16">
        <v>23.061237243569579</v>
      </c>
      <c r="C3368" s="16">
        <v>74.900358387160523</v>
      </c>
      <c r="D3368" s="2">
        <f t="shared" si="115"/>
        <v>13.628826036369482</v>
      </c>
      <c r="E3368" s="2">
        <f t="shared" si="114"/>
        <v>6.0205999132796242</v>
      </c>
    </row>
    <row r="3369" spans="1:5" x14ac:dyDescent="0.15">
      <c r="A3369" s="5">
        <v>4</v>
      </c>
      <c r="B3369" s="16">
        <v>23.061237243569579</v>
      </c>
      <c r="C3369" s="16">
        <v>74.731550235034959</v>
      </c>
      <c r="D3369" s="2">
        <f t="shared" si="115"/>
        <v>13.628826036369482</v>
      </c>
      <c r="E3369" s="2">
        <f t="shared" si="114"/>
        <v>6.0205999132796242</v>
      </c>
    </row>
    <row r="3370" spans="1:5" x14ac:dyDescent="0.15">
      <c r="A3370" s="5">
        <v>4</v>
      </c>
      <c r="B3370" s="16">
        <v>23.061237243569579</v>
      </c>
      <c r="C3370" s="16">
        <v>74.949978486084504</v>
      </c>
      <c r="D3370" s="2">
        <f t="shared" si="115"/>
        <v>13.628826036369482</v>
      </c>
      <c r="E3370" s="2">
        <f t="shared" si="114"/>
        <v>6.0205999132796242</v>
      </c>
    </row>
    <row r="3371" spans="1:5" x14ac:dyDescent="0.15">
      <c r="A3371" s="5">
        <v>4</v>
      </c>
      <c r="B3371" s="16">
        <v>23.061237243569579</v>
      </c>
      <c r="C3371" s="16">
        <v>74.950389469833084</v>
      </c>
      <c r="D3371" s="2">
        <f t="shared" si="115"/>
        <v>13.628826036369482</v>
      </c>
      <c r="E3371" s="2">
        <f t="shared" si="114"/>
        <v>6.0205999132796242</v>
      </c>
    </row>
    <row r="3372" spans="1:5" x14ac:dyDescent="0.15">
      <c r="A3372" s="5">
        <v>4</v>
      </c>
      <c r="B3372" s="16">
        <v>23.061237243569579</v>
      </c>
      <c r="C3372" s="16">
        <v>75.030534318953841</v>
      </c>
      <c r="D3372" s="2">
        <f t="shared" si="115"/>
        <v>13.628826036369482</v>
      </c>
      <c r="E3372" s="2">
        <f t="shared" si="114"/>
        <v>6.0205999132796242</v>
      </c>
    </row>
    <row r="3373" spans="1:5" x14ac:dyDescent="0.15">
      <c r="A3373" s="5">
        <v>4</v>
      </c>
      <c r="B3373" s="16">
        <v>23.061237243569579</v>
      </c>
      <c r="C3373" s="16">
        <v>74.743899011924924</v>
      </c>
      <c r="D3373" s="2">
        <f t="shared" si="115"/>
        <v>13.628826036369482</v>
      </c>
      <c r="E3373" s="2">
        <f t="shared" si="114"/>
        <v>6.0205999132796242</v>
      </c>
    </row>
    <row r="3374" spans="1:5" x14ac:dyDescent="0.15">
      <c r="A3374" s="5">
        <v>4</v>
      </c>
      <c r="B3374" s="16">
        <v>23.061237243569579</v>
      </c>
      <c r="C3374" s="16">
        <v>74.978461268981277</v>
      </c>
      <c r="D3374" s="2">
        <f t="shared" si="115"/>
        <v>13.628826036369482</v>
      </c>
      <c r="E3374" s="2">
        <f t="shared" si="114"/>
        <v>6.0205999132796242</v>
      </c>
    </row>
    <row r="3375" spans="1:5" x14ac:dyDescent="0.15">
      <c r="A3375" s="5">
        <v>4</v>
      </c>
      <c r="B3375" s="16">
        <v>23.061237243569579</v>
      </c>
      <c r="C3375" s="16">
        <v>74.752038813979468</v>
      </c>
      <c r="D3375" s="2">
        <f t="shared" si="115"/>
        <v>13.628826036369482</v>
      </c>
      <c r="E3375" s="2">
        <f t="shared" si="114"/>
        <v>6.0205999132796242</v>
      </c>
    </row>
    <row r="3376" spans="1:5" x14ac:dyDescent="0.15">
      <c r="A3376" s="5">
        <v>4</v>
      </c>
      <c r="B3376" s="16">
        <v>23.061237243569579</v>
      </c>
      <c r="C3376" s="16">
        <v>74.685406032278934</v>
      </c>
      <c r="D3376" s="2">
        <f t="shared" si="115"/>
        <v>13.628826036369482</v>
      </c>
      <c r="E3376" s="2">
        <f t="shared" si="114"/>
        <v>6.0205999132796242</v>
      </c>
    </row>
    <row r="3377" spans="1:5" x14ac:dyDescent="0.15">
      <c r="A3377" s="5">
        <v>4</v>
      </c>
      <c r="B3377" s="16">
        <v>23.061237243569579</v>
      </c>
      <c r="C3377" s="16">
        <v>74.924238764705706</v>
      </c>
      <c r="D3377" s="2">
        <f t="shared" si="115"/>
        <v>13.628826036369482</v>
      </c>
      <c r="E3377" s="2">
        <f t="shared" si="114"/>
        <v>6.0205999132796242</v>
      </c>
    </row>
    <row r="3378" spans="1:5" x14ac:dyDescent="0.15">
      <c r="A3378" s="5">
        <v>4</v>
      </c>
      <c r="B3378" s="16">
        <v>23.061237243569579</v>
      </c>
      <c r="C3378" s="16">
        <v>74.747518338284095</v>
      </c>
      <c r="D3378" s="2">
        <f t="shared" si="115"/>
        <v>13.628826036369482</v>
      </c>
      <c r="E3378" s="2">
        <f t="shared" si="114"/>
        <v>6.0205999132796242</v>
      </c>
    </row>
    <row r="3379" spans="1:5" x14ac:dyDescent="0.15">
      <c r="A3379" s="5">
        <v>4</v>
      </c>
      <c r="B3379" s="16">
        <v>23.061237243569579</v>
      </c>
      <c r="C3379" s="16">
        <v>74.389773891051462</v>
      </c>
      <c r="D3379" s="2">
        <f t="shared" si="115"/>
        <v>13.628826036369482</v>
      </c>
      <c r="E3379" s="2">
        <f t="shared" si="114"/>
        <v>6.0205999132796242</v>
      </c>
    </row>
    <row r="3380" spans="1:5" x14ac:dyDescent="0.15">
      <c r="A3380" s="5">
        <v>4</v>
      </c>
      <c r="B3380" s="16">
        <v>23.061237243569579</v>
      </c>
      <c r="C3380" s="16">
        <v>74.514301414249957</v>
      </c>
      <c r="D3380" s="2">
        <f t="shared" si="115"/>
        <v>13.628826036369482</v>
      </c>
      <c r="E3380" s="2">
        <f t="shared" si="114"/>
        <v>6.0205999132796242</v>
      </c>
    </row>
    <row r="3381" spans="1:5" x14ac:dyDescent="0.15">
      <c r="A3381" s="5">
        <v>4</v>
      </c>
      <c r="B3381" s="16">
        <v>23.061237243569579</v>
      </c>
      <c r="C3381" s="16">
        <v>74.971802785845568</v>
      </c>
      <c r="D3381" s="2">
        <f t="shared" si="115"/>
        <v>13.628826036369482</v>
      </c>
      <c r="E3381" s="2">
        <f t="shared" si="114"/>
        <v>6.0205999132796242</v>
      </c>
    </row>
    <row r="3382" spans="1:5" x14ac:dyDescent="0.15">
      <c r="A3382" s="5">
        <v>4</v>
      </c>
      <c r="B3382" s="16">
        <v>23.066143782776614</v>
      </c>
      <c r="C3382" s="16">
        <v>74.550047465490508</v>
      </c>
      <c r="D3382" s="2">
        <f t="shared" si="115"/>
        <v>13.629749948745811</v>
      </c>
      <c r="E3382" s="2">
        <f t="shared" si="114"/>
        <v>6.0205999132796242</v>
      </c>
    </row>
    <row r="3383" spans="1:5" x14ac:dyDescent="0.15">
      <c r="A3383" s="5">
        <v>4</v>
      </c>
      <c r="B3383" s="16">
        <v>23.066143782776614</v>
      </c>
      <c r="C3383" s="16">
        <v>74.788304862438679</v>
      </c>
      <c r="D3383" s="2">
        <f t="shared" si="115"/>
        <v>13.629749948745811</v>
      </c>
      <c r="E3383" s="2">
        <f t="shared" si="114"/>
        <v>6.0205999132796242</v>
      </c>
    </row>
    <row r="3384" spans="1:5" x14ac:dyDescent="0.15">
      <c r="A3384" s="5">
        <v>4</v>
      </c>
      <c r="B3384" s="16">
        <v>23.066143782776614</v>
      </c>
      <c r="C3384" s="16">
        <v>74.456530032163556</v>
      </c>
      <c r="D3384" s="2">
        <f t="shared" si="115"/>
        <v>13.629749948745811</v>
      </c>
      <c r="E3384" s="2">
        <f t="shared" si="114"/>
        <v>6.0205999132796242</v>
      </c>
    </row>
    <row r="3385" spans="1:5" x14ac:dyDescent="0.15">
      <c r="A3385" s="5">
        <v>4</v>
      </c>
      <c r="B3385" s="16">
        <v>23.066143782776614</v>
      </c>
      <c r="C3385" s="16">
        <v>74.421175791111793</v>
      </c>
      <c r="D3385" s="2">
        <f t="shared" si="115"/>
        <v>13.629749948745811</v>
      </c>
      <c r="E3385" s="2">
        <f t="shared" si="114"/>
        <v>6.0205999132796242</v>
      </c>
    </row>
    <row r="3386" spans="1:5" x14ac:dyDescent="0.15">
      <c r="A3386" s="5">
        <v>4</v>
      </c>
      <c r="B3386" s="16">
        <v>23.066143782776614</v>
      </c>
      <c r="C3386" s="16">
        <v>74.367425033918892</v>
      </c>
      <c r="D3386" s="2">
        <f t="shared" si="115"/>
        <v>13.629749948745811</v>
      </c>
      <c r="E3386" s="2">
        <f t="shared" si="114"/>
        <v>6.0205999132796242</v>
      </c>
    </row>
    <row r="3387" spans="1:5" x14ac:dyDescent="0.15">
      <c r="A3387" s="5">
        <v>4</v>
      </c>
      <c r="B3387" s="16">
        <v>23.066143782776614</v>
      </c>
      <c r="C3387" s="16">
        <v>74.402248929893844</v>
      </c>
      <c r="D3387" s="2">
        <f t="shared" si="115"/>
        <v>13.629749948745811</v>
      </c>
      <c r="E3387" s="2">
        <f t="shared" si="114"/>
        <v>6.0205999132796242</v>
      </c>
    </row>
    <row r="3388" spans="1:5" x14ac:dyDescent="0.15">
      <c r="A3388" s="5">
        <v>4</v>
      </c>
      <c r="B3388" s="16">
        <v>23.066143782776614</v>
      </c>
      <c r="C3388" s="16">
        <v>74.865312932431124</v>
      </c>
      <c r="D3388" s="2">
        <f t="shared" si="115"/>
        <v>13.629749948745811</v>
      </c>
      <c r="E3388" s="2">
        <f t="shared" si="114"/>
        <v>6.0205999132796242</v>
      </c>
    </row>
    <row r="3389" spans="1:5" x14ac:dyDescent="0.15">
      <c r="A3389" s="5">
        <v>4</v>
      </c>
      <c r="B3389" s="16">
        <v>23.066143782776614</v>
      </c>
      <c r="C3389" s="16">
        <v>74.606371091592464</v>
      </c>
      <c r="D3389" s="2">
        <f t="shared" si="115"/>
        <v>13.629749948745811</v>
      </c>
      <c r="E3389" s="2">
        <f t="shared" si="114"/>
        <v>6.0205999132796242</v>
      </c>
    </row>
    <row r="3390" spans="1:5" x14ac:dyDescent="0.15">
      <c r="A3390" s="5">
        <v>4</v>
      </c>
      <c r="B3390" s="16">
        <v>23.066143782776614</v>
      </c>
      <c r="C3390" s="16">
        <v>74.786375155004961</v>
      </c>
      <c r="D3390" s="2">
        <f t="shared" si="115"/>
        <v>13.629749948745811</v>
      </c>
      <c r="E3390" s="2">
        <f t="shared" si="114"/>
        <v>6.0205999132796242</v>
      </c>
    </row>
    <row r="3391" spans="1:5" x14ac:dyDescent="0.15">
      <c r="A3391" s="5">
        <v>4</v>
      </c>
      <c r="B3391" s="16">
        <v>23.066143782776614</v>
      </c>
      <c r="C3391" s="16">
        <v>74.367297941101754</v>
      </c>
      <c r="D3391" s="2">
        <f t="shared" si="115"/>
        <v>13.629749948745811</v>
      </c>
      <c r="E3391" s="2">
        <f t="shared" si="114"/>
        <v>6.0205999132796242</v>
      </c>
    </row>
    <row r="3392" spans="1:5" x14ac:dyDescent="0.15">
      <c r="A3392" s="5">
        <v>4</v>
      </c>
      <c r="B3392" s="16">
        <v>23.066143782776614</v>
      </c>
      <c r="C3392" s="16">
        <v>74.809247260338168</v>
      </c>
      <c r="D3392" s="2">
        <f t="shared" si="115"/>
        <v>13.629749948745811</v>
      </c>
      <c r="E3392" s="2">
        <f t="shared" si="114"/>
        <v>6.0205999132796242</v>
      </c>
    </row>
    <row r="3393" spans="1:5" x14ac:dyDescent="0.15">
      <c r="A3393" s="5">
        <v>4</v>
      </c>
      <c r="B3393" s="16">
        <v>23.066143782776614</v>
      </c>
      <c r="C3393" s="16">
        <v>74.743877478162133</v>
      </c>
      <c r="D3393" s="2">
        <f t="shared" si="115"/>
        <v>13.629749948745811</v>
      </c>
      <c r="E3393" s="2">
        <f t="shared" si="114"/>
        <v>6.0205999132796242</v>
      </c>
    </row>
    <row r="3394" spans="1:5" x14ac:dyDescent="0.15">
      <c r="A3394" s="5">
        <v>4</v>
      </c>
      <c r="B3394" s="16">
        <v>23.066143782776614</v>
      </c>
      <c r="C3394" s="16">
        <v>74.565279744931814</v>
      </c>
      <c r="D3394" s="2">
        <f t="shared" si="115"/>
        <v>13.629749948745811</v>
      </c>
      <c r="E3394" s="2">
        <f t="shared" si="114"/>
        <v>6.0205999132796242</v>
      </c>
    </row>
    <row r="3395" spans="1:5" x14ac:dyDescent="0.15">
      <c r="A3395" s="5">
        <v>4</v>
      </c>
      <c r="B3395" s="16">
        <v>23.066143782776614</v>
      </c>
      <c r="C3395" s="16">
        <v>74.74779386095139</v>
      </c>
      <c r="D3395" s="2">
        <f t="shared" si="115"/>
        <v>13.629749948745811</v>
      </c>
      <c r="E3395" s="2">
        <f t="shared" ref="E3395:E3458" si="116" xml:space="preserve"> 10*LOG10(A3395)</f>
        <v>6.0205999132796242</v>
      </c>
    </row>
    <row r="3396" spans="1:5" x14ac:dyDescent="0.15">
      <c r="A3396" s="5">
        <v>4</v>
      </c>
      <c r="B3396" s="16">
        <v>23.066143782776614</v>
      </c>
      <c r="C3396" s="16">
        <v>75.15539126761837</v>
      </c>
      <c r="D3396" s="2">
        <f t="shared" ref="D3396:D3459" si="117">10*LOG10(B3396)</f>
        <v>13.629749948745811</v>
      </c>
      <c r="E3396" s="2">
        <f t="shared" si="116"/>
        <v>6.0205999132796242</v>
      </c>
    </row>
    <row r="3397" spans="1:5" x14ac:dyDescent="0.15">
      <c r="A3397" s="5">
        <v>4</v>
      </c>
      <c r="B3397" s="16">
        <v>23.066143782776614</v>
      </c>
      <c r="C3397" s="16">
        <v>74.794945623605685</v>
      </c>
      <c r="D3397" s="2">
        <f t="shared" si="117"/>
        <v>13.629749948745811</v>
      </c>
      <c r="E3397" s="2">
        <f t="shared" si="116"/>
        <v>6.0205999132796242</v>
      </c>
    </row>
    <row r="3398" spans="1:5" x14ac:dyDescent="0.15">
      <c r="A3398" s="5">
        <v>4</v>
      </c>
      <c r="B3398" s="16">
        <v>23.066143782776614</v>
      </c>
      <c r="C3398" s="16">
        <v>75.067263345943871</v>
      </c>
      <c r="D3398" s="2">
        <f t="shared" si="117"/>
        <v>13.629749948745811</v>
      </c>
      <c r="E3398" s="2">
        <f t="shared" si="116"/>
        <v>6.0205999132796242</v>
      </c>
    </row>
    <row r="3399" spans="1:5" x14ac:dyDescent="0.15">
      <c r="A3399" s="5">
        <v>4</v>
      </c>
      <c r="B3399" s="16">
        <v>23.066143782776614</v>
      </c>
      <c r="C3399" s="16">
        <v>74.67837200160632</v>
      </c>
      <c r="D3399" s="2">
        <f t="shared" si="117"/>
        <v>13.629749948745811</v>
      </c>
      <c r="E3399" s="2">
        <f t="shared" si="116"/>
        <v>6.0205999132796242</v>
      </c>
    </row>
    <row r="3400" spans="1:5" x14ac:dyDescent="0.15">
      <c r="A3400" s="5">
        <v>4</v>
      </c>
      <c r="B3400" s="16">
        <v>23.066143782776614</v>
      </c>
      <c r="C3400" s="16">
        <v>74.515793524285982</v>
      </c>
      <c r="D3400" s="2">
        <f t="shared" si="117"/>
        <v>13.629749948745811</v>
      </c>
      <c r="E3400" s="2">
        <f t="shared" si="116"/>
        <v>6.0205999132796242</v>
      </c>
    </row>
    <row r="3401" spans="1:5" x14ac:dyDescent="0.15">
      <c r="A3401" s="5">
        <v>4</v>
      </c>
      <c r="B3401" s="16">
        <v>23.066143782776614</v>
      </c>
      <c r="C3401" s="16">
        <v>74.940315727177648</v>
      </c>
      <c r="D3401" s="2">
        <f t="shared" si="117"/>
        <v>13.629749948745811</v>
      </c>
      <c r="E3401" s="2">
        <f t="shared" si="116"/>
        <v>6.0205999132796242</v>
      </c>
    </row>
    <row r="3402" spans="1:5" x14ac:dyDescent="0.15">
      <c r="A3402" s="5">
        <v>4</v>
      </c>
      <c r="B3402" s="16">
        <v>23.070710678118655</v>
      </c>
      <c r="C3402" s="16">
        <v>74.980616547883287</v>
      </c>
      <c r="D3402" s="2">
        <f t="shared" si="117"/>
        <v>13.630609728839678</v>
      </c>
      <c r="E3402" s="2">
        <f t="shared" si="116"/>
        <v>6.0205999132796242</v>
      </c>
    </row>
    <row r="3403" spans="1:5" x14ac:dyDescent="0.15">
      <c r="A3403" s="5">
        <v>4</v>
      </c>
      <c r="B3403" s="16">
        <v>23.070710678118655</v>
      </c>
      <c r="C3403" s="16">
        <v>75.054519024452915</v>
      </c>
      <c r="D3403" s="2">
        <f t="shared" si="117"/>
        <v>13.630609728839678</v>
      </c>
      <c r="E3403" s="2">
        <f t="shared" si="116"/>
        <v>6.0205999132796242</v>
      </c>
    </row>
    <row r="3404" spans="1:5" x14ac:dyDescent="0.15">
      <c r="A3404" s="5">
        <v>4</v>
      </c>
      <c r="B3404" s="16">
        <v>23.070710678118655</v>
      </c>
      <c r="C3404" s="16">
        <v>74.688046569690655</v>
      </c>
      <c r="D3404" s="2">
        <f t="shared" si="117"/>
        <v>13.630609728839678</v>
      </c>
      <c r="E3404" s="2">
        <f t="shared" si="116"/>
        <v>6.0205999132796242</v>
      </c>
    </row>
    <row r="3405" spans="1:5" x14ac:dyDescent="0.15">
      <c r="A3405" s="5">
        <v>4</v>
      </c>
      <c r="B3405" s="16">
        <v>23.070710678118655</v>
      </c>
      <c r="C3405" s="16">
        <v>74.601894254185879</v>
      </c>
      <c r="D3405" s="2">
        <f t="shared" si="117"/>
        <v>13.630609728839678</v>
      </c>
      <c r="E3405" s="2">
        <f t="shared" si="116"/>
        <v>6.0205999132796242</v>
      </c>
    </row>
    <row r="3406" spans="1:5" x14ac:dyDescent="0.15">
      <c r="A3406" s="5">
        <v>4</v>
      </c>
      <c r="B3406" s="16">
        <v>23.070710678118655</v>
      </c>
      <c r="C3406" s="16">
        <v>75.082414793486919</v>
      </c>
      <c r="D3406" s="2">
        <f t="shared" si="117"/>
        <v>13.630609728839678</v>
      </c>
      <c r="E3406" s="2">
        <f t="shared" si="116"/>
        <v>6.0205999132796242</v>
      </c>
    </row>
    <row r="3407" spans="1:5" x14ac:dyDescent="0.15">
      <c r="A3407" s="5">
        <v>4</v>
      </c>
      <c r="B3407" s="16">
        <v>23.070710678118655</v>
      </c>
      <c r="C3407" s="16">
        <v>74.526849740851389</v>
      </c>
      <c r="D3407" s="2">
        <f t="shared" si="117"/>
        <v>13.630609728839678</v>
      </c>
      <c r="E3407" s="2">
        <f t="shared" si="116"/>
        <v>6.0205999132796242</v>
      </c>
    </row>
    <row r="3408" spans="1:5" x14ac:dyDescent="0.15">
      <c r="A3408" s="5">
        <v>4</v>
      </c>
      <c r="B3408" s="16">
        <v>23.070710678118655</v>
      </c>
      <c r="C3408" s="16">
        <v>74.537069215227717</v>
      </c>
      <c r="D3408" s="2">
        <f t="shared" si="117"/>
        <v>13.630609728839678</v>
      </c>
      <c r="E3408" s="2">
        <f t="shared" si="116"/>
        <v>6.0205999132796242</v>
      </c>
    </row>
    <row r="3409" spans="1:5" x14ac:dyDescent="0.15">
      <c r="A3409" s="5">
        <v>4</v>
      </c>
      <c r="B3409" s="16">
        <v>23.070710678118655</v>
      </c>
      <c r="C3409" s="16">
        <v>74.524290320499333</v>
      </c>
      <c r="D3409" s="2">
        <f t="shared" si="117"/>
        <v>13.630609728839678</v>
      </c>
      <c r="E3409" s="2">
        <f t="shared" si="116"/>
        <v>6.0205999132796242</v>
      </c>
    </row>
    <row r="3410" spans="1:5" x14ac:dyDescent="0.15">
      <c r="A3410" s="5">
        <v>4</v>
      </c>
      <c r="B3410" s="16">
        <v>23.070710678118655</v>
      </c>
      <c r="C3410" s="16">
        <v>74.807547473459607</v>
      </c>
      <c r="D3410" s="2">
        <f t="shared" si="117"/>
        <v>13.630609728839678</v>
      </c>
      <c r="E3410" s="2">
        <f t="shared" si="116"/>
        <v>6.0205999132796242</v>
      </c>
    </row>
    <row r="3411" spans="1:5" x14ac:dyDescent="0.15">
      <c r="A3411" s="5">
        <v>4</v>
      </c>
      <c r="B3411" s="16">
        <v>23.070710678118655</v>
      </c>
      <c r="C3411" s="16">
        <v>74.54343397870251</v>
      </c>
      <c r="D3411" s="2">
        <f t="shared" si="117"/>
        <v>13.630609728839678</v>
      </c>
      <c r="E3411" s="2">
        <f t="shared" si="116"/>
        <v>6.0205999132796242</v>
      </c>
    </row>
    <row r="3412" spans="1:5" x14ac:dyDescent="0.15">
      <c r="A3412" s="5">
        <v>4</v>
      </c>
      <c r="B3412" s="16">
        <v>23.070710678118655</v>
      </c>
      <c r="C3412" s="16">
        <v>75.117012483120391</v>
      </c>
      <c r="D3412" s="2">
        <f t="shared" si="117"/>
        <v>13.630609728839678</v>
      </c>
      <c r="E3412" s="2">
        <f t="shared" si="116"/>
        <v>6.0205999132796242</v>
      </c>
    </row>
    <row r="3413" spans="1:5" x14ac:dyDescent="0.15">
      <c r="A3413" s="5">
        <v>4</v>
      </c>
      <c r="B3413" s="16">
        <v>23.070710678118655</v>
      </c>
      <c r="C3413" s="16">
        <v>75.021561176451343</v>
      </c>
      <c r="D3413" s="2">
        <f t="shared" si="117"/>
        <v>13.630609728839678</v>
      </c>
      <c r="E3413" s="2">
        <f t="shared" si="116"/>
        <v>6.0205999132796242</v>
      </c>
    </row>
    <row r="3414" spans="1:5" x14ac:dyDescent="0.15">
      <c r="A3414" s="5">
        <v>4</v>
      </c>
      <c r="B3414" s="16">
        <v>23.070710678118655</v>
      </c>
      <c r="C3414" s="16">
        <v>74.947088221648968</v>
      </c>
      <c r="D3414" s="2">
        <f t="shared" si="117"/>
        <v>13.630609728839678</v>
      </c>
      <c r="E3414" s="2">
        <f t="shared" si="116"/>
        <v>6.0205999132796242</v>
      </c>
    </row>
    <row r="3415" spans="1:5" x14ac:dyDescent="0.15">
      <c r="A3415" s="5">
        <v>4</v>
      </c>
      <c r="B3415" s="16">
        <v>23.070710678118655</v>
      </c>
      <c r="C3415" s="16">
        <v>74.902111429272708</v>
      </c>
      <c r="D3415" s="2">
        <f t="shared" si="117"/>
        <v>13.630609728839678</v>
      </c>
      <c r="E3415" s="2">
        <f t="shared" si="116"/>
        <v>6.0205999132796242</v>
      </c>
    </row>
    <row r="3416" spans="1:5" x14ac:dyDescent="0.15">
      <c r="A3416" s="5">
        <v>4</v>
      </c>
      <c r="B3416" s="16">
        <v>23.070710678118655</v>
      </c>
      <c r="C3416" s="16">
        <v>75.170276171010158</v>
      </c>
      <c r="D3416" s="2">
        <f t="shared" si="117"/>
        <v>13.630609728839678</v>
      </c>
      <c r="E3416" s="2">
        <f t="shared" si="116"/>
        <v>6.0205999132796242</v>
      </c>
    </row>
    <row r="3417" spans="1:5" x14ac:dyDescent="0.15">
      <c r="A3417" s="5">
        <v>4</v>
      </c>
      <c r="B3417" s="16">
        <v>23.074999999999999</v>
      </c>
      <c r="C3417" s="16">
        <v>75.099696686874012</v>
      </c>
      <c r="D3417" s="2">
        <f t="shared" si="117"/>
        <v>13.631417096979497</v>
      </c>
      <c r="E3417" s="2">
        <f t="shared" si="116"/>
        <v>6.0205999132796242</v>
      </c>
    </row>
    <row r="3418" spans="1:5" x14ac:dyDescent="0.15">
      <c r="A3418" s="5">
        <v>4</v>
      </c>
      <c r="B3418" s="16">
        <v>23.074999999999999</v>
      </c>
      <c r="C3418" s="16">
        <v>75.024516135128721</v>
      </c>
      <c r="D3418" s="2">
        <f t="shared" si="117"/>
        <v>13.631417096979497</v>
      </c>
      <c r="E3418" s="2">
        <f t="shared" si="116"/>
        <v>6.0205999132796242</v>
      </c>
    </row>
    <row r="3419" spans="1:5" x14ac:dyDescent="0.15">
      <c r="A3419" s="5">
        <v>4</v>
      </c>
      <c r="B3419" s="16">
        <v>23.074999999999999</v>
      </c>
      <c r="C3419" s="16">
        <v>74.69178976170312</v>
      </c>
      <c r="D3419" s="2">
        <f t="shared" si="117"/>
        <v>13.631417096979497</v>
      </c>
      <c r="E3419" s="2">
        <f t="shared" si="116"/>
        <v>6.0205999132796242</v>
      </c>
    </row>
    <row r="3420" spans="1:5" x14ac:dyDescent="0.15">
      <c r="A3420" s="5">
        <v>4</v>
      </c>
      <c r="B3420" s="16">
        <v>23.074999999999999</v>
      </c>
      <c r="C3420" s="16">
        <v>74.428673355333757</v>
      </c>
      <c r="D3420" s="2">
        <f t="shared" si="117"/>
        <v>13.631417096979497</v>
      </c>
      <c r="E3420" s="2">
        <f t="shared" si="116"/>
        <v>6.0205999132796242</v>
      </c>
    </row>
    <row r="3421" spans="1:5" x14ac:dyDescent="0.15">
      <c r="A3421" s="5">
        <v>4</v>
      </c>
      <c r="B3421" s="16">
        <v>23.074999999999999</v>
      </c>
      <c r="C3421" s="16">
        <v>74.737762858472635</v>
      </c>
      <c r="D3421" s="2">
        <f t="shared" si="117"/>
        <v>13.631417096979497</v>
      </c>
      <c r="E3421" s="2">
        <f t="shared" si="116"/>
        <v>6.0205999132796242</v>
      </c>
    </row>
    <row r="3422" spans="1:5" x14ac:dyDescent="0.15">
      <c r="A3422" s="5">
        <v>4</v>
      </c>
      <c r="B3422" s="16">
        <v>23.074999999999999</v>
      </c>
      <c r="C3422" s="16">
        <v>74.652117719034678</v>
      </c>
      <c r="D3422" s="2">
        <f t="shared" si="117"/>
        <v>13.631417096979497</v>
      </c>
      <c r="E3422" s="2">
        <f t="shared" si="116"/>
        <v>6.0205999132796242</v>
      </c>
    </row>
    <row r="3423" spans="1:5" x14ac:dyDescent="0.15">
      <c r="A3423" s="5">
        <v>4</v>
      </c>
      <c r="B3423" s="16">
        <v>23.074999999999999</v>
      </c>
      <c r="C3423" s="16">
        <v>74.458304953970895</v>
      </c>
      <c r="D3423" s="2">
        <f t="shared" si="117"/>
        <v>13.631417096979497</v>
      </c>
      <c r="E3423" s="2">
        <f t="shared" si="116"/>
        <v>6.0205999132796242</v>
      </c>
    </row>
    <row r="3424" spans="1:5" x14ac:dyDescent="0.15">
      <c r="A3424" s="5">
        <v>4</v>
      </c>
      <c r="B3424" s="16">
        <v>23.074999999999999</v>
      </c>
      <c r="C3424" s="16">
        <v>75.265786870643026</v>
      </c>
      <c r="D3424" s="2">
        <f t="shared" si="117"/>
        <v>13.631417096979497</v>
      </c>
      <c r="E3424" s="2">
        <f t="shared" si="116"/>
        <v>6.0205999132796242</v>
      </c>
    </row>
    <row r="3425" spans="1:5" x14ac:dyDescent="0.15">
      <c r="A3425" s="5">
        <v>4</v>
      </c>
      <c r="B3425" s="16">
        <v>23.074999999999999</v>
      </c>
      <c r="C3425" s="16">
        <v>74.099058710378657</v>
      </c>
      <c r="D3425" s="2">
        <f t="shared" si="117"/>
        <v>13.631417096979497</v>
      </c>
      <c r="E3425" s="2">
        <f t="shared" si="116"/>
        <v>6.0205999132796242</v>
      </c>
    </row>
    <row r="3426" spans="1:5" x14ac:dyDescent="0.15">
      <c r="A3426" s="5">
        <v>4</v>
      </c>
      <c r="B3426" s="16">
        <v>23.074999999999999</v>
      </c>
      <c r="C3426" s="16">
        <v>74.292091401808804</v>
      </c>
      <c r="D3426" s="2">
        <f t="shared" si="117"/>
        <v>13.631417096979497</v>
      </c>
      <c r="E3426" s="2">
        <f t="shared" si="116"/>
        <v>6.0205999132796242</v>
      </c>
    </row>
    <row r="3427" spans="1:5" x14ac:dyDescent="0.15">
      <c r="A3427" s="5">
        <v>4</v>
      </c>
      <c r="B3427" s="16">
        <v>23.074999999999999</v>
      </c>
      <c r="C3427" s="16">
        <v>74.608044279416632</v>
      </c>
      <c r="D3427" s="2">
        <f t="shared" si="117"/>
        <v>13.631417096979497</v>
      </c>
      <c r="E3427" s="2">
        <f t="shared" si="116"/>
        <v>6.0205999132796242</v>
      </c>
    </row>
    <row r="3428" spans="1:5" x14ac:dyDescent="0.15">
      <c r="A3428" s="5">
        <v>4</v>
      </c>
      <c r="B3428" s="16">
        <v>23.074999999999999</v>
      </c>
      <c r="C3428" s="16">
        <v>74.206566786129954</v>
      </c>
      <c r="D3428" s="2">
        <f t="shared" si="117"/>
        <v>13.631417096979497</v>
      </c>
      <c r="E3428" s="2">
        <f t="shared" si="116"/>
        <v>6.0205999132796242</v>
      </c>
    </row>
    <row r="3429" spans="1:5" x14ac:dyDescent="0.15">
      <c r="A3429" s="5">
        <v>4</v>
      </c>
      <c r="B3429" s="16">
        <v>23.074999999999999</v>
      </c>
      <c r="C3429" s="16">
        <v>74.543167849538804</v>
      </c>
      <c r="D3429" s="2">
        <f t="shared" si="117"/>
        <v>13.631417096979497</v>
      </c>
      <c r="E3429" s="2">
        <f t="shared" si="116"/>
        <v>6.0205999132796242</v>
      </c>
    </row>
    <row r="3430" spans="1:5" x14ac:dyDescent="0.15">
      <c r="A3430" s="5">
        <v>4</v>
      </c>
      <c r="B3430" s="16">
        <v>23.074999999999999</v>
      </c>
      <c r="C3430" s="16">
        <v>75.170411303564904</v>
      </c>
      <c r="D3430" s="2">
        <f t="shared" si="117"/>
        <v>13.631417096979497</v>
      </c>
      <c r="E3430" s="2">
        <f t="shared" si="116"/>
        <v>6.0205999132796242</v>
      </c>
    </row>
    <row r="3431" spans="1:5" x14ac:dyDescent="0.15">
      <c r="A3431" s="5">
        <v>4</v>
      </c>
      <c r="B3431" s="16">
        <v>23.074999999999999</v>
      </c>
      <c r="C3431" s="16">
        <v>74.675535127478327</v>
      </c>
      <c r="D3431" s="2">
        <f t="shared" si="117"/>
        <v>13.631417096979497</v>
      </c>
      <c r="E3431" s="2">
        <f t="shared" si="116"/>
        <v>6.0205999132796242</v>
      </c>
    </row>
    <row r="3432" spans="1:5" x14ac:dyDescent="0.15">
      <c r="A3432" s="5">
        <v>4</v>
      </c>
      <c r="B3432" s="16">
        <v>23.074999999999999</v>
      </c>
      <c r="C3432" s="16">
        <v>74.821554950967567</v>
      </c>
      <c r="D3432" s="2">
        <f t="shared" si="117"/>
        <v>13.631417096979497</v>
      </c>
      <c r="E3432" s="2">
        <f t="shared" si="116"/>
        <v>6.0205999132796242</v>
      </c>
    </row>
    <row r="3433" spans="1:5" x14ac:dyDescent="0.15">
      <c r="A3433" s="5">
        <v>4</v>
      </c>
      <c r="B3433" s="16">
        <v>23.074999999999999</v>
      </c>
      <c r="C3433" s="16">
        <v>74.822802918214848</v>
      </c>
      <c r="D3433" s="2">
        <f t="shared" si="117"/>
        <v>13.631417096979497</v>
      </c>
      <c r="E3433" s="2">
        <f t="shared" si="116"/>
        <v>6.0205999132796242</v>
      </c>
    </row>
    <row r="3434" spans="1:5" x14ac:dyDescent="0.15">
      <c r="A3434" s="5">
        <v>4</v>
      </c>
      <c r="B3434" s="16">
        <v>23.074999999999999</v>
      </c>
      <c r="C3434" s="16">
        <v>74.876790222859356</v>
      </c>
      <c r="D3434" s="2">
        <f t="shared" si="117"/>
        <v>13.631417096979497</v>
      </c>
      <c r="E3434" s="2">
        <f t="shared" si="116"/>
        <v>6.0205999132796242</v>
      </c>
    </row>
    <row r="3435" spans="1:5" x14ac:dyDescent="0.15">
      <c r="A3435" s="5">
        <v>4</v>
      </c>
      <c r="B3435" s="16">
        <v>23.074999999999999</v>
      </c>
      <c r="C3435" s="16">
        <v>74.810011600490995</v>
      </c>
      <c r="D3435" s="2">
        <f t="shared" si="117"/>
        <v>13.631417096979497</v>
      </c>
      <c r="E3435" s="2">
        <f t="shared" si="116"/>
        <v>6.0205999132796242</v>
      </c>
    </row>
    <row r="3436" spans="1:5" x14ac:dyDescent="0.15">
      <c r="A3436" s="5">
        <v>4</v>
      </c>
      <c r="B3436" s="16">
        <v>23.074999999999999</v>
      </c>
      <c r="C3436" s="16">
        <v>75.012917963074031</v>
      </c>
      <c r="D3436" s="2">
        <f t="shared" si="117"/>
        <v>13.631417096979497</v>
      </c>
      <c r="E3436" s="2">
        <f t="shared" si="116"/>
        <v>6.0205999132796242</v>
      </c>
    </row>
    <row r="3437" spans="1:5" x14ac:dyDescent="0.15">
      <c r="A3437" s="5">
        <v>4</v>
      </c>
      <c r="B3437" s="16">
        <v>23.074999999999999</v>
      </c>
      <c r="C3437" s="16">
        <v>74.814407181539252</v>
      </c>
      <c r="D3437" s="2">
        <f t="shared" si="117"/>
        <v>13.631417096979497</v>
      </c>
      <c r="E3437" s="2">
        <f t="shared" si="116"/>
        <v>6.0205999132796242</v>
      </c>
    </row>
    <row r="3438" spans="1:5" x14ac:dyDescent="0.15">
      <c r="A3438" s="5">
        <v>4</v>
      </c>
      <c r="B3438" s="16">
        <v>23.074999999999999</v>
      </c>
      <c r="C3438" s="16">
        <v>74.922908379976946</v>
      </c>
      <c r="D3438" s="2">
        <f t="shared" si="117"/>
        <v>13.631417096979497</v>
      </c>
      <c r="E3438" s="2">
        <f t="shared" si="116"/>
        <v>6.0205999132796242</v>
      </c>
    </row>
    <row r="3439" spans="1:5" x14ac:dyDescent="0.15">
      <c r="A3439" s="5">
        <v>4</v>
      </c>
      <c r="B3439" s="16">
        <v>23.074999999999999</v>
      </c>
      <c r="C3439" s="16">
        <v>75.048887274694465</v>
      </c>
      <c r="D3439" s="2">
        <f t="shared" si="117"/>
        <v>13.631417096979497</v>
      </c>
      <c r="E3439" s="2">
        <f t="shared" si="116"/>
        <v>6.0205999132796242</v>
      </c>
    </row>
    <row r="3440" spans="1:5" x14ac:dyDescent="0.15">
      <c r="A3440" s="5">
        <v>4</v>
      </c>
      <c r="B3440" s="16">
        <v>23.074999999999999</v>
      </c>
      <c r="C3440" s="16">
        <v>75.049715370050848</v>
      </c>
      <c r="D3440" s="2">
        <f t="shared" si="117"/>
        <v>13.631417096979497</v>
      </c>
      <c r="E3440" s="2">
        <f t="shared" si="116"/>
        <v>6.0205999132796242</v>
      </c>
    </row>
    <row r="3441" spans="1:5" x14ac:dyDescent="0.15">
      <c r="A3441" s="5">
        <v>4</v>
      </c>
      <c r="B3441" s="16">
        <v>23.074999999999999</v>
      </c>
      <c r="C3441" s="16">
        <v>74.819522985105564</v>
      </c>
      <c r="D3441" s="2">
        <f t="shared" si="117"/>
        <v>13.631417096979497</v>
      </c>
      <c r="E3441" s="2">
        <f t="shared" si="116"/>
        <v>6.0205999132796242</v>
      </c>
    </row>
    <row r="3442" spans="1:5" x14ac:dyDescent="0.15">
      <c r="A3442" s="5">
        <v>4</v>
      </c>
      <c r="B3442" s="16">
        <v>23.074999999999999</v>
      </c>
      <c r="C3442" s="16">
        <v>74.970805045516414</v>
      </c>
      <c r="D3442" s="2">
        <f t="shared" si="117"/>
        <v>13.631417096979497</v>
      </c>
      <c r="E3442" s="2">
        <f t="shared" si="116"/>
        <v>6.0205999132796242</v>
      </c>
    </row>
    <row r="3443" spans="1:5" x14ac:dyDescent="0.15">
      <c r="A3443" s="5">
        <v>4</v>
      </c>
      <c r="B3443" s="16">
        <v>23.074999999999999</v>
      </c>
      <c r="C3443" s="16">
        <v>74.906688341680677</v>
      </c>
      <c r="D3443" s="2">
        <f t="shared" si="117"/>
        <v>13.631417096979497</v>
      </c>
      <c r="E3443" s="2">
        <f t="shared" si="116"/>
        <v>6.0205999132796242</v>
      </c>
    </row>
    <row r="3444" spans="1:5" x14ac:dyDescent="0.15">
      <c r="A3444" s="5">
        <v>4</v>
      </c>
      <c r="B3444" s="16">
        <v>23.074999999999999</v>
      </c>
      <c r="C3444" s="16">
        <v>75.045675273576251</v>
      </c>
      <c r="D3444" s="2">
        <f t="shared" si="117"/>
        <v>13.631417096979497</v>
      </c>
      <c r="E3444" s="2">
        <f t="shared" si="116"/>
        <v>6.0205999132796242</v>
      </c>
    </row>
    <row r="3445" spans="1:5" x14ac:dyDescent="0.15">
      <c r="A3445" s="5">
        <v>4</v>
      </c>
      <c r="B3445" s="16">
        <v>23.074999999999999</v>
      </c>
      <c r="C3445" s="16">
        <v>75.038314696209468</v>
      </c>
      <c r="D3445" s="2">
        <f t="shared" si="117"/>
        <v>13.631417096979497</v>
      </c>
      <c r="E3445" s="2">
        <f t="shared" si="116"/>
        <v>6.0205999132796242</v>
      </c>
    </row>
    <row r="3446" spans="1:5" x14ac:dyDescent="0.15">
      <c r="A3446" s="5">
        <v>4</v>
      </c>
      <c r="B3446" s="16">
        <v>23.074999999999999</v>
      </c>
      <c r="C3446" s="16">
        <v>74.46288808535823</v>
      </c>
      <c r="D3446" s="2">
        <f t="shared" si="117"/>
        <v>13.631417096979497</v>
      </c>
      <c r="E3446" s="2">
        <f t="shared" si="116"/>
        <v>6.0205999132796242</v>
      </c>
    </row>
    <row r="3447" spans="1:5" x14ac:dyDescent="0.15">
      <c r="A3447" s="5">
        <v>4</v>
      </c>
      <c r="B3447" s="16">
        <v>23.079056941504209</v>
      </c>
      <c r="C3447" s="16">
        <v>74.630943032244147</v>
      </c>
      <c r="D3447" s="2">
        <f t="shared" si="117"/>
        <v>13.632180586661651</v>
      </c>
      <c r="E3447" s="2">
        <f t="shared" si="116"/>
        <v>6.0205999132796242</v>
      </c>
    </row>
    <row r="3448" spans="1:5" x14ac:dyDescent="0.15">
      <c r="A3448" s="5">
        <v>4</v>
      </c>
      <c r="B3448" s="16">
        <v>23.079056941504209</v>
      </c>
      <c r="C3448" s="16">
        <v>74.690895469954739</v>
      </c>
      <c r="D3448" s="2">
        <f t="shared" si="117"/>
        <v>13.632180586661651</v>
      </c>
      <c r="E3448" s="2">
        <f t="shared" si="116"/>
        <v>6.0205999132796242</v>
      </c>
    </row>
    <row r="3449" spans="1:5" x14ac:dyDescent="0.15">
      <c r="A3449" s="5">
        <v>4</v>
      </c>
      <c r="B3449" s="16">
        <v>23.079056941504209</v>
      </c>
      <c r="C3449" s="16">
        <v>74.765183293540304</v>
      </c>
      <c r="D3449" s="2">
        <f t="shared" si="117"/>
        <v>13.632180586661651</v>
      </c>
      <c r="E3449" s="2">
        <f t="shared" si="116"/>
        <v>6.0205999132796242</v>
      </c>
    </row>
    <row r="3450" spans="1:5" x14ac:dyDescent="0.15">
      <c r="A3450" s="5">
        <v>4</v>
      </c>
      <c r="B3450" s="16">
        <v>23.079056941504209</v>
      </c>
      <c r="C3450" s="16">
        <v>74.36227953846894</v>
      </c>
      <c r="D3450" s="2">
        <f t="shared" si="117"/>
        <v>13.632180586661651</v>
      </c>
      <c r="E3450" s="2">
        <f t="shared" si="116"/>
        <v>6.0205999132796242</v>
      </c>
    </row>
    <row r="3451" spans="1:5" x14ac:dyDescent="0.15">
      <c r="A3451" s="5">
        <v>4</v>
      </c>
      <c r="B3451" s="16">
        <v>23.079056941504209</v>
      </c>
      <c r="C3451" s="16">
        <v>74.408849535124673</v>
      </c>
      <c r="D3451" s="2">
        <f t="shared" si="117"/>
        <v>13.632180586661651</v>
      </c>
      <c r="E3451" s="2">
        <f t="shared" si="116"/>
        <v>6.0205999132796242</v>
      </c>
    </row>
    <row r="3452" spans="1:5" x14ac:dyDescent="0.15">
      <c r="A3452" s="5">
        <v>4</v>
      </c>
      <c r="B3452" s="16">
        <v>23.079056941504209</v>
      </c>
      <c r="C3452" s="16">
        <v>74.325432796948064</v>
      </c>
      <c r="D3452" s="2">
        <f t="shared" si="117"/>
        <v>13.632180586661651</v>
      </c>
      <c r="E3452" s="2">
        <f t="shared" si="116"/>
        <v>6.0205999132796242</v>
      </c>
    </row>
    <row r="3453" spans="1:5" x14ac:dyDescent="0.15">
      <c r="A3453" s="5">
        <v>4</v>
      </c>
      <c r="B3453" s="16">
        <v>23.079056941504209</v>
      </c>
      <c r="C3453" s="16">
        <v>74.28717256374712</v>
      </c>
      <c r="D3453" s="2">
        <f t="shared" si="117"/>
        <v>13.632180586661651</v>
      </c>
      <c r="E3453" s="2">
        <f t="shared" si="116"/>
        <v>6.0205999132796242</v>
      </c>
    </row>
    <row r="3454" spans="1:5" x14ac:dyDescent="0.15">
      <c r="A3454" s="5">
        <v>4</v>
      </c>
      <c r="B3454" s="16">
        <v>23.079056941504209</v>
      </c>
      <c r="C3454" s="16">
        <v>74.55832612630573</v>
      </c>
      <c r="D3454" s="2">
        <f t="shared" si="117"/>
        <v>13.632180586661651</v>
      </c>
      <c r="E3454" s="2">
        <f t="shared" si="116"/>
        <v>6.0205999132796242</v>
      </c>
    </row>
    <row r="3455" spans="1:5" x14ac:dyDescent="0.15">
      <c r="A3455" s="5">
        <v>4</v>
      </c>
      <c r="B3455" s="16">
        <v>23.079056941504209</v>
      </c>
      <c r="C3455" s="16">
        <v>74.369942760656912</v>
      </c>
      <c r="D3455" s="2">
        <f t="shared" si="117"/>
        <v>13.632180586661651</v>
      </c>
      <c r="E3455" s="2">
        <f t="shared" si="116"/>
        <v>6.0205999132796242</v>
      </c>
    </row>
    <row r="3456" spans="1:5" x14ac:dyDescent="0.15">
      <c r="A3456" s="5">
        <v>4</v>
      </c>
      <c r="B3456" s="16">
        <v>23.079056941504209</v>
      </c>
      <c r="C3456" s="16">
        <v>74.283665392497454</v>
      </c>
      <c r="D3456" s="2">
        <f t="shared" si="117"/>
        <v>13.632180586661651</v>
      </c>
      <c r="E3456" s="2">
        <f t="shared" si="116"/>
        <v>6.0205999132796242</v>
      </c>
    </row>
    <row r="3457" spans="1:5" x14ac:dyDescent="0.15">
      <c r="A3457" s="5">
        <v>4</v>
      </c>
      <c r="B3457" s="16">
        <v>23.079056941504209</v>
      </c>
      <c r="C3457" s="16">
        <v>75.042070548135541</v>
      </c>
      <c r="D3457" s="2">
        <f t="shared" si="117"/>
        <v>13.632180586661651</v>
      </c>
      <c r="E3457" s="2">
        <f t="shared" si="116"/>
        <v>6.0205999132796242</v>
      </c>
    </row>
    <row r="3458" spans="1:5" x14ac:dyDescent="0.15">
      <c r="A3458" s="5">
        <v>4</v>
      </c>
      <c r="B3458" s="16">
        <v>23.079056941504209</v>
      </c>
      <c r="C3458" s="16">
        <v>74.675089486997862</v>
      </c>
      <c r="D3458" s="2">
        <f t="shared" si="117"/>
        <v>13.632180586661651</v>
      </c>
      <c r="E3458" s="2">
        <f t="shared" si="116"/>
        <v>6.0205999132796242</v>
      </c>
    </row>
    <row r="3459" spans="1:5" x14ac:dyDescent="0.15">
      <c r="A3459" s="5">
        <v>4</v>
      </c>
      <c r="B3459" s="16">
        <v>23.079056941504209</v>
      </c>
      <c r="C3459" s="16">
        <v>74.59942276039979</v>
      </c>
      <c r="D3459" s="2">
        <f t="shared" si="117"/>
        <v>13.632180586661651</v>
      </c>
      <c r="E3459" s="2">
        <f t="shared" ref="E3459:E3522" si="118" xml:space="preserve"> 10*LOG10(A3459)</f>
        <v>6.0205999132796242</v>
      </c>
    </row>
    <row r="3460" spans="1:5" x14ac:dyDescent="0.15">
      <c r="A3460" s="5">
        <v>4</v>
      </c>
      <c r="B3460" s="16">
        <v>23.079056941504209</v>
      </c>
      <c r="C3460" s="16">
        <v>74.637820817734919</v>
      </c>
      <c r="D3460" s="2">
        <f t="shared" ref="D3460:D3523" si="119">10*LOG10(B3460)</f>
        <v>13.632180586661651</v>
      </c>
      <c r="E3460" s="2">
        <f t="shared" si="118"/>
        <v>6.0205999132796242</v>
      </c>
    </row>
    <row r="3461" spans="1:5" x14ac:dyDescent="0.15">
      <c r="A3461" s="5">
        <v>4</v>
      </c>
      <c r="B3461" s="16">
        <v>23.079056941504209</v>
      </c>
      <c r="C3461" s="16">
        <v>74.635303056172233</v>
      </c>
      <c r="D3461" s="2">
        <f t="shared" si="119"/>
        <v>13.632180586661651</v>
      </c>
      <c r="E3461" s="2">
        <f t="shared" si="118"/>
        <v>6.0205999132796242</v>
      </c>
    </row>
    <row r="3462" spans="1:5" x14ac:dyDescent="0.15">
      <c r="A3462" s="5">
        <v>4</v>
      </c>
      <c r="B3462" s="16">
        <v>23.079056941504209</v>
      </c>
      <c r="C3462" s="16">
        <v>74.910626807530008</v>
      </c>
      <c r="D3462" s="2">
        <f t="shared" si="119"/>
        <v>13.632180586661651</v>
      </c>
      <c r="E3462" s="2">
        <f t="shared" si="118"/>
        <v>6.0205999132796242</v>
      </c>
    </row>
    <row r="3463" spans="1:5" x14ac:dyDescent="0.15">
      <c r="A3463" s="5">
        <v>4</v>
      </c>
      <c r="B3463" s="16">
        <v>23.079056941504209</v>
      </c>
      <c r="C3463" s="16">
        <v>74.939713315233945</v>
      </c>
      <c r="D3463" s="2">
        <f t="shared" si="119"/>
        <v>13.632180586661651</v>
      </c>
      <c r="E3463" s="2">
        <f t="shared" si="118"/>
        <v>6.0205999132796242</v>
      </c>
    </row>
    <row r="3464" spans="1:5" x14ac:dyDescent="0.15">
      <c r="A3464" s="5">
        <v>4</v>
      </c>
      <c r="B3464" s="16">
        <v>23.079056941504209</v>
      </c>
      <c r="C3464" s="16">
        <v>75.064564326405744</v>
      </c>
      <c r="D3464" s="2">
        <f t="shared" si="119"/>
        <v>13.632180586661651</v>
      </c>
      <c r="E3464" s="2">
        <f t="shared" si="118"/>
        <v>6.0205999132796242</v>
      </c>
    </row>
    <row r="3465" spans="1:5" x14ac:dyDescent="0.15">
      <c r="A3465" s="5">
        <v>4</v>
      </c>
      <c r="B3465" s="16">
        <v>23.079056941504209</v>
      </c>
      <c r="C3465" s="16">
        <v>74.947460048378929</v>
      </c>
      <c r="D3465" s="2">
        <f t="shared" si="119"/>
        <v>13.632180586661651</v>
      </c>
      <c r="E3465" s="2">
        <f t="shared" si="118"/>
        <v>6.0205999132796242</v>
      </c>
    </row>
    <row r="3466" spans="1:5" x14ac:dyDescent="0.15">
      <c r="A3466" s="5">
        <v>4</v>
      </c>
      <c r="B3466" s="16">
        <v>23.079056941504209</v>
      </c>
      <c r="C3466" s="16">
        <v>75.342817267520672</v>
      </c>
      <c r="D3466" s="2">
        <f t="shared" si="119"/>
        <v>13.632180586661651</v>
      </c>
      <c r="E3466" s="2">
        <f t="shared" si="118"/>
        <v>6.0205999132796242</v>
      </c>
    </row>
    <row r="3467" spans="1:5" x14ac:dyDescent="0.15">
      <c r="A3467" s="5">
        <v>4</v>
      </c>
      <c r="B3467" s="16">
        <v>23.079056941504209</v>
      </c>
      <c r="C3467" s="16">
        <v>74.826789680607462</v>
      </c>
      <c r="D3467" s="2">
        <f t="shared" si="119"/>
        <v>13.632180586661651</v>
      </c>
      <c r="E3467" s="2">
        <f t="shared" si="118"/>
        <v>6.0205999132796242</v>
      </c>
    </row>
    <row r="3468" spans="1:5" x14ac:dyDescent="0.15">
      <c r="A3468" s="5">
        <v>4</v>
      </c>
      <c r="B3468" s="16">
        <v>23.079056941504209</v>
      </c>
      <c r="C3468" s="16">
        <v>74.568722021451109</v>
      </c>
      <c r="D3468" s="2">
        <f t="shared" si="119"/>
        <v>13.632180586661651</v>
      </c>
      <c r="E3468" s="2">
        <f t="shared" si="118"/>
        <v>6.0205999132796242</v>
      </c>
    </row>
    <row r="3469" spans="1:5" x14ac:dyDescent="0.15">
      <c r="A3469" s="5">
        <v>4</v>
      </c>
      <c r="B3469" s="16">
        <v>23.079056941504209</v>
      </c>
      <c r="C3469" s="16">
        <v>74.709620200265007</v>
      </c>
      <c r="D3469" s="2">
        <f t="shared" si="119"/>
        <v>13.632180586661651</v>
      </c>
      <c r="E3469" s="2">
        <f t="shared" si="118"/>
        <v>6.0205999132796242</v>
      </c>
    </row>
    <row r="3470" spans="1:5" x14ac:dyDescent="0.15">
      <c r="A3470" s="5">
        <v>4</v>
      </c>
      <c r="B3470" s="16">
        <v>23.079056941504209</v>
      </c>
      <c r="C3470" s="16">
        <v>74.90832829987977</v>
      </c>
      <c r="D3470" s="2">
        <f t="shared" si="119"/>
        <v>13.632180586661651</v>
      </c>
      <c r="E3470" s="2">
        <f t="shared" si="118"/>
        <v>6.0205999132796242</v>
      </c>
    </row>
    <row r="3471" spans="1:5" x14ac:dyDescent="0.15">
      <c r="A3471" s="5">
        <v>4</v>
      </c>
      <c r="B3471" s="16">
        <v>23.079056941504209</v>
      </c>
      <c r="C3471" s="16">
        <v>74.476345078738731</v>
      </c>
      <c r="D3471" s="2">
        <f t="shared" si="119"/>
        <v>13.632180586661651</v>
      </c>
      <c r="E3471" s="2">
        <f t="shared" si="118"/>
        <v>6.0205999132796242</v>
      </c>
    </row>
    <row r="3472" spans="1:5" x14ac:dyDescent="0.15">
      <c r="A3472" s="5">
        <v>4</v>
      </c>
      <c r="B3472" s="16">
        <v>23.079056941504209</v>
      </c>
      <c r="C3472" s="16">
        <v>74.869827576498352</v>
      </c>
      <c r="D3472" s="2">
        <f t="shared" si="119"/>
        <v>13.632180586661651</v>
      </c>
      <c r="E3472" s="2">
        <f t="shared" si="118"/>
        <v>6.0205999132796242</v>
      </c>
    </row>
    <row r="3473" spans="1:5" x14ac:dyDescent="0.15">
      <c r="A3473" s="5">
        <v>4</v>
      </c>
      <c r="B3473" s="16">
        <v>23.079056941504209</v>
      </c>
      <c r="C3473" s="16">
        <v>74.702737801627976</v>
      </c>
      <c r="D3473" s="2">
        <f t="shared" si="119"/>
        <v>13.632180586661651</v>
      </c>
      <c r="E3473" s="2">
        <f t="shared" si="118"/>
        <v>6.0205999132796242</v>
      </c>
    </row>
    <row r="3474" spans="1:5" x14ac:dyDescent="0.15">
      <c r="A3474" s="5">
        <v>4</v>
      </c>
      <c r="B3474" s="16">
        <v>23.079056941504209</v>
      </c>
      <c r="C3474" s="16">
        <v>74.738115632410938</v>
      </c>
      <c r="D3474" s="2">
        <f t="shared" si="119"/>
        <v>13.632180586661651</v>
      </c>
      <c r="E3474" s="2">
        <f t="shared" si="118"/>
        <v>6.0205999132796242</v>
      </c>
    </row>
    <row r="3475" spans="1:5" x14ac:dyDescent="0.15">
      <c r="A3475" s="5">
        <v>4</v>
      </c>
      <c r="B3475" s="16">
        <v>23.079056941504209</v>
      </c>
      <c r="C3475" s="16">
        <v>74.503121662197358</v>
      </c>
      <c r="D3475" s="2">
        <f t="shared" si="119"/>
        <v>13.632180586661651</v>
      </c>
      <c r="E3475" s="2">
        <f t="shared" si="118"/>
        <v>6.0205999132796242</v>
      </c>
    </row>
    <row r="3476" spans="1:5" x14ac:dyDescent="0.15">
      <c r="A3476" s="5">
        <v>4</v>
      </c>
      <c r="B3476" s="16">
        <v>23.079056941504209</v>
      </c>
      <c r="C3476" s="16">
        <v>74.448088721764265</v>
      </c>
      <c r="D3476" s="2">
        <f t="shared" si="119"/>
        <v>13.632180586661651</v>
      </c>
      <c r="E3476" s="2">
        <f t="shared" si="118"/>
        <v>6.0205999132796242</v>
      </c>
    </row>
    <row r="3477" spans="1:5" x14ac:dyDescent="0.15">
      <c r="A3477" s="5">
        <v>4</v>
      </c>
      <c r="B3477" s="16">
        <v>23.082915619758886</v>
      </c>
      <c r="C3477" s="16">
        <v>74.462450559874384</v>
      </c>
      <c r="D3477" s="2">
        <f t="shared" si="119"/>
        <v>13.632906639984059</v>
      </c>
      <c r="E3477" s="2">
        <f t="shared" si="118"/>
        <v>6.0205999132796242</v>
      </c>
    </row>
    <row r="3478" spans="1:5" x14ac:dyDescent="0.15">
      <c r="A3478" s="5">
        <v>4</v>
      </c>
      <c r="B3478" s="16">
        <v>23.082915619758886</v>
      </c>
      <c r="C3478" s="16">
        <v>74.507441718567961</v>
      </c>
      <c r="D3478" s="2">
        <f t="shared" si="119"/>
        <v>13.632906639984059</v>
      </c>
      <c r="E3478" s="2">
        <f t="shared" si="118"/>
        <v>6.0205999132796242</v>
      </c>
    </row>
    <row r="3479" spans="1:5" x14ac:dyDescent="0.15">
      <c r="A3479" s="5">
        <v>4</v>
      </c>
      <c r="B3479" s="16">
        <v>23.082915619758886</v>
      </c>
      <c r="C3479" s="16">
        <v>74.482140874403967</v>
      </c>
      <c r="D3479" s="2">
        <f t="shared" si="119"/>
        <v>13.632906639984059</v>
      </c>
      <c r="E3479" s="2">
        <f t="shared" si="118"/>
        <v>6.0205999132796242</v>
      </c>
    </row>
    <row r="3480" spans="1:5" x14ac:dyDescent="0.15">
      <c r="A3480" s="5">
        <v>4</v>
      </c>
      <c r="B3480" s="16">
        <v>23.082915619758886</v>
      </c>
      <c r="C3480" s="16">
        <v>74.773271626447382</v>
      </c>
      <c r="D3480" s="2">
        <f t="shared" si="119"/>
        <v>13.632906639984059</v>
      </c>
      <c r="E3480" s="2">
        <f t="shared" si="118"/>
        <v>6.0205999132796242</v>
      </c>
    </row>
    <row r="3481" spans="1:5" x14ac:dyDescent="0.15">
      <c r="A3481" s="5">
        <v>4</v>
      </c>
      <c r="B3481" s="16">
        <v>23.082915619758886</v>
      </c>
      <c r="C3481" s="16">
        <v>74.677205001835077</v>
      </c>
      <c r="D3481" s="2">
        <f t="shared" si="119"/>
        <v>13.632906639984059</v>
      </c>
      <c r="E3481" s="2">
        <f t="shared" si="118"/>
        <v>6.0205999132796242</v>
      </c>
    </row>
    <row r="3482" spans="1:5" x14ac:dyDescent="0.15">
      <c r="A3482" s="5">
        <v>4</v>
      </c>
      <c r="B3482" s="16">
        <v>23.082915619758886</v>
      </c>
      <c r="C3482" s="16">
        <v>74.787868029726269</v>
      </c>
      <c r="D3482" s="2">
        <f t="shared" si="119"/>
        <v>13.632906639984059</v>
      </c>
      <c r="E3482" s="2">
        <f t="shared" si="118"/>
        <v>6.0205999132796242</v>
      </c>
    </row>
    <row r="3483" spans="1:5" x14ac:dyDescent="0.15">
      <c r="A3483" s="5">
        <v>4</v>
      </c>
      <c r="B3483" s="16">
        <v>23.082915619758886</v>
      </c>
      <c r="C3483" s="16">
        <v>74.595567214612288</v>
      </c>
      <c r="D3483" s="2">
        <f t="shared" si="119"/>
        <v>13.632906639984059</v>
      </c>
      <c r="E3483" s="2">
        <f t="shared" si="118"/>
        <v>6.0205999132796242</v>
      </c>
    </row>
    <row r="3484" spans="1:5" x14ac:dyDescent="0.15">
      <c r="A3484" s="5">
        <v>4</v>
      </c>
      <c r="B3484" s="16">
        <v>23.082915619758886</v>
      </c>
      <c r="C3484" s="16">
        <v>75.107008486304665</v>
      </c>
      <c r="D3484" s="2">
        <f t="shared" si="119"/>
        <v>13.632906639984059</v>
      </c>
      <c r="E3484" s="2">
        <f t="shared" si="118"/>
        <v>6.0205999132796242</v>
      </c>
    </row>
    <row r="3485" spans="1:5" x14ac:dyDescent="0.15">
      <c r="A3485" s="5">
        <v>4</v>
      </c>
      <c r="B3485" s="16">
        <v>23.082915619758886</v>
      </c>
      <c r="C3485" s="16">
        <v>74.764902662077986</v>
      </c>
      <c r="D3485" s="2">
        <f t="shared" si="119"/>
        <v>13.632906639984059</v>
      </c>
      <c r="E3485" s="2">
        <f t="shared" si="118"/>
        <v>6.0205999132796242</v>
      </c>
    </row>
    <row r="3486" spans="1:5" x14ac:dyDescent="0.15">
      <c r="A3486" s="5">
        <v>4</v>
      </c>
      <c r="B3486" s="16">
        <v>23.082915619758886</v>
      </c>
      <c r="C3486" s="16">
        <v>74.69569982410033</v>
      </c>
      <c r="D3486" s="2">
        <f t="shared" si="119"/>
        <v>13.632906639984059</v>
      </c>
      <c r="E3486" s="2">
        <f t="shared" si="118"/>
        <v>6.0205999132796242</v>
      </c>
    </row>
    <row r="3487" spans="1:5" x14ac:dyDescent="0.15">
      <c r="A3487" s="5">
        <v>4</v>
      </c>
      <c r="B3487" s="16">
        <v>23.086602540378443</v>
      </c>
      <c r="C3487" s="16">
        <v>74.884815420971421</v>
      </c>
      <c r="D3487" s="2">
        <f t="shared" si="119"/>
        <v>13.633600261814003</v>
      </c>
      <c r="E3487" s="2">
        <f t="shared" si="118"/>
        <v>6.0205999132796242</v>
      </c>
    </row>
    <row r="3488" spans="1:5" x14ac:dyDescent="0.15">
      <c r="A3488" s="5">
        <v>4</v>
      </c>
      <c r="B3488" s="16">
        <v>23.086602540378443</v>
      </c>
      <c r="C3488" s="16">
        <v>74.573706706685016</v>
      </c>
      <c r="D3488" s="2">
        <f t="shared" si="119"/>
        <v>13.633600261814003</v>
      </c>
      <c r="E3488" s="2">
        <f t="shared" si="118"/>
        <v>6.0205999132796242</v>
      </c>
    </row>
    <row r="3489" spans="1:5" x14ac:dyDescent="0.15">
      <c r="A3489" s="5">
        <v>4</v>
      </c>
      <c r="B3489" s="16">
        <v>23.086602540378443</v>
      </c>
      <c r="C3489" s="16">
        <v>74.43641895407319</v>
      </c>
      <c r="D3489" s="2">
        <f t="shared" si="119"/>
        <v>13.633600261814003</v>
      </c>
      <c r="E3489" s="2">
        <f t="shared" si="118"/>
        <v>6.0205999132796242</v>
      </c>
    </row>
    <row r="3490" spans="1:5" x14ac:dyDescent="0.15">
      <c r="A3490" s="5">
        <v>4</v>
      </c>
      <c r="B3490" s="16">
        <v>23.086602540378443</v>
      </c>
      <c r="C3490" s="16">
        <v>74.549173541501631</v>
      </c>
      <c r="D3490" s="2">
        <f t="shared" si="119"/>
        <v>13.633600261814003</v>
      </c>
      <c r="E3490" s="2">
        <f t="shared" si="118"/>
        <v>6.0205999132796242</v>
      </c>
    </row>
    <row r="3491" spans="1:5" x14ac:dyDescent="0.15">
      <c r="A3491" s="5">
        <v>4</v>
      </c>
      <c r="B3491" s="16">
        <v>23.086602540378443</v>
      </c>
      <c r="C3491" s="16">
        <v>74.881881731418147</v>
      </c>
      <c r="D3491" s="2">
        <f t="shared" si="119"/>
        <v>13.633600261814003</v>
      </c>
      <c r="E3491" s="2">
        <f t="shared" si="118"/>
        <v>6.0205999132796242</v>
      </c>
    </row>
    <row r="3492" spans="1:5" x14ac:dyDescent="0.15">
      <c r="A3492" s="5">
        <v>4</v>
      </c>
      <c r="B3492" s="16">
        <v>23.086602540378443</v>
      </c>
      <c r="C3492" s="16">
        <v>74.745444178313036</v>
      </c>
      <c r="D3492" s="2">
        <f t="shared" si="119"/>
        <v>13.633600261814003</v>
      </c>
      <c r="E3492" s="2">
        <f t="shared" si="118"/>
        <v>6.0205999132796242</v>
      </c>
    </row>
    <row r="3493" spans="1:5" x14ac:dyDescent="0.15">
      <c r="A3493" s="5">
        <v>4</v>
      </c>
      <c r="B3493" s="16">
        <v>23.086602540378443</v>
      </c>
      <c r="C3493" s="16">
        <v>75.009607857970735</v>
      </c>
      <c r="D3493" s="2">
        <f t="shared" si="119"/>
        <v>13.633600261814003</v>
      </c>
      <c r="E3493" s="2">
        <f t="shared" si="118"/>
        <v>6.0205999132796242</v>
      </c>
    </row>
    <row r="3494" spans="1:5" x14ac:dyDescent="0.15">
      <c r="A3494" s="5">
        <v>4</v>
      </c>
      <c r="B3494" s="16">
        <v>23.086602540378443</v>
      </c>
      <c r="C3494" s="16">
        <v>74.657353387756984</v>
      </c>
      <c r="D3494" s="2">
        <f t="shared" si="119"/>
        <v>13.633600261814003</v>
      </c>
      <c r="E3494" s="2">
        <f t="shared" si="118"/>
        <v>6.0205999132796242</v>
      </c>
    </row>
    <row r="3495" spans="1:5" x14ac:dyDescent="0.15">
      <c r="A3495" s="5">
        <v>4</v>
      </c>
      <c r="B3495" s="16">
        <v>23.086602540378443</v>
      </c>
      <c r="C3495" s="16">
        <v>75.295700362571282</v>
      </c>
      <c r="D3495" s="2">
        <f t="shared" si="119"/>
        <v>13.633600261814003</v>
      </c>
      <c r="E3495" s="2">
        <f t="shared" si="118"/>
        <v>6.0205999132796242</v>
      </c>
    </row>
    <row r="3496" spans="1:5" x14ac:dyDescent="0.15">
      <c r="A3496" s="5">
        <v>4</v>
      </c>
      <c r="B3496" s="16">
        <v>23.086602540378443</v>
      </c>
      <c r="C3496" s="16">
        <v>74.904980701208402</v>
      </c>
      <c r="D3496" s="2">
        <f t="shared" si="119"/>
        <v>13.633600261814003</v>
      </c>
      <c r="E3496" s="2">
        <f t="shared" si="118"/>
        <v>6.0205999132796242</v>
      </c>
    </row>
    <row r="3497" spans="1:5" x14ac:dyDescent="0.15">
      <c r="A3497" s="5">
        <v>4</v>
      </c>
      <c r="B3497" s="16">
        <v>23.090138781886601</v>
      </c>
      <c r="C3497" s="16">
        <v>74.891062706193964</v>
      </c>
      <c r="D3497" s="2">
        <f t="shared" si="119"/>
        <v>13.634265432258124</v>
      </c>
      <c r="E3497" s="2">
        <f t="shared" si="118"/>
        <v>6.0205999132796242</v>
      </c>
    </row>
    <row r="3498" spans="1:5" x14ac:dyDescent="0.15">
      <c r="A3498" s="5">
        <v>4</v>
      </c>
      <c r="B3498" s="16">
        <v>23.090138781886601</v>
      </c>
      <c r="C3498" s="16">
        <v>74.506654650284489</v>
      </c>
      <c r="D3498" s="2">
        <f t="shared" si="119"/>
        <v>13.634265432258124</v>
      </c>
      <c r="E3498" s="2">
        <f t="shared" si="118"/>
        <v>6.0205999132796242</v>
      </c>
    </row>
    <row r="3499" spans="1:5" x14ac:dyDescent="0.15">
      <c r="A3499" s="5">
        <v>4</v>
      </c>
      <c r="B3499" s="16">
        <v>23.090138781886601</v>
      </c>
      <c r="C3499" s="16">
        <v>74.434806557415413</v>
      </c>
      <c r="D3499" s="2">
        <f t="shared" si="119"/>
        <v>13.634265432258124</v>
      </c>
      <c r="E3499" s="2">
        <f t="shared" si="118"/>
        <v>6.0205999132796242</v>
      </c>
    </row>
    <row r="3500" spans="1:5" x14ac:dyDescent="0.15">
      <c r="A3500" s="5">
        <v>4</v>
      </c>
      <c r="B3500" s="16">
        <v>23.090138781886601</v>
      </c>
      <c r="C3500" s="16">
        <v>74.64970201653307</v>
      </c>
      <c r="D3500" s="2">
        <f t="shared" si="119"/>
        <v>13.634265432258124</v>
      </c>
      <c r="E3500" s="2">
        <f t="shared" si="118"/>
        <v>6.0205999132796242</v>
      </c>
    </row>
    <row r="3501" spans="1:5" x14ac:dyDescent="0.15">
      <c r="A3501" s="5">
        <v>4</v>
      </c>
      <c r="B3501" s="16">
        <v>23.090138781886601</v>
      </c>
      <c r="C3501" s="16">
        <v>74.598024498268373</v>
      </c>
      <c r="D3501" s="2">
        <f t="shared" si="119"/>
        <v>13.634265432258124</v>
      </c>
      <c r="E3501" s="2">
        <f t="shared" si="118"/>
        <v>6.0205999132796242</v>
      </c>
    </row>
    <row r="3502" spans="1:5" x14ac:dyDescent="0.15">
      <c r="A3502" s="5">
        <v>4</v>
      </c>
      <c r="B3502" s="16">
        <v>23.090138781886601</v>
      </c>
      <c r="C3502" s="16">
        <v>74.491771118316294</v>
      </c>
      <c r="D3502" s="2">
        <f t="shared" si="119"/>
        <v>13.634265432258124</v>
      </c>
      <c r="E3502" s="2">
        <f t="shared" si="118"/>
        <v>6.0205999132796242</v>
      </c>
    </row>
    <row r="3503" spans="1:5" x14ac:dyDescent="0.15">
      <c r="A3503" s="5">
        <v>4</v>
      </c>
      <c r="B3503" s="16">
        <v>23.090138781886601</v>
      </c>
      <c r="C3503" s="16">
        <v>74.716673197357892</v>
      </c>
      <c r="D3503" s="2">
        <f t="shared" si="119"/>
        <v>13.634265432258124</v>
      </c>
      <c r="E3503" s="2">
        <f t="shared" si="118"/>
        <v>6.0205999132796242</v>
      </c>
    </row>
    <row r="3504" spans="1:5" x14ac:dyDescent="0.15">
      <c r="A3504" s="5">
        <v>4</v>
      </c>
      <c r="B3504" s="16">
        <v>23.090138781886601</v>
      </c>
      <c r="C3504" s="16">
        <v>75.111270855902475</v>
      </c>
      <c r="D3504" s="2">
        <f t="shared" si="119"/>
        <v>13.634265432258124</v>
      </c>
      <c r="E3504" s="2">
        <f t="shared" si="118"/>
        <v>6.0205999132796242</v>
      </c>
    </row>
    <row r="3505" spans="1:5" x14ac:dyDescent="0.15">
      <c r="A3505" s="5">
        <v>4</v>
      </c>
      <c r="B3505" s="16">
        <v>23.090138781886601</v>
      </c>
      <c r="C3505" s="16">
        <v>75.098719171031433</v>
      </c>
      <c r="D3505" s="2">
        <f t="shared" si="119"/>
        <v>13.634265432258124</v>
      </c>
      <c r="E3505" s="2">
        <f t="shared" si="118"/>
        <v>6.0205999132796242</v>
      </c>
    </row>
    <row r="3506" spans="1:5" x14ac:dyDescent="0.15">
      <c r="A3506" s="5">
        <v>4</v>
      </c>
      <c r="B3506" s="16">
        <v>23.090138781886601</v>
      </c>
      <c r="C3506" s="16">
        <v>74.807440158916847</v>
      </c>
      <c r="D3506" s="2">
        <f t="shared" si="119"/>
        <v>13.634265432258124</v>
      </c>
      <c r="E3506" s="2">
        <f t="shared" si="118"/>
        <v>6.0205999132796242</v>
      </c>
    </row>
    <row r="3507" spans="1:5" x14ac:dyDescent="0.15">
      <c r="A3507" s="5">
        <v>4</v>
      </c>
      <c r="B3507" s="16">
        <v>23.090138781886601</v>
      </c>
      <c r="C3507" s="16">
        <v>75.11290324125342</v>
      </c>
      <c r="D3507" s="2">
        <f t="shared" si="119"/>
        <v>13.634265432258124</v>
      </c>
      <c r="E3507" s="2">
        <f t="shared" si="118"/>
        <v>6.0205999132796242</v>
      </c>
    </row>
    <row r="3508" spans="1:5" x14ac:dyDescent="0.15">
      <c r="A3508" s="5">
        <v>4</v>
      </c>
      <c r="B3508" s="16">
        <v>23.090138781886601</v>
      </c>
      <c r="C3508" s="16">
        <v>74.851304196209483</v>
      </c>
      <c r="D3508" s="2">
        <f t="shared" si="119"/>
        <v>13.634265432258124</v>
      </c>
      <c r="E3508" s="2">
        <f t="shared" si="118"/>
        <v>6.0205999132796242</v>
      </c>
    </row>
    <row r="3509" spans="1:5" x14ac:dyDescent="0.15">
      <c r="A3509" s="5">
        <v>4</v>
      </c>
      <c r="B3509" s="16">
        <v>23.090138781886601</v>
      </c>
      <c r="C3509" s="16">
        <v>74.592910456883203</v>
      </c>
      <c r="D3509" s="2">
        <f t="shared" si="119"/>
        <v>13.634265432258124</v>
      </c>
      <c r="E3509" s="2">
        <f t="shared" si="118"/>
        <v>6.0205999132796242</v>
      </c>
    </row>
    <row r="3510" spans="1:5" x14ac:dyDescent="0.15">
      <c r="A3510" s="5">
        <v>4</v>
      </c>
      <c r="B3510" s="16">
        <v>23.090138781886601</v>
      </c>
      <c r="C3510" s="16">
        <v>74.735911408845396</v>
      </c>
      <c r="D3510" s="2">
        <f t="shared" si="119"/>
        <v>13.634265432258124</v>
      </c>
      <c r="E3510" s="2">
        <f t="shared" si="118"/>
        <v>6.0205999132796242</v>
      </c>
    </row>
    <row r="3511" spans="1:5" x14ac:dyDescent="0.15">
      <c r="A3511" s="5">
        <v>4</v>
      </c>
      <c r="B3511" s="16">
        <v>23.090138781886601</v>
      </c>
      <c r="C3511" s="16">
        <v>74.618851185599212</v>
      </c>
      <c r="D3511" s="2">
        <f t="shared" si="119"/>
        <v>13.634265432258124</v>
      </c>
      <c r="E3511" s="2">
        <f t="shared" si="118"/>
        <v>6.0205999132796242</v>
      </c>
    </row>
    <row r="3512" spans="1:5" x14ac:dyDescent="0.15">
      <c r="A3512" s="5">
        <v>4</v>
      </c>
      <c r="B3512" s="16">
        <v>23.090138781886601</v>
      </c>
      <c r="C3512" s="16">
        <v>75.038815217771258</v>
      </c>
      <c r="D3512" s="2">
        <f t="shared" si="119"/>
        <v>13.634265432258124</v>
      </c>
      <c r="E3512" s="2">
        <f t="shared" si="118"/>
        <v>6.0205999132796242</v>
      </c>
    </row>
    <row r="3513" spans="1:5" x14ac:dyDescent="0.15">
      <c r="A3513" s="5">
        <v>4</v>
      </c>
      <c r="B3513" s="16">
        <v>23.090138781886601</v>
      </c>
      <c r="C3513" s="16">
        <v>74.379513982450263</v>
      </c>
      <c r="D3513" s="2">
        <f t="shared" si="119"/>
        <v>13.634265432258124</v>
      </c>
      <c r="E3513" s="2">
        <f t="shared" si="118"/>
        <v>6.0205999132796242</v>
      </c>
    </row>
    <row r="3514" spans="1:5" x14ac:dyDescent="0.15">
      <c r="A3514" s="5">
        <v>4</v>
      </c>
      <c r="B3514" s="16">
        <v>23.090138781886601</v>
      </c>
      <c r="C3514" s="16">
        <v>74.57774287576126</v>
      </c>
      <c r="D3514" s="2">
        <f t="shared" si="119"/>
        <v>13.634265432258124</v>
      </c>
      <c r="E3514" s="2">
        <f t="shared" si="118"/>
        <v>6.0205999132796242</v>
      </c>
    </row>
    <row r="3515" spans="1:5" x14ac:dyDescent="0.15">
      <c r="A3515" s="5">
        <v>4</v>
      </c>
      <c r="B3515" s="16">
        <v>23.090138781886601</v>
      </c>
      <c r="C3515" s="16">
        <v>74.741946301739233</v>
      </c>
      <c r="D3515" s="2">
        <f t="shared" si="119"/>
        <v>13.634265432258124</v>
      </c>
      <c r="E3515" s="2">
        <f t="shared" si="118"/>
        <v>6.0205999132796242</v>
      </c>
    </row>
    <row r="3516" spans="1:5" x14ac:dyDescent="0.15">
      <c r="A3516" s="5">
        <v>4</v>
      </c>
      <c r="B3516" s="16">
        <v>23.090138781886601</v>
      </c>
      <c r="C3516" s="16">
        <v>74.54208098090163</v>
      </c>
      <c r="D3516" s="2">
        <f t="shared" si="119"/>
        <v>13.634265432258124</v>
      </c>
      <c r="E3516" s="2">
        <f t="shared" si="118"/>
        <v>6.0205999132796242</v>
      </c>
    </row>
    <row r="3517" spans="1:5" x14ac:dyDescent="0.15">
      <c r="A3517" s="5">
        <v>4</v>
      </c>
      <c r="B3517" s="16">
        <v>23.093541434669348</v>
      </c>
      <c r="C3517" s="16">
        <v>74.707633647440929</v>
      </c>
      <c r="D3517" s="2">
        <f t="shared" si="119"/>
        <v>13.634905378370313</v>
      </c>
      <c r="E3517" s="2">
        <f t="shared" si="118"/>
        <v>6.0205999132796242</v>
      </c>
    </row>
    <row r="3518" spans="1:5" x14ac:dyDescent="0.15">
      <c r="A3518" s="5">
        <v>4</v>
      </c>
      <c r="B3518" s="16">
        <v>23.093541434669348</v>
      </c>
      <c r="C3518" s="16">
        <v>74.570276585479462</v>
      </c>
      <c r="D3518" s="2">
        <f t="shared" si="119"/>
        <v>13.634905378370313</v>
      </c>
      <c r="E3518" s="2">
        <f t="shared" si="118"/>
        <v>6.0205999132796242</v>
      </c>
    </row>
    <row r="3519" spans="1:5" x14ac:dyDescent="0.15">
      <c r="A3519" s="5">
        <v>4</v>
      </c>
      <c r="B3519" s="16">
        <v>23.093541434669348</v>
      </c>
      <c r="C3519" s="16">
        <v>74.62670258141469</v>
      </c>
      <c r="D3519" s="2">
        <f t="shared" si="119"/>
        <v>13.634905378370313</v>
      </c>
      <c r="E3519" s="2">
        <f t="shared" si="118"/>
        <v>6.0205999132796242</v>
      </c>
    </row>
    <row r="3520" spans="1:5" x14ac:dyDescent="0.15">
      <c r="A3520" s="5">
        <v>4</v>
      </c>
      <c r="B3520" s="16">
        <v>23.093541434669348</v>
      </c>
      <c r="C3520" s="16">
        <v>74.940145878212192</v>
      </c>
      <c r="D3520" s="2">
        <f t="shared" si="119"/>
        <v>13.634905378370313</v>
      </c>
      <c r="E3520" s="2">
        <f t="shared" si="118"/>
        <v>6.0205999132796242</v>
      </c>
    </row>
    <row r="3521" spans="1:5" x14ac:dyDescent="0.15">
      <c r="A3521" s="5">
        <v>4</v>
      </c>
      <c r="B3521" s="16">
        <v>23.093541434669348</v>
      </c>
      <c r="C3521" s="16">
        <v>74.850927013273321</v>
      </c>
      <c r="D3521" s="2">
        <f t="shared" si="119"/>
        <v>13.634905378370313</v>
      </c>
      <c r="E3521" s="2">
        <f t="shared" si="118"/>
        <v>6.0205999132796242</v>
      </c>
    </row>
    <row r="3522" spans="1:5" x14ac:dyDescent="0.15">
      <c r="A3522" s="5">
        <v>4</v>
      </c>
      <c r="B3522" s="16">
        <v>23.093541434669348</v>
      </c>
      <c r="C3522" s="16">
        <v>74.642765933792376</v>
      </c>
      <c r="D3522" s="2">
        <f t="shared" si="119"/>
        <v>13.634905378370313</v>
      </c>
      <c r="E3522" s="2">
        <f t="shared" si="118"/>
        <v>6.0205999132796242</v>
      </c>
    </row>
    <row r="3523" spans="1:5" x14ac:dyDescent="0.15">
      <c r="A3523" s="5">
        <v>4</v>
      </c>
      <c r="B3523" s="16">
        <v>23.093541434669348</v>
      </c>
      <c r="C3523" s="16">
        <v>74.97729616540434</v>
      </c>
      <c r="D3523" s="2">
        <f t="shared" si="119"/>
        <v>13.634905378370313</v>
      </c>
      <c r="E3523" s="2">
        <f t="shared" ref="E3523:E3586" si="120" xml:space="preserve"> 10*LOG10(A3523)</f>
        <v>6.0205999132796242</v>
      </c>
    </row>
    <row r="3524" spans="1:5" x14ac:dyDescent="0.15">
      <c r="A3524" s="5">
        <v>4</v>
      </c>
      <c r="B3524" s="16">
        <v>23.093541434669348</v>
      </c>
      <c r="C3524" s="16">
        <v>74.594550508184369</v>
      </c>
      <c r="D3524" s="2">
        <f t="shared" ref="D3524:D3587" si="121">10*LOG10(B3524)</f>
        <v>13.634905378370313</v>
      </c>
      <c r="E3524" s="2">
        <f t="shared" si="120"/>
        <v>6.0205999132796242</v>
      </c>
    </row>
    <row r="3525" spans="1:5" x14ac:dyDescent="0.15">
      <c r="A3525" s="5">
        <v>4</v>
      </c>
      <c r="B3525" s="16">
        <v>23.093541434669348</v>
      </c>
      <c r="C3525" s="16">
        <v>74.815920019930587</v>
      </c>
      <c r="D3525" s="2">
        <f t="shared" si="121"/>
        <v>13.634905378370313</v>
      </c>
      <c r="E3525" s="2">
        <f t="shared" si="120"/>
        <v>6.0205999132796242</v>
      </c>
    </row>
    <row r="3526" spans="1:5" x14ac:dyDescent="0.15">
      <c r="A3526" s="5">
        <v>4</v>
      </c>
      <c r="B3526" s="16">
        <v>23.093541434669348</v>
      </c>
      <c r="C3526" s="16">
        <v>74.688942655201217</v>
      </c>
      <c r="D3526" s="2">
        <f t="shared" si="121"/>
        <v>13.634905378370313</v>
      </c>
      <c r="E3526" s="2">
        <f t="shared" si="120"/>
        <v>6.0205999132796242</v>
      </c>
    </row>
    <row r="3527" spans="1:5" x14ac:dyDescent="0.15">
      <c r="A3527" s="5">
        <v>4</v>
      </c>
      <c r="B3527" s="16">
        <v>23.1</v>
      </c>
      <c r="C3527" s="16">
        <v>74.520317851800769</v>
      </c>
      <c r="D3527" s="2">
        <f t="shared" si="121"/>
        <v>13.636119798921445</v>
      </c>
      <c r="E3527" s="2">
        <f t="shared" si="120"/>
        <v>6.0205999132796242</v>
      </c>
    </row>
    <row r="3528" spans="1:5" x14ac:dyDescent="0.15">
      <c r="A3528" s="5">
        <v>4</v>
      </c>
      <c r="B3528" s="16">
        <v>23.1</v>
      </c>
      <c r="C3528" s="16">
        <v>75.184619005921306</v>
      </c>
      <c r="D3528" s="2">
        <f t="shared" si="121"/>
        <v>13.636119798921445</v>
      </c>
      <c r="E3528" s="2">
        <f t="shared" si="120"/>
        <v>6.0205999132796242</v>
      </c>
    </row>
    <row r="3529" spans="1:5" x14ac:dyDescent="0.15">
      <c r="A3529" s="5">
        <v>4</v>
      </c>
      <c r="B3529" s="16">
        <v>23.1</v>
      </c>
      <c r="C3529" s="16">
        <v>74.729025879199895</v>
      </c>
      <c r="D3529" s="2">
        <f t="shared" si="121"/>
        <v>13.636119798921445</v>
      </c>
      <c r="E3529" s="2">
        <f t="shared" si="120"/>
        <v>6.0205999132796242</v>
      </c>
    </row>
    <row r="3530" spans="1:5" x14ac:dyDescent="0.15">
      <c r="A3530" s="5">
        <v>4</v>
      </c>
      <c r="B3530" s="16">
        <v>23.1</v>
      </c>
      <c r="C3530" s="16">
        <v>74.64666408348873</v>
      </c>
      <c r="D3530" s="2">
        <f t="shared" si="121"/>
        <v>13.636119798921445</v>
      </c>
      <c r="E3530" s="2">
        <f t="shared" si="120"/>
        <v>6.0205999132796242</v>
      </c>
    </row>
    <row r="3531" spans="1:5" x14ac:dyDescent="0.15">
      <c r="A3531" s="5">
        <v>4</v>
      </c>
      <c r="B3531" s="16">
        <v>23.1</v>
      </c>
      <c r="C3531" s="16">
        <v>74.842496075609688</v>
      </c>
      <c r="D3531" s="2">
        <f t="shared" si="121"/>
        <v>13.636119798921445</v>
      </c>
      <c r="E3531" s="2">
        <f t="shared" si="120"/>
        <v>6.0205999132796242</v>
      </c>
    </row>
    <row r="3532" spans="1:5" x14ac:dyDescent="0.15">
      <c r="A3532" s="5">
        <v>4</v>
      </c>
      <c r="B3532" s="16">
        <v>23.103077640640443</v>
      </c>
      <c r="C3532" s="16">
        <v>74.635107996859517</v>
      </c>
      <c r="D3532" s="2">
        <f t="shared" si="121"/>
        <v>13.636698376114849</v>
      </c>
      <c r="E3532" s="2">
        <f t="shared" si="120"/>
        <v>6.0205999132796242</v>
      </c>
    </row>
    <row r="3533" spans="1:5" x14ac:dyDescent="0.15">
      <c r="A3533" s="5">
        <v>4</v>
      </c>
      <c r="B3533" s="16">
        <v>23.103077640640443</v>
      </c>
      <c r="C3533" s="16">
        <v>74.933208410276663</v>
      </c>
      <c r="D3533" s="2">
        <f t="shared" si="121"/>
        <v>13.636698376114849</v>
      </c>
      <c r="E3533" s="2">
        <f t="shared" si="120"/>
        <v>6.0205999132796242</v>
      </c>
    </row>
    <row r="3534" spans="1:5" x14ac:dyDescent="0.15">
      <c r="A3534" s="5">
        <v>4</v>
      </c>
      <c r="B3534" s="16">
        <v>23.103077640640443</v>
      </c>
      <c r="C3534" s="16">
        <v>74.824390810432647</v>
      </c>
      <c r="D3534" s="2">
        <f t="shared" si="121"/>
        <v>13.636698376114849</v>
      </c>
      <c r="E3534" s="2">
        <f t="shared" si="120"/>
        <v>6.0205999132796242</v>
      </c>
    </row>
    <row r="3535" spans="1:5" x14ac:dyDescent="0.15">
      <c r="A3535" s="5">
        <v>4</v>
      </c>
      <c r="B3535" s="16">
        <v>23.103077640640443</v>
      </c>
      <c r="C3535" s="16">
        <v>74.749238467177534</v>
      </c>
      <c r="D3535" s="2">
        <f t="shared" si="121"/>
        <v>13.636698376114849</v>
      </c>
      <c r="E3535" s="2">
        <f t="shared" si="120"/>
        <v>6.0205999132796242</v>
      </c>
    </row>
    <row r="3536" spans="1:5" x14ac:dyDescent="0.15">
      <c r="A3536" s="5">
        <v>4</v>
      </c>
      <c r="B3536" s="16">
        <v>23.103077640640443</v>
      </c>
      <c r="C3536" s="16">
        <v>74.91796727863003</v>
      </c>
      <c r="D3536" s="2">
        <f t="shared" si="121"/>
        <v>13.636698376114849</v>
      </c>
      <c r="E3536" s="2">
        <f t="shared" si="120"/>
        <v>6.0205999132796242</v>
      </c>
    </row>
    <row r="3537" spans="1:5" x14ac:dyDescent="0.15">
      <c r="A3537" s="5">
        <v>4</v>
      </c>
      <c r="B3537" s="16">
        <v>23.11180339887499</v>
      </c>
      <c r="C3537" s="16">
        <v>74.769818696337381</v>
      </c>
      <c r="D3537" s="2">
        <f t="shared" si="121"/>
        <v>13.638338345151436</v>
      </c>
      <c r="E3537" s="2">
        <f t="shared" si="120"/>
        <v>6.0205999132796242</v>
      </c>
    </row>
    <row r="3538" spans="1:5" x14ac:dyDescent="0.15">
      <c r="A3538" s="5">
        <v>4</v>
      </c>
      <c r="B3538" s="16">
        <v>24</v>
      </c>
      <c r="C3538" s="16">
        <v>75.242844470255577</v>
      </c>
      <c r="D3538" s="2">
        <f t="shared" si="121"/>
        <v>13.80211241711606</v>
      </c>
      <c r="E3538" s="2">
        <f t="shared" si="120"/>
        <v>6.0205999132796242</v>
      </c>
    </row>
    <row r="3539" spans="1:5" x14ac:dyDescent="0.15">
      <c r="A3539" s="5">
        <v>4</v>
      </c>
      <c r="B3539" s="16">
        <v>24.024999999999999</v>
      </c>
      <c r="C3539" s="16">
        <v>75.214604095894373</v>
      </c>
      <c r="D3539" s="2">
        <f t="shared" si="121"/>
        <v>13.806633963405829</v>
      </c>
      <c r="E3539" s="2">
        <f t="shared" si="120"/>
        <v>6.0205999132796242</v>
      </c>
    </row>
    <row r="3540" spans="1:5" x14ac:dyDescent="0.15">
      <c r="A3540" s="5">
        <v>4</v>
      </c>
      <c r="B3540" s="16">
        <v>24.024999999999999</v>
      </c>
      <c r="C3540" s="16">
        <v>75.534471886767619</v>
      </c>
      <c r="D3540" s="2">
        <f t="shared" si="121"/>
        <v>13.806633963405829</v>
      </c>
      <c r="E3540" s="2">
        <f t="shared" si="120"/>
        <v>6.0205999132796242</v>
      </c>
    </row>
    <row r="3541" spans="1:5" x14ac:dyDescent="0.15">
      <c r="A3541" s="5">
        <v>4</v>
      </c>
      <c r="B3541" s="16">
        <v>24.024999999999999</v>
      </c>
      <c r="C3541" s="16">
        <v>74.643530556980153</v>
      </c>
      <c r="D3541" s="2">
        <f t="shared" si="121"/>
        <v>13.806633963405829</v>
      </c>
      <c r="E3541" s="2">
        <f t="shared" si="120"/>
        <v>6.0205999132796242</v>
      </c>
    </row>
    <row r="3542" spans="1:5" x14ac:dyDescent="0.15">
      <c r="A3542" s="5">
        <v>4</v>
      </c>
      <c r="B3542" s="16">
        <v>24.024999999999999</v>
      </c>
      <c r="C3542" s="16">
        <v>75.308143148192229</v>
      </c>
      <c r="D3542" s="2">
        <f t="shared" si="121"/>
        <v>13.806633963405829</v>
      </c>
      <c r="E3542" s="2">
        <f t="shared" si="120"/>
        <v>6.0205999132796242</v>
      </c>
    </row>
    <row r="3543" spans="1:5" x14ac:dyDescent="0.15">
      <c r="A3543" s="5">
        <v>4</v>
      </c>
      <c r="B3543" s="16">
        <v>24.024999999999999</v>
      </c>
      <c r="C3543" s="16">
        <v>75.253564402450451</v>
      </c>
      <c r="D3543" s="2">
        <f t="shared" si="121"/>
        <v>13.806633963405829</v>
      </c>
      <c r="E3543" s="2">
        <f t="shared" si="120"/>
        <v>6.0205999132796242</v>
      </c>
    </row>
    <row r="3544" spans="1:5" x14ac:dyDescent="0.15">
      <c r="A3544" s="5">
        <v>4</v>
      </c>
      <c r="B3544" s="16">
        <v>24.035355339059329</v>
      </c>
      <c r="C3544" s="16">
        <v>75.442580196706658</v>
      </c>
      <c r="D3544" s="2">
        <f t="shared" si="121"/>
        <v>13.80850547128361</v>
      </c>
      <c r="E3544" s="2">
        <f t="shared" si="120"/>
        <v>6.0205999132796242</v>
      </c>
    </row>
    <row r="3545" spans="1:5" x14ac:dyDescent="0.15">
      <c r="A3545" s="5">
        <v>4</v>
      </c>
      <c r="B3545" s="16">
        <v>24.035355339059329</v>
      </c>
      <c r="C3545" s="16">
        <v>75.035845394121353</v>
      </c>
      <c r="D3545" s="2">
        <f t="shared" si="121"/>
        <v>13.80850547128361</v>
      </c>
      <c r="E3545" s="2">
        <f t="shared" si="120"/>
        <v>6.0205999132796242</v>
      </c>
    </row>
    <row r="3546" spans="1:5" x14ac:dyDescent="0.15">
      <c r="A3546" s="5">
        <v>4</v>
      </c>
      <c r="B3546" s="16">
        <v>24.035355339059329</v>
      </c>
      <c r="C3546" s="16">
        <v>74.921527609732919</v>
      </c>
      <c r="D3546" s="2">
        <f t="shared" si="121"/>
        <v>13.80850547128361</v>
      </c>
      <c r="E3546" s="2">
        <f t="shared" si="120"/>
        <v>6.0205999132796242</v>
      </c>
    </row>
    <row r="3547" spans="1:5" x14ac:dyDescent="0.15">
      <c r="A3547" s="5">
        <v>4</v>
      </c>
      <c r="B3547" s="16">
        <v>24.035355339059329</v>
      </c>
      <c r="C3547" s="16">
        <v>74.966752845291978</v>
      </c>
      <c r="D3547" s="2">
        <f t="shared" si="121"/>
        <v>13.80850547128361</v>
      </c>
      <c r="E3547" s="2">
        <f t="shared" si="120"/>
        <v>6.0205999132796242</v>
      </c>
    </row>
    <row r="3548" spans="1:5" x14ac:dyDescent="0.15">
      <c r="A3548" s="5">
        <v>4</v>
      </c>
      <c r="B3548" s="16">
        <v>24.035355339059329</v>
      </c>
      <c r="C3548" s="16">
        <v>75.383621372034952</v>
      </c>
      <c r="D3548" s="2">
        <f t="shared" si="121"/>
        <v>13.80850547128361</v>
      </c>
      <c r="E3548" s="2">
        <f t="shared" si="120"/>
        <v>6.0205999132796242</v>
      </c>
    </row>
    <row r="3549" spans="1:5" x14ac:dyDescent="0.15">
      <c r="A3549" s="5">
        <v>4</v>
      </c>
      <c r="B3549" s="16">
        <v>24.035355339059329</v>
      </c>
      <c r="C3549" s="16">
        <v>75.339114034342842</v>
      </c>
      <c r="D3549" s="2">
        <f t="shared" si="121"/>
        <v>13.80850547128361</v>
      </c>
      <c r="E3549" s="2">
        <f t="shared" si="120"/>
        <v>6.0205999132796242</v>
      </c>
    </row>
    <row r="3550" spans="1:5" x14ac:dyDescent="0.15">
      <c r="A3550" s="5">
        <v>4</v>
      </c>
      <c r="B3550" s="16">
        <v>24.035355339059329</v>
      </c>
      <c r="C3550" s="16">
        <v>75.178024488859293</v>
      </c>
      <c r="D3550" s="2">
        <f t="shared" si="121"/>
        <v>13.80850547128361</v>
      </c>
      <c r="E3550" s="2">
        <f t="shared" si="120"/>
        <v>6.0205999132796242</v>
      </c>
    </row>
    <row r="3551" spans="1:5" x14ac:dyDescent="0.15">
      <c r="A3551" s="5">
        <v>4</v>
      </c>
      <c r="B3551" s="16">
        <v>24.035355339059329</v>
      </c>
      <c r="C3551" s="16">
        <v>74.512114917159025</v>
      </c>
      <c r="D3551" s="2">
        <f t="shared" si="121"/>
        <v>13.80850547128361</v>
      </c>
      <c r="E3551" s="2">
        <f t="shared" si="120"/>
        <v>6.0205999132796242</v>
      </c>
    </row>
    <row r="3552" spans="1:5" x14ac:dyDescent="0.15">
      <c r="A3552" s="5">
        <v>4</v>
      </c>
      <c r="B3552" s="16">
        <v>24.035355339059329</v>
      </c>
      <c r="C3552" s="16">
        <v>75.656622990030002</v>
      </c>
      <c r="D3552" s="2">
        <f t="shared" si="121"/>
        <v>13.80850547128361</v>
      </c>
      <c r="E3552" s="2">
        <f t="shared" si="120"/>
        <v>6.0205999132796242</v>
      </c>
    </row>
    <row r="3553" spans="1:5" x14ac:dyDescent="0.15">
      <c r="A3553" s="5">
        <v>4</v>
      </c>
      <c r="B3553" s="16">
        <v>24.035355339059329</v>
      </c>
      <c r="C3553" s="16">
        <v>75.333186351620697</v>
      </c>
      <c r="D3553" s="2">
        <f t="shared" si="121"/>
        <v>13.80850547128361</v>
      </c>
      <c r="E3553" s="2">
        <f t="shared" si="120"/>
        <v>6.0205999132796242</v>
      </c>
    </row>
    <row r="3554" spans="1:5" x14ac:dyDescent="0.15">
      <c r="A3554" s="5">
        <v>4</v>
      </c>
      <c r="B3554" s="16">
        <v>24.043301270189222</v>
      </c>
      <c r="C3554" s="16">
        <v>75.026594655826401</v>
      </c>
      <c r="D3554" s="2">
        <f t="shared" si="121"/>
        <v>13.809940983137762</v>
      </c>
      <c r="E3554" s="2">
        <f t="shared" si="120"/>
        <v>6.0205999132796242</v>
      </c>
    </row>
    <row r="3555" spans="1:5" x14ac:dyDescent="0.15">
      <c r="A3555" s="5">
        <v>4</v>
      </c>
      <c r="B3555" s="16">
        <v>24.043301270189222</v>
      </c>
      <c r="C3555" s="16">
        <v>75.158529214392672</v>
      </c>
      <c r="D3555" s="2">
        <f t="shared" si="121"/>
        <v>13.809940983137762</v>
      </c>
      <c r="E3555" s="2">
        <f t="shared" si="120"/>
        <v>6.0205999132796242</v>
      </c>
    </row>
    <row r="3556" spans="1:5" x14ac:dyDescent="0.15">
      <c r="A3556" s="5">
        <v>4</v>
      </c>
      <c r="B3556" s="16">
        <v>24.043301270189222</v>
      </c>
      <c r="C3556" s="16">
        <v>75.146890402376755</v>
      </c>
      <c r="D3556" s="2">
        <f t="shared" si="121"/>
        <v>13.809940983137762</v>
      </c>
      <c r="E3556" s="2">
        <f t="shared" si="120"/>
        <v>6.0205999132796242</v>
      </c>
    </row>
    <row r="3557" spans="1:5" x14ac:dyDescent="0.15">
      <c r="A3557" s="5">
        <v>4</v>
      </c>
      <c r="B3557" s="16">
        <v>24.043301270189222</v>
      </c>
      <c r="C3557" s="16">
        <v>75.490240327229046</v>
      </c>
      <c r="D3557" s="2">
        <f t="shared" si="121"/>
        <v>13.809940983137762</v>
      </c>
      <c r="E3557" s="2">
        <f t="shared" si="120"/>
        <v>6.0205999132796242</v>
      </c>
    </row>
    <row r="3558" spans="1:5" x14ac:dyDescent="0.15">
      <c r="A3558" s="5">
        <v>4</v>
      </c>
      <c r="B3558" s="16">
        <v>24.043301270189222</v>
      </c>
      <c r="C3558" s="16">
        <v>75.308660012957091</v>
      </c>
      <c r="D3558" s="2">
        <f t="shared" si="121"/>
        <v>13.809940983137762</v>
      </c>
      <c r="E3558" s="2">
        <f t="shared" si="120"/>
        <v>6.0205999132796242</v>
      </c>
    </row>
    <row r="3559" spans="1:5" x14ac:dyDescent="0.15">
      <c r="A3559" s="5">
        <v>4</v>
      </c>
      <c r="B3559" s="16">
        <v>24.043301270189222</v>
      </c>
      <c r="C3559" s="16">
        <v>75.242452785932485</v>
      </c>
      <c r="D3559" s="2">
        <f t="shared" si="121"/>
        <v>13.809940983137762</v>
      </c>
      <c r="E3559" s="2">
        <f t="shared" si="120"/>
        <v>6.0205999132796242</v>
      </c>
    </row>
    <row r="3560" spans="1:5" x14ac:dyDescent="0.15">
      <c r="A3560" s="5">
        <v>4</v>
      </c>
      <c r="B3560" s="16">
        <v>24.043301270189222</v>
      </c>
      <c r="C3560" s="16">
        <v>75.027395070503246</v>
      </c>
      <c r="D3560" s="2">
        <f t="shared" si="121"/>
        <v>13.809940983137762</v>
      </c>
      <c r="E3560" s="2">
        <f t="shared" si="120"/>
        <v>6.0205999132796242</v>
      </c>
    </row>
    <row r="3561" spans="1:5" x14ac:dyDescent="0.15">
      <c r="A3561" s="5">
        <v>4</v>
      </c>
      <c r="B3561" s="16">
        <v>24.043301270189222</v>
      </c>
      <c r="C3561" s="16">
        <v>74.867514709860998</v>
      </c>
      <c r="D3561" s="2">
        <f t="shared" si="121"/>
        <v>13.809940983137762</v>
      </c>
      <c r="E3561" s="2">
        <f t="shared" si="120"/>
        <v>6.0205999132796242</v>
      </c>
    </row>
    <row r="3562" spans="1:5" x14ac:dyDescent="0.15">
      <c r="A3562" s="5">
        <v>4</v>
      </c>
      <c r="B3562" s="16">
        <v>24.043301270189222</v>
      </c>
      <c r="C3562" s="16">
        <v>74.85954444649748</v>
      </c>
      <c r="D3562" s="2">
        <f t="shared" si="121"/>
        <v>13.809940983137762</v>
      </c>
      <c r="E3562" s="2">
        <f t="shared" si="120"/>
        <v>6.0205999132796242</v>
      </c>
    </row>
    <row r="3563" spans="1:5" x14ac:dyDescent="0.15">
      <c r="A3563" s="5">
        <v>4</v>
      </c>
      <c r="B3563" s="16">
        <v>24.043301270189222</v>
      </c>
      <c r="C3563" s="16">
        <v>75.548729771838779</v>
      </c>
      <c r="D3563" s="2">
        <f t="shared" si="121"/>
        <v>13.809940983137762</v>
      </c>
      <c r="E3563" s="2">
        <f t="shared" si="120"/>
        <v>6.0205999132796242</v>
      </c>
    </row>
    <row r="3564" spans="1:5" x14ac:dyDescent="0.15">
      <c r="A3564" s="5">
        <v>4</v>
      </c>
      <c r="B3564" s="16">
        <v>24.05</v>
      </c>
      <c r="C3564" s="16">
        <v>75.406126822494969</v>
      </c>
      <c r="D3564" s="2">
        <f t="shared" si="121"/>
        <v>13.811150807098507</v>
      </c>
      <c r="E3564" s="2">
        <f t="shared" si="120"/>
        <v>6.0205999132796242</v>
      </c>
    </row>
    <row r="3565" spans="1:5" x14ac:dyDescent="0.15">
      <c r="A3565" s="5">
        <v>4</v>
      </c>
      <c r="B3565" s="16">
        <v>24.05</v>
      </c>
      <c r="C3565" s="16">
        <v>75.467290479719821</v>
      </c>
      <c r="D3565" s="2">
        <f t="shared" si="121"/>
        <v>13.811150807098507</v>
      </c>
      <c r="E3565" s="2">
        <f t="shared" si="120"/>
        <v>6.0205999132796242</v>
      </c>
    </row>
    <row r="3566" spans="1:5" x14ac:dyDescent="0.15">
      <c r="A3566" s="5">
        <v>4</v>
      </c>
      <c r="B3566" s="16">
        <v>24.05</v>
      </c>
      <c r="C3566" s="16">
        <v>75.229660426555284</v>
      </c>
      <c r="D3566" s="2">
        <f t="shared" si="121"/>
        <v>13.811150807098507</v>
      </c>
      <c r="E3566" s="2">
        <f t="shared" si="120"/>
        <v>6.0205999132796242</v>
      </c>
    </row>
    <row r="3567" spans="1:5" x14ac:dyDescent="0.15">
      <c r="A3567" s="5">
        <v>4</v>
      </c>
      <c r="B3567" s="16">
        <v>24.05</v>
      </c>
      <c r="C3567" s="16">
        <v>75.085885850722804</v>
      </c>
      <c r="D3567" s="2">
        <f t="shared" si="121"/>
        <v>13.811150807098507</v>
      </c>
      <c r="E3567" s="2">
        <f t="shared" si="120"/>
        <v>6.0205999132796242</v>
      </c>
    </row>
    <row r="3568" spans="1:5" x14ac:dyDescent="0.15">
      <c r="A3568" s="5">
        <v>4</v>
      </c>
      <c r="B3568" s="16">
        <v>24.05</v>
      </c>
      <c r="C3568" s="16">
        <v>75.112146436502172</v>
      </c>
      <c r="D3568" s="2">
        <f t="shared" si="121"/>
        <v>13.811150807098507</v>
      </c>
      <c r="E3568" s="2">
        <f t="shared" si="120"/>
        <v>6.0205999132796242</v>
      </c>
    </row>
    <row r="3569" spans="1:5" x14ac:dyDescent="0.15">
      <c r="A3569" s="5">
        <v>4</v>
      </c>
      <c r="B3569" s="16">
        <v>24.05</v>
      </c>
      <c r="C3569" s="16">
        <v>75.503659276147957</v>
      </c>
      <c r="D3569" s="2">
        <f t="shared" si="121"/>
        <v>13.811150807098507</v>
      </c>
      <c r="E3569" s="2">
        <f t="shared" si="120"/>
        <v>6.0205999132796242</v>
      </c>
    </row>
    <row r="3570" spans="1:5" x14ac:dyDescent="0.15">
      <c r="A3570" s="5">
        <v>4</v>
      </c>
      <c r="B3570" s="16">
        <v>24.05</v>
      </c>
      <c r="C3570" s="16">
        <v>75.111286723732391</v>
      </c>
      <c r="D3570" s="2">
        <f t="shared" si="121"/>
        <v>13.811150807098507</v>
      </c>
      <c r="E3570" s="2">
        <f t="shared" si="120"/>
        <v>6.0205999132796242</v>
      </c>
    </row>
    <row r="3571" spans="1:5" x14ac:dyDescent="0.15">
      <c r="A3571" s="5">
        <v>4</v>
      </c>
      <c r="B3571" s="16">
        <v>24.05</v>
      </c>
      <c r="C3571" s="16">
        <v>75.189553124170573</v>
      </c>
      <c r="D3571" s="2">
        <f t="shared" si="121"/>
        <v>13.811150807098507</v>
      </c>
      <c r="E3571" s="2">
        <f t="shared" si="120"/>
        <v>6.0205999132796242</v>
      </c>
    </row>
    <row r="3572" spans="1:5" x14ac:dyDescent="0.15">
      <c r="A3572" s="5">
        <v>4</v>
      </c>
      <c r="B3572" s="16">
        <v>24.05</v>
      </c>
      <c r="C3572" s="16">
        <v>75.020131109511482</v>
      </c>
      <c r="D3572" s="2">
        <f t="shared" si="121"/>
        <v>13.811150807098507</v>
      </c>
      <c r="E3572" s="2">
        <f t="shared" si="120"/>
        <v>6.0205999132796242</v>
      </c>
    </row>
    <row r="3573" spans="1:5" x14ac:dyDescent="0.15">
      <c r="A3573" s="5">
        <v>4</v>
      </c>
      <c r="B3573" s="16">
        <v>24.05</v>
      </c>
      <c r="C3573" s="16">
        <v>75.428351317780482</v>
      </c>
      <c r="D3573" s="2">
        <f t="shared" si="121"/>
        <v>13.811150807098507</v>
      </c>
      <c r="E3573" s="2">
        <f t="shared" si="120"/>
        <v>6.0205999132796242</v>
      </c>
    </row>
    <row r="3574" spans="1:5" x14ac:dyDescent="0.15">
      <c r="A3574" s="5">
        <v>4</v>
      </c>
      <c r="B3574" s="16">
        <v>24.055901699437495</v>
      </c>
      <c r="C3574" s="16">
        <v>75.353992550680047</v>
      </c>
      <c r="D3574" s="2">
        <f t="shared" si="121"/>
        <v>13.812216404217308</v>
      </c>
      <c r="E3574" s="2">
        <f t="shared" si="120"/>
        <v>6.0205999132796242</v>
      </c>
    </row>
    <row r="3575" spans="1:5" x14ac:dyDescent="0.15">
      <c r="A3575" s="5">
        <v>4</v>
      </c>
      <c r="B3575" s="16">
        <v>24.055901699437495</v>
      </c>
      <c r="C3575" s="16">
        <v>75.366486720156871</v>
      </c>
      <c r="D3575" s="2">
        <f t="shared" si="121"/>
        <v>13.812216404217308</v>
      </c>
      <c r="E3575" s="2">
        <f t="shared" si="120"/>
        <v>6.0205999132796242</v>
      </c>
    </row>
    <row r="3576" spans="1:5" x14ac:dyDescent="0.15">
      <c r="A3576" s="5">
        <v>4</v>
      </c>
      <c r="B3576" s="16">
        <v>24.055901699437495</v>
      </c>
      <c r="C3576" s="16">
        <v>74.959071131578014</v>
      </c>
      <c r="D3576" s="2">
        <f t="shared" si="121"/>
        <v>13.812216404217308</v>
      </c>
      <c r="E3576" s="2">
        <f t="shared" si="120"/>
        <v>6.0205999132796242</v>
      </c>
    </row>
    <row r="3577" spans="1:5" x14ac:dyDescent="0.15">
      <c r="A3577" s="5">
        <v>4</v>
      </c>
      <c r="B3577" s="16">
        <v>24.055901699437495</v>
      </c>
      <c r="C3577" s="16">
        <v>75.294262715554339</v>
      </c>
      <c r="D3577" s="2">
        <f t="shared" si="121"/>
        <v>13.812216404217308</v>
      </c>
      <c r="E3577" s="2">
        <f t="shared" si="120"/>
        <v>6.0205999132796242</v>
      </c>
    </row>
    <row r="3578" spans="1:5" x14ac:dyDescent="0.15">
      <c r="A3578" s="5">
        <v>4</v>
      </c>
      <c r="B3578" s="16">
        <v>24.055901699437495</v>
      </c>
      <c r="C3578" s="16">
        <v>75.275734235513028</v>
      </c>
      <c r="D3578" s="2">
        <f t="shared" si="121"/>
        <v>13.812216404217308</v>
      </c>
      <c r="E3578" s="2">
        <f t="shared" si="120"/>
        <v>6.0205999132796242</v>
      </c>
    </row>
    <row r="3579" spans="1:5" x14ac:dyDescent="0.15">
      <c r="A3579" s="5">
        <v>4</v>
      </c>
      <c r="B3579" s="16">
        <v>24.055901699437495</v>
      </c>
      <c r="C3579" s="16">
        <v>74.825490942292646</v>
      </c>
      <c r="D3579" s="2">
        <f t="shared" si="121"/>
        <v>13.812216404217308</v>
      </c>
      <c r="E3579" s="2">
        <f t="shared" si="120"/>
        <v>6.0205999132796242</v>
      </c>
    </row>
    <row r="3580" spans="1:5" x14ac:dyDescent="0.15">
      <c r="A3580" s="5">
        <v>4</v>
      </c>
      <c r="B3580" s="16">
        <v>24.055901699437495</v>
      </c>
      <c r="C3580" s="16">
        <v>74.721516031658354</v>
      </c>
      <c r="D3580" s="2">
        <f t="shared" si="121"/>
        <v>13.812216404217308</v>
      </c>
      <c r="E3580" s="2">
        <f t="shared" si="120"/>
        <v>6.0205999132796242</v>
      </c>
    </row>
    <row r="3581" spans="1:5" x14ac:dyDescent="0.15">
      <c r="A3581" s="5">
        <v>4</v>
      </c>
      <c r="B3581" s="16">
        <v>24.055901699437495</v>
      </c>
      <c r="C3581" s="16">
        <v>75.394032203366379</v>
      </c>
      <c r="D3581" s="2">
        <f t="shared" si="121"/>
        <v>13.812216404217308</v>
      </c>
      <c r="E3581" s="2">
        <f t="shared" si="120"/>
        <v>6.0205999132796242</v>
      </c>
    </row>
    <row r="3582" spans="1:5" x14ac:dyDescent="0.15">
      <c r="A3582" s="5">
        <v>4</v>
      </c>
      <c r="B3582" s="16">
        <v>24.055901699437495</v>
      </c>
      <c r="C3582" s="16">
        <v>75.543122846263046</v>
      </c>
      <c r="D3582" s="2">
        <f t="shared" si="121"/>
        <v>13.812216404217308</v>
      </c>
      <c r="E3582" s="2">
        <f t="shared" si="120"/>
        <v>6.0205999132796242</v>
      </c>
    </row>
    <row r="3583" spans="1:5" x14ac:dyDescent="0.15">
      <c r="A3583" s="5">
        <v>4</v>
      </c>
      <c r="B3583" s="16">
        <v>24.055901699437495</v>
      </c>
      <c r="C3583" s="16">
        <v>74.997213153600384</v>
      </c>
      <c r="D3583" s="2">
        <f t="shared" si="121"/>
        <v>13.812216404217308</v>
      </c>
      <c r="E3583" s="2">
        <f t="shared" si="120"/>
        <v>6.0205999132796242</v>
      </c>
    </row>
    <row r="3584" spans="1:5" x14ac:dyDescent="0.15">
      <c r="A3584" s="5">
        <v>4</v>
      </c>
      <c r="B3584" s="16">
        <v>24.055901699437495</v>
      </c>
      <c r="C3584" s="16">
        <v>75.040952517878551</v>
      </c>
      <c r="D3584" s="2">
        <f t="shared" si="121"/>
        <v>13.812216404217308</v>
      </c>
      <c r="E3584" s="2">
        <f t="shared" si="120"/>
        <v>6.0205999132796242</v>
      </c>
    </row>
    <row r="3585" spans="1:5" x14ac:dyDescent="0.15">
      <c r="A3585" s="5">
        <v>4</v>
      </c>
      <c r="B3585" s="16">
        <v>24.055901699437495</v>
      </c>
      <c r="C3585" s="16">
        <v>75.256598965979919</v>
      </c>
      <c r="D3585" s="2">
        <f t="shared" si="121"/>
        <v>13.812216404217308</v>
      </c>
      <c r="E3585" s="2">
        <f t="shared" si="120"/>
        <v>6.0205999132796242</v>
      </c>
    </row>
    <row r="3586" spans="1:5" x14ac:dyDescent="0.15">
      <c r="A3586" s="5">
        <v>4</v>
      </c>
      <c r="B3586" s="16">
        <v>24.055901699437495</v>
      </c>
      <c r="C3586" s="16">
        <v>75.050784323264452</v>
      </c>
      <c r="D3586" s="2">
        <f t="shared" si="121"/>
        <v>13.812216404217308</v>
      </c>
      <c r="E3586" s="2">
        <f t="shared" si="120"/>
        <v>6.0205999132796242</v>
      </c>
    </row>
    <row r="3587" spans="1:5" x14ac:dyDescent="0.15">
      <c r="A3587" s="5">
        <v>4</v>
      </c>
      <c r="B3587" s="16">
        <v>24.055901699437495</v>
      </c>
      <c r="C3587" s="16">
        <v>75.143522752124326</v>
      </c>
      <c r="D3587" s="2">
        <f t="shared" si="121"/>
        <v>13.812216404217308</v>
      </c>
      <c r="E3587" s="2">
        <f t="shared" ref="E3587:E3650" si="122" xml:space="preserve"> 10*LOG10(A3587)</f>
        <v>6.0205999132796242</v>
      </c>
    </row>
    <row r="3588" spans="1:5" x14ac:dyDescent="0.15">
      <c r="A3588" s="5">
        <v>4</v>
      </c>
      <c r="B3588" s="16">
        <v>24.055901699437495</v>
      </c>
      <c r="C3588" s="16">
        <v>74.841155156965499</v>
      </c>
      <c r="D3588" s="2">
        <f t="shared" ref="D3588:D3651" si="123">10*LOG10(B3588)</f>
        <v>13.812216404217308</v>
      </c>
      <c r="E3588" s="2">
        <f t="shared" si="122"/>
        <v>6.0205999132796242</v>
      </c>
    </row>
    <row r="3589" spans="1:5" x14ac:dyDescent="0.15">
      <c r="A3589" s="5">
        <v>4</v>
      </c>
      <c r="B3589" s="16">
        <v>24.055901699437495</v>
      </c>
      <c r="C3589" s="16">
        <v>75.374651789039405</v>
      </c>
      <c r="D3589" s="2">
        <f t="shared" si="123"/>
        <v>13.812216404217308</v>
      </c>
      <c r="E3589" s="2">
        <f t="shared" si="122"/>
        <v>6.0205999132796242</v>
      </c>
    </row>
    <row r="3590" spans="1:5" x14ac:dyDescent="0.15">
      <c r="A3590" s="5">
        <v>4</v>
      </c>
      <c r="B3590" s="16">
        <v>24.055901699437495</v>
      </c>
      <c r="C3590" s="16">
        <v>75.372470061032487</v>
      </c>
      <c r="D3590" s="2">
        <f t="shared" si="123"/>
        <v>13.812216404217308</v>
      </c>
      <c r="E3590" s="2">
        <f t="shared" si="122"/>
        <v>6.0205999132796242</v>
      </c>
    </row>
    <row r="3591" spans="1:5" x14ac:dyDescent="0.15">
      <c r="A3591" s="5">
        <v>4</v>
      </c>
      <c r="B3591" s="16">
        <v>24.055901699437495</v>
      </c>
      <c r="C3591" s="16">
        <v>75.490794461720043</v>
      </c>
      <c r="D3591" s="2">
        <f t="shared" si="123"/>
        <v>13.812216404217308</v>
      </c>
      <c r="E3591" s="2">
        <f t="shared" si="122"/>
        <v>6.0205999132796242</v>
      </c>
    </row>
    <row r="3592" spans="1:5" x14ac:dyDescent="0.15">
      <c r="A3592" s="5">
        <v>4</v>
      </c>
      <c r="B3592" s="16">
        <v>24.055901699437495</v>
      </c>
      <c r="C3592" s="16">
        <v>75.569638092456103</v>
      </c>
      <c r="D3592" s="2">
        <f t="shared" si="123"/>
        <v>13.812216404217308</v>
      </c>
      <c r="E3592" s="2">
        <f t="shared" si="122"/>
        <v>6.0205999132796242</v>
      </c>
    </row>
    <row r="3593" spans="1:5" x14ac:dyDescent="0.15">
      <c r="A3593" s="5">
        <v>4</v>
      </c>
      <c r="B3593" s="16">
        <v>24.055901699437495</v>
      </c>
      <c r="C3593" s="16">
        <v>74.753767114306015</v>
      </c>
      <c r="D3593" s="2">
        <f t="shared" si="123"/>
        <v>13.812216404217308</v>
      </c>
      <c r="E3593" s="2">
        <f t="shared" si="122"/>
        <v>6.0205999132796242</v>
      </c>
    </row>
    <row r="3594" spans="1:5" x14ac:dyDescent="0.15">
      <c r="A3594" s="5">
        <v>4</v>
      </c>
      <c r="B3594" s="16">
        <v>24.055901699437495</v>
      </c>
      <c r="C3594" s="16">
        <v>75.312865025059011</v>
      </c>
      <c r="D3594" s="2">
        <f t="shared" si="123"/>
        <v>13.812216404217308</v>
      </c>
      <c r="E3594" s="2">
        <f t="shared" si="122"/>
        <v>6.0205999132796242</v>
      </c>
    </row>
    <row r="3595" spans="1:5" x14ac:dyDescent="0.15">
      <c r="A3595" s="5">
        <v>4</v>
      </c>
      <c r="B3595" s="16">
        <v>24.061237243569579</v>
      </c>
      <c r="C3595" s="16">
        <v>75.223026814218315</v>
      </c>
      <c r="D3595" s="2">
        <f t="shared" si="123"/>
        <v>13.813179552664998</v>
      </c>
      <c r="E3595" s="2">
        <f t="shared" si="122"/>
        <v>6.0205999132796242</v>
      </c>
    </row>
    <row r="3596" spans="1:5" x14ac:dyDescent="0.15">
      <c r="A3596" s="5">
        <v>4</v>
      </c>
      <c r="B3596" s="16">
        <v>24.061237243569579</v>
      </c>
      <c r="C3596" s="16">
        <v>75.292049367943989</v>
      </c>
      <c r="D3596" s="2">
        <f t="shared" si="123"/>
        <v>13.813179552664998</v>
      </c>
      <c r="E3596" s="2">
        <f t="shared" si="122"/>
        <v>6.0205999132796242</v>
      </c>
    </row>
    <row r="3597" spans="1:5" x14ac:dyDescent="0.15">
      <c r="A3597" s="5">
        <v>4</v>
      </c>
      <c r="B3597" s="16">
        <v>24.061237243569579</v>
      </c>
      <c r="C3597" s="16">
        <v>75.105953365524414</v>
      </c>
      <c r="D3597" s="2">
        <f t="shared" si="123"/>
        <v>13.813179552664998</v>
      </c>
      <c r="E3597" s="2">
        <f t="shared" si="122"/>
        <v>6.0205999132796242</v>
      </c>
    </row>
    <row r="3598" spans="1:5" x14ac:dyDescent="0.15">
      <c r="A3598" s="5">
        <v>4</v>
      </c>
      <c r="B3598" s="16">
        <v>24.061237243569579</v>
      </c>
      <c r="C3598" s="16">
        <v>74.818295286737481</v>
      </c>
      <c r="D3598" s="2">
        <f t="shared" si="123"/>
        <v>13.813179552664998</v>
      </c>
      <c r="E3598" s="2">
        <f t="shared" si="122"/>
        <v>6.0205999132796242</v>
      </c>
    </row>
    <row r="3599" spans="1:5" x14ac:dyDescent="0.15">
      <c r="A3599" s="5">
        <v>4</v>
      </c>
      <c r="B3599" s="16">
        <v>24.061237243569579</v>
      </c>
      <c r="C3599" s="16">
        <v>75.051632432382974</v>
      </c>
      <c r="D3599" s="2">
        <f t="shared" si="123"/>
        <v>13.813179552664998</v>
      </c>
      <c r="E3599" s="2">
        <f t="shared" si="122"/>
        <v>6.0205999132796242</v>
      </c>
    </row>
    <row r="3600" spans="1:5" x14ac:dyDescent="0.15">
      <c r="A3600" s="5">
        <v>4</v>
      </c>
      <c r="B3600" s="16">
        <v>24.061237243569579</v>
      </c>
      <c r="C3600" s="16">
        <v>75.452543459144849</v>
      </c>
      <c r="D3600" s="2">
        <f t="shared" si="123"/>
        <v>13.813179552664998</v>
      </c>
      <c r="E3600" s="2">
        <f t="shared" si="122"/>
        <v>6.0205999132796242</v>
      </c>
    </row>
    <row r="3601" spans="1:5" x14ac:dyDescent="0.15">
      <c r="A3601" s="5">
        <v>4</v>
      </c>
      <c r="B3601" s="16">
        <v>24.061237243569579</v>
      </c>
      <c r="C3601" s="16">
        <v>75.066427078481013</v>
      </c>
      <c r="D3601" s="2">
        <f t="shared" si="123"/>
        <v>13.813179552664998</v>
      </c>
      <c r="E3601" s="2">
        <f t="shared" si="122"/>
        <v>6.0205999132796242</v>
      </c>
    </row>
    <row r="3602" spans="1:5" x14ac:dyDescent="0.15">
      <c r="A3602" s="5">
        <v>4</v>
      </c>
      <c r="B3602" s="16">
        <v>24.061237243569579</v>
      </c>
      <c r="C3602" s="16">
        <v>75.7172538527428</v>
      </c>
      <c r="D3602" s="2">
        <f t="shared" si="123"/>
        <v>13.813179552664998</v>
      </c>
      <c r="E3602" s="2">
        <f t="shared" si="122"/>
        <v>6.0205999132796242</v>
      </c>
    </row>
    <row r="3603" spans="1:5" x14ac:dyDescent="0.15">
      <c r="A3603" s="5">
        <v>4</v>
      </c>
      <c r="B3603" s="16">
        <v>24.061237243569579</v>
      </c>
      <c r="C3603" s="16">
        <v>75.580811878353046</v>
      </c>
      <c r="D3603" s="2">
        <f t="shared" si="123"/>
        <v>13.813179552664998</v>
      </c>
      <c r="E3603" s="2">
        <f t="shared" si="122"/>
        <v>6.0205999132796242</v>
      </c>
    </row>
    <row r="3604" spans="1:5" x14ac:dyDescent="0.15">
      <c r="A3604" s="5">
        <v>4</v>
      </c>
      <c r="B3604" s="16">
        <v>24.061237243569579</v>
      </c>
      <c r="C3604" s="16">
        <v>75.024132621446498</v>
      </c>
      <c r="D3604" s="2">
        <f t="shared" si="123"/>
        <v>13.813179552664998</v>
      </c>
      <c r="E3604" s="2">
        <f t="shared" si="122"/>
        <v>6.0205999132796242</v>
      </c>
    </row>
    <row r="3605" spans="1:5" x14ac:dyDescent="0.15">
      <c r="A3605" s="5">
        <v>4</v>
      </c>
      <c r="B3605" s="16">
        <v>24.061237243569579</v>
      </c>
      <c r="C3605" s="16">
        <v>75.362452710600166</v>
      </c>
      <c r="D3605" s="2">
        <f t="shared" si="123"/>
        <v>13.813179552664998</v>
      </c>
      <c r="E3605" s="2">
        <f t="shared" si="122"/>
        <v>6.0205999132796242</v>
      </c>
    </row>
    <row r="3606" spans="1:5" x14ac:dyDescent="0.15">
      <c r="A3606" s="5">
        <v>4</v>
      </c>
      <c r="B3606" s="16">
        <v>24.061237243569579</v>
      </c>
      <c r="C3606" s="16">
        <v>75.232022593648708</v>
      </c>
      <c r="D3606" s="2">
        <f t="shared" si="123"/>
        <v>13.813179552664998</v>
      </c>
      <c r="E3606" s="2">
        <f t="shared" si="122"/>
        <v>6.0205999132796242</v>
      </c>
    </row>
    <row r="3607" spans="1:5" x14ac:dyDescent="0.15">
      <c r="A3607" s="5">
        <v>4</v>
      </c>
      <c r="B3607" s="16">
        <v>24.061237243569579</v>
      </c>
      <c r="C3607" s="16">
        <v>75.172863080465376</v>
      </c>
      <c r="D3607" s="2">
        <f t="shared" si="123"/>
        <v>13.813179552664998</v>
      </c>
      <c r="E3607" s="2">
        <f t="shared" si="122"/>
        <v>6.0205999132796242</v>
      </c>
    </row>
    <row r="3608" spans="1:5" x14ac:dyDescent="0.15">
      <c r="A3608" s="5">
        <v>4</v>
      </c>
      <c r="B3608" s="16">
        <v>24.061237243569579</v>
      </c>
      <c r="C3608" s="16">
        <v>74.919594377122877</v>
      </c>
      <c r="D3608" s="2">
        <f t="shared" si="123"/>
        <v>13.813179552664998</v>
      </c>
      <c r="E3608" s="2">
        <f t="shared" si="122"/>
        <v>6.0205999132796242</v>
      </c>
    </row>
    <row r="3609" spans="1:5" x14ac:dyDescent="0.15">
      <c r="A3609" s="5">
        <v>4</v>
      </c>
      <c r="B3609" s="16">
        <v>24.061237243569579</v>
      </c>
      <c r="C3609" s="16">
        <v>74.946646658044813</v>
      </c>
      <c r="D3609" s="2">
        <f t="shared" si="123"/>
        <v>13.813179552664998</v>
      </c>
      <c r="E3609" s="2">
        <f t="shared" si="122"/>
        <v>6.0205999132796242</v>
      </c>
    </row>
    <row r="3610" spans="1:5" x14ac:dyDescent="0.15">
      <c r="A3610" s="5">
        <v>4</v>
      </c>
      <c r="B3610" s="16">
        <v>24.061237243569579</v>
      </c>
      <c r="C3610" s="16">
        <v>75.412671978708104</v>
      </c>
      <c r="D3610" s="2">
        <f t="shared" si="123"/>
        <v>13.813179552664998</v>
      </c>
      <c r="E3610" s="2">
        <f t="shared" si="122"/>
        <v>6.0205999132796242</v>
      </c>
    </row>
    <row r="3611" spans="1:5" x14ac:dyDescent="0.15">
      <c r="A3611" s="5">
        <v>4</v>
      </c>
      <c r="B3611" s="16">
        <v>24.061237243569579</v>
      </c>
      <c r="C3611" s="16">
        <v>75.257418667069629</v>
      </c>
      <c r="D3611" s="2">
        <f t="shared" si="123"/>
        <v>13.813179552664998</v>
      </c>
      <c r="E3611" s="2">
        <f t="shared" si="122"/>
        <v>6.0205999132796242</v>
      </c>
    </row>
    <row r="3612" spans="1:5" x14ac:dyDescent="0.15">
      <c r="A3612" s="5">
        <v>4</v>
      </c>
      <c r="B3612" s="16">
        <v>24.061237243569579</v>
      </c>
      <c r="C3612" s="16">
        <v>74.860658375694783</v>
      </c>
      <c r="D3612" s="2">
        <f t="shared" si="123"/>
        <v>13.813179552664998</v>
      </c>
      <c r="E3612" s="2">
        <f t="shared" si="122"/>
        <v>6.0205999132796242</v>
      </c>
    </row>
    <row r="3613" spans="1:5" x14ac:dyDescent="0.15">
      <c r="A3613" s="5">
        <v>4</v>
      </c>
      <c r="B3613" s="16">
        <v>24.061237243569579</v>
      </c>
      <c r="C3613" s="16">
        <v>75.04180043336801</v>
      </c>
      <c r="D3613" s="2">
        <f t="shared" si="123"/>
        <v>13.813179552664998</v>
      </c>
      <c r="E3613" s="2">
        <f t="shared" si="122"/>
        <v>6.0205999132796242</v>
      </c>
    </row>
    <row r="3614" spans="1:5" x14ac:dyDescent="0.15">
      <c r="A3614" s="5">
        <v>4</v>
      </c>
      <c r="B3614" s="16">
        <v>24.061237243569579</v>
      </c>
      <c r="C3614" s="16">
        <v>75.355528020942145</v>
      </c>
      <c r="D3614" s="2">
        <f t="shared" si="123"/>
        <v>13.813179552664998</v>
      </c>
      <c r="E3614" s="2">
        <f t="shared" si="122"/>
        <v>6.0205999132796242</v>
      </c>
    </row>
    <row r="3615" spans="1:5" x14ac:dyDescent="0.15">
      <c r="A3615" s="5">
        <v>4</v>
      </c>
      <c r="B3615" s="16">
        <v>24.061237243569579</v>
      </c>
      <c r="C3615" s="16">
        <v>75.101058446668404</v>
      </c>
      <c r="D3615" s="2">
        <f t="shared" si="123"/>
        <v>13.813179552664998</v>
      </c>
      <c r="E3615" s="2">
        <f t="shared" si="122"/>
        <v>6.0205999132796242</v>
      </c>
    </row>
    <row r="3616" spans="1:5" x14ac:dyDescent="0.15">
      <c r="A3616" s="5">
        <v>4</v>
      </c>
      <c r="B3616" s="16">
        <v>24.061237243569579</v>
      </c>
      <c r="C3616" s="16">
        <v>74.783058762644771</v>
      </c>
      <c r="D3616" s="2">
        <f t="shared" si="123"/>
        <v>13.813179552664998</v>
      </c>
      <c r="E3616" s="2">
        <f t="shared" si="122"/>
        <v>6.0205999132796242</v>
      </c>
    </row>
    <row r="3617" spans="1:5" x14ac:dyDescent="0.15">
      <c r="A3617" s="5">
        <v>4</v>
      </c>
      <c r="B3617" s="16">
        <v>24.061237243569579</v>
      </c>
      <c r="C3617" s="16">
        <v>75.352144266279666</v>
      </c>
      <c r="D3617" s="2">
        <f t="shared" si="123"/>
        <v>13.813179552664998</v>
      </c>
      <c r="E3617" s="2">
        <f t="shared" si="122"/>
        <v>6.0205999132796242</v>
      </c>
    </row>
    <row r="3618" spans="1:5" x14ac:dyDescent="0.15">
      <c r="A3618" s="5">
        <v>4</v>
      </c>
      <c r="B3618" s="16">
        <v>24.061237243569579</v>
      </c>
      <c r="C3618" s="16">
        <v>75.403695288094227</v>
      </c>
      <c r="D3618" s="2">
        <f t="shared" si="123"/>
        <v>13.813179552664998</v>
      </c>
      <c r="E3618" s="2">
        <f t="shared" si="122"/>
        <v>6.0205999132796242</v>
      </c>
    </row>
    <row r="3619" spans="1:5" x14ac:dyDescent="0.15">
      <c r="A3619" s="5">
        <v>4</v>
      </c>
      <c r="B3619" s="16">
        <v>24.061237243569579</v>
      </c>
      <c r="C3619" s="16">
        <v>75.534759329119609</v>
      </c>
      <c r="D3619" s="2">
        <f t="shared" si="123"/>
        <v>13.813179552664998</v>
      </c>
      <c r="E3619" s="2">
        <f t="shared" si="122"/>
        <v>6.0205999132796242</v>
      </c>
    </row>
    <row r="3620" spans="1:5" x14ac:dyDescent="0.15">
      <c r="A3620" s="5">
        <v>4</v>
      </c>
      <c r="B3620" s="16">
        <v>24.061237243569579</v>
      </c>
      <c r="C3620" s="16">
        <v>74.962079580744074</v>
      </c>
      <c r="D3620" s="2">
        <f t="shared" si="123"/>
        <v>13.813179552664998</v>
      </c>
      <c r="E3620" s="2">
        <f t="shared" si="122"/>
        <v>6.0205999132796242</v>
      </c>
    </row>
    <row r="3621" spans="1:5" x14ac:dyDescent="0.15">
      <c r="A3621" s="5">
        <v>4</v>
      </c>
      <c r="B3621" s="16">
        <v>24.061237243569579</v>
      </c>
      <c r="C3621" s="16">
        <v>75.083683732118857</v>
      </c>
      <c r="D3621" s="2">
        <f t="shared" si="123"/>
        <v>13.813179552664998</v>
      </c>
      <c r="E3621" s="2">
        <f t="shared" si="122"/>
        <v>6.0205999132796242</v>
      </c>
    </row>
    <row r="3622" spans="1:5" x14ac:dyDescent="0.15">
      <c r="A3622" s="5">
        <v>4</v>
      </c>
      <c r="B3622" s="16">
        <v>24.061237243569579</v>
      </c>
      <c r="C3622" s="16">
        <v>75.077166458864809</v>
      </c>
      <c r="D3622" s="2">
        <f t="shared" si="123"/>
        <v>13.813179552664998</v>
      </c>
      <c r="E3622" s="2">
        <f t="shared" si="122"/>
        <v>6.0205999132796242</v>
      </c>
    </row>
    <row r="3623" spans="1:5" x14ac:dyDescent="0.15">
      <c r="A3623" s="5">
        <v>4</v>
      </c>
      <c r="B3623" s="16">
        <v>24.061237243569579</v>
      </c>
      <c r="C3623" s="16">
        <v>75.274694357688801</v>
      </c>
      <c r="D3623" s="2">
        <f t="shared" si="123"/>
        <v>13.813179552664998</v>
      </c>
      <c r="E3623" s="2">
        <f t="shared" si="122"/>
        <v>6.0205999132796242</v>
      </c>
    </row>
    <row r="3624" spans="1:5" x14ac:dyDescent="0.15">
      <c r="A3624" s="5">
        <v>4</v>
      </c>
      <c r="B3624" s="16">
        <v>24.061237243569579</v>
      </c>
      <c r="C3624" s="16">
        <v>75.488245355391669</v>
      </c>
      <c r="D3624" s="2">
        <f t="shared" si="123"/>
        <v>13.813179552664998</v>
      </c>
      <c r="E3624" s="2">
        <f t="shared" si="122"/>
        <v>6.0205999132796242</v>
      </c>
    </row>
    <row r="3625" spans="1:5" x14ac:dyDescent="0.15">
      <c r="A3625" s="5">
        <v>4</v>
      </c>
      <c r="B3625" s="16">
        <v>24.066143782776614</v>
      </c>
      <c r="C3625" s="16">
        <v>74.777554800774766</v>
      </c>
      <c r="D3625" s="2">
        <f t="shared" si="123"/>
        <v>13.814065070582158</v>
      </c>
      <c r="E3625" s="2">
        <f t="shared" si="122"/>
        <v>6.0205999132796242</v>
      </c>
    </row>
    <row r="3626" spans="1:5" x14ac:dyDescent="0.15">
      <c r="A3626" s="5">
        <v>4</v>
      </c>
      <c r="B3626" s="16">
        <v>24.066143782776614</v>
      </c>
      <c r="C3626" s="16">
        <v>75.390074409594661</v>
      </c>
      <c r="D3626" s="2">
        <f t="shared" si="123"/>
        <v>13.814065070582158</v>
      </c>
      <c r="E3626" s="2">
        <f t="shared" si="122"/>
        <v>6.0205999132796242</v>
      </c>
    </row>
    <row r="3627" spans="1:5" x14ac:dyDescent="0.15">
      <c r="A3627" s="5">
        <v>4</v>
      </c>
      <c r="B3627" s="16">
        <v>24.066143782776614</v>
      </c>
      <c r="C3627" s="16">
        <v>75.374256133650817</v>
      </c>
      <c r="D3627" s="2">
        <f t="shared" si="123"/>
        <v>13.814065070582158</v>
      </c>
      <c r="E3627" s="2">
        <f t="shared" si="122"/>
        <v>6.0205999132796242</v>
      </c>
    </row>
    <row r="3628" spans="1:5" x14ac:dyDescent="0.15">
      <c r="A3628" s="5">
        <v>4</v>
      </c>
      <c r="B3628" s="16">
        <v>24.066143782776614</v>
      </c>
      <c r="C3628" s="16">
        <v>75.245039950260391</v>
      </c>
      <c r="D3628" s="2">
        <f t="shared" si="123"/>
        <v>13.814065070582158</v>
      </c>
      <c r="E3628" s="2">
        <f t="shared" si="122"/>
        <v>6.0205999132796242</v>
      </c>
    </row>
    <row r="3629" spans="1:5" x14ac:dyDescent="0.15">
      <c r="A3629" s="5">
        <v>4</v>
      </c>
      <c r="B3629" s="16">
        <v>24.066143782776614</v>
      </c>
      <c r="C3629" s="16">
        <v>75.0517896844582</v>
      </c>
      <c r="D3629" s="2">
        <f t="shared" si="123"/>
        <v>13.814065070582158</v>
      </c>
      <c r="E3629" s="2">
        <f t="shared" si="122"/>
        <v>6.0205999132796242</v>
      </c>
    </row>
    <row r="3630" spans="1:5" x14ac:dyDescent="0.15">
      <c r="A3630" s="5">
        <v>4</v>
      </c>
      <c r="B3630" s="16">
        <v>24.066143782776614</v>
      </c>
      <c r="C3630" s="16">
        <v>75.274625919924404</v>
      </c>
      <c r="D3630" s="2">
        <f t="shared" si="123"/>
        <v>13.814065070582158</v>
      </c>
      <c r="E3630" s="2">
        <f t="shared" si="122"/>
        <v>6.0205999132796242</v>
      </c>
    </row>
    <row r="3631" spans="1:5" x14ac:dyDescent="0.15">
      <c r="A3631" s="5">
        <v>4</v>
      </c>
      <c r="B3631" s="16">
        <v>24.066143782776614</v>
      </c>
      <c r="C3631" s="16">
        <v>74.947305325131339</v>
      </c>
      <c r="D3631" s="2">
        <f t="shared" si="123"/>
        <v>13.814065070582158</v>
      </c>
      <c r="E3631" s="2">
        <f t="shared" si="122"/>
        <v>6.0205999132796242</v>
      </c>
    </row>
    <row r="3632" spans="1:5" x14ac:dyDescent="0.15">
      <c r="A3632" s="5">
        <v>4</v>
      </c>
      <c r="B3632" s="16">
        <v>24.066143782776614</v>
      </c>
      <c r="C3632" s="16">
        <v>75.615672059350658</v>
      </c>
      <c r="D3632" s="2">
        <f t="shared" si="123"/>
        <v>13.814065070582158</v>
      </c>
      <c r="E3632" s="2">
        <f t="shared" si="122"/>
        <v>6.0205999132796242</v>
      </c>
    </row>
    <row r="3633" spans="1:5" x14ac:dyDescent="0.15">
      <c r="A3633" s="5">
        <v>4</v>
      </c>
      <c r="B3633" s="16">
        <v>24.066143782776614</v>
      </c>
      <c r="C3633" s="16">
        <v>75.582024289777735</v>
      </c>
      <c r="D3633" s="2">
        <f t="shared" si="123"/>
        <v>13.814065070582158</v>
      </c>
      <c r="E3633" s="2">
        <f t="shared" si="122"/>
        <v>6.0205999132796242</v>
      </c>
    </row>
    <row r="3634" spans="1:5" x14ac:dyDescent="0.15">
      <c r="A3634" s="5">
        <v>4</v>
      </c>
      <c r="B3634" s="16">
        <v>24.066143782776614</v>
      </c>
      <c r="C3634" s="16">
        <v>74.99340516631338</v>
      </c>
      <c r="D3634" s="2">
        <f t="shared" si="123"/>
        <v>13.814065070582158</v>
      </c>
      <c r="E3634" s="2">
        <f t="shared" si="122"/>
        <v>6.0205999132796242</v>
      </c>
    </row>
    <row r="3635" spans="1:5" x14ac:dyDescent="0.15">
      <c r="A3635" s="5">
        <v>4</v>
      </c>
      <c r="B3635" s="16">
        <v>24.066143782776614</v>
      </c>
      <c r="C3635" s="16">
        <v>75.346436178226256</v>
      </c>
      <c r="D3635" s="2">
        <f t="shared" si="123"/>
        <v>13.814065070582158</v>
      </c>
      <c r="E3635" s="2">
        <f t="shared" si="122"/>
        <v>6.0205999132796242</v>
      </c>
    </row>
    <row r="3636" spans="1:5" x14ac:dyDescent="0.15">
      <c r="A3636" s="5">
        <v>4</v>
      </c>
      <c r="B3636" s="16">
        <v>24.066143782776614</v>
      </c>
      <c r="C3636" s="16">
        <v>75.23864465324462</v>
      </c>
      <c r="D3636" s="2">
        <f t="shared" si="123"/>
        <v>13.814065070582158</v>
      </c>
      <c r="E3636" s="2">
        <f t="shared" si="122"/>
        <v>6.0205999132796242</v>
      </c>
    </row>
    <row r="3637" spans="1:5" x14ac:dyDescent="0.15">
      <c r="A3637" s="5">
        <v>4</v>
      </c>
      <c r="B3637" s="16">
        <v>24.066143782776614</v>
      </c>
      <c r="C3637" s="16">
        <v>74.874776048446279</v>
      </c>
      <c r="D3637" s="2">
        <f t="shared" si="123"/>
        <v>13.814065070582158</v>
      </c>
      <c r="E3637" s="2">
        <f t="shared" si="122"/>
        <v>6.0205999132796242</v>
      </c>
    </row>
    <row r="3638" spans="1:5" x14ac:dyDescent="0.15">
      <c r="A3638" s="5">
        <v>4</v>
      </c>
      <c r="B3638" s="16">
        <v>24.066143782776614</v>
      </c>
      <c r="C3638" s="16">
        <v>75.364777318935779</v>
      </c>
      <c r="D3638" s="2">
        <f t="shared" si="123"/>
        <v>13.814065070582158</v>
      </c>
      <c r="E3638" s="2">
        <f t="shared" si="122"/>
        <v>6.0205999132796242</v>
      </c>
    </row>
    <row r="3639" spans="1:5" x14ac:dyDescent="0.15">
      <c r="A3639" s="5">
        <v>4</v>
      </c>
      <c r="B3639" s="16">
        <v>24.066143782776614</v>
      </c>
      <c r="C3639" s="16">
        <v>75.216595226738278</v>
      </c>
      <c r="D3639" s="2">
        <f t="shared" si="123"/>
        <v>13.814065070582158</v>
      </c>
      <c r="E3639" s="2">
        <f t="shared" si="122"/>
        <v>6.0205999132796242</v>
      </c>
    </row>
    <row r="3640" spans="1:5" x14ac:dyDescent="0.15">
      <c r="A3640" s="5">
        <v>4</v>
      </c>
      <c r="B3640" s="16">
        <v>24.066143782776614</v>
      </c>
      <c r="C3640" s="16">
        <v>75.136413265751571</v>
      </c>
      <c r="D3640" s="2">
        <f t="shared" si="123"/>
        <v>13.814065070582158</v>
      </c>
      <c r="E3640" s="2">
        <f t="shared" si="122"/>
        <v>6.0205999132796242</v>
      </c>
    </row>
    <row r="3641" spans="1:5" x14ac:dyDescent="0.15">
      <c r="A3641" s="5">
        <v>4</v>
      </c>
      <c r="B3641" s="16">
        <v>24.066143782776614</v>
      </c>
      <c r="C3641" s="16">
        <v>75.124094189076317</v>
      </c>
      <c r="D3641" s="2">
        <f t="shared" si="123"/>
        <v>13.814065070582158</v>
      </c>
      <c r="E3641" s="2">
        <f t="shared" si="122"/>
        <v>6.0205999132796242</v>
      </c>
    </row>
    <row r="3642" spans="1:5" x14ac:dyDescent="0.15">
      <c r="A3642" s="5">
        <v>4</v>
      </c>
      <c r="B3642" s="16">
        <v>24.066143782776614</v>
      </c>
      <c r="C3642" s="16">
        <v>75.285465764698216</v>
      </c>
      <c r="D3642" s="2">
        <f t="shared" si="123"/>
        <v>13.814065070582158</v>
      </c>
      <c r="E3642" s="2">
        <f t="shared" si="122"/>
        <v>6.0205999132796242</v>
      </c>
    </row>
    <row r="3643" spans="1:5" x14ac:dyDescent="0.15">
      <c r="A3643" s="5">
        <v>4</v>
      </c>
      <c r="B3643" s="16">
        <v>24.066143782776614</v>
      </c>
      <c r="C3643" s="16">
        <v>75.051968547136724</v>
      </c>
      <c r="D3643" s="2">
        <f t="shared" si="123"/>
        <v>13.814065070582158</v>
      </c>
      <c r="E3643" s="2">
        <f t="shared" si="122"/>
        <v>6.0205999132796242</v>
      </c>
    </row>
    <row r="3644" spans="1:5" x14ac:dyDescent="0.15">
      <c r="A3644" s="5">
        <v>4</v>
      </c>
      <c r="B3644" s="16">
        <v>24.066143782776614</v>
      </c>
      <c r="C3644" s="16">
        <v>75.51554906709876</v>
      </c>
      <c r="D3644" s="2">
        <f t="shared" si="123"/>
        <v>13.814065070582158</v>
      </c>
      <c r="E3644" s="2">
        <f t="shared" si="122"/>
        <v>6.0205999132796242</v>
      </c>
    </row>
    <row r="3645" spans="1:5" x14ac:dyDescent="0.15">
      <c r="A3645" s="5">
        <v>4</v>
      </c>
      <c r="B3645" s="16">
        <v>24.070710678118655</v>
      </c>
      <c r="C3645" s="16">
        <v>75.364525843527289</v>
      </c>
      <c r="D3645" s="2">
        <f t="shared" si="123"/>
        <v>13.814889128354375</v>
      </c>
      <c r="E3645" s="2">
        <f t="shared" si="122"/>
        <v>6.0205999132796242</v>
      </c>
    </row>
    <row r="3646" spans="1:5" x14ac:dyDescent="0.15">
      <c r="A3646" s="5">
        <v>4</v>
      </c>
      <c r="B3646" s="16">
        <v>24.070710678118655</v>
      </c>
      <c r="C3646" s="16">
        <v>75.131071673756423</v>
      </c>
      <c r="D3646" s="2">
        <f t="shared" si="123"/>
        <v>13.814889128354375</v>
      </c>
      <c r="E3646" s="2">
        <f t="shared" si="122"/>
        <v>6.0205999132796242</v>
      </c>
    </row>
    <row r="3647" spans="1:5" x14ac:dyDescent="0.15">
      <c r="A3647" s="5">
        <v>4</v>
      </c>
      <c r="B3647" s="16">
        <v>24.070710678118655</v>
      </c>
      <c r="C3647" s="16">
        <v>74.659321905492419</v>
      </c>
      <c r="D3647" s="2">
        <f t="shared" si="123"/>
        <v>13.814889128354375</v>
      </c>
      <c r="E3647" s="2">
        <f t="shared" si="122"/>
        <v>6.0205999132796242</v>
      </c>
    </row>
    <row r="3648" spans="1:5" x14ac:dyDescent="0.15">
      <c r="A3648" s="5">
        <v>4</v>
      </c>
      <c r="B3648" s="16">
        <v>24.070710678118655</v>
      </c>
      <c r="C3648" s="16">
        <v>75.015607862202302</v>
      </c>
      <c r="D3648" s="2">
        <f t="shared" si="123"/>
        <v>13.814889128354375</v>
      </c>
      <c r="E3648" s="2">
        <f t="shared" si="122"/>
        <v>6.0205999132796242</v>
      </c>
    </row>
    <row r="3649" spans="1:5" x14ac:dyDescent="0.15">
      <c r="A3649" s="5">
        <v>4</v>
      </c>
      <c r="B3649" s="16">
        <v>24.070710678118655</v>
      </c>
      <c r="C3649" s="16">
        <v>74.836230540529854</v>
      </c>
      <c r="D3649" s="2">
        <f t="shared" si="123"/>
        <v>13.814889128354375</v>
      </c>
      <c r="E3649" s="2">
        <f t="shared" si="122"/>
        <v>6.0205999132796242</v>
      </c>
    </row>
    <row r="3650" spans="1:5" x14ac:dyDescent="0.15">
      <c r="A3650" s="5">
        <v>4</v>
      </c>
      <c r="B3650" s="16">
        <v>24.070710678118655</v>
      </c>
      <c r="C3650" s="16">
        <v>74.903658329726156</v>
      </c>
      <c r="D3650" s="2">
        <f t="shared" si="123"/>
        <v>13.814889128354375</v>
      </c>
      <c r="E3650" s="2">
        <f t="shared" si="122"/>
        <v>6.0205999132796242</v>
      </c>
    </row>
    <row r="3651" spans="1:5" x14ac:dyDescent="0.15">
      <c r="A3651" s="5">
        <v>4</v>
      </c>
      <c r="B3651" s="16">
        <v>24.070710678118655</v>
      </c>
      <c r="C3651" s="16">
        <v>75.086995287444623</v>
      </c>
      <c r="D3651" s="2">
        <f t="shared" si="123"/>
        <v>13.814889128354375</v>
      </c>
      <c r="E3651" s="2">
        <f t="shared" ref="E3651:E3714" si="124" xml:space="preserve"> 10*LOG10(A3651)</f>
        <v>6.0205999132796242</v>
      </c>
    </row>
    <row r="3652" spans="1:5" x14ac:dyDescent="0.15">
      <c r="A3652" s="5">
        <v>4</v>
      </c>
      <c r="B3652" s="16">
        <v>24.070710678118655</v>
      </c>
      <c r="C3652" s="16">
        <v>75.412128543589006</v>
      </c>
      <c r="D3652" s="2">
        <f t="shared" ref="D3652:D3715" si="125">10*LOG10(B3652)</f>
        <v>13.814889128354375</v>
      </c>
      <c r="E3652" s="2">
        <f t="shared" si="124"/>
        <v>6.0205999132796242</v>
      </c>
    </row>
    <row r="3653" spans="1:5" x14ac:dyDescent="0.15">
      <c r="A3653" s="5">
        <v>4</v>
      </c>
      <c r="B3653" s="16">
        <v>24.070710678118655</v>
      </c>
      <c r="C3653" s="16">
        <v>75.300818317426035</v>
      </c>
      <c r="D3653" s="2">
        <f t="shared" si="125"/>
        <v>13.814889128354375</v>
      </c>
      <c r="E3653" s="2">
        <f t="shared" si="124"/>
        <v>6.0205999132796242</v>
      </c>
    </row>
    <row r="3654" spans="1:5" x14ac:dyDescent="0.15">
      <c r="A3654" s="5">
        <v>4</v>
      </c>
      <c r="B3654" s="16">
        <v>24.070710678118655</v>
      </c>
      <c r="C3654" s="16">
        <v>74.959212800470596</v>
      </c>
      <c r="D3654" s="2">
        <f t="shared" si="125"/>
        <v>13.814889128354375</v>
      </c>
      <c r="E3654" s="2">
        <f t="shared" si="124"/>
        <v>6.0205999132796242</v>
      </c>
    </row>
    <row r="3655" spans="1:5" x14ac:dyDescent="0.15">
      <c r="A3655" s="5">
        <v>4</v>
      </c>
      <c r="B3655" s="16">
        <v>24.070710678118655</v>
      </c>
      <c r="C3655" s="16">
        <v>75.29933080907395</v>
      </c>
      <c r="D3655" s="2">
        <f t="shared" si="125"/>
        <v>13.814889128354375</v>
      </c>
      <c r="E3655" s="2">
        <f t="shared" si="124"/>
        <v>6.0205999132796242</v>
      </c>
    </row>
    <row r="3656" spans="1:5" x14ac:dyDescent="0.15">
      <c r="A3656" s="5">
        <v>4</v>
      </c>
      <c r="B3656" s="16">
        <v>24.070710678118655</v>
      </c>
      <c r="C3656" s="16">
        <v>75.416433238390027</v>
      </c>
      <c r="D3656" s="2">
        <f t="shared" si="125"/>
        <v>13.814889128354375</v>
      </c>
      <c r="E3656" s="2">
        <f t="shared" si="124"/>
        <v>6.0205999132796242</v>
      </c>
    </row>
    <row r="3657" spans="1:5" x14ac:dyDescent="0.15">
      <c r="A3657" s="5">
        <v>4</v>
      </c>
      <c r="B3657" s="16">
        <v>24.070710678118655</v>
      </c>
      <c r="C3657" s="16">
        <v>74.845627572570393</v>
      </c>
      <c r="D3657" s="2">
        <f t="shared" si="125"/>
        <v>13.814889128354375</v>
      </c>
      <c r="E3657" s="2">
        <f t="shared" si="124"/>
        <v>6.0205999132796242</v>
      </c>
    </row>
    <row r="3658" spans="1:5" x14ac:dyDescent="0.15">
      <c r="A3658" s="5">
        <v>4</v>
      </c>
      <c r="B3658" s="16">
        <v>24.070710678118655</v>
      </c>
      <c r="C3658" s="16">
        <v>75.221732186748511</v>
      </c>
      <c r="D3658" s="2">
        <f t="shared" si="125"/>
        <v>13.814889128354375</v>
      </c>
      <c r="E3658" s="2">
        <f t="shared" si="124"/>
        <v>6.0205999132796242</v>
      </c>
    </row>
    <row r="3659" spans="1:5" x14ac:dyDescent="0.15">
      <c r="A3659" s="5">
        <v>4</v>
      </c>
      <c r="B3659" s="16">
        <v>24.070710678118655</v>
      </c>
      <c r="C3659" s="16">
        <v>75.217649874540342</v>
      </c>
      <c r="D3659" s="2">
        <f t="shared" si="125"/>
        <v>13.814889128354375</v>
      </c>
      <c r="E3659" s="2">
        <f t="shared" si="124"/>
        <v>6.0205999132796242</v>
      </c>
    </row>
    <row r="3660" spans="1:5" x14ac:dyDescent="0.15">
      <c r="A3660" s="5">
        <v>4</v>
      </c>
      <c r="B3660" s="16">
        <v>24.074999999999999</v>
      </c>
      <c r="C3660" s="16">
        <v>75.31916841459352</v>
      </c>
      <c r="D3660" s="2">
        <f t="shared" si="125"/>
        <v>13.815662957965722</v>
      </c>
      <c r="E3660" s="2">
        <f t="shared" si="124"/>
        <v>6.0205999132796242</v>
      </c>
    </row>
    <row r="3661" spans="1:5" x14ac:dyDescent="0.15">
      <c r="A3661" s="5">
        <v>4</v>
      </c>
      <c r="B3661" s="16">
        <v>24.074999999999999</v>
      </c>
      <c r="C3661" s="16">
        <v>75.237889831814229</v>
      </c>
      <c r="D3661" s="2">
        <f t="shared" si="125"/>
        <v>13.815662957965722</v>
      </c>
      <c r="E3661" s="2">
        <f t="shared" si="124"/>
        <v>6.0205999132796242</v>
      </c>
    </row>
    <row r="3662" spans="1:5" x14ac:dyDescent="0.15">
      <c r="A3662" s="5">
        <v>4</v>
      </c>
      <c r="B3662" s="16">
        <v>24.074999999999999</v>
      </c>
      <c r="C3662" s="16">
        <v>74.89970032714902</v>
      </c>
      <c r="D3662" s="2">
        <f t="shared" si="125"/>
        <v>13.815662957965722</v>
      </c>
      <c r="E3662" s="2">
        <f t="shared" si="124"/>
        <v>6.0205999132796242</v>
      </c>
    </row>
    <row r="3663" spans="1:5" x14ac:dyDescent="0.15">
      <c r="A3663" s="5">
        <v>4</v>
      </c>
      <c r="B3663" s="16">
        <v>24.074999999999999</v>
      </c>
      <c r="C3663" s="16">
        <v>74.659466010874524</v>
      </c>
      <c r="D3663" s="2">
        <f t="shared" si="125"/>
        <v>13.815662957965722</v>
      </c>
      <c r="E3663" s="2">
        <f t="shared" si="124"/>
        <v>6.0205999132796242</v>
      </c>
    </row>
    <row r="3664" spans="1:5" x14ac:dyDescent="0.15">
      <c r="A3664" s="5">
        <v>4</v>
      </c>
      <c r="B3664" s="16">
        <v>24.074999999999999</v>
      </c>
      <c r="C3664" s="16">
        <v>75.550188952255084</v>
      </c>
      <c r="D3664" s="2">
        <f t="shared" si="125"/>
        <v>13.815662957965722</v>
      </c>
      <c r="E3664" s="2">
        <f t="shared" si="124"/>
        <v>6.0205999132796242</v>
      </c>
    </row>
    <row r="3665" spans="1:5" x14ac:dyDescent="0.15">
      <c r="A3665" s="5">
        <v>4</v>
      </c>
      <c r="B3665" s="16">
        <v>24.074999999999999</v>
      </c>
      <c r="C3665" s="16">
        <v>75.585750196163261</v>
      </c>
      <c r="D3665" s="2">
        <f t="shared" si="125"/>
        <v>13.815662957965722</v>
      </c>
      <c r="E3665" s="2">
        <f t="shared" si="124"/>
        <v>6.0205999132796242</v>
      </c>
    </row>
    <row r="3666" spans="1:5" x14ac:dyDescent="0.15">
      <c r="A3666" s="5">
        <v>4</v>
      </c>
      <c r="B3666" s="16">
        <v>24.074999999999999</v>
      </c>
      <c r="C3666" s="16">
        <v>75.083398615379622</v>
      </c>
      <c r="D3666" s="2">
        <f t="shared" si="125"/>
        <v>13.815662957965722</v>
      </c>
      <c r="E3666" s="2">
        <f t="shared" si="124"/>
        <v>6.0205999132796242</v>
      </c>
    </row>
    <row r="3667" spans="1:5" x14ac:dyDescent="0.15">
      <c r="A3667" s="5">
        <v>4</v>
      </c>
      <c r="B3667" s="16">
        <v>24.074999999999999</v>
      </c>
      <c r="C3667" s="16">
        <v>75.114975480816113</v>
      </c>
      <c r="D3667" s="2">
        <f t="shared" si="125"/>
        <v>13.815662957965722</v>
      </c>
      <c r="E3667" s="2">
        <f t="shared" si="124"/>
        <v>6.0205999132796242</v>
      </c>
    </row>
    <row r="3668" spans="1:5" x14ac:dyDescent="0.15">
      <c r="A3668" s="5">
        <v>4</v>
      </c>
      <c r="B3668" s="16">
        <v>24.074999999999999</v>
      </c>
      <c r="C3668" s="16">
        <v>75.050430850716467</v>
      </c>
      <c r="D3668" s="2">
        <f t="shared" si="125"/>
        <v>13.815662957965722</v>
      </c>
      <c r="E3668" s="2">
        <f t="shared" si="124"/>
        <v>6.0205999132796242</v>
      </c>
    </row>
    <row r="3669" spans="1:5" x14ac:dyDescent="0.15">
      <c r="A3669" s="5">
        <v>4</v>
      </c>
      <c r="B3669" s="16">
        <v>24.074999999999999</v>
      </c>
      <c r="C3669" s="16">
        <v>75.398549924205781</v>
      </c>
      <c r="D3669" s="2">
        <f t="shared" si="125"/>
        <v>13.815662957965722</v>
      </c>
      <c r="E3669" s="2">
        <f t="shared" si="124"/>
        <v>6.0205999132796242</v>
      </c>
    </row>
    <row r="3670" spans="1:5" x14ac:dyDescent="0.15">
      <c r="A3670" s="5">
        <v>4</v>
      </c>
      <c r="B3670" s="16">
        <v>24.074999999999999</v>
      </c>
      <c r="C3670" s="16">
        <v>74.92237843096413</v>
      </c>
      <c r="D3670" s="2">
        <f t="shared" si="125"/>
        <v>13.815662957965722</v>
      </c>
      <c r="E3670" s="2">
        <f t="shared" si="124"/>
        <v>6.0205999132796242</v>
      </c>
    </row>
    <row r="3671" spans="1:5" x14ac:dyDescent="0.15">
      <c r="A3671" s="5">
        <v>4</v>
      </c>
      <c r="B3671" s="16">
        <v>24.074999999999999</v>
      </c>
      <c r="C3671" s="16">
        <v>75.073400778819149</v>
      </c>
      <c r="D3671" s="2">
        <f t="shared" si="125"/>
        <v>13.815662957965722</v>
      </c>
      <c r="E3671" s="2">
        <f t="shared" si="124"/>
        <v>6.0205999132796242</v>
      </c>
    </row>
    <row r="3672" spans="1:5" x14ac:dyDescent="0.15">
      <c r="A3672" s="5">
        <v>4</v>
      </c>
      <c r="B3672" s="16">
        <v>24.074999999999999</v>
      </c>
      <c r="C3672" s="16">
        <v>75.001911398675119</v>
      </c>
      <c r="D3672" s="2">
        <f t="shared" si="125"/>
        <v>13.815662957965722</v>
      </c>
      <c r="E3672" s="2">
        <f t="shared" si="124"/>
        <v>6.0205999132796242</v>
      </c>
    </row>
    <row r="3673" spans="1:5" x14ac:dyDescent="0.15">
      <c r="A3673" s="5">
        <v>4</v>
      </c>
      <c r="B3673" s="16">
        <v>24.074999999999999</v>
      </c>
      <c r="C3673" s="16">
        <v>74.823825491754818</v>
      </c>
      <c r="D3673" s="2">
        <f t="shared" si="125"/>
        <v>13.815662957965722</v>
      </c>
      <c r="E3673" s="2">
        <f t="shared" si="124"/>
        <v>6.0205999132796242</v>
      </c>
    </row>
    <row r="3674" spans="1:5" x14ac:dyDescent="0.15">
      <c r="A3674" s="5">
        <v>4</v>
      </c>
      <c r="B3674" s="16">
        <v>24.074999999999999</v>
      </c>
      <c r="C3674" s="16">
        <v>74.901732542110963</v>
      </c>
      <c r="D3674" s="2">
        <f t="shared" si="125"/>
        <v>13.815662957965722</v>
      </c>
      <c r="E3674" s="2">
        <f t="shared" si="124"/>
        <v>6.0205999132796242</v>
      </c>
    </row>
    <row r="3675" spans="1:5" x14ac:dyDescent="0.15">
      <c r="A3675" s="5">
        <v>4</v>
      </c>
      <c r="B3675" s="16">
        <v>24.074999999999999</v>
      </c>
      <c r="C3675" s="16">
        <v>74.817401741036747</v>
      </c>
      <c r="D3675" s="2">
        <f t="shared" si="125"/>
        <v>13.815662957965722</v>
      </c>
      <c r="E3675" s="2">
        <f t="shared" si="124"/>
        <v>6.0205999132796242</v>
      </c>
    </row>
    <row r="3676" spans="1:5" x14ac:dyDescent="0.15">
      <c r="A3676" s="5">
        <v>4</v>
      </c>
      <c r="B3676" s="16">
        <v>24.074999999999999</v>
      </c>
      <c r="C3676" s="16">
        <v>75.370651126414714</v>
      </c>
      <c r="D3676" s="2">
        <f t="shared" si="125"/>
        <v>13.815662957965722</v>
      </c>
      <c r="E3676" s="2">
        <f t="shared" si="124"/>
        <v>6.0205999132796242</v>
      </c>
    </row>
    <row r="3677" spans="1:5" x14ac:dyDescent="0.15">
      <c r="A3677" s="5">
        <v>4</v>
      </c>
      <c r="B3677" s="16">
        <v>24.074999999999999</v>
      </c>
      <c r="C3677" s="16">
        <v>75.295508080612251</v>
      </c>
      <c r="D3677" s="2">
        <f t="shared" si="125"/>
        <v>13.815662957965722</v>
      </c>
      <c r="E3677" s="2">
        <f t="shared" si="124"/>
        <v>6.0205999132796242</v>
      </c>
    </row>
    <row r="3678" spans="1:5" x14ac:dyDescent="0.15">
      <c r="A3678" s="5">
        <v>4</v>
      </c>
      <c r="B3678" s="16">
        <v>24.074999999999999</v>
      </c>
      <c r="C3678" s="16">
        <v>75.364613807435916</v>
      </c>
      <c r="D3678" s="2">
        <f t="shared" si="125"/>
        <v>13.815662957965722</v>
      </c>
      <c r="E3678" s="2">
        <f t="shared" si="124"/>
        <v>6.0205999132796242</v>
      </c>
    </row>
    <row r="3679" spans="1:5" x14ac:dyDescent="0.15">
      <c r="A3679" s="5">
        <v>4</v>
      </c>
      <c r="B3679" s="16">
        <v>24.074999999999999</v>
      </c>
      <c r="C3679" s="16">
        <v>75.414095046160682</v>
      </c>
      <c r="D3679" s="2">
        <f t="shared" si="125"/>
        <v>13.815662957965722</v>
      </c>
      <c r="E3679" s="2">
        <f t="shared" si="124"/>
        <v>6.0205999132796242</v>
      </c>
    </row>
    <row r="3680" spans="1:5" x14ac:dyDescent="0.15">
      <c r="A3680" s="5">
        <v>4</v>
      </c>
      <c r="B3680" s="16">
        <v>24.074999999999999</v>
      </c>
      <c r="C3680" s="16">
        <v>74.920686023806681</v>
      </c>
      <c r="D3680" s="2">
        <f t="shared" si="125"/>
        <v>13.815662957965722</v>
      </c>
      <c r="E3680" s="2">
        <f t="shared" si="124"/>
        <v>6.0205999132796242</v>
      </c>
    </row>
    <row r="3681" spans="1:5" x14ac:dyDescent="0.15">
      <c r="A3681" s="5">
        <v>4</v>
      </c>
      <c r="B3681" s="16">
        <v>24.074999999999999</v>
      </c>
      <c r="C3681" s="16">
        <v>75.094601597884335</v>
      </c>
      <c r="D3681" s="2">
        <f t="shared" si="125"/>
        <v>13.815662957965722</v>
      </c>
      <c r="E3681" s="2">
        <f t="shared" si="124"/>
        <v>6.0205999132796242</v>
      </c>
    </row>
    <row r="3682" spans="1:5" x14ac:dyDescent="0.15">
      <c r="A3682" s="5">
        <v>4</v>
      </c>
      <c r="B3682" s="16">
        <v>24.074999999999999</v>
      </c>
      <c r="C3682" s="16">
        <v>75.324237040354078</v>
      </c>
      <c r="D3682" s="2">
        <f t="shared" si="125"/>
        <v>13.815662957965722</v>
      </c>
      <c r="E3682" s="2">
        <f t="shared" si="124"/>
        <v>6.0205999132796242</v>
      </c>
    </row>
    <row r="3683" spans="1:5" x14ac:dyDescent="0.15">
      <c r="A3683" s="5">
        <v>4</v>
      </c>
      <c r="B3683" s="16">
        <v>24.074999999999999</v>
      </c>
      <c r="C3683" s="16">
        <v>75.197085292270557</v>
      </c>
      <c r="D3683" s="2">
        <f t="shared" si="125"/>
        <v>13.815662957965722</v>
      </c>
      <c r="E3683" s="2">
        <f t="shared" si="124"/>
        <v>6.0205999132796242</v>
      </c>
    </row>
    <row r="3684" spans="1:5" x14ac:dyDescent="0.15">
      <c r="A3684" s="5">
        <v>4</v>
      </c>
      <c r="B3684" s="16">
        <v>24.074999999999999</v>
      </c>
      <c r="C3684" s="16">
        <v>74.920793032308609</v>
      </c>
      <c r="D3684" s="2">
        <f t="shared" si="125"/>
        <v>13.815662957965722</v>
      </c>
      <c r="E3684" s="2">
        <f t="shared" si="124"/>
        <v>6.0205999132796242</v>
      </c>
    </row>
    <row r="3685" spans="1:5" x14ac:dyDescent="0.15">
      <c r="A3685" s="5">
        <v>4</v>
      </c>
      <c r="B3685" s="16">
        <v>24.074999999999999</v>
      </c>
      <c r="C3685" s="16">
        <v>75.323622956238182</v>
      </c>
      <c r="D3685" s="2">
        <f t="shared" si="125"/>
        <v>13.815662957965722</v>
      </c>
      <c r="E3685" s="2">
        <f t="shared" si="124"/>
        <v>6.0205999132796242</v>
      </c>
    </row>
    <row r="3686" spans="1:5" x14ac:dyDescent="0.15">
      <c r="A3686" s="5">
        <v>4</v>
      </c>
      <c r="B3686" s="16">
        <v>24.074999999999999</v>
      </c>
      <c r="C3686" s="16">
        <v>75.432368043221061</v>
      </c>
      <c r="D3686" s="2">
        <f t="shared" si="125"/>
        <v>13.815662957965722</v>
      </c>
      <c r="E3686" s="2">
        <f t="shared" si="124"/>
        <v>6.0205999132796242</v>
      </c>
    </row>
    <row r="3687" spans="1:5" x14ac:dyDescent="0.15">
      <c r="A3687" s="5">
        <v>4</v>
      </c>
      <c r="B3687" s="16">
        <v>24.074999999999999</v>
      </c>
      <c r="C3687" s="16">
        <v>75.139338001969904</v>
      </c>
      <c r="D3687" s="2">
        <f t="shared" si="125"/>
        <v>13.815662957965722</v>
      </c>
      <c r="E3687" s="2">
        <f t="shared" si="124"/>
        <v>6.0205999132796242</v>
      </c>
    </row>
    <row r="3688" spans="1:5" x14ac:dyDescent="0.15">
      <c r="A3688" s="5">
        <v>4</v>
      </c>
      <c r="B3688" s="16">
        <v>24.074999999999999</v>
      </c>
      <c r="C3688" s="16">
        <v>75.042466837411894</v>
      </c>
      <c r="D3688" s="2">
        <f t="shared" si="125"/>
        <v>13.815662957965722</v>
      </c>
      <c r="E3688" s="2">
        <f t="shared" si="124"/>
        <v>6.0205999132796242</v>
      </c>
    </row>
    <row r="3689" spans="1:5" x14ac:dyDescent="0.15">
      <c r="A3689" s="5">
        <v>4</v>
      </c>
      <c r="B3689" s="16">
        <v>24.074999999999999</v>
      </c>
      <c r="C3689" s="16">
        <v>75.274509226212899</v>
      </c>
      <c r="D3689" s="2">
        <f t="shared" si="125"/>
        <v>13.815662957965722</v>
      </c>
      <c r="E3689" s="2">
        <f t="shared" si="124"/>
        <v>6.0205999132796242</v>
      </c>
    </row>
    <row r="3690" spans="1:5" x14ac:dyDescent="0.15">
      <c r="A3690" s="5">
        <v>4</v>
      </c>
      <c r="B3690" s="16">
        <v>24.079056941504209</v>
      </c>
      <c r="C3690" s="16">
        <v>74.831500046707177</v>
      </c>
      <c r="D3690" s="2">
        <f t="shared" si="125"/>
        <v>13.816394737352446</v>
      </c>
      <c r="E3690" s="2">
        <f t="shared" si="124"/>
        <v>6.0205999132796242</v>
      </c>
    </row>
    <row r="3691" spans="1:5" x14ac:dyDescent="0.15">
      <c r="A3691" s="5">
        <v>4</v>
      </c>
      <c r="B3691" s="16">
        <v>24.079056941504209</v>
      </c>
      <c r="C3691" s="16">
        <v>75.275648868473183</v>
      </c>
      <c r="D3691" s="2">
        <f t="shared" si="125"/>
        <v>13.816394737352446</v>
      </c>
      <c r="E3691" s="2">
        <f t="shared" si="124"/>
        <v>6.0205999132796242</v>
      </c>
    </row>
    <row r="3692" spans="1:5" x14ac:dyDescent="0.15">
      <c r="A3692" s="5">
        <v>4</v>
      </c>
      <c r="B3692" s="16">
        <v>24.079056941504209</v>
      </c>
      <c r="C3692" s="16">
        <v>75.773804381614241</v>
      </c>
      <c r="D3692" s="2">
        <f t="shared" si="125"/>
        <v>13.816394737352446</v>
      </c>
      <c r="E3692" s="2">
        <f t="shared" si="124"/>
        <v>6.0205999132796242</v>
      </c>
    </row>
    <row r="3693" spans="1:5" x14ac:dyDescent="0.15">
      <c r="A3693" s="5">
        <v>4</v>
      </c>
      <c r="B3693" s="16">
        <v>24.079056941504209</v>
      </c>
      <c r="C3693" s="16">
        <v>75.228036970811473</v>
      </c>
      <c r="D3693" s="2">
        <f t="shared" si="125"/>
        <v>13.816394737352446</v>
      </c>
      <c r="E3693" s="2">
        <f t="shared" si="124"/>
        <v>6.0205999132796242</v>
      </c>
    </row>
    <row r="3694" spans="1:5" x14ac:dyDescent="0.15">
      <c r="A3694" s="5">
        <v>4</v>
      </c>
      <c r="B3694" s="16">
        <v>24.079056941504209</v>
      </c>
      <c r="C3694" s="16">
        <v>75.106807188867236</v>
      </c>
      <c r="D3694" s="2">
        <f t="shared" si="125"/>
        <v>13.816394737352446</v>
      </c>
      <c r="E3694" s="2">
        <f t="shared" si="124"/>
        <v>6.0205999132796242</v>
      </c>
    </row>
    <row r="3695" spans="1:5" x14ac:dyDescent="0.15">
      <c r="A3695" s="5">
        <v>4</v>
      </c>
      <c r="B3695" s="16">
        <v>24.079056941504209</v>
      </c>
      <c r="C3695" s="16">
        <v>75.02524257140108</v>
      </c>
      <c r="D3695" s="2">
        <f t="shared" si="125"/>
        <v>13.816394737352446</v>
      </c>
      <c r="E3695" s="2">
        <f t="shared" si="124"/>
        <v>6.0205999132796242</v>
      </c>
    </row>
    <row r="3696" spans="1:5" x14ac:dyDescent="0.15">
      <c r="A3696" s="5">
        <v>4</v>
      </c>
      <c r="B3696" s="16">
        <v>24.079056941504209</v>
      </c>
      <c r="C3696" s="16">
        <v>75.029464510922907</v>
      </c>
      <c r="D3696" s="2">
        <f t="shared" si="125"/>
        <v>13.816394737352446</v>
      </c>
      <c r="E3696" s="2">
        <f t="shared" si="124"/>
        <v>6.0205999132796242</v>
      </c>
    </row>
    <row r="3697" spans="1:5" x14ac:dyDescent="0.15">
      <c r="A3697" s="5">
        <v>4</v>
      </c>
      <c r="B3697" s="16">
        <v>24.079056941504209</v>
      </c>
      <c r="C3697" s="16">
        <v>75.081988763570607</v>
      </c>
      <c r="D3697" s="2">
        <f t="shared" si="125"/>
        <v>13.816394737352446</v>
      </c>
      <c r="E3697" s="2">
        <f t="shared" si="124"/>
        <v>6.0205999132796242</v>
      </c>
    </row>
    <row r="3698" spans="1:5" x14ac:dyDescent="0.15">
      <c r="A3698" s="5">
        <v>4</v>
      </c>
      <c r="B3698" s="16">
        <v>24.079056941504209</v>
      </c>
      <c r="C3698" s="16">
        <v>75.088580721283378</v>
      </c>
      <c r="D3698" s="2">
        <f t="shared" si="125"/>
        <v>13.816394737352446</v>
      </c>
      <c r="E3698" s="2">
        <f t="shared" si="124"/>
        <v>6.0205999132796242</v>
      </c>
    </row>
    <row r="3699" spans="1:5" x14ac:dyDescent="0.15">
      <c r="A3699" s="5">
        <v>4</v>
      </c>
      <c r="B3699" s="16">
        <v>24.079056941504209</v>
      </c>
      <c r="C3699" s="16">
        <v>74.892564798173126</v>
      </c>
      <c r="D3699" s="2">
        <f t="shared" si="125"/>
        <v>13.816394737352446</v>
      </c>
      <c r="E3699" s="2">
        <f t="shared" si="124"/>
        <v>6.0205999132796242</v>
      </c>
    </row>
    <row r="3700" spans="1:5" x14ac:dyDescent="0.15">
      <c r="A3700" s="5">
        <v>4</v>
      </c>
      <c r="B3700" s="16">
        <v>24.079056941504209</v>
      </c>
      <c r="C3700" s="16">
        <v>75.014825844720818</v>
      </c>
      <c r="D3700" s="2">
        <f t="shared" si="125"/>
        <v>13.816394737352446</v>
      </c>
      <c r="E3700" s="2">
        <f t="shared" si="124"/>
        <v>6.0205999132796242</v>
      </c>
    </row>
    <row r="3701" spans="1:5" x14ac:dyDescent="0.15">
      <c r="A3701" s="5">
        <v>4</v>
      </c>
      <c r="B3701" s="16">
        <v>24.079056941504209</v>
      </c>
      <c r="C3701" s="16">
        <v>75.149388431071017</v>
      </c>
      <c r="D3701" s="2">
        <f t="shared" si="125"/>
        <v>13.816394737352446</v>
      </c>
      <c r="E3701" s="2">
        <f t="shared" si="124"/>
        <v>6.0205999132796242</v>
      </c>
    </row>
    <row r="3702" spans="1:5" x14ac:dyDescent="0.15">
      <c r="A3702" s="5">
        <v>4</v>
      </c>
      <c r="B3702" s="16">
        <v>24.079056941504209</v>
      </c>
      <c r="C3702" s="16">
        <v>75.403680457279179</v>
      </c>
      <c r="D3702" s="2">
        <f t="shared" si="125"/>
        <v>13.816394737352446</v>
      </c>
      <c r="E3702" s="2">
        <f t="shared" si="124"/>
        <v>6.0205999132796242</v>
      </c>
    </row>
    <row r="3703" spans="1:5" x14ac:dyDescent="0.15">
      <c r="A3703" s="5">
        <v>4</v>
      </c>
      <c r="B3703" s="16">
        <v>24.079056941504209</v>
      </c>
      <c r="C3703" s="16">
        <v>75.672099406995159</v>
      </c>
      <c r="D3703" s="2">
        <f t="shared" si="125"/>
        <v>13.816394737352446</v>
      </c>
      <c r="E3703" s="2">
        <f t="shared" si="124"/>
        <v>6.0205999132796242</v>
      </c>
    </row>
    <row r="3704" spans="1:5" x14ac:dyDescent="0.15">
      <c r="A3704" s="5">
        <v>4</v>
      </c>
      <c r="B3704" s="16">
        <v>24.079056941504209</v>
      </c>
      <c r="C3704" s="16">
        <v>74.704595363191373</v>
      </c>
      <c r="D3704" s="2">
        <f t="shared" si="125"/>
        <v>13.816394737352446</v>
      </c>
      <c r="E3704" s="2">
        <f t="shared" si="124"/>
        <v>6.0205999132796242</v>
      </c>
    </row>
    <row r="3705" spans="1:5" x14ac:dyDescent="0.15">
      <c r="A3705" s="5">
        <v>4</v>
      </c>
      <c r="B3705" s="16">
        <v>24.079056941504209</v>
      </c>
      <c r="C3705" s="16">
        <v>75.092340597900233</v>
      </c>
      <c r="D3705" s="2">
        <f t="shared" si="125"/>
        <v>13.816394737352446</v>
      </c>
      <c r="E3705" s="2">
        <f t="shared" si="124"/>
        <v>6.0205999132796242</v>
      </c>
    </row>
    <row r="3706" spans="1:5" x14ac:dyDescent="0.15">
      <c r="A3706" s="5">
        <v>4</v>
      </c>
      <c r="B3706" s="16">
        <v>24.079056941504209</v>
      </c>
      <c r="C3706" s="16">
        <v>75.469396268288207</v>
      </c>
      <c r="D3706" s="2">
        <f t="shared" si="125"/>
        <v>13.816394737352446</v>
      </c>
      <c r="E3706" s="2">
        <f t="shared" si="124"/>
        <v>6.0205999132796242</v>
      </c>
    </row>
    <row r="3707" spans="1:5" x14ac:dyDescent="0.15">
      <c r="A3707" s="5">
        <v>4</v>
      </c>
      <c r="B3707" s="16">
        <v>24.079056941504209</v>
      </c>
      <c r="C3707" s="16">
        <v>75.155989302312463</v>
      </c>
      <c r="D3707" s="2">
        <f t="shared" si="125"/>
        <v>13.816394737352446</v>
      </c>
      <c r="E3707" s="2">
        <f t="shared" si="124"/>
        <v>6.0205999132796242</v>
      </c>
    </row>
    <row r="3708" spans="1:5" x14ac:dyDescent="0.15">
      <c r="A3708" s="5">
        <v>4</v>
      </c>
      <c r="B3708" s="16">
        <v>24.079056941504209</v>
      </c>
      <c r="C3708" s="16">
        <v>75.227446930600095</v>
      </c>
      <c r="D3708" s="2">
        <f t="shared" si="125"/>
        <v>13.816394737352446</v>
      </c>
      <c r="E3708" s="2">
        <f t="shared" si="124"/>
        <v>6.0205999132796242</v>
      </c>
    </row>
    <row r="3709" spans="1:5" x14ac:dyDescent="0.15">
      <c r="A3709" s="5">
        <v>4</v>
      </c>
      <c r="B3709" s="16">
        <v>24.079056941504209</v>
      </c>
      <c r="C3709" s="16">
        <v>75.186141796445284</v>
      </c>
      <c r="D3709" s="2">
        <f t="shared" si="125"/>
        <v>13.816394737352446</v>
      </c>
      <c r="E3709" s="2">
        <f t="shared" si="124"/>
        <v>6.0205999132796242</v>
      </c>
    </row>
    <row r="3710" spans="1:5" x14ac:dyDescent="0.15">
      <c r="A3710" s="5">
        <v>4</v>
      </c>
      <c r="B3710" s="16">
        <v>24.079056941504209</v>
      </c>
      <c r="C3710" s="16">
        <v>75.489901199456298</v>
      </c>
      <c r="D3710" s="2">
        <f t="shared" si="125"/>
        <v>13.816394737352446</v>
      </c>
      <c r="E3710" s="2">
        <f t="shared" si="124"/>
        <v>6.0205999132796242</v>
      </c>
    </row>
    <row r="3711" spans="1:5" x14ac:dyDescent="0.15">
      <c r="A3711" s="5">
        <v>4</v>
      </c>
      <c r="B3711" s="16">
        <v>24.079056941504209</v>
      </c>
      <c r="C3711" s="16">
        <v>74.849468911448866</v>
      </c>
      <c r="D3711" s="2">
        <f t="shared" si="125"/>
        <v>13.816394737352446</v>
      </c>
      <c r="E3711" s="2">
        <f t="shared" si="124"/>
        <v>6.0205999132796242</v>
      </c>
    </row>
    <row r="3712" spans="1:5" x14ac:dyDescent="0.15">
      <c r="A3712" s="5">
        <v>4</v>
      </c>
      <c r="B3712" s="16">
        <v>24.079056941504209</v>
      </c>
      <c r="C3712" s="16">
        <v>75.249796161258502</v>
      </c>
      <c r="D3712" s="2">
        <f t="shared" si="125"/>
        <v>13.816394737352446</v>
      </c>
      <c r="E3712" s="2">
        <f t="shared" si="124"/>
        <v>6.0205999132796242</v>
      </c>
    </row>
    <row r="3713" spans="1:5" x14ac:dyDescent="0.15">
      <c r="A3713" s="5">
        <v>4</v>
      </c>
      <c r="B3713" s="16">
        <v>24.079056941504209</v>
      </c>
      <c r="C3713" s="16">
        <v>75.382159535404625</v>
      </c>
      <c r="D3713" s="2">
        <f t="shared" si="125"/>
        <v>13.816394737352446</v>
      </c>
      <c r="E3713" s="2">
        <f t="shared" si="124"/>
        <v>6.0205999132796242</v>
      </c>
    </row>
    <row r="3714" spans="1:5" x14ac:dyDescent="0.15">
      <c r="A3714" s="5">
        <v>4</v>
      </c>
      <c r="B3714" s="16">
        <v>24.079056941504209</v>
      </c>
      <c r="C3714" s="16">
        <v>74.853526475278414</v>
      </c>
      <c r="D3714" s="2">
        <f t="shared" si="125"/>
        <v>13.816394737352446</v>
      </c>
      <c r="E3714" s="2">
        <f t="shared" si="124"/>
        <v>6.0205999132796242</v>
      </c>
    </row>
    <row r="3715" spans="1:5" x14ac:dyDescent="0.15">
      <c r="A3715" s="5">
        <v>4</v>
      </c>
      <c r="B3715" s="16">
        <v>24.079056941504209</v>
      </c>
      <c r="C3715" s="16">
        <v>75.70731716261308</v>
      </c>
      <c r="D3715" s="2">
        <f t="shared" si="125"/>
        <v>13.816394737352446</v>
      </c>
      <c r="E3715" s="2">
        <f t="shared" ref="E3715:E3778" si="126" xml:space="preserve"> 10*LOG10(A3715)</f>
        <v>6.0205999132796242</v>
      </c>
    </row>
    <row r="3716" spans="1:5" x14ac:dyDescent="0.15">
      <c r="A3716" s="5">
        <v>4</v>
      </c>
      <c r="B3716" s="16">
        <v>24.079056941504209</v>
      </c>
      <c r="C3716" s="16">
        <v>75.741096895650784</v>
      </c>
      <c r="D3716" s="2">
        <f t="shared" ref="D3716:D3779" si="127">10*LOG10(B3716)</f>
        <v>13.816394737352446</v>
      </c>
      <c r="E3716" s="2">
        <f t="shared" si="126"/>
        <v>6.0205999132796242</v>
      </c>
    </row>
    <row r="3717" spans="1:5" x14ac:dyDescent="0.15">
      <c r="A3717" s="5">
        <v>4</v>
      </c>
      <c r="B3717" s="16">
        <v>24.079056941504209</v>
      </c>
      <c r="C3717" s="16">
        <v>75.204761457530012</v>
      </c>
      <c r="D3717" s="2">
        <f t="shared" si="127"/>
        <v>13.816394737352446</v>
      </c>
      <c r="E3717" s="2">
        <f t="shared" si="126"/>
        <v>6.0205999132796242</v>
      </c>
    </row>
    <row r="3718" spans="1:5" x14ac:dyDescent="0.15">
      <c r="A3718" s="5">
        <v>4</v>
      </c>
      <c r="B3718" s="16">
        <v>24.079056941504209</v>
      </c>
      <c r="C3718" s="16">
        <v>75.276639976229433</v>
      </c>
      <c r="D3718" s="2">
        <f t="shared" si="127"/>
        <v>13.816394737352446</v>
      </c>
      <c r="E3718" s="2">
        <f t="shared" si="126"/>
        <v>6.0205999132796242</v>
      </c>
    </row>
    <row r="3719" spans="1:5" x14ac:dyDescent="0.15">
      <c r="A3719" s="5">
        <v>4</v>
      </c>
      <c r="B3719" s="16">
        <v>24.079056941504209</v>
      </c>
      <c r="C3719" s="16">
        <v>75.195191345951997</v>
      </c>
      <c r="D3719" s="2">
        <f t="shared" si="127"/>
        <v>13.816394737352446</v>
      </c>
      <c r="E3719" s="2">
        <f t="shared" si="126"/>
        <v>6.0205999132796242</v>
      </c>
    </row>
    <row r="3720" spans="1:5" x14ac:dyDescent="0.15">
      <c r="A3720" s="5">
        <v>4</v>
      </c>
      <c r="B3720" s="16">
        <v>24.082915619758886</v>
      </c>
      <c r="C3720" s="16">
        <v>75.145187111847179</v>
      </c>
      <c r="D3720" s="2">
        <f t="shared" si="127"/>
        <v>13.817090640193594</v>
      </c>
      <c r="E3720" s="2">
        <f t="shared" si="126"/>
        <v>6.0205999132796242</v>
      </c>
    </row>
    <row r="3721" spans="1:5" x14ac:dyDescent="0.15">
      <c r="A3721" s="5">
        <v>4</v>
      </c>
      <c r="B3721" s="16">
        <v>24.082915619758886</v>
      </c>
      <c r="C3721" s="16">
        <v>74.988842675743214</v>
      </c>
      <c r="D3721" s="2">
        <f t="shared" si="127"/>
        <v>13.817090640193594</v>
      </c>
      <c r="E3721" s="2">
        <f t="shared" si="126"/>
        <v>6.0205999132796242</v>
      </c>
    </row>
    <row r="3722" spans="1:5" x14ac:dyDescent="0.15">
      <c r="A3722" s="5">
        <v>4</v>
      </c>
      <c r="B3722" s="16">
        <v>24.082915619758886</v>
      </c>
      <c r="C3722" s="16">
        <v>75.049172664930651</v>
      </c>
      <c r="D3722" s="2">
        <f t="shared" si="127"/>
        <v>13.817090640193594</v>
      </c>
      <c r="E3722" s="2">
        <f t="shared" si="126"/>
        <v>6.0205999132796242</v>
      </c>
    </row>
    <row r="3723" spans="1:5" x14ac:dyDescent="0.15">
      <c r="A3723" s="5">
        <v>4</v>
      </c>
      <c r="B3723" s="16">
        <v>24.082915619758886</v>
      </c>
      <c r="C3723" s="16">
        <v>75.647389956033933</v>
      </c>
      <c r="D3723" s="2">
        <f t="shared" si="127"/>
        <v>13.817090640193594</v>
      </c>
      <c r="E3723" s="2">
        <f t="shared" si="126"/>
        <v>6.0205999132796242</v>
      </c>
    </row>
    <row r="3724" spans="1:5" x14ac:dyDescent="0.15">
      <c r="A3724" s="5">
        <v>4</v>
      </c>
      <c r="B3724" s="16">
        <v>24.082915619758886</v>
      </c>
      <c r="C3724" s="16">
        <v>75.41964663406813</v>
      </c>
      <c r="D3724" s="2">
        <f t="shared" si="127"/>
        <v>13.817090640193594</v>
      </c>
      <c r="E3724" s="2">
        <f t="shared" si="126"/>
        <v>6.0205999132796242</v>
      </c>
    </row>
    <row r="3725" spans="1:5" x14ac:dyDescent="0.15">
      <c r="A3725" s="5">
        <v>4</v>
      </c>
      <c r="B3725" s="16">
        <v>24.082915619758886</v>
      </c>
      <c r="C3725" s="16">
        <v>75.08743431059105</v>
      </c>
      <c r="D3725" s="2">
        <f t="shared" si="127"/>
        <v>13.817090640193594</v>
      </c>
      <c r="E3725" s="2">
        <f t="shared" si="126"/>
        <v>6.0205999132796242</v>
      </c>
    </row>
    <row r="3726" spans="1:5" x14ac:dyDescent="0.15">
      <c r="A3726" s="5">
        <v>4</v>
      </c>
      <c r="B3726" s="16">
        <v>24.082915619758886</v>
      </c>
      <c r="C3726" s="16">
        <v>74.990987726679535</v>
      </c>
      <c r="D3726" s="2">
        <f t="shared" si="127"/>
        <v>13.817090640193594</v>
      </c>
      <c r="E3726" s="2">
        <f t="shared" si="126"/>
        <v>6.0205999132796242</v>
      </c>
    </row>
    <row r="3727" spans="1:5" x14ac:dyDescent="0.15">
      <c r="A3727" s="5">
        <v>4</v>
      </c>
      <c r="B3727" s="16">
        <v>24.082915619758886</v>
      </c>
      <c r="C3727" s="16">
        <v>75.224877823744762</v>
      </c>
      <c r="D3727" s="2">
        <f t="shared" si="127"/>
        <v>13.817090640193594</v>
      </c>
      <c r="E3727" s="2">
        <f t="shared" si="126"/>
        <v>6.0205999132796242</v>
      </c>
    </row>
    <row r="3728" spans="1:5" x14ac:dyDescent="0.15">
      <c r="A3728" s="5">
        <v>4</v>
      </c>
      <c r="B3728" s="16">
        <v>24.082915619758886</v>
      </c>
      <c r="C3728" s="16">
        <v>75.38994618121356</v>
      </c>
      <c r="D3728" s="2">
        <f t="shared" si="127"/>
        <v>13.817090640193594</v>
      </c>
      <c r="E3728" s="2">
        <f t="shared" si="126"/>
        <v>6.0205999132796242</v>
      </c>
    </row>
    <row r="3729" spans="1:5" x14ac:dyDescent="0.15">
      <c r="A3729" s="5">
        <v>4</v>
      </c>
      <c r="B3729" s="16">
        <v>24.082915619758886</v>
      </c>
      <c r="C3729" s="16">
        <v>75.125886475503123</v>
      </c>
      <c r="D3729" s="2">
        <f t="shared" si="127"/>
        <v>13.817090640193594</v>
      </c>
      <c r="E3729" s="2">
        <f t="shared" si="126"/>
        <v>6.0205999132796242</v>
      </c>
    </row>
    <row r="3730" spans="1:5" x14ac:dyDescent="0.15">
      <c r="A3730" s="5">
        <v>4</v>
      </c>
      <c r="B3730" s="16">
        <v>24.086602540378443</v>
      </c>
      <c r="C3730" s="16">
        <v>75.385380628432614</v>
      </c>
      <c r="D3730" s="2">
        <f t="shared" si="127"/>
        <v>13.817755462821919</v>
      </c>
      <c r="E3730" s="2">
        <f t="shared" si="126"/>
        <v>6.0205999132796242</v>
      </c>
    </row>
    <row r="3731" spans="1:5" x14ac:dyDescent="0.15">
      <c r="A3731" s="5">
        <v>4</v>
      </c>
      <c r="B3731" s="16">
        <v>24.086602540378443</v>
      </c>
      <c r="C3731" s="16">
        <v>75.308877178325247</v>
      </c>
      <c r="D3731" s="2">
        <f t="shared" si="127"/>
        <v>13.817755462821919</v>
      </c>
      <c r="E3731" s="2">
        <f t="shared" si="126"/>
        <v>6.0205999132796242</v>
      </c>
    </row>
    <row r="3732" spans="1:5" x14ac:dyDescent="0.15">
      <c r="A3732" s="5">
        <v>4</v>
      </c>
      <c r="B3732" s="16">
        <v>24.086602540378443</v>
      </c>
      <c r="C3732" s="16">
        <v>75.530454966809501</v>
      </c>
      <c r="D3732" s="2">
        <f t="shared" si="127"/>
        <v>13.817755462821919</v>
      </c>
      <c r="E3732" s="2">
        <f t="shared" si="126"/>
        <v>6.0205999132796242</v>
      </c>
    </row>
    <row r="3733" spans="1:5" x14ac:dyDescent="0.15">
      <c r="A3733" s="5">
        <v>4</v>
      </c>
      <c r="B3733" s="16">
        <v>24.086602540378443</v>
      </c>
      <c r="C3733" s="16">
        <v>74.649922722523414</v>
      </c>
      <c r="D3733" s="2">
        <f t="shared" si="127"/>
        <v>13.817755462821919</v>
      </c>
      <c r="E3733" s="2">
        <f t="shared" si="126"/>
        <v>6.0205999132796242</v>
      </c>
    </row>
    <row r="3734" spans="1:5" x14ac:dyDescent="0.15">
      <c r="A3734" s="5">
        <v>4</v>
      </c>
      <c r="B3734" s="16">
        <v>24.086602540378443</v>
      </c>
      <c r="C3734" s="16">
        <v>75.53035170406757</v>
      </c>
      <c r="D3734" s="2">
        <f t="shared" si="127"/>
        <v>13.817755462821919</v>
      </c>
      <c r="E3734" s="2">
        <f t="shared" si="126"/>
        <v>6.0205999132796242</v>
      </c>
    </row>
    <row r="3735" spans="1:5" x14ac:dyDescent="0.15">
      <c r="A3735" s="5">
        <v>4</v>
      </c>
      <c r="B3735" s="16">
        <v>24.086602540378443</v>
      </c>
      <c r="C3735" s="16">
        <v>75.399593464651446</v>
      </c>
      <c r="D3735" s="2">
        <f t="shared" si="127"/>
        <v>13.817755462821919</v>
      </c>
      <c r="E3735" s="2">
        <f t="shared" si="126"/>
        <v>6.0205999132796242</v>
      </c>
    </row>
    <row r="3736" spans="1:5" x14ac:dyDescent="0.15">
      <c r="A3736" s="5">
        <v>4</v>
      </c>
      <c r="B3736" s="16">
        <v>24.086602540378443</v>
      </c>
      <c r="C3736" s="16">
        <v>74.848655206867122</v>
      </c>
      <c r="D3736" s="2">
        <f t="shared" si="127"/>
        <v>13.817755462821919</v>
      </c>
      <c r="E3736" s="2">
        <f t="shared" si="126"/>
        <v>6.0205999132796242</v>
      </c>
    </row>
    <row r="3737" spans="1:5" x14ac:dyDescent="0.15">
      <c r="A3737" s="5">
        <v>4</v>
      </c>
      <c r="B3737" s="16">
        <v>24.086602540378443</v>
      </c>
      <c r="C3737" s="16">
        <v>74.950731713754806</v>
      </c>
      <c r="D3737" s="2">
        <f t="shared" si="127"/>
        <v>13.817755462821919</v>
      </c>
      <c r="E3737" s="2">
        <f t="shared" si="126"/>
        <v>6.0205999132796242</v>
      </c>
    </row>
    <row r="3738" spans="1:5" x14ac:dyDescent="0.15">
      <c r="A3738" s="5">
        <v>4</v>
      </c>
      <c r="B3738" s="16">
        <v>24.086602540378443</v>
      </c>
      <c r="C3738" s="16">
        <v>74.819510434607196</v>
      </c>
      <c r="D3738" s="2">
        <f t="shared" si="127"/>
        <v>13.817755462821919</v>
      </c>
      <c r="E3738" s="2">
        <f t="shared" si="126"/>
        <v>6.0205999132796242</v>
      </c>
    </row>
    <row r="3739" spans="1:5" x14ac:dyDescent="0.15">
      <c r="A3739" s="5">
        <v>4</v>
      </c>
      <c r="B3739" s="16">
        <v>24.086602540378443</v>
      </c>
      <c r="C3739" s="16">
        <v>75.150857076395567</v>
      </c>
      <c r="D3739" s="2">
        <f t="shared" si="127"/>
        <v>13.817755462821919</v>
      </c>
      <c r="E3739" s="2">
        <f t="shared" si="126"/>
        <v>6.0205999132796242</v>
      </c>
    </row>
    <row r="3740" spans="1:5" x14ac:dyDescent="0.15">
      <c r="A3740" s="5">
        <v>4</v>
      </c>
      <c r="B3740" s="16">
        <v>24.090138781886601</v>
      </c>
      <c r="C3740" s="16">
        <v>75.309621735746163</v>
      </c>
      <c r="D3740" s="2">
        <f t="shared" si="127"/>
        <v>13.818393019507687</v>
      </c>
      <c r="E3740" s="2">
        <f t="shared" si="126"/>
        <v>6.0205999132796242</v>
      </c>
    </row>
    <row r="3741" spans="1:5" x14ac:dyDescent="0.15">
      <c r="A3741" s="5">
        <v>4</v>
      </c>
      <c r="B3741" s="16">
        <v>24.090138781886601</v>
      </c>
      <c r="C3741" s="16">
        <v>75.295707588577883</v>
      </c>
      <c r="D3741" s="2">
        <f t="shared" si="127"/>
        <v>13.818393019507687</v>
      </c>
      <c r="E3741" s="2">
        <f t="shared" si="126"/>
        <v>6.0205999132796242</v>
      </c>
    </row>
    <row r="3742" spans="1:5" x14ac:dyDescent="0.15">
      <c r="A3742" s="5">
        <v>4</v>
      </c>
      <c r="B3742" s="16">
        <v>24.090138781886601</v>
      </c>
      <c r="C3742" s="16">
        <v>75.239214264765479</v>
      </c>
      <c r="D3742" s="2">
        <f t="shared" si="127"/>
        <v>13.818393019507687</v>
      </c>
      <c r="E3742" s="2">
        <f t="shared" si="126"/>
        <v>6.0205999132796242</v>
      </c>
    </row>
    <row r="3743" spans="1:5" x14ac:dyDescent="0.15">
      <c r="A3743" s="5">
        <v>4</v>
      </c>
      <c r="B3743" s="16">
        <v>24.090138781886601</v>
      </c>
      <c r="C3743" s="16">
        <v>74.949129755563717</v>
      </c>
      <c r="D3743" s="2">
        <f t="shared" si="127"/>
        <v>13.818393019507687</v>
      </c>
      <c r="E3743" s="2">
        <f t="shared" si="126"/>
        <v>6.0205999132796242</v>
      </c>
    </row>
    <row r="3744" spans="1:5" x14ac:dyDescent="0.15">
      <c r="A3744" s="5">
        <v>4</v>
      </c>
      <c r="B3744" s="16">
        <v>24.090138781886601</v>
      </c>
      <c r="C3744" s="16">
        <v>74.686800484069678</v>
      </c>
      <c r="D3744" s="2">
        <f t="shared" si="127"/>
        <v>13.818393019507687</v>
      </c>
      <c r="E3744" s="2">
        <f t="shared" si="126"/>
        <v>6.0205999132796242</v>
      </c>
    </row>
    <row r="3745" spans="1:5" x14ac:dyDescent="0.15">
      <c r="A3745" s="5">
        <v>4</v>
      </c>
      <c r="B3745" s="16">
        <v>24.090138781886601</v>
      </c>
      <c r="C3745" s="16">
        <v>75.538505173164367</v>
      </c>
      <c r="D3745" s="2">
        <f t="shared" si="127"/>
        <v>13.818393019507687</v>
      </c>
      <c r="E3745" s="2">
        <f t="shared" si="126"/>
        <v>6.0205999132796242</v>
      </c>
    </row>
    <row r="3746" spans="1:5" x14ac:dyDescent="0.15">
      <c r="A3746" s="5">
        <v>4</v>
      </c>
      <c r="B3746" s="16">
        <v>24.090138781886601</v>
      </c>
      <c r="C3746" s="16">
        <v>75.183323054771719</v>
      </c>
      <c r="D3746" s="2">
        <f t="shared" si="127"/>
        <v>13.818393019507687</v>
      </c>
      <c r="E3746" s="2">
        <f t="shared" si="126"/>
        <v>6.0205999132796242</v>
      </c>
    </row>
    <row r="3747" spans="1:5" x14ac:dyDescent="0.15">
      <c r="A3747" s="5">
        <v>4</v>
      </c>
      <c r="B3747" s="16">
        <v>24.090138781886601</v>
      </c>
      <c r="C3747" s="16">
        <v>75.51074872516682</v>
      </c>
      <c r="D3747" s="2">
        <f t="shared" si="127"/>
        <v>13.818393019507687</v>
      </c>
      <c r="E3747" s="2">
        <f t="shared" si="126"/>
        <v>6.0205999132796242</v>
      </c>
    </row>
    <row r="3748" spans="1:5" x14ac:dyDescent="0.15">
      <c r="A3748" s="5">
        <v>4</v>
      </c>
      <c r="B3748" s="16">
        <v>24.090138781886601</v>
      </c>
      <c r="C3748" s="16">
        <v>75.367198155417086</v>
      </c>
      <c r="D3748" s="2">
        <f t="shared" si="127"/>
        <v>13.818393019507687</v>
      </c>
      <c r="E3748" s="2">
        <f t="shared" si="126"/>
        <v>6.0205999132796242</v>
      </c>
    </row>
    <row r="3749" spans="1:5" x14ac:dyDescent="0.15">
      <c r="A3749" s="5">
        <v>4</v>
      </c>
      <c r="B3749" s="16">
        <v>24.090138781886601</v>
      </c>
      <c r="C3749" s="16">
        <v>75.521981032106694</v>
      </c>
      <c r="D3749" s="2">
        <f t="shared" si="127"/>
        <v>13.818393019507687</v>
      </c>
      <c r="E3749" s="2">
        <f t="shared" si="126"/>
        <v>6.0205999132796242</v>
      </c>
    </row>
    <row r="3750" spans="1:5" x14ac:dyDescent="0.15">
      <c r="A3750" s="5">
        <v>4</v>
      </c>
      <c r="B3750" s="16">
        <v>24.090138781886601</v>
      </c>
      <c r="C3750" s="16">
        <v>75.285290279437419</v>
      </c>
      <c r="D3750" s="2">
        <f t="shared" si="127"/>
        <v>13.818393019507687</v>
      </c>
      <c r="E3750" s="2">
        <f t="shared" si="126"/>
        <v>6.0205999132796242</v>
      </c>
    </row>
    <row r="3751" spans="1:5" x14ac:dyDescent="0.15">
      <c r="A3751" s="5">
        <v>4</v>
      </c>
      <c r="B3751" s="16">
        <v>24.090138781886601</v>
      </c>
      <c r="C3751" s="16">
        <v>74.62708083443087</v>
      </c>
      <c r="D3751" s="2">
        <f t="shared" si="127"/>
        <v>13.818393019507687</v>
      </c>
      <c r="E3751" s="2">
        <f t="shared" si="126"/>
        <v>6.0205999132796242</v>
      </c>
    </row>
    <row r="3752" spans="1:5" x14ac:dyDescent="0.15">
      <c r="A3752" s="5">
        <v>4</v>
      </c>
      <c r="B3752" s="16">
        <v>24.090138781886601</v>
      </c>
      <c r="C3752" s="16">
        <v>75.52659701715794</v>
      </c>
      <c r="D3752" s="2">
        <f t="shared" si="127"/>
        <v>13.818393019507687</v>
      </c>
      <c r="E3752" s="2">
        <f t="shared" si="126"/>
        <v>6.0205999132796242</v>
      </c>
    </row>
    <row r="3753" spans="1:5" x14ac:dyDescent="0.15">
      <c r="A3753" s="5">
        <v>4</v>
      </c>
      <c r="B3753" s="16">
        <v>24.090138781886601</v>
      </c>
      <c r="C3753" s="16">
        <v>75.679085003897825</v>
      </c>
      <c r="D3753" s="2">
        <f t="shared" si="127"/>
        <v>13.818393019507687</v>
      </c>
      <c r="E3753" s="2">
        <f t="shared" si="126"/>
        <v>6.0205999132796242</v>
      </c>
    </row>
    <row r="3754" spans="1:5" x14ac:dyDescent="0.15">
      <c r="A3754" s="5">
        <v>4</v>
      </c>
      <c r="B3754" s="16">
        <v>24.090138781886601</v>
      </c>
      <c r="C3754" s="16">
        <v>75.191013651107383</v>
      </c>
      <c r="D3754" s="2">
        <f t="shared" si="127"/>
        <v>13.818393019507687</v>
      </c>
      <c r="E3754" s="2">
        <f t="shared" si="126"/>
        <v>6.0205999132796242</v>
      </c>
    </row>
    <row r="3755" spans="1:5" x14ac:dyDescent="0.15">
      <c r="A3755" s="5">
        <v>4</v>
      </c>
      <c r="B3755" s="16">
        <v>24.090138781886601</v>
      </c>
      <c r="C3755" s="16">
        <v>75.165357701662273</v>
      </c>
      <c r="D3755" s="2">
        <f t="shared" si="127"/>
        <v>13.818393019507687</v>
      </c>
      <c r="E3755" s="2">
        <f t="shared" si="126"/>
        <v>6.0205999132796242</v>
      </c>
    </row>
    <row r="3756" spans="1:5" x14ac:dyDescent="0.15">
      <c r="A3756" s="5">
        <v>4</v>
      </c>
      <c r="B3756" s="16">
        <v>24.090138781886601</v>
      </c>
      <c r="C3756" s="16">
        <v>74.930308865209213</v>
      </c>
      <c r="D3756" s="2">
        <f t="shared" si="127"/>
        <v>13.818393019507687</v>
      </c>
      <c r="E3756" s="2">
        <f t="shared" si="126"/>
        <v>6.0205999132796242</v>
      </c>
    </row>
    <row r="3757" spans="1:5" x14ac:dyDescent="0.15">
      <c r="A3757" s="5">
        <v>4</v>
      </c>
      <c r="B3757" s="16">
        <v>24.090138781886601</v>
      </c>
      <c r="C3757" s="16">
        <v>75.233305342818795</v>
      </c>
      <c r="D3757" s="2">
        <f t="shared" si="127"/>
        <v>13.818393019507687</v>
      </c>
      <c r="E3757" s="2">
        <f t="shared" si="126"/>
        <v>6.0205999132796242</v>
      </c>
    </row>
    <row r="3758" spans="1:5" x14ac:dyDescent="0.15">
      <c r="A3758" s="5">
        <v>4</v>
      </c>
      <c r="B3758" s="16">
        <v>24.090138781886601</v>
      </c>
      <c r="C3758" s="16">
        <v>75.627442190788386</v>
      </c>
      <c r="D3758" s="2">
        <f t="shared" si="127"/>
        <v>13.818393019507687</v>
      </c>
      <c r="E3758" s="2">
        <f t="shared" si="126"/>
        <v>6.0205999132796242</v>
      </c>
    </row>
    <row r="3759" spans="1:5" x14ac:dyDescent="0.15">
      <c r="A3759" s="5">
        <v>4</v>
      </c>
      <c r="B3759" s="16">
        <v>24.090138781886601</v>
      </c>
      <c r="C3759" s="16">
        <v>74.945046455401723</v>
      </c>
      <c r="D3759" s="2">
        <f t="shared" si="127"/>
        <v>13.818393019507687</v>
      </c>
      <c r="E3759" s="2">
        <f t="shared" si="126"/>
        <v>6.0205999132796242</v>
      </c>
    </row>
    <row r="3760" spans="1:5" x14ac:dyDescent="0.15">
      <c r="A3760" s="5">
        <v>4</v>
      </c>
      <c r="B3760" s="16">
        <v>24.093541434669348</v>
      </c>
      <c r="C3760" s="16">
        <v>75.201832149736433</v>
      </c>
      <c r="D3760" s="2">
        <f t="shared" si="127"/>
        <v>13.819006402845446</v>
      </c>
      <c r="E3760" s="2">
        <f t="shared" si="126"/>
        <v>6.0205999132796242</v>
      </c>
    </row>
    <row r="3761" spans="1:5" x14ac:dyDescent="0.15">
      <c r="A3761" s="5">
        <v>4</v>
      </c>
      <c r="B3761" s="16">
        <v>24.093541434669348</v>
      </c>
      <c r="C3761" s="16">
        <v>75.328918632586351</v>
      </c>
      <c r="D3761" s="2">
        <f t="shared" si="127"/>
        <v>13.819006402845446</v>
      </c>
      <c r="E3761" s="2">
        <f t="shared" si="126"/>
        <v>6.0205999132796242</v>
      </c>
    </row>
    <row r="3762" spans="1:5" x14ac:dyDescent="0.15">
      <c r="A3762" s="5">
        <v>4</v>
      </c>
      <c r="B3762" s="16">
        <v>24.093541434669348</v>
      </c>
      <c r="C3762" s="16">
        <v>75.193182919285292</v>
      </c>
      <c r="D3762" s="2">
        <f t="shared" si="127"/>
        <v>13.819006402845446</v>
      </c>
      <c r="E3762" s="2">
        <f t="shared" si="126"/>
        <v>6.0205999132796242</v>
      </c>
    </row>
    <row r="3763" spans="1:5" x14ac:dyDescent="0.15">
      <c r="A3763" s="5">
        <v>4</v>
      </c>
      <c r="B3763" s="16">
        <v>24.093541434669348</v>
      </c>
      <c r="C3763" s="16">
        <v>75.406583679390081</v>
      </c>
      <c r="D3763" s="2">
        <f t="shared" si="127"/>
        <v>13.819006402845446</v>
      </c>
      <c r="E3763" s="2">
        <f t="shared" si="126"/>
        <v>6.0205999132796242</v>
      </c>
    </row>
    <row r="3764" spans="1:5" x14ac:dyDescent="0.15">
      <c r="A3764" s="5">
        <v>4</v>
      </c>
      <c r="B3764" s="16">
        <v>24.093541434669348</v>
      </c>
      <c r="C3764" s="16">
        <v>75.136292028640156</v>
      </c>
      <c r="D3764" s="2">
        <f t="shared" si="127"/>
        <v>13.819006402845446</v>
      </c>
      <c r="E3764" s="2">
        <f t="shared" si="126"/>
        <v>6.0205999132796242</v>
      </c>
    </row>
    <row r="3765" spans="1:5" x14ac:dyDescent="0.15">
      <c r="A3765" s="5">
        <v>4</v>
      </c>
      <c r="B3765" s="16">
        <v>24.093541434669348</v>
      </c>
      <c r="C3765" s="16">
        <v>75.428447892509382</v>
      </c>
      <c r="D3765" s="2">
        <f t="shared" si="127"/>
        <v>13.819006402845446</v>
      </c>
      <c r="E3765" s="2">
        <f t="shared" si="126"/>
        <v>6.0205999132796242</v>
      </c>
    </row>
    <row r="3766" spans="1:5" x14ac:dyDescent="0.15">
      <c r="A3766" s="5">
        <v>4</v>
      </c>
      <c r="B3766" s="16">
        <v>24.093541434669348</v>
      </c>
      <c r="C3766" s="16">
        <v>75.664571686288312</v>
      </c>
      <c r="D3766" s="2">
        <f t="shared" si="127"/>
        <v>13.819006402845446</v>
      </c>
      <c r="E3766" s="2">
        <f t="shared" si="126"/>
        <v>6.0205999132796242</v>
      </c>
    </row>
    <row r="3767" spans="1:5" x14ac:dyDescent="0.15">
      <c r="A3767" s="5">
        <v>4</v>
      </c>
      <c r="B3767" s="16">
        <v>24.093541434669348</v>
      </c>
      <c r="C3767" s="16">
        <v>75.079133083243136</v>
      </c>
      <c r="D3767" s="2">
        <f t="shared" si="127"/>
        <v>13.819006402845446</v>
      </c>
      <c r="E3767" s="2">
        <f t="shared" si="126"/>
        <v>6.0205999132796242</v>
      </c>
    </row>
    <row r="3768" spans="1:5" x14ac:dyDescent="0.15">
      <c r="A3768" s="5">
        <v>4</v>
      </c>
      <c r="B3768" s="16">
        <v>24.093541434669348</v>
      </c>
      <c r="C3768" s="16">
        <v>75.214872197994765</v>
      </c>
      <c r="D3768" s="2">
        <f t="shared" si="127"/>
        <v>13.819006402845446</v>
      </c>
      <c r="E3768" s="2">
        <f t="shared" si="126"/>
        <v>6.0205999132796242</v>
      </c>
    </row>
    <row r="3769" spans="1:5" x14ac:dyDescent="0.15">
      <c r="A3769" s="5">
        <v>4</v>
      </c>
      <c r="B3769" s="16">
        <v>24.093541434669348</v>
      </c>
      <c r="C3769" s="16">
        <v>75.123789109782166</v>
      </c>
      <c r="D3769" s="2">
        <f t="shared" si="127"/>
        <v>13.819006402845446</v>
      </c>
      <c r="E3769" s="2">
        <f t="shared" si="126"/>
        <v>6.0205999132796242</v>
      </c>
    </row>
    <row r="3770" spans="1:5" x14ac:dyDescent="0.15">
      <c r="A3770" s="5">
        <v>4</v>
      </c>
      <c r="B3770" s="16">
        <v>24.1</v>
      </c>
      <c r="C3770" s="16">
        <v>75.099180184540046</v>
      </c>
      <c r="D3770" s="2">
        <f t="shared" si="127"/>
        <v>13.820170425748683</v>
      </c>
      <c r="E3770" s="2">
        <f t="shared" si="126"/>
        <v>6.0205999132796242</v>
      </c>
    </row>
    <row r="3771" spans="1:5" x14ac:dyDescent="0.15">
      <c r="A3771" s="5">
        <v>4</v>
      </c>
      <c r="B3771" s="16">
        <v>24.1</v>
      </c>
      <c r="C3771" s="16">
        <v>75.65613412932565</v>
      </c>
      <c r="D3771" s="2">
        <f t="shared" si="127"/>
        <v>13.820170425748683</v>
      </c>
      <c r="E3771" s="2">
        <f t="shared" si="126"/>
        <v>6.0205999132796242</v>
      </c>
    </row>
    <row r="3772" spans="1:5" x14ac:dyDescent="0.15">
      <c r="A3772" s="5">
        <v>4</v>
      </c>
      <c r="B3772" s="16">
        <v>24.1</v>
      </c>
      <c r="C3772" s="16">
        <v>75.313282583847212</v>
      </c>
      <c r="D3772" s="2">
        <f t="shared" si="127"/>
        <v>13.820170425748683</v>
      </c>
      <c r="E3772" s="2">
        <f t="shared" si="126"/>
        <v>6.0205999132796242</v>
      </c>
    </row>
    <row r="3773" spans="1:5" x14ac:dyDescent="0.15">
      <c r="A3773" s="5">
        <v>4</v>
      </c>
      <c r="B3773" s="16">
        <v>24.1</v>
      </c>
      <c r="C3773" s="16">
        <v>75.781396803972569</v>
      </c>
      <c r="D3773" s="2">
        <f t="shared" si="127"/>
        <v>13.820170425748683</v>
      </c>
      <c r="E3773" s="2">
        <f t="shared" si="126"/>
        <v>6.0205999132796242</v>
      </c>
    </row>
    <row r="3774" spans="1:5" x14ac:dyDescent="0.15">
      <c r="A3774" s="5">
        <v>4</v>
      </c>
      <c r="B3774" s="16">
        <v>24.1</v>
      </c>
      <c r="C3774" s="16">
        <v>74.637113046866517</v>
      </c>
      <c r="D3774" s="2">
        <f t="shared" si="127"/>
        <v>13.820170425748683</v>
      </c>
      <c r="E3774" s="2">
        <f t="shared" si="126"/>
        <v>6.0205999132796242</v>
      </c>
    </row>
    <row r="3775" spans="1:5" x14ac:dyDescent="0.15">
      <c r="A3775" s="5">
        <v>4</v>
      </c>
      <c r="B3775" s="16">
        <v>24.103077640640443</v>
      </c>
      <c r="C3775" s="16">
        <v>75.244699116326927</v>
      </c>
      <c r="D3775" s="2">
        <f t="shared" si="127"/>
        <v>13.820724997122406</v>
      </c>
      <c r="E3775" s="2">
        <f t="shared" si="126"/>
        <v>6.0205999132796242</v>
      </c>
    </row>
    <row r="3776" spans="1:5" x14ac:dyDescent="0.15">
      <c r="A3776" s="5">
        <v>4</v>
      </c>
      <c r="B3776" s="16">
        <v>24.103077640640443</v>
      </c>
      <c r="C3776" s="16">
        <v>75.554662100265887</v>
      </c>
      <c r="D3776" s="2">
        <f t="shared" si="127"/>
        <v>13.820724997122406</v>
      </c>
      <c r="E3776" s="2">
        <f t="shared" si="126"/>
        <v>6.0205999132796242</v>
      </c>
    </row>
    <row r="3777" spans="1:5" x14ac:dyDescent="0.15">
      <c r="A3777" s="5">
        <v>4</v>
      </c>
      <c r="B3777" s="16">
        <v>24.103077640640443</v>
      </c>
      <c r="C3777" s="16">
        <v>75.205832157056477</v>
      </c>
      <c r="D3777" s="2">
        <f t="shared" si="127"/>
        <v>13.820724997122406</v>
      </c>
      <c r="E3777" s="2">
        <f t="shared" si="126"/>
        <v>6.0205999132796242</v>
      </c>
    </row>
    <row r="3778" spans="1:5" x14ac:dyDescent="0.15">
      <c r="A3778" s="5">
        <v>4</v>
      </c>
      <c r="B3778" s="16">
        <v>24.103077640640443</v>
      </c>
      <c r="C3778" s="16">
        <v>75.806725262718572</v>
      </c>
      <c r="D3778" s="2">
        <f t="shared" si="127"/>
        <v>13.820724997122406</v>
      </c>
      <c r="E3778" s="2">
        <f t="shared" si="126"/>
        <v>6.0205999132796242</v>
      </c>
    </row>
    <row r="3779" spans="1:5" x14ac:dyDescent="0.15">
      <c r="A3779" s="5">
        <v>4</v>
      </c>
      <c r="B3779" s="16">
        <v>24.103077640640443</v>
      </c>
      <c r="C3779" s="16">
        <v>75.062152168782916</v>
      </c>
      <c r="D3779" s="2">
        <f t="shared" si="127"/>
        <v>13.820724997122406</v>
      </c>
      <c r="E3779" s="2">
        <f t="shared" ref="E3779:E3842" si="128" xml:space="preserve"> 10*LOG10(A3779)</f>
        <v>6.0205999132796242</v>
      </c>
    </row>
    <row r="3780" spans="1:5" x14ac:dyDescent="0.15">
      <c r="A3780" s="5">
        <v>4</v>
      </c>
      <c r="B3780" s="16">
        <v>24.11180339887499</v>
      </c>
      <c r="C3780" s="16">
        <v>75.282380424726639</v>
      </c>
      <c r="D3780" s="2">
        <f t="shared" ref="D3780:D3843" si="129">10*LOG10(B3780)</f>
        <v>13.822296938652222</v>
      </c>
      <c r="E3780" s="2">
        <f t="shared" si="128"/>
        <v>6.0205999132796242</v>
      </c>
    </row>
    <row r="3781" spans="1:5" x14ac:dyDescent="0.15">
      <c r="A3781" s="5">
        <v>4</v>
      </c>
      <c r="B3781" s="16">
        <v>25</v>
      </c>
      <c r="C3781" s="16">
        <v>76.220877316757324</v>
      </c>
      <c r="D3781" s="2">
        <f t="shared" si="129"/>
        <v>13.979400086720377</v>
      </c>
      <c r="E3781" s="2">
        <f t="shared" si="128"/>
        <v>6.0205999132796242</v>
      </c>
    </row>
    <row r="3782" spans="1:5" x14ac:dyDescent="0.15">
      <c r="A3782" s="5">
        <v>4</v>
      </c>
      <c r="B3782" s="16">
        <v>25.024999999999999</v>
      </c>
      <c r="C3782" s="16">
        <v>76.205454178631967</v>
      </c>
      <c r="D3782" s="2">
        <f t="shared" si="129"/>
        <v>13.983740861513564</v>
      </c>
      <c r="E3782" s="2">
        <f t="shared" si="128"/>
        <v>6.0205999132796242</v>
      </c>
    </row>
    <row r="3783" spans="1:5" x14ac:dyDescent="0.15">
      <c r="A3783" s="5">
        <v>4</v>
      </c>
      <c r="B3783" s="16">
        <v>25.024999999999999</v>
      </c>
      <c r="C3783" s="16">
        <v>76.098503084816898</v>
      </c>
      <c r="D3783" s="2">
        <f t="shared" si="129"/>
        <v>13.983740861513564</v>
      </c>
      <c r="E3783" s="2">
        <f t="shared" si="128"/>
        <v>6.0205999132796242</v>
      </c>
    </row>
    <row r="3784" spans="1:5" x14ac:dyDescent="0.15">
      <c r="A3784" s="5">
        <v>4</v>
      </c>
      <c r="B3784" s="16">
        <v>25.024999999999999</v>
      </c>
      <c r="C3784" s="16">
        <v>75.857193717965345</v>
      </c>
      <c r="D3784" s="2">
        <f t="shared" si="129"/>
        <v>13.983740861513564</v>
      </c>
      <c r="E3784" s="2">
        <f t="shared" si="128"/>
        <v>6.0205999132796242</v>
      </c>
    </row>
    <row r="3785" spans="1:5" x14ac:dyDescent="0.15">
      <c r="A3785" s="5">
        <v>4</v>
      </c>
      <c r="B3785" s="16">
        <v>25.024999999999999</v>
      </c>
      <c r="C3785" s="16">
        <v>76.209894728509767</v>
      </c>
      <c r="D3785" s="2">
        <f t="shared" si="129"/>
        <v>13.983740861513564</v>
      </c>
      <c r="E3785" s="2">
        <f t="shared" si="128"/>
        <v>6.0205999132796242</v>
      </c>
    </row>
    <row r="3786" spans="1:5" x14ac:dyDescent="0.15">
      <c r="A3786" s="5">
        <v>4</v>
      </c>
      <c r="B3786" s="16">
        <v>25.024999999999999</v>
      </c>
      <c r="C3786" s="16">
        <v>76.178029953285517</v>
      </c>
      <c r="D3786" s="2">
        <f t="shared" si="129"/>
        <v>13.983740861513564</v>
      </c>
      <c r="E3786" s="2">
        <f t="shared" si="128"/>
        <v>6.0205999132796242</v>
      </c>
    </row>
    <row r="3787" spans="1:5" x14ac:dyDescent="0.15">
      <c r="A3787" s="5">
        <v>4</v>
      </c>
      <c r="B3787" s="16">
        <v>25.035355339059329</v>
      </c>
      <c r="C3787" s="16">
        <v>75.998533668455082</v>
      </c>
      <c r="D3787" s="2">
        <f t="shared" si="129"/>
        <v>13.985537599329501</v>
      </c>
      <c r="E3787" s="2">
        <f t="shared" si="128"/>
        <v>6.0205999132796242</v>
      </c>
    </row>
    <row r="3788" spans="1:5" x14ac:dyDescent="0.15">
      <c r="A3788" s="5">
        <v>4</v>
      </c>
      <c r="B3788" s="16">
        <v>25.035355339059329</v>
      </c>
      <c r="C3788" s="16">
        <v>75.903034260303798</v>
      </c>
      <c r="D3788" s="2">
        <f t="shared" si="129"/>
        <v>13.985537599329501</v>
      </c>
      <c r="E3788" s="2">
        <f t="shared" si="128"/>
        <v>6.0205999132796242</v>
      </c>
    </row>
    <row r="3789" spans="1:5" x14ac:dyDescent="0.15">
      <c r="A3789" s="5">
        <v>4</v>
      </c>
      <c r="B3789" s="16">
        <v>25.035355339059329</v>
      </c>
      <c r="C3789" s="16">
        <v>76.116758750205378</v>
      </c>
      <c r="D3789" s="2">
        <f t="shared" si="129"/>
        <v>13.985537599329501</v>
      </c>
      <c r="E3789" s="2">
        <f t="shared" si="128"/>
        <v>6.0205999132796242</v>
      </c>
    </row>
    <row r="3790" spans="1:5" x14ac:dyDescent="0.15">
      <c r="A3790" s="5">
        <v>4</v>
      </c>
      <c r="B3790" s="16">
        <v>25.035355339059329</v>
      </c>
      <c r="C3790" s="16">
        <v>76.074510090116732</v>
      </c>
      <c r="D3790" s="2">
        <f t="shared" si="129"/>
        <v>13.985537599329501</v>
      </c>
      <c r="E3790" s="2">
        <f t="shared" si="128"/>
        <v>6.0205999132796242</v>
      </c>
    </row>
    <row r="3791" spans="1:5" x14ac:dyDescent="0.15">
      <c r="A3791" s="5">
        <v>4</v>
      </c>
      <c r="B3791" s="16">
        <v>25.035355339059329</v>
      </c>
      <c r="C3791" s="16">
        <v>76.178120563080313</v>
      </c>
      <c r="D3791" s="2">
        <f t="shared" si="129"/>
        <v>13.985537599329501</v>
      </c>
      <c r="E3791" s="2">
        <f t="shared" si="128"/>
        <v>6.0205999132796242</v>
      </c>
    </row>
    <row r="3792" spans="1:5" x14ac:dyDescent="0.15">
      <c r="A3792" s="5">
        <v>4</v>
      </c>
      <c r="B3792" s="16">
        <v>25.035355339059329</v>
      </c>
      <c r="C3792" s="16">
        <v>76.42089227400146</v>
      </c>
      <c r="D3792" s="2">
        <f t="shared" si="129"/>
        <v>13.985537599329501</v>
      </c>
      <c r="E3792" s="2">
        <f t="shared" si="128"/>
        <v>6.0205999132796242</v>
      </c>
    </row>
    <row r="3793" spans="1:5" x14ac:dyDescent="0.15">
      <c r="A3793" s="5">
        <v>4</v>
      </c>
      <c r="B3793" s="16">
        <v>25.035355339059329</v>
      </c>
      <c r="C3793" s="16">
        <v>76.401465103833957</v>
      </c>
      <c r="D3793" s="2">
        <f t="shared" si="129"/>
        <v>13.985537599329501</v>
      </c>
      <c r="E3793" s="2">
        <f t="shared" si="128"/>
        <v>6.0205999132796242</v>
      </c>
    </row>
    <row r="3794" spans="1:5" x14ac:dyDescent="0.15">
      <c r="A3794" s="5">
        <v>4</v>
      </c>
      <c r="B3794" s="16">
        <v>25.035355339059329</v>
      </c>
      <c r="C3794" s="16">
        <v>76.139681685970942</v>
      </c>
      <c r="D3794" s="2">
        <f t="shared" si="129"/>
        <v>13.985537599329501</v>
      </c>
      <c r="E3794" s="2">
        <f t="shared" si="128"/>
        <v>6.0205999132796242</v>
      </c>
    </row>
    <row r="3795" spans="1:5" x14ac:dyDescent="0.15">
      <c r="A3795" s="5">
        <v>4</v>
      </c>
      <c r="B3795" s="16">
        <v>25.035355339059329</v>
      </c>
      <c r="C3795" s="16">
        <v>76.092341625750976</v>
      </c>
      <c r="D3795" s="2">
        <f t="shared" si="129"/>
        <v>13.985537599329501</v>
      </c>
      <c r="E3795" s="2">
        <f t="shared" si="128"/>
        <v>6.0205999132796242</v>
      </c>
    </row>
    <row r="3796" spans="1:5" x14ac:dyDescent="0.15">
      <c r="A3796" s="5">
        <v>4</v>
      </c>
      <c r="B3796" s="16">
        <v>25.035355339059329</v>
      </c>
      <c r="C3796" s="16">
        <v>76.021666373918308</v>
      </c>
      <c r="D3796" s="2">
        <f t="shared" si="129"/>
        <v>13.985537599329501</v>
      </c>
      <c r="E3796" s="2">
        <f t="shared" si="128"/>
        <v>6.0205999132796242</v>
      </c>
    </row>
    <row r="3797" spans="1:5" x14ac:dyDescent="0.15">
      <c r="A3797" s="5">
        <v>4</v>
      </c>
      <c r="B3797" s="16">
        <v>25.043301270189222</v>
      </c>
      <c r="C3797" s="16">
        <v>76.019320371292253</v>
      </c>
      <c r="D3797" s="2">
        <f t="shared" si="129"/>
        <v>13.986915780896624</v>
      </c>
      <c r="E3797" s="2">
        <f t="shared" si="128"/>
        <v>6.0205999132796242</v>
      </c>
    </row>
    <row r="3798" spans="1:5" x14ac:dyDescent="0.15">
      <c r="A3798" s="5">
        <v>4</v>
      </c>
      <c r="B3798" s="16">
        <v>25.043301270189222</v>
      </c>
      <c r="C3798" s="16">
        <v>76.295260841150366</v>
      </c>
      <c r="D3798" s="2">
        <f t="shared" si="129"/>
        <v>13.986915780896624</v>
      </c>
      <c r="E3798" s="2">
        <f t="shared" si="128"/>
        <v>6.0205999132796242</v>
      </c>
    </row>
    <row r="3799" spans="1:5" x14ac:dyDescent="0.15">
      <c r="A3799" s="5">
        <v>4</v>
      </c>
      <c r="B3799" s="16">
        <v>25.043301270189222</v>
      </c>
      <c r="C3799" s="16">
        <v>76.310544724508048</v>
      </c>
      <c r="D3799" s="2">
        <f t="shared" si="129"/>
        <v>13.986915780896624</v>
      </c>
      <c r="E3799" s="2">
        <f t="shared" si="128"/>
        <v>6.0205999132796242</v>
      </c>
    </row>
    <row r="3800" spans="1:5" x14ac:dyDescent="0.15">
      <c r="A3800" s="5">
        <v>4</v>
      </c>
      <c r="B3800" s="16">
        <v>25.043301270189222</v>
      </c>
      <c r="C3800" s="16">
        <v>76.053892196170992</v>
      </c>
      <c r="D3800" s="2">
        <f t="shared" si="129"/>
        <v>13.986915780896624</v>
      </c>
      <c r="E3800" s="2">
        <f t="shared" si="128"/>
        <v>6.0205999132796242</v>
      </c>
    </row>
    <row r="3801" spans="1:5" x14ac:dyDescent="0.15">
      <c r="A3801" s="5">
        <v>4</v>
      </c>
      <c r="B3801" s="16">
        <v>25.043301270189222</v>
      </c>
      <c r="C3801" s="16">
        <v>76.296617914465969</v>
      </c>
      <c r="D3801" s="2">
        <f t="shared" si="129"/>
        <v>13.986915780896624</v>
      </c>
      <c r="E3801" s="2">
        <f t="shared" si="128"/>
        <v>6.0205999132796242</v>
      </c>
    </row>
    <row r="3802" spans="1:5" x14ac:dyDescent="0.15">
      <c r="A3802" s="5">
        <v>4</v>
      </c>
      <c r="B3802" s="16">
        <v>25.043301270189222</v>
      </c>
      <c r="C3802" s="16">
        <v>76.14063860649884</v>
      </c>
      <c r="D3802" s="2">
        <f t="shared" si="129"/>
        <v>13.986915780896624</v>
      </c>
      <c r="E3802" s="2">
        <f t="shared" si="128"/>
        <v>6.0205999132796242</v>
      </c>
    </row>
    <row r="3803" spans="1:5" x14ac:dyDescent="0.15">
      <c r="A3803" s="5">
        <v>4</v>
      </c>
      <c r="B3803" s="16">
        <v>25.043301270189222</v>
      </c>
      <c r="C3803" s="16">
        <v>76.15051836303175</v>
      </c>
      <c r="D3803" s="2">
        <f t="shared" si="129"/>
        <v>13.986915780896624</v>
      </c>
      <c r="E3803" s="2">
        <f t="shared" si="128"/>
        <v>6.0205999132796242</v>
      </c>
    </row>
    <row r="3804" spans="1:5" x14ac:dyDescent="0.15">
      <c r="A3804" s="5">
        <v>4</v>
      </c>
      <c r="B3804" s="16">
        <v>25.043301270189222</v>
      </c>
      <c r="C3804" s="16">
        <v>76.32005962475165</v>
      </c>
      <c r="D3804" s="2">
        <f t="shared" si="129"/>
        <v>13.986915780896624</v>
      </c>
      <c r="E3804" s="2">
        <f t="shared" si="128"/>
        <v>6.0205999132796242</v>
      </c>
    </row>
    <row r="3805" spans="1:5" x14ac:dyDescent="0.15">
      <c r="A3805" s="5">
        <v>4</v>
      </c>
      <c r="B3805" s="16">
        <v>25.043301270189222</v>
      </c>
      <c r="C3805" s="16">
        <v>76.047075139780219</v>
      </c>
      <c r="D3805" s="2">
        <f t="shared" si="129"/>
        <v>13.986915780896624</v>
      </c>
      <c r="E3805" s="2">
        <f t="shared" si="128"/>
        <v>6.0205999132796242</v>
      </c>
    </row>
    <row r="3806" spans="1:5" x14ac:dyDescent="0.15">
      <c r="A3806" s="5">
        <v>4</v>
      </c>
      <c r="B3806" s="16">
        <v>25.043301270189222</v>
      </c>
      <c r="C3806" s="16">
        <v>75.799777879631534</v>
      </c>
      <c r="D3806" s="2">
        <f t="shared" si="129"/>
        <v>13.986915780896624</v>
      </c>
      <c r="E3806" s="2">
        <f t="shared" si="128"/>
        <v>6.0205999132796242</v>
      </c>
    </row>
    <row r="3807" spans="1:5" x14ac:dyDescent="0.15">
      <c r="A3807" s="5">
        <v>4</v>
      </c>
      <c r="B3807" s="16">
        <v>25.05</v>
      </c>
      <c r="C3807" s="16">
        <v>76.069771115862963</v>
      </c>
      <c r="D3807" s="2">
        <f t="shared" si="129"/>
        <v>13.988077302032645</v>
      </c>
      <c r="E3807" s="2">
        <f t="shared" si="128"/>
        <v>6.0205999132796242</v>
      </c>
    </row>
    <row r="3808" spans="1:5" x14ac:dyDescent="0.15">
      <c r="A3808" s="5">
        <v>4</v>
      </c>
      <c r="B3808" s="16">
        <v>25.05</v>
      </c>
      <c r="C3808" s="16">
        <v>76.147963009420593</v>
      </c>
      <c r="D3808" s="2">
        <f t="shared" si="129"/>
        <v>13.988077302032645</v>
      </c>
      <c r="E3808" s="2">
        <f t="shared" si="128"/>
        <v>6.0205999132796242</v>
      </c>
    </row>
    <row r="3809" spans="1:5" x14ac:dyDescent="0.15">
      <c r="A3809" s="5">
        <v>4</v>
      </c>
      <c r="B3809" s="16">
        <v>25.05</v>
      </c>
      <c r="C3809" s="16">
        <v>75.931156408480405</v>
      </c>
      <c r="D3809" s="2">
        <f t="shared" si="129"/>
        <v>13.988077302032645</v>
      </c>
      <c r="E3809" s="2">
        <f t="shared" si="128"/>
        <v>6.0205999132796242</v>
      </c>
    </row>
    <row r="3810" spans="1:5" x14ac:dyDescent="0.15">
      <c r="A3810" s="5">
        <v>4</v>
      </c>
      <c r="B3810" s="16">
        <v>25.05</v>
      </c>
      <c r="C3810" s="16">
        <v>76.131092483659728</v>
      </c>
      <c r="D3810" s="2">
        <f t="shared" si="129"/>
        <v>13.988077302032645</v>
      </c>
      <c r="E3810" s="2">
        <f t="shared" si="128"/>
        <v>6.0205999132796242</v>
      </c>
    </row>
    <row r="3811" spans="1:5" x14ac:dyDescent="0.15">
      <c r="A3811" s="5">
        <v>4</v>
      </c>
      <c r="B3811" s="16">
        <v>25.05</v>
      </c>
      <c r="C3811" s="16">
        <v>76.399017858202399</v>
      </c>
      <c r="D3811" s="2">
        <f t="shared" si="129"/>
        <v>13.988077302032645</v>
      </c>
      <c r="E3811" s="2">
        <f t="shared" si="128"/>
        <v>6.0205999132796242</v>
      </c>
    </row>
    <row r="3812" spans="1:5" x14ac:dyDescent="0.15">
      <c r="A3812" s="5">
        <v>4</v>
      </c>
      <c r="B3812" s="16">
        <v>25.05</v>
      </c>
      <c r="C3812" s="16">
        <v>75.952247449364094</v>
      </c>
      <c r="D3812" s="2">
        <f t="shared" si="129"/>
        <v>13.988077302032645</v>
      </c>
      <c r="E3812" s="2">
        <f t="shared" si="128"/>
        <v>6.0205999132796242</v>
      </c>
    </row>
    <row r="3813" spans="1:5" x14ac:dyDescent="0.15">
      <c r="A3813" s="5">
        <v>4</v>
      </c>
      <c r="B3813" s="16">
        <v>25.05</v>
      </c>
      <c r="C3813" s="16">
        <v>76.284056248560802</v>
      </c>
      <c r="D3813" s="2">
        <f t="shared" si="129"/>
        <v>13.988077302032645</v>
      </c>
      <c r="E3813" s="2">
        <f t="shared" si="128"/>
        <v>6.0205999132796242</v>
      </c>
    </row>
    <row r="3814" spans="1:5" x14ac:dyDescent="0.15">
      <c r="A3814" s="5">
        <v>4</v>
      </c>
      <c r="B3814" s="16">
        <v>25.05</v>
      </c>
      <c r="C3814" s="16">
        <v>76.283196114079232</v>
      </c>
      <c r="D3814" s="2">
        <f t="shared" si="129"/>
        <v>13.988077302032645</v>
      </c>
      <c r="E3814" s="2">
        <f t="shared" si="128"/>
        <v>6.0205999132796242</v>
      </c>
    </row>
    <row r="3815" spans="1:5" x14ac:dyDescent="0.15">
      <c r="A3815" s="5">
        <v>4</v>
      </c>
      <c r="B3815" s="16">
        <v>25.05</v>
      </c>
      <c r="C3815" s="16">
        <v>76.162560029554399</v>
      </c>
      <c r="D3815" s="2">
        <f t="shared" si="129"/>
        <v>13.988077302032645</v>
      </c>
      <c r="E3815" s="2">
        <f t="shared" si="128"/>
        <v>6.0205999132796242</v>
      </c>
    </row>
    <row r="3816" spans="1:5" x14ac:dyDescent="0.15">
      <c r="A3816" s="5">
        <v>4</v>
      </c>
      <c r="B3816" s="16">
        <v>25.05</v>
      </c>
      <c r="C3816" s="16">
        <v>76.112445490791998</v>
      </c>
      <c r="D3816" s="2">
        <f t="shared" si="129"/>
        <v>13.988077302032645</v>
      </c>
      <c r="E3816" s="2">
        <f t="shared" si="128"/>
        <v>6.0205999132796242</v>
      </c>
    </row>
    <row r="3817" spans="1:5" x14ac:dyDescent="0.15">
      <c r="A3817" s="5">
        <v>4</v>
      </c>
      <c r="B3817" s="16">
        <v>25.055901699437495</v>
      </c>
      <c r="C3817" s="16">
        <v>75.633764068690652</v>
      </c>
      <c r="D3817" s="2">
        <f t="shared" si="129"/>
        <v>13.989100365354322</v>
      </c>
      <c r="E3817" s="2">
        <f t="shared" si="128"/>
        <v>6.0205999132796242</v>
      </c>
    </row>
    <row r="3818" spans="1:5" x14ac:dyDescent="0.15">
      <c r="A3818" s="5">
        <v>4</v>
      </c>
      <c r="B3818" s="16">
        <v>25.055901699437495</v>
      </c>
      <c r="C3818" s="16">
        <v>75.884965838941184</v>
      </c>
      <c r="D3818" s="2">
        <f t="shared" si="129"/>
        <v>13.989100365354322</v>
      </c>
      <c r="E3818" s="2">
        <f t="shared" si="128"/>
        <v>6.0205999132796242</v>
      </c>
    </row>
    <row r="3819" spans="1:5" x14ac:dyDescent="0.15">
      <c r="A3819" s="5">
        <v>4</v>
      </c>
      <c r="B3819" s="16">
        <v>25.055901699437495</v>
      </c>
      <c r="C3819" s="16">
        <v>75.745050907629704</v>
      </c>
      <c r="D3819" s="2">
        <f t="shared" si="129"/>
        <v>13.989100365354322</v>
      </c>
      <c r="E3819" s="2">
        <f t="shared" si="128"/>
        <v>6.0205999132796242</v>
      </c>
    </row>
    <row r="3820" spans="1:5" x14ac:dyDescent="0.15">
      <c r="A3820" s="5">
        <v>4</v>
      </c>
      <c r="B3820" s="16">
        <v>25.055901699437495</v>
      </c>
      <c r="C3820" s="16">
        <v>76.357045823386159</v>
      </c>
      <c r="D3820" s="2">
        <f t="shared" si="129"/>
        <v>13.989100365354322</v>
      </c>
      <c r="E3820" s="2">
        <f t="shared" si="128"/>
        <v>6.0205999132796242</v>
      </c>
    </row>
    <row r="3821" spans="1:5" x14ac:dyDescent="0.15">
      <c r="A3821" s="5">
        <v>4</v>
      </c>
      <c r="B3821" s="16">
        <v>25.055901699437495</v>
      </c>
      <c r="C3821" s="16">
        <v>76.104986045219007</v>
      </c>
      <c r="D3821" s="2">
        <f t="shared" si="129"/>
        <v>13.989100365354322</v>
      </c>
      <c r="E3821" s="2">
        <f t="shared" si="128"/>
        <v>6.0205999132796242</v>
      </c>
    </row>
    <row r="3822" spans="1:5" x14ac:dyDescent="0.15">
      <c r="A3822" s="5">
        <v>4</v>
      </c>
      <c r="B3822" s="16">
        <v>25.055901699437495</v>
      </c>
      <c r="C3822" s="16">
        <v>76.215382580344695</v>
      </c>
      <c r="D3822" s="2">
        <f t="shared" si="129"/>
        <v>13.989100365354322</v>
      </c>
      <c r="E3822" s="2">
        <f t="shared" si="128"/>
        <v>6.0205999132796242</v>
      </c>
    </row>
    <row r="3823" spans="1:5" x14ac:dyDescent="0.15">
      <c r="A3823" s="5">
        <v>4</v>
      </c>
      <c r="B3823" s="16">
        <v>25.055901699437495</v>
      </c>
      <c r="C3823" s="16">
        <v>76.225467110392088</v>
      </c>
      <c r="D3823" s="2">
        <f t="shared" si="129"/>
        <v>13.989100365354322</v>
      </c>
      <c r="E3823" s="2">
        <f t="shared" si="128"/>
        <v>6.0205999132796242</v>
      </c>
    </row>
    <row r="3824" spans="1:5" x14ac:dyDescent="0.15">
      <c r="A3824" s="5">
        <v>4</v>
      </c>
      <c r="B3824" s="16">
        <v>25.055901699437495</v>
      </c>
      <c r="C3824" s="16">
        <v>76.156621090554111</v>
      </c>
      <c r="D3824" s="2">
        <f t="shared" si="129"/>
        <v>13.989100365354322</v>
      </c>
      <c r="E3824" s="2">
        <f t="shared" si="128"/>
        <v>6.0205999132796242</v>
      </c>
    </row>
    <row r="3825" spans="1:5" x14ac:dyDescent="0.15">
      <c r="A3825" s="5">
        <v>4</v>
      </c>
      <c r="B3825" s="16">
        <v>25.055901699437495</v>
      </c>
      <c r="C3825" s="16">
        <v>76.15290035555941</v>
      </c>
      <c r="D3825" s="2">
        <f t="shared" si="129"/>
        <v>13.989100365354322</v>
      </c>
      <c r="E3825" s="2">
        <f t="shared" si="128"/>
        <v>6.0205999132796242</v>
      </c>
    </row>
    <row r="3826" spans="1:5" x14ac:dyDescent="0.15">
      <c r="A3826" s="5">
        <v>4</v>
      </c>
      <c r="B3826" s="16">
        <v>25.055901699437495</v>
      </c>
      <c r="C3826" s="16">
        <v>76.827319606473196</v>
      </c>
      <c r="D3826" s="2">
        <f t="shared" si="129"/>
        <v>13.989100365354322</v>
      </c>
      <c r="E3826" s="2">
        <f t="shared" si="128"/>
        <v>6.0205999132796242</v>
      </c>
    </row>
    <row r="3827" spans="1:5" x14ac:dyDescent="0.15">
      <c r="A3827" s="5">
        <v>4</v>
      </c>
      <c r="B3827" s="16">
        <v>25.055901699437495</v>
      </c>
      <c r="C3827" s="16">
        <v>76.124387186320945</v>
      </c>
      <c r="D3827" s="2">
        <f t="shared" si="129"/>
        <v>13.989100365354322</v>
      </c>
      <c r="E3827" s="2">
        <f t="shared" si="128"/>
        <v>6.0205999132796242</v>
      </c>
    </row>
    <row r="3828" spans="1:5" x14ac:dyDescent="0.15">
      <c r="A3828" s="5">
        <v>4</v>
      </c>
      <c r="B3828" s="16">
        <v>25.055901699437495</v>
      </c>
      <c r="C3828" s="16">
        <v>76.326381288749957</v>
      </c>
      <c r="D3828" s="2">
        <f t="shared" si="129"/>
        <v>13.989100365354322</v>
      </c>
      <c r="E3828" s="2">
        <f t="shared" si="128"/>
        <v>6.0205999132796242</v>
      </c>
    </row>
    <row r="3829" spans="1:5" x14ac:dyDescent="0.15">
      <c r="A3829" s="5">
        <v>4</v>
      </c>
      <c r="B3829" s="16">
        <v>25.055901699437495</v>
      </c>
      <c r="C3829" s="16">
        <v>76.37792014939474</v>
      </c>
      <c r="D3829" s="2">
        <f t="shared" si="129"/>
        <v>13.989100365354322</v>
      </c>
      <c r="E3829" s="2">
        <f t="shared" si="128"/>
        <v>6.0205999132796242</v>
      </c>
    </row>
    <row r="3830" spans="1:5" x14ac:dyDescent="0.15">
      <c r="A3830" s="5">
        <v>4</v>
      </c>
      <c r="B3830" s="16">
        <v>25.055901699437495</v>
      </c>
      <c r="C3830" s="16">
        <v>76.071163182870393</v>
      </c>
      <c r="D3830" s="2">
        <f t="shared" si="129"/>
        <v>13.989100365354322</v>
      </c>
      <c r="E3830" s="2">
        <f t="shared" si="128"/>
        <v>6.0205999132796242</v>
      </c>
    </row>
    <row r="3831" spans="1:5" x14ac:dyDescent="0.15">
      <c r="A3831" s="5">
        <v>4</v>
      </c>
      <c r="B3831" s="16">
        <v>25.055901699437495</v>
      </c>
      <c r="C3831" s="16">
        <v>76.110822138795413</v>
      </c>
      <c r="D3831" s="2">
        <f t="shared" si="129"/>
        <v>13.989100365354322</v>
      </c>
      <c r="E3831" s="2">
        <f t="shared" si="128"/>
        <v>6.0205999132796242</v>
      </c>
    </row>
    <row r="3832" spans="1:5" x14ac:dyDescent="0.15">
      <c r="A3832" s="5">
        <v>4</v>
      </c>
      <c r="B3832" s="16">
        <v>25.055901699437495</v>
      </c>
      <c r="C3832" s="16">
        <v>76.023847192689004</v>
      </c>
      <c r="D3832" s="2">
        <f t="shared" si="129"/>
        <v>13.989100365354322</v>
      </c>
      <c r="E3832" s="2">
        <f t="shared" si="128"/>
        <v>6.0205999132796242</v>
      </c>
    </row>
    <row r="3833" spans="1:5" x14ac:dyDescent="0.15">
      <c r="A3833" s="5">
        <v>4</v>
      </c>
      <c r="B3833" s="16">
        <v>25.055901699437495</v>
      </c>
      <c r="C3833" s="16">
        <v>75.902823832701188</v>
      </c>
      <c r="D3833" s="2">
        <f t="shared" si="129"/>
        <v>13.989100365354322</v>
      </c>
      <c r="E3833" s="2">
        <f t="shared" si="128"/>
        <v>6.0205999132796242</v>
      </c>
    </row>
    <row r="3834" spans="1:5" x14ac:dyDescent="0.15">
      <c r="A3834" s="5">
        <v>4</v>
      </c>
      <c r="B3834" s="16">
        <v>25.055901699437495</v>
      </c>
      <c r="C3834" s="16">
        <v>75.873331860575973</v>
      </c>
      <c r="D3834" s="2">
        <f t="shared" si="129"/>
        <v>13.989100365354322</v>
      </c>
      <c r="E3834" s="2">
        <f t="shared" si="128"/>
        <v>6.0205999132796242</v>
      </c>
    </row>
    <row r="3835" spans="1:5" x14ac:dyDescent="0.15">
      <c r="A3835" s="5">
        <v>4</v>
      </c>
      <c r="B3835" s="16">
        <v>25.055901699437495</v>
      </c>
      <c r="C3835" s="16">
        <v>76.151804797759169</v>
      </c>
      <c r="D3835" s="2">
        <f t="shared" si="129"/>
        <v>13.989100365354322</v>
      </c>
      <c r="E3835" s="2">
        <f t="shared" si="128"/>
        <v>6.0205999132796242</v>
      </c>
    </row>
    <row r="3836" spans="1:5" x14ac:dyDescent="0.15">
      <c r="A3836" s="5">
        <v>4</v>
      </c>
      <c r="B3836" s="16">
        <v>25.055901699437495</v>
      </c>
      <c r="C3836" s="16">
        <v>76.267208342037975</v>
      </c>
      <c r="D3836" s="2">
        <f t="shared" si="129"/>
        <v>13.989100365354322</v>
      </c>
      <c r="E3836" s="2">
        <f t="shared" si="128"/>
        <v>6.0205999132796242</v>
      </c>
    </row>
    <row r="3837" spans="1:5" x14ac:dyDescent="0.15">
      <c r="A3837" s="5">
        <v>4</v>
      </c>
      <c r="B3837" s="16">
        <v>25.055901699437495</v>
      </c>
      <c r="C3837" s="16">
        <v>76.484481098496758</v>
      </c>
      <c r="D3837" s="2">
        <f t="shared" si="129"/>
        <v>13.989100365354322</v>
      </c>
      <c r="E3837" s="2">
        <f t="shared" si="128"/>
        <v>6.0205999132796242</v>
      </c>
    </row>
    <row r="3838" spans="1:5" x14ac:dyDescent="0.15">
      <c r="A3838" s="5">
        <v>4</v>
      </c>
      <c r="B3838" s="16">
        <v>25.061237243569579</v>
      </c>
      <c r="C3838" s="16">
        <v>75.962291477449028</v>
      </c>
      <c r="D3838" s="2">
        <f t="shared" si="129"/>
        <v>13.9900250779106</v>
      </c>
      <c r="E3838" s="2">
        <f t="shared" si="128"/>
        <v>6.0205999132796242</v>
      </c>
    </row>
    <row r="3839" spans="1:5" x14ac:dyDescent="0.15">
      <c r="A3839" s="5">
        <v>4</v>
      </c>
      <c r="B3839" s="16">
        <v>25.061237243569579</v>
      </c>
      <c r="C3839" s="16">
        <v>75.983643538754592</v>
      </c>
      <c r="D3839" s="2">
        <f t="shared" si="129"/>
        <v>13.9900250779106</v>
      </c>
      <c r="E3839" s="2">
        <f t="shared" si="128"/>
        <v>6.0205999132796242</v>
      </c>
    </row>
    <row r="3840" spans="1:5" x14ac:dyDescent="0.15">
      <c r="A3840" s="5">
        <v>4</v>
      </c>
      <c r="B3840" s="16">
        <v>25.061237243569579</v>
      </c>
      <c r="C3840" s="16">
        <v>76.474504151514097</v>
      </c>
      <c r="D3840" s="2">
        <f t="shared" si="129"/>
        <v>13.9900250779106</v>
      </c>
      <c r="E3840" s="2">
        <f t="shared" si="128"/>
        <v>6.0205999132796242</v>
      </c>
    </row>
    <row r="3841" spans="1:5" x14ac:dyDescent="0.15">
      <c r="A3841" s="5">
        <v>4</v>
      </c>
      <c r="B3841" s="16">
        <v>25.061237243569579</v>
      </c>
      <c r="C3841" s="16">
        <v>76.554602346256729</v>
      </c>
      <c r="D3841" s="2">
        <f t="shared" si="129"/>
        <v>13.9900250779106</v>
      </c>
      <c r="E3841" s="2">
        <f t="shared" si="128"/>
        <v>6.0205999132796242</v>
      </c>
    </row>
    <row r="3842" spans="1:5" x14ac:dyDescent="0.15">
      <c r="A3842" s="5">
        <v>4</v>
      </c>
      <c r="B3842" s="16">
        <v>25.061237243569579</v>
      </c>
      <c r="C3842" s="16">
        <v>76.259635906642814</v>
      </c>
      <c r="D3842" s="2">
        <f t="shared" si="129"/>
        <v>13.9900250779106</v>
      </c>
      <c r="E3842" s="2">
        <f t="shared" si="128"/>
        <v>6.0205999132796242</v>
      </c>
    </row>
    <row r="3843" spans="1:5" x14ac:dyDescent="0.15">
      <c r="A3843" s="5">
        <v>4</v>
      </c>
      <c r="B3843" s="16">
        <v>25.061237243569579</v>
      </c>
      <c r="C3843" s="16">
        <v>75.993240868456084</v>
      </c>
      <c r="D3843" s="2">
        <f t="shared" si="129"/>
        <v>13.9900250779106</v>
      </c>
      <c r="E3843" s="2">
        <f t="shared" ref="E3843:E3906" si="130" xml:space="preserve"> 10*LOG10(A3843)</f>
        <v>6.0205999132796242</v>
      </c>
    </row>
    <row r="3844" spans="1:5" x14ac:dyDescent="0.15">
      <c r="A3844" s="5">
        <v>4</v>
      </c>
      <c r="B3844" s="16">
        <v>25.061237243569579</v>
      </c>
      <c r="C3844" s="16">
        <v>75.68683331374541</v>
      </c>
      <c r="D3844" s="2">
        <f t="shared" ref="D3844:D3907" si="131">10*LOG10(B3844)</f>
        <v>13.9900250779106</v>
      </c>
      <c r="E3844" s="2">
        <f t="shared" si="130"/>
        <v>6.0205999132796242</v>
      </c>
    </row>
    <row r="3845" spans="1:5" x14ac:dyDescent="0.15">
      <c r="A3845" s="5">
        <v>4</v>
      </c>
      <c r="B3845" s="16">
        <v>25.061237243569579</v>
      </c>
      <c r="C3845" s="16">
        <v>76.045578393576733</v>
      </c>
      <c r="D3845" s="2">
        <f t="shared" si="131"/>
        <v>13.9900250779106</v>
      </c>
      <c r="E3845" s="2">
        <f t="shared" si="130"/>
        <v>6.0205999132796242</v>
      </c>
    </row>
    <row r="3846" spans="1:5" x14ac:dyDescent="0.15">
      <c r="A3846" s="5">
        <v>4</v>
      </c>
      <c r="B3846" s="16">
        <v>25.061237243569579</v>
      </c>
      <c r="C3846" s="16">
        <v>75.935276853816262</v>
      </c>
      <c r="D3846" s="2">
        <f t="shared" si="131"/>
        <v>13.9900250779106</v>
      </c>
      <c r="E3846" s="2">
        <f t="shared" si="130"/>
        <v>6.0205999132796242</v>
      </c>
    </row>
    <row r="3847" spans="1:5" x14ac:dyDescent="0.15">
      <c r="A3847" s="5">
        <v>4</v>
      </c>
      <c r="B3847" s="16">
        <v>25.061237243569579</v>
      </c>
      <c r="C3847" s="16">
        <v>76.446890212721073</v>
      </c>
      <c r="D3847" s="2">
        <f t="shared" si="131"/>
        <v>13.9900250779106</v>
      </c>
      <c r="E3847" s="2">
        <f t="shared" si="130"/>
        <v>6.0205999132796242</v>
      </c>
    </row>
    <row r="3848" spans="1:5" x14ac:dyDescent="0.15">
      <c r="A3848" s="5">
        <v>4</v>
      </c>
      <c r="B3848" s="16">
        <v>25.061237243569579</v>
      </c>
      <c r="C3848" s="16">
        <v>76.302981427353004</v>
      </c>
      <c r="D3848" s="2">
        <f t="shared" si="131"/>
        <v>13.9900250779106</v>
      </c>
      <c r="E3848" s="2">
        <f t="shared" si="130"/>
        <v>6.0205999132796242</v>
      </c>
    </row>
    <row r="3849" spans="1:5" x14ac:dyDescent="0.15">
      <c r="A3849" s="5">
        <v>4</v>
      </c>
      <c r="B3849" s="16">
        <v>25.061237243569579</v>
      </c>
      <c r="C3849" s="16">
        <v>76.567680473936136</v>
      </c>
      <c r="D3849" s="2">
        <f t="shared" si="131"/>
        <v>13.9900250779106</v>
      </c>
      <c r="E3849" s="2">
        <f t="shared" si="130"/>
        <v>6.0205999132796242</v>
      </c>
    </row>
    <row r="3850" spans="1:5" x14ac:dyDescent="0.15">
      <c r="A3850" s="5">
        <v>4</v>
      </c>
      <c r="B3850" s="16">
        <v>25.061237243569579</v>
      </c>
      <c r="C3850" s="16">
        <v>76.500334098696342</v>
      </c>
      <c r="D3850" s="2">
        <f t="shared" si="131"/>
        <v>13.9900250779106</v>
      </c>
      <c r="E3850" s="2">
        <f t="shared" si="130"/>
        <v>6.0205999132796242</v>
      </c>
    </row>
    <row r="3851" spans="1:5" x14ac:dyDescent="0.15">
      <c r="A3851" s="5">
        <v>4</v>
      </c>
      <c r="B3851" s="16">
        <v>25.061237243569579</v>
      </c>
      <c r="C3851" s="16">
        <v>75.941438903138234</v>
      </c>
      <c r="D3851" s="2">
        <f t="shared" si="131"/>
        <v>13.9900250779106</v>
      </c>
      <c r="E3851" s="2">
        <f t="shared" si="130"/>
        <v>6.0205999132796242</v>
      </c>
    </row>
    <row r="3852" spans="1:5" x14ac:dyDescent="0.15">
      <c r="A3852" s="5">
        <v>4</v>
      </c>
      <c r="B3852" s="16">
        <v>25.061237243569579</v>
      </c>
      <c r="C3852" s="16">
        <v>76.592884963832361</v>
      </c>
      <c r="D3852" s="2">
        <f t="shared" si="131"/>
        <v>13.9900250779106</v>
      </c>
      <c r="E3852" s="2">
        <f t="shared" si="130"/>
        <v>6.0205999132796242</v>
      </c>
    </row>
    <row r="3853" spans="1:5" x14ac:dyDescent="0.15">
      <c r="A3853" s="5">
        <v>4</v>
      </c>
      <c r="B3853" s="16">
        <v>25.061237243569579</v>
      </c>
      <c r="C3853" s="16">
        <v>76.060702346536686</v>
      </c>
      <c r="D3853" s="2">
        <f t="shared" si="131"/>
        <v>13.9900250779106</v>
      </c>
      <c r="E3853" s="2">
        <f t="shared" si="130"/>
        <v>6.0205999132796242</v>
      </c>
    </row>
    <row r="3854" spans="1:5" x14ac:dyDescent="0.15">
      <c r="A3854" s="5">
        <v>4</v>
      </c>
      <c r="B3854" s="16">
        <v>25.061237243569579</v>
      </c>
      <c r="C3854" s="16">
        <v>76.125313012891795</v>
      </c>
      <c r="D3854" s="2">
        <f t="shared" si="131"/>
        <v>13.9900250779106</v>
      </c>
      <c r="E3854" s="2">
        <f t="shared" si="130"/>
        <v>6.0205999132796242</v>
      </c>
    </row>
    <row r="3855" spans="1:5" x14ac:dyDescent="0.15">
      <c r="A3855" s="5">
        <v>4</v>
      </c>
      <c r="B3855" s="16">
        <v>25.061237243569579</v>
      </c>
      <c r="C3855" s="16">
        <v>76.13319343088213</v>
      </c>
      <c r="D3855" s="2">
        <f t="shared" si="131"/>
        <v>13.9900250779106</v>
      </c>
      <c r="E3855" s="2">
        <f t="shared" si="130"/>
        <v>6.0205999132796242</v>
      </c>
    </row>
    <row r="3856" spans="1:5" x14ac:dyDescent="0.15">
      <c r="A3856" s="5">
        <v>4</v>
      </c>
      <c r="B3856" s="16">
        <v>25.061237243569579</v>
      </c>
      <c r="C3856" s="16">
        <v>76.313262919554418</v>
      </c>
      <c r="D3856" s="2">
        <f t="shared" si="131"/>
        <v>13.9900250779106</v>
      </c>
      <c r="E3856" s="2">
        <f t="shared" si="130"/>
        <v>6.0205999132796242</v>
      </c>
    </row>
    <row r="3857" spans="1:5" x14ac:dyDescent="0.15">
      <c r="A3857" s="5">
        <v>4</v>
      </c>
      <c r="B3857" s="16">
        <v>25.061237243569579</v>
      </c>
      <c r="C3857" s="16">
        <v>76.1515402090414</v>
      </c>
      <c r="D3857" s="2">
        <f t="shared" si="131"/>
        <v>13.9900250779106</v>
      </c>
      <c r="E3857" s="2">
        <f t="shared" si="130"/>
        <v>6.0205999132796242</v>
      </c>
    </row>
    <row r="3858" spans="1:5" x14ac:dyDescent="0.15">
      <c r="A3858" s="5">
        <v>4</v>
      </c>
      <c r="B3858" s="16">
        <v>25.061237243569579</v>
      </c>
      <c r="C3858" s="16">
        <v>76.366853545371256</v>
      </c>
      <c r="D3858" s="2">
        <f t="shared" si="131"/>
        <v>13.9900250779106</v>
      </c>
      <c r="E3858" s="2">
        <f t="shared" si="130"/>
        <v>6.0205999132796242</v>
      </c>
    </row>
    <row r="3859" spans="1:5" x14ac:dyDescent="0.15">
      <c r="A3859" s="5">
        <v>4</v>
      </c>
      <c r="B3859" s="16">
        <v>25.061237243569579</v>
      </c>
      <c r="C3859" s="16">
        <v>75.810076557623177</v>
      </c>
      <c r="D3859" s="2">
        <f t="shared" si="131"/>
        <v>13.9900250779106</v>
      </c>
      <c r="E3859" s="2">
        <f t="shared" si="130"/>
        <v>6.0205999132796242</v>
      </c>
    </row>
    <row r="3860" spans="1:5" x14ac:dyDescent="0.15">
      <c r="A3860" s="5">
        <v>4</v>
      </c>
      <c r="B3860" s="16">
        <v>25.061237243569579</v>
      </c>
      <c r="C3860" s="16">
        <v>75.922871649277099</v>
      </c>
      <c r="D3860" s="2">
        <f t="shared" si="131"/>
        <v>13.9900250779106</v>
      </c>
      <c r="E3860" s="2">
        <f t="shared" si="130"/>
        <v>6.0205999132796242</v>
      </c>
    </row>
    <row r="3861" spans="1:5" x14ac:dyDescent="0.15">
      <c r="A3861" s="5">
        <v>4</v>
      </c>
      <c r="B3861" s="16">
        <v>25.061237243569579</v>
      </c>
      <c r="C3861" s="16">
        <v>75.593512310763231</v>
      </c>
      <c r="D3861" s="2">
        <f t="shared" si="131"/>
        <v>13.9900250779106</v>
      </c>
      <c r="E3861" s="2">
        <f t="shared" si="130"/>
        <v>6.0205999132796242</v>
      </c>
    </row>
    <row r="3862" spans="1:5" x14ac:dyDescent="0.15">
      <c r="A3862" s="5">
        <v>4</v>
      </c>
      <c r="B3862" s="16">
        <v>25.061237243569579</v>
      </c>
      <c r="C3862" s="16">
        <v>75.875096958760764</v>
      </c>
      <c r="D3862" s="2">
        <f t="shared" si="131"/>
        <v>13.9900250779106</v>
      </c>
      <c r="E3862" s="2">
        <f t="shared" si="130"/>
        <v>6.0205999132796242</v>
      </c>
    </row>
    <row r="3863" spans="1:5" x14ac:dyDescent="0.15">
      <c r="A3863" s="5">
        <v>4</v>
      </c>
      <c r="B3863" s="16">
        <v>25.061237243569579</v>
      </c>
      <c r="C3863" s="16">
        <v>76.039359268370077</v>
      </c>
      <c r="D3863" s="2">
        <f t="shared" si="131"/>
        <v>13.9900250779106</v>
      </c>
      <c r="E3863" s="2">
        <f t="shared" si="130"/>
        <v>6.0205999132796242</v>
      </c>
    </row>
    <row r="3864" spans="1:5" x14ac:dyDescent="0.15">
      <c r="A3864" s="5">
        <v>4</v>
      </c>
      <c r="B3864" s="16">
        <v>25.061237243569579</v>
      </c>
      <c r="C3864" s="16">
        <v>76.290950155458233</v>
      </c>
      <c r="D3864" s="2">
        <f t="shared" si="131"/>
        <v>13.9900250779106</v>
      </c>
      <c r="E3864" s="2">
        <f t="shared" si="130"/>
        <v>6.0205999132796242</v>
      </c>
    </row>
    <row r="3865" spans="1:5" x14ac:dyDescent="0.15">
      <c r="A3865" s="5">
        <v>4</v>
      </c>
      <c r="B3865" s="16">
        <v>25.061237243569579</v>
      </c>
      <c r="C3865" s="16">
        <v>76.051923490438668</v>
      </c>
      <c r="D3865" s="2">
        <f t="shared" si="131"/>
        <v>13.9900250779106</v>
      </c>
      <c r="E3865" s="2">
        <f t="shared" si="130"/>
        <v>6.0205999132796242</v>
      </c>
    </row>
    <row r="3866" spans="1:5" x14ac:dyDescent="0.15">
      <c r="A3866" s="5">
        <v>4</v>
      </c>
      <c r="B3866" s="16">
        <v>25.061237243569579</v>
      </c>
      <c r="C3866" s="16">
        <v>76.236366436638605</v>
      </c>
      <c r="D3866" s="2">
        <f t="shared" si="131"/>
        <v>13.9900250779106</v>
      </c>
      <c r="E3866" s="2">
        <f t="shared" si="130"/>
        <v>6.0205999132796242</v>
      </c>
    </row>
    <row r="3867" spans="1:5" x14ac:dyDescent="0.15">
      <c r="A3867" s="5">
        <v>4</v>
      </c>
      <c r="B3867" s="16">
        <v>25.061237243569579</v>
      </c>
      <c r="C3867" s="16">
        <v>76.272864718702692</v>
      </c>
      <c r="D3867" s="2">
        <f t="shared" si="131"/>
        <v>13.9900250779106</v>
      </c>
      <c r="E3867" s="2">
        <f t="shared" si="130"/>
        <v>6.0205999132796242</v>
      </c>
    </row>
    <row r="3868" spans="1:5" x14ac:dyDescent="0.15">
      <c r="A3868" s="5">
        <v>4</v>
      </c>
      <c r="B3868" s="16">
        <v>25.066143782776614</v>
      </c>
      <c r="C3868" s="16">
        <v>76.539497202968107</v>
      </c>
      <c r="D3868" s="2">
        <f t="shared" si="131"/>
        <v>13.990875265120078</v>
      </c>
      <c r="E3868" s="2">
        <f t="shared" si="130"/>
        <v>6.0205999132796242</v>
      </c>
    </row>
    <row r="3869" spans="1:5" x14ac:dyDescent="0.15">
      <c r="A3869" s="5">
        <v>4</v>
      </c>
      <c r="B3869" s="16">
        <v>25.066143782776614</v>
      </c>
      <c r="C3869" s="16">
        <v>75.715976343211295</v>
      </c>
      <c r="D3869" s="2">
        <f t="shared" si="131"/>
        <v>13.990875265120078</v>
      </c>
      <c r="E3869" s="2">
        <f t="shared" si="130"/>
        <v>6.0205999132796242</v>
      </c>
    </row>
    <row r="3870" spans="1:5" x14ac:dyDescent="0.15">
      <c r="A3870" s="5">
        <v>4</v>
      </c>
      <c r="B3870" s="16">
        <v>25.066143782776614</v>
      </c>
      <c r="C3870" s="16">
        <v>75.934012449905495</v>
      </c>
      <c r="D3870" s="2">
        <f t="shared" si="131"/>
        <v>13.990875265120078</v>
      </c>
      <c r="E3870" s="2">
        <f t="shared" si="130"/>
        <v>6.0205999132796242</v>
      </c>
    </row>
    <row r="3871" spans="1:5" x14ac:dyDescent="0.15">
      <c r="A3871" s="5">
        <v>4</v>
      </c>
      <c r="B3871" s="16">
        <v>25.066143782776614</v>
      </c>
      <c r="C3871" s="16">
        <v>76.381937310378717</v>
      </c>
      <c r="D3871" s="2">
        <f t="shared" si="131"/>
        <v>13.990875265120078</v>
      </c>
      <c r="E3871" s="2">
        <f t="shared" si="130"/>
        <v>6.0205999132796242</v>
      </c>
    </row>
    <row r="3872" spans="1:5" x14ac:dyDescent="0.15">
      <c r="A3872" s="5">
        <v>4</v>
      </c>
      <c r="B3872" s="16">
        <v>25.066143782776614</v>
      </c>
      <c r="C3872" s="16">
        <v>76.697613615351671</v>
      </c>
      <c r="D3872" s="2">
        <f t="shared" si="131"/>
        <v>13.990875265120078</v>
      </c>
      <c r="E3872" s="2">
        <f t="shared" si="130"/>
        <v>6.0205999132796242</v>
      </c>
    </row>
    <row r="3873" spans="1:5" x14ac:dyDescent="0.15">
      <c r="A3873" s="5">
        <v>4</v>
      </c>
      <c r="B3873" s="16">
        <v>25.066143782776614</v>
      </c>
      <c r="C3873" s="16">
        <v>76.428182546961025</v>
      </c>
      <c r="D3873" s="2">
        <f t="shared" si="131"/>
        <v>13.990875265120078</v>
      </c>
      <c r="E3873" s="2">
        <f t="shared" si="130"/>
        <v>6.0205999132796242</v>
      </c>
    </row>
    <row r="3874" spans="1:5" x14ac:dyDescent="0.15">
      <c r="A3874" s="5">
        <v>4</v>
      </c>
      <c r="B3874" s="16">
        <v>25.066143782776614</v>
      </c>
      <c r="C3874" s="16">
        <v>76.401686132403526</v>
      </c>
      <c r="D3874" s="2">
        <f t="shared" si="131"/>
        <v>13.990875265120078</v>
      </c>
      <c r="E3874" s="2">
        <f t="shared" si="130"/>
        <v>6.0205999132796242</v>
      </c>
    </row>
    <row r="3875" spans="1:5" x14ac:dyDescent="0.15">
      <c r="A3875" s="5">
        <v>4</v>
      </c>
      <c r="B3875" s="16">
        <v>25.066143782776614</v>
      </c>
      <c r="C3875" s="16">
        <v>75.736129064247535</v>
      </c>
      <c r="D3875" s="2">
        <f t="shared" si="131"/>
        <v>13.990875265120078</v>
      </c>
      <c r="E3875" s="2">
        <f t="shared" si="130"/>
        <v>6.0205999132796242</v>
      </c>
    </row>
    <row r="3876" spans="1:5" x14ac:dyDescent="0.15">
      <c r="A3876" s="5">
        <v>4</v>
      </c>
      <c r="B3876" s="16">
        <v>25.066143782776614</v>
      </c>
      <c r="C3876" s="16">
        <v>76.039061264936947</v>
      </c>
      <c r="D3876" s="2">
        <f t="shared" si="131"/>
        <v>13.990875265120078</v>
      </c>
      <c r="E3876" s="2">
        <f t="shared" si="130"/>
        <v>6.0205999132796242</v>
      </c>
    </row>
    <row r="3877" spans="1:5" x14ac:dyDescent="0.15">
      <c r="A3877" s="5">
        <v>4</v>
      </c>
      <c r="B3877" s="16">
        <v>25.066143782776614</v>
      </c>
      <c r="C3877" s="16">
        <v>75.708104574022627</v>
      </c>
      <c r="D3877" s="2">
        <f t="shared" si="131"/>
        <v>13.990875265120078</v>
      </c>
      <c r="E3877" s="2">
        <f t="shared" si="130"/>
        <v>6.0205999132796242</v>
      </c>
    </row>
    <row r="3878" spans="1:5" x14ac:dyDescent="0.15">
      <c r="A3878" s="5">
        <v>4</v>
      </c>
      <c r="B3878" s="16">
        <v>25.066143782776614</v>
      </c>
      <c r="C3878" s="16">
        <v>76.122532035163189</v>
      </c>
      <c r="D3878" s="2">
        <f t="shared" si="131"/>
        <v>13.990875265120078</v>
      </c>
      <c r="E3878" s="2">
        <f t="shared" si="130"/>
        <v>6.0205999132796242</v>
      </c>
    </row>
    <row r="3879" spans="1:5" x14ac:dyDescent="0.15">
      <c r="A3879" s="5">
        <v>4</v>
      </c>
      <c r="B3879" s="16">
        <v>25.066143782776614</v>
      </c>
      <c r="C3879" s="16">
        <v>76.183347019837896</v>
      </c>
      <c r="D3879" s="2">
        <f t="shared" si="131"/>
        <v>13.990875265120078</v>
      </c>
      <c r="E3879" s="2">
        <f t="shared" si="130"/>
        <v>6.0205999132796242</v>
      </c>
    </row>
    <row r="3880" spans="1:5" x14ac:dyDescent="0.15">
      <c r="A3880" s="5">
        <v>4</v>
      </c>
      <c r="B3880" s="16">
        <v>25.066143782776614</v>
      </c>
      <c r="C3880" s="16">
        <v>76.713538561433836</v>
      </c>
      <c r="D3880" s="2">
        <f t="shared" si="131"/>
        <v>13.990875265120078</v>
      </c>
      <c r="E3880" s="2">
        <f t="shared" si="130"/>
        <v>6.0205999132796242</v>
      </c>
    </row>
    <row r="3881" spans="1:5" x14ac:dyDescent="0.15">
      <c r="A3881" s="5">
        <v>4</v>
      </c>
      <c r="B3881" s="16">
        <v>25.066143782776614</v>
      </c>
      <c r="C3881" s="16">
        <v>76.406714791545511</v>
      </c>
      <c r="D3881" s="2">
        <f t="shared" si="131"/>
        <v>13.990875265120078</v>
      </c>
      <c r="E3881" s="2">
        <f t="shared" si="130"/>
        <v>6.0205999132796242</v>
      </c>
    </row>
    <row r="3882" spans="1:5" x14ac:dyDescent="0.15">
      <c r="A3882" s="5">
        <v>4</v>
      </c>
      <c r="B3882" s="16">
        <v>25.066143782776614</v>
      </c>
      <c r="C3882" s="16">
        <v>76.094840309508015</v>
      </c>
      <c r="D3882" s="2">
        <f t="shared" si="131"/>
        <v>13.990875265120078</v>
      </c>
      <c r="E3882" s="2">
        <f t="shared" si="130"/>
        <v>6.0205999132796242</v>
      </c>
    </row>
    <row r="3883" spans="1:5" x14ac:dyDescent="0.15">
      <c r="A3883" s="5">
        <v>4</v>
      </c>
      <c r="B3883" s="16">
        <v>25.066143782776614</v>
      </c>
      <c r="C3883" s="16">
        <v>76.109636333986842</v>
      </c>
      <c r="D3883" s="2">
        <f t="shared" si="131"/>
        <v>13.990875265120078</v>
      </c>
      <c r="E3883" s="2">
        <f t="shared" si="130"/>
        <v>6.0205999132796242</v>
      </c>
    </row>
    <row r="3884" spans="1:5" x14ac:dyDescent="0.15">
      <c r="A3884" s="5">
        <v>4</v>
      </c>
      <c r="B3884" s="16">
        <v>25.066143782776614</v>
      </c>
      <c r="C3884" s="16">
        <v>76.277164249025759</v>
      </c>
      <c r="D3884" s="2">
        <f t="shared" si="131"/>
        <v>13.990875265120078</v>
      </c>
      <c r="E3884" s="2">
        <f t="shared" si="130"/>
        <v>6.0205999132796242</v>
      </c>
    </row>
    <row r="3885" spans="1:5" x14ac:dyDescent="0.15">
      <c r="A3885" s="5">
        <v>4</v>
      </c>
      <c r="B3885" s="16">
        <v>25.066143782776614</v>
      </c>
      <c r="C3885" s="16">
        <v>76.308654032617113</v>
      </c>
      <c r="D3885" s="2">
        <f t="shared" si="131"/>
        <v>13.990875265120078</v>
      </c>
      <c r="E3885" s="2">
        <f t="shared" si="130"/>
        <v>6.0205999132796242</v>
      </c>
    </row>
    <row r="3886" spans="1:5" x14ac:dyDescent="0.15">
      <c r="A3886" s="5">
        <v>4</v>
      </c>
      <c r="B3886" s="16">
        <v>25.066143782776614</v>
      </c>
      <c r="C3886" s="16">
        <v>76.041479303772249</v>
      </c>
      <c r="D3886" s="2">
        <f t="shared" si="131"/>
        <v>13.990875265120078</v>
      </c>
      <c r="E3886" s="2">
        <f t="shared" si="130"/>
        <v>6.0205999132796242</v>
      </c>
    </row>
    <row r="3887" spans="1:5" x14ac:dyDescent="0.15">
      <c r="A3887" s="5">
        <v>4</v>
      </c>
      <c r="B3887" s="16">
        <v>25.066143782776614</v>
      </c>
      <c r="C3887" s="16">
        <v>76.033099535727871</v>
      </c>
      <c r="D3887" s="2">
        <f t="shared" si="131"/>
        <v>13.990875265120078</v>
      </c>
      <c r="E3887" s="2">
        <f t="shared" si="130"/>
        <v>6.0205999132796242</v>
      </c>
    </row>
    <row r="3888" spans="1:5" x14ac:dyDescent="0.15">
      <c r="A3888" s="5">
        <v>4</v>
      </c>
      <c r="B3888" s="16">
        <v>25.070710678118655</v>
      </c>
      <c r="C3888" s="16">
        <v>75.766709072122026</v>
      </c>
      <c r="D3888" s="2">
        <f t="shared" si="131"/>
        <v>13.991666450555737</v>
      </c>
      <c r="E3888" s="2">
        <f t="shared" si="130"/>
        <v>6.0205999132796242</v>
      </c>
    </row>
    <row r="3889" spans="1:5" x14ac:dyDescent="0.15">
      <c r="A3889" s="5">
        <v>4</v>
      </c>
      <c r="B3889" s="16">
        <v>25.070710678118655</v>
      </c>
      <c r="C3889" s="16">
        <v>76.11646674869678</v>
      </c>
      <c r="D3889" s="2">
        <f t="shared" si="131"/>
        <v>13.991666450555737</v>
      </c>
      <c r="E3889" s="2">
        <f t="shared" si="130"/>
        <v>6.0205999132796242</v>
      </c>
    </row>
    <row r="3890" spans="1:5" x14ac:dyDescent="0.15">
      <c r="A3890" s="5">
        <v>4</v>
      </c>
      <c r="B3890" s="16">
        <v>25.070710678118655</v>
      </c>
      <c r="C3890" s="16">
        <v>76.052483246258802</v>
      </c>
      <c r="D3890" s="2">
        <f t="shared" si="131"/>
        <v>13.991666450555737</v>
      </c>
      <c r="E3890" s="2">
        <f t="shared" si="130"/>
        <v>6.0205999132796242</v>
      </c>
    </row>
    <row r="3891" spans="1:5" x14ac:dyDescent="0.15">
      <c r="A3891" s="5">
        <v>4</v>
      </c>
      <c r="B3891" s="16">
        <v>25.070710678118655</v>
      </c>
      <c r="C3891" s="16">
        <v>76.336431192869782</v>
      </c>
      <c r="D3891" s="2">
        <f t="shared" si="131"/>
        <v>13.991666450555737</v>
      </c>
      <c r="E3891" s="2">
        <f t="shared" si="130"/>
        <v>6.0205999132796242</v>
      </c>
    </row>
    <row r="3892" spans="1:5" x14ac:dyDescent="0.15">
      <c r="A3892" s="5">
        <v>4</v>
      </c>
      <c r="B3892" s="16">
        <v>25.070710678118655</v>
      </c>
      <c r="C3892" s="16">
        <v>76.321192618350324</v>
      </c>
      <c r="D3892" s="2">
        <f t="shared" si="131"/>
        <v>13.991666450555737</v>
      </c>
      <c r="E3892" s="2">
        <f t="shared" si="130"/>
        <v>6.0205999132796242</v>
      </c>
    </row>
    <row r="3893" spans="1:5" x14ac:dyDescent="0.15">
      <c r="A3893" s="5">
        <v>4</v>
      </c>
      <c r="B3893" s="16">
        <v>25.070710678118655</v>
      </c>
      <c r="C3893" s="16">
        <v>76.3972404380455</v>
      </c>
      <c r="D3893" s="2">
        <f t="shared" si="131"/>
        <v>13.991666450555737</v>
      </c>
      <c r="E3893" s="2">
        <f t="shared" si="130"/>
        <v>6.0205999132796242</v>
      </c>
    </row>
    <row r="3894" spans="1:5" x14ac:dyDescent="0.15">
      <c r="A3894" s="5">
        <v>4</v>
      </c>
      <c r="B3894" s="16">
        <v>25.070710678118655</v>
      </c>
      <c r="C3894" s="16">
        <v>76.29824997788667</v>
      </c>
      <c r="D3894" s="2">
        <f t="shared" si="131"/>
        <v>13.991666450555737</v>
      </c>
      <c r="E3894" s="2">
        <f t="shared" si="130"/>
        <v>6.0205999132796242</v>
      </c>
    </row>
    <row r="3895" spans="1:5" x14ac:dyDescent="0.15">
      <c r="A3895" s="5">
        <v>4</v>
      </c>
      <c r="B3895" s="16">
        <v>25.070710678118655</v>
      </c>
      <c r="C3895" s="16">
        <v>75.966129900952794</v>
      </c>
      <c r="D3895" s="2">
        <f t="shared" si="131"/>
        <v>13.991666450555737</v>
      </c>
      <c r="E3895" s="2">
        <f t="shared" si="130"/>
        <v>6.0205999132796242</v>
      </c>
    </row>
    <row r="3896" spans="1:5" x14ac:dyDescent="0.15">
      <c r="A3896" s="5">
        <v>4</v>
      </c>
      <c r="B3896" s="16">
        <v>25.070710678118655</v>
      </c>
      <c r="C3896" s="16">
        <v>75.816211511616899</v>
      </c>
      <c r="D3896" s="2">
        <f t="shared" si="131"/>
        <v>13.991666450555737</v>
      </c>
      <c r="E3896" s="2">
        <f t="shared" si="130"/>
        <v>6.0205999132796242</v>
      </c>
    </row>
    <row r="3897" spans="1:5" x14ac:dyDescent="0.15">
      <c r="A3897" s="5">
        <v>4</v>
      </c>
      <c r="B3897" s="16">
        <v>25.070710678118655</v>
      </c>
      <c r="C3897" s="16">
        <v>76.48407317929275</v>
      </c>
      <c r="D3897" s="2">
        <f t="shared" si="131"/>
        <v>13.991666450555737</v>
      </c>
      <c r="E3897" s="2">
        <f t="shared" si="130"/>
        <v>6.0205999132796242</v>
      </c>
    </row>
    <row r="3898" spans="1:5" x14ac:dyDescent="0.15">
      <c r="A3898" s="5">
        <v>4</v>
      </c>
      <c r="B3898" s="16">
        <v>25.070710678118655</v>
      </c>
      <c r="C3898" s="16">
        <v>75.91601917213336</v>
      </c>
      <c r="D3898" s="2">
        <f t="shared" si="131"/>
        <v>13.991666450555737</v>
      </c>
      <c r="E3898" s="2">
        <f t="shared" si="130"/>
        <v>6.0205999132796242</v>
      </c>
    </row>
    <row r="3899" spans="1:5" x14ac:dyDescent="0.15">
      <c r="A3899" s="5">
        <v>4</v>
      </c>
      <c r="B3899" s="16">
        <v>25.070710678118655</v>
      </c>
      <c r="C3899" s="16">
        <v>76.147456713025662</v>
      </c>
      <c r="D3899" s="2">
        <f t="shared" si="131"/>
        <v>13.991666450555737</v>
      </c>
      <c r="E3899" s="2">
        <f t="shared" si="130"/>
        <v>6.0205999132796242</v>
      </c>
    </row>
    <row r="3900" spans="1:5" x14ac:dyDescent="0.15">
      <c r="A3900" s="5">
        <v>4</v>
      </c>
      <c r="B3900" s="16">
        <v>25.070710678118655</v>
      </c>
      <c r="C3900" s="16">
        <v>76.231651086701618</v>
      </c>
      <c r="D3900" s="2">
        <f t="shared" si="131"/>
        <v>13.991666450555737</v>
      </c>
      <c r="E3900" s="2">
        <f t="shared" si="130"/>
        <v>6.0205999132796242</v>
      </c>
    </row>
    <row r="3901" spans="1:5" x14ac:dyDescent="0.15">
      <c r="A3901" s="5">
        <v>4</v>
      </c>
      <c r="B3901" s="16">
        <v>25.070710678118655</v>
      </c>
      <c r="C3901" s="16">
        <v>76.056759596160433</v>
      </c>
      <c r="D3901" s="2">
        <f t="shared" si="131"/>
        <v>13.991666450555737</v>
      </c>
      <c r="E3901" s="2">
        <f t="shared" si="130"/>
        <v>6.0205999132796242</v>
      </c>
    </row>
    <row r="3902" spans="1:5" x14ac:dyDescent="0.15">
      <c r="A3902" s="5">
        <v>4</v>
      </c>
      <c r="B3902" s="16">
        <v>25.070710678118655</v>
      </c>
      <c r="C3902" s="16">
        <v>76.444468502872013</v>
      </c>
      <c r="D3902" s="2">
        <f t="shared" si="131"/>
        <v>13.991666450555737</v>
      </c>
      <c r="E3902" s="2">
        <f t="shared" si="130"/>
        <v>6.0205999132796242</v>
      </c>
    </row>
    <row r="3903" spans="1:5" x14ac:dyDescent="0.15">
      <c r="A3903" s="5">
        <v>4</v>
      </c>
      <c r="B3903" s="16">
        <v>25.074999999999999</v>
      </c>
      <c r="C3903" s="16">
        <v>75.791821065834668</v>
      </c>
      <c r="D3903" s="2">
        <f t="shared" si="131"/>
        <v>13.992409416924556</v>
      </c>
      <c r="E3903" s="2">
        <f t="shared" si="130"/>
        <v>6.0205999132796242</v>
      </c>
    </row>
    <row r="3904" spans="1:5" x14ac:dyDescent="0.15">
      <c r="A3904" s="5">
        <v>4</v>
      </c>
      <c r="B3904" s="16">
        <v>25.074999999999999</v>
      </c>
      <c r="C3904" s="16">
        <v>76.374565444699968</v>
      </c>
      <c r="D3904" s="2">
        <f t="shared" si="131"/>
        <v>13.992409416924556</v>
      </c>
      <c r="E3904" s="2">
        <f t="shared" si="130"/>
        <v>6.0205999132796242</v>
      </c>
    </row>
    <row r="3905" spans="1:5" x14ac:dyDescent="0.15">
      <c r="A3905" s="5">
        <v>4</v>
      </c>
      <c r="B3905" s="16">
        <v>25.074999999999999</v>
      </c>
      <c r="C3905" s="16">
        <v>76.287342718706583</v>
      </c>
      <c r="D3905" s="2">
        <f t="shared" si="131"/>
        <v>13.992409416924556</v>
      </c>
      <c r="E3905" s="2">
        <f t="shared" si="130"/>
        <v>6.0205999132796242</v>
      </c>
    </row>
    <row r="3906" spans="1:5" x14ac:dyDescent="0.15">
      <c r="A3906" s="5">
        <v>4</v>
      </c>
      <c r="B3906" s="16">
        <v>25.074999999999999</v>
      </c>
      <c r="C3906" s="16">
        <v>76.246139610399723</v>
      </c>
      <c r="D3906" s="2">
        <f t="shared" si="131"/>
        <v>13.992409416924556</v>
      </c>
      <c r="E3906" s="2">
        <f t="shared" si="130"/>
        <v>6.0205999132796242</v>
      </c>
    </row>
    <row r="3907" spans="1:5" x14ac:dyDescent="0.15">
      <c r="A3907" s="5">
        <v>4</v>
      </c>
      <c r="B3907" s="16">
        <v>25.074999999999999</v>
      </c>
      <c r="C3907" s="16">
        <v>76.133875967193887</v>
      </c>
      <c r="D3907" s="2">
        <f t="shared" si="131"/>
        <v>13.992409416924556</v>
      </c>
      <c r="E3907" s="2">
        <f t="shared" ref="E3907:E3970" si="132" xml:space="preserve"> 10*LOG10(A3907)</f>
        <v>6.0205999132796242</v>
      </c>
    </row>
    <row r="3908" spans="1:5" x14ac:dyDescent="0.15">
      <c r="A3908" s="5">
        <v>4</v>
      </c>
      <c r="B3908" s="16">
        <v>25.074999999999999</v>
      </c>
      <c r="C3908" s="16">
        <v>75.71844161692978</v>
      </c>
      <c r="D3908" s="2">
        <f t="shared" ref="D3908:D3971" si="133">10*LOG10(B3908)</f>
        <v>13.992409416924556</v>
      </c>
      <c r="E3908" s="2">
        <f t="shared" si="132"/>
        <v>6.0205999132796242</v>
      </c>
    </row>
    <row r="3909" spans="1:5" x14ac:dyDescent="0.15">
      <c r="A3909" s="5">
        <v>4</v>
      </c>
      <c r="B3909" s="16">
        <v>25.074999999999999</v>
      </c>
      <c r="C3909" s="16">
        <v>76.227859520353348</v>
      </c>
      <c r="D3909" s="2">
        <f t="shared" si="133"/>
        <v>13.992409416924556</v>
      </c>
      <c r="E3909" s="2">
        <f t="shared" si="132"/>
        <v>6.0205999132796242</v>
      </c>
    </row>
    <row r="3910" spans="1:5" x14ac:dyDescent="0.15">
      <c r="A3910" s="5">
        <v>4</v>
      </c>
      <c r="B3910" s="16">
        <v>25.074999999999999</v>
      </c>
      <c r="C3910" s="16">
        <v>76.255153234990985</v>
      </c>
      <c r="D3910" s="2">
        <f t="shared" si="133"/>
        <v>13.992409416924556</v>
      </c>
      <c r="E3910" s="2">
        <f t="shared" si="132"/>
        <v>6.0205999132796242</v>
      </c>
    </row>
    <row r="3911" spans="1:5" x14ac:dyDescent="0.15">
      <c r="A3911" s="5">
        <v>4</v>
      </c>
      <c r="B3911" s="16">
        <v>25.074999999999999</v>
      </c>
      <c r="C3911" s="16">
        <v>75.924017238734763</v>
      </c>
      <c r="D3911" s="2">
        <f t="shared" si="133"/>
        <v>13.992409416924556</v>
      </c>
      <c r="E3911" s="2">
        <f t="shared" si="132"/>
        <v>6.0205999132796242</v>
      </c>
    </row>
    <row r="3912" spans="1:5" x14ac:dyDescent="0.15">
      <c r="A3912" s="5">
        <v>4</v>
      </c>
      <c r="B3912" s="16">
        <v>25.074999999999999</v>
      </c>
      <c r="C3912" s="16">
        <v>76.371912854628164</v>
      </c>
      <c r="D3912" s="2">
        <f t="shared" si="133"/>
        <v>13.992409416924556</v>
      </c>
      <c r="E3912" s="2">
        <f t="shared" si="132"/>
        <v>6.0205999132796242</v>
      </c>
    </row>
    <row r="3913" spans="1:5" x14ac:dyDescent="0.15">
      <c r="A3913" s="5">
        <v>4</v>
      </c>
      <c r="B3913" s="16">
        <v>25.074999999999999</v>
      </c>
      <c r="C3913" s="16">
        <v>76.399096876894873</v>
      </c>
      <c r="D3913" s="2">
        <f t="shared" si="133"/>
        <v>13.992409416924556</v>
      </c>
      <c r="E3913" s="2">
        <f t="shared" si="132"/>
        <v>6.0205999132796242</v>
      </c>
    </row>
    <row r="3914" spans="1:5" x14ac:dyDescent="0.15">
      <c r="A3914" s="5">
        <v>4</v>
      </c>
      <c r="B3914" s="16">
        <v>25.074999999999999</v>
      </c>
      <c r="C3914" s="16">
        <v>76.579505967381351</v>
      </c>
      <c r="D3914" s="2">
        <f t="shared" si="133"/>
        <v>13.992409416924556</v>
      </c>
      <c r="E3914" s="2">
        <f t="shared" si="132"/>
        <v>6.0205999132796242</v>
      </c>
    </row>
    <row r="3915" spans="1:5" x14ac:dyDescent="0.15">
      <c r="A3915" s="5">
        <v>4</v>
      </c>
      <c r="B3915" s="16">
        <v>25.074999999999999</v>
      </c>
      <c r="C3915" s="16">
        <v>76.364023068318943</v>
      </c>
      <c r="D3915" s="2">
        <f t="shared" si="133"/>
        <v>13.992409416924556</v>
      </c>
      <c r="E3915" s="2">
        <f t="shared" si="132"/>
        <v>6.0205999132796242</v>
      </c>
    </row>
    <row r="3916" spans="1:5" x14ac:dyDescent="0.15">
      <c r="A3916" s="5">
        <v>4</v>
      </c>
      <c r="B3916" s="16">
        <v>25.074999999999999</v>
      </c>
      <c r="C3916" s="16">
        <v>76.175324197638062</v>
      </c>
      <c r="D3916" s="2">
        <f t="shared" si="133"/>
        <v>13.992409416924556</v>
      </c>
      <c r="E3916" s="2">
        <f t="shared" si="132"/>
        <v>6.0205999132796242</v>
      </c>
    </row>
    <row r="3917" spans="1:5" x14ac:dyDescent="0.15">
      <c r="A3917" s="5">
        <v>4</v>
      </c>
      <c r="B3917" s="16">
        <v>25.074999999999999</v>
      </c>
      <c r="C3917" s="16">
        <v>76.280938741250026</v>
      </c>
      <c r="D3917" s="2">
        <f t="shared" si="133"/>
        <v>13.992409416924556</v>
      </c>
      <c r="E3917" s="2">
        <f t="shared" si="132"/>
        <v>6.0205999132796242</v>
      </c>
    </row>
    <row r="3918" spans="1:5" x14ac:dyDescent="0.15">
      <c r="A3918" s="5">
        <v>4</v>
      </c>
      <c r="B3918" s="16">
        <v>25.074999999999999</v>
      </c>
      <c r="C3918" s="16">
        <v>76.127427997645924</v>
      </c>
      <c r="D3918" s="2">
        <f t="shared" si="133"/>
        <v>13.992409416924556</v>
      </c>
      <c r="E3918" s="2">
        <f t="shared" si="132"/>
        <v>6.0205999132796242</v>
      </c>
    </row>
    <row r="3919" spans="1:5" x14ac:dyDescent="0.15">
      <c r="A3919" s="5">
        <v>4</v>
      </c>
      <c r="B3919" s="16">
        <v>25.074999999999999</v>
      </c>
      <c r="C3919" s="16">
        <v>75.919219906660629</v>
      </c>
      <c r="D3919" s="2">
        <f t="shared" si="133"/>
        <v>13.992409416924556</v>
      </c>
      <c r="E3919" s="2">
        <f t="shared" si="132"/>
        <v>6.0205999132796242</v>
      </c>
    </row>
    <row r="3920" spans="1:5" x14ac:dyDescent="0.15">
      <c r="A3920" s="5">
        <v>4</v>
      </c>
      <c r="B3920" s="16">
        <v>25.074999999999999</v>
      </c>
      <c r="C3920" s="16">
        <v>75.773780139764028</v>
      </c>
      <c r="D3920" s="2">
        <f t="shared" si="133"/>
        <v>13.992409416924556</v>
      </c>
      <c r="E3920" s="2">
        <f t="shared" si="132"/>
        <v>6.0205999132796242</v>
      </c>
    </row>
    <row r="3921" spans="1:5" x14ac:dyDescent="0.15">
      <c r="A3921" s="5">
        <v>4</v>
      </c>
      <c r="B3921" s="16">
        <v>25.074999999999999</v>
      </c>
      <c r="C3921" s="16">
        <v>75.714899440248246</v>
      </c>
      <c r="D3921" s="2">
        <f t="shared" si="133"/>
        <v>13.992409416924556</v>
      </c>
      <c r="E3921" s="2">
        <f t="shared" si="132"/>
        <v>6.0205999132796242</v>
      </c>
    </row>
    <row r="3922" spans="1:5" x14ac:dyDescent="0.15">
      <c r="A3922" s="5">
        <v>4</v>
      </c>
      <c r="B3922" s="16">
        <v>25.074999999999999</v>
      </c>
      <c r="C3922" s="16">
        <v>76.145728060851042</v>
      </c>
      <c r="D3922" s="2">
        <f t="shared" si="133"/>
        <v>13.992409416924556</v>
      </c>
      <c r="E3922" s="2">
        <f t="shared" si="132"/>
        <v>6.0205999132796242</v>
      </c>
    </row>
    <row r="3923" spans="1:5" x14ac:dyDescent="0.15">
      <c r="A3923" s="5">
        <v>4</v>
      </c>
      <c r="B3923" s="16">
        <v>25.074999999999999</v>
      </c>
      <c r="C3923" s="16">
        <v>75.894437996539509</v>
      </c>
      <c r="D3923" s="2">
        <f t="shared" si="133"/>
        <v>13.992409416924556</v>
      </c>
      <c r="E3923" s="2">
        <f t="shared" si="132"/>
        <v>6.0205999132796242</v>
      </c>
    </row>
    <row r="3924" spans="1:5" x14ac:dyDescent="0.15">
      <c r="A3924" s="5">
        <v>4</v>
      </c>
      <c r="B3924" s="16">
        <v>25.074999999999999</v>
      </c>
      <c r="C3924" s="16">
        <v>76.259483958172709</v>
      </c>
      <c r="D3924" s="2">
        <f t="shared" si="133"/>
        <v>13.992409416924556</v>
      </c>
      <c r="E3924" s="2">
        <f t="shared" si="132"/>
        <v>6.0205999132796242</v>
      </c>
    </row>
    <row r="3925" spans="1:5" x14ac:dyDescent="0.15">
      <c r="A3925" s="5">
        <v>4</v>
      </c>
      <c r="B3925" s="16">
        <v>25.074999999999999</v>
      </c>
      <c r="C3925" s="16">
        <v>76.187765907009521</v>
      </c>
      <c r="D3925" s="2">
        <f t="shared" si="133"/>
        <v>13.992409416924556</v>
      </c>
      <c r="E3925" s="2">
        <f t="shared" si="132"/>
        <v>6.0205999132796242</v>
      </c>
    </row>
    <row r="3926" spans="1:5" x14ac:dyDescent="0.15">
      <c r="A3926" s="5">
        <v>4</v>
      </c>
      <c r="B3926" s="16">
        <v>25.074999999999999</v>
      </c>
      <c r="C3926" s="16">
        <v>76.330950620576786</v>
      </c>
      <c r="D3926" s="2">
        <f t="shared" si="133"/>
        <v>13.992409416924556</v>
      </c>
      <c r="E3926" s="2">
        <f t="shared" si="132"/>
        <v>6.0205999132796242</v>
      </c>
    </row>
    <row r="3927" spans="1:5" x14ac:dyDescent="0.15">
      <c r="A3927" s="5">
        <v>4</v>
      </c>
      <c r="B3927" s="16">
        <v>25.074999999999999</v>
      </c>
      <c r="C3927" s="16">
        <v>76.147409817131987</v>
      </c>
      <c r="D3927" s="2">
        <f t="shared" si="133"/>
        <v>13.992409416924556</v>
      </c>
      <c r="E3927" s="2">
        <f t="shared" si="132"/>
        <v>6.0205999132796242</v>
      </c>
    </row>
    <row r="3928" spans="1:5" x14ac:dyDescent="0.15">
      <c r="A3928" s="5">
        <v>4</v>
      </c>
      <c r="B3928" s="16">
        <v>25.074999999999999</v>
      </c>
      <c r="C3928" s="16">
        <v>76.3090447720285</v>
      </c>
      <c r="D3928" s="2">
        <f t="shared" si="133"/>
        <v>13.992409416924556</v>
      </c>
      <c r="E3928" s="2">
        <f t="shared" si="132"/>
        <v>6.0205999132796242</v>
      </c>
    </row>
    <row r="3929" spans="1:5" x14ac:dyDescent="0.15">
      <c r="A3929" s="5">
        <v>4</v>
      </c>
      <c r="B3929" s="16">
        <v>25.074999999999999</v>
      </c>
      <c r="C3929" s="16">
        <v>76.039237133504599</v>
      </c>
      <c r="D3929" s="2">
        <f t="shared" si="133"/>
        <v>13.992409416924556</v>
      </c>
      <c r="E3929" s="2">
        <f t="shared" si="132"/>
        <v>6.0205999132796242</v>
      </c>
    </row>
    <row r="3930" spans="1:5" x14ac:dyDescent="0.15">
      <c r="A3930" s="5">
        <v>4</v>
      </c>
      <c r="B3930" s="16">
        <v>25.074999999999999</v>
      </c>
      <c r="C3930" s="16">
        <v>76.573119158351673</v>
      </c>
      <c r="D3930" s="2">
        <f t="shared" si="133"/>
        <v>13.992409416924556</v>
      </c>
      <c r="E3930" s="2">
        <f t="shared" si="132"/>
        <v>6.0205999132796242</v>
      </c>
    </row>
    <row r="3931" spans="1:5" x14ac:dyDescent="0.15">
      <c r="A3931" s="5">
        <v>4</v>
      </c>
      <c r="B3931" s="16">
        <v>25.074999999999999</v>
      </c>
      <c r="C3931" s="16">
        <v>76.097074261087783</v>
      </c>
      <c r="D3931" s="2">
        <f t="shared" si="133"/>
        <v>13.992409416924556</v>
      </c>
      <c r="E3931" s="2">
        <f t="shared" si="132"/>
        <v>6.0205999132796242</v>
      </c>
    </row>
    <row r="3932" spans="1:5" x14ac:dyDescent="0.15">
      <c r="A3932" s="5">
        <v>4</v>
      </c>
      <c r="B3932" s="16">
        <v>25.074999999999999</v>
      </c>
      <c r="C3932" s="16">
        <v>76.376194395047875</v>
      </c>
      <c r="D3932" s="2">
        <f t="shared" si="133"/>
        <v>13.992409416924556</v>
      </c>
      <c r="E3932" s="2">
        <f t="shared" si="132"/>
        <v>6.0205999132796242</v>
      </c>
    </row>
    <row r="3933" spans="1:5" x14ac:dyDescent="0.15">
      <c r="A3933" s="5">
        <v>4</v>
      </c>
      <c r="B3933" s="16">
        <v>25.079056941504209</v>
      </c>
      <c r="C3933" s="16">
        <v>76.381417475908961</v>
      </c>
      <c r="D3933" s="2">
        <f t="shared" si="133"/>
        <v>13.99311201504721</v>
      </c>
      <c r="E3933" s="2">
        <f t="shared" si="132"/>
        <v>6.0205999132796242</v>
      </c>
    </row>
    <row r="3934" spans="1:5" x14ac:dyDescent="0.15">
      <c r="A3934" s="5">
        <v>4</v>
      </c>
      <c r="B3934" s="16">
        <v>25.079056941504209</v>
      </c>
      <c r="C3934" s="16">
        <v>76.203267262507779</v>
      </c>
      <c r="D3934" s="2">
        <f t="shared" si="133"/>
        <v>13.99311201504721</v>
      </c>
      <c r="E3934" s="2">
        <f t="shared" si="132"/>
        <v>6.0205999132796242</v>
      </c>
    </row>
    <row r="3935" spans="1:5" x14ac:dyDescent="0.15">
      <c r="A3935" s="5">
        <v>4</v>
      </c>
      <c r="B3935" s="16">
        <v>25.079056941504209</v>
      </c>
      <c r="C3935" s="16">
        <v>75.710358070017804</v>
      </c>
      <c r="D3935" s="2">
        <f t="shared" si="133"/>
        <v>13.99311201504721</v>
      </c>
      <c r="E3935" s="2">
        <f t="shared" si="132"/>
        <v>6.0205999132796242</v>
      </c>
    </row>
    <row r="3936" spans="1:5" x14ac:dyDescent="0.15">
      <c r="A3936" s="5">
        <v>4</v>
      </c>
      <c r="B3936" s="16">
        <v>25.079056941504209</v>
      </c>
      <c r="C3936" s="16">
        <v>76.346575155749818</v>
      </c>
      <c r="D3936" s="2">
        <f t="shared" si="133"/>
        <v>13.99311201504721</v>
      </c>
      <c r="E3936" s="2">
        <f t="shared" si="132"/>
        <v>6.0205999132796242</v>
      </c>
    </row>
    <row r="3937" spans="1:5" x14ac:dyDescent="0.15">
      <c r="A3937" s="5">
        <v>4</v>
      </c>
      <c r="B3937" s="16">
        <v>25.079056941504209</v>
      </c>
      <c r="C3937" s="16">
        <v>75.992722112972615</v>
      </c>
      <c r="D3937" s="2">
        <f t="shared" si="133"/>
        <v>13.99311201504721</v>
      </c>
      <c r="E3937" s="2">
        <f t="shared" si="132"/>
        <v>6.0205999132796242</v>
      </c>
    </row>
    <row r="3938" spans="1:5" x14ac:dyDescent="0.15">
      <c r="A3938" s="5">
        <v>4</v>
      </c>
      <c r="B3938" s="16">
        <v>25.079056941504209</v>
      </c>
      <c r="C3938" s="16">
        <v>76.700835287001865</v>
      </c>
      <c r="D3938" s="2">
        <f t="shared" si="133"/>
        <v>13.99311201504721</v>
      </c>
      <c r="E3938" s="2">
        <f t="shared" si="132"/>
        <v>6.0205999132796242</v>
      </c>
    </row>
    <row r="3939" spans="1:5" x14ac:dyDescent="0.15">
      <c r="A3939" s="5">
        <v>4</v>
      </c>
      <c r="B3939" s="16">
        <v>25.079056941504209</v>
      </c>
      <c r="C3939" s="16">
        <v>76.45095291972487</v>
      </c>
      <c r="D3939" s="2">
        <f t="shared" si="133"/>
        <v>13.99311201504721</v>
      </c>
      <c r="E3939" s="2">
        <f t="shared" si="132"/>
        <v>6.0205999132796242</v>
      </c>
    </row>
    <row r="3940" spans="1:5" x14ac:dyDescent="0.15">
      <c r="A3940" s="5">
        <v>4</v>
      </c>
      <c r="B3940" s="16">
        <v>25.079056941504209</v>
      </c>
      <c r="C3940" s="16">
        <v>76.226209443056419</v>
      </c>
      <c r="D3940" s="2">
        <f t="shared" si="133"/>
        <v>13.99311201504721</v>
      </c>
      <c r="E3940" s="2">
        <f t="shared" si="132"/>
        <v>6.0205999132796242</v>
      </c>
    </row>
    <row r="3941" spans="1:5" x14ac:dyDescent="0.15">
      <c r="A3941" s="5">
        <v>4</v>
      </c>
      <c r="B3941" s="16">
        <v>25.079056941504209</v>
      </c>
      <c r="C3941" s="16">
        <v>76.243185479021577</v>
      </c>
      <c r="D3941" s="2">
        <f t="shared" si="133"/>
        <v>13.99311201504721</v>
      </c>
      <c r="E3941" s="2">
        <f t="shared" si="132"/>
        <v>6.0205999132796242</v>
      </c>
    </row>
    <row r="3942" spans="1:5" x14ac:dyDescent="0.15">
      <c r="A3942" s="5">
        <v>4</v>
      </c>
      <c r="B3942" s="16">
        <v>25.079056941504209</v>
      </c>
      <c r="C3942" s="16">
        <v>76.159150267240875</v>
      </c>
      <c r="D3942" s="2">
        <f t="shared" si="133"/>
        <v>13.99311201504721</v>
      </c>
      <c r="E3942" s="2">
        <f t="shared" si="132"/>
        <v>6.0205999132796242</v>
      </c>
    </row>
    <row r="3943" spans="1:5" x14ac:dyDescent="0.15">
      <c r="A3943" s="5">
        <v>4</v>
      </c>
      <c r="B3943" s="16">
        <v>25.079056941504209</v>
      </c>
      <c r="C3943" s="16">
        <v>76.151500755464554</v>
      </c>
      <c r="D3943" s="2">
        <f t="shared" si="133"/>
        <v>13.99311201504721</v>
      </c>
      <c r="E3943" s="2">
        <f t="shared" si="132"/>
        <v>6.0205999132796242</v>
      </c>
    </row>
    <row r="3944" spans="1:5" x14ac:dyDescent="0.15">
      <c r="A3944" s="5">
        <v>4</v>
      </c>
      <c r="B3944" s="16">
        <v>25.079056941504209</v>
      </c>
      <c r="C3944" s="16">
        <v>76.125293783106784</v>
      </c>
      <c r="D3944" s="2">
        <f t="shared" si="133"/>
        <v>13.99311201504721</v>
      </c>
      <c r="E3944" s="2">
        <f t="shared" si="132"/>
        <v>6.0205999132796242</v>
      </c>
    </row>
    <row r="3945" spans="1:5" x14ac:dyDescent="0.15">
      <c r="A3945" s="5">
        <v>4</v>
      </c>
      <c r="B3945" s="16">
        <v>25.079056941504209</v>
      </c>
      <c r="C3945" s="16">
        <v>75.678957875700888</v>
      </c>
      <c r="D3945" s="2">
        <f t="shared" si="133"/>
        <v>13.99311201504721</v>
      </c>
      <c r="E3945" s="2">
        <f t="shared" si="132"/>
        <v>6.0205999132796242</v>
      </c>
    </row>
    <row r="3946" spans="1:5" x14ac:dyDescent="0.15">
      <c r="A3946" s="5">
        <v>4</v>
      </c>
      <c r="B3946" s="16">
        <v>25.079056941504209</v>
      </c>
      <c r="C3946" s="16">
        <v>76.040712066569739</v>
      </c>
      <c r="D3946" s="2">
        <f t="shared" si="133"/>
        <v>13.99311201504721</v>
      </c>
      <c r="E3946" s="2">
        <f t="shared" si="132"/>
        <v>6.0205999132796242</v>
      </c>
    </row>
    <row r="3947" spans="1:5" x14ac:dyDescent="0.15">
      <c r="A3947" s="5">
        <v>4</v>
      </c>
      <c r="B3947" s="16">
        <v>25.079056941504209</v>
      </c>
      <c r="C3947" s="16">
        <v>76.401964893661457</v>
      </c>
      <c r="D3947" s="2">
        <f t="shared" si="133"/>
        <v>13.99311201504721</v>
      </c>
      <c r="E3947" s="2">
        <f t="shared" si="132"/>
        <v>6.0205999132796242</v>
      </c>
    </row>
    <row r="3948" spans="1:5" x14ac:dyDescent="0.15">
      <c r="A3948" s="5">
        <v>4</v>
      </c>
      <c r="B3948" s="16">
        <v>25.079056941504209</v>
      </c>
      <c r="C3948" s="16">
        <v>76.228529916908329</v>
      </c>
      <c r="D3948" s="2">
        <f t="shared" si="133"/>
        <v>13.99311201504721</v>
      </c>
      <c r="E3948" s="2">
        <f t="shared" si="132"/>
        <v>6.0205999132796242</v>
      </c>
    </row>
    <row r="3949" spans="1:5" x14ac:dyDescent="0.15">
      <c r="A3949" s="5">
        <v>4</v>
      </c>
      <c r="B3949" s="16">
        <v>25.079056941504209</v>
      </c>
      <c r="C3949" s="16">
        <v>76.381487920536586</v>
      </c>
      <c r="D3949" s="2">
        <f t="shared" si="133"/>
        <v>13.99311201504721</v>
      </c>
      <c r="E3949" s="2">
        <f t="shared" si="132"/>
        <v>6.0205999132796242</v>
      </c>
    </row>
    <row r="3950" spans="1:5" x14ac:dyDescent="0.15">
      <c r="A3950" s="5">
        <v>4</v>
      </c>
      <c r="B3950" s="16">
        <v>25.079056941504209</v>
      </c>
      <c r="C3950" s="16">
        <v>75.923082121899682</v>
      </c>
      <c r="D3950" s="2">
        <f t="shared" si="133"/>
        <v>13.99311201504721</v>
      </c>
      <c r="E3950" s="2">
        <f t="shared" si="132"/>
        <v>6.0205999132796242</v>
      </c>
    </row>
    <row r="3951" spans="1:5" x14ac:dyDescent="0.15">
      <c r="A3951" s="5">
        <v>4</v>
      </c>
      <c r="B3951" s="16">
        <v>25.079056941504209</v>
      </c>
      <c r="C3951" s="16">
        <v>76.267729781426866</v>
      </c>
      <c r="D3951" s="2">
        <f t="shared" si="133"/>
        <v>13.99311201504721</v>
      </c>
      <c r="E3951" s="2">
        <f t="shared" si="132"/>
        <v>6.0205999132796242</v>
      </c>
    </row>
    <row r="3952" spans="1:5" x14ac:dyDescent="0.15">
      <c r="A3952" s="5">
        <v>4</v>
      </c>
      <c r="B3952" s="16">
        <v>25.079056941504209</v>
      </c>
      <c r="C3952" s="16">
        <v>76.179597932940666</v>
      </c>
      <c r="D3952" s="2">
        <f t="shared" si="133"/>
        <v>13.99311201504721</v>
      </c>
      <c r="E3952" s="2">
        <f t="shared" si="132"/>
        <v>6.0205999132796242</v>
      </c>
    </row>
    <row r="3953" spans="1:5" x14ac:dyDescent="0.15">
      <c r="A3953" s="5">
        <v>4</v>
      </c>
      <c r="B3953" s="16">
        <v>25.079056941504209</v>
      </c>
      <c r="C3953" s="16">
        <v>76.218383619242502</v>
      </c>
      <c r="D3953" s="2">
        <f t="shared" si="133"/>
        <v>13.99311201504721</v>
      </c>
      <c r="E3953" s="2">
        <f t="shared" si="132"/>
        <v>6.0205999132796242</v>
      </c>
    </row>
    <row r="3954" spans="1:5" x14ac:dyDescent="0.15">
      <c r="A3954" s="5">
        <v>4</v>
      </c>
      <c r="B3954" s="16">
        <v>25.079056941504209</v>
      </c>
      <c r="C3954" s="16">
        <v>76.715458004196478</v>
      </c>
      <c r="D3954" s="2">
        <f t="shared" si="133"/>
        <v>13.99311201504721</v>
      </c>
      <c r="E3954" s="2">
        <f t="shared" si="132"/>
        <v>6.0205999132796242</v>
      </c>
    </row>
    <row r="3955" spans="1:5" x14ac:dyDescent="0.15">
      <c r="A3955" s="5">
        <v>4</v>
      </c>
      <c r="B3955" s="16">
        <v>25.079056941504209</v>
      </c>
      <c r="C3955" s="16">
        <v>76.235120770710836</v>
      </c>
      <c r="D3955" s="2">
        <f t="shared" si="133"/>
        <v>13.99311201504721</v>
      </c>
      <c r="E3955" s="2">
        <f t="shared" si="132"/>
        <v>6.0205999132796242</v>
      </c>
    </row>
    <row r="3956" spans="1:5" x14ac:dyDescent="0.15">
      <c r="A3956" s="5">
        <v>4</v>
      </c>
      <c r="B3956" s="16">
        <v>25.079056941504209</v>
      </c>
      <c r="C3956" s="16">
        <v>76.235774045029459</v>
      </c>
      <c r="D3956" s="2">
        <f t="shared" si="133"/>
        <v>13.99311201504721</v>
      </c>
      <c r="E3956" s="2">
        <f t="shared" si="132"/>
        <v>6.0205999132796242</v>
      </c>
    </row>
    <row r="3957" spans="1:5" x14ac:dyDescent="0.15">
      <c r="A3957" s="5">
        <v>4</v>
      </c>
      <c r="B3957" s="16">
        <v>25.079056941504209</v>
      </c>
      <c r="C3957" s="16">
        <v>75.775377278249962</v>
      </c>
      <c r="D3957" s="2">
        <f t="shared" si="133"/>
        <v>13.99311201504721</v>
      </c>
      <c r="E3957" s="2">
        <f t="shared" si="132"/>
        <v>6.0205999132796242</v>
      </c>
    </row>
    <row r="3958" spans="1:5" x14ac:dyDescent="0.15">
      <c r="A3958" s="5">
        <v>4</v>
      </c>
      <c r="B3958" s="16">
        <v>25.079056941504209</v>
      </c>
      <c r="C3958" s="16">
        <v>76.163112176887594</v>
      </c>
      <c r="D3958" s="2">
        <f t="shared" si="133"/>
        <v>13.99311201504721</v>
      </c>
      <c r="E3958" s="2">
        <f t="shared" si="132"/>
        <v>6.0205999132796242</v>
      </c>
    </row>
    <row r="3959" spans="1:5" x14ac:dyDescent="0.15">
      <c r="A3959" s="5">
        <v>4</v>
      </c>
      <c r="B3959" s="16">
        <v>25.079056941504209</v>
      </c>
      <c r="C3959" s="16">
        <v>75.857911629971724</v>
      </c>
      <c r="D3959" s="2">
        <f t="shared" si="133"/>
        <v>13.99311201504721</v>
      </c>
      <c r="E3959" s="2">
        <f t="shared" si="132"/>
        <v>6.0205999132796242</v>
      </c>
    </row>
    <row r="3960" spans="1:5" x14ac:dyDescent="0.15">
      <c r="A3960" s="5">
        <v>4</v>
      </c>
      <c r="B3960" s="16">
        <v>25.079056941504209</v>
      </c>
      <c r="C3960" s="16">
        <v>76.302071742566525</v>
      </c>
      <c r="D3960" s="2">
        <f t="shared" si="133"/>
        <v>13.99311201504721</v>
      </c>
      <c r="E3960" s="2">
        <f t="shared" si="132"/>
        <v>6.0205999132796242</v>
      </c>
    </row>
    <row r="3961" spans="1:5" x14ac:dyDescent="0.15">
      <c r="A3961" s="5">
        <v>4</v>
      </c>
      <c r="B3961" s="16">
        <v>25.079056941504209</v>
      </c>
      <c r="C3961" s="16">
        <v>76.282185729170237</v>
      </c>
      <c r="D3961" s="2">
        <f t="shared" si="133"/>
        <v>13.99311201504721</v>
      </c>
      <c r="E3961" s="2">
        <f t="shared" si="132"/>
        <v>6.0205999132796242</v>
      </c>
    </row>
    <row r="3962" spans="1:5" x14ac:dyDescent="0.15">
      <c r="A3962" s="5">
        <v>4</v>
      </c>
      <c r="B3962" s="16">
        <v>25.079056941504209</v>
      </c>
      <c r="C3962" s="16">
        <v>76.602514019796843</v>
      </c>
      <c r="D3962" s="2">
        <f t="shared" si="133"/>
        <v>13.99311201504721</v>
      </c>
      <c r="E3962" s="2">
        <f t="shared" si="132"/>
        <v>6.0205999132796242</v>
      </c>
    </row>
    <row r="3963" spans="1:5" x14ac:dyDescent="0.15">
      <c r="A3963" s="5">
        <v>4</v>
      </c>
      <c r="B3963" s="16">
        <v>25.082915619758886</v>
      </c>
      <c r="C3963" s="16">
        <v>76.614358635681867</v>
      </c>
      <c r="D3963" s="2">
        <f t="shared" si="133"/>
        <v>13.993780171657162</v>
      </c>
      <c r="E3963" s="2">
        <f t="shared" si="132"/>
        <v>6.0205999132796242</v>
      </c>
    </row>
    <row r="3964" spans="1:5" x14ac:dyDescent="0.15">
      <c r="A3964" s="5">
        <v>4</v>
      </c>
      <c r="B3964" s="16">
        <v>25.082915619758886</v>
      </c>
      <c r="C3964" s="16">
        <v>75.939442454803327</v>
      </c>
      <c r="D3964" s="2">
        <f t="shared" si="133"/>
        <v>13.993780171657162</v>
      </c>
      <c r="E3964" s="2">
        <f t="shared" si="132"/>
        <v>6.0205999132796242</v>
      </c>
    </row>
    <row r="3965" spans="1:5" x14ac:dyDescent="0.15">
      <c r="A3965" s="5">
        <v>4</v>
      </c>
      <c r="B3965" s="16">
        <v>25.082915619758886</v>
      </c>
      <c r="C3965" s="16">
        <v>76.21606651561504</v>
      </c>
      <c r="D3965" s="2">
        <f t="shared" si="133"/>
        <v>13.993780171657162</v>
      </c>
      <c r="E3965" s="2">
        <f t="shared" si="132"/>
        <v>6.0205999132796242</v>
      </c>
    </row>
    <row r="3966" spans="1:5" x14ac:dyDescent="0.15">
      <c r="A3966" s="5">
        <v>4</v>
      </c>
      <c r="B3966" s="16">
        <v>25.082915619758886</v>
      </c>
      <c r="C3966" s="16">
        <v>75.773006391989441</v>
      </c>
      <c r="D3966" s="2">
        <f t="shared" si="133"/>
        <v>13.993780171657162</v>
      </c>
      <c r="E3966" s="2">
        <f t="shared" si="132"/>
        <v>6.0205999132796242</v>
      </c>
    </row>
    <row r="3967" spans="1:5" x14ac:dyDescent="0.15">
      <c r="A3967" s="5">
        <v>4</v>
      </c>
      <c r="B3967" s="16">
        <v>25.082915619758886</v>
      </c>
      <c r="C3967" s="16">
        <v>76.269409132046562</v>
      </c>
      <c r="D3967" s="2">
        <f t="shared" si="133"/>
        <v>13.993780171657162</v>
      </c>
      <c r="E3967" s="2">
        <f t="shared" si="132"/>
        <v>6.0205999132796242</v>
      </c>
    </row>
    <row r="3968" spans="1:5" x14ac:dyDescent="0.15">
      <c r="A3968" s="5">
        <v>4</v>
      </c>
      <c r="B3968" s="16">
        <v>25.082915619758886</v>
      </c>
      <c r="C3968" s="16">
        <v>76.40477013642537</v>
      </c>
      <c r="D3968" s="2">
        <f t="shared" si="133"/>
        <v>13.993780171657162</v>
      </c>
      <c r="E3968" s="2">
        <f t="shared" si="132"/>
        <v>6.0205999132796242</v>
      </c>
    </row>
    <row r="3969" spans="1:5" x14ac:dyDescent="0.15">
      <c r="A3969" s="5">
        <v>4</v>
      </c>
      <c r="B3969" s="16">
        <v>25.082915619758886</v>
      </c>
      <c r="C3969" s="16">
        <v>76.624737850584722</v>
      </c>
      <c r="D3969" s="2">
        <f t="shared" si="133"/>
        <v>13.993780171657162</v>
      </c>
      <c r="E3969" s="2">
        <f t="shared" si="132"/>
        <v>6.0205999132796242</v>
      </c>
    </row>
    <row r="3970" spans="1:5" x14ac:dyDescent="0.15">
      <c r="A3970" s="5">
        <v>4</v>
      </c>
      <c r="B3970" s="16">
        <v>25.082915619758886</v>
      </c>
      <c r="C3970" s="16">
        <v>76.044670439196395</v>
      </c>
      <c r="D3970" s="2">
        <f t="shared" si="133"/>
        <v>13.993780171657162</v>
      </c>
      <c r="E3970" s="2">
        <f t="shared" si="132"/>
        <v>6.0205999132796242</v>
      </c>
    </row>
    <row r="3971" spans="1:5" x14ac:dyDescent="0.15">
      <c r="A3971" s="5">
        <v>4</v>
      </c>
      <c r="B3971" s="16">
        <v>25.082915619758886</v>
      </c>
      <c r="C3971" s="16">
        <v>76.000813039294201</v>
      </c>
      <c r="D3971" s="2">
        <f t="shared" si="133"/>
        <v>13.993780171657162</v>
      </c>
      <c r="E3971" s="2">
        <f t="shared" ref="E3971:E4034" si="134" xml:space="preserve"> 10*LOG10(A3971)</f>
        <v>6.0205999132796242</v>
      </c>
    </row>
    <row r="3972" spans="1:5" x14ac:dyDescent="0.15">
      <c r="A3972" s="5">
        <v>4</v>
      </c>
      <c r="B3972" s="16">
        <v>25.082915619758886</v>
      </c>
      <c r="C3972" s="16">
        <v>76.285109940616877</v>
      </c>
      <c r="D3972" s="2">
        <f t="shared" ref="D3972:D4035" si="135">10*LOG10(B3972)</f>
        <v>13.993780171657162</v>
      </c>
      <c r="E3972" s="2">
        <f t="shared" si="134"/>
        <v>6.0205999132796242</v>
      </c>
    </row>
    <row r="3973" spans="1:5" x14ac:dyDescent="0.15">
      <c r="A3973" s="5">
        <v>4</v>
      </c>
      <c r="B3973" s="16">
        <v>25.086602540378443</v>
      </c>
      <c r="C3973" s="16">
        <v>76.094598929904478</v>
      </c>
      <c r="D3973" s="2">
        <f t="shared" si="135"/>
        <v>13.994418491235221</v>
      </c>
      <c r="E3973" s="2">
        <f t="shared" si="134"/>
        <v>6.0205999132796242</v>
      </c>
    </row>
    <row r="3974" spans="1:5" x14ac:dyDescent="0.15">
      <c r="A3974" s="5">
        <v>4</v>
      </c>
      <c r="B3974" s="16">
        <v>25.086602540378443</v>
      </c>
      <c r="C3974" s="16">
        <v>76.015869515242088</v>
      </c>
      <c r="D3974" s="2">
        <f t="shared" si="135"/>
        <v>13.994418491235221</v>
      </c>
      <c r="E3974" s="2">
        <f t="shared" si="134"/>
        <v>6.0205999132796242</v>
      </c>
    </row>
    <row r="3975" spans="1:5" x14ac:dyDescent="0.15">
      <c r="A3975" s="5">
        <v>4</v>
      </c>
      <c r="B3975" s="16">
        <v>25.086602540378443</v>
      </c>
      <c r="C3975" s="16">
        <v>75.926332108753613</v>
      </c>
      <c r="D3975" s="2">
        <f t="shared" si="135"/>
        <v>13.994418491235221</v>
      </c>
      <c r="E3975" s="2">
        <f t="shared" si="134"/>
        <v>6.0205999132796242</v>
      </c>
    </row>
    <row r="3976" spans="1:5" x14ac:dyDescent="0.15">
      <c r="A3976" s="5">
        <v>4</v>
      </c>
      <c r="B3976" s="16">
        <v>25.086602540378443</v>
      </c>
      <c r="C3976" s="16">
        <v>76.269723231476945</v>
      </c>
      <c r="D3976" s="2">
        <f t="shared" si="135"/>
        <v>13.994418491235221</v>
      </c>
      <c r="E3976" s="2">
        <f t="shared" si="134"/>
        <v>6.0205999132796242</v>
      </c>
    </row>
    <row r="3977" spans="1:5" x14ac:dyDescent="0.15">
      <c r="A3977" s="5">
        <v>4</v>
      </c>
      <c r="B3977" s="16">
        <v>25.086602540378443</v>
      </c>
      <c r="C3977" s="16">
        <v>75.90837241866906</v>
      </c>
      <c r="D3977" s="2">
        <f t="shared" si="135"/>
        <v>13.994418491235221</v>
      </c>
      <c r="E3977" s="2">
        <f t="shared" si="134"/>
        <v>6.0205999132796242</v>
      </c>
    </row>
    <row r="3978" spans="1:5" x14ac:dyDescent="0.15">
      <c r="A3978" s="5">
        <v>4</v>
      </c>
      <c r="B3978" s="16">
        <v>25.086602540378443</v>
      </c>
      <c r="C3978" s="16">
        <v>75.937915523081415</v>
      </c>
      <c r="D3978" s="2">
        <f t="shared" si="135"/>
        <v>13.994418491235221</v>
      </c>
      <c r="E3978" s="2">
        <f t="shared" si="134"/>
        <v>6.0205999132796242</v>
      </c>
    </row>
    <row r="3979" spans="1:5" x14ac:dyDescent="0.15">
      <c r="A3979" s="5">
        <v>4</v>
      </c>
      <c r="B3979" s="16">
        <v>25.086602540378443</v>
      </c>
      <c r="C3979" s="16">
        <v>76.113242750721611</v>
      </c>
      <c r="D3979" s="2">
        <f t="shared" si="135"/>
        <v>13.994418491235221</v>
      </c>
      <c r="E3979" s="2">
        <f t="shared" si="134"/>
        <v>6.0205999132796242</v>
      </c>
    </row>
    <row r="3980" spans="1:5" x14ac:dyDescent="0.15">
      <c r="A3980" s="5">
        <v>4</v>
      </c>
      <c r="B3980" s="16">
        <v>25.086602540378443</v>
      </c>
      <c r="C3980" s="16">
        <v>76.334225696164793</v>
      </c>
      <c r="D3980" s="2">
        <f t="shared" si="135"/>
        <v>13.994418491235221</v>
      </c>
      <c r="E3980" s="2">
        <f t="shared" si="134"/>
        <v>6.0205999132796242</v>
      </c>
    </row>
    <row r="3981" spans="1:5" x14ac:dyDescent="0.15">
      <c r="A3981" s="5">
        <v>4</v>
      </c>
      <c r="B3981" s="16">
        <v>25.086602540378443</v>
      </c>
      <c r="C3981" s="16">
        <v>76.40916633351398</v>
      </c>
      <c r="D3981" s="2">
        <f t="shared" si="135"/>
        <v>13.994418491235221</v>
      </c>
      <c r="E3981" s="2">
        <f t="shared" si="134"/>
        <v>6.0205999132796242</v>
      </c>
    </row>
    <row r="3982" spans="1:5" x14ac:dyDescent="0.15">
      <c r="A3982" s="5">
        <v>4</v>
      </c>
      <c r="B3982" s="16">
        <v>25.086602540378443</v>
      </c>
      <c r="C3982" s="16">
        <v>76.219082574727949</v>
      </c>
      <c r="D3982" s="2">
        <f t="shared" si="135"/>
        <v>13.994418491235221</v>
      </c>
      <c r="E3982" s="2">
        <f t="shared" si="134"/>
        <v>6.0205999132796242</v>
      </c>
    </row>
    <row r="3983" spans="1:5" x14ac:dyDescent="0.15">
      <c r="A3983" s="5">
        <v>4</v>
      </c>
      <c r="B3983" s="16">
        <v>25.090138781886601</v>
      </c>
      <c r="C3983" s="16">
        <v>76.050937763394728</v>
      </c>
      <c r="D3983" s="2">
        <f t="shared" si="135"/>
        <v>13.995030635482035</v>
      </c>
      <c r="E3983" s="2">
        <f t="shared" si="134"/>
        <v>6.0205999132796242</v>
      </c>
    </row>
    <row r="3984" spans="1:5" x14ac:dyDescent="0.15">
      <c r="A3984" s="5">
        <v>4</v>
      </c>
      <c r="B3984" s="16">
        <v>25.090138781886601</v>
      </c>
      <c r="C3984" s="16">
        <v>76.530821924017246</v>
      </c>
      <c r="D3984" s="2">
        <f t="shared" si="135"/>
        <v>13.995030635482035</v>
      </c>
      <c r="E3984" s="2">
        <f t="shared" si="134"/>
        <v>6.0205999132796242</v>
      </c>
    </row>
    <row r="3985" spans="1:5" x14ac:dyDescent="0.15">
      <c r="A3985" s="5">
        <v>4</v>
      </c>
      <c r="B3985" s="16">
        <v>25.090138781886601</v>
      </c>
      <c r="C3985" s="16">
        <v>76.103964896604239</v>
      </c>
      <c r="D3985" s="2">
        <f t="shared" si="135"/>
        <v>13.995030635482035</v>
      </c>
      <c r="E3985" s="2">
        <f t="shared" si="134"/>
        <v>6.0205999132796242</v>
      </c>
    </row>
    <row r="3986" spans="1:5" x14ac:dyDescent="0.15">
      <c r="A3986" s="5">
        <v>4</v>
      </c>
      <c r="B3986" s="16">
        <v>25.090138781886601</v>
      </c>
      <c r="C3986" s="16">
        <v>76.330766935932729</v>
      </c>
      <c r="D3986" s="2">
        <f t="shared" si="135"/>
        <v>13.995030635482035</v>
      </c>
      <c r="E3986" s="2">
        <f t="shared" si="134"/>
        <v>6.0205999132796242</v>
      </c>
    </row>
    <row r="3987" spans="1:5" x14ac:dyDescent="0.15">
      <c r="A3987" s="5">
        <v>4</v>
      </c>
      <c r="B3987" s="16">
        <v>25.090138781886601</v>
      </c>
      <c r="C3987" s="16">
        <v>76.316200928853377</v>
      </c>
      <c r="D3987" s="2">
        <f t="shared" si="135"/>
        <v>13.995030635482035</v>
      </c>
      <c r="E3987" s="2">
        <f t="shared" si="134"/>
        <v>6.0205999132796242</v>
      </c>
    </row>
    <row r="3988" spans="1:5" x14ac:dyDescent="0.15">
      <c r="A3988" s="5">
        <v>4</v>
      </c>
      <c r="B3988" s="16">
        <v>25.090138781886601</v>
      </c>
      <c r="C3988" s="16">
        <v>75.767046974470617</v>
      </c>
      <c r="D3988" s="2">
        <f t="shared" si="135"/>
        <v>13.995030635482035</v>
      </c>
      <c r="E3988" s="2">
        <f t="shared" si="134"/>
        <v>6.0205999132796242</v>
      </c>
    </row>
    <row r="3989" spans="1:5" x14ac:dyDescent="0.15">
      <c r="A3989" s="5">
        <v>4</v>
      </c>
      <c r="B3989" s="16">
        <v>25.090138781886601</v>
      </c>
      <c r="C3989" s="16">
        <v>76.035757100374639</v>
      </c>
      <c r="D3989" s="2">
        <f t="shared" si="135"/>
        <v>13.995030635482035</v>
      </c>
      <c r="E3989" s="2">
        <f t="shared" si="134"/>
        <v>6.0205999132796242</v>
      </c>
    </row>
    <row r="3990" spans="1:5" x14ac:dyDescent="0.15">
      <c r="A3990" s="5">
        <v>4</v>
      </c>
      <c r="B3990" s="16">
        <v>25.090138781886601</v>
      </c>
      <c r="C3990" s="16">
        <v>76.009732414683441</v>
      </c>
      <c r="D3990" s="2">
        <f t="shared" si="135"/>
        <v>13.995030635482035</v>
      </c>
      <c r="E3990" s="2">
        <f t="shared" si="134"/>
        <v>6.0205999132796242</v>
      </c>
    </row>
    <row r="3991" spans="1:5" x14ac:dyDescent="0.15">
      <c r="A3991" s="5">
        <v>4</v>
      </c>
      <c r="B3991" s="16">
        <v>25.090138781886601</v>
      </c>
      <c r="C3991" s="16">
        <v>76.007877175464856</v>
      </c>
      <c r="D3991" s="2">
        <f t="shared" si="135"/>
        <v>13.995030635482035</v>
      </c>
      <c r="E3991" s="2">
        <f t="shared" si="134"/>
        <v>6.0205999132796242</v>
      </c>
    </row>
    <row r="3992" spans="1:5" x14ac:dyDescent="0.15">
      <c r="A3992" s="5">
        <v>4</v>
      </c>
      <c r="B3992" s="16">
        <v>25.090138781886601</v>
      </c>
      <c r="C3992" s="16">
        <v>76.290942935187388</v>
      </c>
      <c r="D3992" s="2">
        <f t="shared" si="135"/>
        <v>13.995030635482035</v>
      </c>
      <c r="E3992" s="2">
        <f t="shared" si="134"/>
        <v>6.0205999132796242</v>
      </c>
    </row>
    <row r="3993" spans="1:5" x14ac:dyDescent="0.15">
      <c r="A3993" s="5">
        <v>4</v>
      </c>
      <c r="B3993" s="16">
        <v>25.090138781886601</v>
      </c>
      <c r="C3993" s="16">
        <v>76.24645868218407</v>
      </c>
      <c r="D3993" s="2">
        <f t="shared" si="135"/>
        <v>13.995030635482035</v>
      </c>
      <c r="E3993" s="2">
        <f t="shared" si="134"/>
        <v>6.0205999132796242</v>
      </c>
    </row>
    <row r="3994" spans="1:5" x14ac:dyDescent="0.15">
      <c r="A3994" s="5">
        <v>4</v>
      </c>
      <c r="B3994" s="16">
        <v>25.090138781886601</v>
      </c>
      <c r="C3994" s="16">
        <v>76.294026193952348</v>
      </c>
      <c r="D3994" s="2">
        <f t="shared" si="135"/>
        <v>13.995030635482035</v>
      </c>
      <c r="E3994" s="2">
        <f t="shared" si="134"/>
        <v>6.0205999132796242</v>
      </c>
    </row>
    <row r="3995" spans="1:5" x14ac:dyDescent="0.15">
      <c r="A3995" s="5">
        <v>4</v>
      </c>
      <c r="B3995" s="16">
        <v>25.090138781886601</v>
      </c>
      <c r="C3995" s="16">
        <v>76.07483564949959</v>
      </c>
      <c r="D3995" s="2">
        <f t="shared" si="135"/>
        <v>13.995030635482035</v>
      </c>
      <c r="E3995" s="2">
        <f t="shared" si="134"/>
        <v>6.0205999132796242</v>
      </c>
    </row>
    <row r="3996" spans="1:5" x14ac:dyDescent="0.15">
      <c r="A3996" s="5">
        <v>4</v>
      </c>
      <c r="B3996" s="16">
        <v>25.090138781886601</v>
      </c>
      <c r="C3996" s="16">
        <v>75.819902480715285</v>
      </c>
      <c r="D3996" s="2">
        <f t="shared" si="135"/>
        <v>13.995030635482035</v>
      </c>
      <c r="E3996" s="2">
        <f t="shared" si="134"/>
        <v>6.0205999132796242</v>
      </c>
    </row>
    <row r="3997" spans="1:5" x14ac:dyDescent="0.15">
      <c r="A3997" s="5">
        <v>4</v>
      </c>
      <c r="B3997" s="16">
        <v>25.090138781886601</v>
      </c>
      <c r="C3997" s="16">
        <v>76.168554627920074</v>
      </c>
      <c r="D3997" s="2">
        <f t="shared" si="135"/>
        <v>13.995030635482035</v>
      </c>
      <c r="E3997" s="2">
        <f t="shared" si="134"/>
        <v>6.0205999132796242</v>
      </c>
    </row>
    <row r="3998" spans="1:5" x14ac:dyDescent="0.15">
      <c r="A3998" s="5">
        <v>4</v>
      </c>
      <c r="B3998" s="16">
        <v>25.090138781886601</v>
      </c>
      <c r="C3998" s="16">
        <v>76.358753973655226</v>
      </c>
      <c r="D3998" s="2">
        <f t="shared" si="135"/>
        <v>13.995030635482035</v>
      </c>
      <c r="E3998" s="2">
        <f t="shared" si="134"/>
        <v>6.0205999132796242</v>
      </c>
    </row>
    <row r="3999" spans="1:5" x14ac:dyDescent="0.15">
      <c r="A3999" s="5">
        <v>4</v>
      </c>
      <c r="B3999" s="16">
        <v>25.090138781886601</v>
      </c>
      <c r="C3999" s="16">
        <v>76.069478073772487</v>
      </c>
      <c r="D3999" s="2">
        <f t="shared" si="135"/>
        <v>13.995030635482035</v>
      </c>
      <c r="E3999" s="2">
        <f t="shared" si="134"/>
        <v>6.0205999132796242</v>
      </c>
    </row>
    <row r="4000" spans="1:5" x14ac:dyDescent="0.15">
      <c r="A4000" s="5">
        <v>4</v>
      </c>
      <c r="B4000" s="16">
        <v>25.090138781886601</v>
      </c>
      <c r="C4000" s="16">
        <v>76.350588705323773</v>
      </c>
      <c r="D4000" s="2">
        <f t="shared" si="135"/>
        <v>13.995030635482035</v>
      </c>
      <c r="E4000" s="2">
        <f t="shared" si="134"/>
        <v>6.0205999132796242</v>
      </c>
    </row>
    <row r="4001" spans="1:5" x14ac:dyDescent="0.15">
      <c r="A4001" s="5">
        <v>4</v>
      </c>
      <c r="B4001" s="16">
        <v>25.090138781886601</v>
      </c>
      <c r="C4001" s="16">
        <v>76.200401842637532</v>
      </c>
      <c r="D4001" s="2">
        <f t="shared" si="135"/>
        <v>13.995030635482035</v>
      </c>
      <c r="E4001" s="2">
        <f t="shared" si="134"/>
        <v>6.0205999132796242</v>
      </c>
    </row>
    <row r="4002" spans="1:5" x14ac:dyDescent="0.15">
      <c r="A4002" s="5">
        <v>4</v>
      </c>
      <c r="B4002" s="16">
        <v>25.090138781886601</v>
      </c>
      <c r="C4002" s="16">
        <v>76.43156207185578</v>
      </c>
      <c r="D4002" s="2">
        <f t="shared" si="135"/>
        <v>13.995030635482035</v>
      </c>
      <c r="E4002" s="2">
        <f t="shared" si="134"/>
        <v>6.0205999132796242</v>
      </c>
    </row>
    <row r="4003" spans="1:5" x14ac:dyDescent="0.15">
      <c r="A4003" s="5">
        <v>4</v>
      </c>
      <c r="B4003" s="16">
        <v>25.093541434669348</v>
      </c>
      <c r="C4003" s="16">
        <v>76.175775454442004</v>
      </c>
      <c r="D4003" s="2">
        <f t="shared" si="135"/>
        <v>13.995619573289414</v>
      </c>
      <c r="E4003" s="2">
        <f t="shared" si="134"/>
        <v>6.0205999132796242</v>
      </c>
    </row>
    <row r="4004" spans="1:5" x14ac:dyDescent="0.15">
      <c r="A4004" s="5">
        <v>4</v>
      </c>
      <c r="B4004" s="16">
        <v>25.093541434669348</v>
      </c>
      <c r="C4004" s="16">
        <v>76.106394758798459</v>
      </c>
      <c r="D4004" s="2">
        <f t="shared" si="135"/>
        <v>13.995619573289414</v>
      </c>
      <c r="E4004" s="2">
        <f t="shared" si="134"/>
        <v>6.0205999132796242</v>
      </c>
    </row>
    <row r="4005" spans="1:5" x14ac:dyDescent="0.15">
      <c r="A4005" s="5">
        <v>4</v>
      </c>
      <c r="B4005" s="16">
        <v>25.093541434669348</v>
      </c>
      <c r="C4005" s="16">
        <v>76.097088110377982</v>
      </c>
      <c r="D4005" s="2">
        <f t="shared" si="135"/>
        <v>13.995619573289414</v>
      </c>
      <c r="E4005" s="2">
        <f t="shared" si="134"/>
        <v>6.0205999132796242</v>
      </c>
    </row>
    <row r="4006" spans="1:5" x14ac:dyDescent="0.15">
      <c r="A4006" s="5">
        <v>4</v>
      </c>
      <c r="B4006" s="16">
        <v>25.093541434669348</v>
      </c>
      <c r="C4006" s="16">
        <v>75.980424774910801</v>
      </c>
      <c r="D4006" s="2">
        <f t="shared" si="135"/>
        <v>13.995619573289414</v>
      </c>
      <c r="E4006" s="2">
        <f t="shared" si="134"/>
        <v>6.0205999132796242</v>
      </c>
    </row>
    <row r="4007" spans="1:5" x14ac:dyDescent="0.15">
      <c r="A4007" s="5">
        <v>4</v>
      </c>
      <c r="B4007" s="16">
        <v>25.093541434669348</v>
      </c>
      <c r="C4007" s="16">
        <v>76.390334748098553</v>
      </c>
      <c r="D4007" s="2">
        <f t="shared" si="135"/>
        <v>13.995619573289414</v>
      </c>
      <c r="E4007" s="2">
        <f t="shared" si="134"/>
        <v>6.0205999132796242</v>
      </c>
    </row>
    <row r="4008" spans="1:5" x14ac:dyDescent="0.15">
      <c r="A4008" s="5">
        <v>4</v>
      </c>
      <c r="B4008" s="16">
        <v>25.093541434669348</v>
      </c>
      <c r="C4008" s="16">
        <v>76.320299405474884</v>
      </c>
      <c r="D4008" s="2">
        <f t="shared" si="135"/>
        <v>13.995619573289414</v>
      </c>
      <c r="E4008" s="2">
        <f t="shared" si="134"/>
        <v>6.0205999132796242</v>
      </c>
    </row>
    <row r="4009" spans="1:5" x14ac:dyDescent="0.15">
      <c r="A4009" s="5">
        <v>4</v>
      </c>
      <c r="B4009" s="16">
        <v>25.093541434669348</v>
      </c>
      <c r="C4009" s="16">
        <v>75.817213963700198</v>
      </c>
      <c r="D4009" s="2">
        <f t="shared" si="135"/>
        <v>13.995619573289414</v>
      </c>
      <c r="E4009" s="2">
        <f t="shared" si="134"/>
        <v>6.0205999132796242</v>
      </c>
    </row>
    <row r="4010" spans="1:5" x14ac:dyDescent="0.15">
      <c r="A4010" s="5">
        <v>4</v>
      </c>
      <c r="B4010" s="16">
        <v>25.093541434669348</v>
      </c>
      <c r="C4010" s="16">
        <v>76.116028018581304</v>
      </c>
      <c r="D4010" s="2">
        <f t="shared" si="135"/>
        <v>13.995619573289414</v>
      </c>
      <c r="E4010" s="2">
        <f t="shared" si="134"/>
        <v>6.0205999132796242</v>
      </c>
    </row>
    <row r="4011" spans="1:5" x14ac:dyDescent="0.15">
      <c r="A4011" s="5">
        <v>4</v>
      </c>
      <c r="B4011" s="16">
        <v>25.093541434669348</v>
      </c>
      <c r="C4011" s="16">
        <v>76.031970643571398</v>
      </c>
      <c r="D4011" s="2">
        <f t="shared" si="135"/>
        <v>13.995619573289414</v>
      </c>
      <c r="E4011" s="2">
        <f t="shared" si="134"/>
        <v>6.0205999132796242</v>
      </c>
    </row>
    <row r="4012" spans="1:5" x14ac:dyDescent="0.15">
      <c r="A4012" s="5">
        <v>4</v>
      </c>
      <c r="B4012" s="16">
        <v>25.093541434669348</v>
      </c>
      <c r="C4012" s="16">
        <v>76.536298516345056</v>
      </c>
      <c r="D4012" s="2">
        <f t="shared" si="135"/>
        <v>13.995619573289414</v>
      </c>
      <c r="E4012" s="2">
        <f t="shared" si="134"/>
        <v>6.0205999132796242</v>
      </c>
    </row>
    <row r="4013" spans="1:5" x14ac:dyDescent="0.15">
      <c r="A4013" s="5">
        <v>4</v>
      </c>
      <c r="B4013" s="16">
        <v>25.1</v>
      </c>
      <c r="C4013" s="16">
        <v>76.258184668573165</v>
      </c>
      <c r="D4013" s="2">
        <f t="shared" si="135"/>
        <v>13.996737214810382</v>
      </c>
      <c r="E4013" s="2">
        <f t="shared" si="134"/>
        <v>6.0205999132796242</v>
      </c>
    </row>
    <row r="4014" spans="1:5" x14ac:dyDescent="0.15">
      <c r="A4014" s="5">
        <v>4</v>
      </c>
      <c r="B4014" s="16">
        <v>25.1</v>
      </c>
      <c r="C4014" s="16">
        <v>76.023295780059527</v>
      </c>
      <c r="D4014" s="2">
        <f t="shared" si="135"/>
        <v>13.996737214810382</v>
      </c>
      <c r="E4014" s="2">
        <f t="shared" si="134"/>
        <v>6.0205999132796242</v>
      </c>
    </row>
    <row r="4015" spans="1:5" x14ac:dyDescent="0.15">
      <c r="A4015" s="5">
        <v>4</v>
      </c>
      <c r="B4015" s="16">
        <v>25.1</v>
      </c>
      <c r="C4015" s="16">
        <v>76.326330293701659</v>
      </c>
      <c r="D4015" s="2">
        <f t="shared" si="135"/>
        <v>13.996737214810382</v>
      </c>
      <c r="E4015" s="2">
        <f t="shared" si="134"/>
        <v>6.0205999132796242</v>
      </c>
    </row>
    <row r="4016" spans="1:5" x14ac:dyDescent="0.15">
      <c r="A4016" s="5">
        <v>4</v>
      </c>
      <c r="B4016" s="16">
        <v>25.1</v>
      </c>
      <c r="C4016" s="16">
        <v>75.905638515752756</v>
      </c>
      <c r="D4016" s="2">
        <f t="shared" si="135"/>
        <v>13.996737214810382</v>
      </c>
      <c r="E4016" s="2">
        <f t="shared" si="134"/>
        <v>6.0205999132796242</v>
      </c>
    </row>
    <row r="4017" spans="1:5" x14ac:dyDescent="0.15">
      <c r="A4017" s="5">
        <v>4</v>
      </c>
      <c r="B4017" s="16">
        <v>25.1</v>
      </c>
      <c r="C4017" s="16">
        <v>76.353127580298519</v>
      </c>
      <c r="D4017" s="2">
        <f t="shared" si="135"/>
        <v>13.996737214810382</v>
      </c>
      <c r="E4017" s="2">
        <f t="shared" si="134"/>
        <v>6.0205999132796242</v>
      </c>
    </row>
    <row r="4018" spans="1:5" x14ac:dyDescent="0.15">
      <c r="A4018" s="5">
        <v>4</v>
      </c>
      <c r="B4018" s="16">
        <v>25.103077640640443</v>
      </c>
      <c r="C4018" s="16">
        <v>75.857751930784985</v>
      </c>
      <c r="D4018" s="2">
        <f t="shared" si="135"/>
        <v>13.997269693061483</v>
      </c>
      <c r="E4018" s="2">
        <f t="shared" si="134"/>
        <v>6.0205999132796242</v>
      </c>
    </row>
    <row r="4019" spans="1:5" x14ac:dyDescent="0.15">
      <c r="A4019" s="5">
        <v>4</v>
      </c>
      <c r="B4019" s="16">
        <v>25.103077640640443</v>
      </c>
      <c r="C4019" s="16">
        <v>76.003053013473206</v>
      </c>
      <c r="D4019" s="2">
        <f t="shared" si="135"/>
        <v>13.997269693061483</v>
      </c>
      <c r="E4019" s="2">
        <f t="shared" si="134"/>
        <v>6.0205999132796242</v>
      </c>
    </row>
    <row r="4020" spans="1:5" x14ac:dyDescent="0.15">
      <c r="A4020" s="5">
        <v>4</v>
      </c>
      <c r="B4020" s="16">
        <v>25.103077640640443</v>
      </c>
      <c r="C4020" s="16">
        <v>76.093853726541568</v>
      </c>
      <c r="D4020" s="2">
        <f t="shared" si="135"/>
        <v>13.997269693061483</v>
      </c>
      <c r="E4020" s="2">
        <f t="shared" si="134"/>
        <v>6.0205999132796242</v>
      </c>
    </row>
    <row r="4021" spans="1:5" x14ac:dyDescent="0.15">
      <c r="A4021" s="5">
        <v>4</v>
      </c>
      <c r="B4021" s="16">
        <v>25.103077640640443</v>
      </c>
      <c r="C4021" s="16">
        <v>76.347766117771855</v>
      </c>
      <c r="D4021" s="2">
        <f t="shared" si="135"/>
        <v>13.997269693061483</v>
      </c>
      <c r="E4021" s="2">
        <f t="shared" si="134"/>
        <v>6.0205999132796242</v>
      </c>
    </row>
    <row r="4022" spans="1:5" x14ac:dyDescent="0.15">
      <c r="A4022" s="5">
        <v>4</v>
      </c>
      <c r="B4022" s="16">
        <v>25.103077640640443</v>
      </c>
      <c r="C4022" s="16">
        <v>76.217869624907763</v>
      </c>
      <c r="D4022" s="2">
        <f t="shared" si="135"/>
        <v>13.997269693061483</v>
      </c>
      <c r="E4022" s="2">
        <f t="shared" si="134"/>
        <v>6.0205999132796242</v>
      </c>
    </row>
    <row r="4023" spans="1:5" x14ac:dyDescent="0.15">
      <c r="A4023" s="5">
        <v>4</v>
      </c>
      <c r="B4023" s="16">
        <v>25.11180339887499</v>
      </c>
      <c r="C4023" s="16">
        <v>75.900709202954062</v>
      </c>
      <c r="D4023" s="2">
        <f t="shared" si="135"/>
        <v>13.998779025996813</v>
      </c>
      <c r="E4023" s="2">
        <f t="shared" si="134"/>
        <v>6.0205999132796242</v>
      </c>
    </row>
    <row r="4024" spans="1:5" x14ac:dyDescent="0.15">
      <c r="A4024" s="5">
        <v>4</v>
      </c>
      <c r="B4024" s="16">
        <v>26</v>
      </c>
      <c r="C4024" s="16">
        <v>76.284018525399304</v>
      </c>
      <c r="D4024" s="2">
        <f t="shared" si="135"/>
        <v>14.14973347970818</v>
      </c>
      <c r="E4024" s="2">
        <f t="shared" si="134"/>
        <v>6.0205999132796242</v>
      </c>
    </row>
    <row r="4025" spans="1:5" x14ac:dyDescent="0.15">
      <c r="A4025" s="5">
        <v>4</v>
      </c>
      <c r="B4025" s="16">
        <v>26.024999999999999</v>
      </c>
      <c r="C4025" s="16">
        <v>76.608483584538931</v>
      </c>
      <c r="D4025" s="2">
        <f t="shared" si="135"/>
        <v>14.153907381825736</v>
      </c>
      <c r="E4025" s="2">
        <f t="shared" si="134"/>
        <v>6.0205999132796242</v>
      </c>
    </row>
    <row r="4026" spans="1:5" x14ac:dyDescent="0.15">
      <c r="A4026" s="5">
        <v>4</v>
      </c>
      <c r="B4026" s="16">
        <v>26.024999999999999</v>
      </c>
      <c r="C4026" s="16">
        <v>76.193599263197441</v>
      </c>
      <c r="D4026" s="2">
        <f t="shared" si="135"/>
        <v>14.153907381825736</v>
      </c>
      <c r="E4026" s="2">
        <f t="shared" si="134"/>
        <v>6.0205999132796242</v>
      </c>
    </row>
    <row r="4027" spans="1:5" x14ac:dyDescent="0.15">
      <c r="A4027" s="5">
        <v>4</v>
      </c>
      <c r="B4027" s="16">
        <v>26.024999999999999</v>
      </c>
      <c r="C4027" s="16">
        <v>76.303100415981405</v>
      </c>
      <c r="D4027" s="2">
        <f t="shared" si="135"/>
        <v>14.153907381825736</v>
      </c>
      <c r="E4027" s="2">
        <f t="shared" si="134"/>
        <v>6.0205999132796242</v>
      </c>
    </row>
    <row r="4028" spans="1:5" x14ac:dyDescent="0.15">
      <c r="A4028" s="5">
        <v>4</v>
      </c>
      <c r="B4028" s="16">
        <v>26.024999999999999</v>
      </c>
      <c r="C4028" s="16">
        <v>76.005487938444645</v>
      </c>
      <c r="D4028" s="2">
        <f t="shared" si="135"/>
        <v>14.153907381825736</v>
      </c>
      <c r="E4028" s="2">
        <f t="shared" si="134"/>
        <v>6.0205999132796242</v>
      </c>
    </row>
    <row r="4029" spans="1:5" x14ac:dyDescent="0.15">
      <c r="A4029" s="5">
        <v>4</v>
      </c>
      <c r="B4029" s="16">
        <v>26.024999999999999</v>
      </c>
      <c r="C4029" s="16">
        <v>76.138734819177017</v>
      </c>
      <c r="D4029" s="2">
        <f t="shared" si="135"/>
        <v>14.153907381825736</v>
      </c>
      <c r="E4029" s="2">
        <f t="shared" si="134"/>
        <v>6.0205999132796242</v>
      </c>
    </row>
    <row r="4030" spans="1:5" x14ac:dyDescent="0.15">
      <c r="A4030" s="5">
        <v>4</v>
      </c>
      <c r="B4030" s="16">
        <v>26.035355339059329</v>
      </c>
      <c r="C4030" s="16">
        <v>76.277476855606992</v>
      </c>
      <c r="D4030" s="2">
        <f t="shared" si="135"/>
        <v>14.155635094455331</v>
      </c>
      <c r="E4030" s="2">
        <f t="shared" si="134"/>
        <v>6.0205999132796242</v>
      </c>
    </row>
    <row r="4031" spans="1:5" x14ac:dyDescent="0.15">
      <c r="A4031" s="5">
        <v>4</v>
      </c>
      <c r="B4031" s="16">
        <v>26.035355339059329</v>
      </c>
      <c r="C4031" s="16">
        <v>76.33850652055952</v>
      </c>
      <c r="D4031" s="2">
        <f t="shared" si="135"/>
        <v>14.155635094455331</v>
      </c>
      <c r="E4031" s="2">
        <f t="shared" si="134"/>
        <v>6.0205999132796242</v>
      </c>
    </row>
    <row r="4032" spans="1:5" x14ac:dyDescent="0.15">
      <c r="A4032" s="5">
        <v>4</v>
      </c>
      <c r="B4032" s="16">
        <v>26.035355339059329</v>
      </c>
      <c r="C4032" s="16">
        <v>76.209300419597355</v>
      </c>
      <c r="D4032" s="2">
        <f t="shared" si="135"/>
        <v>14.155635094455331</v>
      </c>
      <c r="E4032" s="2">
        <f t="shared" si="134"/>
        <v>6.0205999132796242</v>
      </c>
    </row>
    <row r="4033" spans="1:5" x14ac:dyDescent="0.15">
      <c r="A4033" s="5">
        <v>4</v>
      </c>
      <c r="B4033" s="16">
        <v>26.035355339059329</v>
      </c>
      <c r="C4033" s="16">
        <v>76.176003785925928</v>
      </c>
      <c r="D4033" s="2">
        <f t="shared" si="135"/>
        <v>14.155635094455331</v>
      </c>
      <c r="E4033" s="2">
        <f t="shared" si="134"/>
        <v>6.0205999132796242</v>
      </c>
    </row>
    <row r="4034" spans="1:5" x14ac:dyDescent="0.15">
      <c r="A4034" s="5">
        <v>4</v>
      </c>
      <c r="B4034" s="16">
        <v>26.035355339059329</v>
      </c>
      <c r="C4034" s="16">
        <v>76.271561074988554</v>
      </c>
      <c r="D4034" s="2">
        <f t="shared" si="135"/>
        <v>14.155635094455331</v>
      </c>
      <c r="E4034" s="2">
        <f t="shared" si="134"/>
        <v>6.0205999132796242</v>
      </c>
    </row>
    <row r="4035" spans="1:5" x14ac:dyDescent="0.15">
      <c r="A4035" s="5">
        <v>4</v>
      </c>
      <c r="B4035" s="16">
        <v>26.035355339059329</v>
      </c>
      <c r="C4035" s="16">
        <v>76.299676679649465</v>
      </c>
      <c r="D4035" s="2">
        <f t="shared" si="135"/>
        <v>14.155635094455331</v>
      </c>
      <c r="E4035" s="2">
        <f t="shared" ref="E4035:E4098" si="136" xml:space="preserve"> 10*LOG10(A4035)</f>
        <v>6.0205999132796242</v>
      </c>
    </row>
    <row r="4036" spans="1:5" x14ac:dyDescent="0.15">
      <c r="A4036" s="5">
        <v>4</v>
      </c>
      <c r="B4036" s="16">
        <v>26.035355339059329</v>
      </c>
      <c r="C4036" s="16">
        <v>76.005877108223714</v>
      </c>
      <c r="D4036" s="2">
        <f t="shared" ref="D4036:D4099" si="137">10*LOG10(B4036)</f>
        <v>14.155635094455331</v>
      </c>
      <c r="E4036" s="2">
        <f t="shared" si="136"/>
        <v>6.0205999132796242</v>
      </c>
    </row>
    <row r="4037" spans="1:5" x14ac:dyDescent="0.15">
      <c r="A4037" s="5">
        <v>4</v>
      </c>
      <c r="B4037" s="16">
        <v>26.035355339059329</v>
      </c>
      <c r="C4037" s="16">
        <v>76.244069699340102</v>
      </c>
      <c r="D4037" s="2">
        <f t="shared" si="137"/>
        <v>14.155635094455331</v>
      </c>
      <c r="E4037" s="2">
        <f t="shared" si="136"/>
        <v>6.0205999132796242</v>
      </c>
    </row>
    <row r="4038" spans="1:5" x14ac:dyDescent="0.15">
      <c r="A4038" s="5">
        <v>4</v>
      </c>
      <c r="B4038" s="16">
        <v>26.035355339059329</v>
      </c>
      <c r="C4038" s="16">
        <v>76.044178993413041</v>
      </c>
      <c r="D4038" s="2">
        <f t="shared" si="137"/>
        <v>14.155635094455331</v>
      </c>
      <c r="E4038" s="2">
        <f t="shared" si="136"/>
        <v>6.0205999132796242</v>
      </c>
    </row>
    <row r="4039" spans="1:5" x14ac:dyDescent="0.15">
      <c r="A4039" s="5">
        <v>4</v>
      </c>
      <c r="B4039" s="16">
        <v>26.035355339059329</v>
      </c>
      <c r="C4039" s="16">
        <v>76.624678409651679</v>
      </c>
      <c r="D4039" s="2">
        <f t="shared" si="137"/>
        <v>14.155635094455331</v>
      </c>
      <c r="E4039" s="2">
        <f t="shared" si="136"/>
        <v>6.0205999132796242</v>
      </c>
    </row>
    <row r="4040" spans="1:5" x14ac:dyDescent="0.15">
      <c r="A4040" s="5">
        <v>4</v>
      </c>
      <c r="B4040" s="16">
        <v>26.043301270189222</v>
      </c>
      <c r="C4040" s="16">
        <v>76.432495928346796</v>
      </c>
      <c r="D4040" s="2">
        <f t="shared" si="137"/>
        <v>14.156960349096963</v>
      </c>
      <c r="E4040" s="2">
        <f t="shared" si="136"/>
        <v>6.0205999132796242</v>
      </c>
    </row>
    <row r="4041" spans="1:5" x14ac:dyDescent="0.15">
      <c r="A4041" s="5">
        <v>4</v>
      </c>
      <c r="B4041" s="16">
        <v>26.043301270189222</v>
      </c>
      <c r="C4041" s="16">
        <v>75.975481120844535</v>
      </c>
      <c r="D4041" s="2">
        <f t="shared" si="137"/>
        <v>14.156960349096963</v>
      </c>
      <c r="E4041" s="2">
        <f t="shared" si="136"/>
        <v>6.0205999132796242</v>
      </c>
    </row>
    <row r="4042" spans="1:5" x14ac:dyDescent="0.15">
      <c r="A4042" s="5">
        <v>4</v>
      </c>
      <c r="B4042" s="16">
        <v>26.043301270189222</v>
      </c>
      <c r="C4042" s="16">
        <v>76.200954197377868</v>
      </c>
      <c r="D4042" s="2">
        <f t="shared" si="137"/>
        <v>14.156960349096963</v>
      </c>
      <c r="E4042" s="2">
        <f t="shared" si="136"/>
        <v>6.0205999132796242</v>
      </c>
    </row>
    <row r="4043" spans="1:5" x14ac:dyDescent="0.15">
      <c r="A4043" s="5">
        <v>4</v>
      </c>
      <c r="B4043" s="16">
        <v>26.043301270189222</v>
      </c>
      <c r="C4043" s="16">
        <v>76.327361081500072</v>
      </c>
      <c r="D4043" s="2">
        <f t="shared" si="137"/>
        <v>14.156960349096963</v>
      </c>
      <c r="E4043" s="2">
        <f t="shared" si="136"/>
        <v>6.0205999132796242</v>
      </c>
    </row>
    <row r="4044" spans="1:5" x14ac:dyDescent="0.15">
      <c r="A4044" s="5">
        <v>4</v>
      </c>
      <c r="B4044" s="16">
        <v>26.043301270189222</v>
      </c>
      <c r="C4044" s="16">
        <v>76.465956828886107</v>
      </c>
      <c r="D4044" s="2">
        <f t="shared" si="137"/>
        <v>14.156960349096963</v>
      </c>
      <c r="E4044" s="2">
        <f t="shared" si="136"/>
        <v>6.0205999132796242</v>
      </c>
    </row>
    <row r="4045" spans="1:5" x14ac:dyDescent="0.15">
      <c r="A4045" s="5">
        <v>4</v>
      </c>
      <c r="B4045" s="16">
        <v>26.043301270189222</v>
      </c>
      <c r="C4045" s="16">
        <v>76.256479804218657</v>
      </c>
      <c r="D4045" s="2">
        <f t="shared" si="137"/>
        <v>14.156960349096963</v>
      </c>
      <c r="E4045" s="2">
        <f t="shared" si="136"/>
        <v>6.0205999132796242</v>
      </c>
    </row>
    <row r="4046" spans="1:5" x14ac:dyDescent="0.15">
      <c r="A4046" s="5">
        <v>4</v>
      </c>
      <c r="B4046" s="16">
        <v>26.043301270189222</v>
      </c>
      <c r="C4046" s="16">
        <v>76.122267153425042</v>
      </c>
      <c r="D4046" s="2">
        <f t="shared" si="137"/>
        <v>14.156960349096963</v>
      </c>
      <c r="E4046" s="2">
        <f t="shared" si="136"/>
        <v>6.0205999132796242</v>
      </c>
    </row>
    <row r="4047" spans="1:5" x14ac:dyDescent="0.15">
      <c r="A4047" s="5">
        <v>4</v>
      </c>
      <c r="B4047" s="16">
        <v>26.043301270189222</v>
      </c>
      <c r="C4047" s="16">
        <v>76.172686347202344</v>
      </c>
      <c r="D4047" s="2">
        <f t="shared" si="137"/>
        <v>14.156960349096963</v>
      </c>
      <c r="E4047" s="2">
        <f t="shared" si="136"/>
        <v>6.0205999132796242</v>
      </c>
    </row>
    <row r="4048" spans="1:5" x14ac:dyDescent="0.15">
      <c r="A4048" s="5">
        <v>4</v>
      </c>
      <c r="B4048" s="16">
        <v>26.043301270189222</v>
      </c>
      <c r="C4048" s="16">
        <v>76.249001450048297</v>
      </c>
      <c r="D4048" s="2">
        <f t="shared" si="137"/>
        <v>14.156960349096963</v>
      </c>
      <c r="E4048" s="2">
        <f t="shared" si="136"/>
        <v>6.0205999132796242</v>
      </c>
    </row>
    <row r="4049" spans="1:5" x14ac:dyDescent="0.15">
      <c r="A4049" s="5">
        <v>4</v>
      </c>
      <c r="B4049" s="16">
        <v>26.043301270189222</v>
      </c>
      <c r="C4049" s="16">
        <v>76.211737418744946</v>
      </c>
      <c r="D4049" s="2">
        <f t="shared" si="137"/>
        <v>14.156960349096963</v>
      </c>
      <c r="E4049" s="2">
        <f t="shared" si="136"/>
        <v>6.0205999132796242</v>
      </c>
    </row>
    <row r="4050" spans="1:5" x14ac:dyDescent="0.15">
      <c r="A4050" s="5">
        <v>4</v>
      </c>
      <c r="B4050" s="16">
        <v>26.05</v>
      </c>
      <c r="C4050" s="16">
        <v>76.273372408167134</v>
      </c>
      <c r="D4050" s="2">
        <f t="shared" si="137"/>
        <v>14.158077276355431</v>
      </c>
      <c r="E4050" s="2">
        <f t="shared" si="136"/>
        <v>6.0205999132796242</v>
      </c>
    </row>
    <row r="4051" spans="1:5" x14ac:dyDescent="0.15">
      <c r="A4051" s="5">
        <v>4</v>
      </c>
      <c r="B4051" s="16">
        <v>26.05</v>
      </c>
      <c r="C4051" s="16">
        <v>76.435876633335525</v>
      </c>
      <c r="D4051" s="2">
        <f t="shared" si="137"/>
        <v>14.158077276355431</v>
      </c>
      <c r="E4051" s="2">
        <f t="shared" si="136"/>
        <v>6.0205999132796242</v>
      </c>
    </row>
    <row r="4052" spans="1:5" x14ac:dyDescent="0.15">
      <c r="A4052" s="5">
        <v>4</v>
      </c>
      <c r="B4052" s="16">
        <v>26.05</v>
      </c>
      <c r="C4052" s="16">
        <v>76.04566188233062</v>
      </c>
      <c r="D4052" s="2">
        <f t="shared" si="137"/>
        <v>14.158077276355431</v>
      </c>
      <c r="E4052" s="2">
        <f t="shared" si="136"/>
        <v>6.0205999132796242</v>
      </c>
    </row>
    <row r="4053" spans="1:5" x14ac:dyDescent="0.15">
      <c r="A4053" s="5">
        <v>4</v>
      </c>
      <c r="B4053" s="16">
        <v>26.05</v>
      </c>
      <c r="C4053" s="16">
        <v>76.15769707841315</v>
      </c>
      <c r="D4053" s="2">
        <f t="shared" si="137"/>
        <v>14.158077276355431</v>
      </c>
      <c r="E4053" s="2">
        <f t="shared" si="136"/>
        <v>6.0205999132796242</v>
      </c>
    </row>
    <row r="4054" spans="1:5" x14ac:dyDescent="0.15">
      <c r="A4054" s="5">
        <v>4</v>
      </c>
      <c r="B4054" s="16">
        <v>26.05</v>
      </c>
      <c r="C4054" s="16">
        <v>76.175546963757185</v>
      </c>
      <c r="D4054" s="2">
        <f t="shared" si="137"/>
        <v>14.158077276355431</v>
      </c>
      <c r="E4054" s="2">
        <f t="shared" si="136"/>
        <v>6.0205999132796242</v>
      </c>
    </row>
    <row r="4055" spans="1:5" x14ac:dyDescent="0.15">
      <c r="A4055" s="5">
        <v>4</v>
      </c>
      <c r="B4055" s="16">
        <v>26.05</v>
      </c>
      <c r="C4055" s="16">
        <v>76.412915734513845</v>
      </c>
      <c r="D4055" s="2">
        <f t="shared" si="137"/>
        <v>14.158077276355431</v>
      </c>
      <c r="E4055" s="2">
        <f t="shared" si="136"/>
        <v>6.0205999132796242</v>
      </c>
    </row>
    <row r="4056" spans="1:5" x14ac:dyDescent="0.15">
      <c r="A4056" s="5">
        <v>4</v>
      </c>
      <c r="B4056" s="16">
        <v>26.05</v>
      </c>
      <c r="C4056" s="16">
        <v>76.243941266311438</v>
      </c>
      <c r="D4056" s="2">
        <f t="shared" si="137"/>
        <v>14.158077276355431</v>
      </c>
      <c r="E4056" s="2">
        <f t="shared" si="136"/>
        <v>6.0205999132796242</v>
      </c>
    </row>
    <row r="4057" spans="1:5" x14ac:dyDescent="0.15">
      <c r="A4057" s="5">
        <v>4</v>
      </c>
      <c r="B4057" s="16">
        <v>26.05</v>
      </c>
      <c r="C4057" s="16">
        <v>76.023465924364274</v>
      </c>
      <c r="D4057" s="2">
        <f t="shared" si="137"/>
        <v>14.158077276355431</v>
      </c>
      <c r="E4057" s="2">
        <f t="shared" si="136"/>
        <v>6.0205999132796242</v>
      </c>
    </row>
    <row r="4058" spans="1:5" x14ac:dyDescent="0.15">
      <c r="A4058" s="5">
        <v>4</v>
      </c>
      <c r="B4058" s="16">
        <v>26.05</v>
      </c>
      <c r="C4058" s="16">
        <v>76.399895266746512</v>
      </c>
      <c r="D4058" s="2">
        <f t="shared" si="137"/>
        <v>14.158077276355431</v>
      </c>
      <c r="E4058" s="2">
        <f t="shared" si="136"/>
        <v>6.0205999132796242</v>
      </c>
    </row>
    <row r="4059" spans="1:5" x14ac:dyDescent="0.15">
      <c r="A4059" s="5">
        <v>4</v>
      </c>
      <c r="B4059" s="16">
        <v>26.05</v>
      </c>
      <c r="C4059" s="16">
        <v>75.925881785781201</v>
      </c>
      <c r="D4059" s="2">
        <f t="shared" si="137"/>
        <v>14.158077276355431</v>
      </c>
      <c r="E4059" s="2">
        <f t="shared" si="136"/>
        <v>6.0205999132796242</v>
      </c>
    </row>
    <row r="4060" spans="1:5" x14ac:dyDescent="0.15">
      <c r="A4060" s="5">
        <v>4</v>
      </c>
      <c r="B4060" s="16">
        <v>26.055901699437495</v>
      </c>
      <c r="C4060" s="16">
        <v>75.913405940451412</v>
      </c>
      <c r="D4060" s="2">
        <f t="shared" si="137"/>
        <v>14.159061071060801</v>
      </c>
      <c r="E4060" s="2">
        <f t="shared" si="136"/>
        <v>6.0205999132796242</v>
      </c>
    </row>
    <row r="4061" spans="1:5" x14ac:dyDescent="0.15">
      <c r="A4061" s="5">
        <v>4</v>
      </c>
      <c r="B4061" s="16">
        <v>26.055901699437495</v>
      </c>
      <c r="C4061" s="16">
        <v>76.265505095733729</v>
      </c>
      <c r="D4061" s="2">
        <f t="shared" si="137"/>
        <v>14.159061071060801</v>
      </c>
      <c r="E4061" s="2">
        <f t="shared" si="136"/>
        <v>6.0205999132796242</v>
      </c>
    </row>
    <row r="4062" spans="1:5" x14ac:dyDescent="0.15">
      <c r="A4062" s="5">
        <v>4</v>
      </c>
      <c r="B4062" s="16">
        <v>26.055901699437495</v>
      </c>
      <c r="C4062" s="16">
        <v>76.29065010436473</v>
      </c>
      <c r="D4062" s="2">
        <f t="shared" si="137"/>
        <v>14.159061071060801</v>
      </c>
      <c r="E4062" s="2">
        <f t="shared" si="136"/>
        <v>6.0205999132796242</v>
      </c>
    </row>
    <row r="4063" spans="1:5" x14ac:dyDescent="0.15">
      <c r="A4063" s="5">
        <v>4</v>
      </c>
      <c r="B4063" s="16">
        <v>26.055901699437495</v>
      </c>
      <c r="C4063" s="16">
        <v>76.25019332985859</v>
      </c>
      <c r="D4063" s="2">
        <f t="shared" si="137"/>
        <v>14.159061071060801</v>
      </c>
      <c r="E4063" s="2">
        <f t="shared" si="136"/>
        <v>6.0205999132796242</v>
      </c>
    </row>
    <row r="4064" spans="1:5" x14ac:dyDescent="0.15">
      <c r="A4064" s="5">
        <v>4</v>
      </c>
      <c r="B4064" s="16">
        <v>26.055901699437495</v>
      </c>
      <c r="C4064" s="16">
        <v>75.865062531755285</v>
      </c>
      <c r="D4064" s="2">
        <f t="shared" si="137"/>
        <v>14.159061071060801</v>
      </c>
      <c r="E4064" s="2">
        <f t="shared" si="136"/>
        <v>6.0205999132796242</v>
      </c>
    </row>
    <row r="4065" spans="1:5" x14ac:dyDescent="0.15">
      <c r="A4065" s="5">
        <v>4</v>
      </c>
      <c r="B4065" s="16">
        <v>26.055901699437495</v>
      </c>
      <c r="C4065" s="16">
        <v>76.031720497038819</v>
      </c>
      <c r="D4065" s="2">
        <f t="shared" si="137"/>
        <v>14.159061071060801</v>
      </c>
      <c r="E4065" s="2">
        <f t="shared" si="136"/>
        <v>6.0205999132796242</v>
      </c>
    </row>
    <row r="4066" spans="1:5" x14ac:dyDescent="0.15">
      <c r="A4066" s="5">
        <v>4</v>
      </c>
      <c r="B4066" s="16">
        <v>26.055901699437495</v>
      </c>
      <c r="C4066" s="16">
        <v>76.022783853022403</v>
      </c>
      <c r="D4066" s="2">
        <f t="shared" si="137"/>
        <v>14.159061071060801</v>
      </c>
      <c r="E4066" s="2">
        <f t="shared" si="136"/>
        <v>6.0205999132796242</v>
      </c>
    </row>
    <row r="4067" spans="1:5" x14ac:dyDescent="0.15">
      <c r="A4067" s="5">
        <v>4</v>
      </c>
      <c r="B4067" s="16">
        <v>26.055901699437495</v>
      </c>
      <c r="C4067" s="16">
        <v>76.250098063014036</v>
      </c>
      <c r="D4067" s="2">
        <f t="shared" si="137"/>
        <v>14.159061071060801</v>
      </c>
      <c r="E4067" s="2">
        <f t="shared" si="136"/>
        <v>6.0205999132796242</v>
      </c>
    </row>
    <row r="4068" spans="1:5" x14ac:dyDescent="0.15">
      <c r="A4068" s="5">
        <v>4</v>
      </c>
      <c r="B4068" s="16">
        <v>26.055901699437495</v>
      </c>
      <c r="C4068" s="16">
        <v>76.355312451147213</v>
      </c>
      <c r="D4068" s="2">
        <f t="shared" si="137"/>
        <v>14.159061071060801</v>
      </c>
      <c r="E4068" s="2">
        <f t="shared" si="136"/>
        <v>6.0205999132796242</v>
      </c>
    </row>
    <row r="4069" spans="1:5" x14ac:dyDescent="0.15">
      <c r="A4069" s="5">
        <v>4</v>
      </c>
      <c r="B4069" s="16">
        <v>26.055901699437495</v>
      </c>
      <c r="C4069" s="16">
        <v>76.349113837078463</v>
      </c>
      <c r="D4069" s="2">
        <f t="shared" si="137"/>
        <v>14.159061071060801</v>
      </c>
      <c r="E4069" s="2">
        <f t="shared" si="136"/>
        <v>6.0205999132796242</v>
      </c>
    </row>
    <row r="4070" spans="1:5" x14ac:dyDescent="0.15">
      <c r="A4070" s="5">
        <v>4</v>
      </c>
      <c r="B4070" s="16">
        <v>26.055901699437495</v>
      </c>
      <c r="C4070" s="16">
        <v>76.468362070802684</v>
      </c>
      <c r="D4070" s="2">
        <f t="shared" si="137"/>
        <v>14.159061071060801</v>
      </c>
      <c r="E4070" s="2">
        <f t="shared" si="136"/>
        <v>6.0205999132796242</v>
      </c>
    </row>
    <row r="4071" spans="1:5" x14ac:dyDescent="0.15">
      <c r="A4071" s="5">
        <v>4</v>
      </c>
      <c r="B4071" s="16">
        <v>26.055901699437495</v>
      </c>
      <c r="C4071" s="16">
        <v>76.518088883604548</v>
      </c>
      <c r="D4071" s="2">
        <f t="shared" si="137"/>
        <v>14.159061071060801</v>
      </c>
      <c r="E4071" s="2">
        <f t="shared" si="136"/>
        <v>6.0205999132796242</v>
      </c>
    </row>
    <row r="4072" spans="1:5" x14ac:dyDescent="0.15">
      <c r="A4072" s="5">
        <v>4</v>
      </c>
      <c r="B4072" s="16">
        <v>26.055901699437495</v>
      </c>
      <c r="C4072" s="16">
        <v>76.227329382565628</v>
      </c>
      <c r="D4072" s="2">
        <f t="shared" si="137"/>
        <v>14.159061071060801</v>
      </c>
      <c r="E4072" s="2">
        <f t="shared" si="136"/>
        <v>6.0205999132796242</v>
      </c>
    </row>
    <row r="4073" spans="1:5" x14ac:dyDescent="0.15">
      <c r="A4073" s="5">
        <v>4</v>
      </c>
      <c r="B4073" s="16">
        <v>26.055901699437495</v>
      </c>
      <c r="C4073" s="16">
        <v>76.166214177093764</v>
      </c>
      <c r="D4073" s="2">
        <f t="shared" si="137"/>
        <v>14.159061071060801</v>
      </c>
      <c r="E4073" s="2">
        <f t="shared" si="136"/>
        <v>6.0205999132796242</v>
      </c>
    </row>
    <row r="4074" spans="1:5" x14ac:dyDescent="0.15">
      <c r="A4074" s="5">
        <v>4</v>
      </c>
      <c r="B4074" s="16">
        <v>26.055901699437495</v>
      </c>
      <c r="C4074" s="16">
        <v>76.155156068061217</v>
      </c>
      <c r="D4074" s="2">
        <f t="shared" si="137"/>
        <v>14.159061071060801</v>
      </c>
      <c r="E4074" s="2">
        <f t="shared" si="136"/>
        <v>6.0205999132796242</v>
      </c>
    </row>
    <row r="4075" spans="1:5" x14ac:dyDescent="0.15">
      <c r="A4075" s="5">
        <v>4</v>
      </c>
      <c r="B4075" s="16">
        <v>26.055901699437495</v>
      </c>
      <c r="C4075" s="16">
        <v>76.345465561879962</v>
      </c>
      <c r="D4075" s="2">
        <f t="shared" si="137"/>
        <v>14.159061071060801</v>
      </c>
      <c r="E4075" s="2">
        <f t="shared" si="136"/>
        <v>6.0205999132796242</v>
      </c>
    </row>
    <row r="4076" spans="1:5" x14ac:dyDescent="0.15">
      <c r="A4076" s="5">
        <v>4</v>
      </c>
      <c r="B4076" s="16">
        <v>26.055901699437495</v>
      </c>
      <c r="C4076" s="16">
        <v>76.335280106374157</v>
      </c>
      <c r="D4076" s="2">
        <f t="shared" si="137"/>
        <v>14.159061071060801</v>
      </c>
      <c r="E4076" s="2">
        <f t="shared" si="136"/>
        <v>6.0205999132796242</v>
      </c>
    </row>
    <row r="4077" spans="1:5" x14ac:dyDescent="0.15">
      <c r="A4077" s="5">
        <v>4</v>
      </c>
      <c r="B4077" s="16">
        <v>26.055901699437495</v>
      </c>
      <c r="C4077" s="16">
        <v>76.293779350150231</v>
      </c>
      <c r="D4077" s="2">
        <f t="shared" si="137"/>
        <v>14.159061071060801</v>
      </c>
      <c r="E4077" s="2">
        <f t="shared" si="136"/>
        <v>6.0205999132796242</v>
      </c>
    </row>
    <row r="4078" spans="1:5" x14ac:dyDescent="0.15">
      <c r="A4078" s="5">
        <v>4</v>
      </c>
      <c r="B4078" s="16">
        <v>26.055901699437495</v>
      </c>
      <c r="C4078" s="16">
        <v>75.841326567610736</v>
      </c>
      <c r="D4078" s="2">
        <f t="shared" si="137"/>
        <v>14.159061071060801</v>
      </c>
      <c r="E4078" s="2">
        <f t="shared" si="136"/>
        <v>6.0205999132796242</v>
      </c>
    </row>
    <row r="4079" spans="1:5" x14ac:dyDescent="0.15">
      <c r="A4079" s="5">
        <v>4</v>
      </c>
      <c r="B4079" s="16">
        <v>26.055901699437495</v>
      </c>
      <c r="C4079" s="16">
        <v>76.290874502281397</v>
      </c>
      <c r="D4079" s="2">
        <f t="shared" si="137"/>
        <v>14.159061071060801</v>
      </c>
      <c r="E4079" s="2">
        <f t="shared" si="136"/>
        <v>6.0205999132796242</v>
      </c>
    </row>
    <row r="4080" spans="1:5" x14ac:dyDescent="0.15">
      <c r="A4080" s="5">
        <v>4</v>
      </c>
      <c r="B4080" s="16">
        <v>26.055901699437495</v>
      </c>
      <c r="C4080" s="16">
        <v>76.082776874812041</v>
      </c>
      <c r="D4080" s="2">
        <f t="shared" si="137"/>
        <v>14.159061071060801</v>
      </c>
      <c r="E4080" s="2">
        <f t="shared" si="136"/>
        <v>6.0205999132796242</v>
      </c>
    </row>
    <row r="4081" spans="1:5" x14ac:dyDescent="0.15">
      <c r="A4081" s="5">
        <v>4</v>
      </c>
      <c r="B4081" s="16">
        <v>26.061237243569579</v>
      </c>
      <c r="C4081" s="16">
        <v>76.210099479569763</v>
      </c>
      <c r="D4081" s="2">
        <f t="shared" si="137"/>
        <v>14.159950297687436</v>
      </c>
      <c r="E4081" s="2">
        <f t="shared" si="136"/>
        <v>6.0205999132796242</v>
      </c>
    </row>
    <row r="4082" spans="1:5" x14ac:dyDescent="0.15">
      <c r="A4082" s="5">
        <v>4</v>
      </c>
      <c r="B4082" s="16">
        <v>26.061237243569579</v>
      </c>
      <c r="C4082" s="16">
        <v>76.168919280551592</v>
      </c>
      <c r="D4082" s="2">
        <f t="shared" si="137"/>
        <v>14.159950297687436</v>
      </c>
      <c r="E4082" s="2">
        <f t="shared" si="136"/>
        <v>6.0205999132796242</v>
      </c>
    </row>
    <row r="4083" spans="1:5" x14ac:dyDescent="0.15">
      <c r="A4083" s="5">
        <v>4</v>
      </c>
      <c r="B4083" s="16">
        <v>26.061237243569579</v>
      </c>
      <c r="C4083" s="16">
        <v>76.07315496394088</v>
      </c>
      <c r="D4083" s="2">
        <f t="shared" si="137"/>
        <v>14.159950297687436</v>
      </c>
      <c r="E4083" s="2">
        <f t="shared" si="136"/>
        <v>6.0205999132796242</v>
      </c>
    </row>
    <row r="4084" spans="1:5" x14ac:dyDescent="0.15">
      <c r="A4084" s="5">
        <v>4</v>
      </c>
      <c r="B4084" s="16">
        <v>26.061237243569579</v>
      </c>
      <c r="C4084" s="16">
        <v>75.919697626837319</v>
      </c>
      <c r="D4084" s="2">
        <f t="shared" si="137"/>
        <v>14.159950297687436</v>
      </c>
      <c r="E4084" s="2">
        <f t="shared" si="136"/>
        <v>6.0205999132796242</v>
      </c>
    </row>
    <row r="4085" spans="1:5" x14ac:dyDescent="0.15">
      <c r="A4085" s="5">
        <v>4</v>
      </c>
      <c r="B4085" s="16">
        <v>26.061237243569579</v>
      </c>
      <c r="C4085" s="16">
        <v>75.942483376475579</v>
      </c>
      <c r="D4085" s="2">
        <f t="shared" si="137"/>
        <v>14.159950297687436</v>
      </c>
      <c r="E4085" s="2">
        <f t="shared" si="136"/>
        <v>6.0205999132796242</v>
      </c>
    </row>
    <row r="4086" spans="1:5" x14ac:dyDescent="0.15">
      <c r="A4086" s="5">
        <v>4</v>
      </c>
      <c r="B4086" s="16">
        <v>26.061237243569579</v>
      </c>
      <c r="C4086" s="16">
        <v>75.835889461290776</v>
      </c>
      <c r="D4086" s="2">
        <f t="shared" si="137"/>
        <v>14.159950297687436</v>
      </c>
      <c r="E4086" s="2">
        <f t="shared" si="136"/>
        <v>6.0205999132796242</v>
      </c>
    </row>
    <row r="4087" spans="1:5" x14ac:dyDescent="0.15">
      <c r="A4087" s="5">
        <v>4</v>
      </c>
      <c r="B4087" s="16">
        <v>26.061237243569579</v>
      </c>
      <c r="C4087" s="16">
        <v>76.431856274552828</v>
      </c>
      <c r="D4087" s="2">
        <f t="shared" si="137"/>
        <v>14.159950297687436</v>
      </c>
      <c r="E4087" s="2">
        <f t="shared" si="136"/>
        <v>6.0205999132796242</v>
      </c>
    </row>
    <row r="4088" spans="1:5" x14ac:dyDescent="0.15">
      <c r="A4088" s="5">
        <v>4</v>
      </c>
      <c r="B4088" s="16">
        <v>26.061237243569579</v>
      </c>
      <c r="C4088" s="16">
        <v>76.249317566143418</v>
      </c>
      <c r="D4088" s="2">
        <f t="shared" si="137"/>
        <v>14.159950297687436</v>
      </c>
      <c r="E4088" s="2">
        <f t="shared" si="136"/>
        <v>6.0205999132796242</v>
      </c>
    </row>
    <row r="4089" spans="1:5" x14ac:dyDescent="0.15">
      <c r="A4089" s="5">
        <v>4</v>
      </c>
      <c r="B4089" s="16">
        <v>26.061237243569579</v>
      </c>
      <c r="C4089" s="16">
        <v>76.111314385045517</v>
      </c>
      <c r="D4089" s="2">
        <f t="shared" si="137"/>
        <v>14.159950297687436</v>
      </c>
      <c r="E4089" s="2">
        <f t="shared" si="136"/>
        <v>6.0205999132796242</v>
      </c>
    </row>
    <row r="4090" spans="1:5" x14ac:dyDescent="0.15">
      <c r="A4090" s="5">
        <v>4</v>
      </c>
      <c r="B4090" s="16">
        <v>26.061237243569579</v>
      </c>
      <c r="C4090" s="16">
        <v>76.596148675865365</v>
      </c>
      <c r="D4090" s="2">
        <f t="shared" si="137"/>
        <v>14.159950297687436</v>
      </c>
      <c r="E4090" s="2">
        <f t="shared" si="136"/>
        <v>6.0205999132796242</v>
      </c>
    </row>
    <row r="4091" spans="1:5" x14ac:dyDescent="0.15">
      <c r="A4091" s="5">
        <v>4</v>
      </c>
      <c r="B4091" s="16">
        <v>26.061237243569579</v>
      </c>
      <c r="C4091" s="16">
        <v>76.377686211545324</v>
      </c>
      <c r="D4091" s="2">
        <f t="shared" si="137"/>
        <v>14.159950297687436</v>
      </c>
      <c r="E4091" s="2">
        <f t="shared" si="136"/>
        <v>6.0205999132796242</v>
      </c>
    </row>
    <row r="4092" spans="1:5" x14ac:dyDescent="0.15">
      <c r="A4092" s="5">
        <v>4</v>
      </c>
      <c r="B4092" s="16">
        <v>26.061237243569579</v>
      </c>
      <c r="C4092" s="16">
        <v>76.319645055048255</v>
      </c>
      <c r="D4092" s="2">
        <f t="shared" si="137"/>
        <v>14.159950297687436</v>
      </c>
      <c r="E4092" s="2">
        <f t="shared" si="136"/>
        <v>6.0205999132796242</v>
      </c>
    </row>
    <row r="4093" spans="1:5" x14ac:dyDescent="0.15">
      <c r="A4093" s="5">
        <v>4</v>
      </c>
      <c r="B4093" s="16">
        <v>26.061237243569579</v>
      </c>
      <c r="C4093" s="16">
        <v>76.408888016620452</v>
      </c>
      <c r="D4093" s="2">
        <f t="shared" si="137"/>
        <v>14.159950297687436</v>
      </c>
      <c r="E4093" s="2">
        <f t="shared" si="136"/>
        <v>6.0205999132796242</v>
      </c>
    </row>
    <row r="4094" spans="1:5" x14ac:dyDescent="0.15">
      <c r="A4094" s="5">
        <v>4</v>
      </c>
      <c r="B4094" s="16">
        <v>26.061237243569579</v>
      </c>
      <c r="C4094" s="16">
        <v>76.45782529320239</v>
      </c>
      <c r="D4094" s="2">
        <f t="shared" si="137"/>
        <v>14.159950297687436</v>
      </c>
      <c r="E4094" s="2">
        <f t="shared" si="136"/>
        <v>6.0205999132796242</v>
      </c>
    </row>
    <row r="4095" spans="1:5" x14ac:dyDescent="0.15">
      <c r="A4095" s="5">
        <v>4</v>
      </c>
      <c r="B4095" s="16">
        <v>26.061237243569579</v>
      </c>
      <c r="C4095" s="16">
        <v>76.455856706727388</v>
      </c>
      <c r="D4095" s="2">
        <f t="shared" si="137"/>
        <v>14.159950297687436</v>
      </c>
      <c r="E4095" s="2">
        <f t="shared" si="136"/>
        <v>6.0205999132796242</v>
      </c>
    </row>
    <row r="4096" spans="1:5" x14ac:dyDescent="0.15">
      <c r="A4096" s="5">
        <v>4</v>
      </c>
      <c r="B4096" s="16">
        <v>26.061237243569579</v>
      </c>
      <c r="C4096" s="16">
        <v>76.600138147817034</v>
      </c>
      <c r="D4096" s="2">
        <f t="shared" si="137"/>
        <v>14.159950297687436</v>
      </c>
      <c r="E4096" s="2">
        <f t="shared" si="136"/>
        <v>6.0205999132796242</v>
      </c>
    </row>
    <row r="4097" spans="1:5" x14ac:dyDescent="0.15">
      <c r="A4097" s="5">
        <v>4</v>
      </c>
      <c r="B4097" s="16">
        <v>26.061237243569579</v>
      </c>
      <c r="C4097" s="16">
        <v>76.328907951197522</v>
      </c>
      <c r="D4097" s="2">
        <f t="shared" si="137"/>
        <v>14.159950297687436</v>
      </c>
      <c r="E4097" s="2">
        <f t="shared" si="136"/>
        <v>6.0205999132796242</v>
      </c>
    </row>
    <row r="4098" spans="1:5" x14ac:dyDescent="0.15">
      <c r="A4098" s="5">
        <v>4</v>
      </c>
      <c r="B4098" s="16">
        <v>26.061237243569579</v>
      </c>
      <c r="C4098" s="16">
        <v>76.264800458475207</v>
      </c>
      <c r="D4098" s="2">
        <f t="shared" si="137"/>
        <v>14.159950297687436</v>
      </c>
      <c r="E4098" s="2">
        <f t="shared" si="136"/>
        <v>6.0205999132796242</v>
      </c>
    </row>
    <row r="4099" spans="1:5" x14ac:dyDescent="0.15">
      <c r="A4099" s="5">
        <v>4</v>
      </c>
      <c r="B4099" s="16">
        <v>26.061237243569579</v>
      </c>
      <c r="C4099" s="16">
        <v>75.961436072265499</v>
      </c>
      <c r="D4099" s="2">
        <f t="shared" si="137"/>
        <v>14.159950297687436</v>
      </c>
      <c r="E4099" s="2">
        <f t="shared" ref="E4099:E4162" si="138" xml:space="preserve"> 10*LOG10(A4099)</f>
        <v>6.0205999132796242</v>
      </c>
    </row>
    <row r="4100" spans="1:5" x14ac:dyDescent="0.15">
      <c r="A4100" s="5">
        <v>4</v>
      </c>
      <c r="B4100" s="16">
        <v>26.061237243569579</v>
      </c>
      <c r="C4100" s="16">
        <v>75.948585381757425</v>
      </c>
      <c r="D4100" s="2">
        <f t="shared" ref="D4100:D4163" si="139">10*LOG10(B4100)</f>
        <v>14.159950297687436</v>
      </c>
      <c r="E4100" s="2">
        <f t="shared" si="138"/>
        <v>6.0205999132796242</v>
      </c>
    </row>
    <row r="4101" spans="1:5" x14ac:dyDescent="0.15">
      <c r="A4101" s="5">
        <v>4</v>
      </c>
      <c r="B4101" s="16">
        <v>26.061237243569579</v>
      </c>
      <c r="C4101" s="16">
        <v>76.244108686105406</v>
      </c>
      <c r="D4101" s="2">
        <f t="shared" si="139"/>
        <v>14.159950297687436</v>
      </c>
      <c r="E4101" s="2">
        <f t="shared" si="138"/>
        <v>6.0205999132796242</v>
      </c>
    </row>
    <row r="4102" spans="1:5" x14ac:dyDescent="0.15">
      <c r="A4102" s="5">
        <v>4</v>
      </c>
      <c r="B4102" s="16">
        <v>26.061237243569579</v>
      </c>
      <c r="C4102" s="16">
        <v>76.246820162006003</v>
      </c>
      <c r="D4102" s="2">
        <f t="shared" si="139"/>
        <v>14.159950297687436</v>
      </c>
      <c r="E4102" s="2">
        <f t="shared" si="138"/>
        <v>6.0205999132796242</v>
      </c>
    </row>
    <row r="4103" spans="1:5" x14ac:dyDescent="0.15">
      <c r="A4103" s="5">
        <v>4</v>
      </c>
      <c r="B4103" s="16">
        <v>26.061237243569579</v>
      </c>
      <c r="C4103" s="16">
        <v>76.462499754574907</v>
      </c>
      <c r="D4103" s="2">
        <f t="shared" si="139"/>
        <v>14.159950297687436</v>
      </c>
      <c r="E4103" s="2">
        <f t="shared" si="138"/>
        <v>6.0205999132796242</v>
      </c>
    </row>
    <row r="4104" spans="1:5" x14ac:dyDescent="0.15">
      <c r="A4104" s="5">
        <v>4</v>
      </c>
      <c r="B4104" s="16">
        <v>26.061237243569579</v>
      </c>
      <c r="C4104" s="16">
        <v>76.090257182021446</v>
      </c>
      <c r="D4104" s="2">
        <f t="shared" si="139"/>
        <v>14.159950297687436</v>
      </c>
      <c r="E4104" s="2">
        <f t="shared" si="138"/>
        <v>6.0205999132796242</v>
      </c>
    </row>
    <row r="4105" spans="1:5" x14ac:dyDescent="0.15">
      <c r="A4105" s="5">
        <v>4</v>
      </c>
      <c r="B4105" s="16">
        <v>26.061237243569579</v>
      </c>
      <c r="C4105" s="16">
        <v>76.098183618718437</v>
      </c>
      <c r="D4105" s="2">
        <f t="shared" si="139"/>
        <v>14.159950297687436</v>
      </c>
      <c r="E4105" s="2">
        <f t="shared" si="138"/>
        <v>6.0205999132796242</v>
      </c>
    </row>
    <row r="4106" spans="1:5" x14ac:dyDescent="0.15">
      <c r="A4106" s="5">
        <v>4</v>
      </c>
      <c r="B4106" s="16">
        <v>26.061237243569579</v>
      </c>
      <c r="C4106" s="16">
        <v>76.256350625190379</v>
      </c>
      <c r="D4106" s="2">
        <f t="shared" si="139"/>
        <v>14.159950297687436</v>
      </c>
      <c r="E4106" s="2">
        <f t="shared" si="138"/>
        <v>6.0205999132796242</v>
      </c>
    </row>
    <row r="4107" spans="1:5" x14ac:dyDescent="0.15">
      <c r="A4107" s="5">
        <v>4</v>
      </c>
      <c r="B4107" s="16">
        <v>26.061237243569579</v>
      </c>
      <c r="C4107" s="16">
        <v>76.299086474422623</v>
      </c>
      <c r="D4107" s="2">
        <f t="shared" si="139"/>
        <v>14.159950297687436</v>
      </c>
      <c r="E4107" s="2">
        <f t="shared" si="138"/>
        <v>6.0205999132796242</v>
      </c>
    </row>
    <row r="4108" spans="1:5" x14ac:dyDescent="0.15">
      <c r="A4108" s="5">
        <v>4</v>
      </c>
      <c r="B4108" s="16">
        <v>26.061237243569579</v>
      </c>
      <c r="C4108" s="16">
        <v>76.208898514651708</v>
      </c>
      <c r="D4108" s="2">
        <f t="shared" si="139"/>
        <v>14.159950297687436</v>
      </c>
      <c r="E4108" s="2">
        <f t="shared" si="138"/>
        <v>6.0205999132796242</v>
      </c>
    </row>
    <row r="4109" spans="1:5" x14ac:dyDescent="0.15">
      <c r="A4109" s="5">
        <v>4</v>
      </c>
      <c r="B4109" s="16">
        <v>26.061237243569579</v>
      </c>
      <c r="C4109" s="16">
        <v>76.394948974534429</v>
      </c>
      <c r="D4109" s="2">
        <f t="shared" si="139"/>
        <v>14.159950297687436</v>
      </c>
      <c r="E4109" s="2">
        <f t="shared" si="138"/>
        <v>6.0205999132796242</v>
      </c>
    </row>
    <row r="4110" spans="1:5" x14ac:dyDescent="0.15">
      <c r="A4110" s="5">
        <v>4</v>
      </c>
      <c r="B4110" s="16">
        <v>26.061237243569579</v>
      </c>
      <c r="C4110" s="16">
        <v>76.408087694916134</v>
      </c>
      <c r="D4110" s="2">
        <f t="shared" si="139"/>
        <v>14.159950297687436</v>
      </c>
      <c r="E4110" s="2">
        <f t="shared" si="138"/>
        <v>6.0205999132796242</v>
      </c>
    </row>
    <row r="4111" spans="1:5" x14ac:dyDescent="0.15">
      <c r="A4111" s="5">
        <v>4</v>
      </c>
      <c r="B4111" s="16">
        <v>26.066143782776614</v>
      </c>
      <c r="C4111" s="16">
        <v>75.924598267646488</v>
      </c>
      <c r="D4111" s="2">
        <f t="shared" si="139"/>
        <v>14.160767865294783</v>
      </c>
      <c r="E4111" s="2">
        <f t="shared" si="138"/>
        <v>6.0205999132796242</v>
      </c>
    </row>
    <row r="4112" spans="1:5" x14ac:dyDescent="0.15">
      <c r="A4112" s="5">
        <v>4</v>
      </c>
      <c r="B4112" s="16">
        <v>26.066143782776614</v>
      </c>
      <c r="C4112" s="16">
        <v>76.105823608523792</v>
      </c>
      <c r="D4112" s="2">
        <f t="shared" si="139"/>
        <v>14.160767865294783</v>
      </c>
      <c r="E4112" s="2">
        <f t="shared" si="138"/>
        <v>6.0205999132796242</v>
      </c>
    </row>
    <row r="4113" spans="1:5" x14ac:dyDescent="0.15">
      <c r="A4113" s="5">
        <v>4</v>
      </c>
      <c r="B4113" s="16">
        <v>26.066143782776614</v>
      </c>
      <c r="C4113" s="16">
        <v>76.062616138254697</v>
      </c>
      <c r="D4113" s="2">
        <f t="shared" si="139"/>
        <v>14.160767865294783</v>
      </c>
      <c r="E4113" s="2">
        <f t="shared" si="138"/>
        <v>6.0205999132796242</v>
      </c>
    </row>
    <row r="4114" spans="1:5" x14ac:dyDescent="0.15">
      <c r="A4114" s="5">
        <v>4</v>
      </c>
      <c r="B4114" s="16">
        <v>26.066143782776614</v>
      </c>
      <c r="C4114" s="16">
        <v>76.176124258092798</v>
      </c>
      <c r="D4114" s="2">
        <f t="shared" si="139"/>
        <v>14.160767865294783</v>
      </c>
      <c r="E4114" s="2">
        <f t="shared" si="138"/>
        <v>6.0205999132796242</v>
      </c>
    </row>
    <row r="4115" spans="1:5" x14ac:dyDescent="0.15">
      <c r="A4115" s="5">
        <v>4</v>
      </c>
      <c r="B4115" s="16">
        <v>26.066143782776614</v>
      </c>
      <c r="C4115" s="16">
        <v>76.355694050096872</v>
      </c>
      <c r="D4115" s="2">
        <f t="shared" si="139"/>
        <v>14.160767865294783</v>
      </c>
      <c r="E4115" s="2">
        <f t="shared" si="138"/>
        <v>6.0205999132796242</v>
      </c>
    </row>
    <row r="4116" spans="1:5" x14ac:dyDescent="0.15">
      <c r="A4116" s="5">
        <v>4</v>
      </c>
      <c r="B4116" s="16">
        <v>26.066143782776614</v>
      </c>
      <c r="C4116" s="16">
        <v>76.373231979218559</v>
      </c>
      <c r="D4116" s="2">
        <f t="shared" si="139"/>
        <v>14.160767865294783</v>
      </c>
      <c r="E4116" s="2">
        <f t="shared" si="138"/>
        <v>6.0205999132796242</v>
      </c>
    </row>
    <row r="4117" spans="1:5" x14ac:dyDescent="0.15">
      <c r="A4117" s="5">
        <v>4</v>
      </c>
      <c r="B4117" s="16">
        <v>26.066143782776614</v>
      </c>
      <c r="C4117" s="16">
        <v>76.664791283129489</v>
      </c>
      <c r="D4117" s="2">
        <f t="shared" si="139"/>
        <v>14.160767865294783</v>
      </c>
      <c r="E4117" s="2">
        <f t="shared" si="138"/>
        <v>6.0205999132796242</v>
      </c>
    </row>
    <row r="4118" spans="1:5" x14ac:dyDescent="0.15">
      <c r="A4118" s="5">
        <v>4</v>
      </c>
      <c r="B4118" s="16">
        <v>26.066143782776614</v>
      </c>
      <c r="C4118" s="16">
        <v>76.293480709583562</v>
      </c>
      <c r="D4118" s="2">
        <f t="shared" si="139"/>
        <v>14.160767865294783</v>
      </c>
      <c r="E4118" s="2">
        <f t="shared" si="138"/>
        <v>6.0205999132796242</v>
      </c>
    </row>
    <row r="4119" spans="1:5" x14ac:dyDescent="0.15">
      <c r="A4119" s="5">
        <v>4</v>
      </c>
      <c r="B4119" s="16">
        <v>26.066143782776614</v>
      </c>
      <c r="C4119" s="16">
        <v>76.294795392009121</v>
      </c>
      <c r="D4119" s="2">
        <f t="shared" si="139"/>
        <v>14.160767865294783</v>
      </c>
      <c r="E4119" s="2">
        <f t="shared" si="138"/>
        <v>6.0205999132796242</v>
      </c>
    </row>
    <row r="4120" spans="1:5" x14ac:dyDescent="0.15">
      <c r="A4120" s="5">
        <v>4</v>
      </c>
      <c r="B4120" s="16">
        <v>26.066143782776614</v>
      </c>
      <c r="C4120" s="16">
        <v>76.539988365309895</v>
      </c>
      <c r="D4120" s="2">
        <f t="shared" si="139"/>
        <v>14.160767865294783</v>
      </c>
      <c r="E4120" s="2">
        <f t="shared" si="138"/>
        <v>6.0205999132796242</v>
      </c>
    </row>
    <row r="4121" spans="1:5" x14ac:dyDescent="0.15">
      <c r="A4121" s="5">
        <v>4</v>
      </c>
      <c r="B4121" s="16">
        <v>26.066143782776614</v>
      </c>
      <c r="C4121" s="16">
        <v>76.092241036029662</v>
      </c>
      <c r="D4121" s="2">
        <f t="shared" si="139"/>
        <v>14.160767865294783</v>
      </c>
      <c r="E4121" s="2">
        <f t="shared" si="138"/>
        <v>6.0205999132796242</v>
      </c>
    </row>
    <row r="4122" spans="1:5" x14ac:dyDescent="0.15">
      <c r="A4122" s="5">
        <v>4</v>
      </c>
      <c r="B4122" s="16">
        <v>26.066143782776614</v>
      </c>
      <c r="C4122" s="16">
        <v>76.073569484275154</v>
      </c>
      <c r="D4122" s="2">
        <f t="shared" si="139"/>
        <v>14.160767865294783</v>
      </c>
      <c r="E4122" s="2">
        <f t="shared" si="138"/>
        <v>6.0205999132796242</v>
      </c>
    </row>
    <row r="4123" spans="1:5" x14ac:dyDescent="0.15">
      <c r="A4123" s="5">
        <v>4</v>
      </c>
      <c r="B4123" s="16">
        <v>26.066143782776614</v>
      </c>
      <c r="C4123" s="16">
        <v>76.174018662258021</v>
      </c>
      <c r="D4123" s="2">
        <f t="shared" si="139"/>
        <v>14.160767865294783</v>
      </c>
      <c r="E4123" s="2">
        <f t="shared" si="138"/>
        <v>6.0205999132796242</v>
      </c>
    </row>
    <row r="4124" spans="1:5" x14ac:dyDescent="0.15">
      <c r="A4124" s="5">
        <v>4</v>
      </c>
      <c r="B4124" s="16">
        <v>26.066143782776614</v>
      </c>
      <c r="C4124" s="16">
        <v>76.116121494794498</v>
      </c>
      <c r="D4124" s="2">
        <f t="shared" si="139"/>
        <v>14.160767865294783</v>
      </c>
      <c r="E4124" s="2">
        <f t="shared" si="138"/>
        <v>6.0205999132796242</v>
      </c>
    </row>
    <row r="4125" spans="1:5" x14ac:dyDescent="0.15">
      <c r="A4125" s="5">
        <v>4</v>
      </c>
      <c r="B4125" s="16">
        <v>26.066143782776614</v>
      </c>
      <c r="C4125" s="16">
        <v>76.21367020696448</v>
      </c>
      <c r="D4125" s="2">
        <f t="shared" si="139"/>
        <v>14.160767865294783</v>
      </c>
      <c r="E4125" s="2">
        <f t="shared" si="138"/>
        <v>6.0205999132796242</v>
      </c>
    </row>
    <row r="4126" spans="1:5" x14ac:dyDescent="0.15">
      <c r="A4126" s="5">
        <v>4</v>
      </c>
      <c r="B4126" s="16">
        <v>26.066143782776614</v>
      </c>
      <c r="C4126" s="16">
        <v>76.159411145900037</v>
      </c>
      <c r="D4126" s="2">
        <f t="shared" si="139"/>
        <v>14.160767865294783</v>
      </c>
      <c r="E4126" s="2">
        <f t="shared" si="138"/>
        <v>6.0205999132796242</v>
      </c>
    </row>
    <row r="4127" spans="1:5" x14ac:dyDescent="0.15">
      <c r="A4127" s="5">
        <v>4</v>
      </c>
      <c r="B4127" s="16">
        <v>26.066143782776614</v>
      </c>
      <c r="C4127" s="16">
        <v>76.25829806187096</v>
      </c>
      <c r="D4127" s="2">
        <f t="shared" si="139"/>
        <v>14.160767865294783</v>
      </c>
      <c r="E4127" s="2">
        <f t="shared" si="138"/>
        <v>6.0205999132796242</v>
      </c>
    </row>
    <row r="4128" spans="1:5" x14ac:dyDescent="0.15">
      <c r="A4128" s="5">
        <v>4</v>
      </c>
      <c r="B4128" s="16">
        <v>26.066143782776614</v>
      </c>
      <c r="C4128" s="16">
        <v>75.892611999616008</v>
      </c>
      <c r="D4128" s="2">
        <f t="shared" si="139"/>
        <v>14.160767865294783</v>
      </c>
      <c r="E4128" s="2">
        <f t="shared" si="138"/>
        <v>6.0205999132796242</v>
      </c>
    </row>
    <row r="4129" spans="1:5" x14ac:dyDescent="0.15">
      <c r="A4129" s="5">
        <v>4</v>
      </c>
      <c r="B4129" s="16">
        <v>26.066143782776614</v>
      </c>
      <c r="C4129" s="16">
        <v>76.222662225719958</v>
      </c>
      <c r="D4129" s="2">
        <f t="shared" si="139"/>
        <v>14.160767865294783</v>
      </c>
      <c r="E4129" s="2">
        <f t="shared" si="138"/>
        <v>6.0205999132796242</v>
      </c>
    </row>
    <row r="4130" spans="1:5" x14ac:dyDescent="0.15">
      <c r="A4130" s="5">
        <v>4</v>
      </c>
      <c r="B4130" s="16">
        <v>26.066143782776614</v>
      </c>
      <c r="C4130" s="16">
        <v>76.422286876956363</v>
      </c>
      <c r="D4130" s="2">
        <f t="shared" si="139"/>
        <v>14.160767865294783</v>
      </c>
      <c r="E4130" s="2">
        <f t="shared" si="138"/>
        <v>6.0205999132796242</v>
      </c>
    </row>
    <row r="4131" spans="1:5" x14ac:dyDescent="0.15">
      <c r="A4131" s="5">
        <v>4</v>
      </c>
      <c r="B4131" s="16">
        <v>26.070710678118655</v>
      </c>
      <c r="C4131" s="16">
        <v>75.950356444613433</v>
      </c>
      <c r="D4131" s="2">
        <f t="shared" si="139"/>
        <v>14.16152870039773</v>
      </c>
      <c r="E4131" s="2">
        <f t="shared" si="138"/>
        <v>6.0205999132796242</v>
      </c>
    </row>
    <row r="4132" spans="1:5" x14ac:dyDescent="0.15">
      <c r="A4132" s="5">
        <v>4</v>
      </c>
      <c r="B4132" s="16">
        <v>26.070710678118655</v>
      </c>
      <c r="C4132" s="16">
        <v>75.882905739785031</v>
      </c>
      <c r="D4132" s="2">
        <f t="shared" si="139"/>
        <v>14.16152870039773</v>
      </c>
      <c r="E4132" s="2">
        <f t="shared" si="138"/>
        <v>6.0205999132796242</v>
      </c>
    </row>
    <row r="4133" spans="1:5" x14ac:dyDescent="0.15">
      <c r="A4133" s="5">
        <v>4</v>
      </c>
      <c r="B4133" s="16">
        <v>26.070710678118655</v>
      </c>
      <c r="C4133" s="16">
        <v>76.270135683111718</v>
      </c>
      <c r="D4133" s="2">
        <f t="shared" si="139"/>
        <v>14.16152870039773</v>
      </c>
      <c r="E4133" s="2">
        <f t="shared" si="138"/>
        <v>6.0205999132796242</v>
      </c>
    </row>
    <row r="4134" spans="1:5" x14ac:dyDescent="0.15">
      <c r="A4134" s="5">
        <v>4</v>
      </c>
      <c r="B4134" s="16">
        <v>26.070710678118655</v>
      </c>
      <c r="C4134" s="16">
        <v>76.147962596363769</v>
      </c>
      <c r="D4134" s="2">
        <f t="shared" si="139"/>
        <v>14.16152870039773</v>
      </c>
      <c r="E4134" s="2">
        <f t="shared" si="138"/>
        <v>6.0205999132796242</v>
      </c>
    </row>
    <row r="4135" spans="1:5" x14ac:dyDescent="0.15">
      <c r="A4135" s="5">
        <v>4</v>
      </c>
      <c r="B4135" s="16">
        <v>26.070710678118655</v>
      </c>
      <c r="C4135" s="16">
        <v>75.817553448519007</v>
      </c>
      <c r="D4135" s="2">
        <f t="shared" si="139"/>
        <v>14.16152870039773</v>
      </c>
      <c r="E4135" s="2">
        <f t="shared" si="138"/>
        <v>6.0205999132796242</v>
      </c>
    </row>
    <row r="4136" spans="1:5" x14ac:dyDescent="0.15">
      <c r="A4136" s="5">
        <v>4</v>
      </c>
      <c r="B4136" s="16">
        <v>26.070710678118655</v>
      </c>
      <c r="C4136" s="16">
        <v>76.312551885077724</v>
      </c>
      <c r="D4136" s="2">
        <f t="shared" si="139"/>
        <v>14.16152870039773</v>
      </c>
      <c r="E4136" s="2">
        <f t="shared" si="138"/>
        <v>6.0205999132796242</v>
      </c>
    </row>
    <row r="4137" spans="1:5" x14ac:dyDescent="0.15">
      <c r="A4137" s="5">
        <v>4</v>
      </c>
      <c r="B4137" s="16">
        <v>26.070710678118655</v>
      </c>
      <c r="C4137" s="16">
        <v>76.357624327386446</v>
      </c>
      <c r="D4137" s="2">
        <f t="shared" si="139"/>
        <v>14.16152870039773</v>
      </c>
      <c r="E4137" s="2">
        <f t="shared" si="138"/>
        <v>6.0205999132796242</v>
      </c>
    </row>
    <row r="4138" spans="1:5" x14ac:dyDescent="0.15">
      <c r="A4138" s="5">
        <v>4</v>
      </c>
      <c r="B4138" s="16">
        <v>26.070710678118655</v>
      </c>
      <c r="C4138" s="16">
        <v>76.250396269490878</v>
      </c>
      <c r="D4138" s="2">
        <f t="shared" si="139"/>
        <v>14.16152870039773</v>
      </c>
      <c r="E4138" s="2">
        <f t="shared" si="138"/>
        <v>6.0205999132796242</v>
      </c>
    </row>
    <row r="4139" spans="1:5" x14ac:dyDescent="0.15">
      <c r="A4139" s="5">
        <v>4</v>
      </c>
      <c r="B4139" s="16">
        <v>26.070710678118655</v>
      </c>
      <c r="C4139" s="16">
        <v>76.185487382528436</v>
      </c>
      <c r="D4139" s="2">
        <f t="shared" si="139"/>
        <v>14.16152870039773</v>
      </c>
      <c r="E4139" s="2">
        <f t="shared" si="138"/>
        <v>6.0205999132796242</v>
      </c>
    </row>
    <row r="4140" spans="1:5" x14ac:dyDescent="0.15">
      <c r="A4140" s="5">
        <v>4</v>
      </c>
      <c r="B4140" s="16">
        <v>26.070710678118655</v>
      </c>
      <c r="C4140" s="16">
        <v>76.265206622671798</v>
      </c>
      <c r="D4140" s="2">
        <f t="shared" si="139"/>
        <v>14.16152870039773</v>
      </c>
      <c r="E4140" s="2">
        <f t="shared" si="138"/>
        <v>6.0205999132796242</v>
      </c>
    </row>
    <row r="4141" spans="1:5" x14ac:dyDescent="0.15">
      <c r="A4141" s="5">
        <v>4</v>
      </c>
      <c r="B4141" s="16">
        <v>26.070710678118655</v>
      </c>
      <c r="C4141" s="16">
        <v>76.188176439088892</v>
      </c>
      <c r="D4141" s="2">
        <f t="shared" si="139"/>
        <v>14.16152870039773</v>
      </c>
      <c r="E4141" s="2">
        <f t="shared" si="138"/>
        <v>6.0205999132796242</v>
      </c>
    </row>
    <row r="4142" spans="1:5" x14ac:dyDescent="0.15">
      <c r="A4142" s="5">
        <v>4</v>
      </c>
      <c r="B4142" s="16">
        <v>26.070710678118655</v>
      </c>
      <c r="C4142" s="16">
        <v>75.998506988520987</v>
      </c>
      <c r="D4142" s="2">
        <f t="shared" si="139"/>
        <v>14.16152870039773</v>
      </c>
      <c r="E4142" s="2">
        <f t="shared" si="138"/>
        <v>6.0205999132796242</v>
      </c>
    </row>
    <row r="4143" spans="1:5" x14ac:dyDescent="0.15">
      <c r="A4143" s="5">
        <v>4</v>
      </c>
      <c r="B4143" s="16">
        <v>26.070710678118655</v>
      </c>
      <c r="C4143" s="16">
        <v>76.204379700892531</v>
      </c>
      <c r="D4143" s="2">
        <f t="shared" si="139"/>
        <v>14.16152870039773</v>
      </c>
      <c r="E4143" s="2">
        <f t="shared" si="138"/>
        <v>6.0205999132796242</v>
      </c>
    </row>
    <row r="4144" spans="1:5" x14ac:dyDescent="0.15">
      <c r="A4144" s="5">
        <v>4</v>
      </c>
      <c r="B4144" s="16">
        <v>26.070710678118655</v>
      </c>
      <c r="C4144" s="16">
        <v>76.164393648007646</v>
      </c>
      <c r="D4144" s="2">
        <f t="shared" si="139"/>
        <v>14.16152870039773</v>
      </c>
      <c r="E4144" s="2">
        <f t="shared" si="138"/>
        <v>6.0205999132796242</v>
      </c>
    </row>
    <row r="4145" spans="1:5" x14ac:dyDescent="0.15">
      <c r="A4145" s="5">
        <v>4</v>
      </c>
      <c r="B4145" s="16">
        <v>26.070710678118655</v>
      </c>
      <c r="C4145" s="16">
        <v>76.365194010324956</v>
      </c>
      <c r="D4145" s="2">
        <f t="shared" si="139"/>
        <v>14.16152870039773</v>
      </c>
      <c r="E4145" s="2">
        <f t="shared" si="138"/>
        <v>6.0205999132796242</v>
      </c>
    </row>
    <row r="4146" spans="1:5" x14ac:dyDescent="0.15">
      <c r="A4146" s="5">
        <v>4</v>
      </c>
      <c r="B4146" s="16">
        <v>26.074999999999999</v>
      </c>
      <c r="C4146" s="16">
        <v>75.966108570936825</v>
      </c>
      <c r="D4146" s="2">
        <f t="shared" si="139"/>
        <v>14.162243170985684</v>
      </c>
      <c r="E4146" s="2">
        <f t="shared" si="138"/>
        <v>6.0205999132796242</v>
      </c>
    </row>
    <row r="4147" spans="1:5" x14ac:dyDescent="0.15">
      <c r="A4147" s="5">
        <v>4</v>
      </c>
      <c r="B4147" s="16">
        <v>26.074999999999999</v>
      </c>
      <c r="C4147" s="16">
        <v>76.024540944449356</v>
      </c>
      <c r="D4147" s="2">
        <f t="shared" si="139"/>
        <v>14.162243170985684</v>
      </c>
      <c r="E4147" s="2">
        <f t="shared" si="138"/>
        <v>6.0205999132796242</v>
      </c>
    </row>
    <row r="4148" spans="1:5" x14ac:dyDescent="0.15">
      <c r="A4148" s="5">
        <v>4</v>
      </c>
      <c r="B4148" s="16">
        <v>26.074999999999999</v>
      </c>
      <c r="C4148" s="16">
        <v>76.12859300445723</v>
      </c>
      <c r="D4148" s="2">
        <f t="shared" si="139"/>
        <v>14.162243170985684</v>
      </c>
      <c r="E4148" s="2">
        <f t="shared" si="138"/>
        <v>6.0205999132796242</v>
      </c>
    </row>
    <row r="4149" spans="1:5" x14ac:dyDescent="0.15">
      <c r="A4149" s="5">
        <v>4</v>
      </c>
      <c r="B4149" s="16">
        <v>26.074999999999999</v>
      </c>
      <c r="C4149" s="16">
        <v>76.129459217268519</v>
      </c>
      <c r="D4149" s="2">
        <f t="shared" si="139"/>
        <v>14.162243170985684</v>
      </c>
      <c r="E4149" s="2">
        <f t="shared" si="138"/>
        <v>6.0205999132796242</v>
      </c>
    </row>
    <row r="4150" spans="1:5" x14ac:dyDescent="0.15">
      <c r="A4150" s="5">
        <v>4</v>
      </c>
      <c r="B4150" s="16">
        <v>26.074999999999999</v>
      </c>
      <c r="C4150" s="16">
        <v>76.007553161126978</v>
      </c>
      <c r="D4150" s="2">
        <f t="shared" si="139"/>
        <v>14.162243170985684</v>
      </c>
      <c r="E4150" s="2">
        <f t="shared" si="138"/>
        <v>6.0205999132796242</v>
      </c>
    </row>
    <row r="4151" spans="1:5" x14ac:dyDescent="0.15">
      <c r="A4151" s="5">
        <v>4</v>
      </c>
      <c r="B4151" s="16">
        <v>26.074999999999999</v>
      </c>
      <c r="C4151" s="16">
        <v>76.074218419977143</v>
      </c>
      <c r="D4151" s="2">
        <f t="shared" si="139"/>
        <v>14.162243170985684</v>
      </c>
      <c r="E4151" s="2">
        <f t="shared" si="138"/>
        <v>6.0205999132796242</v>
      </c>
    </row>
    <row r="4152" spans="1:5" x14ac:dyDescent="0.15">
      <c r="A4152" s="5">
        <v>4</v>
      </c>
      <c r="B4152" s="16">
        <v>26.074999999999999</v>
      </c>
      <c r="C4152" s="16">
        <v>76.099946608746507</v>
      </c>
      <c r="D4152" s="2">
        <f t="shared" si="139"/>
        <v>14.162243170985684</v>
      </c>
      <c r="E4152" s="2">
        <f t="shared" si="138"/>
        <v>6.0205999132796242</v>
      </c>
    </row>
    <row r="4153" spans="1:5" x14ac:dyDescent="0.15">
      <c r="A4153" s="5">
        <v>4</v>
      </c>
      <c r="B4153" s="16">
        <v>26.074999999999999</v>
      </c>
      <c r="C4153" s="16">
        <v>76.168263814620786</v>
      </c>
      <c r="D4153" s="2">
        <f t="shared" si="139"/>
        <v>14.162243170985684</v>
      </c>
      <c r="E4153" s="2">
        <f t="shared" si="138"/>
        <v>6.0205999132796242</v>
      </c>
    </row>
    <row r="4154" spans="1:5" x14ac:dyDescent="0.15">
      <c r="A4154" s="5">
        <v>4</v>
      </c>
      <c r="B4154" s="16">
        <v>26.074999999999999</v>
      </c>
      <c r="C4154" s="16">
        <v>76.426901279023724</v>
      </c>
      <c r="D4154" s="2">
        <f t="shared" si="139"/>
        <v>14.162243170985684</v>
      </c>
      <c r="E4154" s="2">
        <f t="shared" si="138"/>
        <v>6.0205999132796242</v>
      </c>
    </row>
    <row r="4155" spans="1:5" x14ac:dyDescent="0.15">
      <c r="A4155" s="5">
        <v>4</v>
      </c>
      <c r="B4155" s="16">
        <v>26.074999999999999</v>
      </c>
      <c r="C4155" s="16">
        <v>76.004689492665705</v>
      </c>
      <c r="D4155" s="2">
        <f t="shared" si="139"/>
        <v>14.162243170985684</v>
      </c>
      <c r="E4155" s="2">
        <f t="shared" si="138"/>
        <v>6.0205999132796242</v>
      </c>
    </row>
    <row r="4156" spans="1:5" x14ac:dyDescent="0.15">
      <c r="A4156" s="5">
        <v>4</v>
      </c>
      <c r="B4156" s="16">
        <v>26.074999999999999</v>
      </c>
      <c r="C4156" s="16">
        <v>76.288970416539556</v>
      </c>
      <c r="D4156" s="2">
        <f t="shared" si="139"/>
        <v>14.162243170985684</v>
      </c>
      <c r="E4156" s="2">
        <f t="shared" si="138"/>
        <v>6.0205999132796242</v>
      </c>
    </row>
    <row r="4157" spans="1:5" x14ac:dyDescent="0.15">
      <c r="A4157" s="5">
        <v>4</v>
      </c>
      <c r="B4157" s="16">
        <v>26.074999999999999</v>
      </c>
      <c r="C4157" s="16">
        <v>76.437491273062207</v>
      </c>
      <c r="D4157" s="2">
        <f t="shared" si="139"/>
        <v>14.162243170985684</v>
      </c>
      <c r="E4157" s="2">
        <f t="shared" si="138"/>
        <v>6.0205999132796242</v>
      </c>
    </row>
    <row r="4158" spans="1:5" x14ac:dyDescent="0.15">
      <c r="A4158" s="5">
        <v>4</v>
      </c>
      <c r="B4158" s="16">
        <v>26.074999999999999</v>
      </c>
      <c r="C4158" s="16">
        <v>76.385045459801944</v>
      </c>
      <c r="D4158" s="2">
        <f t="shared" si="139"/>
        <v>14.162243170985684</v>
      </c>
      <c r="E4158" s="2">
        <f t="shared" si="138"/>
        <v>6.0205999132796242</v>
      </c>
    </row>
    <row r="4159" spans="1:5" x14ac:dyDescent="0.15">
      <c r="A4159" s="5">
        <v>4</v>
      </c>
      <c r="B4159" s="16">
        <v>26.074999999999999</v>
      </c>
      <c r="C4159" s="16">
        <v>75.95691488627952</v>
      </c>
      <c r="D4159" s="2">
        <f t="shared" si="139"/>
        <v>14.162243170985684</v>
      </c>
      <c r="E4159" s="2">
        <f t="shared" si="138"/>
        <v>6.0205999132796242</v>
      </c>
    </row>
    <row r="4160" spans="1:5" x14ac:dyDescent="0.15">
      <c r="A4160" s="5">
        <v>4</v>
      </c>
      <c r="B4160" s="16">
        <v>26.074999999999999</v>
      </c>
      <c r="C4160" s="16">
        <v>76.425013333905611</v>
      </c>
      <c r="D4160" s="2">
        <f t="shared" si="139"/>
        <v>14.162243170985684</v>
      </c>
      <c r="E4160" s="2">
        <f t="shared" si="138"/>
        <v>6.0205999132796242</v>
      </c>
    </row>
    <row r="4161" spans="1:5" x14ac:dyDescent="0.15">
      <c r="A4161" s="5">
        <v>4</v>
      </c>
      <c r="B4161" s="16">
        <v>26.074999999999999</v>
      </c>
      <c r="C4161" s="16">
        <v>76.295872523362988</v>
      </c>
      <c r="D4161" s="2">
        <f t="shared" si="139"/>
        <v>14.162243170985684</v>
      </c>
      <c r="E4161" s="2">
        <f t="shared" si="138"/>
        <v>6.0205999132796242</v>
      </c>
    </row>
    <row r="4162" spans="1:5" x14ac:dyDescent="0.15">
      <c r="A4162" s="5">
        <v>4</v>
      </c>
      <c r="B4162" s="16">
        <v>26.074999999999999</v>
      </c>
      <c r="C4162" s="16">
        <v>75.976136468143039</v>
      </c>
      <c r="D4162" s="2">
        <f t="shared" si="139"/>
        <v>14.162243170985684</v>
      </c>
      <c r="E4162" s="2">
        <f t="shared" si="138"/>
        <v>6.0205999132796242</v>
      </c>
    </row>
    <row r="4163" spans="1:5" x14ac:dyDescent="0.15">
      <c r="A4163" s="5">
        <v>4</v>
      </c>
      <c r="B4163" s="16">
        <v>26.074999999999999</v>
      </c>
      <c r="C4163" s="16">
        <v>76.061614976885693</v>
      </c>
      <c r="D4163" s="2">
        <f t="shared" si="139"/>
        <v>14.162243170985684</v>
      </c>
      <c r="E4163" s="2">
        <f t="shared" ref="E4163:E4226" si="140" xml:space="preserve"> 10*LOG10(A4163)</f>
        <v>6.0205999132796242</v>
      </c>
    </row>
    <row r="4164" spans="1:5" x14ac:dyDescent="0.15">
      <c r="A4164" s="5">
        <v>4</v>
      </c>
      <c r="B4164" s="16">
        <v>26.074999999999999</v>
      </c>
      <c r="C4164" s="16">
        <v>75.926570933075055</v>
      </c>
      <c r="D4164" s="2">
        <f t="shared" ref="D4164:D4227" si="141">10*LOG10(B4164)</f>
        <v>14.162243170985684</v>
      </c>
      <c r="E4164" s="2">
        <f t="shared" si="140"/>
        <v>6.0205999132796242</v>
      </c>
    </row>
    <row r="4165" spans="1:5" x14ac:dyDescent="0.15">
      <c r="A4165" s="5">
        <v>4</v>
      </c>
      <c r="B4165" s="16">
        <v>26.074999999999999</v>
      </c>
      <c r="C4165" s="16">
        <v>76.10958370250691</v>
      </c>
      <c r="D4165" s="2">
        <f t="shared" si="141"/>
        <v>14.162243170985684</v>
      </c>
      <c r="E4165" s="2">
        <f t="shared" si="140"/>
        <v>6.0205999132796242</v>
      </c>
    </row>
    <row r="4166" spans="1:5" x14ac:dyDescent="0.15">
      <c r="A4166" s="5">
        <v>4</v>
      </c>
      <c r="B4166" s="16">
        <v>26.074999999999999</v>
      </c>
      <c r="C4166" s="16">
        <v>76.416448292467834</v>
      </c>
      <c r="D4166" s="2">
        <f t="shared" si="141"/>
        <v>14.162243170985684</v>
      </c>
      <c r="E4166" s="2">
        <f t="shared" si="140"/>
        <v>6.0205999132796242</v>
      </c>
    </row>
    <row r="4167" spans="1:5" x14ac:dyDescent="0.15">
      <c r="A4167" s="5">
        <v>4</v>
      </c>
      <c r="B4167" s="16">
        <v>26.074999999999999</v>
      </c>
      <c r="C4167" s="16">
        <v>76.753685146275615</v>
      </c>
      <c r="D4167" s="2">
        <f t="shared" si="141"/>
        <v>14.162243170985684</v>
      </c>
      <c r="E4167" s="2">
        <f t="shared" si="140"/>
        <v>6.0205999132796242</v>
      </c>
    </row>
    <row r="4168" spans="1:5" x14ac:dyDescent="0.15">
      <c r="A4168" s="5">
        <v>4</v>
      </c>
      <c r="B4168" s="16">
        <v>26.074999999999999</v>
      </c>
      <c r="C4168" s="16">
        <v>76.04123520240077</v>
      </c>
      <c r="D4168" s="2">
        <f t="shared" si="141"/>
        <v>14.162243170985684</v>
      </c>
      <c r="E4168" s="2">
        <f t="shared" si="140"/>
        <v>6.0205999132796242</v>
      </c>
    </row>
    <row r="4169" spans="1:5" x14ac:dyDescent="0.15">
      <c r="A4169" s="5">
        <v>4</v>
      </c>
      <c r="B4169" s="16">
        <v>26.074999999999999</v>
      </c>
      <c r="C4169" s="16">
        <v>76.126306325600851</v>
      </c>
      <c r="D4169" s="2">
        <f t="shared" si="141"/>
        <v>14.162243170985684</v>
      </c>
      <c r="E4169" s="2">
        <f t="shared" si="140"/>
        <v>6.0205999132796242</v>
      </c>
    </row>
    <row r="4170" spans="1:5" x14ac:dyDescent="0.15">
      <c r="A4170" s="5">
        <v>4</v>
      </c>
      <c r="B4170" s="16">
        <v>26.074999999999999</v>
      </c>
      <c r="C4170" s="16">
        <v>76.32491162154983</v>
      </c>
      <c r="D4170" s="2">
        <f t="shared" si="141"/>
        <v>14.162243170985684</v>
      </c>
      <c r="E4170" s="2">
        <f t="shared" si="140"/>
        <v>6.0205999132796242</v>
      </c>
    </row>
    <row r="4171" spans="1:5" x14ac:dyDescent="0.15">
      <c r="A4171" s="5">
        <v>4</v>
      </c>
      <c r="B4171" s="16">
        <v>26.074999999999999</v>
      </c>
      <c r="C4171" s="16">
        <v>76.479840495852471</v>
      </c>
      <c r="D4171" s="2">
        <f t="shared" si="141"/>
        <v>14.162243170985684</v>
      </c>
      <c r="E4171" s="2">
        <f t="shared" si="140"/>
        <v>6.0205999132796242</v>
      </c>
    </row>
    <row r="4172" spans="1:5" x14ac:dyDescent="0.15">
      <c r="A4172" s="5">
        <v>4</v>
      </c>
      <c r="B4172" s="16">
        <v>26.074999999999999</v>
      </c>
      <c r="C4172" s="16">
        <v>76.658825889203598</v>
      </c>
      <c r="D4172" s="2">
        <f t="shared" si="141"/>
        <v>14.162243170985684</v>
      </c>
      <c r="E4172" s="2">
        <f t="shared" si="140"/>
        <v>6.0205999132796242</v>
      </c>
    </row>
    <row r="4173" spans="1:5" x14ac:dyDescent="0.15">
      <c r="A4173" s="5">
        <v>4</v>
      </c>
      <c r="B4173" s="16">
        <v>26.074999999999999</v>
      </c>
      <c r="C4173" s="16">
        <v>76.572972079526011</v>
      </c>
      <c r="D4173" s="2">
        <f t="shared" si="141"/>
        <v>14.162243170985684</v>
      </c>
      <c r="E4173" s="2">
        <f t="shared" si="140"/>
        <v>6.0205999132796242</v>
      </c>
    </row>
    <row r="4174" spans="1:5" x14ac:dyDescent="0.15">
      <c r="A4174" s="5">
        <v>4</v>
      </c>
      <c r="B4174" s="16">
        <v>26.074999999999999</v>
      </c>
      <c r="C4174" s="16">
        <v>76.693674372905861</v>
      </c>
      <c r="D4174" s="2">
        <f t="shared" si="141"/>
        <v>14.162243170985684</v>
      </c>
      <c r="E4174" s="2">
        <f t="shared" si="140"/>
        <v>6.0205999132796242</v>
      </c>
    </row>
    <row r="4175" spans="1:5" x14ac:dyDescent="0.15">
      <c r="A4175" s="5">
        <v>4</v>
      </c>
      <c r="B4175" s="16">
        <v>26.074999999999999</v>
      </c>
      <c r="C4175" s="16">
        <v>76.305935258088184</v>
      </c>
      <c r="D4175" s="2">
        <f t="shared" si="141"/>
        <v>14.162243170985684</v>
      </c>
      <c r="E4175" s="2">
        <f t="shared" si="140"/>
        <v>6.0205999132796242</v>
      </c>
    </row>
    <row r="4176" spans="1:5" x14ac:dyDescent="0.15">
      <c r="A4176" s="5">
        <v>4</v>
      </c>
      <c r="B4176" s="16">
        <v>26.079056941504209</v>
      </c>
      <c r="C4176" s="16">
        <v>76.146015500659871</v>
      </c>
      <c r="D4176" s="2">
        <f t="shared" si="141"/>
        <v>14.162918825926283</v>
      </c>
      <c r="E4176" s="2">
        <f t="shared" si="140"/>
        <v>6.0205999132796242</v>
      </c>
    </row>
    <row r="4177" spans="1:5" x14ac:dyDescent="0.15">
      <c r="A4177" s="5">
        <v>4</v>
      </c>
      <c r="B4177" s="16">
        <v>26.079056941504209</v>
      </c>
      <c r="C4177" s="16">
        <v>76.128176300626492</v>
      </c>
      <c r="D4177" s="2">
        <f t="shared" si="141"/>
        <v>14.162918825926283</v>
      </c>
      <c r="E4177" s="2">
        <f t="shared" si="140"/>
        <v>6.0205999132796242</v>
      </c>
    </row>
    <row r="4178" spans="1:5" x14ac:dyDescent="0.15">
      <c r="A4178" s="5">
        <v>4</v>
      </c>
      <c r="B4178" s="16">
        <v>26.079056941504209</v>
      </c>
      <c r="C4178" s="16">
        <v>75.920071968333389</v>
      </c>
      <c r="D4178" s="2">
        <f t="shared" si="141"/>
        <v>14.162918825926283</v>
      </c>
      <c r="E4178" s="2">
        <f t="shared" si="140"/>
        <v>6.0205999132796242</v>
      </c>
    </row>
    <row r="4179" spans="1:5" x14ac:dyDescent="0.15">
      <c r="A4179" s="5">
        <v>4</v>
      </c>
      <c r="B4179" s="16">
        <v>26.079056941504209</v>
      </c>
      <c r="C4179" s="16">
        <v>76.433135124188837</v>
      </c>
      <c r="D4179" s="2">
        <f t="shared" si="141"/>
        <v>14.162918825926283</v>
      </c>
      <c r="E4179" s="2">
        <f t="shared" si="140"/>
        <v>6.0205999132796242</v>
      </c>
    </row>
    <row r="4180" spans="1:5" x14ac:dyDescent="0.15">
      <c r="A4180" s="5">
        <v>4</v>
      </c>
      <c r="B4180" s="16">
        <v>26.079056941504209</v>
      </c>
      <c r="C4180" s="16">
        <v>76.030911245239722</v>
      </c>
      <c r="D4180" s="2">
        <f t="shared" si="141"/>
        <v>14.162918825926283</v>
      </c>
      <c r="E4180" s="2">
        <f t="shared" si="140"/>
        <v>6.0205999132796242</v>
      </c>
    </row>
    <row r="4181" spans="1:5" x14ac:dyDescent="0.15">
      <c r="A4181" s="5">
        <v>4</v>
      </c>
      <c r="B4181" s="16">
        <v>26.079056941504209</v>
      </c>
      <c r="C4181" s="16">
        <v>76.496811274553792</v>
      </c>
      <c r="D4181" s="2">
        <f t="shared" si="141"/>
        <v>14.162918825926283</v>
      </c>
      <c r="E4181" s="2">
        <f t="shared" si="140"/>
        <v>6.0205999132796242</v>
      </c>
    </row>
    <row r="4182" spans="1:5" x14ac:dyDescent="0.15">
      <c r="A4182" s="5">
        <v>4</v>
      </c>
      <c r="B4182" s="16">
        <v>26.079056941504209</v>
      </c>
      <c r="C4182" s="16">
        <v>76.577408253535026</v>
      </c>
      <c r="D4182" s="2">
        <f t="shared" si="141"/>
        <v>14.162918825926283</v>
      </c>
      <c r="E4182" s="2">
        <f t="shared" si="140"/>
        <v>6.0205999132796242</v>
      </c>
    </row>
    <row r="4183" spans="1:5" x14ac:dyDescent="0.15">
      <c r="A4183" s="5">
        <v>4</v>
      </c>
      <c r="B4183" s="16">
        <v>26.079056941504209</v>
      </c>
      <c r="C4183" s="16">
        <v>76.497687139375273</v>
      </c>
      <c r="D4183" s="2">
        <f t="shared" si="141"/>
        <v>14.162918825926283</v>
      </c>
      <c r="E4183" s="2">
        <f t="shared" si="140"/>
        <v>6.0205999132796242</v>
      </c>
    </row>
    <row r="4184" spans="1:5" x14ac:dyDescent="0.15">
      <c r="A4184" s="5">
        <v>4</v>
      </c>
      <c r="B4184" s="16">
        <v>26.079056941504209</v>
      </c>
      <c r="C4184" s="16">
        <v>76.055733280115604</v>
      </c>
      <c r="D4184" s="2">
        <f t="shared" si="141"/>
        <v>14.162918825926283</v>
      </c>
      <c r="E4184" s="2">
        <f t="shared" si="140"/>
        <v>6.0205999132796242</v>
      </c>
    </row>
    <row r="4185" spans="1:5" x14ac:dyDescent="0.15">
      <c r="A4185" s="5">
        <v>4</v>
      </c>
      <c r="B4185" s="16">
        <v>26.079056941504209</v>
      </c>
      <c r="C4185" s="16">
        <v>76.351057403758858</v>
      </c>
      <c r="D4185" s="2">
        <f t="shared" si="141"/>
        <v>14.162918825926283</v>
      </c>
      <c r="E4185" s="2">
        <f t="shared" si="140"/>
        <v>6.0205999132796242</v>
      </c>
    </row>
    <row r="4186" spans="1:5" x14ac:dyDescent="0.15">
      <c r="A4186" s="5">
        <v>4</v>
      </c>
      <c r="B4186" s="16">
        <v>26.079056941504209</v>
      </c>
      <c r="C4186" s="16">
        <v>76.457385761699911</v>
      </c>
      <c r="D4186" s="2">
        <f t="shared" si="141"/>
        <v>14.162918825926283</v>
      </c>
      <c r="E4186" s="2">
        <f t="shared" si="140"/>
        <v>6.0205999132796242</v>
      </c>
    </row>
    <row r="4187" spans="1:5" x14ac:dyDescent="0.15">
      <c r="A4187" s="5">
        <v>4</v>
      </c>
      <c r="B4187" s="16">
        <v>26.079056941504209</v>
      </c>
      <c r="C4187" s="16">
        <v>76.390869285354782</v>
      </c>
      <c r="D4187" s="2">
        <f t="shared" si="141"/>
        <v>14.162918825926283</v>
      </c>
      <c r="E4187" s="2">
        <f t="shared" si="140"/>
        <v>6.0205999132796242</v>
      </c>
    </row>
    <row r="4188" spans="1:5" x14ac:dyDescent="0.15">
      <c r="A4188" s="5">
        <v>4</v>
      </c>
      <c r="B4188" s="16">
        <v>26.079056941504209</v>
      </c>
      <c r="C4188" s="16">
        <v>76.30119239387416</v>
      </c>
      <c r="D4188" s="2">
        <f t="shared" si="141"/>
        <v>14.162918825926283</v>
      </c>
      <c r="E4188" s="2">
        <f t="shared" si="140"/>
        <v>6.0205999132796242</v>
      </c>
    </row>
    <row r="4189" spans="1:5" x14ac:dyDescent="0.15">
      <c r="A4189" s="5">
        <v>4</v>
      </c>
      <c r="B4189" s="16">
        <v>26.079056941504209</v>
      </c>
      <c r="C4189" s="16">
        <v>76.22138452576921</v>
      </c>
      <c r="D4189" s="2">
        <f t="shared" si="141"/>
        <v>14.162918825926283</v>
      </c>
      <c r="E4189" s="2">
        <f t="shared" si="140"/>
        <v>6.0205999132796242</v>
      </c>
    </row>
    <row r="4190" spans="1:5" x14ac:dyDescent="0.15">
      <c r="A4190" s="5">
        <v>4</v>
      </c>
      <c r="B4190" s="16">
        <v>26.079056941504209</v>
      </c>
      <c r="C4190" s="16">
        <v>76.212361555660891</v>
      </c>
      <c r="D4190" s="2">
        <f t="shared" si="141"/>
        <v>14.162918825926283</v>
      </c>
      <c r="E4190" s="2">
        <f t="shared" si="140"/>
        <v>6.0205999132796242</v>
      </c>
    </row>
    <row r="4191" spans="1:5" x14ac:dyDescent="0.15">
      <c r="A4191" s="5">
        <v>4</v>
      </c>
      <c r="B4191" s="16">
        <v>26.079056941504209</v>
      </c>
      <c r="C4191" s="16">
        <v>76.401799781309364</v>
      </c>
      <c r="D4191" s="2">
        <f t="shared" si="141"/>
        <v>14.162918825926283</v>
      </c>
      <c r="E4191" s="2">
        <f t="shared" si="140"/>
        <v>6.0205999132796242</v>
      </c>
    </row>
    <row r="4192" spans="1:5" x14ac:dyDescent="0.15">
      <c r="A4192" s="5">
        <v>4</v>
      </c>
      <c r="B4192" s="16">
        <v>26.079056941504209</v>
      </c>
      <c r="C4192" s="16">
        <v>76.014361835976473</v>
      </c>
      <c r="D4192" s="2">
        <f t="shared" si="141"/>
        <v>14.162918825926283</v>
      </c>
      <c r="E4192" s="2">
        <f t="shared" si="140"/>
        <v>6.0205999132796242</v>
      </c>
    </row>
    <row r="4193" spans="1:5" x14ac:dyDescent="0.15">
      <c r="A4193" s="5">
        <v>4</v>
      </c>
      <c r="B4193" s="16">
        <v>26.079056941504209</v>
      </c>
      <c r="C4193" s="16">
        <v>76.085435661205636</v>
      </c>
      <c r="D4193" s="2">
        <f t="shared" si="141"/>
        <v>14.162918825926283</v>
      </c>
      <c r="E4193" s="2">
        <f t="shared" si="140"/>
        <v>6.0205999132796242</v>
      </c>
    </row>
    <row r="4194" spans="1:5" x14ac:dyDescent="0.15">
      <c r="A4194" s="5">
        <v>4</v>
      </c>
      <c r="B4194" s="16">
        <v>26.079056941504209</v>
      </c>
      <c r="C4194" s="16">
        <v>76.541486495321649</v>
      </c>
      <c r="D4194" s="2">
        <f t="shared" si="141"/>
        <v>14.162918825926283</v>
      </c>
      <c r="E4194" s="2">
        <f t="shared" si="140"/>
        <v>6.0205999132796242</v>
      </c>
    </row>
    <row r="4195" spans="1:5" x14ac:dyDescent="0.15">
      <c r="A4195" s="5">
        <v>4</v>
      </c>
      <c r="B4195" s="16">
        <v>26.079056941504209</v>
      </c>
      <c r="C4195" s="16">
        <v>76.172877022341652</v>
      </c>
      <c r="D4195" s="2">
        <f t="shared" si="141"/>
        <v>14.162918825926283</v>
      </c>
      <c r="E4195" s="2">
        <f t="shared" si="140"/>
        <v>6.0205999132796242</v>
      </c>
    </row>
    <row r="4196" spans="1:5" x14ac:dyDescent="0.15">
      <c r="A4196" s="5">
        <v>4</v>
      </c>
      <c r="B4196" s="16">
        <v>26.079056941504209</v>
      </c>
      <c r="C4196" s="16">
        <v>76.259537655506023</v>
      </c>
      <c r="D4196" s="2">
        <f t="shared" si="141"/>
        <v>14.162918825926283</v>
      </c>
      <c r="E4196" s="2">
        <f t="shared" si="140"/>
        <v>6.0205999132796242</v>
      </c>
    </row>
    <row r="4197" spans="1:5" x14ac:dyDescent="0.15">
      <c r="A4197" s="5">
        <v>4</v>
      </c>
      <c r="B4197" s="16">
        <v>26.079056941504209</v>
      </c>
      <c r="C4197" s="16">
        <v>76.098579677009681</v>
      </c>
      <c r="D4197" s="2">
        <f t="shared" si="141"/>
        <v>14.162918825926283</v>
      </c>
      <c r="E4197" s="2">
        <f t="shared" si="140"/>
        <v>6.0205999132796242</v>
      </c>
    </row>
    <row r="4198" spans="1:5" x14ac:dyDescent="0.15">
      <c r="A4198" s="5">
        <v>4</v>
      </c>
      <c r="B4198" s="16">
        <v>26.079056941504209</v>
      </c>
      <c r="C4198" s="16">
        <v>76.134407421466008</v>
      </c>
      <c r="D4198" s="2">
        <f t="shared" si="141"/>
        <v>14.162918825926283</v>
      </c>
      <c r="E4198" s="2">
        <f t="shared" si="140"/>
        <v>6.0205999132796242</v>
      </c>
    </row>
    <row r="4199" spans="1:5" x14ac:dyDescent="0.15">
      <c r="A4199" s="5">
        <v>4</v>
      </c>
      <c r="B4199" s="16">
        <v>26.079056941504209</v>
      </c>
      <c r="C4199" s="16">
        <v>75.961572532106274</v>
      </c>
      <c r="D4199" s="2">
        <f t="shared" si="141"/>
        <v>14.162918825926283</v>
      </c>
      <c r="E4199" s="2">
        <f t="shared" si="140"/>
        <v>6.0205999132796242</v>
      </c>
    </row>
    <row r="4200" spans="1:5" x14ac:dyDescent="0.15">
      <c r="A4200" s="5">
        <v>4</v>
      </c>
      <c r="B4200" s="16">
        <v>26.079056941504209</v>
      </c>
      <c r="C4200" s="16">
        <v>76.377742510428135</v>
      </c>
      <c r="D4200" s="2">
        <f t="shared" si="141"/>
        <v>14.162918825926283</v>
      </c>
      <c r="E4200" s="2">
        <f t="shared" si="140"/>
        <v>6.0205999132796242</v>
      </c>
    </row>
    <row r="4201" spans="1:5" x14ac:dyDescent="0.15">
      <c r="A4201" s="5">
        <v>4</v>
      </c>
      <c r="B4201" s="16">
        <v>26.079056941504209</v>
      </c>
      <c r="C4201" s="16">
        <v>76.51181608865204</v>
      </c>
      <c r="D4201" s="2">
        <f t="shared" si="141"/>
        <v>14.162918825926283</v>
      </c>
      <c r="E4201" s="2">
        <f t="shared" si="140"/>
        <v>6.0205999132796242</v>
      </c>
    </row>
    <row r="4202" spans="1:5" x14ac:dyDescent="0.15">
      <c r="A4202" s="5">
        <v>4</v>
      </c>
      <c r="B4202" s="16">
        <v>26.079056941504209</v>
      </c>
      <c r="C4202" s="16">
        <v>76.636865103735602</v>
      </c>
      <c r="D4202" s="2">
        <f t="shared" si="141"/>
        <v>14.162918825926283</v>
      </c>
      <c r="E4202" s="2">
        <f t="shared" si="140"/>
        <v>6.0205999132796242</v>
      </c>
    </row>
    <row r="4203" spans="1:5" x14ac:dyDescent="0.15">
      <c r="A4203" s="5">
        <v>4</v>
      </c>
      <c r="B4203" s="16">
        <v>26.079056941504209</v>
      </c>
      <c r="C4203" s="16">
        <v>77.016288496438591</v>
      </c>
      <c r="D4203" s="2">
        <f t="shared" si="141"/>
        <v>14.162918825926283</v>
      </c>
      <c r="E4203" s="2">
        <f t="shared" si="140"/>
        <v>6.0205999132796242</v>
      </c>
    </row>
    <row r="4204" spans="1:5" x14ac:dyDescent="0.15">
      <c r="A4204" s="5">
        <v>4</v>
      </c>
      <c r="B4204" s="16">
        <v>26.079056941504209</v>
      </c>
      <c r="C4204" s="16">
        <v>76.400904374899724</v>
      </c>
      <c r="D4204" s="2">
        <f t="shared" si="141"/>
        <v>14.162918825926283</v>
      </c>
      <c r="E4204" s="2">
        <f t="shared" si="140"/>
        <v>6.0205999132796242</v>
      </c>
    </row>
    <row r="4205" spans="1:5" x14ac:dyDescent="0.15">
      <c r="A4205" s="5">
        <v>4</v>
      </c>
      <c r="B4205" s="16">
        <v>26.079056941504209</v>
      </c>
      <c r="C4205" s="16">
        <v>76.199627751514299</v>
      </c>
      <c r="D4205" s="2">
        <f t="shared" si="141"/>
        <v>14.162918825926283</v>
      </c>
      <c r="E4205" s="2">
        <f t="shared" si="140"/>
        <v>6.0205999132796242</v>
      </c>
    </row>
    <row r="4206" spans="1:5" x14ac:dyDescent="0.15">
      <c r="A4206" s="5">
        <v>4</v>
      </c>
      <c r="B4206" s="16">
        <v>26.082915619758886</v>
      </c>
      <c r="C4206" s="16">
        <v>76.581129451581972</v>
      </c>
      <c r="D4206" s="2">
        <f t="shared" si="141"/>
        <v>14.163561364003051</v>
      </c>
      <c r="E4206" s="2">
        <f t="shared" si="140"/>
        <v>6.0205999132796242</v>
      </c>
    </row>
    <row r="4207" spans="1:5" x14ac:dyDescent="0.15">
      <c r="A4207" s="5">
        <v>4</v>
      </c>
      <c r="B4207" s="16">
        <v>26.082915619758886</v>
      </c>
      <c r="C4207" s="16">
        <v>76.069849313419198</v>
      </c>
      <c r="D4207" s="2">
        <f t="shared" si="141"/>
        <v>14.163561364003051</v>
      </c>
      <c r="E4207" s="2">
        <f t="shared" si="140"/>
        <v>6.0205999132796242</v>
      </c>
    </row>
    <row r="4208" spans="1:5" x14ac:dyDescent="0.15">
      <c r="A4208" s="5">
        <v>4</v>
      </c>
      <c r="B4208" s="16">
        <v>26.082915619758886</v>
      </c>
      <c r="C4208" s="16">
        <v>76.266196238768856</v>
      </c>
      <c r="D4208" s="2">
        <f t="shared" si="141"/>
        <v>14.163561364003051</v>
      </c>
      <c r="E4208" s="2">
        <f t="shared" si="140"/>
        <v>6.0205999132796242</v>
      </c>
    </row>
    <row r="4209" spans="1:5" x14ac:dyDescent="0.15">
      <c r="A4209" s="5">
        <v>4</v>
      </c>
      <c r="B4209" s="16">
        <v>26.082915619758886</v>
      </c>
      <c r="C4209" s="16">
        <v>75.924183890824565</v>
      </c>
      <c r="D4209" s="2">
        <f t="shared" si="141"/>
        <v>14.163561364003051</v>
      </c>
      <c r="E4209" s="2">
        <f t="shared" si="140"/>
        <v>6.0205999132796242</v>
      </c>
    </row>
    <row r="4210" spans="1:5" x14ac:dyDescent="0.15">
      <c r="A4210" s="5">
        <v>4</v>
      </c>
      <c r="B4210" s="16">
        <v>26.082915619758886</v>
      </c>
      <c r="C4210" s="16">
        <v>76.166715362091836</v>
      </c>
      <c r="D4210" s="2">
        <f t="shared" si="141"/>
        <v>14.163561364003051</v>
      </c>
      <c r="E4210" s="2">
        <f t="shared" si="140"/>
        <v>6.0205999132796242</v>
      </c>
    </row>
    <row r="4211" spans="1:5" x14ac:dyDescent="0.15">
      <c r="A4211" s="5">
        <v>4</v>
      </c>
      <c r="B4211" s="16">
        <v>26.082915619758886</v>
      </c>
      <c r="C4211" s="16">
        <v>76.142951249864041</v>
      </c>
      <c r="D4211" s="2">
        <f t="shared" si="141"/>
        <v>14.163561364003051</v>
      </c>
      <c r="E4211" s="2">
        <f t="shared" si="140"/>
        <v>6.0205999132796242</v>
      </c>
    </row>
    <row r="4212" spans="1:5" x14ac:dyDescent="0.15">
      <c r="A4212" s="5">
        <v>4</v>
      </c>
      <c r="B4212" s="16">
        <v>26.082915619758886</v>
      </c>
      <c r="C4212" s="16">
        <v>76.178685514198122</v>
      </c>
      <c r="D4212" s="2">
        <f t="shared" si="141"/>
        <v>14.163561364003051</v>
      </c>
      <c r="E4212" s="2">
        <f t="shared" si="140"/>
        <v>6.0205999132796242</v>
      </c>
    </row>
    <row r="4213" spans="1:5" x14ac:dyDescent="0.15">
      <c r="A4213" s="5">
        <v>4</v>
      </c>
      <c r="B4213" s="16">
        <v>26.082915619758886</v>
      </c>
      <c r="C4213" s="16">
        <v>76.179455599424557</v>
      </c>
      <c r="D4213" s="2">
        <f t="shared" si="141"/>
        <v>14.163561364003051</v>
      </c>
      <c r="E4213" s="2">
        <f t="shared" si="140"/>
        <v>6.0205999132796242</v>
      </c>
    </row>
    <row r="4214" spans="1:5" x14ac:dyDescent="0.15">
      <c r="A4214" s="5">
        <v>4</v>
      </c>
      <c r="B4214" s="16">
        <v>26.082915619758886</v>
      </c>
      <c r="C4214" s="16">
        <v>76.095605811514105</v>
      </c>
      <c r="D4214" s="2">
        <f t="shared" si="141"/>
        <v>14.163561364003051</v>
      </c>
      <c r="E4214" s="2">
        <f t="shared" si="140"/>
        <v>6.0205999132796242</v>
      </c>
    </row>
    <row r="4215" spans="1:5" x14ac:dyDescent="0.15">
      <c r="A4215" s="5">
        <v>4</v>
      </c>
      <c r="B4215" s="16">
        <v>26.082915619758886</v>
      </c>
      <c r="C4215" s="16">
        <v>76.417367837356778</v>
      </c>
      <c r="D4215" s="2">
        <f t="shared" si="141"/>
        <v>14.163561364003051</v>
      </c>
      <c r="E4215" s="2">
        <f t="shared" si="140"/>
        <v>6.0205999132796242</v>
      </c>
    </row>
    <row r="4216" spans="1:5" x14ac:dyDescent="0.15">
      <c r="A4216" s="5">
        <v>4</v>
      </c>
      <c r="B4216" s="16">
        <v>26.086602540378443</v>
      </c>
      <c r="C4216" s="16">
        <v>76.126796173159931</v>
      </c>
      <c r="D4216" s="2">
        <f t="shared" si="141"/>
        <v>14.164175212602551</v>
      </c>
      <c r="E4216" s="2">
        <f t="shared" si="140"/>
        <v>6.0205999132796242</v>
      </c>
    </row>
    <row r="4217" spans="1:5" x14ac:dyDescent="0.15">
      <c r="A4217" s="5">
        <v>4</v>
      </c>
      <c r="B4217" s="16">
        <v>26.086602540378443</v>
      </c>
      <c r="C4217" s="16">
        <v>76.353897393459604</v>
      </c>
      <c r="D4217" s="2">
        <f t="shared" si="141"/>
        <v>14.164175212602551</v>
      </c>
      <c r="E4217" s="2">
        <f t="shared" si="140"/>
        <v>6.0205999132796242</v>
      </c>
    </row>
    <row r="4218" spans="1:5" x14ac:dyDescent="0.15">
      <c r="A4218" s="5">
        <v>4</v>
      </c>
      <c r="B4218" s="16">
        <v>26.086602540378443</v>
      </c>
      <c r="C4218" s="16">
        <v>76.332529189818558</v>
      </c>
      <c r="D4218" s="2">
        <f t="shared" si="141"/>
        <v>14.164175212602551</v>
      </c>
      <c r="E4218" s="2">
        <f t="shared" si="140"/>
        <v>6.0205999132796242</v>
      </c>
    </row>
    <row r="4219" spans="1:5" x14ac:dyDescent="0.15">
      <c r="A4219" s="5">
        <v>4</v>
      </c>
      <c r="B4219" s="16">
        <v>26.086602540378443</v>
      </c>
      <c r="C4219" s="16">
        <v>76.356698417827616</v>
      </c>
      <c r="D4219" s="2">
        <f t="shared" si="141"/>
        <v>14.164175212602551</v>
      </c>
      <c r="E4219" s="2">
        <f t="shared" si="140"/>
        <v>6.0205999132796242</v>
      </c>
    </row>
    <row r="4220" spans="1:5" x14ac:dyDescent="0.15">
      <c r="A4220" s="5">
        <v>4</v>
      </c>
      <c r="B4220" s="16">
        <v>26.086602540378443</v>
      </c>
      <c r="C4220" s="16">
        <v>76.070879461156252</v>
      </c>
      <c r="D4220" s="2">
        <f t="shared" si="141"/>
        <v>14.164175212602551</v>
      </c>
      <c r="E4220" s="2">
        <f t="shared" si="140"/>
        <v>6.0205999132796242</v>
      </c>
    </row>
    <row r="4221" spans="1:5" x14ac:dyDescent="0.15">
      <c r="A4221" s="5">
        <v>4</v>
      </c>
      <c r="B4221" s="16">
        <v>26.086602540378443</v>
      </c>
      <c r="C4221" s="16">
        <v>76.143322076378894</v>
      </c>
      <c r="D4221" s="2">
        <f t="shared" si="141"/>
        <v>14.164175212602551</v>
      </c>
      <c r="E4221" s="2">
        <f t="shared" si="140"/>
        <v>6.0205999132796242</v>
      </c>
    </row>
    <row r="4222" spans="1:5" x14ac:dyDescent="0.15">
      <c r="A4222" s="5">
        <v>4</v>
      </c>
      <c r="B4222" s="16">
        <v>26.086602540378443</v>
      </c>
      <c r="C4222" s="16">
        <v>76.351698247994278</v>
      </c>
      <c r="D4222" s="2">
        <f t="shared" si="141"/>
        <v>14.164175212602551</v>
      </c>
      <c r="E4222" s="2">
        <f t="shared" si="140"/>
        <v>6.0205999132796242</v>
      </c>
    </row>
    <row r="4223" spans="1:5" x14ac:dyDescent="0.15">
      <c r="A4223" s="5">
        <v>4</v>
      </c>
      <c r="B4223" s="16">
        <v>26.086602540378443</v>
      </c>
      <c r="C4223" s="16">
        <v>76.702863752417883</v>
      </c>
      <c r="D4223" s="2">
        <f t="shared" si="141"/>
        <v>14.164175212602551</v>
      </c>
      <c r="E4223" s="2">
        <f t="shared" si="140"/>
        <v>6.0205999132796242</v>
      </c>
    </row>
    <row r="4224" spans="1:5" x14ac:dyDescent="0.15">
      <c r="A4224" s="5">
        <v>4</v>
      </c>
      <c r="B4224" s="16">
        <v>26.086602540378443</v>
      </c>
      <c r="C4224" s="16">
        <v>76.221985473138446</v>
      </c>
      <c r="D4224" s="2">
        <f t="shared" si="141"/>
        <v>14.164175212602551</v>
      </c>
      <c r="E4224" s="2">
        <f t="shared" si="140"/>
        <v>6.0205999132796242</v>
      </c>
    </row>
    <row r="4225" spans="1:5" x14ac:dyDescent="0.15">
      <c r="A4225" s="5">
        <v>4</v>
      </c>
      <c r="B4225" s="16">
        <v>26.086602540378443</v>
      </c>
      <c r="C4225" s="16">
        <v>76.409479679082907</v>
      </c>
      <c r="D4225" s="2">
        <f t="shared" si="141"/>
        <v>14.164175212602551</v>
      </c>
      <c r="E4225" s="2">
        <f t="shared" si="140"/>
        <v>6.0205999132796242</v>
      </c>
    </row>
    <row r="4226" spans="1:5" x14ac:dyDescent="0.15">
      <c r="A4226" s="5">
        <v>4</v>
      </c>
      <c r="B4226" s="16">
        <v>26.090138781886601</v>
      </c>
      <c r="C4226" s="16">
        <v>76.205023628840578</v>
      </c>
      <c r="D4226" s="2">
        <f t="shared" si="141"/>
        <v>14.164763892591797</v>
      </c>
      <c r="E4226" s="2">
        <f t="shared" si="140"/>
        <v>6.0205999132796242</v>
      </c>
    </row>
    <row r="4227" spans="1:5" x14ac:dyDescent="0.15">
      <c r="A4227" s="5">
        <v>4</v>
      </c>
      <c r="B4227" s="16">
        <v>26.090138781886601</v>
      </c>
      <c r="C4227" s="16">
        <v>76.058885437714125</v>
      </c>
      <c r="D4227" s="2">
        <f t="shared" si="141"/>
        <v>14.164763892591797</v>
      </c>
      <c r="E4227" s="2">
        <f t="shared" ref="E4227:E4266" si="142" xml:space="preserve"> 10*LOG10(A4227)</f>
        <v>6.0205999132796242</v>
      </c>
    </row>
    <row r="4228" spans="1:5" x14ac:dyDescent="0.15">
      <c r="A4228" s="5">
        <v>4</v>
      </c>
      <c r="B4228" s="16">
        <v>26.090138781886601</v>
      </c>
      <c r="C4228" s="16">
        <v>76.315742481050364</v>
      </c>
      <c r="D4228" s="2">
        <f t="shared" ref="D4228:D4266" si="143">10*LOG10(B4228)</f>
        <v>14.164763892591797</v>
      </c>
      <c r="E4228" s="2">
        <f t="shared" si="142"/>
        <v>6.0205999132796242</v>
      </c>
    </row>
    <row r="4229" spans="1:5" x14ac:dyDescent="0.15">
      <c r="A4229" s="5">
        <v>4</v>
      </c>
      <c r="B4229" s="16">
        <v>26.090138781886601</v>
      </c>
      <c r="C4229" s="16">
        <v>76.334574229479216</v>
      </c>
      <c r="D4229" s="2">
        <f t="shared" si="143"/>
        <v>14.164763892591797</v>
      </c>
      <c r="E4229" s="2">
        <f t="shared" si="142"/>
        <v>6.0205999132796242</v>
      </c>
    </row>
    <row r="4230" spans="1:5" x14ac:dyDescent="0.15">
      <c r="A4230" s="5">
        <v>4</v>
      </c>
      <c r="B4230" s="16">
        <v>26.090138781886601</v>
      </c>
      <c r="C4230" s="16">
        <v>76.419479460025258</v>
      </c>
      <c r="D4230" s="2">
        <f t="shared" si="143"/>
        <v>14.164763892591797</v>
      </c>
      <c r="E4230" s="2">
        <f t="shared" si="142"/>
        <v>6.0205999132796242</v>
      </c>
    </row>
    <row r="4231" spans="1:5" x14ac:dyDescent="0.15">
      <c r="A4231" s="5">
        <v>4</v>
      </c>
      <c r="B4231" s="16">
        <v>26.090138781886601</v>
      </c>
      <c r="C4231" s="16">
        <v>76.514201898421007</v>
      </c>
      <c r="D4231" s="2">
        <f t="shared" si="143"/>
        <v>14.164763892591797</v>
      </c>
      <c r="E4231" s="2">
        <f t="shared" si="142"/>
        <v>6.0205999132796242</v>
      </c>
    </row>
    <row r="4232" spans="1:5" x14ac:dyDescent="0.15">
      <c r="A4232" s="5">
        <v>4</v>
      </c>
      <c r="B4232" s="16">
        <v>26.090138781886601</v>
      </c>
      <c r="C4232" s="16">
        <v>76.668342024770297</v>
      </c>
      <c r="D4232" s="2">
        <f t="shared" si="143"/>
        <v>14.164763892591797</v>
      </c>
      <c r="E4232" s="2">
        <f t="shared" si="142"/>
        <v>6.0205999132796242</v>
      </c>
    </row>
    <row r="4233" spans="1:5" x14ac:dyDescent="0.15">
      <c r="A4233" s="5">
        <v>4</v>
      </c>
      <c r="B4233" s="16">
        <v>26.090138781886601</v>
      </c>
      <c r="C4233" s="16">
        <v>75.929136044062574</v>
      </c>
      <c r="D4233" s="2">
        <f t="shared" si="143"/>
        <v>14.164763892591797</v>
      </c>
      <c r="E4233" s="2">
        <f t="shared" si="142"/>
        <v>6.0205999132796242</v>
      </c>
    </row>
    <row r="4234" spans="1:5" x14ac:dyDescent="0.15">
      <c r="A4234" s="5">
        <v>4</v>
      </c>
      <c r="B4234" s="16">
        <v>26.090138781886601</v>
      </c>
      <c r="C4234" s="16">
        <v>76.253282507296987</v>
      </c>
      <c r="D4234" s="2">
        <f t="shared" si="143"/>
        <v>14.164763892591797</v>
      </c>
      <c r="E4234" s="2">
        <f t="shared" si="142"/>
        <v>6.0205999132796242</v>
      </c>
    </row>
    <row r="4235" spans="1:5" x14ac:dyDescent="0.15">
      <c r="A4235" s="5">
        <v>4</v>
      </c>
      <c r="B4235" s="16">
        <v>26.090138781886601</v>
      </c>
      <c r="C4235" s="16">
        <v>76.218558102575628</v>
      </c>
      <c r="D4235" s="2">
        <f t="shared" si="143"/>
        <v>14.164763892591797</v>
      </c>
      <c r="E4235" s="2">
        <f t="shared" si="142"/>
        <v>6.0205999132796242</v>
      </c>
    </row>
    <row r="4236" spans="1:5" x14ac:dyDescent="0.15">
      <c r="A4236" s="5">
        <v>4</v>
      </c>
      <c r="B4236" s="16">
        <v>26.090138781886601</v>
      </c>
      <c r="C4236" s="16">
        <v>76.692570418181901</v>
      </c>
      <c r="D4236" s="2">
        <f t="shared" si="143"/>
        <v>14.164763892591797</v>
      </c>
      <c r="E4236" s="2">
        <f t="shared" si="142"/>
        <v>6.0205999132796242</v>
      </c>
    </row>
    <row r="4237" spans="1:5" x14ac:dyDescent="0.15">
      <c r="A4237" s="5">
        <v>4</v>
      </c>
      <c r="B4237" s="16">
        <v>26.090138781886601</v>
      </c>
      <c r="C4237" s="16">
        <v>76.239095585068299</v>
      </c>
      <c r="D4237" s="2">
        <f t="shared" si="143"/>
        <v>14.164763892591797</v>
      </c>
      <c r="E4237" s="2">
        <f t="shared" si="142"/>
        <v>6.0205999132796242</v>
      </c>
    </row>
    <row r="4238" spans="1:5" x14ac:dyDescent="0.15">
      <c r="A4238" s="5">
        <v>4</v>
      </c>
      <c r="B4238" s="16">
        <v>26.090138781886601</v>
      </c>
      <c r="C4238" s="16">
        <v>76.282286083155228</v>
      </c>
      <c r="D4238" s="2">
        <f t="shared" si="143"/>
        <v>14.164763892591797</v>
      </c>
      <c r="E4238" s="2">
        <f t="shared" si="142"/>
        <v>6.0205999132796242</v>
      </c>
    </row>
    <row r="4239" spans="1:5" x14ac:dyDescent="0.15">
      <c r="A4239" s="5">
        <v>4</v>
      </c>
      <c r="B4239" s="16">
        <v>26.090138781886601</v>
      </c>
      <c r="C4239" s="16">
        <v>76.409616539365544</v>
      </c>
      <c r="D4239" s="2">
        <f t="shared" si="143"/>
        <v>14.164763892591797</v>
      </c>
      <c r="E4239" s="2">
        <f t="shared" si="142"/>
        <v>6.0205999132796242</v>
      </c>
    </row>
    <row r="4240" spans="1:5" x14ac:dyDescent="0.15">
      <c r="A4240" s="5">
        <v>4</v>
      </c>
      <c r="B4240" s="16">
        <v>26.090138781886601</v>
      </c>
      <c r="C4240" s="16">
        <v>76.79545515035278</v>
      </c>
      <c r="D4240" s="2">
        <f t="shared" si="143"/>
        <v>14.164763892591797</v>
      </c>
      <c r="E4240" s="2">
        <f t="shared" si="142"/>
        <v>6.0205999132796242</v>
      </c>
    </row>
    <row r="4241" spans="1:5" x14ac:dyDescent="0.15">
      <c r="A4241" s="5">
        <v>4</v>
      </c>
      <c r="B4241" s="16">
        <v>26.090138781886601</v>
      </c>
      <c r="C4241" s="16">
        <v>76.463712720920554</v>
      </c>
      <c r="D4241" s="2">
        <f t="shared" si="143"/>
        <v>14.164763892591797</v>
      </c>
      <c r="E4241" s="2">
        <f t="shared" si="142"/>
        <v>6.0205999132796242</v>
      </c>
    </row>
    <row r="4242" spans="1:5" x14ac:dyDescent="0.15">
      <c r="A4242" s="5">
        <v>4</v>
      </c>
      <c r="B4242" s="16">
        <v>26.090138781886601</v>
      </c>
      <c r="C4242" s="16">
        <v>76.456261620039825</v>
      </c>
      <c r="D4242" s="2">
        <f t="shared" si="143"/>
        <v>14.164763892591797</v>
      </c>
      <c r="E4242" s="2">
        <f t="shared" si="142"/>
        <v>6.0205999132796242</v>
      </c>
    </row>
    <row r="4243" spans="1:5" x14ac:dyDescent="0.15">
      <c r="A4243" s="5">
        <v>4</v>
      </c>
      <c r="B4243" s="16">
        <v>26.090138781886601</v>
      </c>
      <c r="C4243" s="16">
        <v>76.076042202646931</v>
      </c>
      <c r="D4243" s="2">
        <f t="shared" si="143"/>
        <v>14.164763892591797</v>
      </c>
      <c r="E4243" s="2">
        <f t="shared" si="142"/>
        <v>6.0205999132796242</v>
      </c>
    </row>
    <row r="4244" spans="1:5" x14ac:dyDescent="0.15">
      <c r="A4244" s="5">
        <v>4</v>
      </c>
      <c r="B4244" s="16">
        <v>26.090138781886601</v>
      </c>
      <c r="C4244" s="16">
        <v>76.549768071743614</v>
      </c>
      <c r="D4244" s="2">
        <f t="shared" si="143"/>
        <v>14.164763892591797</v>
      </c>
      <c r="E4244" s="2">
        <f t="shared" si="142"/>
        <v>6.0205999132796242</v>
      </c>
    </row>
    <row r="4245" spans="1:5" x14ac:dyDescent="0.15">
      <c r="A4245" s="5">
        <v>4</v>
      </c>
      <c r="B4245" s="16">
        <v>26.090138781886601</v>
      </c>
      <c r="C4245" s="16">
        <v>76.653282498364334</v>
      </c>
      <c r="D4245" s="2">
        <f t="shared" si="143"/>
        <v>14.164763892591797</v>
      </c>
      <c r="E4245" s="2">
        <f t="shared" si="142"/>
        <v>6.0205999132796242</v>
      </c>
    </row>
    <row r="4246" spans="1:5" x14ac:dyDescent="0.15">
      <c r="A4246" s="5">
        <v>4</v>
      </c>
      <c r="B4246" s="16">
        <v>26.093541434669348</v>
      </c>
      <c r="C4246" s="16">
        <v>76.464988456034163</v>
      </c>
      <c r="D4246" s="2">
        <f t="shared" si="143"/>
        <v>14.165330258675347</v>
      </c>
      <c r="E4246" s="2">
        <f t="shared" si="142"/>
        <v>6.0205999132796242</v>
      </c>
    </row>
    <row r="4247" spans="1:5" x14ac:dyDescent="0.15">
      <c r="A4247" s="5">
        <v>4</v>
      </c>
      <c r="B4247" s="16">
        <v>26.093541434669348</v>
      </c>
      <c r="C4247" s="16">
        <v>76.434060026472665</v>
      </c>
      <c r="D4247" s="2">
        <f t="shared" si="143"/>
        <v>14.165330258675347</v>
      </c>
      <c r="E4247" s="2">
        <f t="shared" si="142"/>
        <v>6.0205999132796242</v>
      </c>
    </row>
    <row r="4248" spans="1:5" x14ac:dyDescent="0.15">
      <c r="A4248" s="5">
        <v>4</v>
      </c>
      <c r="B4248" s="16">
        <v>26.093541434669348</v>
      </c>
      <c r="C4248" s="16">
        <v>76.115825072430283</v>
      </c>
      <c r="D4248" s="2">
        <f t="shared" si="143"/>
        <v>14.165330258675347</v>
      </c>
      <c r="E4248" s="2">
        <f t="shared" si="142"/>
        <v>6.0205999132796242</v>
      </c>
    </row>
    <row r="4249" spans="1:5" x14ac:dyDescent="0.15">
      <c r="A4249" s="5">
        <v>4</v>
      </c>
      <c r="B4249" s="16">
        <v>26.093541434669348</v>
      </c>
      <c r="C4249" s="16">
        <v>76.084280663026519</v>
      </c>
      <c r="D4249" s="2">
        <f t="shared" si="143"/>
        <v>14.165330258675347</v>
      </c>
      <c r="E4249" s="2">
        <f t="shared" si="142"/>
        <v>6.0205999132796242</v>
      </c>
    </row>
    <row r="4250" spans="1:5" x14ac:dyDescent="0.15">
      <c r="A4250" s="5">
        <v>4</v>
      </c>
      <c r="B4250" s="16">
        <v>26.093541434669348</v>
      </c>
      <c r="C4250" s="16">
        <v>76.286674336813675</v>
      </c>
      <c r="D4250" s="2">
        <f t="shared" si="143"/>
        <v>14.165330258675347</v>
      </c>
      <c r="E4250" s="2">
        <f t="shared" si="142"/>
        <v>6.0205999132796242</v>
      </c>
    </row>
    <row r="4251" spans="1:5" x14ac:dyDescent="0.15">
      <c r="A4251" s="5">
        <v>4</v>
      </c>
      <c r="B4251" s="16">
        <v>26.093541434669348</v>
      </c>
      <c r="C4251" s="16">
        <v>76.430873310222694</v>
      </c>
      <c r="D4251" s="2">
        <f t="shared" si="143"/>
        <v>14.165330258675347</v>
      </c>
      <c r="E4251" s="2">
        <f t="shared" si="142"/>
        <v>6.0205999132796242</v>
      </c>
    </row>
    <row r="4252" spans="1:5" x14ac:dyDescent="0.15">
      <c r="A4252" s="5">
        <v>4</v>
      </c>
      <c r="B4252" s="16">
        <v>26.093541434669348</v>
      </c>
      <c r="C4252" s="16">
        <v>75.830626483525563</v>
      </c>
      <c r="D4252" s="2">
        <f t="shared" si="143"/>
        <v>14.165330258675347</v>
      </c>
      <c r="E4252" s="2">
        <f t="shared" si="142"/>
        <v>6.0205999132796242</v>
      </c>
    </row>
    <row r="4253" spans="1:5" x14ac:dyDescent="0.15">
      <c r="A4253" s="5">
        <v>4</v>
      </c>
      <c r="B4253" s="16">
        <v>26.093541434669348</v>
      </c>
      <c r="C4253" s="16">
        <v>76.381098156917929</v>
      </c>
      <c r="D4253" s="2">
        <f t="shared" si="143"/>
        <v>14.165330258675347</v>
      </c>
      <c r="E4253" s="2">
        <f t="shared" si="142"/>
        <v>6.0205999132796242</v>
      </c>
    </row>
    <row r="4254" spans="1:5" x14ac:dyDescent="0.15">
      <c r="A4254" s="5">
        <v>4</v>
      </c>
      <c r="B4254" s="16">
        <v>26.093541434669348</v>
      </c>
      <c r="C4254" s="16">
        <v>76.357009445925328</v>
      </c>
      <c r="D4254" s="2">
        <f t="shared" si="143"/>
        <v>14.165330258675347</v>
      </c>
      <c r="E4254" s="2">
        <f t="shared" si="142"/>
        <v>6.0205999132796242</v>
      </c>
    </row>
    <row r="4255" spans="1:5" x14ac:dyDescent="0.15">
      <c r="A4255" s="5">
        <v>4</v>
      </c>
      <c r="B4255" s="16">
        <v>26.093541434669348</v>
      </c>
      <c r="C4255" s="16">
        <v>76.745133642445012</v>
      </c>
      <c r="D4255" s="2">
        <f t="shared" si="143"/>
        <v>14.165330258675347</v>
      </c>
      <c r="E4255" s="2">
        <f t="shared" si="142"/>
        <v>6.0205999132796242</v>
      </c>
    </row>
    <row r="4256" spans="1:5" x14ac:dyDescent="0.15">
      <c r="A4256" s="5">
        <v>4</v>
      </c>
      <c r="B4256" s="16">
        <v>26.1</v>
      </c>
      <c r="C4256" s="16">
        <v>76.332483426980986</v>
      </c>
      <c r="D4256" s="2">
        <f t="shared" si="143"/>
        <v>14.16640507338281</v>
      </c>
      <c r="E4256" s="2">
        <f t="shared" si="142"/>
        <v>6.0205999132796242</v>
      </c>
    </row>
    <row r="4257" spans="1:5" x14ac:dyDescent="0.15">
      <c r="A4257" s="5">
        <v>4</v>
      </c>
      <c r="B4257" s="16">
        <v>26.1</v>
      </c>
      <c r="C4257" s="16">
        <v>76.446254025904011</v>
      </c>
      <c r="D4257" s="2">
        <f t="shared" si="143"/>
        <v>14.16640507338281</v>
      </c>
      <c r="E4257" s="2">
        <f t="shared" si="142"/>
        <v>6.0205999132796242</v>
      </c>
    </row>
    <row r="4258" spans="1:5" x14ac:dyDescent="0.15">
      <c r="A4258" s="5">
        <v>4</v>
      </c>
      <c r="B4258" s="16">
        <v>26.1</v>
      </c>
      <c r="C4258" s="16">
        <v>76.764386964465018</v>
      </c>
      <c r="D4258" s="2">
        <f t="shared" si="143"/>
        <v>14.16640507338281</v>
      </c>
      <c r="E4258" s="2">
        <f t="shared" si="142"/>
        <v>6.0205999132796242</v>
      </c>
    </row>
    <row r="4259" spans="1:5" x14ac:dyDescent="0.15">
      <c r="A4259" s="5">
        <v>4</v>
      </c>
      <c r="B4259" s="16">
        <v>26.1</v>
      </c>
      <c r="C4259" s="16">
        <v>76.406085718839421</v>
      </c>
      <c r="D4259" s="2">
        <f t="shared" si="143"/>
        <v>14.16640507338281</v>
      </c>
      <c r="E4259" s="2">
        <f t="shared" si="142"/>
        <v>6.0205999132796242</v>
      </c>
    </row>
    <row r="4260" spans="1:5" x14ac:dyDescent="0.15">
      <c r="A4260" s="5">
        <v>4</v>
      </c>
      <c r="B4260" s="16">
        <v>26.1</v>
      </c>
      <c r="C4260" s="16">
        <v>76.209890334191456</v>
      </c>
      <c r="D4260" s="2">
        <f t="shared" si="143"/>
        <v>14.16640507338281</v>
      </c>
      <c r="E4260" s="2">
        <f t="shared" si="142"/>
        <v>6.0205999132796242</v>
      </c>
    </row>
    <row r="4261" spans="1:5" x14ac:dyDescent="0.15">
      <c r="A4261" s="5">
        <v>4</v>
      </c>
      <c r="B4261" s="16">
        <v>26.103077640640443</v>
      </c>
      <c r="C4261" s="16">
        <v>76.298393020404717</v>
      </c>
      <c r="D4261" s="2">
        <f t="shared" si="143"/>
        <v>14.166917151371074</v>
      </c>
      <c r="E4261" s="2">
        <f t="shared" si="142"/>
        <v>6.0205999132796242</v>
      </c>
    </row>
    <row r="4262" spans="1:5" x14ac:dyDescent="0.15">
      <c r="A4262" s="5">
        <v>4</v>
      </c>
      <c r="B4262" s="16">
        <v>26.103077640640443</v>
      </c>
      <c r="C4262" s="16">
        <v>76.32621526056181</v>
      </c>
      <c r="D4262" s="2">
        <f t="shared" si="143"/>
        <v>14.166917151371074</v>
      </c>
      <c r="E4262" s="2">
        <f t="shared" si="142"/>
        <v>6.0205999132796242</v>
      </c>
    </row>
    <row r="4263" spans="1:5" x14ac:dyDescent="0.15">
      <c r="A4263" s="5">
        <v>4</v>
      </c>
      <c r="B4263" s="16">
        <v>26.103077640640443</v>
      </c>
      <c r="C4263" s="16">
        <v>76.083794360789611</v>
      </c>
      <c r="D4263" s="2">
        <f t="shared" si="143"/>
        <v>14.166917151371074</v>
      </c>
      <c r="E4263" s="2">
        <f t="shared" si="142"/>
        <v>6.0205999132796242</v>
      </c>
    </row>
    <row r="4264" spans="1:5" x14ac:dyDescent="0.15">
      <c r="A4264" s="5">
        <v>4</v>
      </c>
      <c r="B4264" s="16">
        <v>26.103077640640443</v>
      </c>
      <c r="C4264" s="16">
        <v>76.501067649135337</v>
      </c>
      <c r="D4264" s="2">
        <f t="shared" si="143"/>
        <v>14.166917151371074</v>
      </c>
      <c r="E4264" s="2">
        <f t="shared" si="142"/>
        <v>6.0205999132796242</v>
      </c>
    </row>
    <row r="4265" spans="1:5" x14ac:dyDescent="0.15">
      <c r="A4265" s="5">
        <v>4</v>
      </c>
      <c r="B4265" s="16">
        <v>26.103077640640443</v>
      </c>
      <c r="C4265" s="16">
        <v>76.290689581527317</v>
      </c>
      <c r="D4265" s="2">
        <f t="shared" si="143"/>
        <v>14.166917151371074</v>
      </c>
      <c r="E4265" s="2">
        <f t="shared" si="142"/>
        <v>6.0205999132796242</v>
      </c>
    </row>
    <row r="4266" spans="1:5" x14ac:dyDescent="0.15">
      <c r="A4266" s="5">
        <v>4</v>
      </c>
      <c r="B4266" s="16">
        <v>26.11180339887499</v>
      </c>
      <c r="C4266" s="16">
        <v>76.31065045957719</v>
      </c>
      <c r="D4266" s="2">
        <f t="shared" si="143"/>
        <v>14.168368671938207</v>
      </c>
      <c r="E4266" s="2">
        <f t="shared" si="142"/>
        <v>6.0205999132796242</v>
      </c>
    </row>
  </sheetData>
  <autoFilter ref="A1:E378"/>
  <mergeCells count="4">
    <mergeCell ref="G22:O22"/>
    <mergeCell ref="G4:N4"/>
    <mergeCell ref="G6:N13"/>
    <mergeCell ref="G15:N2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57"/>
  <sheetViews>
    <sheetView zoomScale="85" zoomScaleNormal="85" workbookViewId="0">
      <selection activeCell="D2570" sqref="D2570:F6457"/>
    </sheetView>
  </sheetViews>
  <sheetFormatPr defaultRowHeight="13.5" x14ac:dyDescent="0.15"/>
  <cols>
    <col min="1" max="1" width="13.5" customWidth="1"/>
    <col min="2" max="2" width="13.75" customWidth="1"/>
    <col min="3" max="3" width="13.25" customWidth="1"/>
    <col min="4" max="4" width="12.125" customWidth="1"/>
  </cols>
  <sheetData>
    <row r="1" spans="1:21" ht="40.5" customHeight="1" x14ac:dyDescent="0.15">
      <c r="A1" s="14" t="s">
        <v>5</v>
      </c>
      <c r="B1" s="14" t="s">
        <v>10</v>
      </c>
      <c r="C1" s="14" t="s">
        <v>6</v>
      </c>
      <c r="D1" s="14" t="s">
        <v>7</v>
      </c>
      <c r="E1" s="14" t="s">
        <v>8</v>
      </c>
      <c r="F1" s="14" t="s">
        <v>9</v>
      </c>
    </row>
    <row r="2" spans="1:21" x14ac:dyDescent="0.15">
      <c r="A2" s="2">
        <v>2</v>
      </c>
      <c r="B2" s="2">
        <v>3.5</v>
      </c>
      <c r="C2" s="7">
        <v>45.441633993508603</v>
      </c>
      <c r="D2" s="7">
        <v>92.590246793579396</v>
      </c>
      <c r="E2" s="2">
        <f t="shared" ref="E2:E65" si="0">10*LOG10(C2)</f>
        <v>16.574539393756201</v>
      </c>
      <c r="F2" s="2">
        <f t="shared" ref="F2:F65" si="1">10*LOG10(B2)</f>
        <v>5.4406804435027567</v>
      </c>
      <c r="Q2">
        <v>1</v>
      </c>
      <c r="R2">
        <f xml:space="preserve"> 17.07 + 39.3*LOG10(Q2) + 22.6*LOG10(3.5)</f>
        <v>29.365937802316232</v>
      </c>
      <c r="S2">
        <f xml:space="preserve"> 17.07 + 39.3*LOG10(Q2) + 22.6*LOG10(28)</f>
        <v>49.775771508334159</v>
      </c>
      <c r="T2">
        <f>0.008+ 47.31*LOG10(Q2) + 24.78*LOG10(3.5)</f>
        <v>13.490006138999831</v>
      </c>
      <c r="U2">
        <f>0.008+ 47.31*LOG10(Q2) + 24.78*LOG10(28)</f>
        <v>35.868576016660199</v>
      </c>
    </row>
    <row r="3" spans="1:21" x14ac:dyDescent="0.15">
      <c r="A3" s="2">
        <v>2</v>
      </c>
      <c r="B3" s="2">
        <v>3.5</v>
      </c>
      <c r="C3" s="7">
        <v>44.9635641380885</v>
      </c>
      <c r="D3" s="7">
        <v>94.653533757878506</v>
      </c>
      <c r="E3" s="2">
        <f t="shared" si="0"/>
        <v>16.528607292548358</v>
      </c>
      <c r="F3" s="2">
        <f t="shared" si="1"/>
        <v>5.4406804435027567</v>
      </c>
      <c r="H3" s="50" t="s">
        <v>72</v>
      </c>
      <c r="I3" s="51"/>
      <c r="J3" s="51"/>
      <c r="K3" s="51"/>
      <c r="L3" s="51"/>
      <c r="M3" s="51"/>
      <c r="N3" s="51"/>
      <c r="Q3">
        <f>Q2+1</f>
        <v>2</v>
      </c>
      <c r="R3">
        <f xml:space="preserve"> 17.07 + 39.3*LOG10(Q3) + 22.6*LOG10(3.5)</f>
        <v>41.196416631910694</v>
      </c>
      <c r="S3">
        <f xml:space="preserve"> 17.07 + 39.3*LOG10(Q3) + 22.6*LOG10(28)</f>
        <v>61.606250337928621</v>
      </c>
      <c r="T3">
        <f t="shared" ref="T3:T66" si="2">0.008+ 47.31*LOG10(Q3) + 24.78*LOG10(3.5)</f>
        <v>27.731735233862782</v>
      </c>
      <c r="U3">
        <f t="shared" ref="U3:U66" si="3">0.008+ 47.31*LOG10(Q3) + 24.78*LOG10(28)</f>
        <v>50.110305111523147</v>
      </c>
    </row>
    <row r="4" spans="1:21" x14ac:dyDescent="0.15">
      <c r="A4" s="2">
        <v>2</v>
      </c>
      <c r="B4" s="2">
        <v>3.5</v>
      </c>
      <c r="C4" s="7">
        <v>44.502832494123297</v>
      </c>
      <c r="D4" s="7">
        <v>96.598854503114595</v>
      </c>
      <c r="E4" s="2">
        <f t="shared" si="0"/>
        <v>16.483876536195694</v>
      </c>
      <c r="F4" s="2">
        <f t="shared" si="1"/>
        <v>5.4406804435027567</v>
      </c>
      <c r="H4" s="51"/>
      <c r="I4" s="51"/>
      <c r="J4" s="51"/>
      <c r="K4" s="51"/>
      <c r="L4" s="51"/>
      <c r="M4" s="51"/>
      <c r="N4" s="51"/>
      <c r="Q4">
        <f t="shared" ref="Q4:Q67" si="4">Q3+1</f>
        <v>3</v>
      </c>
      <c r="R4">
        <f t="shared" ref="R4:R67" si="5" xml:space="preserve"> 17.07 + 39.3*LOG10(Q4) + 22.6*LOG10(3.5)</f>
        <v>48.116803112798962</v>
      </c>
      <c r="S4">
        <f t="shared" ref="S4:S67" si="6" xml:space="preserve"> 17.07 + 39.3*LOG10(Q4) + 22.6*LOG10(28)</f>
        <v>68.526636818816883</v>
      </c>
      <c r="T4">
        <f t="shared" si="2"/>
        <v>36.062612699787067</v>
      </c>
      <c r="U4">
        <f t="shared" si="3"/>
        <v>58.441182577447428</v>
      </c>
    </row>
    <row r="5" spans="1:21" x14ac:dyDescent="0.15">
      <c r="A5" s="2">
        <v>2</v>
      </c>
      <c r="B5" s="2">
        <v>3.5</v>
      </c>
      <c r="C5" s="7">
        <v>44.059982977754302</v>
      </c>
      <c r="D5" s="7">
        <v>98.282589877250999</v>
      </c>
      <c r="E5" s="2">
        <f t="shared" si="0"/>
        <v>16.440443250283483</v>
      </c>
      <c r="F5" s="2">
        <f t="shared" si="1"/>
        <v>5.4406804435027567</v>
      </c>
      <c r="H5" s="51"/>
      <c r="I5" s="51"/>
      <c r="J5" s="51"/>
      <c r="K5" s="51"/>
      <c r="L5" s="51"/>
      <c r="M5" s="51"/>
      <c r="N5" s="51"/>
      <c r="Q5">
        <f t="shared" si="4"/>
        <v>4</v>
      </c>
      <c r="R5">
        <f t="shared" si="5"/>
        <v>53.026895461505148</v>
      </c>
      <c r="S5">
        <f t="shared" si="6"/>
        <v>73.436729167523083</v>
      </c>
      <c r="T5">
        <f t="shared" si="2"/>
        <v>41.973464328725733</v>
      </c>
      <c r="U5">
        <f t="shared" si="3"/>
        <v>64.352034206386094</v>
      </c>
    </row>
    <row r="6" spans="1:21" x14ac:dyDescent="0.15">
      <c r="A6" s="2">
        <v>2</v>
      </c>
      <c r="B6" s="2">
        <v>3.5</v>
      </c>
      <c r="C6" s="7">
        <v>43.635560039949098</v>
      </c>
      <c r="D6" s="7">
        <v>99.442360970180204</v>
      </c>
      <c r="E6" s="2">
        <f t="shared" si="0"/>
        <v>16.398405542846064</v>
      </c>
      <c r="F6" s="2">
        <f t="shared" si="1"/>
        <v>5.4406804435027567</v>
      </c>
      <c r="H6" s="51"/>
      <c r="I6" s="51"/>
      <c r="J6" s="51"/>
      <c r="K6" s="51"/>
      <c r="L6" s="51"/>
      <c r="M6" s="51"/>
      <c r="N6" s="51"/>
      <c r="Q6">
        <f t="shared" si="4"/>
        <v>5</v>
      </c>
      <c r="R6">
        <f t="shared" si="5"/>
        <v>56.835458972721767</v>
      </c>
      <c r="S6">
        <f t="shared" si="6"/>
        <v>77.245292678739702</v>
      </c>
      <c r="T6">
        <f t="shared" si="2"/>
        <v>46.558277044136887</v>
      </c>
      <c r="U6">
        <f t="shared" si="3"/>
        <v>68.936846921797255</v>
      </c>
    </row>
    <row r="7" spans="1:21" x14ac:dyDescent="0.15">
      <c r="A7" s="2">
        <v>2</v>
      </c>
      <c r="B7" s="2">
        <v>3.5</v>
      </c>
      <c r="C7" s="7">
        <v>43.230106407456397</v>
      </c>
      <c r="D7" s="7">
        <v>100.156634326822</v>
      </c>
      <c r="E7" s="2">
        <f t="shared" si="0"/>
        <v>16.357863045161704</v>
      </c>
      <c r="F7" s="2">
        <f t="shared" si="1"/>
        <v>5.4406804435027567</v>
      </c>
      <c r="H7" s="51"/>
      <c r="I7" s="51"/>
      <c r="J7" s="51"/>
      <c r="K7" s="51"/>
      <c r="L7" s="51"/>
      <c r="M7" s="51"/>
      <c r="N7" s="51"/>
      <c r="Q7">
        <f t="shared" si="4"/>
        <v>6</v>
      </c>
      <c r="R7">
        <f t="shared" si="5"/>
        <v>59.947281942393424</v>
      </c>
      <c r="S7">
        <f t="shared" si="6"/>
        <v>80.357115648411352</v>
      </c>
      <c r="T7">
        <f t="shared" si="2"/>
        <v>50.304341794650014</v>
      </c>
      <c r="U7">
        <f t="shared" si="3"/>
        <v>72.682911672310382</v>
      </c>
    </row>
    <row r="8" spans="1:21" x14ac:dyDescent="0.15">
      <c r="A8" s="3">
        <v>2</v>
      </c>
      <c r="B8" s="3">
        <v>3.5</v>
      </c>
      <c r="C8" s="8">
        <v>42.844160628958498</v>
      </c>
      <c r="D8" s="8">
        <v>100.277462138811</v>
      </c>
      <c r="E8" s="2">
        <f t="shared" si="0"/>
        <v>16.318916388745357</v>
      </c>
      <c r="F8" s="2">
        <f t="shared" si="1"/>
        <v>5.4406804435027567</v>
      </c>
      <c r="Q8">
        <f t="shared" si="4"/>
        <v>7</v>
      </c>
      <c r="R8">
        <f t="shared" si="5"/>
        <v>62.578290774876521</v>
      </c>
      <c r="S8">
        <f t="shared" si="6"/>
        <v>82.988124480894442</v>
      </c>
      <c r="T8">
        <f t="shared" si="2"/>
        <v>53.471594412074325</v>
      </c>
      <c r="U8">
        <f t="shared" si="3"/>
        <v>75.850164289734693</v>
      </c>
    </row>
    <row r="9" spans="1:21" x14ac:dyDescent="0.15">
      <c r="A9" s="2">
        <v>2</v>
      </c>
      <c r="B9" s="2">
        <v>3.5</v>
      </c>
      <c r="C9" s="7">
        <v>42.478254436829197</v>
      </c>
      <c r="D9" s="7">
        <v>100.214331414675</v>
      </c>
      <c r="E9" s="2">
        <f t="shared" si="0"/>
        <v>16.281666619333755</v>
      </c>
      <c r="F9" s="2">
        <f t="shared" si="1"/>
        <v>5.4406804435027567</v>
      </c>
      <c r="H9" s="47" t="s">
        <v>73</v>
      </c>
      <c r="I9" s="46"/>
      <c r="J9" s="46"/>
      <c r="K9" s="46"/>
      <c r="L9" s="46"/>
      <c r="M9" s="46"/>
      <c r="N9" s="46"/>
      <c r="Q9">
        <f t="shared" si="4"/>
        <v>8</v>
      </c>
      <c r="R9">
        <f t="shared" si="5"/>
        <v>64.857374291099603</v>
      </c>
      <c r="S9">
        <f t="shared" si="6"/>
        <v>85.267207997117538</v>
      </c>
      <c r="T9">
        <f t="shared" si="2"/>
        <v>56.215193423588687</v>
      </c>
      <c r="U9">
        <f t="shared" si="3"/>
        <v>78.593763301249055</v>
      </c>
    </row>
    <row r="10" spans="1:21" x14ac:dyDescent="0.15">
      <c r="A10" s="2">
        <v>2</v>
      </c>
      <c r="B10" s="2">
        <v>3.5</v>
      </c>
      <c r="C10" s="7">
        <v>42.1329099398558</v>
      </c>
      <c r="D10" s="7">
        <v>100.852381720427</v>
      </c>
      <c r="E10" s="2">
        <f t="shared" si="0"/>
        <v>16.246214550247689</v>
      </c>
      <c r="F10" s="2">
        <f t="shared" si="1"/>
        <v>5.4406804435027567</v>
      </c>
      <c r="H10" s="46"/>
      <c r="I10" s="46"/>
      <c r="J10" s="46"/>
      <c r="K10" s="46"/>
      <c r="L10" s="46"/>
      <c r="M10" s="46"/>
      <c r="N10" s="46"/>
      <c r="Q10">
        <f t="shared" si="4"/>
        <v>9</v>
      </c>
      <c r="R10">
        <f t="shared" si="5"/>
        <v>66.8676684232817</v>
      </c>
      <c r="S10">
        <f t="shared" si="6"/>
        <v>87.27750212929962</v>
      </c>
      <c r="T10">
        <f t="shared" si="2"/>
        <v>58.635219260574303</v>
      </c>
      <c r="U10">
        <f t="shared" si="3"/>
        <v>81.013789138234671</v>
      </c>
    </row>
    <row r="11" spans="1:21" x14ac:dyDescent="0.15">
      <c r="A11" s="2">
        <v>2</v>
      </c>
      <c r="B11" s="2">
        <v>3.5</v>
      </c>
      <c r="C11" s="7">
        <v>41.808636667559497</v>
      </c>
      <c r="D11" s="7">
        <v>102.221466038663</v>
      </c>
      <c r="E11" s="2">
        <f t="shared" si="0"/>
        <v>16.212660059285668</v>
      </c>
      <c r="F11" s="2">
        <f t="shared" si="1"/>
        <v>5.4406804435027567</v>
      </c>
      <c r="H11" s="46"/>
      <c r="I11" s="46"/>
      <c r="J11" s="46"/>
      <c r="K11" s="46"/>
      <c r="L11" s="46"/>
      <c r="M11" s="46"/>
      <c r="N11" s="46"/>
      <c r="Q11">
        <f t="shared" si="4"/>
        <v>10</v>
      </c>
      <c r="R11">
        <f t="shared" si="5"/>
        <v>68.665937802316222</v>
      </c>
      <c r="S11">
        <f t="shared" si="6"/>
        <v>89.075771508334157</v>
      </c>
      <c r="T11">
        <f t="shared" si="2"/>
        <v>60.800006138999834</v>
      </c>
      <c r="U11">
        <f t="shared" si="3"/>
        <v>83.178576016660202</v>
      </c>
    </row>
    <row r="12" spans="1:21" x14ac:dyDescent="0.15">
      <c r="A12" s="2">
        <v>2</v>
      </c>
      <c r="B12" s="2">
        <v>3.5</v>
      </c>
      <c r="C12" s="7">
        <v>41.505928492204603</v>
      </c>
      <c r="D12" s="7">
        <v>103.513943462014</v>
      </c>
      <c r="E12" s="2">
        <f t="shared" si="0"/>
        <v>16.181101335208268</v>
      </c>
      <c r="F12" s="2">
        <f t="shared" si="1"/>
        <v>5.4406804435027567</v>
      </c>
      <c r="H12" s="46"/>
      <c r="I12" s="46"/>
      <c r="J12" s="46"/>
      <c r="K12" s="46"/>
      <c r="L12" s="46"/>
      <c r="M12" s="46"/>
      <c r="N12" s="46"/>
      <c r="Q12">
        <f t="shared" si="4"/>
        <v>11</v>
      </c>
      <c r="R12">
        <f t="shared" si="5"/>
        <v>70.292670329034479</v>
      </c>
      <c r="S12">
        <f t="shared" si="6"/>
        <v>90.702504035052414</v>
      </c>
      <c r="T12">
        <f t="shared" si="2"/>
        <v>62.758294073835472</v>
      </c>
      <c r="U12">
        <f t="shared" si="3"/>
        <v>85.136863951495826</v>
      </c>
    </row>
    <row r="13" spans="1:21" x14ac:dyDescent="0.15">
      <c r="A13" s="2">
        <v>2</v>
      </c>
      <c r="B13" s="2">
        <v>3.5</v>
      </c>
      <c r="C13" s="7">
        <v>41.2252604600626</v>
      </c>
      <c r="D13" s="7">
        <v>104.308659506132</v>
      </c>
      <c r="E13" s="2">
        <f t="shared" si="0"/>
        <v>16.151634081858251</v>
      </c>
      <c r="F13" s="2">
        <f t="shared" si="1"/>
        <v>5.4406804435027567</v>
      </c>
      <c r="H13" s="46"/>
      <c r="I13" s="46"/>
      <c r="J13" s="46"/>
      <c r="K13" s="46"/>
      <c r="L13" s="46"/>
      <c r="M13" s="46"/>
      <c r="N13" s="46"/>
      <c r="Q13">
        <f t="shared" si="4"/>
        <v>12</v>
      </c>
      <c r="R13">
        <f t="shared" si="5"/>
        <v>71.777760771987886</v>
      </c>
      <c r="S13">
        <f t="shared" si="6"/>
        <v>92.187594478005821</v>
      </c>
      <c r="T13">
        <f t="shared" si="2"/>
        <v>64.546070889512976</v>
      </c>
      <c r="U13">
        <f t="shared" si="3"/>
        <v>86.924640767173344</v>
      </c>
    </row>
    <row r="14" spans="1:21" x14ac:dyDescent="0.15">
      <c r="A14" s="2">
        <v>2</v>
      </c>
      <c r="B14" s="2">
        <v>3.5</v>
      </c>
      <c r="C14" s="7">
        <v>40.967085568783098</v>
      </c>
      <c r="D14" s="7">
        <v>103.59723116113599</v>
      </c>
      <c r="E14" s="2">
        <f t="shared" si="0"/>
        <v>16.124350689954529</v>
      </c>
      <c r="F14" s="2">
        <f t="shared" si="1"/>
        <v>5.4406804435027567</v>
      </c>
      <c r="Q14">
        <f t="shared" si="4"/>
        <v>13</v>
      </c>
      <c r="R14">
        <f t="shared" si="5"/>
        <v>73.143911547974909</v>
      </c>
      <c r="S14">
        <f t="shared" si="6"/>
        <v>93.553745253992844</v>
      </c>
      <c r="T14">
        <f t="shared" si="2"/>
        <v>66.190666136636281</v>
      </c>
      <c r="U14">
        <f t="shared" si="3"/>
        <v>88.569236014296649</v>
      </c>
    </row>
    <row r="15" spans="1:21" x14ac:dyDescent="0.15">
      <c r="A15" s="2">
        <v>2</v>
      </c>
      <c r="B15" s="2">
        <v>3.5</v>
      </c>
      <c r="C15" s="7">
        <v>40.731831532598697</v>
      </c>
      <c r="D15" s="7">
        <v>103.24348716655599</v>
      </c>
      <c r="E15" s="2">
        <f t="shared" si="0"/>
        <v>16.099339388514625</v>
      </c>
      <c r="F15" s="2">
        <f t="shared" si="1"/>
        <v>5.4406804435027567</v>
      </c>
      <c r="Q15">
        <f t="shared" si="4"/>
        <v>14</v>
      </c>
      <c r="R15">
        <f t="shared" si="5"/>
        <v>74.40876960447099</v>
      </c>
      <c r="S15">
        <f t="shared" si="6"/>
        <v>94.818603310488911</v>
      </c>
      <c r="T15">
        <f t="shared" si="2"/>
        <v>67.713323506937272</v>
      </c>
      <c r="U15">
        <f t="shared" si="3"/>
        <v>90.09189338459764</v>
      </c>
    </row>
    <row r="16" spans="1:21" x14ac:dyDescent="0.15">
      <c r="A16" s="2">
        <v>2</v>
      </c>
      <c r="B16" s="2">
        <v>3.5</v>
      </c>
      <c r="C16" s="7">
        <v>40.519897581311803</v>
      </c>
      <c r="D16" s="7">
        <v>102.581194561231</v>
      </c>
      <c r="E16" s="2">
        <f t="shared" si="0"/>
        <v>16.076683389605197</v>
      </c>
      <c r="F16" s="2">
        <f t="shared" si="1"/>
        <v>5.4406804435027567</v>
      </c>
      <c r="Q16">
        <f t="shared" si="4"/>
        <v>15</v>
      </c>
      <c r="R16">
        <f t="shared" si="5"/>
        <v>75.586324283204505</v>
      </c>
      <c r="S16">
        <f t="shared" si="6"/>
        <v>95.996157989222439</v>
      </c>
      <c r="T16">
        <f t="shared" si="2"/>
        <v>69.130883604924122</v>
      </c>
      <c r="U16">
        <f t="shared" si="3"/>
        <v>91.50945348258449</v>
      </c>
    </row>
    <row r="17" spans="1:21" x14ac:dyDescent="0.15">
      <c r="A17" s="2">
        <v>2</v>
      </c>
      <c r="B17" s="2">
        <v>3.5</v>
      </c>
      <c r="C17" s="7">
        <v>40.3316513423391</v>
      </c>
      <c r="D17" s="7">
        <v>102.789696377684</v>
      </c>
      <c r="E17" s="2">
        <f t="shared" si="0"/>
        <v>16.056460041594534</v>
      </c>
      <c r="F17" s="2">
        <f t="shared" si="1"/>
        <v>5.4406804435027567</v>
      </c>
      <c r="Q17">
        <f t="shared" si="4"/>
        <v>16</v>
      </c>
      <c r="R17">
        <f t="shared" si="5"/>
        <v>76.687853120694072</v>
      </c>
      <c r="S17">
        <f t="shared" si="6"/>
        <v>97.097686826711993</v>
      </c>
      <c r="T17">
        <f t="shared" si="2"/>
        <v>70.456922518451634</v>
      </c>
      <c r="U17">
        <f t="shared" si="3"/>
        <v>92.835492396112002</v>
      </c>
    </row>
    <row r="18" spans="1:21" x14ac:dyDescent="0.15">
      <c r="A18" s="2">
        <v>2</v>
      </c>
      <c r="B18" s="2">
        <v>3.5</v>
      </c>
      <c r="C18" s="7">
        <v>40.1674258572789</v>
      </c>
      <c r="D18" s="7">
        <v>102.837432411866</v>
      </c>
      <c r="E18" s="2">
        <f t="shared" si="0"/>
        <v>16.038740007184703</v>
      </c>
      <c r="F18" s="2">
        <f t="shared" si="1"/>
        <v>5.4406804435027567</v>
      </c>
      <c r="Q18">
        <f t="shared" si="4"/>
        <v>17</v>
      </c>
      <c r="R18">
        <f t="shared" si="5"/>
        <v>77.722580412482401</v>
      </c>
      <c r="S18">
        <f t="shared" si="6"/>
        <v>98.132414118500321</v>
      </c>
      <c r="T18">
        <f t="shared" si="2"/>
        <v>71.702544609405976</v>
      </c>
      <c r="U18">
        <f t="shared" si="3"/>
        <v>94.081114487066344</v>
      </c>
    </row>
    <row r="19" spans="1:21" x14ac:dyDescent="0.15">
      <c r="A19" s="2">
        <v>2</v>
      </c>
      <c r="B19" s="2">
        <v>3.5</v>
      </c>
      <c r="C19" s="7">
        <v>40.027516785331599</v>
      </c>
      <c r="D19" s="7">
        <v>102.70246657550901</v>
      </c>
      <c r="E19" s="2">
        <f t="shared" si="0"/>
        <v>16.023586483144648</v>
      </c>
      <c r="F19" s="2">
        <f t="shared" si="1"/>
        <v>5.4406804435027567</v>
      </c>
      <c r="Q19">
        <f t="shared" si="4"/>
        <v>18</v>
      </c>
      <c r="R19">
        <f t="shared" si="5"/>
        <v>78.698147252876154</v>
      </c>
      <c r="S19">
        <f t="shared" si="6"/>
        <v>99.107980958894075</v>
      </c>
      <c r="T19">
        <f t="shared" si="2"/>
        <v>72.87694835543725</v>
      </c>
      <c r="U19">
        <f t="shared" si="3"/>
        <v>95.255518233097604</v>
      </c>
    </row>
    <row r="20" spans="1:21" x14ac:dyDescent="0.15">
      <c r="A20" s="2">
        <v>2</v>
      </c>
      <c r="B20" s="2">
        <v>3.5</v>
      </c>
      <c r="C20" s="7">
        <v>39.912179845255302</v>
      </c>
      <c r="D20" s="7">
        <v>102.512622930162</v>
      </c>
      <c r="E20" s="2">
        <f t="shared" si="0"/>
        <v>16.011054478770564</v>
      </c>
      <c r="F20" s="2">
        <f t="shared" si="1"/>
        <v>5.4406804435027567</v>
      </c>
      <c r="Q20">
        <f t="shared" si="4"/>
        <v>19</v>
      </c>
      <c r="R20">
        <f t="shared" si="5"/>
        <v>79.620954319762404</v>
      </c>
      <c r="S20">
        <f t="shared" si="6"/>
        <v>100.03078802578034</v>
      </c>
      <c r="T20">
        <f t="shared" si="2"/>
        <v>73.987839000078168</v>
      </c>
      <c r="U20">
        <f t="shared" si="3"/>
        <v>96.366408877738536</v>
      </c>
    </row>
    <row r="21" spans="1:21" x14ac:dyDescent="0.15">
      <c r="A21" s="2">
        <v>2</v>
      </c>
      <c r="B21" s="2">
        <v>3.5</v>
      </c>
      <c r="C21" s="7">
        <v>39.821628545301898</v>
      </c>
      <c r="D21" s="7">
        <v>100.659100699188</v>
      </c>
      <c r="E21" s="2">
        <f t="shared" si="0"/>
        <v>16.001190169614993</v>
      </c>
      <c r="F21" s="2">
        <f t="shared" si="1"/>
        <v>5.4406804435027567</v>
      </c>
      <c r="Q21">
        <f t="shared" si="4"/>
        <v>20</v>
      </c>
      <c r="R21">
        <f t="shared" si="5"/>
        <v>80.496416631910691</v>
      </c>
      <c r="S21">
        <f t="shared" si="6"/>
        <v>100.90625033792861</v>
      </c>
      <c r="T21">
        <f t="shared" si="2"/>
        <v>75.041735233862795</v>
      </c>
      <c r="U21">
        <f t="shared" si="3"/>
        <v>97.420305111523163</v>
      </c>
    </row>
    <row r="22" spans="1:21" ht="40.5" customHeight="1" x14ac:dyDescent="0.15">
      <c r="A22" s="2">
        <v>2</v>
      </c>
      <c r="B22" s="2">
        <v>3.5</v>
      </c>
      <c r="C22" s="7">
        <v>39.756032246691802</v>
      </c>
      <c r="D22" s="7">
        <v>99.589662754868002</v>
      </c>
      <c r="E22" s="2">
        <f t="shared" si="0"/>
        <v>15.99403034192253</v>
      </c>
      <c r="F22" s="2">
        <f t="shared" si="1"/>
        <v>5.4406804435027567</v>
      </c>
      <c r="H22" s="36"/>
      <c r="I22" s="36"/>
      <c r="J22" s="36"/>
      <c r="K22" s="36"/>
      <c r="L22" s="36"/>
      <c r="M22" s="36"/>
      <c r="N22" s="36"/>
      <c r="O22" s="36"/>
      <c r="P22" s="36"/>
      <c r="Q22">
        <f t="shared" si="4"/>
        <v>21</v>
      </c>
      <c r="R22">
        <f t="shared" si="5"/>
        <v>81.329156085359259</v>
      </c>
      <c r="S22">
        <f t="shared" si="6"/>
        <v>101.73898979137718</v>
      </c>
      <c r="T22">
        <f t="shared" si="2"/>
        <v>76.04420097286156</v>
      </c>
      <c r="U22">
        <f t="shared" si="3"/>
        <v>98.422770850521914</v>
      </c>
    </row>
    <row r="23" spans="1:21" x14ac:dyDescent="0.15">
      <c r="A23" s="2">
        <v>2</v>
      </c>
      <c r="B23" s="2">
        <v>3.5</v>
      </c>
      <c r="C23" s="7">
        <v>39.715514600719999</v>
      </c>
      <c r="D23" s="7">
        <v>98.072614735406503</v>
      </c>
      <c r="E23" s="2">
        <f t="shared" si="0"/>
        <v>15.989601941497982</v>
      </c>
      <c r="F23" s="2">
        <f t="shared" si="1"/>
        <v>5.4406804435027567</v>
      </c>
      <c r="Q23">
        <f t="shared" si="4"/>
        <v>22</v>
      </c>
      <c r="R23">
        <f t="shared" si="5"/>
        <v>82.123149158628934</v>
      </c>
      <c r="S23">
        <f t="shared" si="6"/>
        <v>102.53298286464687</v>
      </c>
      <c r="T23">
        <f t="shared" si="2"/>
        <v>77.000023168698405</v>
      </c>
      <c r="U23">
        <f t="shared" si="3"/>
        <v>99.378593046358773</v>
      </c>
    </row>
    <row r="24" spans="1:21" x14ac:dyDescent="0.15">
      <c r="A24" s="2">
        <v>2</v>
      </c>
      <c r="B24" s="2">
        <v>3.5</v>
      </c>
      <c r="C24" s="7">
        <v>39.700152392654601</v>
      </c>
      <c r="D24" s="7">
        <v>98.1647388245039</v>
      </c>
      <c r="E24" s="2">
        <f t="shared" si="0"/>
        <v>15.987921738452801</v>
      </c>
      <c r="F24" s="2">
        <f t="shared" si="1"/>
        <v>5.4406804435027567</v>
      </c>
      <c r="Q24">
        <f t="shared" si="4"/>
        <v>23</v>
      </c>
      <c r="R24">
        <f t="shared" si="5"/>
        <v>82.881841757807635</v>
      </c>
      <c r="S24">
        <f t="shared" si="6"/>
        <v>103.29167546382556</v>
      </c>
      <c r="T24">
        <f t="shared" si="2"/>
        <v>77.913350060992158</v>
      </c>
      <c r="U24">
        <f t="shared" si="3"/>
        <v>100.29191993865251</v>
      </c>
    </row>
    <row r="25" spans="1:21" x14ac:dyDescent="0.15">
      <c r="A25" s="2">
        <v>2</v>
      </c>
      <c r="B25" s="2">
        <v>3.5</v>
      </c>
      <c r="C25" s="7">
        <v>39.709974817418399</v>
      </c>
      <c r="D25" s="7">
        <v>98.868854138616399</v>
      </c>
      <c r="E25" s="2">
        <f t="shared" si="0"/>
        <v>15.988996116506446</v>
      </c>
      <c r="F25" s="2">
        <f t="shared" si="1"/>
        <v>5.4406804435027567</v>
      </c>
      <c r="Q25">
        <f t="shared" si="4"/>
        <v>24</v>
      </c>
      <c r="R25">
        <f t="shared" si="5"/>
        <v>83.608239601582341</v>
      </c>
      <c r="S25">
        <f t="shared" si="6"/>
        <v>104.01807330760028</v>
      </c>
      <c r="T25">
        <f t="shared" si="2"/>
        <v>78.787799984375908</v>
      </c>
      <c r="U25">
        <f t="shared" si="3"/>
        <v>101.16636986203628</v>
      </c>
    </row>
    <row r="26" spans="1:21" x14ac:dyDescent="0.15">
      <c r="A26" s="2">
        <v>2</v>
      </c>
      <c r="B26" s="2">
        <v>3.5</v>
      </c>
      <c r="C26" s="7">
        <v>39.744963202901602</v>
      </c>
      <c r="D26" s="7">
        <v>101.481398534626</v>
      </c>
      <c r="E26" s="2">
        <f t="shared" si="0"/>
        <v>15.992820992368625</v>
      </c>
      <c r="F26" s="2">
        <f t="shared" si="1"/>
        <v>5.4406804435027567</v>
      </c>
      <c r="Q26">
        <f t="shared" si="4"/>
        <v>25</v>
      </c>
      <c r="R26">
        <f t="shared" si="5"/>
        <v>84.30498014312731</v>
      </c>
      <c r="S26">
        <f t="shared" si="6"/>
        <v>104.71481384914523</v>
      </c>
      <c r="T26">
        <f t="shared" si="2"/>
        <v>79.626547949273942</v>
      </c>
      <c r="U26">
        <f t="shared" si="3"/>
        <v>102.00511782693431</v>
      </c>
    </row>
    <row r="27" spans="1:21" x14ac:dyDescent="0.15">
      <c r="A27" s="2">
        <v>2</v>
      </c>
      <c r="B27" s="2">
        <v>3.5</v>
      </c>
      <c r="C27" s="7">
        <v>39.805051187003897</v>
      </c>
      <c r="D27" s="7">
        <v>104.364766847632</v>
      </c>
      <c r="E27" s="2">
        <f t="shared" si="0"/>
        <v>15.999381867331996</v>
      </c>
      <c r="F27" s="2">
        <f t="shared" si="1"/>
        <v>5.4406804435027567</v>
      </c>
      <c r="Q27">
        <f t="shared" si="4"/>
        <v>26</v>
      </c>
      <c r="R27">
        <f t="shared" si="5"/>
        <v>84.974390377569378</v>
      </c>
      <c r="S27">
        <f t="shared" si="6"/>
        <v>105.3842240835873</v>
      </c>
      <c r="T27">
        <f t="shared" si="2"/>
        <v>80.432395231499228</v>
      </c>
      <c r="U27">
        <f t="shared" si="3"/>
        <v>102.81096510915958</v>
      </c>
    </row>
    <row r="28" spans="1:21" x14ac:dyDescent="0.15">
      <c r="A28" s="2">
        <v>2</v>
      </c>
      <c r="B28" s="2">
        <v>3.5</v>
      </c>
      <c r="C28" s="7">
        <v>39.890125344501001</v>
      </c>
      <c r="D28" s="7">
        <v>104.078388355851</v>
      </c>
      <c r="E28" s="2">
        <f t="shared" si="0"/>
        <v>16.008654009711481</v>
      </c>
      <c r="F28" s="2">
        <f t="shared" si="1"/>
        <v>5.4406804435027567</v>
      </c>
      <c r="Q28">
        <f t="shared" si="4"/>
        <v>27</v>
      </c>
      <c r="R28">
        <f t="shared" si="5"/>
        <v>85.618533733764437</v>
      </c>
      <c r="S28">
        <f t="shared" si="6"/>
        <v>106.02836743978236</v>
      </c>
      <c r="T28">
        <f t="shared" si="2"/>
        <v>81.207825821361524</v>
      </c>
      <c r="U28">
        <f t="shared" si="3"/>
        <v>103.58639569902189</v>
      </c>
    </row>
    <row r="29" spans="1:21" x14ac:dyDescent="0.15">
      <c r="A29" s="2">
        <v>2</v>
      </c>
      <c r="B29" s="2">
        <v>3.5</v>
      </c>
      <c r="C29" s="7">
        <v>40.0000262499914</v>
      </c>
      <c r="D29" s="7">
        <v>103.418690789717</v>
      </c>
      <c r="E29" s="2">
        <f t="shared" si="0"/>
        <v>16.02060276333529</v>
      </c>
      <c r="F29" s="2">
        <f t="shared" si="1"/>
        <v>5.4406804435027567</v>
      </c>
      <c r="Q29">
        <f t="shared" si="4"/>
        <v>28</v>
      </c>
      <c r="R29">
        <f t="shared" si="5"/>
        <v>86.239248434065445</v>
      </c>
      <c r="S29">
        <f t="shared" si="6"/>
        <v>106.64908214008338</v>
      </c>
      <c r="T29">
        <f t="shared" si="2"/>
        <v>81.955052601800219</v>
      </c>
      <c r="U29">
        <f t="shared" si="3"/>
        <v>104.33362247946059</v>
      </c>
    </row>
    <row r="30" spans="1:21" x14ac:dyDescent="0.15">
      <c r="A30" s="2">
        <v>2</v>
      </c>
      <c r="B30" s="2">
        <v>3.5</v>
      </c>
      <c r="C30" s="7">
        <v>40.134549953873901</v>
      </c>
      <c r="D30" s="7">
        <v>102.674939790666</v>
      </c>
      <c r="E30" s="2">
        <f t="shared" si="0"/>
        <v>16.035183974075963</v>
      </c>
      <c r="F30" s="2">
        <f t="shared" si="1"/>
        <v>5.4406804435027567</v>
      </c>
      <c r="Q30">
        <f t="shared" si="4"/>
        <v>29</v>
      </c>
      <c r="R30">
        <f t="shared" si="5"/>
        <v>86.838179119745192</v>
      </c>
      <c r="S30">
        <f t="shared" si="6"/>
        <v>107.24801282576311</v>
      </c>
      <c r="T30">
        <f t="shared" si="2"/>
        <v>82.67605541959945</v>
      </c>
      <c r="U30">
        <f t="shared" si="3"/>
        <v>105.0546252972598</v>
      </c>
    </row>
    <row r="31" spans="1:21" x14ac:dyDescent="0.15">
      <c r="A31" s="2">
        <v>2</v>
      </c>
      <c r="B31" s="2">
        <v>3.5</v>
      </c>
      <c r="C31" s="7">
        <v>40.293449839893299</v>
      </c>
      <c r="D31" s="7">
        <v>102.399869162754</v>
      </c>
      <c r="E31" s="2">
        <f t="shared" si="0"/>
        <v>16.052344523545962</v>
      </c>
      <c r="F31" s="2">
        <f t="shared" si="1"/>
        <v>5.4406804435027567</v>
      </c>
      <c r="Q31">
        <f t="shared" si="4"/>
        <v>30</v>
      </c>
      <c r="R31">
        <f t="shared" si="5"/>
        <v>87.416803112798959</v>
      </c>
      <c r="S31">
        <f t="shared" si="6"/>
        <v>107.82663681881689</v>
      </c>
      <c r="T31">
        <f t="shared" si="2"/>
        <v>83.372612699787055</v>
      </c>
      <c r="U31">
        <f t="shared" si="3"/>
        <v>105.75118257744742</v>
      </c>
    </row>
    <row r="32" spans="1:21" x14ac:dyDescent="0.15">
      <c r="A32" s="2">
        <v>2</v>
      </c>
      <c r="B32" s="2">
        <v>3.5</v>
      </c>
      <c r="C32" s="7">
        <v>40.4764388255686</v>
      </c>
      <c r="D32" s="7">
        <v>101.57977721636</v>
      </c>
      <c r="E32" s="2">
        <f t="shared" si="0"/>
        <v>16.072022956687334</v>
      </c>
      <c r="F32" s="2">
        <f t="shared" si="1"/>
        <v>5.4406804435027567</v>
      </c>
      <c r="Q32">
        <f t="shared" si="4"/>
        <v>31</v>
      </c>
      <c r="R32">
        <f t="shared" si="5"/>
        <v>87.976452370003145</v>
      </c>
      <c r="S32">
        <f t="shared" si="6"/>
        <v>108.38628607602107</v>
      </c>
      <c r="T32">
        <f t="shared" si="2"/>
        <v>84.04632787429928</v>
      </c>
      <c r="U32">
        <f t="shared" si="3"/>
        <v>106.42489775195963</v>
      </c>
    </row>
    <row r="33" spans="1:21" x14ac:dyDescent="0.15">
      <c r="A33" s="2">
        <v>2</v>
      </c>
      <c r="B33" s="2">
        <v>3.5</v>
      </c>
      <c r="C33" s="7">
        <v>40.6831918610131</v>
      </c>
      <c r="D33" s="7">
        <v>99.265789186989196</v>
      </c>
      <c r="E33" s="2">
        <f t="shared" si="0"/>
        <v>16.094150188142532</v>
      </c>
      <c r="F33" s="2">
        <f t="shared" si="1"/>
        <v>5.4406804435027567</v>
      </c>
      <c r="Q33">
        <f t="shared" si="4"/>
        <v>32</v>
      </c>
      <c r="R33">
        <f t="shared" si="5"/>
        <v>88.518331950288527</v>
      </c>
      <c r="S33">
        <f t="shared" si="6"/>
        <v>108.92816565630645</v>
      </c>
      <c r="T33">
        <f t="shared" si="2"/>
        <v>84.698651613314595</v>
      </c>
      <c r="U33">
        <f t="shared" si="3"/>
        <v>107.07722149097495</v>
      </c>
    </row>
    <row r="34" spans="1:21" x14ac:dyDescent="0.15">
      <c r="A34" s="2">
        <v>2</v>
      </c>
      <c r="B34" s="2">
        <v>3.5</v>
      </c>
      <c r="C34" s="7">
        <v>40.913348677418199</v>
      </c>
      <c r="D34" s="7">
        <v>97.454432581248497</v>
      </c>
      <c r="E34" s="2">
        <f t="shared" si="0"/>
        <v>16.11865027105474</v>
      </c>
      <c r="F34" s="2">
        <f t="shared" si="1"/>
        <v>5.4406804435027567</v>
      </c>
      <c r="Q34">
        <f t="shared" si="4"/>
        <v>33</v>
      </c>
      <c r="R34">
        <f t="shared" si="5"/>
        <v>89.043535639517202</v>
      </c>
      <c r="S34">
        <f t="shared" si="6"/>
        <v>109.45336934553512</v>
      </c>
      <c r="T34">
        <f t="shared" si="2"/>
        <v>85.330900634622694</v>
      </c>
      <c r="U34">
        <f t="shared" si="3"/>
        <v>107.70947051228305</v>
      </c>
    </row>
    <row r="35" spans="1:21" x14ac:dyDescent="0.15">
      <c r="A35" s="2">
        <v>2</v>
      </c>
      <c r="B35" s="2">
        <v>3.5</v>
      </c>
      <c r="C35" s="7">
        <v>41.166516733869997</v>
      </c>
      <c r="D35" s="7">
        <v>96.486412381920204</v>
      </c>
      <c r="E35" s="2">
        <f t="shared" si="0"/>
        <v>16.145441211325849</v>
      </c>
      <c r="F35" s="2">
        <f t="shared" si="1"/>
        <v>5.4406804435027567</v>
      </c>
      <c r="Q35">
        <f t="shared" si="4"/>
        <v>34</v>
      </c>
      <c r="R35">
        <f t="shared" si="5"/>
        <v>89.553059242076856</v>
      </c>
      <c r="S35">
        <f t="shared" si="6"/>
        <v>109.96289294809478</v>
      </c>
      <c r="T35">
        <f t="shared" si="2"/>
        <v>85.944273704268923</v>
      </c>
      <c r="U35">
        <f t="shared" si="3"/>
        <v>108.32284358192928</v>
      </c>
    </row>
    <row r="36" spans="1:21" x14ac:dyDescent="0.15">
      <c r="A36" s="2">
        <v>2</v>
      </c>
      <c r="B36" s="2">
        <v>3.5</v>
      </c>
      <c r="C36" s="7">
        <v>41.442274310177503</v>
      </c>
      <c r="D36" s="7">
        <v>95.783188756594996</v>
      </c>
      <c r="E36" s="2">
        <f t="shared" si="0"/>
        <v>16.174435810339233</v>
      </c>
      <c r="F36" s="2">
        <f t="shared" si="1"/>
        <v>5.4406804435027567</v>
      </c>
      <c r="Q36">
        <f t="shared" si="4"/>
        <v>35</v>
      </c>
      <c r="R36">
        <f t="shared" si="5"/>
        <v>90.047811945282064</v>
      </c>
      <c r="S36">
        <f t="shared" si="6"/>
        <v>110.4576456513</v>
      </c>
      <c r="T36">
        <f t="shared" si="2"/>
        <v>86.53986531721138</v>
      </c>
      <c r="U36">
        <f t="shared" si="3"/>
        <v>108.91843519487173</v>
      </c>
    </row>
    <row r="37" spans="1:21" x14ac:dyDescent="0.15">
      <c r="A37" s="2">
        <v>2</v>
      </c>
      <c r="B37" s="2">
        <v>3.5</v>
      </c>
      <c r="C37" s="7">
        <v>41.740173693936597</v>
      </c>
      <c r="D37" s="7">
        <v>96.186703100484706</v>
      </c>
      <c r="E37" s="2">
        <f t="shared" si="0"/>
        <v>16.205542519685643</v>
      </c>
      <c r="F37" s="2">
        <f t="shared" si="1"/>
        <v>5.4406804435027567</v>
      </c>
      <c r="Q37">
        <f t="shared" si="4"/>
        <v>36</v>
      </c>
      <c r="R37">
        <f t="shared" si="5"/>
        <v>90.528626082470609</v>
      </c>
      <c r="S37">
        <f t="shared" si="6"/>
        <v>110.93845978848853</v>
      </c>
      <c r="T37">
        <f t="shared" si="2"/>
        <v>87.118677450300197</v>
      </c>
      <c r="U37">
        <f t="shared" si="3"/>
        <v>109.49724732796057</v>
      </c>
    </row>
    <row r="38" spans="1:21" x14ac:dyDescent="0.15">
      <c r="A38" s="2">
        <v>2</v>
      </c>
      <c r="B38" s="2">
        <v>3.5</v>
      </c>
      <c r="C38" s="7">
        <v>42.059744411967102</v>
      </c>
      <c r="D38" s="7">
        <v>96.845547452028399</v>
      </c>
      <c r="E38" s="2">
        <f t="shared" si="0"/>
        <v>16.238666292440353</v>
      </c>
      <c r="F38" s="2">
        <f t="shared" si="1"/>
        <v>5.4406804435027567</v>
      </c>
      <c r="Q38">
        <f t="shared" si="4"/>
        <v>37</v>
      </c>
      <c r="R38">
        <f t="shared" si="5"/>
        <v>90.996265558149133</v>
      </c>
      <c r="S38">
        <f t="shared" si="6"/>
        <v>111.40609926416707</v>
      </c>
      <c r="T38">
        <f t="shared" si="2"/>
        <v>87.681629704609364</v>
      </c>
      <c r="U38">
        <f t="shared" si="3"/>
        <v>110.06019958226972</v>
      </c>
    </row>
    <row r="39" spans="1:21" x14ac:dyDescent="0.15">
      <c r="A39" s="2">
        <v>2</v>
      </c>
      <c r="B39" s="2">
        <v>3.5</v>
      </c>
      <c r="C39" s="7">
        <v>42.400496459357697</v>
      </c>
      <c r="D39" s="7">
        <v>97.769901072543405</v>
      </c>
      <c r="E39" s="2">
        <f t="shared" si="0"/>
        <v>16.273709416940832</v>
      </c>
      <c r="F39" s="2">
        <f t="shared" si="1"/>
        <v>5.4406804435027567</v>
      </c>
      <c r="Q39">
        <f t="shared" si="4"/>
        <v>38</v>
      </c>
      <c r="R39">
        <f t="shared" si="5"/>
        <v>91.451433149356873</v>
      </c>
      <c r="S39">
        <f t="shared" si="6"/>
        <v>111.86126685537479</v>
      </c>
      <c r="T39">
        <f t="shared" si="2"/>
        <v>88.229568094941115</v>
      </c>
      <c r="U39">
        <f t="shared" si="3"/>
        <v>110.60813797260147</v>
      </c>
    </row>
    <row r="40" spans="1:21" x14ac:dyDescent="0.15">
      <c r="A40" s="2">
        <v>2</v>
      </c>
      <c r="B40" s="2">
        <v>3.5</v>
      </c>
      <c r="C40" s="7">
        <v>42.761923483398199</v>
      </c>
      <c r="D40" s="7">
        <v>99.400402480215604</v>
      </c>
      <c r="E40" s="2">
        <f t="shared" si="0"/>
        <v>16.310572320708346</v>
      </c>
      <c r="F40" s="2">
        <f t="shared" si="1"/>
        <v>5.4406804435027567</v>
      </c>
      <c r="Q40">
        <f t="shared" si="4"/>
        <v>39</v>
      </c>
      <c r="R40">
        <f t="shared" si="5"/>
        <v>91.894776858457632</v>
      </c>
      <c r="S40">
        <f t="shared" si="6"/>
        <v>112.30461056447555</v>
      </c>
      <c r="T40">
        <f t="shared" si="2"/>
        <v>88.763272697423503</v>
      </c>
      <c r="U40">
        <f t="shared" si="3"/>
        <v>111.14184257508387</v>
      </c>
    </row>
    <row r="41" spans="1:21" x14ac:dyDescent="0.15">
      <c r="A41" s="2">
        <v>2</v>
      </c>
      <c r="B41" s="2">
        <v>3.5</v>
      </c>
      <c r="C41" s="7">
        <v>43.143505884431796</v>
      </c>
      <c r="D41" s="7">
        <v>100.701068606657</v>
      </c>
      <c r="E41" s="2">
        <f t="shared" si="0"/>
        <v>16.349154334043984</v>
      </c>
      <c r="F41" s="2">
        <f t="shared" si="1"/>
        <v>5.4406804435027567</v>
      </c>
      <c r="Q41">
        <f t="shared" si="4"/>
        <v>40</v>
      </c>
      <c r="R41">
        <f t="shared" si="5"/>
        <v>92.326895461505146</v>
      </c>
      <c r="S41">
        <f t="shared" si="6"/>
        <v>112.73672916752307</v>
      </c>
      <c r="T41">
        <f t="shared" si="2"/>
        <v>89.283464328725728</v>
      </c>
      <c r="U41">
        <f t="shared" si="3"/>
        <v>111.6620342063861</v>
      </c>
    </row>
    <row r="42" spans="1:21" x14ac:dyDescent="0.15">
      <c r="A42" s="2">
        <v>2</v>
      </c>
      <c r="B42" s="2">
        <v>3.5</v>
      </c>
      <c r="C42" s="7">
        <v>43.544713800873701</v>
      </c>
      <c r="D42" s="7">
        <v>101.31906683140301</v>
      </c>
      <c r="E42" s="2">
        <f t="shared" si="0"/>
        <v>16.389354404813442</v>
      </c>
      <c r="F42" s="2">
        <f t="shared" si="1"/>
        <v>5.4406804435027567</v>
      </c>
      <c r="Q42">
        <f t="shared" si="4"/>
        <v>41</v>
      </c>
      <c r="R42">
        <f t="shared" si="5"/>
        <v>92.74834337140183</v>
      </c>
      <c r="S42">
        <f t="shared" si="6"/>
        <v>113.15817707741977</v>
      </c>
      <c r="T42">
        <f t="shared" si="2"/>
        <v>89.790810400410521</v>
      </c>
      <c r="U42">
        <f t="shared" si="3"/>
        <v>112.16938027807089</v>
      </c>
    </row>
    <row r="43" spans="1:21" x14ac:dyDescent="0.15">
      <c r="A43" s="2">
        <v>2</v>
      </c>
      <c r="B43" s="2">
        <v>3.5</v>
      </c>
      <c r="C43" s="7">
        <v>43.965009951096299</v>
      </c>
      <c r="D43" s="7">
        <v>101.425703134982</v>
      </c>
      <c r="E43" s="2">
        <f t="shared" si="0"/>
        <v>16.431071757928933</v>
      </c>
      <c r="F43" s="2">
        <f t="shared" si="1"/>
        <v>5.4406804435027567</v>
      </c>
      <c r="Q43">
        <f t="shared" si="4"/>
        <v>42</v>
      </c>
      <c r="R43">
        <f t="shared" si="5"/>
        <v>93.159634914953713</v>
      </c>
      <c r="S43">
        <f t="shared" si="6"/>
        <v>113.56946862097163</v>
      </c>
      <c r="T43">
        <f t="shared" si="2"/>
        <v>90.285930067724507</v>
      </c>
      <c r="U43">
        <f t="shared" si="3"/>
        <v>112.66449994538488</v>
      </c>
    </row>
    <row r="44" spans="1:21" x14ac:dyDescent="0.15">
      <c r="A44" s="2">
        <v>2</v>
      </c>
      <c r="B44" s="2">
        <v>3.5</v>
      </c>
      <c r="C44" s="7">
        <v>44.403852310357003</v>
      </c>
      <c r="D44" s="7">
        <v>100.99645036256901</v>
      </c>
      <c r="E44" s="2">
        <f t="shared" si="0"/>
        <v>16.474206494964967</v>
      </c>
      <c r="F44" s="2">
        <f t="shared" si="1"/>
        <v>5.4406804435027567</v>
      </c>
      <c r="Q44">
        <f t="shared" si="4"/>
        <v>43</v>
      </c>
      <c r="R44">
        <f t="shared" si="5"/>
        <v>93.561248106593965</v>
      </c>
      <c r="S44">
        <f t="shared" si="6"/>
        <v>113.97108181261189</v>
      </c>
      <c r="T44">
        <f t="shared" si="2"/>
        <v>90.769398772470069</v>
      </c>
      <c r="U44">
        <f t="shared" si="3"/>
        <v>113.14796865013042</v>
      </c>
    </row>
    <row r="45" spans="1:21" x14ac:dyDescent="0.15">
      <c r="A45" s="2">
        <v>2</v>
      </c>
      <c r="B45" s="2">
        <v>3.5</v>
      </c>
      <c r="C45" s="7">
        <v>44.860696606272199</v>
      </c>
      <c r="D45" s="7">
        <v>100.64637176445601</v>
      </c>
      <c r="E45" s="2">
        <f t="shared" si="0"/>
        <v>16.518660131147861</v>
      </c>
      <c r="F45" s="2">
        <f t="shared" si="1"/>
        <v>5.4406804435027567</v>
      </c>
      <c r="Q45">
        <f t="shared" si="4"/>
        <v>44</v>
      </c>
      <c r="R45">
        <f t="shared" si="5"/>
        <v>93.953627988223403</v>
      </c>
      <c r="S45">
        <f t="shared" si="6"/>
        <v>114.36346169424132</v>
      </c>
      <c r="T45">
        <f t="shared" si="2"/>
        <v>91.241752263561366</v>
      </c>
      <c r="U45">
        <f t="shared" si="3"/>
        <v>113.62032214122172</v>
      </c>
    </row>
    <row r="46" spans="1:21" x14ac:dyDescent="0.15">
      <c r="A46" s="2">
        <v>2</v>
      </c>
      <c r="B46" s="2">
        <v>3.5</v>
      </c>
      <c r="C46" s="7">
        <v>45.334998621374197</v>
      </c>
      <c r="D46" s="7">
        <v>100.011842519433</v>
      </c>
      <c r="E46" s="2">
        <f t="shared" si="0"/>
        <v>16.564336068591654</v>
      </c>
      <c r="F46" s="2">
        <f t="shared" si="1"/>
        <v>5.4406804435027567</v>
      </c>
      <c r="Q46">
        <f t="shared" si="4"/>
        <v>45</v>
      </c>
      <c r="R46">
        <f t="shared" si="5"/>
        <v>94.337189593687228</v>
      </c>
      <c r="S46">
        <f t="shared" si="6"/>
        <v>114.74702329970515</v>
      </c>
      <c r="T46">
        <f t="shared" si="2"/>
        <v>91.703490165711344</v>
      </c>
      <c r="U46">
        <f t="shared" si="3"/>
        <v>114.08206004337171</v>
      </c>
    </row>
    <row r="47" spans="1:21" x14ac:dyDescent="0.15">
      <c r="A47" s="2">
        <v>2</v>
      </c>
      <c r="B47" s="2">
        <v>3.5</v>
      </c>
      <c r="C47" s="7">
        <v>45.826216295915202</v>
      </c>
      <c r="D47" s="7">
        <v>99.157414045253006</v>
      </c>
      <c r="E47" s="2">
        <f t="shared" si="0"/>
        <v>16.611140006084881</v>
      </c>
      <c r="F47" s="2">
        <f t="shared" si="1"/>
        <v>5.4406804435027567</v>
      </c>
      <c r="Q47">
        <f t="shared" si="4"/>
        <v>46</v>
      </c>
      <c r="R47">
        <f t="shared" si="5"/>
        <v>94.71232058740209</v>
      </c>
      <c r="S47">
        <f t="shared" si="6"/>
        <v>115.12215429342001</v>
      </c>
      <c r="T47">
        <f t="shared" si="2"/>
        <v>92.155079155855105</v>
      </c>
      <c r="U47">
        <f t="shared" si="3"/>
        <v>114.53364903351547</v>
      </c>
    </row>
    <row r="48" spans="1:21" x14ac:dyDescent="0.15">
      <c r="A48" s="2">
        <v>2</v>
      </c>
      <c r="B48" s="2">
        <v>3.5</v>
      </c>
      <c r="C48" s="7">
        <v>46.333811628226798</v>
      </c>
      <c r="D48" s="7">
        <v>98.369027343949199</v>
      </c>
      <c r="E48" s="2">
        <f t="shared" si="0"/>
        <v>16.658980286947379</v>
      </c>
      <c r="F48" s="2">
        <f t="shared" si="1"/>
        <v>5.4406804435027567</v>
      </c>
      <c r="Q48">
        <f t="shared" si="4"/>
        <v>47</v>
      </c>
      <c r="R48">
        <f t="shared" si="5"/>
        <v>95.079383619189926</v>
      </c>
      <c r="S48">
        <f t="shared" si="6"/>
        <v>115.48921732520785</v>
      </c>
      <c r="T48">
        <f t="shared" si="2"/>
        <v>92.596955797938634</v>
      </c>
      <c r="U48">
        <f t="shared" si="3"/>
        <v>114.97552567559899</v>
      </c>
    </row>
    <row r="49" spans="1:21" x14ac:dyDescent="0.15">
      <c r="A49" s="2">
        <v>2</v>
      </c>
      <c r="B49" s="2">
        <v>3.5</v>
      </c>
      <c r="C49" s="7">
        <v>46.857252373565402</v>
      </c>
      <c r="D49" s="7">
        <v>97.288822370686006</v>
      </c>
      <c r="E49" s="2">
        <f t="shared" si="0"/>
        <v>16.70776818746986</v>
      </c>
      <c r="F49" s="2">
        <f t="shared" si="1"/>
        <v>5.4406804435027567</v>
      </c>
      <c r="Q49">
        <f t="shared" si="4"/>
        <v>48</v>
      </c>
      <c r="R49">
        <f t="shared" si="5"/>
        <v>95.43871843117681</v>
      </c>
      <c r="S49">
        <f t="shared" si="6"/>
        <v>115.84855213719473</v>
      </c>
      <c r="T49">
        <f t="shared" si="2"/>
        <v>93.02952907923887</v>
      </c>
      <c r="U49">
        <f t="shared" si="3"/>
        <v>115.40809895689924</v>
      </c>
    </row>
    <row r="50" spans="1:21" x14ac:dyDescent="0.15">
      <c r="A50" s="2">
        <v>2</v>
      </c>
      <c r="B50" s="2">
        <v>3.5</v>
      </c>
      <c r="C50" s="7">
        <v>47.396013545444902</v>
      </c>
      <c r="D50" s="7">
        <v>96.956994618744602</v>
      </c>
      <c r="E50" s="2">
        <f t="shared" si="0"/>
        <v>16.757418149225497</v>
      </c>
      <c r="F50" s="2">
        <f t="shared" si="1"/>
        <v>5.4406804435027567</v>
      </c>
      <c r="Q50">
        <f t="shared" si="4"/>
        <v>49</v>
      </c>
      <c r="R50">
        <f t="shared" si="5"/>
        <v>95.790643747436818</v>
      </c>
      <c r="S50">
        <f t="shared" si="6"/>
        <v>116.20047745345474</v>
      </c>
      <c r="T50">
        <f t="shared" si="2"/>
        <v>93.453182685148818</v>
      </c>
      <c r="U50">
        <f t="shared" si="3"/>
        <v>115.83175256280919</v>
      </c>
    </row>
    <row r="51" spans="1:21" x14ac:dyDescent="0.15">
      <c r="A51" s="2">
        <v>2</v>
      </c>
      <c r="B51" s="2">
        <v>3.5</v>
      </c>
      <c r="C51" s="7">
        <v>47.949578725990897</v>
      </c>
      <c r="D51" s="7">
        <v>95.882308547995805</v>
      </c>
      <c r="E51" s="2">
        <f t="shared" si="0"/>
        <v>16.807847959116621</v>
      </c>
      <c r="F51" s="2">
        <f t="shared" si="1"/>
        <v>5.4406804435027567</v>
      </c>
      <c r="Q51">
        <f t="shared" si="4"/>
        <v>50</v>
      </c>
      <c r="R51">
        <f t="shared" si="5"/>
        <v>96.135458972721764</v>
      </c>
      <c r="S51">
        <f t="shared" si="6"/>
        <v>116.54529267873968</v>
      </c>
      <c r="T51">
        <f t="shared" si="2"/>
        <v>93.868277044136889</v>
      </c>
      <c r="U51">
        <f t="shared" si="3"/>
        <v>116.24684692179724</v>
      </c>
    </row>
    <row r="52" spans="1:21" x14ac:dyDescent="0.15">
      <c r="A52" s="2">
        <v>2</v>
      </c>
      <c r="B52" s="2">
        <v>3.5</v>
      </c>
      <c r="C52" s="7">
        <v>48.517441193863498</v>
      </c>
      <c r="D52" s="7">
        <v>95.643347924175501</v>
      </c>
      <c r="E52" s="2">
        <f t="shared" si="0"/>
        <v>16.858978881407612</v>
      </c>
      <c r="F52" s="2">
        <f t="shared" si="1"/>
        <v>5.4406804435027567</v>
      </c>
      <c r="Q52">
        <f t="shared" si="4"/>
        <v>51</v>
      </c>
      <c r="R52">
        <f t="shared" si="5"/>
        <v>96.47344572296511</v>
      </c>
      <c r="S52">
        <f t="shared" si="6"/>
        <v>116.88327942898303</v>
      </c>
      <c r="T52">
        <f t="shared" si="2"/>
        <v>94.275151170193197</v>
      </c>
      <c r="U52">
        <f t="shared" si="3"/>
        <v>116.65372104785357</v>
      </c>
    </row>
    <row r="53" spans="1:21" x14ac:dyDescent="0.15">
      <c r="A53" s="2">
        <v>2</v>
      </c>
      <c r="B53" s="2">
        <v>3.5</v>
      </c>
      <c r="C53" s="7">
        <v>49.099104879824402</v>
      </c>
      <c r="D53" s="7">
        <v>95.018352465066002</v>
      </c>
      <c r="E53" s="2">
        <f t="shared" si="0"/>
        <v>16.910735746220219</v>
      </c>
      <c r="F53" s="2">
        <f t="shared" si="1"/>
        <v>5.4406804435027567</v>
      </c>
      <c r="Q53">
        <f t="shared" si="4"/>
        <v>52</v>
      </c>
      <c r="R53">
        <f t="shared" si="5"/>
        <v>96.804869207163833</v>
      </c>
      <c r="S53">
        <f t="shared" si="6"/>
        <v>117.21470291318175</v>
      </c>
      <c r="T53">
        <f t="shared" si="2"/>
        <v>94.67412432636219</v>
      </c>
      <c r="U53">
        <f t="shared" si="3"/>
        <v>117.05269420402254</v>
      </c>
    </row>
    <row r="54" spans="1:21" x14ac:dyDescent="0.15">
      <c r="A54" s="2">
        <v>2</v>
      </c>
      <c r="B54" s="2">
        <v>3.5</v>
      </c>
      <c r="C54" s="7">
        <v>49.694085161113499</v>
      </c>
      <c r="D54" s="7">
        <v>95.417876946585196</v>
      </c>
      <c r="E54" s="2">
        <f t="shared" si="0"/>
        <v>16.963046999051969</v>
      </c>
      <c r="F54" s="2">
        <f t="shared" si="1"/>
        <v>5.4406804435027567</v>
      </c>
      <c r="Q54">
        <f t="shared" si="4"/>
        <v>53</v>
      </c>
      <c r="R54">
        <f t="shared" si="5"/>
        <v>97.129979477627231</v>
      </c>
      <c r="S54">
        <f t="shared" si="6"/>
        <v>117.53981318364515</v>
      </c>
      <c r="T54">
        <f t="shared" si="2"/>
        <v>95.065497529813157</v>
      </c>
      <c r="U54">
        <f t="shared" si="3"/>
        <v>117.44406740747351</v>
      </c>
    </row>
    <row r="55" spans="1:21" x14ac:dyDescent="0.15">
      <c r="A55" s="2">
        <v>2</v>
      </c>
      <c r="B55" s="2">
        <v>3.5</v>
      </c>
      <c r="C55" s="7">
        <v>50.301909506498902</v>
      </c>
      <c r="D55" s="7">
        <v>95.644445047156594</v>
      </c>
      <c r="E55" s="2">
        <f t="shared" si="0"/>
        <v>17.015844715846583</v>
      </c>
      <c r="F55" s="2">
        <f t="shared" si="1"/>
        <v>5.4406804435027567</v>
      </c>
      <c r="Q55">
        <f t="shared" si="4"/>
        <v>54</v>
      </c>
      <c r="R55">
        <f t="shared" si="5"/>
        <v>97.449012563358892</v>
      </c>
      <c r="S55">
        <f t="shared" si="6"/>
        <v>117.85884626937681</v>
      </c>
      <c r="T55">
        <f t="shared" si="2"/>
        <v>95.449554916224486</v>
      </c>
      <c r="U55">
        <f t="shared" si="3"/>
        <v>117.82812479388485</v>
      </c>
    </row>
    <row r="56" spans="1:21" x14ac:dyDescent="0.15">
      <c r="A56" s="2">
        <v>2</v>
      </c>
      <c r="B56" s="2">
        <v>3.5</v>
      </c>
      <c r="C56" s="7">
        <v>50.922117984231598</v>
      </c>
      <c r="D56" s="7">
        <v>96.052794527959506</v>
      </c>
      <c r="E56" s="2">
        <f t="shared" si="0"/>
        <v>17.069064588020268</v>
      </c>
      <c r="F56" s="2">
        <f t="shared" si="1"/>
        <v>5.4406804435027567</v>
      </c>
      <c r="Q56">
        <f t="shared" si="4"/>
        <v>55</v>
      </c>
      <c r="R56">
        <f t="shared" si="5"/>
        <v>97.762191499440021</v>
      </c>
      <c r="S56">
        <f t="shared" si="6"/>
        <v>118.17202520545794</v>
      </c>
      <c r="T56">
        <f t="shared" si="2"/>
        <v>95.826564978972513</v>
      </c>
      <c r="U56">
        <f t="shared" si="3"/>
        <v>118.20513485663287</v>
      </c>
    </row>
    <row r="57" spans="1:21" x14ac:dyDescent="0.15">
      <c r="A57" s="2">
        <v>2</v>
      </c>
      <c r="B57" s="2">
        <v>3.5</v>
      </c>
      <c r="C57" s="7">
        <v>51.554263645211698</v>
      </c>
      <c r="D57" s="7">
        <v>96.910469364695103</v>
      </c>
      <c r="E57" s="2">
        <f t="shared" si="0"/>
        <v>17.122645881649731</v>
      </c>
      <c r="F57" s="2">
        <f t="shared" si="1"/>
        <v>5.4406804435027567</v>
      </c>
      <c r="Q57">
        <f t="shared" si="4"/>
        <v>56</v>
      </c>
      <c r="R57">
        <f t="shared" si="5"/>
        <v>98.069727263659914</v>
      </c>
      <c r="S57">
        <f t="shared" si="6"/>
        <v>118.47956096967783</v>
      </c>
      <c r="T57">
        <f t="shared" si="2"/>
        <v>96.19678169666318</v>
      </c>
      <c r="U57">
        <f t="shared" si="3"/>
        <v>118.57535157432355</v>
      </c>
    </row>
    <row r="58" spans="1:21" x14ac:dyDescent="0.15">
      <c r="A58" s="2">
        <v>2</v>
      </c>
      <c r="B58" s="2">
        <v>3.5</v>
      </c>
      <c r="C58" s="7">
        <v>52.1979127935208</v>
      </c>
      <c r="D58" s="7">
        <v>97.3480308279685</v>
      </c>
      <c r="E58" s="2">
        <f t="shared" si="0"/>
        <v>17.176531374777536</v>
      </c>
      <c r="F58" s="2">
        <f t="shared" si="1"/>
        <v>5.4406804435027567</v>
      </c>
      <c r="Q58">
        <f t="shared" si="4"/>
        <v>57</v>
      </c>
      <c r="R58">
        <f t="shared" si="5"/>
        <v>98.371819630245128</v>
      </c>
      <c r="S58">
        <f t="shared" si="6"/>
        <v>118.78165333626305</v>
      </c>
      <c r="T58">
        <f t="shared" si="2"/>
        <v>96.560445560865404</v>
      </c>
      <c r="U58">
        <f t="shared" si="3"/>
        <v>118.93901543852576</v>
      </c>
    </row>
    <row r="59" spans="1:21" x14ac:dyDescent="0.15">
      <c r="A59" s="2">
        <v>2</v>
      </c>
      <c r="B59" s="2">
        <v>3.5</v>
      </c>
      <c r="C59" s="7">
        <v>52.852645156131999</v>
      </c>
      <c r="D59" s="7">
        <v>98.271288041618902</v>
      </c>
      <c r="E59" s="2">
        <f t="shared" si="0"/>
        <v>17.230667276503432</v>
      </c>
      <c r="F59" s="2">
        <f t="shared" si="1"/>
        <v>5.4406804435027567</v>
      </c>
      <c r="Q59">
        <f t="shared" si="4"/>
        <v>58</v>
      </c>
      <c r="R59">
        <f t="shared" si="5"/>
        <v>98.668657949339675</v>
      </c>
      <c r="S59">
        <f t="shared" si="6"/>
        <v>119.0784916553576</v>
      </c>
      <c r="T59">
        <f t="shared" si="2"/>
        <v>96.917784514462397</v>
      </c>
      <c r="U59">
        <f t="shared" si="3"/>
        <v>119.29635439212277</v>
      </c>
    </row>
    <row r="60" spans="1:21" x14ac:dyDescent="0.15">
      <c r="A60" s="2">
        <v>2</v>
      </c>
      <c r="B60" s="2">
        <v>3.5</v>
      </c>
      <c r="C60" s="7">
        <v>53.518053963125404</v>
      </c>
      <c r="D60" s="7">
        <v>99.137849441925098</v>
      </c>
      <c r="E60" s="2">
        <f t="shared" si="0"/>
        <v>17.285003131222133</v>
      </c>
      <c r="F60" s="2">
        <f t="shared" si="1"/>
        <v>5.4406804435027567</v>
      </c>
      <c r="Q60">
        <f t="shared" si="4"/>
        <v>59</v>
      </c>
      <c r="R60">
        <f t="shared" si="5"/>
        <v>98.960421859852502</v>
      </c>
      <c r="S60">
        <f t="shared" si="6"/>
        <v>119.37025556587042</v>
      </c>
      <c r="T60">
        <f t="shared" si="2"/>
        <v>97.269014809789681</v>
      </c>
      <c r="U60">
        <f t="shared" si="3"/>
        <v>119.64758468745003</v>
      </c>
    </row>
    <row r="61" spans="1:21" x14ac:dyDescent="0.15">
      <c r="A61" s="2">
        <v>2</v>
      </c>
      <c r="B61" s="2">
        <v>3.5</v>
      </c>
      <c r="C61" s="7">
        <v>54.193745949140698</v>
      </c>
      <c r="D61" s="7">
        <v>99.508436005402999</v>
      </c>
      <c r="E61" s="2">
        <f t="shared" si="0"/>
        <v>17.339491711049369</v>
      </c>
      <c r="F61" s="2">
        <f t="shared" si="1"/>
        <v>5.4406804435027567</v>
      </c>
      <c r="Q61">
        <f t="shared" si="4"/>
        <v>60</v>
      </c>
      <c r="R61">
        <f t="shared" si="5"/>
        <v>99.247281942393428</v>
      </c>
      <c r="S61">
        <f t="shared" si="6"/>
        <v>119.65711564841135</v>
      </c>
      <c r="T61">
        <f t="shared" si="2"/>
        <v>97.614341794650016</v>
      </c>
      <c r="U61">
        <f t="shared" si="3"/>
        <v>119.99291167231038</v>
      </c>
    </row>
    <row r="62" spans="1:21" x14ac:dyDescent="0.15">
      <c r="A62" s="2">
        <v>2</v>
      </c>
      <c r="B62" s="2">
        <v>3.5</v>
      </c>
      <c r="C62" s="7">
        <v>54.879341286134299</v>
      </c>
      <c r="D62" s="7">
        <v>100.30671294503</v>
      </c>
      <c r="E62" s="2">
        <f t="shared" si="0"/>
        <v>17.394088899160074</v>
      </c>
      <c r="F62" s="2">
        <f t="shared" si="1"/>
        <v>5.4406804435027567</v>
      </c>
      <c r="Q62">
        <f t="shared" si="4"/>
        <v>61</v>
      </c>
      <c r="R62">
        <f t="shared" si="5"/>
        <v>99.529400318239382</v>
      </c>
      <c r="S62">
        <f t="shared" si="6"/>
        <v>119.9392340242573</v>
      </c>
      <c r="T62">
        <f t="shared" si="2"/>
        <v>97.95396063335923</v>
      </c>
      <c r="U62">
        <f t="shared" si="3"/>
        <v>120.3325305110196</v>
      </c>
    </row>
    <row r="63" spans="1:21" x14ac:dyDescent="0.15">
      <c r="A63" s="2">
        <v>2</v>
      </c>
      <c r="B63" s="2">
        <v>3.5</v>
      </c>
      <c r="C63" s="7">
        <v>55.574473456794898</v>
      </c>
      <c r="D63" s="7">
        <v>100.014457593608</v>
      </c>
      <c r="E63" s="2">
        <f t="shared" si="0"/>
        <v>17.448753566451309</v>
      </c>
      <c r="F63" s="2">
        <f t="shared" si="1"/>
        <v>5.4406804435027567</v>
      </c>
      <c r="Q63">
        <f t="shared" si="4"/>
        <v>62</v>
      </c>
      <c r="R63">
        <f t="shared" si="5"/>
        <v>99.806931199597599</v>
      </c>
      <c r="S63">
        <f t="shared" si="6"/>
        <v>120.21676490561552</v>
      </c>
      <c r="T63">
        <f t="shared" si="2"/>
        <v>98.288056969162227</v>
      </c>
      <c r="U63">
        <f t="shared" si="3"/>
        <v>120.6666268468226</v>
      </c>
    </row>
    <row r="64" spans="1:21" x14ac:dyDescent="0.15">
      <c r="A64" s="3">
        <v>2</v>
      </c>
      <c r="B64" s="3">
        <v>3.5</v>
      </c>
      <c r="C64" s="8">
        <v>56.2787890772358</v>
      </c>
      <c r="D64" s="8">
        <v>99.601118955990003</v>
      </c>
      <c r="E64" s="2">
        <f t="shared" si="0"/>
        <v>17.503447443644816</v>
      </c>
      <c r="F64" s="2">
        <f t="shared" si="1"/>
        <v>5.4406804435027567</v>
      </c>
      <c r="Q64">
        <f t="shared" si="4"/>
        <v>63</v>
      </c>
      <c r="R64">
        <f t="shared" si="5"/>
        <v>100.080021395842</v>
      </c>
      <c r="S64">
        <f t="shared" si="6"/>
        <v>120.48985510185992</v>
      </c>
      <c r="T64">
        <f t="shared" si="2"/>
        <v>98.616807533648782</v>
      </c>
      <c r="U64">
        <f t="shared" si="3"/>
        <v>120.99537741130914</v>
      </c>
    </row>
    <row r="65" spans="1:21" x14ac:dyDescent="0.15">
      <c r="A65" s="2">
        <v>2</v>
      </c>
      <c r="B65" s="2">
        <v>3.5</v>
      </c>
      <c r="C65" s="7">
        <v>56.991947676842898</v>
      </c>
      <c r="D65" s="7">
        <v>99.419535110783897</v>
      </c>
      <c r="E65" s="2">
        <f t="shared" si="0"/>
        <v>17.558134990663326</v>
      </c>
      <c r="F65" s="2">
        <f t="shared" si="1"/>
        <v>5.4406804435027567</v>
      </c>
      <c r="Q65">
        <f t="shared" si="4"/>
        <v>64</v>
      </c>
      <c r="R65">
        <f t="shared" si="5"/>
        <v>100.34881077988298</v>
      </c>
      <c r="S65">
        <f t="shared" si="6"/>
        <v>120.7586444859009</v>
      </c>
      <c r="T65">
        <f t="shared" si="2"/>
        <v>98.940380708177528</v>
      </c>
      <c r="U65">
        <f t="shared" si="3"/>
        <v>121.31895058583788</v>
      </c>
    </row>
    <row r="66" spans="1:21" x14ac:dyDescent="0.15">
      <c r="A66" s="2">
        <v>2</v>
      </c>
      <c r="B66" s="2">
        <v>3.5</v>
      </c>
      <c r="C66" s="7">
        <v>57.713621442429002</v>
      </c>
      <c r="D66" s="7">
        <v>99.097261633508296</v>
      </c>
      <c r="E66" s="2">
        <f t="shared" ref="E66:E129" si="7">10*LOG10(C66)</f>
        <v>17.612783264853714</v>
      </c>
      <c r="F66" s="2">
        <f t="shared" ref="F66:F129" si="8">10*LOG10(B66)</f>
        <v>5.4406804435027567</v>
      </c>
      <c r="Q66">
        <f t="shared" si="4"/>
        <v>65</v>
      </c>
      <c r="R66">
        <f t="shared" si="5"/>
        <v>100.61343271838045</v>
      </c>
      <c r="S66">
        <f t="shared" si="6"/>
        <v>121.02326642439837</v>
      </c>
      <c r="T66">
        <f t="shared" si="2"/>
        <v>99.258937041773322</v>
      </c>
      <c r="U66">
        <f t="shared" si="3"/>
        <v>121.63750691943369</v>
      </c>
    </row>
    <row r="67" spans="1:21" x14ac:dyDescent="0.15">
      <c r="A67" s="2">
        <v>2</v>
      </c>
      <c r="B67" s="2">
        <v>3.5</v>
      </c>
      <c r="C67" s="7">
        <v>58.4434949331403</v>
      </c>
      <c r="D67" s="7">
        <v>99.258671715784999</v>
      </c>
      <c r="E67" s="2">
        <f t="shared" si="7"/>
        <v>17.667361789390775</v>
      </c>
      <c r="F67" s="2">
        <f t="shared" si="8"/>
        <v>5.4406804435027567</v>
      </c>
      <c r="Q67">
        <f t="shared" si="4"/>
        <v>66</v>
      </c>
      <c r="R67">
        <f t="shared" si="5"/>
        <v>100.87401446911166</v>
      </c>
      <c r="S67">
        <f t="shared" si="6"/>
        <v>121.28384817512958</v>
      </c>
      <c r="T67">
        <f t="shared" ref="T67:T121" si="9">0.008+ 47.31*LOG10(Q67) + 24.78*LOG10(3.5)</f>
        <v>99.572629729485641</v>
      </c>
      <c r="U67">
        <f t="shared" ref="U67:U121" si="10">0.008+ 47.31*LOG10(Q67) + 24.78*LOG10(28)</f>
        <v>121.95119960714601</v>
      </c>
    </row>
    <row r="68" spans="1:21" x14ac:dyDescent="0.15">
      <c r="A68" s="2">
        <v>2</v>
      </c>
      <c r="B68" s="2">
        <v>3.5</v>
      </c>
      <c r="C68" s="7">
        <v>59.181264771885402</v>
      </c>
      <c r="D68" s="7">
        <v>99.631397476568793</v>
      </c>
      <c r="E68" s="2">
        <f t="shared" si="7"/>
        <v>17.72184242297768</v>
      </c>
      <c r="F68" s="2">
        <f t="shared" si="8"/>
        <v>5.4406804435027567</v>
      </c>
      <c r="Q68">
        <f t="shared" ref="Q68:Q122" si="11">Q67+1</f>
        <v>67</v>
      </c>
      <c r="R68">
        <f t="shared" ref="R68:R121" si="12" xml:space="preserve"> 17.07 + 39.3*LOG10(Q68) + 22.6*LOG10(3.5)</f>
        <v>101.13067754845871</v>
      </c>
      <c r="S68">
        <f t="shared" ref="S68:S121" si="13" xml:space="preserve"> 17.07 + 39.3*LOG10(Q68) + 22.6*LOG10(28)</f>
        <v>121.54051125447663</v>
      </c>
      <c r="T68">
        <f t="shared" si="9"/>
        <v>99.881605054775932</v>
      </c>
      <c r="U68">
        <f t="shared" si="10"/>
        <v>122.26017493243629</v>
      </c>
    </row>
    <row r="69" spans="1:21" x14ac:dyDescent="0.15">
      <c r="A69" s="2">
        <v>2</v>
      </c>
      <c r="B69" s="2">
        <v>3.5</v>
      </c>
      <c r="C69" s="7">
        <v>59.926639318420001</v>
      </c>
      <c r="D69" s="7">
        <v>99.9876832724716</v>
      </c>
      <c r="E69" s="2">
        <f t="shared" si="7"/>
        <v>17.776199231763798</v>
      </c>
      <c r="F69" s="2">
        <f t="shared" si="8"/>
        <v>5.4406804435027567</v>
      </c>
      <c r="Q69">
        <f t="shared" si="11"/>
        <v>68</v>
      </c>
      <c r="R69">
        <f t="shared" si="12"/>
        <v>101.38353807167131</v>
      </c>
      <c r="S69">
        <f t="shared" si="13"/>
        <v>121.79337177768923</v>
      </c>
      <c r="T69">
        <f t="shared" si="9"/>
        <v>100.18600279913188</v>
      </c>
      <c r="U69">
        <f t="shared" si="10"/>
        <v>122.56457267679224</v>
      </c>
    </row>
    <row r="70" spans="1:21" x14ac:dyDescent="0.15">
      <c r="A70" s="2">
        <v>2</v>
      </c>
      <c r="B70" s="2">
        <v>3.5</v>
      </c>
      <c r="C70" s="7">
        <v>60.679338328627203</v>
      </c>
      <c r="D70" s="7">
        <v>100.459360437413</v>
      </c>
      <c r="E70" s="2">
        <f t="shared" si="7"/>
        <v>17.830408364226564</v>
      </c>
      <c r="F70" s="2">
        <f t="shared" si="8"/>
        <v>5.4406804435027567</v>
      </c>
      <c r="Q70">
        <f t="shared" si="11"/>
        <v>69</v>
      </c>
      <c r="R70">
        <f t="shared" si="12"/>
        <v>101.63270706829034</v>
      </c>
      <c r="S70">
        <f t="shared" si="13"/>
        <v>122.04254077430826</v>
      </c>
      <c r="T70">
        <f t="shared" si="9"/>
        <v>100.48595662177938</v>
      </c>
      <c r="U70">
        <f t="shared" si="10"/>
        <v>122.86452649943973</v>
      </c>
    </row>
    <row r="71" spans="1:21" x14ac:dyDescent="0.15">
      <c r="A71" s="2">
        <v>2</v>
      </c>
      <c r="B71" s="2">
        <v>3.5</v>
      </c>
      <c r="C71" s="7">
        <v>61.439092603976498</v>
      </c>
      <c r="D71" s="7">
        <v>100.80087296409199</v>
      </c>
      <c r="E71" s="2">
        <f t="shared" si="7"/>
        <v>17.884447929610211</v>
      </c>
      <c r="F71" s="2">
        <f t="shared" si="8"/>
        <v>5.4406804435027567</v>
      </c>
      <c r="Q71">
        <f t="shared" si="11"/>
        <v>70</v>
      </c>
      <c r="R71">
        <f t="shared" si="12"/>
        <v>101.87829077487653</v>
      </c>
      <c r="S71">
        <f t="shared" si="13"/>
        <v>122.28812448089445</v>
      </c>
      <c r="T71">
        <f t="shared" si="9"/>
        <v>100.78159441207433</v>
      </c>
      <c r="U71">
        <f t="shared" si="10"/>
        <v>123.16016428973469</v>
      </c>
    </row>
    <row r="72" spans="1:21" x14ac:dyDescent="0.15">
      <c r="A72" s="2">
        <v>2</v>
      </c>
      <c r="B72" s="2">
        <v>3.5</v>
      </c>
      <c r="C72" s="7">
        <v>62.205643634641397</v>
      </c>
      <c r="D72" s="7">
        <v>101.109224626588</v>
      </c>
      <c r="E72" s="2">
        <f t="shared" si="7"/>
        <v>17.938297880380098</v>
      </c>
      <c r="F72" s="2">
        <f t="shared" si="8"/>
        <v>5.4406804435027567</v>
      </c>
      <c r="Q72">
        <f t="shared" si="11"/>
        <v>71</v>
      </c>
      <c r="R72">
        <f t="shared" si="12"/>
        <v>102.12039090697589</v>
      </c>
      <c r="S72">
        <f t="shared" si="13"/>
        <v>122.53022461299381</v>
      </c>
      <c r="T72">
        <f t="shared" si="9"/>
        <v>101.07303861689928</v>
      </c>
      <c r="U72">
        <f t="shared" si="10"/>
        <v>123.45160849455965</v>
      </c>
    </row>
    <row r="73" spans="1:21" x14ac:dyDescent="0.15">
      <c r="A73" s="2">
        <v>2</v>
      </c>
      <c r="B73" s="2">
        <v>3.5</v>
      </c>
      <c r="C73" s="7">
        <v>62.9787432392867</v>
      </c>
      <c r="D73" s="7">
        <v>101.13565437577</v>
      </c>
      <c r="E73" s="2">
        <f t="shared" si="7"/>
        <v>17.99193989903436</v>
      </c>
      <c r="F73" s="2">
        <f t="shared" si="8"/>
        <v>5.4406804435027567</v>
      </c>
      <c r="Q73">
        <f t="shared" si="11"/>
        <v>72</v>
      </c>
      <c r="R73">
        <f t="shared" si="12"/>
        <v>102.35910491206509</v>
      </c>
      <c r="S73">
        <f t="shared" si="13"/>
        <v>122.76893861808301</v>
      </c>
      <c r="T73">
        <f t="shared" si="9"/>
        <v>101.36040654516314</v>
      </c>
      <c r="U73">
        <f t="shared" si="10"/>
        <v>123.7389764228235</v>
      </c>
    </row>
    <row r="74" spans="1:21" x14ac:dyDescent="0.15">
      <c r="A74" s="2">
        <v>2</v>
      </c>
      <c r="B74" s="2">
        <v>3.5</v>
      </c>
      <c r="C74" s="7">
        <v>63.758153204119701</v>
      </c>
      <c r="D74" s="7">
        <v>101.15257476584701</v>
      </c>
      <c r="E74" s="2">
        <f t="shared" si="7"/>
        <v>18.045357289514829</v>
      </c>
      <c r="F74" s="2">
        <f t="shared" si="8"/>
        <v>5.4406804435027567</v>
      </c>
      <c r="Q74">
        <f t="shared" si="11"/>
        <v>73</v>
      </c>
      <c r="R74">
        <f t="shared" si="12"/>
        <v>102.59452620505014</v>
      </c>
      <c r="S74">
        <f t="shared" si="13"/>
        <v>123.00435991106806</v>
      </c>
      <c r="T74">
        <f t="shared" si="9"/>
        <v>101.64381065129861</v>
      </c>
      <c r="U74">
        <f t="shared" si="10"/>
        <v>124.02238052895896</v>
      </c>
    </row>
    <row r="75" spans="1:21" x14ac:dyDescent="0.15">
      <c r="A75" s="2">
        <v>2</v>
      </c>
      <c r="B75" s="2">
        <v>3.5</v>
      </c>
      <c r="C75" s="7">
        <v>64.543644923415997</v>
      </c>
      <c r="D75" s="7">
        <v>100.818174719426</v>
      </c>
      <c r="E75" s="2">
        <f t="shared" si="7"/>
        <v>18.098534873373122</v>
      </c>
      <c r="F75" s="2">
        <f t="shared" si="8"/>
        <v>5.4406804435027567</v>
      </c>
      <c r="Q75">
        <f t="shared" si="11"/>
        <v>74</v>
      </c>
      <c r="R75">
        <f t="shared" si="12"/>
        <v>102.8267443877436</v>
      </c>
      <c r="S75">
        <f t="shared" si="13"/>
        <v>123.23657809376152</v>
      </c>
      <c r="T75">
        <f t="shared" si="9"/>
        <v>101.92335879947233</v>
      </c>
      <c r="U75">
        <f t="shared" si="10"/>
        <v>124.30192867713268</v>
      </c>
    </row>
    <row r="76" spans="1:21" x14ac:dyDescent="0.15">
      <c r="A76" s="2">
        <v>2</v>
      </c>
      <c r="B76" s="2">
        <v>3.5</v>
      </c>
      <c r="C76" s="7">
        <v>65.334999043391704</v>
      </c>
      <c r="D76" s="7">
        <v>100.91012727485401</v>
      </c>
      <c r="E76" s="2">
        <f t="shared" si="7"/>
        <v>18.151458890776059</v>
      </c>
      <c r="F76" s="2">
        <f t="shared" si="8"/>
        <v>5.4406804435027567</v>
      </c>
      <c r="Q76">
        <f t="shared" si="11"/>
        <v>75</v>
      </c>
      <c r="R76">
        <f t="shared" si="12"/>
        <v>103.05584545361005</v>
      </c>
      <c r="S76">
        <f t="shared" si="13"/>
        <v>123.46567915962797</v>
      </c>
      <c r="T76">
        <f t="shared" si="9"/>
        <v>102.19915451006116</v>
      </c>
      <c r="U76">
        <f t="shared" si="10"/>
        <v>124.57772438772153</v>
      </c>
    </row>
    <row r="77" spans="1:21" x14ac:dyDescent="0.15">
      <c r="A77" s="2">
        <v>2</v>
      </c>
      <c r="B77" s="2">
        <v>3.5</v>
      </c>
      <c r="C77" s="7">
        <v>66.132005110989994</v>
      </c>
      <c r="D77" s="7">
        <v>101.023359151444</v>
      </c>
      <c r="E77" s="2">
        <f t="shared" si="7"/>
        <v>18.204116906374011</v>
      </c>
      <c r="F77" s="2">
        <f t="shared" si="8"/>
        <v>5.4406804435027567</v>
      </c>
      <c r="Q77">
        <f t="shared" si="11"/>
        <v>76</v>
      </c>
      <c r="R77">
        <f t="shared" si="12"/>
        <v>103.28191197895133</v>
      </c>
      <c r="S77">
        <f t="shared" si="13"/>
        <v>123.69174568496925</v>
      </c>
      <c r="T77">
        <f t="shared" si="9"/>
        <v>102.47129718980408</v>
      </c>
      <c r="U77">
        <f t="shared" si="10"/>
        <v>124.84986706746443</v>
      </c>
    </row>
    <row r="78" spans="1:21" x14ac:dyDescent="0.15">
      <c r="A78" s="2">
        <v>2</v>
      </c>
      <c r="B78" s="2">
        <v>3.5</v>
      </c>
      <c r="C78" s="7">
        <v>66.9344612288767</v>
      </c>
      <c r="D78" s="7">
        <v>101.208432532841</v>
      </c>
      <c r="E78" s="2">
        <f t="shared" si="7"/>
        <v>18.256497720005836</v>
      </c>
      <c r="F78" s="2">
        <f t="shared" si="8"/>
        <v>5.4406804435027567</v>
      </c>
      <c r="Q78">
        <f t="shared" si="11"/>
        <v>77</v>
      </c>
      <c r="R78">
        <f t="shared" si="12"/>
        <v>103.50502330159476</v>
      </c>
      <c r="S78">
        <f t="shared" si="13"/>
        <v>123.91485700761268</v>
      </c>
      <c r="T78">
        <f t="shared" si="9"/>
        <v>102.73988234690995</v>
      </c>
      <c r="U78">
        <f t="shared" si="10"/>
        <v>125.11845222457032</v>
      </c>
    </row>
    <row r="79" spans="1:21" x14ac:dyDescent="0.15">
      <c r="A79" s="2">
        <v>2</v>
      </c>
      <c r="B79" s="2">
        <v>3.5</v>
      </c>
      <c r="C79" s="7">
        <v>67.742173717707104</v>
      </c>
      <c r="D79" s="7">
        <v>101.73815487093501</v>
      </c>
      <c r="E79" s="2">
        <f t="shared" si="7"/>
        <v>18.308591282173673</v>
      </c>
      <c r="F79" s="2">
        <f t="shared" si="8"/>
        <v>5.4406804435027567</v>
      </c>
      <c r="Q79">
        <f t="shared" si="11"/>
        <v>78</v>
      </c>
      <c r="R79">
        <f t="shared" si="12"/>
        <v>103.72525568805212</v>
      </c>
      <c r="S79">
        <f t="shared" si="13"/>
        <v>124.13508939407004</v>
      </c>
      <c r="T79">
        <f t="shared" si="9"/>
        <v>103.00500179228646</v>
      </c>
      <c r="U79">
        <f t="shared" si="10"/>
        <v>125.38357166994683</v>
      </c>
    </row>
    <row r="80" spans="1:21" x14ac:dyDescent="0.15">
      <c r="A80" s="2">
        <v>2</v>
      </c>
      <c r="B80" s="2">
        <v>3.5</v>
      </c>
      <c r="C80" s="7">
        <v>68.5549567865082</v>
      </c>
      <c r="D80" s="7">
        <v>102.090022746497</v>
      </c>
      <c r="E80" s="2">
        <f t="shared" si="7"/>
        <v>18.360388614187801</v>
      </c>
      <c r="F80" s="2">
        <f t="shared" si="8"/>
        <v>5.4406804435027567</v>
      </c>
      <c r="Q80">
        <f t="shared" si="11"/>
        <v>79</v>
      </c>
      <c r="R80">
        <f t="shared" si="12"/>
        <v>103.94268249003058</v>
      </c>
      <c r="S80">
        <f t="shared" si="13"/>
        <v>124.3525161960485</v>
      </c>
      <c r="T80">
        <f t="shared" si="9"/>
        <v>103.26674382795062</v>
      </c>
      <c r="U80">
        <f t="shared" si="10"/>
        <v>125.64531370561099</v>
      </c>
    </row>
    <row r="81" spans="1:21" x14ac:dyDescent="0.15">
      <c r="A81" s="2">
        <v>2</v>
      </c>
      <c r="B81" s="2">
        <v>3.5</v>
      </c>
      <c r="C81" s="7">
        <v>69.372632211845598</v>
      </c>
      <c r="D81" s="7">
        <v>102.736914517405</v>
      </c>
      <c r="E81" s="2">
        <f t="shared" si="7"/>
        <v>18.411881732856365</v>
      </c>
      <c r="F81" s="2">
        <f t="shared" si="8"/>
        <v>5.4406804435027567</v>
      </c>
      <c r="Q81">
        <f t="shared" si="11"/>
        <v>80</v>
      </c>
      <c r="R81">
        <f t="shared" si="12"/>
        <v>104.1573742910996</v>
      </c>
      <c r="S81">
        <f t="shared" si="13"/>
        <v>124.56720799711752</v>
      </c>
      <c r="T81">
        <f t="shared" si="9"/>
        <v>103.52519342358869</v>
      </c>
      <c r="U81">
        <f t="shared" si="10"/>
        <v>125.90376330124906</v>
      </c>
    </row>
    <row r="82" spans="1:21" x14ac:dyDescent="0.15">
      <c r="A82" s="2">
        <v>2</v>
      </c>
      <c r="B82" s="2">
        <v>3.5</v>
      </c>
      <c r="C82" s="7">
        <v>70.195029026277894</v>
      </c>
      <c r="D82" s="7">
        <v>102.634058720214</v>
      </c>
      <c r="E82" s="2">
        <f t="shared" si="7"/>
        <v>18.463063579574804</v>
      </c>
      <c r="F82" s="2">
        <f t="shared" si="8"/>
        <v>5.4406804435027567</v>
      </c>
      <c r="Q82">
        <f t="shared" si="11"/>
        <v>81</v>
      </c>
      <c r="R82">
        <f t="shared" si="12"/>
        <v>104.36939904424717</v>
      </c>
      <c r="S82">
        <f t="shared" si="13"/>
        <v>124.77923275026509</v>
      </c>
      <c r="T82">
        <f t="shared" si="9"/>
        <v>103.78043238214876</v>
      </c>
      <c r="U82">
        <f t="shared" si="10"/>
        <v>126.15900225980911</v>
      </c>
    </row>
    <row r="83" spans="1:21" x14ac:dyDescent="0.15">
      <c r="A83" s="2">
        <v>2</v>
      </c>
      <c r="B83" s="2">
        <v>3.5</v>
      </c>
      <c r="C83" s="7">
        <v>71.021983216466197</v>
      </c>
      <c r="D83" s="7">
        <v>102.490971462102</v>
      </c>
      <c r="E83" s="2">
        <f t="shared" si="7"/>
        <v>18.513927953655138</v>
      </c>
      <c r="F83" s="2">
        <f t="shared" si="8"/>
        <v>5.4406804435027567</v>
      </c>
      <c r="Q83">
        <f t="shared" si="11"/>
        <v>82</v>
      </c>
      <c r="R83">
        <f t="shared" si="12"/>
        <v>104.5788222009963</v>
      </c>
      <c r="S83">
        <f t="shared" si="13"/>
        <v>124.98865590701422</v>
      </c>
      <c r="T83">
        <f t="shared" si="9"/>
        <v>104.03253949527347</v>
      </c>
      <c r="U83">
        <f t="shared" si="10"/>
        <v>126.41110937293382</v>
      </c>
    </row>
    <row r="84" spans="1:21" x14ac:dyDescent="0.15">
      <c r="A84" s="2">
        <v>2</v>
      </c>
      <c r="B84" s="2">
        <v>3.5</v>
      </c>
      <c r="C84" s="7">
        <v>71.853337431186901</v>
      </c>
      <c r="D84" s="7">
        <v>102.640958882044</v>
      </c>
      <c r="E84" s="2">
        <f t="shared" si="7"/>
        <v>18.564469449724893</v>
      </c>
      <c r="F84" s="2">
        <f t="shared" si="8"/>
        <v>5.4406804435027567</v>
      </c>
      <c r="Q84">
        <f t="shared" si="11"/>
        <v>83</v>
      </c>
      <c r="R84">
        <f t="shared" si="12"/>
        <v>104.78570683269594</v>
      </c>
      <c r="S84">
        <f t="shared" si="13"/>
        <v>125.19554053871386</v>
      </c>
      <c r="T84">
        <f t="shared" si="9"/>
        <v>104.2815906893119</v>
      </c>
      <c r="U84">
        <f t="shared" si="10"/>
        <v>126.66016056697225</v>
      </c>
    </row>
    <row r="85" spans="1:21" x14ac:dyDescent="0.15">
      <c r="A85" s="2">
        <v>2</v>
      </c>
      <c r="B85" s="2">
        <v>3.5</v>
      </c>
      <c r="C85" s="7">
        <v>72.688940699393896</v>
      </c>
      <c r="D85" s="7">
        <v>102.52664171380199</v>
      </c>
      <c r="E85" s="2">
        <f t="shared" si="7"/>
        <v>18.614683399018784</v>
      </c>
      <c r="F85" s="2">
        <f t="shared" si="8"/>
        <v>5.4406804435027567</v>
      </c>
      <c r="Q85">
        <f t="shared" si="11"/>
        <v>84</v>
      </c>
      <c r="R85">
        <f t="shared" si="12"/>
        <v>104.99011374454817</v>
      </c>
      <c r="S85">
        <f t="shared" si="13"/>
        <v>125.39994745056609</v>
      </c>
      <c r="T85">
        <f t="shared" si="9"/>
        <v>104.52765916258745</v>
      </c>
      <c r="U85">
        <f t="shared" si="10"/>
        <v>126.90622904024781</v>
      </c>
    </row>
    <row r="86" spans="1:21" x14ac:dyDescent="0.15">
      <c r="A86" s="2">
        <v>2</v>
      </c>
      <c r="B86" s="2">
        <v>3.5</v>
      </c>
      <c r="C86" s="7">
        <v>73.528648158387895</v>
      </c>
      <c r="D86" s="7">
        <v>103.170633171972</v>
      </c>
      <c r="E86" s="2">
        <f t="shared" si="7"/>
        <v>18.664565814382239</v>
      </c>
      <c r="F86" s="2">
        <f t="shared" si="8"/>
        <v>5.4406804435027567</v>
      </c>
      <c r="Q86">
        <f t="shared" si="11"/>
        <v>85</v>
      </c>
      <c r="R86">
        <f t="shared" si="12"/>
        <v>105.19210158288793</v>
      </c>
      <c r="S86">
        <f t="shared" si="13"/>
        <v>125.60193528890585</v>
      </c>
      <c r="T86">
        <f t="shared" si="9"/>
        <v>104.77081551454302</v>
      </c>
      <c r="U86">
        <f t="shared" si="10"/>
        <v>127.14938539220338</v>
      </c>
    </row>
    <row r="87" spans="1:21" x14ac:dyDescent="0.15">
      <c r="A87" s="2">
        <v>2</v>
      </c>
      <c r="B87" s="2">
        <v>3.5</v>
      </c>
      <c r="C87" s="7">
        <v>74.372320792079606</v>
      </c>
      <c r="D87" s="7">
        <v>103.234249421261</v>
      </c>
      <c r="E87" s="2">
        <f t="shared" si="7"/>
        <v>18.714113338804886</v>
      </c>
      <c r="F87" s="2">
        <f t="shared" si="8"/>
        <v>5.4406804435027567</v>
      </c>
      <c r="Q87">
        <f t="shared" si="11"/>
        <v>86</v>
      </c>
      <c r="R87">
        <f t="shared" si="12"/>
        <v>105.39172693618845</v>
      </c>
      <c r="S87">
        <f t="shared" si="13"/>
        <v>125.80156064220637</v>
      </c>
      <c r="T87">
        <f t="shared" si="9"/>
        <v>105.01112786733302</v>
      </c>
      <c r="U87">
        <f t="shared" si="10"/>
        <v>127.38969774499338</v>
      </c>
    </row>
    <row r="88" spans="1:21" x14ac:dyDescent="0.15">
      <c r="A88" s="2">
        <v>2</v>
      </c>
      <c r="B88" s="2">
        <v>3.5</v>
      </c>
      <c r="C88" s="7">
        <v>75.219825179270401</v>
      </c>
      <c r="D88" s="7">
        <v>103.939515858769</v>
      </c>
      <c r="E88" s="2">
        <f t="shared" si="7"/>
        <v>18.763323197302725</v>
      </c>
      <c r="F88" s="2">
        <f t="shared" si="8"/>
        <v>5.4406804435027567</v>
      </c>
      <c r="Q88">
        <f t="shared" si="11"/>
        <v>87</v>
      </c>
      <c r="R88">
        <f t="shared" si="12"/>
        <v>105.58904443022793</v>
      </c>
      <c r="S88">
        <f t="shared" si="13"/>
        <v>125.99887813624585</v>
      </c>
      <c r="T88">
        <f t="shared" si="9"/>
        <v>105.24866198038667</v>
      </c>
      <c r="U88">
        <f t="shared" si="10"/>
        <v>127.62723185804703</v>
      </c>
    </row>
    <row r="89" spans="1:21" x14ac:dyDescent="0.15">
      <c r="A89" s="2">
        <v>2</v>
      </c>
      <c r="B89" s="2">
        <v>3.5</v>
      </c>
      <c r="C89" s="7">
        <v>76.071033251823295</v>
      </c>
      <c r="D89" s="7">
        <v>104.36460614595001</v>
      </c>
      <c r="E89" s="2">
        <f t="shared" si="7"/>
        <v>18.812193151970163</v>
      </c>
      <c r="F89" s="2">
        <f t="shared" si="8"/>
        <v>5.4406804435027567</v>
      </c>
      <c r="Q89">
        <f t="shared" si="11"/>
        <v>88</v>
      </c>
      <c r="R89">
        <f t="shared" si="12"/>
        <v>105.78410681781786</v>
      </c>
      <c r="S89">
        <f t="shared" si="13"/>
        <v>126.19394052383578</v>
      </c>
      <c r="T89">
        <f t="shared" si="9"/>
        <v>105.48348135842431</v>
      </c>
      <c r="U89">
        <f t="shared" si="10"/>
        <v>127.86205123608468</v>
      </c>
    </row>
    <row r="90" spans="1:21" x14ac:dyDescent="0.15">
      <c r="A90" s="2">
        <v>2</v>
      </c>
      <c r="B90" s="2">
        <v>3.5</v>
      </c>
      <c r="C90" s="7">
        <v>76.925822062555795</v>
      </c>
      <c r="D90" s="7">
        <v>105.04103665976101</v>
      </c>
      <c r="E90" s="2">
        <f t="shared" si="7"/>
        <v>18.860721460026827</v>
      </c>
      <c r="F90" s="2">
        <f t="shared" si="8"/>
        <v>5.4406804435027567</v>
      </c>
      <c r="Q90">
        <f t="shared" si="11"/>
        <v>89</v>
      </c>
      <c r="R90">
        <f t="shared" si="12"/>
        <v>105.97696506346129</v>
      </c>
      <c r="S90">
        <f t="shared" si="13"/>
        <v>126.38679876947921</v>
      </c>
      <c r="T90">
        <f t="shared" si="9"/>
        <v>105.71564735337066</v>
      </c>
      <c r="U90">
        <f t="shared" si="10"/>
        <v>128.09421723103102</v>
      </c>
    </row>
    <row r="91" spans="1:21" x14ac:dyDescent="0.15">
      <c r="A91" s="2">
        <v>2</v>
      </c>
      <c r="B91" s="2">
        <v>3.5</v>
      </c>
      <c r="C91" s="7">
        <v>77.784073562651599</v>
      </c>
      <c r="D91" s="7">
        <v>106.30018172472499</v>
      </c>
      <c r="E91" s="2">
        <f t="shared" si="7"/>
        <v>18.908906834688825</v>
      </c>
      <c r="F91" s="2">
        <f t="shared" si="8"/>
        <v>5.4406804435027567</v>
      </c>
      <c r="Q91">
        <f t="shared" si="11"/>
        <v>90</v>
      </c>
      <c r="R91">
        <f t="shared" si="12"/>
        <v>106.16766842328171</v>
      </c>
      <c r="S91">
        <f t="shared" si="13"/>
        <v>126.57750212929963</v>
      </c>
      <c r="T91">
        <f t="shared" si="9"/>
        <v>105.94521926057431</v>
      </c>
      <c r="U91">
        <f t="shared" si="10"/>
        <v>128.32378913823467</v>
      </c>
    </row>
    <row r="92" spans="1:21" x14ac:dyDescent="0.15">
      <c r="A92" s="2">
        <v>2</v>
      </c>
      <c r="B92" s="2">
        <v>3.5</v>
      </c>
      <c r="C92" s="7">
        <v>78.645674388360405</v>
      </c>
      <c r="D92" s="7">
        <v>106.738712620439</v>
      </c>
      <c r="E92" s="2">
        <f t="shared" si="7"/>
        <v>18.956748408699553</v>
      </c>
      <c r="F92" s="2">
        <f t="shared" si="8"/>
        <v>5.4406804435027567</v>
      </c>
      <c r="Q92">
        <f t="shared" si="11"/>
        <v>91</v>
      </c>
      <c r="R92">
        <f t="shared" si="12"/>
        <v>106.35626452053522</v>
      </c>
      <c r="S92">
        <f t="shared" si="13"/>
        <v>126.76609822655314</v>
      </c>
      <c r="T92">
        <f t="shared" si="9"/>
        <v>106.17225440971077</v>
      </c>
      <c r="U92">
        <f t="shared" si="10"/>
        <v>128.55082428737114</v>
      </c>
    </row>
    <row r="93" spans="1:21" x14ac:dyDescent="0.15">
      <c r="A93" s="2">
        <v>2</v>
      </c>
      <c r="B93" s="2">
        <v>3.5</v>
      </c>
      <c r="C93" s="7">
        <v>79.510515656735606</v>
      </c>
      <c r="D93" s="7">
        <v>107.311318653355</v>
      </c>
      <c r="E93" s="2">
        <f t="shared" si="7"/>
        <v>19.00424570036138</v>
      </c>
      <c r="F93" s="2">
        <f t="shared" si="8"/>
        <v>5.4406804435027567</v>
      </c>
      <c r="Q93">
        <f t="shared" si="11"/>
        <v>92</v>
      </c>
      <c r="R93">
        <f t="shared" si="12"/>
        <v>106.54279941699654</v>
      </c>
      <c r="S93">
        <f t="shared" si="13"/>
        <v>126.95263312301446</v>
      </c>
      <c r="T93">
        <f t="shared" si="9"/>
        <v>106.39680825071805</v>
      </c>
      <c r="U93">
        <f t="shared" si="10"/>
        <v>128.77537812837841</v>
      </c>
    </row>
    <row r="94" spans="1:21" x14ac:dyDescent="0.15">
      <c r="A94" s="2">
        <v>2</v>
      </c>
      <c r="B94" s="2">
        <v>3.5</v>
      </c>
      <c r="C94" s="7">
        <v>80.378492770143396</v>
      </c>
      <c r="D94" s="7">
        <v>107.86365533766001</v>
      </c>
      <c r="E94" s="2">
        <f t="shared" si="7"/>
        <v>19.051398581915858</v>
      </c>
      <c r="F94" s="2">
        <f t="shared" si="8"/>
        <v>5.4406804435027567</v>
      </c>
      <c r="Q94">
        <f t="shared" si="11"/>
        <v>93</v>
      </c>
      <c r="R94">
        <f t="shared" si="12"/>
        <v>106.72731768048588</v>
      </c>
      <c r="S94">
        <f t="shared" si="13"/>
        <v>127.1371513865038</v>
      </c>
      <c r="T94">
        <f t="shared" si="9"/>
        <v>106.6189344350865</v>
      </c>
      <c r="U94">
        <f t="shared" si="10"/>
        <v>128.99750431274686</v>
      </c>
    </row>
    <row r="95" spans="1:21" x14ac:dyDescent="0.15">
      <c r="A95" s="2">
        <v>2</v>
      </c>
      <c r="B95" s="2">
        <v>3.5</v>
      </c>
      <c r="C95" s="7">
        <v>81.249505229262795</v>
      </c>
      <c r="D95" s="7">
        <v>108.255398796346</v>
      </c>
      <c r="E95" s="2">
        <f t="shared" si="7"/>
        <v>19.09820725012694</v>
      </c>
      <c r="F95" s="2">
        <f t="shared" si="8"/>
        <v>5.4406804435027567</v>
      </c>
      <c r="Q95">
        <f t="shared" si="11"/>
        <v>94</v>
      </c>
      <c r="R95">
        <f t="shared" si="12"/>
        <v>106.90986244878438</v>
      </c>
      <c r="S95">
        <f t="shared" si="13"/>
        <v>127.3196961548023</v>
      </c>
      <c r="T95">
        <f t="shared" si="9"/>
        <v>106.83868489280158</v>
      </c>
      <c r="U95">
        <f t="shared" si="10"/>
        <v>129.21725477046195</v>
      </c>
    </row>
    <row r="96" spans="1:21" x14ac:dyDescent="0.15">
      <c r="A96" s="2">
        <v>2</v>
      </c>
      <c r="B96" s="2">
        <v>3.5</v>
      </c>
      <c r="C96" s="7">
        <v>82.123456454291997</v>
      </c>
      <c r="D96" s="7">
        <v>108.520493805947</v>
      </c>
      <c r="E96" s="2">
        <f t="shared" si="7"/>
        <v>19.144672198928504</v>
      </c>
      <c r="F96" s="2">
        <f t="shared" si="8"/>
        <v>5.4406804435027567</v>
      </c>
      <c r="Q96">
        <f t="shared" si="11"/>
        <v>95</v>
      </c>
      <c r="R96">
        <f t="shared" si="12"/>
        <v>107.09047549016795</v>
      </c>
      <c r="S96">
        <f t="shared" si="13"/>
        <v>127.50030919618587</v>
      </c>
      <c r="T96">
        <f t="shared" si="9"/>
        <v>107.05610990521522</v>
      </c>
      <c r="U96">
        <f t="shared" si="10"/>
        <v>129.43467978287558</v>
      </c>
    </row>
    <row r="97" spans="1:21" x14ac:dyDescent="0.15">
      <c r="A97" s="2">
        <v>2</v>
      </c>
      <c r="B97" s="2">
        <v>3.5</v>
      </c>
      <c r="C97" s="7">
        <v>83.000253614070402</v>
      </c>
      <c r="D97" s="7">
        <v>108.66298865275699</v>
      </c>
      <c r="E97" s="2">
        <f t="shared" si="7"/>
        <v>19.190794194004475</v>
      </c>
      <c r="F97" s="2">
        <f t="shared" si="8"/>
        <v>5.4406804435027567</v>
      </c>
      <c r="Q97">
        <f t="shared" si="11"/>
        <v>96</v>
      </c>
      <c r="R97">
        <f t="shared" si="12"/>
        <v>107.26919726077126</v>
      </c>
      <c r="S97">
        <f t="shared" si="13"/>
        <v>127.67903096678918</v>
      </c>
      <c r="T97">
        <f t="shared" si="9"/>
        <v>107.27125817410182</v>
      </c>
      <c r="U97">
        <f t="shared" si="10"/>
        <v>129.64982805176217</v>
      </c>
    </row>
    <row r="98" spans="1:21" x14ac:dyDescent="0.15">
      <c r="A98" s="2">
        <v>2</v>
      </c>
      <c r="B98" s="2">
        <v>3.5</v>
      </c>
      <c r="C98" s="7">
        <v>45.441633993508603</v>
      </c>
      <c r="D98" s="7">
        <v>91.371250929993806</v>
      </c>
      <c r="E98" s="2">
        <f t="shared" si="7"/>
        <v>16.574539393756201</v>
      </c>
      <c r="F98" s="2">
        <f t="shared" si="8"/>
        <v>5.4406804435027567</v>
      </c>
      <c r="Q98">
        <f t="shared" si="11"/>
        <v>97</v>
      </c>
      <c r="R98">
        <f t="shared" si="12"/>
        <v>107.44606695897964</v>
      </c>
      <c r="S98">
        <f t="shared" si="13"/>
        <v>127.85590066499756</v>
      </c>
      <c r="T98">
        <f t="shared" si="9"/>
        <v>107.48417688713587</v>
      </c>
      <c r="U98">
        <f t="shared" si="10"/>
        <v>129.86274676479624</v>
      </c>
    </row>
    <row r="99" spans="1:21" x14ac:dyDescent="0.15">
      <c r="A99" s="2">
        <v>2</v>
      </c>
      <c r="B99" s="2">
        <v>3.5</v>
      </c>
      <c r="C99" s="7">
        <v>44.9635641380885</v>
      </c>
      <c r="D99" s="7">
        <v>90.6907984720211</v>
      </c>
      <c r="E99" s="2">
        <f t="shared" si="7"/>
        <v>16.528607292548358</v>
      </c>
      <c r="F99" s="2">
        <f t="shared" si="8"/>
        <v>5.4406804435027567</v>
      </c>
      <c r="Q99">
        <f t="shared" si="11"/>
        <v>98</v>
      </c>
      <c r="R99">
        <f t="shared" si="12"/>
        <v>107.62112257703127</v>
      </c>
      <c r="S99">
        <f t="shared" si="13"/>
        <v>128.03095628304919</v>
      </c>
      <c r="T99">
        <f t="shared" si="9"/>
        <v>107.69491178001176</v>
      </c>
      <c r="U99">
        <f t="shared" si="10"/>
        <v>130.07348165767212</v>
      </c>
    </row>
    <row r="100" spans="1:21" x14ac:dyDescent="0.15">
      <c r="A100" s="2">
        <v>2</v>
      </c>
      <c r="B100" s="2">
        <v>3.5</v>
      </c>
      <c r="C100" s="7">
        <v>44.502832494123297</v>
      </c>
      <c r="D100" s="7">
        <v>91.326558111942902</v>
      </c>
      <c r="E100" s="2">
        <f t="shared" si="7"/>
        <v>16.483876536195694</v>
      </c>
      <c r="F100" s="2">
        <f t="shared" si="8"/>
        <v>5.4406804435027567</v>
      </c>
      <c r="Q100">
        <f t="shared" si="11"/>
        <v>99</v>
      </c>
      <c r="R100">
        <f t="shared" si="12"/>
        <v>107.79440094999994</v>
      </c>
      <c r="S100">
        <f t="shared" si="13"/>
        <v>128.20423465601786</v>
      </c>
      <c r="T100">
        <f t="shared" si="9"/>
        <v>107.90350719540992</v>
      </c>
      <c r="U100">
        <f t="shared" si="10"/>
        <v>130.28207707307027</v>
      </c>
    </row>
    <row r="101" spans="1:21" x14ac:dyDescent="0.15">
      <c r="A101" s="2">
        <v>2</v>
      </c>
      <c r="B101" s="2">
        <v>3.5</v>
      </c>
      <c r="C101" s="7">
        <v>44.059982977754302</v>
      </c>
      <c r="D101" s="7">
        <v>92.819102315183002</v>
      </c>
      <c r="E101" s="2">
        <f t="shared" si="7"/>
        <v>16.440443250283483</v>
      </c>
      <c r="F101" s="2">
        <f t="shared" si="8"/>
        <v>5.4406804435027567</v>
      </c>
      <c r="Q101">
        <f t="shared" si="11"/>
        <v>100</v>
      </c>
      <c r="R101">
        <f t="shared" si="12"/>
        <v>107.96593780231622</v>
      </c>
      <c r="S101">
        <f t="shared" si="13"/>
        <v>128.37577150833414</v>
      </c>
      <c r="T101">
        <f t="shared" si="9"/>
        <v>108.11000613899984</v>
      </c>
      <c r="U101">
        <f t="shared" si="10"/>
        <v>130.4885760166602</v>
      </c>
    </row>
    <row r="102" spans="1:21" x14ac:dyDescent="0.15">
      <c r="A102" s="2">
        <v>2</v>
      </c>
      <c r="B102" s="2">
        <v>3.5</v>
      </c>
      <c r="C102" s="7">
        <v>43.635560039949098</v>
      </c>
      <c r="D102" s="7">
        <v>94.373881332317794</v>
      </c>
      <c r="E102" s="2">
        <f t="shared" si="7"/>
        <v>16.398405542846064</v>
      </c>
      <c r="F102" s="2">
        <f t="shared" si="8"/>
        <v>5.4406804435027567</v>
      </c>
      <c r="Q102">
        <f t="shared" si="11"/>
        <v>101</v>
      </c>
      <c r="R102">
        <f t="shared" si="12"/>
        <v>108.13576779197409</v>
      </c>
      <c r="S102">
        <f t="shared" si="13"/>
        <v>128.54560149799201</v>
      </c>
      <c r="T102">
        <f t="shared" si="9"/>
        <v>108.31445033265666</v>
      </c>
      <c r="U102">
        <f t="shared" si="10"/>
        <v>130.69302021031703</v>
      </c>
    </row>
    <row r="103" spans="1:21" x14ac:dyDescent="0.15">
      <c r="A103" s="2">
        <v>2</v>
      </c>
      <c r="B103" s="2">
        <v>3.5</v>
      </c>
      <c r="C103" s="7">
        <v>43.230106407456397</v>
      </c>
      <c r="D103" s="7">
        <v>94.594520491891203</v>
      </c>
      <c r="E103" s="2">
        <f t="shared" si="7"/>
        <v>16.357863045161704</v>
      </c>
      <c r="F103" s="2">
        <f t="shared" si="8"/>
        <v>5.4406804435027567</v>
      </c>
      <c r="Q103">
        <f t="shared" si="11"/>
        <v>102</v>
      </c>
      <c r="R103">
        <f t="shared" si="12"/>
        <v>108.30392455255959</v>
      </c>
      <c r="S103">
        <f t="shared" si="13"/>
        <v>128.71375825857751</v>
      </c>
      <c r="T103">
        <f t="shared" si="9"/>
        <v>108.51688026505616</v>
      </c>
      <c r="U103">
        <f t="shared" si="10"/>
        <v>130.89545014271653</v>
      </c>
    </row>
    <row r="104" spans="1:21" x14ac:dyDescent="0.15">
      <c r="A104" s="2">
        <v>2</v>
      </c>
      <c r="B104" s="2">
        <v>3.5</v>
      </c>
      <c r="C104" s="7">
        <v>42.844160628958498</v>
      </c>
      <c r="D104" s="7">
        <v>94.488344381943804</v>
      </c>
      <c r="E104" s="2">
        <f t="shared" si="7"/>
        <v>16.318916388745357</v>
      </c>
      <c r="F104" s="2">
        <f t="shared" si="8"/>
        <v>5.4406804435027567</v>
      </c>
      <c r="Q104">
        <f t="shared" si="11"/>
        <v>103</v>
      </c>
      <c r="R104">
        <f t="shared" si="12"/>
        <v>108.47044073322949</v>
      </c>
      <c r="S104">
        <f t="shared" si="13"/>
        <v>128.88027443924742</v>
      </c>
      <c r="T104">
        <f t="shared" si="9"/>
        <v>108.71733523980153</v>
      </c>
      <c r="U104">
        <f t="shared" si="10"/>
        <v>131.09590511746188</v>
      </c>
    </row>
    <row r="105" spans="1:21" x14ac:dyDescent="0.15">
      <c r="A105" s="2">
        <v>2</v>
      </c>
      <c r="B105" s="2">
        <v>3.5</v>
      </c>
      <c r="C105" s="7">
        <v>42.478254436829197</v>
      </c>
      <c r="D105" s="7">
        <v>94.398549275571995</v>
      </c>
      <c r="E105" s="2">
        <f t="shared" si="7"/>
        <v>16.281666619333755</v>
      </c>
      <c r="F105" s="2">
        <f t="shared" si="8"/>
        <v>5.4406804435027567</v>
      </c>
      <c r="Q105">
        <f t="shared" si="11"/>
        <v>104</v>
      </c>
      <c r="R105">
        <f t="shared" si="12"/>
        <v>108.63534803675829</v>
      </c>
      <c r="S105">
        <f t="shared" si="13"/>
        <v>129.04518174277621</v>
      </c>
      <c r="T105">
        <f t="shared" si="9"/>
        <v>108.91585342122514</v>
      </c>
      <c r="U105">
        <f t="shared" si="10"/>
        <v>131.2944232988855</v>
      </c>
    </row>
    <row r="106" spans="1:21" x14ac:dyDescent="0.15">
      <c r="A106" s="2">
        <v>2</v>
      </c>
      <c r="B106" s="2">
        <v>3.5</v>
      </c>
      <c r="C106" s="7">
        <v>42.1329099398558</v>
      </c>
      <c r="D106" s="7">
        <v>94.809927838554302</v>
      </c>
      <c r="E106" s="2">
        <f t="shared" si="7"/>
        <v>16.246214550247689</v>
      </c>
      <c r="F106" s="2">
        <f t="shared" si="8"/>
        <v>5.4406804435027567</v>
      </c>
      <c r="Q106">
        <f t="shared" si="11"/>
        <v>105</v>
      </c>
      <c r="R106">
        <f t="shared" si="12"/>
        <v>108.79867725576479</v>
      </c>
      <c r="S106">
        <f t="shared" si="13"/>
        <v>129.20851096178271</v>
      </c>
      <c r="T106">
        <f t="shared" si="9"/>
        <v>109.11247187799862</v>
      </c>
      <c r="U106">
        <f t="shared" si="10"/>
        <v>131.49104175565898</v>
      </c>
    </row>
    <row r="107" spans="1:21" x14ac:dyDescent="0.15">
      <c r="A107" s="2">
        <v>2</v>
      </c>
      <c r="B107" s="2">
        <v>3.5</v>
      </c>
      <c r="C107" s="7">
        <v>41.808636667559497</v>
      </c>
      <c r="D107" s="7">
        <v>95.177327173861897</v>
      </c>
      <c r="E107" s="2">
        <f t="shared" si="7"/>
        <v>16.212660059285668</v>
      </c>
      <c r="F107" s="2">
        <f t="shared" si="8"/>
        <v>5.4406804435027567</v>
      </c>
      <c r="Q107">
        <f t="shared" si="11"/>
        <v>106</v>
      </c>
      <c r="R107">
        <f t="shared" si="12"/>
        <v>108.96045830722171</v>
      </c>
      <c r="S107">
        <f t="shared" si="13"/>
        <v>129.37029201323963</v>
      </c>
      <c r="T107">
        <f t="shared" si="9"/>
        <v>109.30722662467612</v>
      </c>
      <c r="U107">
        <f t="shared" si="10"/>
        <v>131.68579650233647</v>
      </c>
    </row>
    <row r="108" spans="1:21" x14ac:dyDescent="0.15">
      <c r="A108" s="2">
        <v>2</v>
      </c>
      <c r="B108" s="2">
        <v>3.5</v>
      </c>
      <c r="C108" s="7">
        <v>41.505928492204603</v>
      </c>
      <c r="D108" s="7">
        <v>95.307083611825206</v>
      </c>
      <c r="E108" s="2">
        <f t="shared" si="7"/>
        <v>16.181101335208268</v>
      </c>
      <c r="F108" s="2">
        <f t="shared" si="8"/>
        <v>5.4406804435027567</v>
      </c>
      <c r="Q108">
        <f t="shared" si="11"/>
        <v>107</v>
      </c>
      <c r="R108">
        <f t="shared" si="12"/>
        <v>109.12072026534496</v>
      </c>
      <c r="S108">
        <f t="shared" si="13"/>
        <v>129.53055397136288</v>
      </c>
      <c r="T108">
        <f t="shared" si="9"/>
        <v>109.5001526612871</v>
      </c>
      <c r="U108">
        <f t="shared" si="10"/>
        <v>131.87872253894747</v>
      </c>
    </row>
    <row r="109" spans="1:21" x14ac:dyDescent="0.15">
      <c r="A109" s="2">
        <v>2</v>
      </c>
      <c r="B109" s="2">
        <v>3.5</v>
      </c>
      <c r="C109" s="7">
        <v>41.2252604600626</v>
      </c>
      <c r="D109" s="7">
        <v>95.426740324375004</v>
      </c>
      <c r="E109" s="2">
        <f t="shared" si="7"/>
        <v>16.151634081858251</v>
      </c>
      <c r="F109" s="2">
        <f t="shared" si="8"/>
        <v>5.4406804435027567</v>
      </c>
      <c r="Q109">
        <f t="shared" si="11"/>
        <v>108</v>
      </c>
      <c r="R109">
        <f t="shared" si="12"/>
        <v>109.27949139295335</v>
      </c>
      <c r="S109">
        <f t="shared" si="13"/>
        <v>129.68932509897127</v>
      </c>
      <c r="T109">
        <f t="shared" si="9"/>
        <v>109.69128401108743</v>
      </c>
      <c r="U109">
        <f t="shared" si="10"/>
        <v>132.06985388874779</v>
      </c>
    </row>
    <row r="110" spans="1:21" x14ac:dyDescent="0.15">
      <c r="A110" s="2">
        <v>2</v>
      </c>
      <c r="B110" s="2">
        <v>3.5</v>
      </c>
      <c r="C110" s="7">
        <v>40.967085568783098</v>
      </c>
      <c r="D110" s="7">
        <v>94.580285577701602</v>
      </c>
      <c r="E110" s="2">
        <f t="shared" si="7"/>
        <v>16.124350689954529</v>
      </c>
      <c r="F110" s="2">
        <f t="shared" si="8"/>
        <v>5.4406804435027567</v>
      </c>
      <c r="Q110">
        <f t="shared" si="11"/>
        <v>109</v>
      </c>
      <c r="R110">
        <f t="shared" si="12"/>
        <v>109.43679917138273</v>
      </c>
      <c r="S110">
        <f t="shared" si="13"/>
        <v>129.84663287740065</v>
      </c>
      <c r="T110">
        <f t="shared" si="9"/>
        <v>109.88065375657075</v>
      </c>
      <c r="U110">
        <f t="shared" si="10"/>
        <v>132.25922363423112</v>
      </c>
    </row>
    <row r="111" spans="1:21" x14ac:dyDescent="0.15">
      <c r="A111" s="2">
        <v>2</v>
      </c>
      <c r="B111" s="2">
        <v>3.5</v>
      </c>
      <c r="C111" s="7">
        <v>40.731831532598697</v>
      </c>
      <c r="D111" s="7">
        <v>93.962521670021204</v>
      </c>
      <c r="E111" s="2">
        <f t="shared" si="7"/>
        <v>16.099339388514625</v>
      </c>
      <c r="F111" s="2">
        <f t="shared" si="8"/>
        <v>5.4406804435027567</v>
      </c>
      <c r="Q111">
        <f t="shared" si="11"/>
        <v>110</v>
      </c>
      <c r="R111">
        <f t="shared" si="12"/>
        <v>109.59267032903448</v>
      </c>
      <c r="S111">
        <f t="shared" si="13"/>
        <v>130.0025040350524</v>
      </c>
      <c r="T111">
        <f t="shared" si="9"/>
        <v>110.06829407383546</v>
      </c>
      <c r="U111">
        <f t="shared" si="10"/>
        <v>132.44686395149583</v>
      </c>
    </row>
    <row r="112" spans="1:21" x14ac:dyDescent="0.15">
      <c r="A112" s="2">
        <v>2</v>
      </c>
      <c r="B112" s="2">
        <v>3.5</v>
      </c>
      <c r="C112" s="7">
        <v>40.519897581311803</v>
      </c>
      <c r="D112" s="7">
        <v>93.309445991587296</v>
      </c>
      <c r="E112" s="2">
        <f t="shared" si="7"/>
        <v>16.076683389605197</v>
      </c>
      <c r="F112" s="2">
        <f t="shared" si="8"/>
        <v>5.4406804435027567</v>
      </c>
      <c r="Q112">
        <f t="shared" si="11"/>
        <v>111</v>
      </c>
      <c r="R112">
        <f t="shared" si="12"/>
        <v>109.74713086863186</v>
      </c>
      <c r="S112">
        <f t="shared" si="13"/>
        <v>130.15696457464978</v>
      </c>
      <c r="T112">
        <f t="shared" si="9"/>
        <v>110.2542362653966</v>
      </c>
      <c r="U112">
        <f t="shared" si="10"/>
        <v>132.63280614305697</v>
      </c>
    </row>
    <row r="113" spans="1:21" x14ac:dyDescent="0.15">
      <c r="A113" s="2">
        <v>2</v>
      </c>
      <c r="B113" s="2">
        <v>3.5</v>
      </c>
      <c r="C113" s="7">
        <v>40.3316513423391</v>
      </c>
      <c r="D113" s="7">
        <v>93.7148085603053</v>
      </c>
      <c r="E113" s="2">
        <f t="shared" si="7"/>
        <v>16.056460041594534</v>
      </c>
      <c r="F113" s="2">
        <f t="shared" si="8"/>
        <v>5.4406804435027567</v>
      </c>
      <c r="Q113">
        <f t="shared" si="11"/>
        <v>112</v>
      </c>
      <c r="R113">
        <f t="shared" si="12"/>
        <v>109.90020609325437</v>
      </c>
      <c r="S113">
        <f t="shared" si="13"/>
        <v>130.31003979927229</v>
      </c>
      <c r="T113">
        <f t="shared" si="9"/>
        <v>110.43851079152613</v>
      </c>
      <c r="U113">
        <f t="shared" si="10"/>
        <v>132.81708066918648</v>
      </c>
    </row>
    <row r="114" spans="1:21" x14ac:dyDescent="0.15">
      <c r="A114" s="2">
        <v>2</v>
      </c>
      <c r="B114" s="2">
        <v>3.5</v>
      </c>
      <c r="C114" s="7">
        <v>40.1674258572789</v>
      </c>
      <c r="D114" s="7">
        <v>93.897657861638095</v>
      </c>
      <c r="E114" s="2">
        <f t="shared" si="7"/>
        <v>16.038740007184703</v>
      </c>
      <c r="F114" s="2">
        <f t="shared" si="8"/>
        <v>5.4406804435027567</v>
      </c>
      <c r="Q114">
        <f t="shared" si="11"/>
        <v>113</v>
      </c>
      <c r="R114">
        <f t="shared" si="12"/>
        <v>110.0519206312146</v>
      </c>
      <c r="S114">
        <f t="shared" si="13"/>
        <v>130.46175433723252</v>
      </c>
      <c r="T114">
        <f t="shared" si="9"/>
        <v>110.62114730020042</v>
      </c>
      <c r="U114">
        <f t="shared" si="10"/>
        <v>132.99971717786079</v>
      </c>
    </row>
    <row r="115" spans="1:21" x14ac:dyDescent="0.15">
      <c r="A115" s="2">
        <v>2</v>
      </c>
      <c r="B115" s="2">
        <v>3.5</v>
      </c>
      <c r="C115" s="7">
        <v>40.027516785331599</v>
      </c>
      <c r="D115" s="7">
        <v>94.089052856146196</v>
      </c>
      <c r="E115" s="2">
        <f t="shared" si="7"/>
        <v>16.023586483144648</v>
      </c>
      <c r="F115" s="2">
        <f t="shared" si="8"/>
        <v>5.4406804435027567</v>
      </c>
      <c r="Q115">
        <f t="shared" si="11"/>
        <v>114</v>
      </c>
      <c r="R115">
        <f t="shared" si="12"/>
        <v>110.20229845983961</v>
      </c>
      <c r="S115">
        <f t="shared" si="13"/>
        <v>130.61213216585753</v>
      </c>
      <c r="T115">
        <f t="shared" si="9"/>
        <v>110.80217465572836</v>
      </c>
      <c r="U115">
        <f t="shared" si="10"/>
        <v>133.18074453338872</v>
      </c>
    </row>
    <row r="116" spans="1:21" x14ac:dyDescent="0.15">
      <c r="A116" s="2">
        <v>2</v>
      </c>
      <c r="B116" s="2">
        <v>3.5</v>
      </c>
      <c r="C116" s="7">
        <v>39.912179845255302</v>
      </c>
      <c r="D116" s="7">
        <v>93.059205113395706</v>
      </c>
      <c r="E116" s="2">
        <f t="shared" si="7"/>
        <v>16.011054478770564</v>
      </c>
      <c r="F116" s="2">
        <f t="shared" si="8"/>
        <v>5.4406804435027567</v>
      </c>
      <c r="Q116">
        <f t="shared" si="11"/>
        <v>115</v>
      </c>
      <c r="R116">
        <f t="shared" si="12"/>
        <v>110.35136292821316</v>
      </c>
      <c r="S116">
        <f t="shared" si="13"/>
        <v>130.76119663423108</v>
      </c>
      <c r="T116">
        <f t="shared" si="9"/>
        <v>110.98162096612921</v>
      </c>
      <c r="U116">
        <f t="shared" si="10"/>
        <v>133.36019084378958</v>
      </c>
    </row>
    <row r="117" spans="1:21" x14ac:dyDescent="0.15">
      <c r="A117" s="2">
        <v>2</v>
      </c>
      <c r="B117" s="2">
        <v>3.5</v>
      </c>
      <c r="C117" s="7">
        <v>39.821628545301898</v>
      </c>
      <c r="D117" s="7">
        <v>92.108889680494798</v>
      </c>
      <c r="E117" s="2">
        <f t="shared" si="7"/>
        <v>16.001190169614993</v>
      </c>
      <c r="F117" s="2">
        <f t="shared" si="8"/>
        <v>5.4406804435027567</v>
      </c>
      <c r="Q117">
        <f t="shared" si="11"/>
        <v>116</v>
      </c>
      <c r="R117">
        <f t="shared" si="12"/>
        <v>110.49913677893413</v>
      </c>
      <c r="S117">
        <f t="shared" si="13"/>
        <v>130.90897048495205</v>
      </c>
      <c r="T117">
        <f t="shared" si="9"/>
        <v>111.15951360932536</v>
      </c>
      <c r="U117">
        <f t="shared" si="10"/>
        <v>133.53808348698573</v>
      </c>
    </row>
    <row r="118" spans="1:21" x14ac:dyDescent="0.15">
      <c r="A118" s="2">
        <v>2</v>
      </c>
      <c r="B118" s="2">
        <v>3.5</v>
      </c>
      <c r="C118" s="7">
        <v>39.756032246691802</v>
      </c>
      <c r="D118" s="7">
        <v>91.176745968859606</v>
      </c>
      <c r="E118" s="2">
        <f t="shared" si="7"/>
        <v>15.99403034192253</v>
      </c>
      <c r="F118" s="2">
        <f t="shared" si="8"/>
        <v>5.4406804435027567</v>
      </c>
      <c r="Q118">
        <f t="shared" si="11"/>
        <v>117</v>
      </c>
      <c r="R118">
        <f t="shared" si="12"/>
        <v>110.64564216894037</v>
      </c>
      <c r="S118">
        <f t="shared" si="13"/>
        <v>131.05547587495829</v>
      </c>
      <c r="T118">
        <f t="shared" si="9"/>
        <v>111.33587925821075</v>
      </c>
      <c r="U118">
        <f t="shared" si="10"/>
        <v>133.71444913587112</v>
      </c>
    </row>
    <row r="119" spans="1:21" x14ac:dyDescent="0.15">
      <c r="A119" s="2">
        <v>2</v>
      </c>
      <c r="B119" s="2">
        <v>3.5</v>
      </c>
      <c r="C119" s="7">
        <v>39.715514600719999</v>
      </c>
      <c r="D119" s="7">
        <v>90.795930418933196</v>
      </c>
      <c r="E119" s="2">
        <f t="shared" si="7"/>
        <v>15.989601941497982</v>
      </c>
      <c r="F119" s="2">
        <f t="shared" si="8"/>
        <v>5.4406804435027567</v>
      </c>
      <c r="Q119">
        <f t="shared" si="11"/>
        <v>118</v>
      </c>
      <c r="R119">
        <f t="shared" si="12"/>
        <v>110.79090068944696</v>
      </c>
      <c r="S119">
        <f t="shared" si="13"/>
        <v>131.20073439546488</v>
      </c>
      <c r="T119">
        <f t="shared" si="9"/>
        <v>111.51074390465263</v>
      </c>
      <c r="U119">
        <f t="shared" si="10"/>
        <v>133.889313782313</v>
      </c>
    </row>
    <row r="120" spans="1:21" x14ac:dyDescent="0.15">
      <c r="A120" s="2">
        <v>2</v>
      </c>
      <c r="B120" s="2">
        <v>3.5</v>
      </c>
      <c r="C120" s="7">
        <v>39.700152392654601</v>
      </c>
      <c r="D120" s="7">
        <v>91.157653264505598</v>
      </c>
      <c r="E120" s="2">
        <f t="shared" si="7"/>
        <v>15.987921738452801</v>
      </c>
      <c r="F120" s="2">
        <f t="shared" si="8"/>
        <v>5.4406804435027567</v>
      </c>
      <c r="Q120">
        <f t="shared" si="11"/>
        <v>119</v>
      </c>
      <c r="R120">
        <f t="shared" si="12"/>
        <v>110.93493338504267</v>
      </c>
      <c r="S120">
        <f t="shared" si="13"/>
        <v>131.34476709106059</v>
      </c>
      <c r="T120">
        <f t="shared" si="9"/>
        <v>111.68413288248045</v>
      </c>
      <c r="U120">
        <f t="shared" si="10"/>
        <v>134.06270276014081</v>
      </c>
    </row>
    <row r="121" spans="1:21" x14ac:dyDescent="0.15">
      <c r="A121" s="2">
        <v>2</v>
      </c>
      <c r="B121" s="2">
        <v>3.5</v>
      </c>
      <c r="C121" s="7">
        <v>39.709974817418399</v>
      </c>
      <c r="D121" s="7">
        <v>91.840501563928697</v>
      </c>
      <c r="E121" s="2">
        <f t="shared" si="7"/>
        <v>15.988996116506446</v>
      </c>
      <c r="F121" s="2">
        <f t="shared" si="8"/>
        <v>5.4406804435027567</v>
      </c>
      <c r="Q121">
        <f t="shared" si="11"/>
        <v>120</v>
      </c>
      <c r="R121">
        <f t="shared" si="12"/>
        <v>111.07776077198788</v>
      </c>
      <c r="S121">
        <f t="shared" si="13"/>
        <v>131.4875944780058</v>
      </c>
      <c r="T121">
        <f t="shared" si="9"/>
        <v>111.85607088951296</v>
      </c>
      <c r="U121">
        <f t="shared" si="10"/>
        <v>134.23464076717332</v>
      </c>
    </row>
    <row r="122" spans="1:21" x14ac:dyDescent="0.15">
      <c r="A122" s="2">
        <v>2</v>
      </c>
      <c r="B122" s="2">
        <v>3.5</v>
      </c>
      <c r="C122" s="7">
        <v>39.744963202901602</v>
      </c>
      <c r="D122" s="7">
        <v>92.936699749926802</v>
      </c>
      <c r="E122" s="2">
        <f t="shared" si="7"/>
        <v>15.992820992368625</v>
      </c>
      <c r="F122" s="2">
        <f t="shared" si="8"/>
        <v>5.4406804435027567</v>
      </c>
      <c r="Q122">
        <f t="shared" si="11"/>
        <v>121</v>
      </c>
    </row>
    <row r="123" spans="1:21" x14ac:dyDescent="0.15">
      <c r="A123" s="2">
        <v>2</v>
      </c>
      <c r="B123" s="2">
        <v>3.5</v>
      </c>
      <c r="C123" s="7">
        <v>39.805051187003897</v>
      </c>
      <c r="D123" s="7">
        <v>93.760166094570707</v>
      </c>
      <c r="E123" s="2">
        <f t="shared" si="7"/>
        <v>15.999381867331996</v>
      </c>
      <c r="F123" s="2">
        <f t="shared" si="8"/>
        <v>5.4406804435027567</v>
      </c>
    </row>
    <row r="124" spans="1:21" x14ac:dyDescent="0.15">
      <c r="A124" s="2">
        <v>2</v>
      </c>
      <c r="B124" s="2">
        <v>3.5</v>
      </c>
      <c r="C124" s="7">
        <v>39.890125344501001</v>
      </c>
      <c r="D124" s="7">
        <v>93.387661821742796</v>
      </c>
      <c r="E124" s="2">
        <f t="shared" si="7"/>
        <v>16.008654009711481</v>
      </c>
      <c r="F124" s="2">
        <f t="shared" si="8"/>
        <v>5.4406804435027567</v>
      </c>
    </row>
    <row r="125" spans="1:21" x14ac:dyDescent="0.15">
      <c r="A125" s="2">
        <v>2</v>
      </c>
      <c r="B125" s="2">
        <v>3.5</v>
      </c>
      <c r="C125" s="7">
        <v>40.0000262499914</v>
      </c>
      <c r="D125" s="7">
        <v>92.770709545600596</v>
      </c>
      <c r="E125" s="2">
        <f t="shared" si="7"/>
        <v>16.02060276333529</v>
      </c>
      <c r="F125" s="2">
        <f t="shared" si="8"/>
        <v>5.4406804435027567</v>
      </c>
    </row>
    <row r="126" spans="1:21" x14ac:dyDescent="0.15">
      <c r="A126" s="2">
        <v>2</v>
      </c>
      <c r="B126" s="2">
        <v>3.5</v>
      </c>
      <c r="C126" s="7">
        <v>40.134549953873901</v>
      </c>
      <c r="D126" s="7">
        <v>92.456256132862293</v>
      </c>
      <c r="E126" s="2">
        <f t="shared" si="7"/>
        <v>16.035183974075963</v>
      </c>
      <c r="F126" s="2">
        <f t="shared" si="8"/>
        <v>5.4406804435027567</v>
      </c>
    </row>
    <row r="127" spans="1:21" x14ac:dyDescent="0.15">
      <c r="A127" s="2">
        <v>2</v>
      </c>
      <c r="B127" s="2">
        <v>3.5</v>
      </c>
      <c r="C127" s="7">
        <v>40.293449839893299</v>
      </c>
      <c r="D127" s="7">
        <v>91.8381838049999</v>
      </c>
      <c r="E127" s="2">
        <f t="shared" si="7"/>
        <v>16.052344523545962</v>
      </c>
      <c r="F127" s="2">
        <f t="shared" si="8"/>
        <v>5.4406804435027567</v>
      </c>
    </row>
    <row r="128" spans="1:21" x14ac:dyDescent="0.15">
      <c r="A128" s="2">
        <v>2</v>
      </c>
      <c r="B128" s="2">
        <v>3.5</v>
      </c>
      <c r="C128" s="7">
        <v>40.4764388255686</v>
      </c>
      <c r="D128" s="7">
        <v>89.235034792415703</v>
      </c>
      <c r="E128" s="2">
        <f t="shared" si="7"/>
        <v>16.072022956687334</v>
      </c>
      <c r="F128" s="2">
        <f t="shared" si="8"/>
        <v>5.4406804435027567</v>
      </c>
    </row>
    <row r="129" spans="1:6" x14ac:dyDescent="0.15">
      <c r="A129" s="2">
        <v>2</v>
      </c>
      <c r="B129" s="2">
        <v>3.5</v>
      </c>
      <c r="C129" s="7">
        <v>40.6831918610131</v>
      </c>
      <c r="D129" s="7">
        <v>85.919828303353796</v>
      </c>
      <c r="E129" s="2">
        <f t="shared" si="7"/>
        <v>16.094150188142532</v>
      </c>
      <c r="F129" s="2">
        <f t="shared" si="8"/>
        <v>5.4406804435027567</v>
      </c>
    </row>
    <row r="130" spans="1:6" x14ac:dyDescent="0.15">
      <c r="A130" s="2">
        <v>2</v>
      </c>
      <c r="B130" s="2">
        <v>3.5</v>
      </c>
      <c r="C130" s="7">
        <v>40.913348677418199</v>
      </c>
      <c r="D130" s="7">
        <v>83.463902859990299</v>
      </c>
      <c r="E130" s="2">
        <f t="shared" ref="E130:E193" si="14">10*LOG10(C130)</f>
        <v>16.11865027105474</v>
      </c>
      <c r="F130" s="2">
        <f t="shared" ref="F130:F193" si="15">10*LOG10(B130)</f>
        <v>5.4406804435027567</v>
      </c>
    </row>
    <row r="131" spans="1:6" x14ac:dyDescent="0.15">
      <c r="A131" s="2">
        <v>2</v>
      </c>
      <c r="B131" s="2">
        <v>3.5</v>
      </c>
      <c r="C131" s="7">
        <v>41.166516733869997</v>
      </c>
      <c r="D131" s="7">
        <v>83.052047419429996</v>
      </c>
      <c r="E131" s="2">
        <f t="shared" si="14"/>
        <v>16.145441211325849</v>
      </c>
      <c r="F131" s="2">
        <f t="shared" si="15"/>
        <v>5.4406804435027567</v>
      </c>
    </row>
    <row r="132" spans="1:6" x14ac:dyDescent="0.15">
      <c r="A132" s="2">
        <v>2</v>
      </c>
      <c r="B132" s="2">
        <v>3.5</v>
      </c>
      <c r="C132" s="7">
        <v>41.442274310177503</v>
      </c>
      <c r="D132" s="7">
        <v>83.457867657201405</v>
      </c>
      <c r="E132" s="2">
        <f t="shared" si="14"/>
        <v>16.174435810339233</v>
      </c>
      <c r="F132" s="2">
        <f t="shared" si="15"/>
        <v>5.4406804435027567</v>
      </c>
    </row>
    <row r="133" spans="1:6" x14ac:dyDescent="0.15">
      <c r="A133" s="2">
        <v>2</v>
      </c>
      <c r="B133" s="2">
        <v>3.5</v>
      </c>
      <c r="C133" s="7">
        <v>41.740173693936597</v>
      </c>
      <c r="D133" s="7">
        <v>85.2570608515354</v>
      </c>
      <c r="E133" s="2">
        <f t="shared" si="14"/>
        <v>16.205542519685643</v>
      </c>
      <c r="F133" s="2">
        <f t="shared" si="15"/>
        <v>5.4406804435027567</v>
      </c>
    </row>
    <row r="134" spans="1:6" x14ac:dyDescent="0.15">
      <c r="A134" s="2">
        <v>2</v>
      </c>
      <c r="B134" s="2">
        <v>3.5</v>
      </c>
      <c r="C134" s="7">
        <v>42.059744411967102</v>
      </c>
      <c r="D134" s="7">
        <v>86.586421508553997</v>
      </c>
      <c r="E134" s="2">
        <f t="shared" si="14"/>
        <v>16.238666292440353</v>
      </c>
      <c r="F134" s="2">
        <f t="shared" si="15"/>
        <v>5.4406804435027567</v>
      </c>
    </row>
    <row r="135" spans="1:6" x14ac:dyDescent="0.15">
      <c r="A135" s="2">
        <v>2</v>
      </c>
      <c r="B135" s="2">
        <v>3.5</v>
      </c>
      <c r="C135" s="7">
        <v>42.400496459357697</v>
      </c>
      <c r="D135" s="7">
        <v>87.839614508591694</v>
      </c>
      <c r="E135" s="2">
        <f t="shared" si="14"/>
        <v>16.273709416940832</v>
      </c>
      <c r="F135" s="2">
        <f t="shared" si="15"/>
        <v>5.4406804435027567</v>
      </c>
    </row>
    <row r="136" spans="1:6" x14ac:dyDescent="0.15">
      <c r="A136" s="2">
        <v>2</v>
      </c>
      <c r="B136" s="2">
        <v>3.5</v>
      </c>
      <c r="C136" s="7">
        <v>42.761923483398199</v>
      </c>
      <c r="D136" s="7">
        <v>88.9437553860826</v>
      </c>
      <c r="E136" s="2">
        <f t="shared" si="14"/>
        <v>16.310572320708346</v>
      </c>
      <c r="F136" s="2">
        <f t="shared" si="15"/>
        <v>5.4406804435027567</v>
      </c>
    </row>
    <row r="137" spans="1:6" x14ac:dyDescent="0.15">
      <c r="A137" s="2">
        <v>2</v>
      </c>
      <c r="B137" s="2">
        <v>3.5</v>
      </c>
      <c r="C137" s="7">
        <v>43.143505884431796</v>
      </c>
      <c r="D137" s="7">
        <v>90.954538036826307</v>
      </c>
      <c r="E137" s="2">
        <f t="shared" si="14"/>
        <v>16.349154334043984</v>
      </c>
      <c r="F137" s="2">
        <f t="shared" si="15"/>
        <v>5.4406804435027567</v>
      </c>
    </row>
    <row r="138" spans="1:6" x14ac:dyDescent="0.15">
      <c r="A138" s="2">
        <v>2</v>
      </c>
      <c r="B138" s="2">
        <v>3.5</v>
      </c>
      <c r="C138" s="7">
        <v>43.544713800873701</v>
      </c>
      <c r="D138" s="7">
        <v>92.598484875773707</v>
      </c>
      <c r="E138" s="2">
        <f t="shared" si="14"/>
        <v>16.389354404813442</v>
      </c>
      <c r="F138" s="2">
        <f t="shared" si="15"/>
        <v>5.4406804435027567</v>
      </c>
    </row>
    <row r="139" spans="1:6" x14ac:dyDescent="0.15">
      <c r="A139" s="2">
        <v>2</v>
      </c>
      <c r="B139" s="2">
        <v>3.5</v>
      </c>
      <c r="C139" s="7">
        <v>43.965009951096299</v>
      </c>
      <c r="D139" s="7">
        <v>93.818341426402398</v>
      </c>
      <c r="E139" s="2">
        <f t="shared" si="14"/>
        <v>16.431071757928933</v>
      </c>
      <c r="F139" s="2">
        <f t="shared" si="15"/>
        <v>5.4406804435027567</v>
      </c>
    </row>
    <row r="140" spans="1:6" x14ac:dyDescent="0.15">
      <c r="A140" s="2">
        <v>2</v>
      </c>
      <c r="B140" s="2">
        <v>3.5</v>
      </c>
      <c r="C140" s="7">
        <v>44.403852310357003</v>
      </c>
      <c r="D140" s="7">
        <v>94.529169614080899</v>
      </c>
      <c r="E140" s="2">
        <f t="shared" si="14"/>
        <v>16.474206494964967</v>
      </c>
      <c r="F140" s="2">
        <f t="shared" si="15"/>
        <v>5.4406804435027567</v>
      </c>
    </row>
    <row r="141" spans="1:6" x14ac:dyDescent="0.15">
      <c r="A141" s="2">
        <v>2</v>
      </c>
      <c r="B141" s="2">
        <v>3.5</v>
      </c>
      <c r="C141" s="7">
        <v>44.860696606272199</v>
      </c>
      <c r="D141" s="7">
        <v>94.543292797231899</v>
      </c>
      <c r="E141" s="2">
        <f t="shared" si="14"/>
        <v>16.518660131147861</v>
      </c>
      <c r="F141" s="2">
        <f t="shared" si="15"/>
        <v>5.4406804435027567</v>
      </c>
    </row>
    <row r="142" spans="1:6" x14ac:dyDescent="0.15">
      <c r="A142" s="2">
        <v>2</v>
      </c>
      <c r="B142" s="2">
        <v>3.5</v>
      </c>
      <c r="C142" s="7">
        <v>45.334998621374197</v>
      </c>
      <c r="D142" s="7">
        <v>93.954045659817794</v>
      </c>
      <c r="E142" s="2">
        <f t="shared" si="14"/>
        <v>16.564336068591654</v>
      </c>
      <c r="F142" s="2">
        <f t="shared" si="15"/>
        <v>5.4406804435027567</v>
      </c>
    </row>
    <row r="143" spans="1:6" x14ac:dyDescent="0.15">
      <c r="A143" s="2">
        <v>2</v>
      </c>
      <c r="B143" s="2">
        <v>3.5</v>
      </c>
      <c r="C143" s="7">
        <v>45.826216295915202</v>
      </c>
      <c r="D143" s="7">
        <v>93.514891466351401</v>
      </c>
      <c r="E143" s="2">
        <f t="shared" si="14"/>
        <v>16.611140006084881</v>
      </c>
      <c r="F143" s="2">
        <f t="shared" si="15"/>
        <v>5.4406804435027567</v>
      </c>
    </row>
    <row r="144" spans="1:6" x14ac:dyDescent="0.15">
      <c r="A144" s="2">
        <v>2</v>
      </c>
      <c r="B144" s="2">
        <v>3.5</v>
      </c>
      <c r="C144" s="7">
        <v>46.333811628226798</v>
      </c>
      <c r="D144" s="7">
        <v>93.963195356716199</v>
      </c>
      <c r="E144" s="2">
        <f t="shared" si="14"/>
        <v>16.658980286947379</v>
      </c>
      <c r="F144" s="2">
        <f t="shared" si="15"/>
        <v>5.4406804435027567</v>
      </c>
    </row>
    <row r="145" spans="1:6" x14ac:dyDescent="0.15">
      <c r="A145" s="2">
        <v>2</v>
      </c>
      <c r="B145" s="2">
        <v>3.5</v>
      </c>
      <c r="C145" s="7">
        <v>46.857252373565402</v>
      </c>
      <c r="D145" s="7">
        <v>94.064559363840502</v>
      </c>
      <c r="E145" s="2">
        <f t="shared" si="14"/>
        <v>16.70776818746986</v>
      </c>
      <c r="F145" s="2">
        <f t="shared" si="15"/>
        <v>5.4406804435027567</v>
      </c>
    </row>
    <row r="146" spans="1:6" x14ac:dyDescent="0.15">
      <c r="A146" s="2">
        <v>2</v>
      </c>
      <c r="B146" s="2">
        <v>3.5</v>
      </c>
      <c r="C146" s="7">
        <v>47.396013545444902</v>
      </c>
      <c r="D146" s="7">
        <v>94.203668456524596</v>
      </c>
      <c r="E146" s="2">
        <f t="shared" si="14"/>
        <v>16.757418149225497</v>
      </c>
      <c r="F146" s="2">
        <f t="shared" si="15"/>
        <v>5.4406804435027567</v>
      </c>
    </row>
    <row r="147" spans="1:6" x14ac:dyDescent="0.15">
      <c r="A147" s="2">
        <v>2</v>
      </c>
      <c r="B147" s="2">
        <v>3.5</v>
      </c>
      <c r="C147" s="7">
        <v>47.949578725990897</v>
      </c>
      <c r="D147" s="7">
        <v>94.3723083028963</v>
      </c>
      <c r="E147" s="2">
        <f t="shared" si="14"/>
        <v>16.807847959116621</v>
      </c>
      <c r="F147" s="2">
        <f t="shared" si="15"/>
        <v>5.4406804435027567</v>
      </c>
    </row>
    <row r="148" spans="1:6" x14ac:dyDescent="0.15">
      <c r="A148" s="2">
        <v>2</v>
      </c>
      <c r="B148" s="2">
        <v>3.5</v>
      </c>
      <c r="C148" s="7">
        <v>48.517441193863498</v>
      </c>
      <c r="D148" s="7">
        <v>94.326621402757198</v>
      </c>
      <c r="E148" s="2">
        <f t="shared" si="14"/>
        <v>16.858978881407612</v>
      </c>
      <c r="F148" s="2">
        <f t="shared" si="15"/>
        <v>5.4406804435027567</v>
      </c>
    </row>
    <row r="149" spans="1:6" x14ac:dyDescent="0.15">
      <c r="A149" s="2">
        <v>2</v>
      </c>
      <c r="B149" s="2">
        <v>3.5</v>
      </c>
      <c r="C149" s="7">
        <v>49.099104879824402</v>
      </c>
      <c r="D149" s="7">
        <v>94.6245695802928</v>
      </c>
      <c r="E149" s="2">
        <f t="shared" si="14"/>
        <v>16.910735746220219</v>
      </c>
      <c r="F149" s="2">
        <f t="shared" si="15"/>
        <v>5.4406804435027567</v>
      </c>
    </row>
    <row r="150" spans="1:6" x14ac:dyDescent="0.15">
      <c r="A150" s="2">
        <v>2</v>
      </c>
      <c r="B150" s="2">
        <v>3.5</v>
      </c>
      <c r="C150" s="7">
        <v>49.694085161113499</v>
      </c>
      <c r="D150" s="7">
        <v>94.848836486728899</v>
      </c>
      <c r="E150" s="2">
        <f t="shared" si="14"/>
        <v>16.963046999051969</v>
      </c>
      <c r="F150" s="2">
        <f t="shared" si="15"/>
        <v>5.4406804435027567</v>
      </c>
    </row>
    <row r="151" spans="1:6" x14ac:dyDescent="0.15">
      <c r="A151" s="2">
        <v>2</v>
      </c>
      <c r="B151" s="2">
        <v>3.5</v>
      </c>
      <c r="C151" s="7">
        <v>50.301909506498902</v>
      </c>
      <c r="D151" s="7">
        <v>95.2715577098419</v>
      </c>
      <c r="E151" s="2">
        <f t="shared" si="14"/>
        <v>17.015844715846583</v>
      </c>
      <c r="F151" s="2">
        <f t="shared" si="15"/>
        <v>5.4406804435027567</v>
      </c>
    </row>
    <row r="152" spans="1:6" x14ac:dyDescent="0.15">
      <c r="A152" s="2">
        <v>2</v>
      </c>
      <c r="B152" s="2">
        <v>3.5</v>
      </c>
      <c r="C152" s="7">
        <v>50.922117984231598</v>
      </c>
      <c r="D152" s="7">
        <v>95.7279142498368</v>
      </c>
      <c r="E152" s="2">
        <f t="shared" si="14"/>
        <v>17.069064588020268</v>
      </c>
      <c r="F152" s="2">
        <f t="shared" si="15"/>
        <v>5.4406804435027567</v>
      </c>
    </row>
    <row r="153" spans="1:6" x14ac:dyDescent="0.15">
      <c r="A153" s="2">
        <v>2</v>
      </c>
      <c r="B153" s="2">
        <v>3.5</v>
      </c>
      <c r="C153" s="7">
        <v>51.554263645211698</v>
      </c>
      <c r="D153" s="7">
        <v>96.1107395021629</v>
      </c>
      <c r="E153" s="2">
        <f t="shared" si="14"/>
        <v>17.122645881649731</v>
      </c>
      <c r="F153" s="2">
        <f t="shared" si="15"/>
        <v>5.4406804435027567</v>
      </c>
    </row>
    <row r="154" spans="1:6" x14ac:dyDescent="0.15">
      <c r="A154" s="2">
        <v>2</v>
      </c>
      <c r="B154" s="2">
        <v>3.5</v>
      </c>
      <c r="C154" s="7">
        <v>52.1979127935208</v>
      </c>
      <c r="D154" s="7">
        <v>96.526333429675901</v>
      </c>
      <c r="E154" s="2">
        <f t="shared" si="14"/>
        <v>17.176531374777536</v>
      </c>
      <c r="F154" s="2">
        <f t="shared" si="15"/>
        <v>5.4406804435027567</v>
      </c>
    </row>
    <row r="155" spans="1:6" x14ac:dyDescent="0.15">
      <c r="A155" s="2">
        <v>2</v>
      </c>
      <c r="B155" s="2">
        <v>3.5</v>
      </c>
      <c r="C155" s="7">
        <v>52.852645156131999</v>
      </c>
      <c r="D155" s="7">
        <v>96.805871894068005</v>
      </c>
      <c r="E155" s="2">
        <f t="shared" si="14"/>
        <v>17.230667276503432</v>
      </c>
      <c r="F155" s="2">
        <f t="shared" si="15"/>
        <v>5.4406804435027567</v>
      </c>
    </row>
    <row r="156" spans="1:6" x14ac:dyDescent="0.15">
      <c r="A156" s="2">
        <v>2</v>
      </c>
      <c r="B156" s="2">
        <v>3.5</v>
      </c>
      <c r="C156" s="7">
        <v>53.518053963125404</v>
      </c>
      <c r="D156" s="7">
        <v>97.336206770811998</v>
      </c>
      <c r="E156" s="2">
        <f t="shared" si="14"/>
        <v>17.285003131222133</v>
      </c>
      <c r="F156" s="2">
        <f t="shared" si="15"/>
        <v>5.4406804435027567</v>
      </c>
    </row>
    <row r="157" spans="1:6" x14ac:dyDescent="0.15">
      <c r="A157" s="2">
        <v>2</v>
      </c>
      <c r="B157" s="2">
        <v>3.5</v>
      </c>
      <c r="C157" s="7">
        <v>54.193745949140698</v>
      </c>
      <c r="D157" s="7">
        <v>98.315340172257606</v>
      </c>
      <c r="E157" s="2">
        <f t="shared" si="14"/>
        <v>17.339491711049369</v>
      </c>
      <c r="F157" s="2">
        <f t="shared" si="15"/>
        <v>5.4406804435027567</v>
      </c>
    </row>
    <row r="158" spans="1:6" x14ac:dyDescent="0.15">
      <c r="A158" s="2">
        <v>2</v>
      </c>
      <c r="B158" s="2">
        <v>3.5</v>
      </c>
      <c r="C158" s="7">
        <v>54.879341286134299</v>
      </c>
      <c r="D158" s="7">
        <v>98.749329319730094</v>
      </c>
      <c r="E158" s="2">
        <f t="shared" si="14"/>
        <v>17.394088899160074</v>
      </c>
      <c r="F158" s="2">
        <f t="shared" si="15"/>
        <v>5.4406804435027567</v>
      </c>
    </row>
    <row r="159" spans="1:6" x14ac:dyDescent="0.15">
      <c r="A159" s="2">
        <v>2</v>
      </c>
      <c r="B159" s="2">
        <v>3.5</v>
      </c>
      <c r="C159" s="7">
        <v>55.574473456794898</v>
      </c>
      <c r="D159" s="7">
        <v>98.7957299248325</v>
      </c>
      <c r="E159" s="2">
        <f t="shared" si="14"/>
        <v>17.448753566451309</v>
      </c>
      <c r="F159" s="2">
        <f t="shared" si="15"/>
        <v>5.4406804435027567</v>
      </c>
    </row>
    <row r="160" spans="1:6" x14ac:dyDescent="0.15">
      <c r="A160" s="2">
        <v>2</v>
      </c>
      <c r="B160" s="2">
        <v>3.5</v>
      </c>
      <c r="C160" s="7">
        <v>56.2787890772358</v>
      </c>
      <c r="D160" s="7">
        <v>98.250262200345801</v>
      </c>
      <c r="E160" s="2">
        <f t="shared" si="14"/>
        <v>17.503447443644816</v>
      </c>
      <c r="F160" s="2">
        <f t="shared" si="15"/>
        <v>5.4406804435027567</v>
      </c>
    </row>
    <row r="161" spans="1:6" x14ac:dyDescent="0.15">
      <c r="A161" s="2">
        <v>2</v>
      </c>
      <c r="B161" s="2">
        <v>3.5</v>
      </c>
      <c r="C161" s="7">
        <v>56.991947676842898</v>
      </c>
      <c r="D161" s="7">
        <v>98.103137774950696</v>
      </c>
      <c r="E161" s="2">
        <f t="shared" si="14"/>
        <v>17.558134990663326</v>
      </c>
      <c r="F161" s="2">
        <f t="shared" si="15"/>
        <v>5.4406804435027567</v>
      </c>
    </row>
    <row r="162" spans="1:6" x14ac:dyDescent="0.15">
      <c r="A162" s="2">
        <v>2</v>
      </c>
      <c r="B162" s="2">
        <v>3.5</v>
      </c>
      <c r="C162" s="7">
        <v>57.713621442429002</v>
      </c>
      <c r="D162" s="7">
        <v>97.701203116196695</v>
      </c>
      <c r="E162" s="2">
        <f t="shared" si="14"/>
        <v>17.612783264853714</v>
      </c>
      <c r="F162" s="2">
        <f t="shared" si="15"/>
        <v>5.4406804435027567</v>
      </c>
    </row>
    <row r="163" spans="1:6" x14ac:dyDescent="0.15">
      <c r="A163" s="2">
        <v>2</v>
      </c>
      <c r="B163" s="2">
        <v>3.5</v>
      </c>
      <c r="C163" s="7">
        <v>58.4434949331403</v>
      </c>
      <c r="D163" s="7">
        <v>97.573933038164</v>
      </c>
      <c r="E163" s="2">
        <f t="shared" si="14"/>
        <v>17.667361789390775</v>
      </c>
      <c r="F163" s="2">
        <f t="shared" si="15"/>
        <v>5.4406804435027567</v>
      </c>
    </row>
    <row r="164" spans="1:6" x14ac:dyDescent="0.15">
      <c r="A164" s="2">
        <v>2</v>
      </c>
      <c r="B164" s="2">
        <v>3.5</v>
      </c>
      <c r="C164" s="7">
        <v>59.181264771885402</v>
      </c>
      <c r="D164" s="7">
        <v>96.860125893721801</v>
      </c>
      <c r="E164" s="2">
        <f t="shared" si="14"/>
        <v>17.72184242297768</v>
      </c>
      <c r="F164" s="2">
        <f t="shared" si="15"/>
        <v>5.4406804435027567</v>
      </c>
    </row>
    <row r="165" spans="1:6" x14ac:dyDescent="0.15">
      <c r="A165" s="2">
        <v>2</v>
      </c>
      <c r="B165" s="2">
        <v>3.5</v>
      </c>
      <c r="C165" s="7">
        <v>59.926639318420001</v>
      </c>
      <c r="D165" s="7">
        <v>96.855251617258304</v>
      </c>
      <c r="E165" s="2">
        <f t="shared" si="14"/>
        <v>17.776199231763798</v>
      </c>
      <c r="F165" s="2">
        <f t="shared" si="15"/>
        <v>5.4406804435027567</v>
      </c>
    </row>
    <row r="166" spans="1:6" x14ac:dyDescent="0.15">
      <c r="A166" s="2">
        <v>2</v>
      </c>
      <c r="B166" s="2">
        <v>3.5</v>
      </c>
      <c r="C166" s="7">
        <v>60.679338328627203</v>
      </c>
      <c r="D166" s="7">
        <v>96.623025419623303</v>
      </c>
      <c r="E166" s="2">
        <f t="shared" si="14"/>
        <v>17.830408364226564</v>
      </c>
      <c r="F166" s="2">
        <f t="shared" si="15"/>
        <v>5.4406804435027567</v>
      </c>
    </row>
    <row r="167" spans="1:6" x14ac:dyDescent="0.15">
      <c r="A167" s="2">
        <v>2</v>
      </c>
      <c r="B167" s="2">
        <v>3.5</v>
      </c>
      <c r="C167" s="7">
        <v>61.439092603976498</v>
      </c>
      <c r="D167" s="7">
        <v>97.297131337542893</v>
      </c>
      <c r="E167" s="2">
        <f t="shared" si="14"/>
        <v>17.884447929610211</v>
      </c>
      <c r="F167" s="2">
        <f t="shared" si="15"/>
        <v>5.4406804435027567</v>
      </c>
    </row>
    <row r="168" spans="1:6" x14ac:dyDescent="0.15">
      <c r="A168" s="2">
        <v>2</v>
      </c>
      <c r="B168" s="2">
        <v>3.5</v>
      </c>
      <c r="C168" s="7">
        <v>62.205643634641397</v>
      </c>
      <c r="D168" s="7">
        <v>97.530841825154496</v>
      </c>
      <c r="E168" s="2">
        <f t="shared" si="14"/>
        <v>17.938297880380098</v>
      </c>
      <c r="F168" s="2">
        <f t="shared" si="15"/>
        <v>5.4406804435027567</v>
      </c>
    </row>
    <row r="169" spans="1:6" x14ac:dyDescent="0.15">
      <c r="A169" s="2">
        <v>2</v>
      </c>
      <c r="B169" s="2">
        <v>3.5</v>
      </c>
      <c r="C169" s="7">
        <v>62.9787432392867</v>
      </c>
      <c r="D169" s="7">
        <v>97.641437602200199</v>
      </c>
      <c r="E169" s="2">
        <f t="shared" si="14"/>
        <v>17.99193989903436</v>
      </c>
      <c r="F169" s="2">
        <f t="shared" si="15"/>
        <v>5.4406804435027567</v>
      </c>
    </row>
    <row r="170" spans="1:6" x14ac:dyDescent="0.15">
      <c r="A170" s="2">
        <v>2</v>
      </c>
      <c r="B170" s="2">
        <v>3.5</v>
      </c>
      <c r="C170" s="7">
        <v>63.758153204119701</v>
      </c>
      <c r="D170" s="7">
        <v>97.884405500505295</v>
      </c>
      <c r="E170" s="2">
        <f t="shared" si="14"/>
        <v>18.045357289514829</v>
      </c>
      <c r="F170" s="2">
        <f t="shared" si="15"/>
        <v>5.4406804435027567</v>
      </c>
    </row>
    <row r="171" spans="1:6" x14ac:dyDescent="0.15">
      <c r="A171" s="2">
        <v>2</v>
      </c>
      <c r="B171" s="2">
        <v>3.5</v>
      </c>
      <c r="C171" s="7">
        <v>64.543644923415997</v>
      </c>
      <c r="D171" s="7">
        <v>98.126916544050104</v>
      </c>
      <c r="E171" s="2">
        <f t="shared" si="14"/>
        <v>18.098534873373122</v>
      </c>
      <c r="F171" s="2">
        <f t="shared" si="15"/>
        <v>5.4406804435027567</v>
      </c>
    </row>
    <row r="172" spans="1:6" x14ac:dyDescent="0.15">
      <c r="A172" s="2">
        <v>2</v>
      </c>
      <c r="B172" s="2">
        <v>3.5</v>
      </c>
      <c r="C172" s="7">
        <v>65.334999043391704</v>
      </c>
      <c r="D172" s="7">
        <v>98.806203785217605</v>
      </c>
      <c r="E172" s="2">
        <f t="shared" si="14"/>
        <v>18.151458890776059</v>
      </c>
      <c r="F172" s="2">
        <f t="shared" si="15"/>
        <v>5.4406804435027567</v>
      </c>
    </row>
    <row r="173" spans="1:6" x14ac:dyDescent="0.15">
      <c r="A173" s="2">
        <v>2</v>
      </c>
      <c r="B173" s="2">
        <v>3.5</v>
      </c>
      <c r="C173" s="7">
        <v>66.132005110989994</v>
      </c>
      <c r="D173" s="7">
        <v>98.805503249668405</v>
      </c>
      <c r="E173" s="2">
        <f t="shared" si="14"/>
        <v>18.204116906374011</v>
      </c>
      <c r="F173" s="2">
        <f t="shared" si="15"/>
        <v>5.4406804435027567</v>
      </c>
    </row>
    <row r="174" spans="1:6" x14ac:dyDescent="0.15">
      <c r="A174" s="2">
        <v>2</v>
      </c>
      <c r="B174" s="2">
        <v>3.5</v>
      </c>
      <c r="C174" s="7">
        <v>66.9344612288767</v>
      </c>
      <c r="D174" s="7">
        <v>99.6455593314694</v>
      </c>
      <c r="E174" s="2">
        <f t="shared" si="14"/>
        <v>18.256497720005836</v>
      </c>
      <c r="F174" s="2">
        <f t="shared" si="15"/>
        <v>5.4406804435027567</v>
      </c>
    </row>
    <row r="175" spans="1:6" x14ac:dyDescent="0.15">
      <c r="A175" s="2">
        <v>2</v>
      </c>
      <c r="B175" s="2">
        <v>3.5</v>
      </c>
      <c r="C175" s="7">
        <v>67.742173717707104</v>
      </c>
      <c r="D175" s="7">
        <v>99.452566203026095</v>
      </c>
      <c r="E175" s="2">
        <f t="shared" si="14"/>
        <v>18.308591282173673</v>
      </c>
      <c r="F175" s="2">
        <f t="shared" si="15"/>
        <v>5.4406804435027567</v>
      </c>
    </row>
    <row r="176" spans="1:6" x14ac:dyDescent="0.15">
      <c r="A176" s="2">
        <v>2</v>
      </c>
      <c r="B176" s="2">
        <v>3.5</v>
      </c>
      <c r="C176" s="7">
        <v>68.5549567865082</v>
      </c>
      <c r="D176" s="7">
        <v>100.507909916489</v>
      </c>
      <c r="E176" s="2">
        <f t="shared" si="14"/>
        <v>18.360388614187801</v>
      </c>
      <c r="F176" s="2">
        <f t="shared" si="15"/>
        <v>5.4406804435027567</v>
      </c>
    </row>
    <row r="177" spans="1:6" x14ac:dyDescent="0.15">
      <c r="A177" s="2">
        <v>2</v>
      </c>
      <c r="B177" s="2">
        <v>3.5</v>
      </c>
      <c r="C177" s="7">
        <v>69.372632211845598</v>
      </c>
      <c r="D177" s="7">
        <v>101.193058790864</v>
      </c>
      <c r="E177" s="2">
        <f t="shared" si="14"/>
        <v>18.411881732856365</v>
      </c>
      <c r="F177" s="2">
        <f t="shared" si="15"/>
        <v>5.4406804435027567</v>
      </c>
    </row>
    <row r="178" spans="1:6" x14ac:dyDescent="0.15">
      <c r="A178" s="2">
        <v>2</v>
      </c>
      <c r="B178" s="2">
        <v>3.5</v>
      </c>
      <c r="C178" s="7">
        <v>70.195029026277894</v>
      </c>
      <c r="D178" s="7">
        <v>101.521615680126</v>
      </c>
      <c r="E178" s="2">
        <f t="shared" si="14"/>
        <v>18.463063579574804</v>
      </c>
      <c r="F178" s="2">
        <f t="shared" si="15"/>
        <v>5.4406804435027567</v>
      </c>
    </row>
    <row r="179" spans="1:6" x14ac:dyDescent="0.15">
      <c r="A179" s="2">
        <v>2</v>
      </c>
      <c r="B179" s="2">
        <v>3.5</v>
      </c>
      <c r="C179" s="7">
        <v>71.021983216466197</v>
      </c>
      <c r="D179" s="7">
        <v>101.959351071702</v>
      </c>
      <c r="E179" s="2">
        <f t="shared" si="14"/>
        <v>18.513927953655138</v>
      </c>
      <c r="F179" s="2">
        <f t="shared" si="15"/>
        <v>5.4406804435027567</v>
      </c>
    </row>
    <row r="180" spans="1:6" x14ac:dyDescent="0.15">
      <c r="A180" s="2">
        <v>2</v>
      </c>
      <c r="B180" s="2">
        <v>3.5</v>
      </c>
      <c r="C180" s="7">
        <v>71.853337431186901</v>
      </c>
      <c r="D180" s="7">
        <v>101.95604750520501</v>
      </c>
      <c r="E180" s="2">
        <f t="shared" si="14"/>
        <v>18.564469449724893</v>
      </c>
      <c r="F180" s="2">
        <f t="shared" si="15"/>
        <v>5.4406804435027567</v>
      </c>
    </row>
    <row r="181" spans="1:6" x14ac:dyDescent="0.15">
      <c r="A181" s="2">
        <v>2</v>
      </c>
      <c r="B181" s="2">
        <v>3.5</v>
      </c>
      <c r="C181" s="7">
        <v>72.688940699393896</v>
      </c>
      <c r="D181" s="7">
        <v>103.160597141854</v>
      </c>
      <c r="E181" s="2">
        <f t="shared" si="14"/>
        <v>18.614683399018784</v>
      </c>
      <c r="F181" s="2">
        <f t="shared" si="15"/>
        <v>5.4406804435027567</v>
      </c>
    </row>
    <row r="182" spans="1:6" x14ac:dyDescent="0.15">
      <c r="A182" s="2">
        <v>2</v>
      </c>
      <c r="B182" s="2">
        <v>3.5</v>
      </c>
      <c r="C182" s="7">
        <v>73.528648158387895</v>
      </c>
      <c r="D182" s="7">
        <v>103.45550376349701</v>
      </c>
      <c r="E182" s="2">
        <f t="shared" si="14"/>
        <v>18.664565814382239</v>
      </c>
      <c r="F182" s="2">
        <f t="shared" si="15"/>
        <v>5.4406804435027567</v>
      </c>
    </row>
    <row r="183" spans="1:6" x14ac:dyDescent="0.15">
      <c r="A183" s="2">
        <v>2</v>
      </c>
      <c r="B183" s="2">
        <v>3.5</v>
      </c>
      <c r="C183" s="7">
        <v>74.372320792079606</v>
      </c>
      <c r="D183" s="7">
        <v>104.46595530747901</v>
      </c>
      <c r="E183" s="2">
        <f t="shared" si="14"/>
        <v>18.714113338804886</v>
      </c>
      <c r="F183" s="2">
        <f t="shared" si="15"/>
        <v>5.4406804435027567</v>
      </c>
    </row>
    <row r="184" spans="1:6" x14ac:dyDescent="0.15">
      <c r="A184" s="2">
        <v>2</v>
      </c>
      <c r="B184" s="2">
        <v>3.5</v>
      </c>
      <c r="C184" s="7">
        <v>75.219825179270401</v>
      </c>
      <c r="D184" s="7">
        <v>104.74126730417601</v>
      </c>
      <c r="E184" s="2">
        <f t="shared" si="14"/>
        <v>18.763323197302725</v>
      </c>
      <c r="F184" s="2">
        <f t="shared" si="15"/>
        <v>5.4406804435027567</v>
      </c>
    </row>
    <row r="185" spans="1:6" x14ac:dyDescent="0.15">
      <c r="A185" s="2">
        <v>2</v>
      </c>
      <c r="B185" s="2">
        <v>3.5</v>
      </c>
      <c r="C185" s="7">
        <v>76.071033251823295</v>
      </c>
      <c r="D185" s="7">
        <v>105.49896340021699</v>
      </c>
      <c r="E185" s="2">
        <f t="shared" si="14"/>
        <v>18.812193151970163</v>
      </c>
      <c r="F185" s="2">
        <f t="shared" si="15"/>
        <v>5.4406804435027567</v>
      </c>
    </row>
    <row r="186" spans="1:6" x14ac:dyDescent="0.15">
      <c r="A186" s="2">
        <v>2</v>
      </c>
      <c r="B186" s="2">
        <v>3.5</v>
      </c>
      <c r="C186" s="7">
        <v>76.925822062555795</v>
      </c>
      <c r="D186" s="7">
        <v>106.296434655678</v>
      </c>
      <c r="E186" s="2">
        <f t="shared" si="14"/>
        <v>18.860721460026827</v>
      </c>
      <c r="F186" s="2">
        <f t="shared" si="15"/>
        <v>5.4406804435027567</v>
      </c>
    </row>
    <row r="187" spans="1:6" x14ac:dyDescent="0.15">
      <c r="A187" s="2">
        <v>2</v>
      </c>
      <c r="B187" s="2">
        <v>3.5</v>
      </c>
      <c r="C187" s="7">
        <v>77.784073562651599</v>
      </c>
      <c r="D187" s="7">
        <v>106.70061672704399</v>
      </c>
      <c r="E187" s="2">
        <f t="shared" si="14"/>
        <v>18.908906834688825</v>
      </c>
      <c r="F187" s="2">
        <f t="shared" si="15"/>
        <v>5.4406804435027567</v>
      </c>
    </row>
    <row r="188" spans="1:6" x14ac:dyDescent="0.15">
      <c r="A188" s="2">
        <v>2</v>
      </c>
      <c r="B188" s="2">
        <v>3.5</v>
      </c>
      <c r="C188" s="7">
        <v>78.645674388360405</v>
      </c>
      <c r="D188" s="7">
        <v>108.412997823889</v>
      </c>
      <c r="E188" s="2">
        <f t="shared" si="14"/>
        <v>18.956748408699553</v>
      </c>
      <c r="F188" s="2">
        <f t="shared" si="15"/>
        <v>5.4406804435027567</v>
      </c>
    </row>
    <row r="189" spans="1:6" x14ac:dyDescent="0.15">
      <c r="A189" s="2">
        <v>2</v>
      </c>
      <c r="B189" s="2">
        <v>3.5</v>
      </c>
      <c r="C189" s="7">
        <v>79.510515656735606</v>
      </c>
      <c r="D189" s="7">
        <v>108.735440160549</v>
      </c>
      <c r="E189" s="2">
        <f t="shared" si="14"/>
        <v>19.00424570036138</v>
      </c>
      <c r="F189" s="2">
        <f t="shared" si="15"/>
        <v>5.4406804435027567</v>
      </c>
    </row>
    <row r="190" spans="1:6" x14ac:dyDescent="0.15">
      <c r="A190" s="2">
        <v>2</v>
      </c>
      <c r="B190" s="2">
        <v>3.5</v>
      </c>
      <c r="C190" s="7">
        <v>80.378492770143396</v>
      </c>
      <c r="D190" s="7">
        <v>109.02252468907101</v>
      </c>
      <c r="E190" s="2">
        <f t="shared" si="14"/>
        <v>19.051398581915858</v>
      </c>
      <c r="F190" s="2">
        <f t="shared" si="15"/>
        <v>5.4406804435027567</v>
      </c>
    </row>
    <row r="191" spans="1:6" x14ac:dyDescent="0.15">
      <c r="A191" s="2">
        <v>2</v>
      </c>
      <c r="B191" s="2">
        <v>3.5</v>
      </c>
      <c r="C191" s="7">
        <v>81.249505229262795</v>
      </c>
      <c r="D191" s="7">
        <v>110.376624162619</v>
      </c>
      <c r="E191" s="2">
        <f t="shared" si="14"/>
        <v>19.09820725012694</v>
      </c>
      <c r="F191" s="2">
        <f t="shared" si="15"/>
        <v>5.4406804435027567</v>
      </c>
    </row>
    <row r="192" spans="1:6" x14ac:dyDescent="0.15">
      <c r="A192" s="2">
        <v>2</v>
      </c>
      <c r="B192" s="2">
        <v>3.5</v>
      </c>
      <c r="C192" s="7">
        <v>82.123456454291997</v>
      </c>
      <c r="D192" s="7">
        <v>110.76965535092199</v>
      </c>
      <c r="E192" s="2">
        <f t="shared" si="14"/>
        <v>19.144672198928504</v>
      </c>
      <c r="F192" s="2">
        <f t="shared" si="15"/>
        <v>5.4406804435027567</v>
      </c>
    </row>
    <row r="193" spans="1:6" x14ac:dyDescent="0.15">
      <c r="A193" s="2">
        <v>2</v>
      </c>
      <c r="B193" s="2">
        <v>3.5</v>
      </c>
      <c r="C193" s="7">
        <v>83.000253614070402</v>
      </c>
      <c r="D193" s="7">
        <v>111.090340850454</v>
      </c>
      <c r="E193" s="2">
        <f t="shared" si="14"/>
        <v>19.190794194004475</v>
      </c>
      <c r="F193" s="2">
        <f t="shared" si="15"/>
        <v>5.4406804435027567</v>
      </c>
    </row>
    <row r="194" spans="1:6" x14ac:dyDescent="0.15">
      <c r="A194" s="2">
        <v>2</v>
      </c>
      <c r="B194" s="2">
        <v>3.5</v>
      </c>
      <c r="C194" s="7">
        <v>109.862641512026</v>
      </c>
      <c r="D194" s="7">
        <v>119.46360795403901</v>
      </c>
      <c r="E194" s="2">
        <f t="shared" ref="E194:E257" si="16">10*LOG10(C194)</f>
        <v>20.408500368872811</v>
      </c>
      <c r="F194" s="2">
        <f t="shared" ref="F194:F257" si="17">10*LOG10(B194)</f>
        <v>5.4406804435027567</v>
      </c>
    </row>
    <row r="195" spans="1:6" x14ac:dyDescent="0.15">
      <c r="A195" s="2">
        <v>2</v>
      </c>
      <c r="B195" s="2">
        <v>3.5</v>
      </c>
      <c r="C195" s="7">
        <v>108.93851476865299</v>
      </c>
      <c r="D195" s="7">
        <v>119.656105986732</v>
      </c>
      <c r="E195" s="2">
        <f t="shared" si="16"/>
        <v>20.371814499514755</v>
      </c>
      <c r="F195" s="2">
        <f t="shared" si="17"/>
        <v>5.4406804435027567</v>
      </c>
    </row>
    <row r="196" spans="1:6" x14ac:dyDescent="0.15">
      <c r="A196" s="2">
        <v>2</v>
      </c>
      <c r="B196" s="2">
        <v>3.5</v>
      </c>
      <c r="C196" s="7">
        <v>108.01573959382</v>
      </c>
      <c r="D196" s="7">
        <v>119.658905073827</v>
      </c>
      <c r="E196" s="2">
        <f t="shared" si="16"/>
        <v>20.334870436414924</v>
      </c>
      <c r="F196" s="2">
        <f t="shared" si="17"/>
        <v>5.4406804435027567</v>
      </c>
    </row>
    <row r="197" spans="1:6" x14ac:dyDescent="0.15">
      <c r="A197" s="2">
        <v>2</v>
      </c>
      <c r="B197" s="2">
        <v>3.5</v>
      </c>
      <c r="C197" s="7">
        <v>107.09435092478</v>
      </c>
      <c r="D197" s="7">
        <v>119.384623092114</v>
      </c>
      <c r="E197" s="2">
        <f t="shared" si="16"/>
        <v>20.297665630176592</v>
      </c>
      <c r="F197" s="2">
        <f t="shared" si="17"/>
        <v>5.4406804435027567</v>
      </c>
    </row>
    <row r="198" spans="1:6" x14ac:dyDescent="0.15">
      <c r="A198" s="2">
        <v>2</v>
      </c>
      <c r="B198" s="2">
        <v>3.5</v>
      </c>
      <c r="C198" s="7">
        <v>106.174384858119</v>
      </c>
      <c r="D198" s="7">
        <v>119.14942039440101</v>
      </c>
      <c r="E198" s="2">
        <f t="shared" si="16"/>
        <v>20.260197535007354</v>
      </c>
      <c r="F198" s="2">
        <f t="shared" si="17"/>
        <v>5.4406804435027567</v>
      </c>
    </row>
    <row r="199" spans="1:6" x14ac:dyDescent="0.15">
      <c r="A199" s="2">
        <v>2</v>
      </c>
      <c r="B199" s="2">
        <v>3.5</v>
      </c>
      <c r="C199" s="7">
        <v>105.25587869568101</v>
      </c>
      <c r="D199" s="7">
        <v>118.93996445395599</v>
      </c>
      <c r="E199" s="2">
        <f t="shared" si="16"/>
        <v>20.222463611708598</v>
      </c>
      <c r="F199" s="2">
        <f t="shared" si="17"/>
        <v>5.4406804435027567</v>
      </c>
    </row>
    <row r="200" spans="1:6" x14ac:dyDescent="0.15">
      <c r="A200" s="2">
        <v>2</v>
      </c>
      <c r="B200" s="2">
        <v>3.5</v>
      </c>
      <c r="C200" s="7">
        <v>104.33887099255</v>
      </c>
      <c r="D200" s="7">
        <v>119.379086170639</v>
      </c>
      <c r="E200" s="2">
        <f t="shared" si="16"/>
        <v>20.184461330921415</v>
      </c>
      <c r="F200" s="2">
        <f t="shared" si="17"/>
        <v>5.4406804435027567</v>
      </c>
    </row>
    <row r="201" spans="1:6" x14ac:dyDescent="0.15">
      <c r="A201" s="2">
        <v>2</v>
      </c>
      <c r="B201" s="2">
        <v>3.5</v>
      </c>
      <c r="C201" s="7">
        <v>103.42340160718</v>
      </c>
      <c r="D201" s="7">
        <v>119.141783481692</v>
      </c>
      <c r="E201" s="2">
        <f t="shared" si="16"/>
        <v>20.146188176647627</v>
      </c>
      <c r="F201" s="2">
        <f t="shared" si="17"/>
        <v>5.4406804435027567</v>
      </c>
    </row>
    <row r="202" spans="1:6" x14ac:dyDescent="0.15">
      <c r="A202" s="2">
        <v>2</v>
      </c>
      <c r="B202" s="2">
        <v>3.5</v>
      </c>
      <c r="C202" s="7">
        <v>102.509511753788</v>
      </c>
      <c r="D202" s="7">
        <v>119.19236479861701</v>
      </c>
      <c r="E202" s="2">
        <f t="shared" si="16"/>
        <v>20.10764165006664</v>
      </c>
      <c r="F202" s="2">
        <f t="shared" si="17"/>
        <v>5.4406804435027567</v>
      </c>
    </row>
    <row r="203" spans="1:6" x14ac:dyDescent="0.15">
      <c r="A203" s="2">
        <v>2</v>
      </c>
      <c r="B203" s="2">
        <v>3.5</v>
      </c>
      <c r="C203" s="7">
        <v>101.59724405711</v>
      </c>
      <c r="D203" s="7">
        <v>118.766214577632</v>
      </c>
      <c r="E203" s="2">
        <f t="shared" si="16"/>
        <v>20.068819273669657</v>
      </c>
      <c r="F203" s="2">
        <f t="shared" si="17"/>
        <v>5.4406804435027567</v>
      </c>
    </row>
    <row r="204" spans="1:6" x14ac:dyDescent="0.15">
      <c r="A204" s="2">
        <v>2</v>
      </c>
      <c r="B204" s="2">
        <v>3.5</v>
      </c>
      <c r="C204" s="7">
        <v>100.686642609633</v>
      </c>
      <c r="D204" s="7">
        <v>119.522852974918</v>
      </c>
      <c r="E204" s="2">
        <f t="shared" si="16"/>
        <v>20.029718595734423</v>
      </c>
      <c r="F204" s="2">
        <f t="shared" si="17"/>
        <v>5.4406804435027567</v>
      </c>
    </row>
    <row r="205" spans="1:6" x14ac:dyDescent="0.15">
      <c r="A205" s="2">
        <v>2</v>
      </c>
      <c r="B205" s="2">
        <v>3.5</v>
      </c>
      <c r="C205" s="7">
        <v>99.777753031424794</v>
      </c>
      <c r="D205" s="7">
        <v>119.634353015025</v>
      </c>
      <c r="E205" s="2">
        <f t="shared" si="16"/>
        <v>19.990337195165619</v>
      </c>
      <c r="F205" s="2">
        <f t="shared" si="17"/>
        <v>5.4406804435027567</v>
      </c>
    </row>
    <row r="206" spans="1:6" x14ac:dyDescent="0.15">
      <c r="A206" s="2">
        <v>2</v>
      </c>
      <c r="B206" s="2">
        <v>3.5</v>
      </c>
      <c r="C206" s="7">
        <v>98.870622532681594</v>
      </c>
      <c r="D206" s="7">
        <v>119.59008510375099</v>
      </c>
      <c r="E206" s="2">
        <f t="shared" si="16"/>
        <v>19.950672686727518</v>
      </c>
      <c r="F206" s="2">
        <f t="shared" si="17"/>
        <v>5.4406804435027567</v>
      </c>
    </row>
    <row r="207" spans="1:6" x14ac:dyDescent="0.15">
      <c r="A207" s="2">
        <v>2</v>
      </c>
      <c r="B207" s="2">
        <v>3.5</v>
      </c>
      <c r="C207" s="7">
        <v>97.965299979125305</v>
      </c>
      <c r="D207" s="7">
        <v>118.32787217066</v>
      </c>
      <c r="E207" s="2">
        <f t="shared" si="16"/>
        <v>19.910722726697465</v>
      </c>
      <c r="F207" s="2">
        <f t="shared" si="17"/>
        <v>5.4406804435027567</v>
      </c>
    </row>
    <row r="208" spans="1:6" x14ac:dyDescent="0.15">
      <c r="A208" s="2">
        <v>2</v>
      </c>
      <c r="B208" s="2">
        <v>3.5</v>
      </c>
      <c r="C208" s="7">
        <v>97.061835960381501</v>
      </c>
      <c r="D208" s="7">
        <v>117.616430837913</v>
      </c>
      <c r="E208" s="2">
        <f t="shared" si="16"/>
        <v>19.870485018970658</v>
      </c>
      <c r="F208" s="2">
        <f t="shared" si="17"/>
        <v>5.4406804435027567</v>
      </c>
    </row>
    <row r="209" spans="1:6" x14ac:dyDescent="0.15">
      <c r="A209" s="2">
        <v>2</v>
      </c>
      <c r="B209" s="2">
        <v>3.5</v>
      </c>
      <c r="C209" s="7">
        <v>96.160282861480795</v>
      </c>
      <c r="D209" s="7">
        <v>117.407161440614</v>
      </c>
      <c r="E209" s="2">
        <f t="shared" si="16"/>
        <v>19.829957321648994</v>
      </c>
      <c r="F209" s="2">
        <f t="shared" si="17"/>
        <v>5.4406804435027567</v>
      </c>
    </row>
    <row r="210" spans="1:6" x14ac:dyDescent="0.15">
      <c r="A210" s="2">
        <v>2</v>
      </c>
      <c r="B210" s="2">
        <v>3.5</v>
      </c>
      <c r="C210" s="7">
        <v>95.260694937628898</v>
      </c>
      <c r="D210" s="7">
        <v>117.04494624054701</v>
      </c>
      <c r="E210" s="2">
        <f t="shared" si="16"/>
        <v>19.789137454148815</v>
      </c>
      <c r="F210" s="2">
        <f t="shared" si="17"/>
        <v>5.4406804435027567</v>
      </c>
    </row>
    <row r="211" spans="1:6" x14ac:dyDescent="0.15">
      <c r="A211" s="2">
        <v>2</v>
      </c>
      <c r="B211" s="2">
        <v>3.5</v>
      </c>
      <c r="C211" s="7">
        <v>94.363128392397002</v>
      </c>
      <c r="D211" s="7">
        <v>116.880871009327</v>
      </c>
      <c r="E211" s="2">
        <f t="shared" si="16"/>
        <v>19.748023304864873</v>
      </c>
      <c r="F211" s="2">
        <f t="shared" si="17"/>
        <v>5.4406804435027567</v>
      </c>
    </row>
    <row r="212" spans="1:6" x14ac:dyDescent="0.15">
      <c r="A212" s="2">
        <v>2</v>
      </c>
      <c r="B212" s="2">
        <v>3.5</v>
      </c>
      <c r="C212" s="7">
        <v>93.467641459491205</v>
      </c>
      <c r="D212" s="7">
        <v>116.87885571803299</v>
      </c>
      <c r="E212" s="2">
        <f t="shared" si="16"/>
        <v>19.706612839430445</v>
      </c>
      <c r="F212" s="2">
        <f t="shared" si="17"/>
        <v>5.4406804435027567</v>
      </c>
    </row>
    <row r="213" spans="1:6" x14ac:dyDescent="0.15">
      <c r="A213" s="2">
        <v>2</v>
      </c>
      <c r="B213" s="2">
        <v>3.5</v>
      </c>
      <c r="C213" s="7">
        <v>92.574294488264897</v>
      </c>
      <c r="D213" s="7">
        <v>116.88121216923101</v>
      </c>
      <c r="E213" s="2">
        <f t="shared" si="16"/>
        <v>19.664904109615989</v>
      </c>
      <c r="F213" s="2">
        <f t="shared" si="17"/>
        <v>5.4406804435027567</v>
      </c>
    </row>
    <row r="214" spans="1:6" x14ac:dyDescent="0.15">
      <c r="A214" s="2">
        <v>2</v>
      </c>
      <c r="B214" s="2">
        <v>3.5</v>
      </c>
      <c r="C214" s="7">
        <v>91.683150033144003</v>
      </c>
      <c r="D214" s="7">
        <v>116.804093299603</v>
      </c>
      <c r="E214" s="2">
        <f t="shared" si="16"/>
        <v>19.622895262911868</v>
      </c>
      <c r="F214" s="2">
        <f t="shared" si="17"/>
        <v>5.4406804435027567</v>
      </c>
    </row>
    <row r="215" spans="1:6" x14ac:dyDescent="0.15">
      <c r="A215" s="2">
        <v>2</v>
      </c>
      <c r="B215" s="2">
        <v>3.5</v>
      </c>
      <c r="C215" s="7">
        <v>90.794272947141295</v>
      </c>
      <c r="D215" s="7">
        <v>116.759089872123</v>
      </c>
      <c r="E215" s="2">
        <f t="shared" si="16"/>
        <v>19.58058455284343</v>
      </c>
      <c r="F215" s="2">
        <f t="shared" si="17"/>
        <v>5.4406804435027567</v>
      </c>
    </row>
    <row r="216" spans="1:6" x14ac:dyDescent="0.15">
      <c r="A216" s="2">
        <v>2</v>
      </c>
      <c r="B216" s="2">
        <v>3.5</v>
      </c>
      <c r="C216" s="7">
        <v>89.907730479642296</v>
      </c>
      <c r="D216" s="7">
        <v>116.759573791554</v>
      </c>
      <c r="E216" s="2">
        <f t="shared" si="16"/>
        <v>19.537970350070047</v>
      </c>
      <c r="F216" s="2">
        <f t="shared" si="17"/>
        <v>5.4406804435027567</v>
      </c>
    </row>
    <row r="217" spans="1:6" x14ac:dyDescent="0.15">
      <c r="A217" s="2">
        <v>2</v>
      </c>
      <c r="B217" s="2">
        <v>3.5</v>
      </c>
      <c r="C217" s="7">
        <v>89.023592378649795</v>
      </c>
      <c r="D217" s="7">
        <v>116.055457895191</v>
      </c>
      <c r="E217" s="2">
        <f t="shared" si="16"/>
        <v>19.495051154323008</v>
      </c>
      <c r="F217" s="2">
        <f t="shared" si="17"/>
        <v>5.4406804435027567</v>
      </c>
    </row>
    <row r="218" spans="1:6" x14ac:dyDescent="0.15">
      <c r="A218" s="2">
        <v>2</v>
      </c>
      <c r="B218" s="2">
        <v>3.5</v>
      </c>
      <c r="C218" s="7">
        <v>88.1419309976812</v>
      </c>
      <c r="D218" s="7">
        <v>115.753037849972</v>
      </c>
      <c r="E218" s="2">
        <f t="shared" si="16"/>
        <v>19.451825607240618</v>
      </c>
      <c r="F218" s="2">
        <f t="shared" si="17"/>
        <v>5.4406804435027567</v>
      </c>
    </row>
    <row r="219" spans="1:6" x14ac:dyDescent="0.15">
      <c r="A219" s="2">
        <v>2</v>
      </c>
      <c r="B219" s="2">
        <v>3.5</v>
      </c>
      <c r="C219" s="7">
        <v>87.262821407515801</v>
      </c>
      <c r="D219" s="7">
        <v>115.707287527098</v>
      </c>
      <c r="E219" s="2">
        <f t="shared" si="16"/>
        <v>19.408292506162649</v>
      </c>
      <c r="F219" s="2">
        <f t="shared" si="17"/>
        <v>5.4406804435027567</v>
      </c>
    </row>
    <row r="220" spans="1:6" x14ac:dyDescent="0.15">
      <c r="A220" s="2">
        <v>2</v>
      </c>
      <c r="B220" s="2">
        <v>3.5</v>
      </c>
      <c r="C220" s="7">
        <v>86.386341512996097</v>
      </c>
      <c r="D220" s="7">
        <v>115.04732780107101</v>
      </c>
      <c r="E220" s="2">
        <f t="shared" si="16"/>
        <v>19.364450818949912</v>
      </c>
      <c r="F220" s="2">
        <f t="shared" si="17"/>
        <v>5.4406804435027567</v>
      </c>
    </row>
    <row r="221" spans="1:6" x14ac:dyDescent="0.15">
      <c r="A221" s="2">
        <v>2</v>
      </c>
      <c r="B221" s="2">
        <v>3.5</v>
      </c>
      <c r="C221" s="7">
        <v>85.512572175090099</v>
      </c>
      <c r="D221" s="7">
        <v>114.681664034102</v>
      </c>
      <c r="E221" s="2">
        <f t="shared" si="16"/>
        <v>19.320299699898946</v>
      </c>
      <c r="F221" s="2">
        <f t="shared" si="17"/>
        <v>5.4406804435027567</v>
      </c>
    </row>
    <row r="222" spans="1:6" x14ac:dyDescent="0.15">
      <c r="A222" s="2">
        <v>2</v>
      </c>
      <c r="B222" s="2">
        <v>3.5</v>
      </c>
      <c r="C222" s="7">
        <v>84.641597338424603</v>
      </c>
      <c r="D222" s="7">
        <v>114.649201669758</v>
      </c>
      <c r="E222" s="2">
        <f t="shared" si="16"/>
        <v>19.275838506825764</v>
      </c>
      <c r="F222" s="2">
        <f t="shared" si="17"/>
        <v>5.4406804435027567</v>
      </c>
    </row>
    <row r="223" spans="1:6" x14ac:dyDescent="0.15">
      <c r="A223" s="2">
        <v>2</v>
      </c>
      <c r="B223" s="2">
        <v>3.5</v>
      </c>
      <c r="C223" s="7">
        <v>83.773504164502995</v>
      </c>
      <c r="D223" s="7">
        <v>114.01065626241601</v>
      </c>
      <c r="E223" s="2">
        <f t="shared" si="16"/>
        <v>19.231066819396936</v>
      </c>
      <c r="F223" s="2">
        <f t="shared" si="17"/>
        <v>5.4406804435027567</v>
      </c>
    </row>
    <row r="224" spans="1:6" x14ac:dyDescent="0.15">
      <c r="A224" s="2">
        <v>2</v>
      </c>
      <c r="B224" s="2">
        <v>3.5</v>
      </c>
      <c r="C224" s="7">
        <v>82.908383170823001</v>
      </c>
      <c r="D224" s="7">
        <v>112.811167318385</v>
      </c>
      <c r="E224" s="2">
        <f t="shared" si="16"/>
        <v>19.185984458790738</v>
      </c>
      <c r="F224" s="2">
        <f t="shared" si="17"/>
        <v>5.4406804435027567</v>
      </c>
    </row>
    <row r="225" spans="1:6" x14ac:dyDescent="0.15">
      <c r="A225" s="2">
        <v>2</v>
      </c>
      <c r="B225" s="2">
        <v>3.5</v>
      </c>
      <c r="C225" s="7">
        <v>82.046328376107098</v>
      </c>
      <c r="D225" s="7">
        <v>111.548156802123</v>
      </c>
      <c r="E225" s="2">
        <f t="shared" si="16"/>
        <v>19.140591508775376</v>
      </c>
      <c r="F225" s="2">
        <f t="shared" si="17"/>
        <v>5.4406804435027567</v>
      </c>
    </row>
    <row r="226" spans="1:6" x14ac:dyDescent="0.15">
      <c r="A226" s="2">
        <v>2</v>
      </c>
      <c r="B226" s="2">
        <v>3.5</v>
      </c>
      <c r="C226" s="7">
        <v>81.187437451861996</v>
      </c>
      <c r="D226" s="7">
        <v>110.856774207665</v>
      </c>
      <c r="E226" s="2">
        <f t="shared" si="16"/>
        <v>19.094888338296155</v>
      </c>
      <c r="F226" s="2">
        <f t="shared" si="17"/>
        <v>5.4406804435027567</v>
      </c>
    </row>
    <row r="227" spans="1:6" x14ac:dyDescent="0.15">
      <c r="A227" s="2">
        <v>2</v>
      </c>
      <c r="B227" s="2">
        <v>3.5</v>
      </c>
      <c r="C227" s="7">
        <v>80.331811880474902</v>
      </c>
      <c r="D227" s="7">
        <v>110.29235918343799</v>
      </c>
      <c r="E227" s="2">
        <f t="shared" si="16"/>
        <v>19.048875625667648</v>
      </c>
      <c r="F227" s="2">
        <f t="shared" si="17"/>
        <v>5.4406804435027567</v>
      </c>
    </row>
    <row r="228" spans="1:6" x14ac:dyDescent="0.15">
      <c r="A228" s="2">
        <v>2</v>
      </c>
      <c r="B228" s="2">
        <v>3.5</v>
      </c>
      <c r="C228" s="7">
        <v>79.479557120054494</v>
      </c>
      <c r="D228" s="7">
        <v>110.59878910853099</v>
      </c>
      <c r="E228" s="2">
        <f t="shared" si="16"/>
        <v>19.002554384471843</v>
      </c>
      <c r="F228" s="2">
        <f t="shared" si="17"/>
        <v>5.4406804435027567</v>
      </c>
    </row>
    <row r="229" spans="1:6" x14ac:dyDescent="0.15">
      <c r="A229" s="2">
        <v>2</v>
      </c>
      <c r="B229" s="2">
        <v>3.5</v>
      </c>
      <c r="C229" s="7">
        <v>78.630782776212996</v>
      </c>
      <c r="D229" s="7">
        <v>110.823299988222</v>
      </c>
      <c r="E229" s="2">
        <f t="shared" si="16"/>
        <v>18.955925991267453</v>
      </c>
      <c r="F229" s="2">
        <f t="shared" si="17"/>
        <v>5.4406804435027567</v>
      </c>
    </row>
    <row r="230" spans="1:6" x14ac:dyDescent="0.15">
      <c r="A230" s="2">
        <v>2</v>
      </c>
      <c r="B230" s="2">
        <v>3.5</v>
      </c>
      <c r="C230" s="7">
        <v>77.785602780977399</v>
      </c>
      <c r="D230" s="7">
        <v>110.759815776026</v>
      </c>
      <c r="E230" s="2">
        <f t="shared" si="16"/>
        <v>18.90899221522006</v>
      </c>
      <c r="F230" s="2">
        <f t="shared" si="17"/>
        <v>5.4406804435027567</v>
      </c>
    </row>
    <row r="231" spans="1:6" x14ac:dyDescent="0.15">
      <c r="A231" s="2">
        <v>2</v>
      </c>
      <c r="B231" s="2">
        <v>3.5</v>
      </c>
      <c r="C231" s="7">
        <v>76.944135579003003</v>
      </c>
      <c r="D231" s="7">
        <v>111.09935840055699</v>
      </c>
      <c r="E231" s="2">
        <f t="shared" si="16"/>
        <v>18.86175524976678</v>
      </c>
      <c r="F231" s="2">
        <f t="shared" si="17"/>
        <v>5.4406804435027567</v>
      </c>
    </row>
    <row r="232" spans="1:6" x14ac:dyDescent="0.15">
      <c r="A232" s="2">
        <v>2</v>
      </c>
      <c r="B232" s="2">
        <v>3.5</v>
      </c>
      <c r="C232" s="7">
        <v>76.106504321247101</v>
      </c>
      <c r="D232" s="7">
        <v>111.273869836244</v>
      </c>
      <c r="E232" s="2">
        <f t="shared" si="16"/>
        <v>18.814217746433005</v>
      </c>
      <c r="F232" s="2">
        <f t="shared" si="17"/>
        <v>5.4406804435027567</v>
      </c>
    </row>
    <row r="233" spans="1:6" x14ac:dyDescent="0.15">
      <c r="A233" s="2">
        <v>2</v>
      </c>
      <c r="B233" s="2">
        <v>3.5</v>
      </c>
      <c r="C233" s="7">
        <v>75.272837066235297</v>
      </c>
      <c r="D233" s="7">
        <v>111.97666099955499</v>
      </c>
      <c r="E233" s="2">
        <f t="shared" si="16"/>
        <v>18.766382850922096</v>
      </c>
      <c r="F233" s="2">
        <f t="shared" si="17"/>
        <v>5.4406804435027567</v>
      </c>
    </row>
    <row r="234" spans="1:6" x14ac:dyDescent="0.15">
      <c r="A234" s="2">
        <v>2</v>
      </c>
      <c r="B234" s="2">
        <v>3.5</v>
      </c>
      <c r="C234" s="7">
        <v>74.443266989029993</v>
      </c>
      <c r="D234" s="7">
        <v>112.261206473824</v>
      </c>
      <c r="E234" s="2">
        <f t="shared" si="16"/>
        <v>18.718254241601599</v>
      </c>
      <c r="F234" s="2">
        <f t="shared" si="17"/>
        <v>5.4406804435027567</v>
      </c>
    </row>
    <row r="235" spans="1:6" x14ac:dyDescent="0.15">
      <c r="A235" s="2">
        <v>2</v>
      </c>
      <c r="B235" s="2">
        <v>3.5</v>
      </c>
      <c r="C235" s="7">
        <v>73.617932597975098</v>
      </c>
      <c r="D235" s="7">
        <v>111.96516263345001</v>
      </c>
      <c r="E235" s="2">
        <f t="shared" si="16"/>
        <v>18.669836170511743</v>
      </c>
      <c r="F235" s="2">
        <f t="shared" si="17"/>
        <v>5.4406804435027567</v>
      </c>
    </row>
    <row r="236" spans="1:6" x14ac:dyDescent="0.15">
      <c r="A236" s="2">
        <v>2</v>
      </c>
      <c r="B236" s="2">
        <v>3.5</v>
      </c>
      <c r="C236" s="7">
        <v>72.796977959253198</v>
      </c>
      <c r="D236" s="7">
        <v>110.656354249942</v>
      </c>
      <c r="E236" s="2">
        <f t="shared" si="16"/>
        <v>18.621133507022925</v>
      </c>
      <c r="F236" s="2">
        <f t="shared" si="17"/>
        <v>5.4406804435027567</v>
      </c>
    </row>
    <row r="237" spans="1:6" x14ac:dyDescent="0.15">
      <c r="A237" s="2">
        <v>2</v>
      </c>
      <c r="B237" s="2">
        <v>3.5</v>
      </c>
      <c r="C237" s="7">
        <v>71.980552929246102</v>
      </c>
      <c r="D237" s="7">
        <v>109.560216321813</v>
      </c>
      <c r="E237" s="2">
        <f t="shared" si="16"/>
        <v>18.572151784268975</v>
      </c>
      <c r="F237" s="2">
        <f t="shared" si="17"/>
        <v>5.4406804435027567</v>
      </c>
    </row>
    <row r="238" spans="1:6" x14ac:dyDescent="0.15">
      <c r="A238" s="2">
        <v>2</v>
      </c>
      <c r="B238" s="2">
        <v>3.5</v>
      </c>
      <c r="C238" s="7">
        <v>71.168813394632295</v>
      </c>
      <c r="D238" s="7">
        <v>109.112432641442</v>
      </c>
      <c r="E238" s="2">
        <f t="shared" si="16"/>
        <v>18.522897248481492</v>
      </c>
      <c r="F238" s="2">
        <f t="shared" si="17"/>
        <v>5.4406804435027567</v>
      </c>
    </row>
    <row r="239" spans="1:6" x14ac:dyDescent="0.15">
      <c r="A239" s="2">
        <v>2</v>
      </c>
      <c r="B239" s="2">
        <v>3.5</v>
      </c>
      <c r="C239" s="7">
        <v>70.361921520094896</v>
      </c>
      <c r="D239" s="7">
        <v>108.77447827868799</v>
      </c>
      <c r="E239" s="2">
        <f t="shared" si="16"/>
        <v>18.473376911347582</v>
      </c>
      <c r="F239" s="2">
        <f t="shared" si="17"/>
        <v>5.4406804435027567</v>
      </c>
    </row>
    <row r="240" spans="1:6" x14ac:dyDescent="0.15">
      <c r="A240" s="2">
        <v>2</v>
      </c>
      <c r="B240" s="2">
        <v>3.5</v>
      </c>
      <c r="C240" s="7">
        <v>69.560046003435104</v>
      </c>
      <c r="D240" s="7">
        <v>108.986621730826</v>
      </c>
      <c r="E240" s="2">
        <f t="shared" si="16"/>
        <v>18.42359860550793</v>
      </c>
      <c r="F240" s="2">
        <f t="shared" si="17"/>
        <v>5.4406804435027567</v>
      </c>
    </row>
    <row r="241" spans="1:6" x14ac:dyDescent="0.15">
      <c r="A241" s="2">
        <v>2</v>
      </c>
      <c r="B241" s="2">
        <v>3.5</v>
      </c>
      <c r="C241" s="7">
        <v>68.763362337803102</v>
      </c>
      <c r="D241" s="7">
        <v>109.122859895831</v>
      </c>
      <c r="E241" s="2">
        <f t="shared" si="16"/>
        <v>18.373571043304981</v>
      </c>
      <c r="F241" s="2">
        <f t="shared" si="17"/>
        <v>5.4406804435027567</v>
      </c>
    </row>
    <row r="242" spans="1:6" x14ac:dyDescent="0.15">
      <c r="A242" s="2">
        <v>2</v>
      </c>
      <c r="B242" s="2">
        <v>3.5</v>
      </c>
      <c r="C242" s="7">
        <v>67.972053080659606</v>
      </c>
      <c r="D242" s="7">
        <v>109.096617560471</v>
      </c>
      <c r="E242" s="2">
        <f t="shared" si="16"/>
        <v>18.323303878880601</v>
      </c>
      <c r="F242" s="2">
        <f t="shared" si="17"/>
        <v>5.4406804435027567</v>
      </c>
    </row>
    <row r="243" spans="1:6" x14ac:dyDescent="0.15">
      <c r="A243" s="2">
        <v>2</v>
      </c>
      <c r="B243" s="2">
        <v>3.5</v>
      </c>
      <c r="C243" s="7">
        <v>67.186308128963304</v>
      </c>
      <c r="D243" s="7">
        <v>108.66135431362601</v>
      </c>
      <c r="E243" s="2">
        <f t="shared" si="16"/>
        <v>18.272807773708717</v>
      </c>
      <c r="F243" s="2">
        <f t="shared" si="17"/>
        <v>5.4406804435027567</v>
      </c>
    </row>
    <row r="244" spans="1:6" x14ac:dyDescent="0.15">
      <c r="A244" s="2">
        <v>2</v>
      </c>
      <c r="B244" s="2">
        <v>3.5</v>
      </c>
      <c r="C244" s="7">
        <v>66.406324999957704</v>
      </c>
      <c r="D244" s="7">
        <v>107.78808548232399</v>
      </c>
      <c r="E244" s="2">
        <f t="shared" si="16"/>
        <v>18.222094465631681</v>
      </c>
      <c r="F244" s="2">
        <f t="shared" si="17"/>
        <v>5.4406804435027567</v>
      </c>
    </row>
    <row r="245" spans="1:6" x14ac:dyDescent="0.15">
      <c r="A245" s="2">
        <v>2</v>
      </c>
      <c r="B245" s="2">
        <v>3.5</v>
      </c>
      <c r="C245" s="7">
        <v>65.632309116775701</v>
      </c>
      <c r="D245" s="7">
        <v>107.353467696872</v>
      </c>
      <c r="E245" s="2">
        <f t="shared" si="16"/>
        <v>18.171176841446627</v>
      </c>
      <c r="F245" s="2">
        <f t="shared" si="17"/>
        <v>5.4406804435027567</v>
      </c>
    </row>
    <row r="246" spans="1:6" x14ac:dyDescent="0.15">
      <c r="A246" s="2">
        <v>2</v>
      </c>
      <c r="B246" s="2">
        <v>3.5</v>
      </c>
      <c r="C246" s="7">
        <v>64.864474097921999</v>
      </c>
      <c r="D246" s="7">
        <v>106.97611776396801</v>
      </c>
      <c r="E246" s="2">
        <f t="shared" si="16"/>
        <v>18.12006901306189</v>
      </c>
      <c r="F246" s="2">
        <f t="shared" si="17"/>
        <v>5.4406804435027567</v>
      </c>
    </row>
    <row r="247" spans="1:6" x14ac:dyDescent="0.15">
      <c r="A247" s="2">
        <v>2</v>
      </c>
      <c r="B247" s="2">
        <v>3.5</v>
      </c>
      <c r="C247" s="7">
        <v>64.103042049500303</v>
      </c>
      <c r="D247" s="7">
        <v>107.339785980087</v>
      </c>
      <c r="E247" s="2">
        <f t="shared" si="16"/>
        <v>18.068786397210527</v>
      </c>
      <c r="F247" s="2">
        <f t="shared" si="17"/>
        <v>5.4406804435027567</v>
      </c>
    </row>
    <row r="248" spans="1:6" x14ac:dyDescent="0.15">
      <c r="A248" s="2">
        <v>2</v>
      </c>
      <c r="B248" s="2">
        <v>3.5</v>
      </c>
      <c r="C248" s="7">
        <v>63.348243858847397</v>
      </c>
      <c r="D248" s="7">
        <v>106.56570361534</v>
      </c>
      <c r="E248" s="2">
        <f t="shared" si="16"/>
        <v>18.01734579866919</v>
      </c>
      <c r="F248" s="2">
        <f t="shared" si="17"/>
        <v>5.4406804435027567</v>
      </c>
    </row>
    <row r="249" spans="1:6" x14ac:dyDescent="0.15">
      <c r="A249" s="2">
        <v>2</v>
      </c>
      <c r="B249" s="2">
        <v>3.5</v>
      </c>
      <c r="C249" s="7">
        <v>62.600319488002597</v>
      </c>
      <c r="D249" s="7">
        <v>106.19584364092999</v>
      </c>
      <c r="E249" s="2">
        <f t="shared" si="16"/>
        <v>17.965765496884249</v>
      </c>
      <c r="F249" s="2">
        <f t="shared" si="17"/>
        <v>5.4406804435027567</v>
      </c>
    </row>
    <row r="250" spans="1:6" x14ac:dyDescent="0.15">
      <c r="A250" s="2">
        <v>2</v>
      </c>
      <c r="B250" s="2">
        <v>3.5</v>
      </c>
      <c r="C250" s="7">
        <v>61.859518265178899</v>
      </c>
      <c r="D250" s="7">
        <v>105.351113318773</v>
      </c>
      <c r="E250" s="2">
        <f t="shared" si="16"/>
        <v>17.914065335852143</v>
      </c>
      <c r="F250" s="2">
        <f t="shared" si="17"/>
        <v>5.4406804435027567</v>
      </c>
    </row>
    <row r="251" spans="1:6" x14ac:dyDescent="0.15">
      <c r="A251" s="2">
        <v>2</v>
      </c>
      <c r="B251" s="2">
        <v>3.5</v>
      </c>
      <c r="C251" s="7">
        <v>61.126099172121201</v>
      </c>
      <c r="D251" s="7">
        <v>104.790062263857</v>
      </c>
      <c r="E251" s="2">
        <f t="shared" si="16"/>
        <v>17.86226681703781</v>
      </c>
      <c r="F251" s="2">
        <f t="shared" si="17"/>
        <v>5.4406804435027567</v>
      </c>
    </row>
    <row r="252" spans="1:6" x14ac:dyDescent="0.15">
      <c r="A252" s="2">
        <v>2</v>
      </c>
      <c r="B252" s="2">
        <v>3.5</v>
      </c>
      <c r="C252" s="7">
        <v>60.4003311249202</v>
      </c>
      <c r="D252" s="7">
        <v>103.973239853254</v>
      </c>
      <c r="E252" s="2">
        <f t="shared" si="16"/>
        <v>17.810393195041033</v>
      </c>
      <c r="F252" s="2">
        <f t="shared" si="17"/>
        <v>5.4406804435027567</v>
      </c>
    </row>
    <row r="253" spans="1:6" x14ac:dyDescent="0.15">
      <c r="A253" s="2">
        <v>2</v>
      </c>
      <c r="B253" s="2">
        <v>3.5</v>
      </c>
      <c r="C253" s="7">
        <v>59.682493245507104</v>
      </c>
      <c r="D253" s="7">
        <v>103.272705159865</v>
      </c>
      <c r="E253" s="2">
        <f t="shared" si="16"/>
        <v>17.758469575636123</v>
      </c>
      <c r="F253" s="2">
        <f t="shared" si="17"/>
        <v>5.4406804435027567</v>
      </c>
    </row>
    <row r="254" spans="1:6" x14ac:dyDescent="0.15">
      <c r="A254" s="2">
        <v>2</v>
      </c>
      <c r="B254" s="2">
        <v>3.5</v>
      </c>
      <c r="C254" s="7">
        <v>58.972875120685799</v>
      </c>
      <c r="D254" s="7">
        <v>102.52263619774</v>
      </c>
      <c r="E254" s="2">
        <f t="shared" si="16"/>
        <v>17.706523015714353</v>
      </c>
      <c r="F254" s="2">
        <f t="shared" si="17"/>
        <v>5.4406804435027567</v>
      </c>
    </row>
    <row r="255" spans="1:6" x14ac:dyDescent="0.15">
      <c r="A255" s="2">
        <v>2</v>
      </c>
      <c r="B255" s="2">
        <v>3.5</v>
      </c>
      <c r="C255" s="7">
        <v>58.271777045152803</v>
      </c>
      <c r="D255" s="7">
        <v>101.05523653700099</v>
      </c>
      <c r="E255" s="2">
        <f t="shared" si="16"/>
        <v>17.654582624549363</v>
      </c>
      <c r="F255" s="2">
        <f t="shared" si="17"/>
        <v>5.4406804435027567</v>
      </c>
    </row>
    <row r="256" spans="1:6" x14ac:dyDescent="0.15">
      <c r="A256" s="2">
        <v>2</v>
      </c>
      <c r="B256" s="2">
        <v>3.5</v>
      </c>
      <c r="C256" s="7">
        <v>57.579510244530603</v>
      </c>
      <c r="D256" s="7">
        <v>99.5134298093392</v>
      </c>
      <c r="E256" s="2">
        <f t="shared" si="16"/>
        <v>17.602679665684192</v>
      </c>
      <c r="F256" s="2">
        <f t="shared" si="17"/>
        <v>5.4406804435027567</v>
      </c>
    </row>
    <row r="257" spans="1:6" x14ac:dyDescent="0.15">
      <c r="A257" s="2">
        <v>2</v>
      </c>
      <c r="B257" s="2">
        <v>3.5</v>
      </c>
      <c r="C257" s="7">
        <v>56.896397073979998</v>
      </c>
      <c r="D257" s="7">
        <v>98.336767965747995</v>
      </c>
      <c r="E257" s="2">
        <f t="shared" si="16"/>
        <v>17.550847658602574</v>
      </c>
      <c r="F257" s="2">
        <f t="shared" si="17"/>
        <v>5.4406804435027567</v>
      </c>
    </row>
    <row r="258" spans="1:6" x14ac:dyDescent="0.15">
      <c r="A258" s="2">
        <v>2</v>
      </c>
      <c r="B258" s="2">
        <v>3.5</v>
      </c>
      <c r="C258" s="7">
        <v>56.222771187482401</v>
      </c>
      <c r="D258" s="7">
        <v>98.136946794590401</v>
      </c>
      <c r="E258" s="2">
        <f t="shared" ref="E258:E321" si="18">10*LOG10(C258)</f>
        <v>17.499122479197901</v>
      </c>
      <c r="F258" s="2">
        <f t="shared" ref="F258:F321" si="19">10*LOG10(B258)</f>
        <v>5.4406804435027567</v>
      </c>
    </row>
    <row r="259" spans="1:6" x14ac:dyDescent="0.15">
      <c r="A259" s="2">
        <v>2</v>
      </c>
      <c r="B259" s="2">
        <v>3.5</v>
      </c>
      <c r="C259" s="7">
        <v>55.558977672379797</v>
      </c>
      <c r="D259" s="7">
        <v>98.620826570353202</v>
      </c>
      <c r="E259" s="2">
        <f t="shared" si="18"/>
        <v>17.447542457889579</v>
      </c>
      <c r="F259" s="2">
        <f t="shared" si="19"/>
        <v>5.4406804435027567</v>
      </c>
    </row>
    <row r="260" spans="1:6" x14ac:dyDescent="0.15">
      <c r="A260" s="2">
        <v>2</v>
      </c>
      <c r="B260" s="2">
        <v>3.5</v>
      </c>
      <c r="C260" s="7">
        <v>54.905373143254401</v>
      </c>
      <c r="D260" s="7">
        <v>98.2492815766593</v>
      </c>
      <c r="E260" s="2">
        <f t="shared" si="18"/>
        <v>17.396148474060208</v>
      </c>
      <c r="F260" s="2">
        <f t="shared" si="19"/>
        <v>5.4406804435027567</v>
      </c>
    </row>
    <row r="261" spans="1:6" x14ac:dyDescent="0.15">
      <c r="A261" s="2">
        <v>2</v>
      </c>
      <c r="B261" s="2">
        <v>3.5</v>
      </c>
      <c r="C261" s="7">
        <v>54.262325788709099</v>
      </c>
      <c r="D261" s="7">
        <v>97.449497633185501</v>
      </c>
      <c r="E261" s="2">
        <f t="shared" si="18"/>
        <v>17.344984045298013</v>
      </c>
      <c r="F261" s="2">
        <f t="shared" si="19"/>
        <v>5.4406804435027567</v>
      </c>
    </row>
    <row r="262" spans="1:6" x14ac:dyDescent="0.15">
      <c r="A262" s="2">
        <v>2</v>
      </c>
      <c r="B262" s="2">
        <v>3.5</v>
      </c>
      <c r="C262" s="7">
        <v>53.630215364102398</v>
      </c>
      <c r="D262" s="7">
        <v>95.397952762030599</v>
      </c>
      <c r="E262" s="2">
        <f t="shared" si="18"/>
        <v>17.294095409730154</v>
      </c>
      <c r="F262" s="2">
        <f t="shared" si="19"/>
        <v>5.4406804435027567</v>
      </c>
    </row>
    <row r="263" spans="1:6" x14ac:dyDescent="0.15">
      <c r="A263" s="2">
        <v>2</v>
      </c>
      <c r="B263" s="2">
        <v>3.5</v>
      </c>
      <c r="C263" s="7">
        <v>53.009433122794299</v>
      </c>
      <c r="D263" s="7">
        <v>94.450507608751494</v>
      </c>
      <c r="E263" s="2">
        <f t="shared" si="18"/>
        <v>17.243531599525401</v>
      </c>
      <c r="F263" s="2">
        <f t="shared" si="19"/>
        <v>5.4406804435027567</v>
      </c>
    </row>
    <row r="264" spans="1:6" x14ac:dyDescent="0.15">
      <c r="A264" s="2">
        <v>2</v>
      </c>
      <c r="B264" s="2">
        <v>3.5</v>
      </c>
      <c r="C264" s="7">
        <v>52.400381677999299</v>
      </c>
      <c r="D264" s="7">
        <v>93.888674709897302</v>
      </c>
      <c r="E264" s="2">
        <f t="shared" si="18"/>
        <v>17.193344503433693</v>
      </c>
      <c r="F264" s="2">
        <f t="shared" si="19"/>
        <v>5.4406804435027567</v>
      </c>
    </row>
    <row r="265" spans="1:6" x14ac:dyDescent="0.15">
      <c r="A265" s="2">
        <v>2</v>
      </c>
      <c r="B265" s="2">
        <v>3.5</v>
      </c>
      <c r="C265" s="7">
        <v>51.803474786929101</v>
      </c>
      <c r="D265" s="7">
        <v>92.5128851358795</v>
      </c>
      <c r="E265" s="2">
        <f t="shared" si="18"/>
        <v>17.143588916019155</v>
      </c>
      <c r="F265" s="2">
        <f t="shared" si="19"/>
        <v>5.4406804435027567</v>
      </c>
    </row>
    <row r="266" spans="1:6" x14ac:dyDescent="0.15">
      <c r="A266" s="2">
        <v>2</v>
      </c>
      <c r="B266" s="2">
        <v>3.5</v>
      </c>
      <c r="C266" s="7">
        <v>51.219137048568101</v>
      </c>
      <c r="D266" s="7">
        <v>92.054297186255596</v>
      </c>
      <c r="E266" s="2">
        <f t="shared" si="18"/>
        <v>17.094322571038642</v>
      </c>
      <c r="F266" s="2">
        <f t="shared" si="19"/>
        <v>5.4406804435027567</v>
      </c>
    </row>
    <row r="267" spans="1:6" x14ac:dyDescent="0.15">
      <c r="A267" s="2">
        <v>2</v>
      </c>
      <c r="B267" s="2">
        <v>3.5</v>
      </c>
      <c r="C267" s="7">
        <v>50.647803506173901</v>
      </c>
      <c r="D267" s="7">
        <v>91.568231171025801</v>
      </c>
      <c r="E267" s="2">
        <f t="shared" si="18"/>
        <v>17.045606156226011</v>
      </c>
      <c r="F267" s="2">
        <f t="shared" si="19"/>
        <v>5.4406804435027567</v>
      </c>
    </row>
    <row r="268" spans="1:6" x14ac:dyDescent="0.15">
      <c r="A268" s="2">
        <v>2</v>
      </c>
      <c r="B268" s="2">
        <v>3.5</v>
      </c>
      <c r="C268" s="7">
        <v>50.089919145472798</v>
      </c>
      <c r="D268" s="7">
        <v>92.315526283416602</v>
      </c>
      <c r="E268" s="2">
        <f t="shared" si="18"/>
        <v>16.997503306573055</v>
      </c>
      <c r="F268" s="2">
        <f t="shared" si="19"/>
        <v>5.4406804435027567</v>
      </c>
    </row>
    <row r="269" spans="1:6" x14ac:dyDescent="0.15">
      <c r="A269" s="2">
        <v>2</v>
      </c>
      <c r="B269" s="2">
        <v>3.5</v>
      </c>
      <c r="C269" s="7">
        <v>49.545938279540103</v>
      </c>
      <c r="D269" s="7">
        <v>93.944938195065603</v>
      </c>
      <c r="E269" s="2">
        <f t="shared" si="18"/>
        <v>16.95008057305947</v>
      </c>
      <c r="F269" s="2">
        <f t="shared" si="19"/>
        <v>5.4406804435027567</v>
      </c>
    </row>
    <row r="270" spans="1:6" x14ac:dyDescent="0.15">
      <c r="A270" s="2">
        <v>2</v>
      </c>
      <c r="B270" s="2">
        <v>3.5</v>
      </c>
      <c r="C270" s="7">
        <v>49.016323811562998</v>
      </c>
      <c r="D270" s="7">
        <v>95.084197031388797</v>
      </c>
      <c r="E270" s="2">
        <f t="shared" si="18"/>
        <v>16.90340736368913</v>
      </c>
      <c r="F270" s="2">
        <f t="shared" si="19"/>
        <v>5.4406804435027567</v>
      </c>
    </row>
    <row r="271" spans="1:6" x14ac:dyDescent="0.15">
      <c r="A271" s="2">
        <v>2</v>
      </c>
      <c r="B271" s="2">
        <v>3.5</v>
      </c>
      <c r="C271" s="7">
        <v>48.501546367100502</v>
      </c>
      <c r="D271" s="7">
        <v>96.044873700115104</v>
      </c>
      <c r="E271" s="2">
        <f t="shared" si="18"/>
        <v>16.857555853649998</v>
      </c>
      <c r="F271" s="2">
        <f t="shared" si="19"/>
        <v>5.4406804435027567</v>
      </c>
    </row>
    <row r="272" spans="1:6" x14ac:dyDescent="0.15">
      <c r="A272" s="2">
        <v>2</v>
      </c>
      <c r="B272" s="2">
        <v>3.5</v>
      </c>
      <c r="C272" s="7">
        <v>48.002083288124098</v>
      </c>
      <c r="D272" s="7">
        <v>96.253009476487804</v>
      </c>
      <c r="E272" s="2">
        <f t="shared" si="18"/>
        <v>16.812600861443986</v>
      </c>
      <c r="F272" s="2">
        <f t="shared" si="19"/>
        <v>5.4406804435027567</v>
      </c>
    </row>
    <row r="273" spans="1:6" x14ac:dyDescent="0.15">
      <c r="A273" s="2">
        <v>2</v>
      </c>
      <c r="B273" s="2">
        <v>3.5</v>
      </c>
      <c r="C273" s="7">
        <v>47.518417482066901</v>
      </c>
      <c r="D273" s="7">
        <v>96.059389366618007</v>
      </c>
      <c r="E273" s="2">
        <f t="shared" si="18"/>
        <v>16.768619687944746</v>
      </c>
      <c r="F273" s="2">
        <f t="shared" si="19"/>
        <v>5.4406804435027567</v>
      </c>
    </row>
    <row r="274" spans="1:6" x14ac:dyDescent="0.15">
      <c r="A274" s="2">
        <v>2</v>
      </c>
      <c r="B274" s="2">
        <v>3.5</v>
      </c>
      <c r="C274" s="7">
        <v>47.051036120366199</v>
      </c>
      <c r="D274" s="7">
        <v>95.487550097584901</v>
      </c>
      <c r="E274" s="2">
        <f t="shared" si="18"/>
        <v>16.725691915550509</v>
      </c>
      <c r="F274" s="2">
        <f t="shared" si="19"/>
        <v>5.4406804435027567</v>
      </c>
    </row>
    <row r="275" spans="1:6" x14ac:dyDescent="0.15">
      <c r="A275" s="2">
        <v>2</v>
      </c>
      <c r="B275" s="2">
        <v>3.5</v>
      </c>
      <c r="C275" s="7">
        <v>46.600429182573002</v>
      </c>
      <c r="D275" s="7">
        <v>94.8680706290979</v>
      </c>
      <c r="E275" s="2">
        <f t="shared" si="18"/>
        <v>16.683899164918213</v>
      </c>
      <c r="F275" s="2">
        <f t="shared" si="19"/>
        <v>5.4406804435027567</v>
      </c>
    </row>
    <row r="276" spans="1:6" x14ac:dyDescent="0.15">
      <c r="A276" s="2">
        <v>2</v>
      </c>
      <c r="B276" s="2">
        <v>3.5</v>
      </c>
      <c r="C276" s="7">
        <v>46.167087844047501</v>
      </c>
      <c r="D276" s="7">
        <v>94.280508098490003</v>
      </c>
      <c r="E276" s="2">
        <f t="shared" si="18"/>
        <v>16.643324807207623</v>
      </c>
      <c r="F276" s="2">
        <f t="shared" si="19"/>
        <v>5.4406804435027567</v>
      </c>
    </row>
    <row r="277" spans="1:6" x14ac:dyDescent="0.15">
      <c r="A277" s="2">
        <v>2</v>
      </c>
      <c r="B277" s="2">
        <v>3.5</v>
      </c>
      <c r="C277" s="7">
        <v>45.7515027075614</v>
      </c>
      <c r="D277" s="7">
        <v>94.0474027493742</v>
      </c>
      <c r="E277" s="2">
        <f t="shared" si="18"/>
        <v>16.604053630338136</v>
      </c>
      <c r="F277" s="2">
        <f t="shared" si="19"/>
        <v>5.4406804435027567</v>
      </c>
    </row>
    <row r="278" spans="1:6" x14ac:dyDescent="0.15">
      <c r="A278" s="2">
        <v>2</v>
      </c>
      <c r="B278" s="2">
        <v>3.5</v>
      </c>
      <c r="C278" s="7">
        <v>45.354161881794298</v>
      </c>
      <c r="D278" s="7">
        <v>92.4288797732614</v>
      </c>
      <c r="E278" s="2">
        <f t="shared" si="18"/>
        <v>16.566171458473626</v>
      </c>
      <c r="F278" s="2">
        <f t="shared" si="19"/>
        <v>5.4406804435027567</v>
      </c>
    </row>
    <row r="279" spans="1:6" x14ac:dyDescent="0.15">
      <c r="A279" s="2">
        <v>2</v>
      </c>
      <c r="B279" s="2">
        <v>3.5</v>
      </c>
      <c r="C279" s="7">
        <v>44.9755489127148</v>
      </c>
      <c r="D279" s="7">
        <v>90.786329986806706</v>
      </c>
      <c r="E279" s="2">
        <f t="shared" si="18"/>
        <v>16.529764724802536</v>
      </c>
      <c r="F279" s="2">
        <f t="shared" si="19"/>
        <v>5.4406804435027567</v>
      </c>
    </row>
    <row r="280" spans="1:6" x14ac:dyDescent="0.15">
      <c r="A280" s="2">
        <v>2</v>
      </c>
      <c r="B280" s="2">
        <v>3.5</v>
      </c>
      <c r="C280" s="7">
        <v>44.616140577149899</v>
      </c>
      <c r="D280" s="7">
        <v>89.198942736823895</v>
      </c>
      <c r="E280" s="2">
        <f t="shared" si="18"/>
        <v>16.494919998666923</v>
      </c>
      <c r="F280" s="2">
        <f t="shared" si="19"/>
        <v>5.4406804435027567</v>
      </c>
    </row>
    <row r="281" spans="1:6" x14ac:dyDescent="0.15">
      <c r="A281" s="2">
        <v>2</v>
      </c>
      <c r="B281" s="2">
        <v>3.5</v>
      </c>
      <c r="C281" s="7">
        <v>44.276404551408604</v>
      </c>
      <c r="D281" s="7">
        <v>88.822127868410703</v>
      </c>
      <c r="E281" s="2">
        <f t="shared" si="18"/>
        <v>16.461723469202955</v>
      </c>
      <c r="F281" s="2">
        <f t="shared" si="19"/>
        <v>5.4406804435027567</v>
      </c>
    </row>
    <row r="282" spans="1:6" x14ac:dyDescent="0.15">
      <c r="A282" s="2">
        <v>2</v>
      </c>
      <c r="B282" s="2">
        <v>3.5</v>
      </c>
      <c r="C282" s="7">
        <v>43.956796971571997</v>
      </c>
      <c r="D282" s="7">
        <v>89.815864610737805</v>
      </c>
      <c r="E282" s="2">
        <f t="shared" si="18"/>
        <v>16.430260388867584</v>
      </c>
      <c r="F282" s="2">
        <f t="shared" si="19"/>
        <v>5.4406804435027567</v>
      </c>
    </row>
    <row r="283" spans="1:6" x14ac:dyDescent="0.15">
      <c r="A283" s="2">
        <v>2</v>
      </c>
      <c r="B283" s="2">
        <v>3.5</v>
      </c>
      <c r="C283" s="7">
        <v>43.657759905886103</v>
      </c>
      <c r="D283" s="7">
        <v>91.079469291811094</v>
      </c>
      <c r="E283" s="2">
        <f t="shared" si="18"/>
        <v>16.400614481511532</v>
      </c>
      <c r="F283" s="2">
        <f t="shared" si="19"/>
        <v>5.4406804435027567</v>
      </c>
    </row>
    <row r="284" spans="1:6" x14ac:dyDescent="0.15">
      <c r="A284" s="2">
        <v>2</v>
      </c>
      <c r="B284" s="2">
        <v>3.5</v>
      </c>
      <c r="C284" s="7">
        <v>43.379718763495902</v>
      </c>
      <c r="D284" s="7">
        <v>91.904429491913405</v>
      </c>
      <c r="E284" s="2">
        <f t="shared" si="18"/>
        <v>16.372867320982351</v>
      </c>
      <c r="F284" s="2">
        <f t="shared" si="19"/>
        <v>5.4406804435027567</v>
      </c>
    </row>
    <row r="285" spans="1:6" x14ac:dyDescent="0.15">
      <c r="A285" s="2">
        <v>2</v>
      </c>
      <c r="B285" s="2">
        <v>3.5</v>
      </c>
      <c r="C285" s="7">
        <v>43.123079667389199</v>
      </c>
      <c r="D285" s="7">
        <v>91.693255913312996</v>
      </c>
      <c r="E285" s="2">
        <f t="shared" si="18"/>
        <v>16.347097687555245</v>
      </c>
      <c r="F285" s="2">
        <f t="shared" si="19"/>
        <v>5.4406804435027567</v>
      </c>
    </row>
    <row r="286" spans="1:6" x14ac:dyDescent="0.15">
      <c r="A286" s="2">
        <v>2</v>
      </c>
      <c r="B286" s="2">
        <v>3.5</v>
      </c>
      <c r="C286" s="7">
        <v>42.888226822754099</v>
      </c>
      <c r="D286" s="7">
        <v>90.886589753555</v>
      </c>
      <c r="E286" s="2">
        <f t="shared" si="18"/>
        <v>16.323380910744127</v>
      </c>
      <c r="F286" s="2">
        <f t="shared" si="19"/>
        <v>5.4406804435027567</v>
      </c>
    </row>
    <row r="287" spans="1:6" x14ac:dyDescent="0.15">
      <c r="A287" s="2">
        <v>2</v>
      </c>
      <c r="B287" s="2">
        <v>3.5</v>
      </c>
      <c r="C287" s="7">
        <v>42.675519914817698</v>
      </c>
      <c r="D287" s="7">
        <v>89.748913372006996</v>
      </c>
      <c r="E287" s="2">
        <f t="shared" si="18"/>
        <v>16.301788208180763</v>
      </c>
      <c r="F287" s="2">
        <f t="shared" si="19"/>
        <v>5.4406804435027567</v>
      </c>
    </row>
    <row r="288" spans="1:6" x14ac:dyDescent="0.15">
      <c r="A288" s="2">
        <v>2</v>
      </c>
      <c r="B288" s="2">
        <v>3.5</v>
      </c>
      <c r="C288" s="7">
        <v>42.485291572496003</v>
      </c>
      <c r="D288" s="7">
        <v>88.0608843791982</v>
      </c>
      <c r="E288" s="2">
        <f t="shared" si="18"/>
        <v>16.282386031208386</v>
      </c>
      <c r="F288" s="2">
        <f t="shared" si="19"/>
        <v>5.4406804435027567</v>
      </c>
    </row>
    <row r="289" spans="1:6" x14ac:dyDescent="0.15">
      <c r="A289" s="4">
        <v>2</v>
      </c>
      <c r="B289" s="4">
        <v>3.5</v>
      </c>
      <c r="C289" s="9">
        <v>42.317844935677002</v>
      </c>
      <c r="D289" s="9">
        <v>86.799479758600199</v>
      </c>
      <c r="E289" s="2">
        <f t="shared" si="18"/>
        <v>16.265235428557041</v>
      </c>
      <c r="F289" s="2">
        <f t="shared" si="19"/>
        <v>5.4406804435027567</v>
      </c>
    </row>
    <row r="290" spans="1:6" x14ac:dyDescent="0.15">
      <c r="A290" s="2">
        <v>2</v>
      </c>
      <c r="B290" s="2">
        <v>3.5</v>
      </c>
      <c r="C290" s="7">
        <v>29.368180059377199</v>
      </c>
      <c r="D290" s="7">
        <v>73.013740910876905</v>
      </c>
      <c r="E290" s="2">
        <f t="shared" si="18"/>
        <v>14.678770342088903</v>
      </c>
      <c r="F290" s="2">
        <f t="shared" si="19"/>
        <v>5.4406804435027567</v>
      </c>
    </row>
    <row r="291" spans="1:6" x14ac:dyDescent="0.15">
      <c r="A291" s="2">
        <v>2</v>
      </c>
      <c r="B291" s="2">
        <v>3.5</v>
      </c>
      <c r="C291" s="7">
        <v>29.317059879872001</v>
      </c>
      <c r="D291" s="7">
        <v>71.651844779467993</v>
      </c>
      <c r="E291" s="2">
        <f t="shared" si="18"/>
        <v>14.671204140600619</v>
      </c>
      <c r="F291" s="2">
        <f t="shared" si="19"/>
        <v>5.4406804435027567</v>
      </c>
    </row>
    <row r="292" spans="1:6" x14ac:dyDescent="0.15">
      <c r="A292" s="2">
        <v>2</v>
      </c>
      <c r="B292" s="2">
        <v>3.5</v>
      </c>
      <c r="C292" s="7">
        <v>29.3</v>
      </c>
      <c r="D292" s="7">
        <v>71.271070391353206</v>
      </c>
      <c r="E292" s="2">
        <f t="shared" si="18"/>
        <v>14.668676203541096</v>
      </c>
      <c r="F292" s="2">
        <f t="shared" si="19"/>
        <v>5.4406804435027567</v>
      </c>
    </row>
    <row r="293" spans="1:6" x14ac:dyDescent="0.15">
      <c r="A293" s="2">
        <v>2</v>
      </c>
      <c r="B293" s="2">
        <v>3.5</v>
      </c>
      <c r="C293" s="7">
        <v>29.317059879872001</v>
      </c>
      <c r="D293" s="7">
        <v>71.602184741218906</v>
      </c>
      <c r="E293" s="2">
        <f t="shared" si="18"/>
        <v>14.671204140600619</v>
      </c>
      <c r="F293" s="2">
        <f t="shared" si="19"/>
        <v>5.4406804435027567</v>
      </c>
    </row>
    <row r="294" spans="1:6" x14ac:dyDescent="0.15">
      <c r="A294" s="2">
        <v>2</v>
      </c>
      <c r="B294" s="2">
        <v>3.5</v>
      </c>
      <c r="C294" s="7">
        <v>29.368180059377199</v>
      </c>
      <c r="D294" s="7">
        <v>76.595548573522706</v>
      </c>
      <c r="E294" s="2">
        <f t="shared" si="18"/>
        <v>14.678770342088903</v>
      </c>
      <c r="F294" s="2">
        <f t="shared" si="19"/>
        <v>5.4406804435027567</v>
      </c>
    </row>
    <row r="295" spans="1:6" x14ac:dyDescent="0.15">
      <c r="A295" s="2">
        <v>2</v>
      </c>
      <c r="B295" s="2">
        <v>3.5</v>
      </c>
      <c r="C295" s="7">
        <v>29.453183189597699</v>
      </c>
      <c r="D295" s="7">
        <v>79.131671791241899</v>
      </c>
      <c r="E295" s="2">
        <f t="shared" si="18"/>
        <v>14.691322385788041</v>
      </c>
      <c r="F295" s="2">
        <f t="shared" si="19"/>
        <v>5.4406804435027567</v>
      </c>
    </row>
    <row r="296" spans="1:6" x14ac:dyDescent="0.15">
      <c r="A296" s="2">
        <v>2</v>
      </c>
      <c r="B296" s="2">
        <v>3.5</v>
      </c>
      <c r="C296" s="7">
        <v>29.571777085592899</v>
      </c>
      <c r="D296" s="7">
        <v>80.934709218304207</v>
      </c>
      <c r="E296" s="2">
        <f t="shared" si="18"/>
        <v>14.708774237914806</v>
      </c>
      <c r="F296" s="2">
        <f t="shared" si="19"/>
        <v>5.4406804435027567</v>
      </c>
    </row>
    <row r="297" spans="1:6" x14ac:dyDescent="0.15">
      <c r="A297" s="2">
        <v>2</v>
      </c>
      <c r="B297" s="2">
        <v>3.5</v>
      </c>
      <c r="C297" s="7">
        <v>29.7235596791501</v>
      </c>
      <c r="D297" s="7">
        <v>84.704347206920204</v>
      </c>
      <c r="E297" s="2">
        <f t="shared" si="18"/>
        <v>14.73100819100566</v>
      </c>
      <c r="F297" s="2">
        <f t="shared" si="19"/>
        <v>5.4406804435027567</v>
      </c>
    </row>
    <row r="298" spans="1:6" x14ac:dyDescent="0.15">
      <c r="A298" s="2">
        <v>2</v>
      </c>
      <c r="B298" s="2">
        <v>3.5</v>
      </c>
      <c r="C298" s="7">
        <v>29.908025678737101</v>
      </c>
      <c r="D298" s="7">
        <v>86.436049371434095</v>
      </c>
      <c r="E298" s="2">
        <f t="shared" si="18"/>
        <v>14.757877448557785</v>
      </c>
      <c r="F298" s="2">
        <f t="shared" si="19"/>
        <v>5.4406804435027567</v>
      </c>
    </row>
    <row r="299" spans="1:6" x14ac:dyDescent="0.15">
      <c r="A299" s="2">
        <v>2</v>
      </c>
      <c r="B299" s="2">
        <v>3.5</v>
      </c>
      <c r="C299" s="7">
        <v>30.1245746857943</v>
      </c>
      <c r="D299" s="7">
        <v>87.128946745423207</v>
      </c>
      <c r="E299" s="2">
        <f t="shared" si="18"/>
        <v>14.789209240338284</v>
      </c>
      <c r="F299" s="2">
        <f t="shared" si="19"/>
        <v>5.4406804435027567</v>
      </c>
    </row>
    <row r="300" spans="1:6" x14ac:dyDescent="0.15">
      <c r="A300" s="2">
        <v>2</v>
      </c>
      <c r="B300" s="2">
        <v>3.5</v>
      </c>
      <c r="C300" s="7">
        <v>30.372520474929299</v>
      </c>
      <c r="D300" s="7">
        <v>87.127338581567003</v>
      </c>
      <c r="E300" s="2">
        <f t="shared" si="18"/>
        <v>14.824808335031596</v>
      </c>
      <c r="F300" s="2">
        <f t="shared" si="19"/>
        <v>5.4406804435027567</v>
      </c>
    </row>
    <row r="301" spans="1:6" x14ac:dyDescent="0.15">
      <c r="A301" s="2">
        <v>2</v>
      </c>
      <c r="B301" s="2">
        <v>3.5</v>
      </c>
      <c r="C301" s="7">
        <v>30.6511011221457</v>
      </c>
      <c r="D301" s="7">
        <v>88.571229124661897</v>
      </c>
      <c r="E301" s="2">
        <f t="shared" si="18"/>
        <v>14.864460808995219</v>
      </c>
      <c r="F301" s="2">
        <f t="shared" si="19"/>
        <v>5.4406804435027567</v>
      </c>
    </row>
    <row r="302" spans="1:6" x14ac:dyDescent="0.15">
      <c r="A302" s="2">
        <v>2</v>
      </c>
      <c r="B302" s="2">
        <v>3.5</v>
      </c>
      <c r="C302" s="7">
        <v>30.9594896598765</v>
      </c>
      <c r="D302" s="7">
        <v>89.310269230076898</v>
      </c>
      <c r="E302" s="2">
        <f t="shared" si="18"/>
        <v>14.907937931049675</v>
      </c>
      <c r="F302" s="2">
        <f t="shared" si="19"/>
        <v>5.4406804435027567</v>
      </c>
    </row>
    <row r="303" spans="1:6" x14ac:dyDescent="0.15">
      <c r="A303" s="2">
        <v>2</v>
      </c>
      <c r="B303" s="2">
        <v>3.5</v>
      </c>
      <c r="C303" s="7">
        <v>31.296804948748399</v>
      </c>
      <c r="D303" s="7">
        <v>86.862594089878101</v>
      </c>
      <c r="E303" s="2">
        <f t="shared" si="18"/>
        <v>14.955000032348071</v>
      </c>
      <c r="F303" s="2">
        <f t="shared" si="19"/>
        <v>5.4406804435027567</v>
      </c>
    </row>
    <row r="304" spans="1:6" x14ac:dyDescent="0.15">
      <c r="A304" s="2">
        <v>2</v>
      </c>
      <c r="B304" s="2">
        <v>3.5</v>
      </c>
      <c r="C304" s="7">
        <v>31.662122480970901</v>
      </c>
      <c r="D304" s="7">
        <v>87.722505842882498</v>
      </c>
      <c r="E304" s="2">
        <f t="shared" si="18"/>
        <v>15.005400245780409</v>
      </c>
      <c r="F304" s="2">
        <f t="shared" si="19"/>
        <v>5.4406804435027567</v>
      </c>
    </row>
    <row r="305" spans="1:6" x14ac:dyDescent="0.15">
      <c r="A305" s="2">
        <v>2</v>
      </c>
      <c r="B305" s="2">
        <v>3.5</v>
      </c>
      <c r="C305" s="7">
        <v>32.054484865615898</v>
      </c>
      <c r="D305" s="7">
        <v>84.869999555189906</v>
      </c>
      <c r="E305" s="2">
        <f t="shared" si="18"/>
        <v>15.058888019086261</v>
      </c>
      <c r="F305" s="2">
        <f t="shared" si="19"/>
        <v>5.4406804435027567</v>
      </c>
    </row>
    <row r="306" spans="1:6" x14ac:dyDescent="0.15">
      <c r="A306" s="2">
        <v>2</v>
      </c>
      <c r="B306" s="2">
        <v>3.5</v>
      </c>
      <c r="C306" s="7">
        <v>32.472911788135001</v>
      </c>
      <c r="D306" s="7">
        <v>85.331460184781903</v>
      </c>
      <c r="E306" s="2">
        <f t="shared" si="18"/>
        <v>15.115212327843564</v>
      </c>
      <c r="F306" s="2">
        <f t="shared" si="19"/>
        <v>5.4406804435027567</v>
      </c>
    </row>
    <row r="307" spans="1:6" x14ac:dyDescent="0.15">
      <c r="A307" s="2">
        <v>2</v>
      </c>
      <c r="B307" s="2">
        <v>3.5</v>
      </c>
      <c r="C307" s="7">
        <v>32.916409281694101</v>
      </c>
      <c r="D307" s="7">
        <v>83.643374514411505</v>
      </c>
      <c r="E307" s="2">
        <f t="shared" si="18"/>
        <v>15.174124536909265</v>
      </c>
      <c r="F307" s="2">
        <f t="shared" si="19"/>
        <v>5.4406804435027567</v>
      </c>
    </row>
    <row r="308" spans="1:6" x14ac:dyDescent="0.15">
      <c r="A308" s="2">
        <v>2</v>
      </c>
      <c r="B308" s="2">
        <v>3.5</v>
      </c>
      <c r="C308" s="7">
        <v>33.383978193139299</v>
      </c>
      <c r="D308" s="7">
        <v>84.041075876391901</v>
      </c>
      <c r="E308" s="2">
        <f t="shared" si="18"/>
        <v>15.235380880167854</v>
      </c>
      <c r="F308" s="2">
        <f t="shared" si="19"/>
        <v>5.4406804435027567</v>
      </c>
    </row>
    <row r="309" spans="1:6" x14ac:dyDescent="0.15">
      <c r="A309" s="2">
        <v>2</v>
      </c>
      <c r="B309" s="2">
        <v>3.5</v>
      </c>
      <c r="C309" s="7">
        <v>33.874621769106199</v>
      </c>
      <c r="D309" s="7">
        <v>83.774933671146599</v>
      </c>
      <c r="E309" s="2">
        <f t="shared" si="18"/>
        <v>15.298744547457208</v>
      </c>
      <c r="F309" s="2">
        <f t="shared" si="19"/>
        <v>5.4406804435027567</v>
      </c>
    </row>
    <row r="310" spans="1:6" x14ac:dyDescent="0.15">
      <c r="A310" s="2">
        <v>2</v>
      </c>
      <c r="B310" s="2">
        <v>3.5</v>
      </c>
      <c r="C310" s="7">
        <v>34.387352326109699</v>
      </c>
      <c r="D310" s="7">
        <v>82.031872302912902</v>
      </c>
      <c r="E310" s="2">
        <f t="shared" si="18"/>
        <v>15.363987383568563</v>
      </c>
      <c r="F310" s="2">
        <f t="shared" si="19"/>
        <v>5.4406804435027567</v>
      </c>
    </row>
    <row r="311" spans="1:6" x14ac:dyDescent="0.15">
      <c r="A311" s="2">
        <v>2</v>
      </c>
      <c r="B311" s="2">
        <v>3.5</v>
      </c>
      <c r="C311" s="7">
        <v>34.921197001248402</v>
      </c>
      <c r="D311" s="7">
        <v>80.784012147724496</v>
      </c>
      <c r="E311" s="2">
        <f t="shared" si="18"/>
        <v>15.430891216923921</v>
      </c>
      <c r="F311" s="2">
        <f t="shared" si="19"/>
        <v>5.4406804435027567</v>
      </c>
    </row>
    <row r="312" spans="1:6" x14ac:dyDescent="0.15">
      <c r="A312" s="2">
        <v>2</v>
      </c>
      <c r="B312" s="2">
        <v>3.5</v>
      </c>
      <c r="C312" s="7">
        <v>35.4752026068915</v>
      </c>
      <c r="D312" s="7">
        <v>82.386719638001694</v>
      </c>
      <c r="E312" s="2">
        <f t="shared" si="18"/>
        <v>15.499248844904336</v>
      </c>
      <c r="F312" s="2">
        <f t="shared" si="19"/>
        <v>5.4406804435027567</v>
      </c>
    </row>
    <row r="313" spans="1:6" x14ac:dyDescent="0.15">
      <c r="A313" s="2">
        <v>2</v>
      </c>
      <c r="B313" s="2">
        <v>3.5</v>
      </c>
      <c r="C313" s="7">
        <v>36.048439633359997</v>
      </c>
      <c r="D313" s="7">
        <v>83.464999665718196</v>
      </c>
      <c r="E313" s="2">
        <f t="shared" si="18"/>
        <v>15.568864709059998</v>
      </c>
      <c r="F313" s="2">
        <f t="shared" si="19"/>
        <v>5.4406804435027567</v>
      </c>
    </row>
    <row r="314" spans="1:6" x14ac:dyDescent="0.15">
      <c r="A314" s="2">
        <v>2</v>
      </c>
      <c r="B314" s="2">
        <v>3.5</v>
      </c>
      <c r="C314" s="7">
        <v>36.640005458514899</v>
      </c>
      <c r="D314" s="7">
        <v>82.945306957477996</v>
      </c>
      <c r="E314" s="2">
        <f t="shared" si="18"/>
        <v>15.639555296956688</v>
      </c>
      <c r="F314" s="2">
        <f t="shared" si="19"/>
        <v>5.4406804435027567</v>
      </c>
    </row>
    <row r="315" spans="1:6" x14ac:dyDescent="0.15">
      <c r="A315" s="2">
        <v>2</v>
      </c>
      <c r="B315" s="2">
        <v>3.5</v>
      </c>
      <c r="C315" s="7">
        <v>37.249026832925402</v>
      </c>
      <c r="D315" s="7">
        <v>84.610120826686</v>
      </c>
      <c r="E315" s="2">
        <f t="shared" si="18"/>
        <v>15.711149308665567</v>
      </c>
      <c r="F315" s="2">
        <f t="shared" si="19"/>
        <v>5.4406804435027567</v>
      </c>
    </row>
    <row r="316" spans="1:6" x14ac:dyDescent="0.15">
      <c r="A316" s="2">
        <v>2</v>
      </c>
      <c r="B316" s="2">
        <v>3.5</v>
      </c>
      <c r="C316" s="7">
        <v>37.874661714660903</v>
      </c>
      <c r="D316" s="7">
        <v>85.237571651123403</v>
      </c>
      <c r="E316" s="2">
        <f t="shared" si="18"/>
        <v>15.783487625371027</v>
      </c>
      <c r="F316" s="2">
        <f t="shared" si="19"/>
        <v>5.4406804435027567</v>
      </c>
    </row>
    <row r="317" spans="1:6" x14ac:dyDescent="0.15">
      <c r="A317" s="2">
        <v>2</v>
      </c>
      <c r="B317" s="2">
        <v>3.5</v>
      </c>
      <c r="C317" s="7">
        <v>38.516100529518802</v>
      </c>
      <c r="D317" s="7">
        <v>87.025103296231293</v>
      </c>
      <c r="E317" s="2">
        <f t="shared" si="18"/>
        <v>15.856423115719789</v>
      </c>
      <c r="F317" s="2">
        <f t="shared" si="19"/>
        <v>5.4406804435027567</v>
      </c>
    </row>
    <row r="318" spans="1:6" x14ac:dyDescent="0.15">
      <c r="A318" s="2">
        <v>2</v>
      </c>
      <c r="B318" s="2">
        <v>3.5</v>
      </c>
      <c r="C318" s="7">
        <v>39.172566931463699</v>
      </c>
      <c r="D318" s="7">
        <v>87.325101091819505</v>
      </c>
      <c r="E318" s="2">
        <f t="shared" si="18"/>
        <v>15.92982031278359</v>
      </c>
      <c r="F318" s="2">
        <f t="shared" si="19"/>
        <v>5.4406804435027567</v>
      </c>
    </row>
    <row r="319" spans="1:6" x14ac:dyDescent="0.15">
      <c r="A319" s="2">
        <v>2</v>
      </c>
      <c r="B319" s="2">
        <v>3.5</v>
      </c>
      <c r="C319" s="7">
        <v>39.843318134914398</v>
      </c>
      <c r="D319" s="7">
        <v>86.277368919670593</v>
      </c>
      <c r="E319" s="2">
        <f t="shared" si="18"/>
        <v>16.003554991210621</v>
      </c>
      <c r="F319" s="2">
        <f t="shared" si="19"/>
        <v>5.4406804435027567</v>
      </c>
    </row>
    <row r="320" spans="1:6" x14ac:dyDescent="0.15">
      <c r="A320" s="2">
        <v>2</v>
      </c>
      <c r="B320" s="2">
        <v>3.5</v>
      </c>
      <c r="C320" s="7">
        <v>40.527644885929398</v>
      </c>
      <c r="D320" s="7">
        <v>86.924433153685797</v>
      </c>
      <c r="E320" s="2">
        <f t="shared" si="18"/>
        <v>16.077513670586672</v>
      </c>
      <c r="F320" s="2">
        <f t="shared" si="19"/>
        <v>5.4406804435027567</v>
      </c>
    </row>
    <row r="321" spans="1:6" x14ac:dyDescent="0.15">
      <c r="A321" s="2">
        <v>2</v>
      </c>
      <c r="B321" s="2">
        <v>3.5</v>
      </c>
      <c r="C321" s="7">
        <v>41.2248711338192</v>
      </c>
      <c r="D321" s="7">
        <v>86.286337838830804</v>
      </c>
      <c r="E321" s="2">
        <f t="shared" si="18"/>
        <v>16.151593067432707</v>
      </c>
      <c r="F321" s="2">
        <f t="shared" si="19"/>
        <v>5.4406804435027567</v>
      </c>
    </row>
    <row r="322" spans="1:6" x14ac:dyDescent="0.15">
      <c r="A322" s="2">
        <v>2</v>
      </c>
      <c r="B322" s="2">
        <v>3.5</v>
      </c>
      <c r="C322" s="7">
        <v>41.934353458709701</v>
      </c>
      <c r="D322" s="7">
        <v>87.600400792336799</v>
      </c>
      <c r="E322" s="2">
        <f t="shared" ref="E322:E385" si="20">10*LOG10(C322)</f>
        <v>16.225699514794041</v>
      </c>
      <c r="F322" s="2">
        <f t="shared" ref="F322:F385" si="21">10*LOG10(B322)</f>
        <v>5.4406804435027567</v>
      </c>
    </row>
    <row r="323" spans="1:6" x14ac:dyDescent="0.15">
      <c r="A323" s="2">
        <v>2</v>
      </c>
      <c r="B323" s="2">
        <v>3.5</v>
      </c>
      <c r="C323" s="7">
        <v>42.6554803044111</v>
      </c>
      <c r="D323" s="7">
        <v>89.636721812523405</v>
      </c>
      <c r="E323" s="2">
        <f t="shared" si="20"/>
        <v>16.2997483651327</v>
      </c>
      <c r="F323" s="2">
        <f t="shared" si="21"/>
        <v>5.4406804435027567</v>
      </c>
    </row>
    <row r="324" spans="1:6" x14ac:dyDescent="0.15">
      <c r="A324" s="2">
        <v>2</v>
      </c>
      <c r="B324" s="2">
        <v>3.5</v>
      </c>
      <c r="C324" s="7">
        <v>43.387671059875998</v>
      </c>
      <c r="D324" s="7">
        <v>88.870339122923596</v>
      </c>
      <c r="E324" s="2">
        <f t="shared" si="20"/>
        <v>16.373663389287053</v>
      </c>
      <c r="F324" s="2">
        <f t="shared" si="21"/>
        <v>5.4406804435027567</v>
      </c>
    </row>
    <row r="325" spans="1:6" x14ac:dyDescent="0.15">
      <c r="A325" s="2">
        <v>2</v>
      </c>
      <c r="B325" s="2">
        <v>3.5</v>
      </c>
      <c r="C325" s="7">
        <v>44.130375026731897</v>
      </c>
      <c r="D325" s="7">
        <v>90.127862295907505</v>
      </c>
      <c r="E325" s="2">
        <f t="shared" si="20"/>
        <v>16.447376181643502</v>
      </c>
      <c r="F325" s="2">
        <f t="shared" si="21"/>
        <v>5.4406804435027567</v>
      </c>
    </row>
    <row r="326" spans="1:6" x14ac:dyDescent="0.15">
      <c r="A326" s="2">
        <v>2</v>
      </c>
      <c r="B326" s="2">
        <v>3.5</v>
      </c>
      <c r="C326" s="7">
        <v>44.883070304960199</v>
      </c>
      <c r="D326" s="7">
        <v>89.895069149370201</v>
      </c>
      <c r="E326" s="2">
        <f t="shared" si="20"/>
        <v>16.520825579382475</v>
      </c>
      <c r="F326" s="2">
        <f t="shared" si="21"/>
        <v>5.4406804435027567</v>
      </c>
    </row>
    <row r="327" spans="1:6" x14ac:dyDescent="0.15">
      <c r="A327" s="2">
        <v>2</v>
      </c>
      <c r="B327" s="2">
        <v>3.5</v>
      </c>
      <c r="C327" s="7">
        <v>45.645262623847401</v>
      </c>
      <c r="D327" s="7">
        <v>89.772428102393107</v>
      </c>
      <c r="E327" s="2">
        <f t="shared" si="20"/>
        <v>16.593957101707687</v>
      </c>
      <c r="F327" s="2">
        <f t="shared" si="21"/>
        <v>5.4406804435027567</v>
      </c>
    </row>
    <row r="328" spans="1:6" x14ac:dyDescent="0.15">
      <c r="A328" s="2">
        <v>2</v>
      </c>
      <c r="B328" s="2">
        <v>3.5</v>
      </c>
      <c r="C328" s="7">
        <v>46.416484140873898</v>
      </c>
      <c r="D328" s="7">
        <v>90.479798285809807</v>
      </c>
      <c r="E328" s="2">
        <f t="shared" si="20"/>
        <v>16.666722413321981</v>
      </c>
      <c r="F328" s="2">
        <f t="shared" si="21"/>
        <v>5.4406804435027567</v>
      </c>
    </row>
    <row r="329" spans="1:6" x14ac:dyDescent="0.15">
      <c r="A329" s="2">
        <v>2</v>
      </c>
      <c r="B329" s="2">
        <v>3.5</v>
      </c>
      <c r="C329" s="7">
        <v>47.196292227250197</v>
      </c>
      <c r="D329" s="7">
        <v>92.565902354821702</v>
      </c>
      <c r="E329" s="2">
        <f t="shared" si="20"/>
        <v>16.739078815049456</v>
      </c>
      <c r="F329" s="2">
        <f t="shared" si="21"/>
        <v>5.4406804435027567</v>
      </c>
    </row>
    <row r="330" spans="1:6" x14ac:dyDescent="0.15">
      <c r="A330" s="2">
        <v>2</v>
      </c>
      <c r="B330" s="2">
        <v>3.5</v>
      </c>
      <c r="C330" s="7">
        <v>47.9842682553355</v>
      </c>
      <c r="D330" s="7">
        <v>92.516275335022897</v>
      </c>
      <c r="E330" s="2">
        <f t="shared" si="20"/>
        <v>16.810988763390576</v>
      </c>
      <c r="F330" s="2">
        <f t="shared" si="21"/>
        <v>5.4406804435027567</v>
      </c>
    </row>
    <row r="331" spans="1:6" x14ac:dyDescent="0.15">
      <c r="A331" s="2">
        <v>2</v>
      </c>
      <c r="B331" s="2">
        <v>3.5</v>
      </c>
      <c r="C331" s="7">
        <v>48.780016400161202</v>
      </c>
      <c r="D331" s="7">
        <v>93.804298966162506</v>
      </c>
      <c r="E331" s="2">
        <f t="shared" si="20"/>
        <v>16.882419419903872</v>
      </c>
      <c r="F331" s="2">
        <f t="shared" si="21"/>
        <v>5.4406804435027567</v>
      </c>
    </row>
    <row r="332" spans="1:6" x14ac:dyDescent="0.15">
      <c r="A332" s="2">
        <v>2</v>
      </c>
      <c r="B332" s="2">
        <v>3.5</v>
      </c>
      <c r="C332" s="7">
        <v>49.583162464691597</v>
      </c>
      <c r="D332" s="7">
        <v>93.175956128122706</v>
      </c>
      <c r="E332" s="2">
        <f t="shared" si="20"/>
        <v>16.953342230603646</v>
      </c>
      <c r="F332" s="2">
        <f t="shared" si="21"/>
        <v>5.4406804435027567</v>
      </c>
    </row>
    <row r="333" spans="1:6" x14ac:dyDescent="0.15">
      <c r="A333" s="2">
        <v>2</v>
      </c>
      <c r="B333" s="2">
        <v>3.5</v>
      </c>
      <c r="C333" s="7">
        <v>50.3933527362489</v>
      </c>
      <c r="D333" s="7">
        <v>93.603719906477394</v>
      </c>
      <c r="E333" s="2">
        <f t="shared" si="20"/>
        <v>17.02373253501905</v>
      </c>
      <c r="F333" s="2">
        <f t="shared" si="21"/>
        <v>5.4406804435027567</v>
      </c>
    </row>
    <row r="334" spans="1:6" x14ac:dyDescent="0.15">
      <c r="A334" s="2">
        <v>2</v>
      </c>
      <c r="B334" s="2">
        <v>3.5</v>
      </c>
      <c r="C334" s="7">
        <v>51.210252879672403</v>
      </c>
      <c r="D334" s="7">
        <v>95.214376486884106</v>
      </c>
      <c r="E334" s="2">
        <f t="shared" si="20"/>
        <v>17.093569204150473</v>
      </c>
      <c r="F334" s="2">
        <f t="shared" si="21"/>
        <v>5.4406804435027567</v>
      </c>
    </row>
    <row r="335" spans="1:6" x14ac:dyDescent="0.15">
      <c r="A335" s="2">
        <v>2</v>
      </c>
      <c r="B335" s="2">
        <v>3.5</v>
      </c>
      <c r="C335" s="7">
        <v>52.033546871225298</v>
      </c>
      <c r="D335" s="7">
        <v>94.5305132987137</v>
      </c>
      <c r="E335" s="2">
        <f t="shared" si="20"/>
        <v>17.162834306259938</v>
      </c>
      <c r="F335" s="2">
        <f t="shared" si="21"/>
        <v>5.4406804435027567</v>
      </c>
    </row>
    <row r="336" spans="1:6" x14ac:dyDescent="0.15">
      <c r="A336" s="2">
        <v>2</v>
      </c>
      <c r="B336" s="2">
        <v>3.5</v>
      </c>
      <c r="C336" s="7">
        <v>52.8629359759747</v>
      </c>
      <c r="D336" s="7">
        <v>95.231019126340996</v>
      </c>
      <c r="E336" s="2">
        <f t="shared" si="20"/>
        <v>17.231512799223584</v>
      </c>
      <c r="F336" s="2">
        <f t="shared" si="21"/>
        <v>5.4406804435027567</v>
      </c>
    </row>
    <row r="337" spans="1:6" x14ac:dyDescent="0.15">
      <c r="A337" s="2">
        <v>2</v>
      </c>
      <c r="B337" s="2">
        <v>3.5</v>
      </c>
      <c r="C337" s="7">
        <v>53.698137770317501</v>
      </c>
      <c r="D337" s="7">
        <v>95.824255587368995</v>
      </c>
      <c r="E337" s="2">
        <f t="shared" si="20"/>
        <v>17.299592248038639</v>
      </c>
      <c r="F337" s="2">
        <f t="shared" si="21"/>
        <v>5.4406804435027567</v>
      </c>
    </row>
    <row r="338" spans="1:6" x14ac:dyDescent="0.15">
      <c r="A338" s="2">
        <v>2</v>
      </c>
      <c r="B338" s="2">
        <v>3.5</v>
      </c>
      <c r="C338" s="7">
        <v>54.538885210462503</v>
      </c>
      <c r="D338" s="7">
        <v>95.380031106500198</v>
      </c>
      <c r="E338" s="2">
        <f t="shared" si="20"/>
        <v>17.36706256599879</v>
      </c>
      <c r="F338" s="2">
        <f t="shared" si="21"/>
        <v>5.4406804435027567</v>
      </c>
    </row>
    <row r="339" spans="1:6" x14ac:dyDescent="0.15">
      <c r="A339" s="2">
        <v>2</v>
      </c>
      <c r="B339" s="2">
        <v>3.5</v>
      </c>
      <c r="C339" s="7">
        <v>55.384925746993602</v>
      </c>
      <c r="D339" s="7">
        <v>94.814684774195101</v>
      </c>
      <c r="E339" s="2">
        <f t="shared" si="20"/>
        <v>17.433915778019006</v>
      </c>
      <c r="F339" s="2">
        <f t="shared" si="21"/>
        <v>5.4406804435027567</v>
      </c>
    </row>
    <row r="340" spans="1:6" x14ac:dyDescent="0.15">
      <c r="A340" s="2">
        <v>2</v>
      </c>
      <c r="B340" s="2">
        <v>3.5</v>
      </c>
      <c r="C340" s="7">
        <v>56.236020485094798</v>
      </c>
      <c r="D340" s="7">
        <v>96.258223858502802</v>
      </c>
      <c r="E340" s="2">
        <f t="shared" si="20"/>
        <v>17.500145804592599</v>
      </c>
      <c r="F340" s="2">
        <f t="shared" si="21"/>
        <v>5.4406804435027567</v>
      </c>
    </row>
    <row r="341" spans="1:6" x14ac:dyDescent="0.15">
      <c r="A341" s="2">
        <v>2</v>
      </c>
      <c r="B341" s="2">
        <v>3.5</v>
      </c>
      <c r="C341" s="7">
        <v>57.0919433895887</v>
      </c>
      <c r="D341" s="7">
        <v>97.834277939297394</v>
      </c>
      <c r="E341" s="2">
        <f t="shared" si="20"/>
        <v>17.565748264890722</v>
      </c>
      <c r="F341" s="2">
        <f t="shared" si="21"/>
        <v>5.4406804435027567</v>
      </c>
    </row>
    <row r="342" spans="1:6" x14ac:dyDescent="0.15">
      <c r="A342" s="2">
        <v>2</v>
      </c>
      <c r="B342" s="2">
        <v>3.5</v>
      </c>
      <c r="C342" s="7">
        <v>57.952480533623401</v>
      </c>
      <c r="D342" s="7">
        <v>97.003964963822298</v>
      </c>
      <c r="E342" s="2">
        <f t="shared" si="20"/>
        <v>17.630720297561997</v>
      </c>
      <c r="F342" s="2">
        <f t="shared" si="21"/>
        <v>5.4406804435027567</v>
      </c>
    </row>
    <row r="343" spans="1:6" x14ac:dyDescent="0.15">
      <c r="A343" s="2">
        <v>2</v>
      </c>
      <c r="B343" s="2">
        <v>3.5</v>
      </c>
      <c r="C343" s="7">
        <v>58.817429389595098</v>
      </c>
      <c r="D343" s="7">
        <v>95.659189775783304</v>
      </c>
      <c r="E343" s="2">
        <f t="shared" si="20"/>
        <v>17.695060397849616</v>
      </c>
      <c r="F343" s="2">
        <f t="shared" si="21"/>
        <v>5.4406804435027567</v>
      </c>
    </row>
    <row r="344" spans="1:6" x14ac:dyDescent="0.15">
      <c r="A344" s="2">
        <v>2</v>
      </c>
      <c r="B344" s="2">
        <v>3.5</v>
      </c>
      <c r="C344" s="7">
        <v>59.686598160726199</v>
      </c>
      <c r="D344" s="7">
        <v>94.847389705921699</v>
      </c>
      <c r="E344" s="2">
        <f t="shared" si="20"/>
        <v>17.758768269713133</v>
      </c>
      <c r="F344" s="2">
        <f t="shared" si="21"/>
        <v>5.4406804435027567</v>
      </c>
    </row>
    <row r="345" spans="1:6" x14ac:dyDescent="0.15">
      <c r="A345" s="2">
        <v>2</v>
      </c>
      <c r="B345" s="2">
        <v>3.5</v>
      </c>
      <c r="C345" s="7">
        <v>60.559805151601999</v>
      </c>
      <c r="D345" s="7">
        <v>98.062221978291902</v>
      </c>
      <c r="E345" s="2">
        <f t="shared" si="20"/>
        <v>17.821844691716699</v>
      </c>
      <c r="F345" s="2">
        <f t="shared" si="21"/>
        <v>5.4406804435027567</v>
      </c>
    </row>
    <row r="346" spans="1:6" x14ac:dyDescent="0.15">
      <c r="A346" s="2">
        <v>2</v>
      </c>
      <c r="B346" s="2">
        <v>3.5</v>
      </c>
      <c r="C346" s="7">
        <v>47.015954738790498</v>
      </c>
      <c r="D346" s="7">
        <v>80.835551154294805</v>
      </c>
      <c r="E346" s="2">
        <f t="shared" si="20"/>
        <v>16.722452596209461</v>
      </c>
      <c r="F346" s="2">
        <f t="shared" si="21"/>
        <v>5.4406804435027567</v>
      </c>
    </row>
    <row r="347" spans="1:6" x14ac:dyDescent="0.15">
      <c r="A347" s="2">
        <v>2</v>
      </c>
      <c r="B347" s="2">
        <v>3.5</v>
      </c>
      <c r="C347" s="7">
        <v>46.178999556075297</v>
      </c>
      <c r="D347" s="7">
        <v>80.486223569900304</v>
      </c>
      <c r="E347" s="2">
        <f t="shared" si="20"/>
        <v>16.644445199197804</v>
      </c>
      <c r="F347" s="2">
        <f t="shared" si="21"/>
        <v>5.4406804435027567</v>
      </c>
    </row>
    <row r="348" spans="1:6" x14ac:dyDescent="0.15">
      <c r="A348" s="2">
        <v>2</v>
      </c>
      <c r="B348" s="2">
        <v>3.5</v>
      </c>
      <c r="C348" s="7">
        <v>45.348649373492897</v>
      </c>
      <c r="D348" s="7">
        <v>80.871088199798706</v>
      </c>
      <c r="E348" s="2">
        <f t="shared" si="20"/>
        <v>16.565643569225969</v>
      </c>
      <c r="F348" s="2">
        <f t="shared" si="21"/>
        <v>5.4406804435027567</v>
      </c>
    </row>
    <row r="349" spans="1:6" x14ac:dyDescent="0.15">
      <c r="A349" s="2">
        <v>2</v>
      </c>
      <c r="B349" s="2">
        <v>3.5</v>
      </c>
      <c r="C349" s="7">
        <v>44.525273721786398</v>
      </c>
      <c r="D349" s="7">
        <v>80.489013545090302</v>
      </c>
      <c r="E349" s="2">
        <f t="shared" si="20"/>
        <v>16.486065979948211</v>
      </c>
      <c r="F349" s="2">
        <f t="shared" si="21"/>
        <v>5.4406804435027567</v>
      </c>
    </row>
    <row r="350" spans="1:6" x14ac:dyDescent="0.15">
      <c r="A350" s="2">
        <v>2</v>
      </c>
      <c r="B350" s="2">
        <v>3.5</v>
      </c>
      <c r="C350" s="7">
        <v>43.709266752028697</v>
      </c>
      <c r="D350" s="7">
        <v>80.124361865834999</v>
      </c>
      <c r="E350" s="2">
        <f t="shared" si="20"/>
        <v>16.405735210122138</v>
      </c>
      <c r="F350" s="2">
        <f t="shared" si="21"/>
        <v>5.4406804435027567</v>
      </c>
    </row>
    <row r="351" spans="1:6" x14ac:dyDescent="0.15">
      <c r="A351" s="2">
        <v>2</v>
      </c>
      <c r="B351" s="2">
        <v>3.5</v>
      </c>
      <c r="C351" s="7">
        <v>42.901048938225301</v>
      </c>
      <c r="D351" s="7">
        <v>80.214479215559507</v>
      </c>
      <c r="E351" s="2">
        <f t="shared" si="20"/>
        <v>16.324679108913429</v>
      </c>
      <c r="F351" s="2">
        <f t="shared" si="21"/>
        <v>5.4406804435027567</v>
      </c>
    </row>
    <row r="352" spans="1:6" x14ac:dyDescent="0.15">
      <c r="A352" s="2">
        <v>2</v>
      </c>
      <c r="B352" s="2">
        <v>3.5</v>
      </c>
      <c r="C352" s="7">
        <v>42.1010688700418</v>
      </c>
      <c r="D352" s="7">
        <v>80.166260500764196</v>
      </c>
      <c r="E352" s="2">
        <f t="shared" si="20"/>
        <v>16.242931219275526</v>
      </c>
      <c r="F352" s="2">
        <f t="shared" si="21"/>
        <v>5.4406804435027567</v>
      </c>
    </row>
    <row r="353" spans="1:6" x14ac:dyDescent="0.15">
      <c r="A353" s="2">
        <v>2</v>
      </c>
      <c r="B353" s="2">
        <v>3.5</v>
      </c>
      <c r="C353" s="7">
        <v>41.309805131469702</v>
      </c>
      <c r="D353" s="7">
        <v>80.215875704903794</v>
      </c>
      <c r="E353" s="2">
        <f t="shared" si="20"/>
        <v>16.160531463073291</v>
      </c>
      <c r="F353" s="2">
        <f t="shared" si="21"/>
        <v>5.4406804435027567</v>
      </c>
    </row>
    <row r="354" spans="1:6" x14ac:dyDescent="0.15">
      <c r="A354" s="2">
        <v>2</v>
      </c>
      <c r="B354" s="2">
        <v>3.5</v>
      </c>
      <c r="C354" s="7">
        <v>40.527768258318901</v>
      </c>
      <c r="D354" s="7">
        <v>79.999486145115</v>
      </c>
      <c r="E354" s="2">
        <f t="shared" si="20"/>
        <v>16.077526891159092</v>
      </c>
      <c r="F354" s="2">
        <f t="shared" si="21"/>
        <v>5.4406804435027567</v>
      </c>
    </row>
    <row r="355" spans="1:6" x14ac:dyDescent="0.15">
      <c r="A355" s="2">
        <v>2</v>
      </c>
      <c r="B355" s="2">
        <v>3.5</v>
      </c>
      <c r="C355" s="7">
        <v>39.755502763768398</v>
      </c>
      <c r="D355" s="7">
        <v>78.619519266234903</v>
      </c>
      <c r="E355" s="2">
        <f t="shared" si="20"/>
        <v>15.993972500877989</v>
      </c>
      <c r="F355" s="2">
        <f t="shared" si="21"/>
        <v>5.4406804435027567</v>
      </c>
    </row>
    <row r="356" spans="1:6" x14ac:dyDescent="0.15">
      <c r="A356" s="2">
        <v>2</v>
      </c>
      <c r="B356" s="2">
        <v>3.5</v>
      </c>
      <c r="C356" s="7">
        <v>38.993589216690502</v>
      </c>
      <c r="D356" s="7">
        <v>76.744508054921994</v>
      </c>
      <c r="E356" s="2">
        <f t="shared" si="20"/>
        <v>15.909932122400757</v>
      </c>
      <c r="F356" s="2">
        <f t="shared" si="21"/>
        <v>5.4406804435027567</v>
      </c>
    </row>
    <row r="357" spans="1:6" x14ac:dyDescent="0.15">
      <c r="A357" s="2">
        <v>2</v>
      </c>
      <c r="B357" s="2">
        <v>3.5</v>
      </c>
      <c r="C357" s="7">
        <v>38.242646351945901</v>
      </c>
      <c r="D357" s="7">
        <v>78.452928854942201</v>
      </c>
      <c r="E357" s="2">
        <f t="shared" si="20"/>
        <v>15.825479373771092</v>
      </c>
      <c r="F357" s="2">
        <f t="shared" si="21"/>
        <v>5.4406804435027567</v>
      </c>
    </row>
    <row r="358" spans="1:6" x14ac:dyDescent="0.15">
      <c r="A358" s="2">
        <v>2</v>
      </c>
      <c r="B358" s="2">
        <v>3.5</v>
      </c>
      <c r="C358" s="7">
        <v>37.5033331851984</v>
      </c>
      <c r="D358" s="7">
        <v>78.013306309641806</v>
      </c>
      <c r="E358" s="2">
        <f t="shared" si="20"/>
        <v>15.740698682506105</v>
      </c>
      <c r="F358" s="2">
        <f t="shared" si="21"/>
        <v>5.4406804435027567</v>
      </c>
    </row>
    <row r="359" spans="1:6" x14ac:dyDescent="0.15">
      <c r="A359" s="2">
        <v>2</v>
      </c>
      <c r="B359" s="2">
        <v>3.5</v>
      </c>
      <c r="C359" s="7">
        <v>36.776351096866598</v>
      </c>
      <c r="D359" s="7">
        <v>78.701500488360594</v>
      </c>
      <c r="E359" s="2">
        <f t="shared" si="20"/>
        <v>15.655686368893036</v>
      </c>
      <c r="F359" s="2">
        <f t="shared" si="21"/>
        <v>5.4406804435027567</v>
      </c>
    </row>
    <row r="360" spans="1:6" x14ac:dyDescent="0.15">
      <c r="A360" s="2">
        <v>2</v>
      </c>
      <c r="B360" s="2">
        <v>3.5</v>
      </c>
      <c r="C360" s="7">
        <v>36.062445840513902</v>
      </c>
      <c r="D360" s="7">
        <v>79.400042178274305</v>
      </c>
      <c r="E360" s="2">
        <f t="shared" si="20"/>
        <v>15.570551782659454</v>
      </c>
      <c r="F360" s="2">
        <f t="shared" si="21"/>
        <v>5.4406804435027567</v>
      </c>
    </row>
    <row r="361" spans="1:6" x14ac:dyDescent="0.15">
      <c r="A361" s="2">
        <v>2</v>
      </c>
      <c r="B361" s="2">
        <v>3.5</v>
      </c>
      <c r="C361" s="7">
        <v>35.362409420173897</v>
      </c>
      <c r="D361" s="7">
        <v>78.938905071243298</v>
      </c>
      <c r="E361" s="2">
        <f t="shared" si="20"/>
        <v>15.485418480332614</v>
      </c>
      <c r="F361" s="2">
        <f t="shared" si="21"/>
        <v>5.4406804435027567</v>
      </c>
    </row>
    <row r="362" spans="1:6" x14ac:dyDescent="0.15">
      <c r="A362" s="2">
        <v>2</v>
      </c>
      <c r="B362" s="2">
        <v>3.5</v>
      </c>
      <c r="C362" s="7">
        <v>34.677081768799397</v>
      </c>
      <c r="D362" s="7">
        <v>77.595908692343897</v>
      </c>
      <c r="E362" s="2">
        <f t="shared" si="20"/>
        <v>15.400425425229345</v>
      </c>
      <c r="F362" s="2">
        <f t="shared" si="21"/>
        <v>5.4406804435027567</v>
      </c>
    </row>
    <row r="363" spans="1:6" x14ac:dyDescent="0.15">
      <c r="A363" s="2">
        <v>2</v>
      </c>
      <c r="B363" s="2">
        <v>3.5</v>
      </c>
      <c r="C363" s="7">
        <v>34.007352146263898</v>
      </c>
      <c r="D363" s="7">
        <v>77.135780464332399</v>
      </c>
      <c r="E363" s="2">
        <f t="shared" si="20"/>
        <v>15.315728185533191</v>
      </c>
      <c r="F363" s="2">
        <f t="shared" si="21"/>
        <v>5.4406804435027567</v>
      </c>
    </row>
    <row r="364" spans="1:6" x14ac:dyDescent="0.15">
      <c r="A364" s="2">
        <v>2</v>
      </c>
      <c r="B364" s="2">
        <v>3.5</v>
      </c>
      <c r="C364" s="7">
        <v>33.3541601603158</v>
      </c>
      <c r="D364" s="7">
        <v>76.759968294437599</v>
      </c>
      <c r="E364" s="2">
        <f t="shared" si="20"/>
        <v>15.23150009826484</v>
      </c>
      <c r="F364" s="2">
        <f t="shared" si="21"/>
        <v>5.4406804435027567</v>
      </c>
    </row>
    <row r="365" spans="1:6" x14ac:dyDescent="0.15">
      <c r="A365" s="2">
        <v>2</v>
      </c>
      <c r="B365" s="2">
        <v>3.5</v>
      </c>
      <c r="C365" s="7">
        <v>32.7184962979658</v>
      </c>
      <c r="D365" s="7">
        <v>76.555717483626495</v>
      </c>
      <c r="E365" s="2">
        <f t="shared" si="20"/>
        <v>15.14793335815229</v>
      </c>
      <c r="F365" s="2">
        <f t="shared" si="21"/>
        <v>5.4406804435027567</v>
      </c>
    </row>
    <row r="366" spans="1:6" x14ac:dyDescent="0.15">
      <c r="A366" s="2">
        <v>2</v>
      </c>
      <c r="B366" s="2">
        <v>3.5</v>
      </c>
      <c r="C366" s="7">
        <v>32.101401838549002</v>
      </c>
      <c r="D366" s="7">
        <v>76.726163559941398</v>
      </c>
      <c r="E366" s="2">
        <f t="shared" si="20"/>
        <v>15.065239980576152</v>
      </c>
      <c r="F366" s="2">
        <f t="shared" si="21"/>
        <v>5.4406804435027567</v>
      </c>
    </row>
    <row r="367" spans="1:6" x14ac:dyDescent="0.15">
      <c r="A367" s="2">
        <v>2</v>
      </c>
      <c r="B367" s="2">
        <v>3.5</v>
      </c>
      <c r="C367" s="7">
        <v>31.503968004046701</v>
      </c>
      <c r="D367" s="7">
        <v>78.0187397314007</v>
      </c>
      <c r="E367" s="2">
        <f t="shared" si="20"/>
        <v>14.983652577175759</v>
      </c>
      <c r="F367" s="2">
        <f t="shared" si="21"/>
        <v>5.4406804435027567</v>
      </c>
    </row>
    <row r="368" spans="1:6" x14ac:dyDescent="0.15">
      <c r="A368" s="2">
        <v>2</v>
      </c>
      <c r="B368" s="2">
        <v>3.5</v>
      </c>
      <c r="C368" s="7">
        <v>30.927334188384201</v>
      </c>
      <c r="D368" s="7">
        <v>79.2583989487689</v>
      </c>
      <c r="E368" s="2">
        <f t="shared" si="20"/>
        <v>14.903424871816568</v>
      </c>
      <c r="F368" s="2">
        <f t="shared" si="21"/>
        <v>5.4406804435027567</v>
      </c>
    </row>
    <row r="369" spans="1:6" x14ac:dyDescent="0.15">
      <c r="A369" s="2">
        <v>2</v>
      </c>
      <c r="B369" s="2">
        <v>3.5</v>
      </c>
      <c r="C369" s="7">
        <v>30.372685096974902</v>
      </c>
      <c r="D369" s="7">
        <v>78.879905453872894</v>
      </c>
      <c r="E369" s="2">
        <f t="shared" si="20"/>
        <v>14.824831874155493</v>
      </c>
      <c r="F369" s="2">
        <f t="shared" si="21"/>
        <v>5.4406804435027567</v>
      </c>
    </row>
    <row r="370" spans="1:6" x14ac:dyDescent="0.15">
      <c r="A370" s="2">
        <v>2</v>
      </c>
      <c r="B370" s="2">
        <v>3.5</v>
      </c>
      <c r="C370" s="7">
        <v>29.841246622753498</v>
      </c>
      <c r="D370" s="7">
        <v>80.356966970802205</v>
      </c>
      <c r="E370" s="2">
        <f t="shared" si="20"/>
        <v>14.748169618996306</v>
      </c>
      <c r="F370" s="2">
        <f t="shared" si="21"/>
        <v>5.4406804435027567</v>
      </c>
    </row>
    <row r="371" spans="1:6" x14ac:dyDescent="0.15">
      <c r="A371" s="2">
        <v>2</v>
      </c>
      <c r="B371" s="2">
        <v>3.5</v>
      </c>
      <c r="C371" s="7">
        <v>29.334280287745301</v>
      </c>
      <c r="D371" s="7">
        <v>79.072937543021098</v>
      </c>
      <c r="E371" s="2">
        <f t="shared" si="20"/>
        <v>14.673754373317902</v>
      </c>
      <c r="F371" s="2">
        <f t="shared" si="21"/>
        <v>5.4406804435027567</v>
      </c>
    </row>
    <row r="372" spans="1:6" x14ac:dyDescent="0.15">
      <c r="A372" s="2">
        <v>2</v>
      </c>
      <c r="B372" s="2">
        <v>3.5</v>
      </c>
      <c r="C372" s="7">
        <v>28.853076092506999</v>
      </c>
      <c r="D372" s="7">
        <v>80.862966315976806</v>
      </c>
      <c r="E372" s="2">
        <f t="shared" si="20"/>
        <v>14.601921210891785</v>
      </c>
      <c r="F372" s="2">
        <f t="shared" si="21"/>
        <v>5.4406804435027567</v>
      </c>
    </row>
    <row r="373" spans="1:6" x14ac:dyDescent="0.15">
      <c r="A373" s="2">
        <v>2</v>
      </c>
      <c r="B373" s="2">
        <v>3.5</v>
      </c>
      <c r="C373" s="7">
        <v>28.3989436423259</v>
      </c>
      <c r="D373" s="7">
        <v>82.116445914509001</v>
      </c>
      <c r="E373" s="2">
        <f t="shared" si="20"/>
        <v>14.533021858624908</v>
      </c>
      <c r="F373" s="2">
        <f t="shared" si="21"/>
        <v>5.4406804435027567</v>
      </c>
    </row>
    <row r="374" spans="1:6" x14ac:dyDescent="0.15">
      <c r="A374" s="2">
        <v>2</v>
      </c>
      <c r="B374" s="2">
        <v>3.5</v>
      </c>
      <c r="C374" s="7">
        <v>27.973201461398698</v>
      </c>
      <c r="D374" s="7">
        <v>81.983040971719603</v>
      </c>
      <c r="E374" s="2">
        <f t="shared" si="20"/>
        <v>14.467421731092426</v>
      </c>
      <c r="F374" s="2">
        <f t="shared" si="21"/>
        <v>5.4406804435027567</v>
      </c>
    </row>
    <row r="375" spans="1:6" x14ac:dyDescent="0.15">
      <c r="A375" s="2">
        <v>2</v>
      </c>
      <c r="B375" s="2">
        <v>3.5</v>
      </c>
      <c r="C375" s="7">
        <v>27.577164466275399</v>
      </c>
      <c r="D375" s="7">
        <v>80.025830169622907</v>
      </c>
      <c r="E375" s="2">
        <f t="shared" si="20"/>
        <v>14.405496091945093</v>
      </c>
      <c r="F375" s="2">
        <f t="shared" si="21"/>
        <v>5.4406804435027567</v>
      </c>
    </row>
    <row r="376" spans="1:6" x14ac:dyDescent="0.15">
      <c r="A376" s="2">
        <v>2</v>
      </c>
      <c r="B376" s="2">
        <v>3.5</v>
      </c>
      <c r="C376" s="7">
        <v>27.212129648375601</v>
      </c>
      <c r="D376" s="7">
        <v>80.606046793099793</v>
      </c>
      <c r="E376" s="2">
        <f t="shared" si="20"/>
        <v>14.347625314286143</v>
      </c>
      <c r="F376" s="2">
        <f t="shared" si="21"/>
        <v>5.4406804435027567</v>
      </c>
    </row>
    <row r="377" spans="1:6" x14ac:dyDescent="0.15">
      <c r="A377" s="2">
        <v>2</v>
      </c>
      <c r="B377" s="2">
        <v>3.5</v>
      </c>
      <c r="C377" s="7">
        <v>26.8793601114312</v>
      </c>
      <c r="D377" s="7">
        <v>80.0775871615608</v>
      </c>
      <c r="E377" s="2">
        <f t="shared" si="20"/>
        <v>14.294189257142925</v>
      </c>
      <c r="F377" s="2">
        <f t="shared" si="21"/>
        <v>5.4406804435027567</v>
      </c>
    </row>
    <row r="378" spans="1:6" x14ac:dyDescent="0.15">
      <c r="A378" s="2">
        <v>2</v>
      </c>
      <c r="B378" s="2">
        <v>3.5</v>
      </c>
      <c r="C378" s="7">
        <v>26.580067720003999</v>
      </c>
      <c r="D378" s="7">
        <v>80.248137517544606</v>
      </c>
      <c r="E378" s="2">
        <f t="shared" si="20"/>
        <v>14.245560830922884</v>
      </c>
      <c r="F378" s="2">
        <f t="shared" si="21"/>
        <v>5.4406804435027567</v>
      </c>
    </row>
    <row r="379" spans="1:6" x14ac:dyDescent="0.15">
      <c r="A379" s="2">
        <v>2</v>
      </c>
      <c r="B379" s="2">
        <v>3.5</v>
      </c>
      <c r="C379" s="7">
        <v>26.315394733881501</v>
      </c>
      <c r="D379" s="7">
        <v>79.856172063449193</v>
      </c>
      <c r="E379" s="2">
        <f t="shared" si="20"/>
        <v>14.202098888682427</v>
      </c>
      <c r="F379" s="2">
        <f t="shared" si="21"/>
        <v>5.4406804435027567</v>
      </c>
    </row>
    <row r="380" spans="1:6" x14ac:dyDescent="0.15">
      <c r="A380" s="2">
        <v>2</v>
      </c>
      <c r="B380" s="2">
        <v>3.5</v>
      </c>
      <c r="C380" s="7">
        <v>26.086394921491198</v>
      </c>
      <c r="D380" s="7">
        <v>83.2973319715054</v>
      </c>
      <c r="E380" s="2">
        <f t="shared" si="20"/>
        <v>14.164140647696772</v>
      </c>
      <c r="F380" s="2">
        <f t="shared" si="21"/>
        <v>5.4406804435027567</v>
      </c>
    </row>
    <row r="381" spans="1:6" x14ac:dyDescent="0.15">
      <c r="A381" s="2">
        <v>2</v>
      </c>
      <c r="B381" s="2">
        <v>3.5</v>
      </c>
      <c r="C381" s="7">
        <v>25.894014752448101</v>
      </c>
      <c r="D381" s="7">
        <v>85.842821330507306</v>
      </c>
      <c r="E381" s="2">
        <f t="shared" si="20"/>
        <v>14.131993910938087</v>
      </c>
      <c r="F381" s="2">
        <f t="shared" si="21"/>
        <v>5.4406804435027567</v>
      </c>
    </row>
    <row r="382" spans="1:6" x14ac:dyDescent="0.15">
      <c r="A382" s="2">
        <v>2</v>
      </c>
      <c r="B382" s="2">
        <v>3.5</v>
      </c>
      <c r="C382" s="7">
        <v>25.739075352467498</v>
      </c>
      <c r="D382" s="7">
        <v>85.597016732860098</v>
      </c>
      <c r="E382" s="2">
        <f t="shared" si="20"/>
        <v>14.105929413044226</v>
      </c>
      <c r="F382" s="2">
        <f t="shared" si="21"/>
        <v>5.4406804435027567</v>
      </c>
    </row>
    <row r="383" spans="1:6" x14ac:dyDescent="0.15">
      <c r="A383" s="2">
        <v>2</v>
      </c>
      <c r="B383" s="2">
        <v>3.5</v>
      </c>
      <c r="C383" s="7">
        <v>25.6222559506379</v>
      </c>
      <c r="D383" s="7">
        <v>86.512449776772499</v>
      </c>
      <c r="E383" s="2">
        <f t="shared" si="20"/>
        <v>14.086173652127489</v>
      </c>
      <c r="F383" s="2">
        <f t="shared" si="21"/>
        <v>5.4406804435027567</v>
      </c>
    </row>
    <row r="384" spans="1:6" x14ac:dyDescent="0.15">
      <c r="A384" s="2">
        <v>2</v>
      </c>
      <c r="B384" s="2">
        <v>3.5</v>
      </c>
      <c r="C384" s="7">
        <v>25.544079548889599</v>
      </c>
      <c r="D384" s="7">
        <v>87.066400568105905</v>
      </c>
      <c r="E384" s="2">
        <f t="shared" si="20"/>
        <v>14.072902580051592</v>
      </c>
      <c r="F384" s="2">
        <f t="shared" si="21"/>
        <v>5.4406804435027567</v>
      </c>
    </row>
    <row r="385" spans="1:6" x14ac:dyDescent="0.15">
      <c r="A385" s="2">
        <v>2</v>
      </c>
      <c r="B385" s="2">
        <v>3.5</v>
      </c>
      <c r="C385" s="7">
        <v>25.504901489713699</v>
      </c>
      <c r="D385" s="7">
        <v>85.731603224709801</v>
      </c>
      <c r="E385" s="2">
        <f t="shared" si="20"/>
        <v>14.066236504488025</v>
      </c>
      <c r="F385" s="2">
        <f t="shared" si="21"/>
        <v>5.4406804435027567</v>
      </c>
    </row>
    <row r="386" spans="1:6" x14ac:dyDescent="0.15">
      <c r="A386" s="2">
        <v>2</v>
      </c>
      <c r="B386" s="2">
        <v>3.5</v>
      </c>
      <c r="C386" s="7">
        <v>25.504901489713699</v>
      </c>
      <c r="D386" s="7">
        <v>83.822532939962798</v>
      </c>
      <c r="E386" s="2">
        <f t="shared" ref="E386:E449" si="22">10*LOG10(C386)</f>
        <v>14.066236504488025</v>
      </c>
      <c r="F386" s="2">
        <f t="shared" ref="F386:F449" si="23">10*LOG10(B386)</f>
        <v>5.4406804435027567</v>
      </c>
    </row>
    <row r="387" spans="1:6" x14ac:dyDescent="0.15">
      <c r="A387" s="2">
        <v>2</v>
      </c>
      <c r="B387" s="2">
        <v>3.5</v>
      </c>
      <c r="C387" s="7">
        <v>25.544079548889599</v>
      </c>
      <c r="D387" s="7">
        <v>84.741869086336095</v>
      </c>
      <c r="E387" s="2">
        <f t="shared" si="22"/>
        <v>14.072902580051592</v>
      </c>
      <c r="F387" s="2">
        <f t="shared" si="23"/>
        <v>5.4406804435027567</v>
      </c>
    </row>
    <row r="388" spans="1:6" x14ac:dyDescent="0.15">
      <c r="A388" s="2">
        <v>2</v>
      </c>
      <c r="B388" s="2">
        <v>3.5</v>
      </c>
      <c r="C388" s="7">
        <v>25.6222559506379</v>
      </c>
      <c r="D388" s="7">
        <v>87.587003548418906</v>
      </c>
      <c r="E388" s="2">
        <f t="shared" si="22"/>
        <v>14.086173652127489</v>
      </c>
      <c r="F388" s="2">
        <f t="shared" si="23"/>
        <v>5.4406804435027567</v>
      </c>
    </row>
    <row r="389" spans="1:6" x14ac:dyDescent="0.15">
      <c r="A389" s="2">
        <v>2</v>
      </c>
      <c r="B389" s="2">
        <v>3.5</v>
      </c>
      <c r="C389" s="7">
        <v>25.739075352467498</v>
      </c>
      <c r="D389" s="7">
        <v>86.387755242730705</v>
      </c>
      <c r="E389" s="2">
        <f t="shared" si="22"/>
        <v>14.105929413044226</v>
      </c>
      <c r="F389" s="2">
        <f t="shared" si="23"/>
        <v>5.4406804435027567</v>
      </c>
    </row>
    <row r="390" spans="1:6" x14ac:dyDescent="0.15">
      <c r="A390" s="2">
        <v>2</v>
      </c>
      <c r="B390" s="2">
        <v>3.5</v>
      </c>
      <c r="C390" s="7">
        <v>25.894014752448101</v>
      </c>
      <c r="D390" s="7">
        <v>87.126344658610805</v>
      </c>
      <c r="E390" s="2">
        <f t="shared" si="22"/>
        <v>14.131993910938087</v>
      </c>
      <c r="F390" s="2">
        <f t="shared" si="23"/>
        <v>5.4406804435027567</v>
      </c>
    </row>
    <row r="391" spans="1:6" x14ac:dyDescent="0.15">
      <c r="A391" s="2">
        <v>2</v>
      </c>
      <c r="B391" s="2">
        <v>3.5</v>
      </c>
      <c r="C391" s="7">
        <v>26.086394921491198</v>
      </c>
      <c r="D391" s="7">
        <v>87.164199823937693</v>
      </c>
      <c r="E391" s="2">
        <f t="shared" si="22"/>
        <v>14.164140647696772</v>
      </c>
      <c r="F391" s="2">
        <f t="shared" si="23"/>
        <v>5.4406804435027567</v>
      </c>
    </row>
    <row r="392" spans="1:6" x14ac:dyDescent="0.15">
      <c r="A392" s="2">
        <v>2</v>
      </c>
      <c r="B392" s="2">
        <v>3.5</v>
      </c>
      <c r="C392" s="7">
        <v>26.315394733881501</v>
      </c>
      <c r="D392" s="7">
        <v>86.5737508460128</v>
      </c>
      <c r="E392" s="2">
        <f t="shared" si="22"/>
        <v>14.202098888682427</v>
      </c>
      <c r="F392" s="2">
        <f t="shared" si="23"/>
        <v>5.4406804435027567</v>
      </c>
    </row>
    <row r="393" spans="1:6" x14ac:dyDescent="0.15">
      <c r="A393" s="2">
        <v>2</v>
      </c>
      <c r="B393" s="2">
        <v>3.5</v>
      </c>
      <c r="C393" s="7">
        <v>26.580067720003999</v>
      </c>
      <c r="D393" s="7">
        <v>87.6406455271471</v>
      </c>
      <c r="E393" s="2">
        <f t="shared" si="22"/>
        <v>14.245560830922884</v>
      </c>
      <c r="F393" s="2">
        <f t="shared" si="23"/>
        <v>5.4406804435027567</v>
      </c>
    </row>
    <row r="394" spans="1:6" x14ac:dyDescent="0.15">
      <c r="A394" s="2">
        <v>2</v>
      </c>
      <c r="B394" s="2">
        <v>3.5</v>
      </c>
      <c r="C394" s="7">
        <v>26.8793601114312</v>
      </c>
      <c r="D394" s="7">
        <v>86.733343013858601</v>
      </c>
      <c r="E394" s="2">
        <f t="shared" si="22"/>
        <v>14.294189257142925</v>
      </c>
      <c r="F394" s="2">
        <f t="shared" si="23"/>
        <v>5.4406804435027567</v>
      </c>
    </row>
    <row r="395" spans="1:6" x14ac:dyDescent="0.15">
      <c r="A395" s="2">
        <v>2</v>
      </c>
      <c r="B395" s="2">
        <v>3.5</v>
      </c>
      <c r="C395" s="7">
        <v>27.212129648375601</v>
      </c>
      <c r="D395" s="7">
        <v>85.710533871575294</v>
      </c>
      <c r="E395" s="2">
        <f t="shared" si="22"/>
        <v>14.347625314286143</v>
      </c>
      <c r="F395" s="2">
        <f t="shared" si="23"/>
        <v>5.4406804435027567</v>
      </c>
    </row>
    <row r="396" spans="1:6" x14ac:dyDescent="0.15">
      <c r="A396" s="2">
        <v>2</v>
      </c>
      <c r="B396" s="2">
        <v>3.5</v>
      </c>
      <c r="C396" s="7">
        <v>27.577164466275399</v>
      </c>
      <c r="D396" s="7">
        <v>85.078247113036696</v>
      </c>
      <c r="E396" s="2">
        <f t="shared" si="22"/>
        <v>14.405496091945093</v>
      </c>
      <c r="F396" s="2">
        <f t="shared" si="23"/>
        <v>5.4406804435027567</v>
      </c>
    </row>
    <row r="397" spans="1:6" x14ac:dyDescent="0.15">
      <c r="A397" s="2">
        <v>2</v>
      </c>
      <c r="B397" s="2">
        <v>3.5</v>
      </c>
      <c r="C397" s="7">
        <v>27.973201461398698</v>
      </c>
      <c r="D397" s="7">
        <v>82.807588468322805</v>
      </c>
      <c r="E397" s="2">
        <f t="shared" si="22"/>
        <v>14.467421731092426</v>
      </c>
      <c r="F397" s="2">
        <f t="shared" si="23"/>
        <v>5.4406804435027567</v>
      </c>
    </row>
    <row r="398" spans="1:6" x14ac:dyDescent="0.15">
      <c r="A398" s="2">
        <v>2</v>
      </c>
      <c r="B398" s="2">
        <v>3.5</v>
      </c>
      <c r="C398" s="7">
        <v>28.3989436423259</v>
      </c>
      <c r="D398" s="7">
        <v>82.178110545735905</v>
      </c>
      <c r="E398" s="2">
        <f t="shared" si="22"/>
        <v>14.533021858624908</v>
      </c>
      <c r="F398" s="2">
        <f t="shared" si="23"/>
        <v>5.4406804435027567</v>
      </c>
    </row>
    <row r="399" spans="1:6" x14ac:dyDescent="0.15">
      <c r="A399" s="2">
        <v>2</v>
      </c>
      <c r="B399" s="2">
        <v>3.5</v>
      </c>
      <c r="C399" s="7">
        <v>28.853076092506999</v>
      </c>
      <c r="D399" s="7">
        <v>81.423395154535399</v>
      </c>
      <c r="E399" s="2">
        <f t="shared" si="22"/>
        <v>14.601921210891785</v>
      </c>
      <c r="F399" s="2">
        <f t="shared" si="23"/>
        <v>5.4406804435027567</v>
      </c>
    </row>
    <row r="400" spans="1:6" x14ac:dyDescent="0.15">
      <c r="A400" s="2">
        <v>2</v>
      </c>
      <c r="B400" s="2">
        <v>3.5</v>
      </c>
      <c r="C400" s="7">
        <v>29.334280287745301</v>
      </c>
      <c r="D400" s="7">
        <v>79.859750742113803</v>
      </c>
      <c r="E400" s="2">
        <f t="shared" si="22"/>
        <v>14.673754373317902</v>
      </c>
      <c r="F400" s="2">
        <f t="shared" si="23"/>
        <v>5.4406804435027567</v>
      </c>
    </row>
    <row r="401" spans="1:6" x14ac:dyDescent="0.15">
      <c r="A401" s="2">
        <v>2</v>
      </c>
      <c r="B401" s="2">
        <v>3.5</v>
      </c>
      <c r="C401" s="7">
        <v>29.841246622753498</v>
      </c>
      <c r="D401" s="7">
        <v>79.227489822784804</v>
      </c>
      <c r="E401" s="2">
        <f t="shared" si="22"/>
        <v>14.748169618996306</v>
      </c>
      <c r="F401" s="2">
        <f t="shared" si="23"/>
        <v>5.4406804435027567</v>
      </c>
    </row>
    <row r="402" spans="1:6" x14ac:dyDescent="0.15">
      <c r="A402" s="2">
        <v>2</v>
      </c>
      <c r="B402" s="2">
        <v>3.5</v>
      </c>
      <c r="C402" s="7">
        <v>64.430194784743605</v>
      </c>
      <c r="D402" s="7">
        <v>93.809734723098302</v>
      </c>
      <c r="E402" s="2">
        <f t="shared" si="22"/>
        <v>18.090894443032209</v>
      </c>
      <c r="F402" s="2">
        <f t="shared" si="23"/>
        <v>5.4406804435027567</v>
      </c>
    </row>
    <row r="403" spans="1:6" x14ac:dyDescent="0.15">
      <c r="A403" s="2">
        <v>2</v>
      </c>
      <c r="B403" s="2">
        <v>3.5</v>
      </c>
      <c r="C403" s="7">
        <v>63.523617655168202</v>
      </c>
      <c r="D403" s="7">
        <v>94.580272540056797</v>
      </c>
      <c r="E403" s="2">
        <f t="shared" si="22"/>
        <v>18.029352230925042</v>
      </c>
      <c r="F403" s="2">
        <f t="shared" si="23"/>
        <v>5.4406804435027567</v>
      </c>
    </row>
    <row r="404" spans="1:6" x14ac:dyDescent="0.15">
      <c r="A404" s="2">
        <v>2</v>
      </c>
      <c r="B404" s="2">
        <v>3.5</v>
      </c>
      <c r="C404" s="7">
        <v>62.6198850206546</v>
      </c>
      <c r="D404" s="7">
        <v>96.796707915352002</v>
      </c>
      <c r="E404" s="2">
        <f t="shared" si="22"/>
        <v>17.967122658529007</v>
      </c>
      <c r="F404" s="2">
        <f t="shared" si="23"/>
        <v>5.4406804435027567</v>
      </c>
    </row>
    <row r="405" spans="1:6" x14ac:dyDescent="0.15">
      <c r="A405" s="2">
        <v>2</v>
      </c>
      <c r="B405" s="2">
        <v>3.5</v>
      </c>
      <c r="C405" s="7">
        <v>61.719121834322998</v>
      </c>
      <c r="D405" s="7">
        <v>96.183916009193794</v>
      </c>
      <c r="E405" s="2">
        <f t="shared" si="22"/>
        <v>17.904197381101493</v>
      </c>
      <c r="F405" s="2">
        <f t="shared" si="23"/>
        <v>5.4406804435027567</v>
      </c>
    </row>
    <row r="406" spans="1:6" x14ac:dyDescent="0.15">
      <c r="A406" s="2">
        <v>2</v>
      </c>
      <c r="B406" s="2">
        <v>3.5</v>
      </c>
      <c r="C406" s="7">
        <v>60.821460028513002</v>
      </c>
      <c r="D406" s="7">
        <v>97.053792699689893</v>
      </c>
      <c r="E406" s="2">
        <f t="shared" si="22"/>
        <v>17.840568412391548</v>
      </c>
      <c r="F406" s="2">
        <f t="shared" si="23"/>
        <v>5.4406804435027567</v>
      </c>
    </row>
    <row r="407" spans="1:6" x14ac:dyDescent="0.15">
      <c r="A407" s="2">
        <v>2</v>
      </c>
      <c r="B407" s="2">
        <v>3.5</v>
      </c>
      <c r="C407" s="7">
        <v>59.9270389724038</v>
      </c>
      <c r="D407" s="7">
        <v>97.158280154967699</v>
      </c>
      <c r="E407" s="2">
        <f t="shared" si="22"/>
        <v>17.776228195000023</v>
      </c>
      <c r="F407" s="2">
        <f t="shared" si="23"/>
        <v>5.4406804435027567</v>
      </c>
    </row>
    <row r="408" spans="1:6" x14ac:dyDescent="0.15">
      <c r="A408" s="2">
        <v>2</v>
      </c>
      <c r="B408" s="2">
        <v>3.5</v>
      </c>
      <c r="C408" s="7">
        <v>59.0360059624633</v>
      </c>
      <c r="D408" s="7">
        <v>98.226961552231302</v>
      </c>
      <c r="E408" s="2">
        <f t="shared" si="22"/>
        <v>17.711169679352842</v>
      </c>
      <c r="F408" s="2">
        <f t="shared" si="23"/>
        <v>5.4406804435027567</v>
      </c>
    </row>
    <row r="409" spans="1:6" x14ac:dyDescent="0.15">
      <c r="A409" s="2">
        <v>2</v>
      </c>
      <c r="B409" s="2">
        <v>3.5</v>
      </c>
      <c r="C409" s="7">
        <v>58.148516748064999</v>
      </c>
      <c r="D409" s="7">
        <v>97.675597301195296</v>
      </c>
      <c r="E409" s="2">
        <f t="shared" si="22"/>
        <v>17.64538641225322</v>
      </c>
      <c r="F409" s="2">
        <f t="shared" si="23"/>
        <v>5.4406804435027567</v>
      </c>
    </row>
    <row r="410" spans="1:6" x14ac:dyDescent="0.15">
      <c r="A410" s="2">
        <v>2</v>
      </c>
      <c r="B410" s="2">
        <v>3.5</v>
      </c>
      <c r="C410" s="7">
        <v>57.264736094738097</v>
      </c>
      <c r="D410" s="7">
        <v>96.484445912866093</v>
      </c>
      <c r="E410" s="2">
        <f t="shared" si="22"/>
        <v>17.578872636078923</v>
      </c>
      <c r="F410" s="2">
        <f t="shared" si="23"/>
        <v>5.4406804435027567</v>
      </c>
    </row>
    <row r="411" spans="1:6" x14ac:dyDescent="0.15">
      <c r="A411" s="2">
        <v>2</v>
      </c>
      <c r="B411" s="2">
        <v>3.5</v>
      </c>
      <c r="C411" s="7">
        <v>56.384838387637501</v>
      </c>
      <c r="D411" s="7">
        <v>96.373041921303795</v>
      </c>
      <c r="E411" s="2">
        <f t="shared" si="22"/>
        <v>17.511623399799603</v>
      </c>
      <c r="F411" s="2">
        <f t="shared" si="23"/>
        <v>5.4406804435027567</v>
      </c>
    </row>
    <row r="412" spans="1:6" x14ac:dyDescent="0.15">
      <c r="A412" s="2">
        <v>2</v>
      </c>
      <c r="B412" s="2">
        <v>3.5</v>
      </c>
      <c r="C412" s="7">
        <v>55.509008277936303</v>
      </c>
      <c r="D412" s="7">
        <v>97.977219201089696</v>
      </c>
      <c r="E412" s="2">
        <f t="shared" si="22"/>
        <v>17.443634683106527</v>
      </c>
      <c r="F412" s="2">
        <f t="shared" si="23"/>
        <v>5.4406804435027567</v>
      </c>
    </row>
    <row r="413" spans="1:6" x14ac:dyDescent="0.15">
      <c r="A413" s="2">
        <v>2</v>
      </c>
      <c r="B413" s="2">
        <v>3.5</v>
      </c>
      <c r="C413" s="7">
        <v>54.637441374940003</v>
      </c>
      <c r="D413" s="7">
        <v>99.509322818416393</v>
      </c>
      <c r="E413" s="2">
        <f t="shared" si="22"/>
        <v>17.374903535072498</v>
      </c>
      <c r="F413" s="2">
        <f t="shared" si="23"/>
        <v>5.4406804435027567</v>
      </c>
    </row>
    <row r="414" spans="1:6" x14ac:dyDescent="0.15">
      <c r="A414" s="2">
        <v>2</v>
      </c>
      <c r="B414" s="2">
        <v>3.5</v>
      </c>
      <c r="C414" s="7">
        <v>53.770344986804801</v>
      </c>
      <c r="D414" s="7">
        <v>97.812281530945597</v>
      </c>
      <c r="E414" s="2">
        <f t="shared" si="22"/>
        <v>17.305428228893383</v>
      </c>
      <c r="F414" s="2">
        <f t="shared" si="23"/>
        <v>5.4406804435027567</v>
      </c>
    </row>
    <row r="415" spans="1:6" x14ac:dyDescent="0.15">
      <c r="A415" s="2">
        <v>2</v>
      </c>
      <c r="B415" s="2">
        <v>3.5</v>
      </c>
      <c r="C415" s="7">
        <v>52.907938912794599</v>
      </c>
      <c r="D415" s="7">
        <v>96.716613046888796</v>
      </c>
      <c r="E415" s="2">
        <f t="shared" si="22"/>
        <v>17.235208434402978</v>
      </c>
      <c r="F415" s="2">
        <f t="shared" si="23"/>
        <v>5.4406804435027567</v>
      </c>
    </row>
    <row r="416" spans="1:6" x14ac:dyDescent="0.15">
      <c r="A416" s="2">
        <v>2</v>
      </c>
      <c r="B416" s="2">
        <v>3.5</v>
      </c>
      <c r="C416" s="7">
        <v>52.050456290026901</v>
      </c>
      <c r="D416" s="7">
        <v>99.119572290051195</v>
      </c>
      <c r="E416" s="2">
        <f t="shared" si="22"/>
        <v>17.16424541019893</v>
      </c>
      <c r="F416" s="2">
        <f t="shared" si="23"/>
        <v>5.4406804435027567</v>
      </c>
    </row>
    <row r="417" spans="1:6" x14ac:dyDescent="0.15">
      <c r="A417" s="2">
        <v>2</v>
      </c>
      <c r="B417" s="2">
        <v>3.5</v>
      </c>
      <c r="C417" s="7">
        <v>51.198144497628</v>
      </c>
      <c r="D417" s="7">
        <v>96.889774908959794</v>
      </c>
      <c r="E417" s="2">
        <f t="shared" si="22"/>
        <v>17.092542217366997</v>
      </c>
      <c r="F417" s="2">
        <f t="shared" si="23"/>
        <v>5.4406804435027567</v>
      </c>
    </row>
    <row r="418" spans="1:6" x14ac:dyDescent="0.15">
      <c r="A418" s="2">
        <v>2</v>
      </c>
      <c r="B418" s="2">
        <v>3.5</v>
      </c>
      <c r="C418" s="7">
        <v>50.351266121121498</v>
      </c>
      <c r="D418" s="7">
        <v>96.494771027774405</v>
      </c>
      <c r="E418" s="2">
        <f t="shared" si="22"/>
        <v>17.020103956940655</v>
      </c>
      <c r="F418" s="2">
        <f t="shared" si="23"/>
        <v>5.4406804435027567</v>
      </c>
    </row>
    <row r="419" spans="1:6" x14ac:dyDescent="0.15">
      <c r="A419" s="2">
        <v>2</v>
      </c>
      <c r="B419" s="2">
        <v>3.5</v>
      </c>
      <c r="C419" s="7">
        <v>49.510099979701103</v>
      </c>
      <c r="D419" s="7">
        <v>96.170413673240503</v>
      </c>
      <c r="E419" s="2">
        <f t="shared" si="22"/>
        <v>16.946938033379201</v>
      </c>
      <c r="F419" s="2">
        <f t="shared" si="23"/>
        <v>5.4406804435027567</v>
      </c>
    </row>
    <row r="420" spans="1:6" x14ac:dyDescent="0.15">
      <c r="A420" s="2">
        <v>2</v>
      </c>
      <c r="B420" s="2">
        <v>3.5</v>
      </c>
      <c r="C420" s="7">
        <v>48.674942218763903</v>
      </c>
      <c r="D420" s="7">
        <v>96.213805711483801</v>
      </c>
      <c r="E420" s="2">
        <f t="shared" si="22"/>
        <v>16.87305444648425</v>
      </c>
      <c r="F420" s="2">
        <f t="shared" si="23"/>
        <v>5.4406804435027567</v>
      </c>
    </row>
    <row r="421" spans="1:6" x14ac:dyDescent="0.15">
      <c r="A421" s="2">
        <v>2</v>
      </c>
      <c r="B421" s="2">
        <v>3.5</v>
      </c>
      <c r="C421" s="7">
        <v>47.846107469678202</v>
      </c>
      <c r="D421" s="7">
        <v>97.132381661636103</v>
      </c>
      <c r="E421" s="2">
        <f t="shared" si="22"/>
        <v>16.798466114294097</v>
      </c>
      <c r="F421" s="2">
        <f t="shared" si="23"/>
        <v>5.4406804435027567</v>
      </c>
    </row>
    <row r="422" spans="1:6" x14ac:dyDescent="0.15">
      <c r="A422" s="2">
        <v>2</v>
      </c>
      <c r="B422" s="2">
        <v>3.5</v>
      </c>
      <c r="C422" s="7">
        <v>47.0239300782059</v>
      </c>
      <c r="D422" s="7">
        <v>96.375683318241101</v>
      </c>
      <c r="E422" s="2">
        <f t="shared" si="22"/>
        <v>16.723189229588897</v>
      </c>
      <c r="F422" s="2">
        <f t="shared" si="23"/>
        <v>5.4406804435027567</v>
      </c>
    </row>
    <row r="423" spans="1:6" x14ac:dyDescent="0.15">
      <c r="A423" s="2">
        <v>2</v>
      </c>
      <c r="B423" s="2">
        <v>3.5</v>
      </c>
      <c r="C423" s="7">
        <v>46.208765402248098</v>
      </c>
      <c r="D423" s="7">
        <v>95.194559444060701</v>
      </c>
      <c r="E423" s="2">
        <f t="shared" si="22"/>
        <v>16.647243652693277</v>
      </c>
      <c r="F423" s="2">
        <f t="shared" si="23"/>
        <v>5.4406804435027567</v>
      </c>
    </row>
    <row r="424" spans="1:6" x14ac:dyDescent="0.15">
      <c r="A424" s="2">
        <v>2</v>
      </c>
      <c r="B424" s="2">
        <v>3.5</v>
      </c>
      <c r="C424" s="7">
        <v>45.400991178607498</v>
      </c>
      <c r="D424" s="7">
        <v>95.035342577004101</v>
      </c>
      <c r="E424" s="2">
        <f t="shared" si="22"/>
        <v>16.570653343262872</v>
      </c>
      <c r="F424" s="2">
        <f t="shared" si="23"/>
        <v>5.4406804435027567</v>
      </c>
    </row>
    <row r="425" spans="1:6" x14ac:dyDescent="0.15">
      <c r="A425" s="2">
        <v>2</v>
      </c>
      <c r="B425" s="2">
        <v>3.5</v>
      </c>
      <c r="C425" s="7">
        <v>44.601008957197401</v>
      </c>
      <c r="D425" s="7">
        <v>94.327345846793307</v>
      </c>
      <c r="E425" s="2">
        <f t="shared" si="22"/>
        <v>16.493446833665587</v>
      </c>
      <c r="F425" s="2">
        <f t="shared" si="23"/>
        <v>5.4406804435027567</v>
      </c>
    </row>
    <row r="426" spans="1:6" x14ac:dyDescent="0.15">
      <c r="A426" s="2">
        <v>2</v>
      </c>
      <c r="B426" s="2">
        <v>3.5</v>
      </c>
      <c r="C426" s="7">
        <v>43.809245599530698</v>
      </c>
      <c r="D426" s="7">
        <v>94.347484687936102</v>
      </c>
      <c r="E426" s="2">
        <f t="shared" si="22"/>
        <v>16.415657746394427</v>
      </c>
      <c r="F426" s="2">
        <f t="shared" si="23"/>
        <v>5.4406804435027567</v>
      </c>
    </row>
    <row r="427" spans="1:6" x14ac:dyDescent="0.15">
      <c r="A427" s="2">
        <v>2</v>
      </c>
      <c r="B427" s="2">
        <v>3.5</v>
      </c>
      <c r="C427" s="7">
        <v>43.026154836331798</v>
      </c>
      <c r="D427" s="7">
        <v>94.174187533975498</v>
      </c>
      <c r="E427" s="2">
        <f t="shared" si="22"/>
        <v>16.337325357646321</v>
      </c>
      <c r="F427" s="2">
        <f t="shared" si="23"/>
        <v>5.4406804435027567</v>
      </c>
    </row>
    <row r="428" spans="1:6" x14ac:dyDescent="0.15">
      <c r="A428" s="2">
        <v>2</v>
      </c>
      <c r="B428" s="2">
        <v>3.5</v>
      </c>
      <c r="C428" s="7">
        <v>42.252218876645998</v>
      </c>
      <c r="D428" s="7">
        <v>94.216966333931694</v>
      </c>
      <c r="E428" s="2">
        <f t="shared" si="22"/>
        <v>16.258495208734033</v>
      </c>
      <c r="F428" s="2">
        <f t="shared" si="23"/>
        <v>5.4406804435027567</v>
      </c>
    </row>
    <row r="429" spans="1:6" x14ac:dyDescent="0.15">
      <c r="A429" s="2">
        <v>2</v>
      </c>
      <c r="B429" s="2">
        <v>3.5</v>
      </c>
      <c r="C429" s="7">
        <v>41.487950057817997</v>
      </c>
      <c r="D429" s="7">
        <v>92.689302317603094</v>
      </c>
      <c r="E429" s="2">
        <f t="shared" si="22"/>
        <v>16.179219766324902</v>
      </c>
      <c r="F429" s="2">
        <f t="shared" si="23"/>
        <v>5.4406804435027567</v>
      </c>
    </row>
    <row r="430" spans="1:6" x14ac:dyDescent="0.15">
      <c r="A430" s="2">
        <v>2</v>
      </c>
      <c r="B430" s="2">
        <v>3.5</v>
      </c>
      <c r="C430" s="7">
        <v>40.7338925220755</v>
      </c>
      <c r="D430" s="7">
        <v>91.870876965885401</v>
      </c>
      <c r="E430" s="2">
        <f t="shared" si="22"/>
        <v>16.099559131570402</v>
      </c>
      <c r="F430" s="2">
        <f t="shared" si="23"/>
        <v>5.4406804435027567</v>
      </c>
    </row>
    <row r="431" spans="1:6" x14ac:dyDescent="0.15">
      <c r="A431" s="2">
        <v>2</v>
      </c>
      <c r="B431" s="2">
        <v>3.5</v>
      </c>
      <c r="C431" s="7">
        <v>39.990623901109601</v>
      </c>
      <c r="D431" s="7">
        <v>91.938879199269905</v>
      </c>
      <c r="E431" s="2">
        <f t="shared" si="22"/>
        <v>16.019581796948</v>
      </c>
      <c r="F431" s="2">
        <f t="shared" si="23"/>
        <v>5.4406804435027567</v>
      </c>
    </row>
    <row r="432" spans="1:6" x14ac:dyDescent="0.15">
      <c r="A432" s="2">
        <v>2</v>
      </c>
      <c r="B432" s="2">
        <v>3.5</v>
      </c>
      <c r="C432" s="7">
        <v>39.258756984907201</v>
      </c>
      <c r="D432" s="7">
        <v>91.837892434172701</v>
      </c>
      <c r="E432" s="2">
        <f t="shared" si="22"/>
        <v>15.93936544801894</v>
      </c>
      <c r="F432" s="2">
        <f t="shared" si="23"/>
        <v>5.4406804435027567</v>
      </c>
    </row>
    <row r="433" spans="1:6" x14ac:dyDescent="0.15">
      <c r="A433" s="2">
        <v>2</v>
      </c>
      <c r="B433" s="2">
        <v>3.5</v>
      </c>
      <c r="C433" s="7">
        <v>38.5389413450863</v>
      </c>
      <c r="D433" s="7">
        <v>88.570940296402497</v>
      </c>
      <c r="E433" s="2">
        <f t="shared" si="22"/>
        <v>15.858997805243627</v>
      </c>
      <c r="F433" s="2">
        <f t="shared" si="23"/>
        <v>5.4406804435027567</v>
      </c>
    </row>
    <row r="434" spans="1:6" x14ac:dyDescent="0.15">
      <c r="A434" s="2">
        <v>2</v>
      </c>
      <c r="B434" s="2">
        <v>3.5</v>
      </c>
      <c r="C434" s="7">
        <v>37.831864876053899</v>
      </c>
      <c r="D434" s="7">
        <v>91.697970446658005</v>
      </c>
      <c r="E434" s="2">
        <f t="shared" si="22"/>
        <v>15.778577498419818</v>
      </c>
      <c r="F434" s="2">
        <f t="shared" si="23"/>
        <v>5.4406804435027567</v>
      </c>
    </row>
    <row r="435" spans="1:6" x14ac:dyDescent="0.15">
      <c r="A435" s="2">
        <v>2</v>
      </c>
      <c r="B435" s="2">
        <v>3.5</v>
      </c>
      <c r="C435" s="7">
        <v>37.138255209419803</v>
      </c>
      <c r="D435" s="7">
        <v>93.621651218902599</v>
      </c>
      <c r="E435" s="2">
        <f t="shared" si="22"/>
        <v>15.698214963148882</v>
      </c>
      <c r="F435" s="2">
        <f t="shared" si="23"/>
        <v>5.4406804435027567</v>
      </c>
    </row>
    <row r="436" spans="1:6" x14ac:dyDescent="0.15">
      <c r="A436" s="2">
        <v>2</v>
      </c>
      <c r="B436" s="2">
        <v>3.5</v>
      </c>
      <c r="C436" s="7">
        <v>36.458880948268302</v>
      </c>
      <c r="D436" s="7">
        <v>92.395316692522101</v>
      </c>
      <c r="E436" s="2">
        <f t="shared" si="22"/>
        <v>15.618033344931083</v>
      </c>
      <c r="F436" s="2">
        <f t="shared" si="23"/>
        <v>5.4406804435027567</v>
      </c>
    </row>
    <row r="437" spans="1:6" x14ac:dyDescent="0.15">
      <c r="A437" s="2">
        <v>2</v>
      </c>
      <c r="B437" s="2">
        <v>3.5</v>
      </c>
      <c r="C437" s="7">
        <v>35.794552658190902</v>
      </c>
      <c r="D437" s="7">
        <v>92.545571353473207</v>
      </c>
      <c r="E437" s="2">
        <f t="shared" si="22"/>
        <v>15.538169391999151</v>
      </c>
      <c r="F437" s="2">
        <f t="shared" si="23"/>
        <v>5.4406804435027567</v>
      </c>
    </row>
    <row r="438" spans="1:6" x14ac:dyDescent="0.15">
      <c r="A438" s="2">
        <v>2</v>
      </c>
      <c r="B438" s="2">
        <v>3.5</v>
      </c>
      <c r="C438" s="7">
        <v>35.146123541580003</v>
      </c>
      <c r="D438" s="7">
        <v>92.327026187344998</v>
      </c>
      <c r="E438" s="2">
        <f t="shared" si="22"/>
        <v>15.458774312807279</v>
      </c>
      <c r="F438" s="2">
        <f t="shared" si="23"/>
        <v>5.4406804435027567</v>
      </c>
    </row>
    <row r="439" spans="1:6" x14ac:dyDescent="0.15">
      <c r="A439" s="2">
        <v>2</v>
      </c>
      <c r="B439" s="2">
        <v>3.5</v>
      </c>
      <c r="C439" s="7">
        <v>34.5144897108446</v>
      </c>
      <c r="D439" s="7">
        <v>92.426600187398193</v>
      </c>
      <c r="E439" s="2">
        <f t="shared" si="22"/>
        <v>15.38001456823191</v>
      </c>
      <c r="F439" s="2">
        <f t="shared" si="23"/>
        <v>5.4406804435027567</v>
      </c>
    </row>
    <row r="440" spans="1:6" x14ac:dyDescent="0.15">
      <c r="A440" s="2">
        <v>2</v>
      </c>
      <c r="B440" s="2">
        <v>3.5</v>
      </c>
      <c r="C440" s="7">
        <v>33.900589965367899</v>
      </c>
      <c r="D440" s="7">
        <v>91.914833008149401</v>
      </c>
      <c r="E440" s="2">
        <f t="shared" si="22"/>
        <v>15.302072562111741</v>
      </c>
      <c r="F440" s="2">
        <f t="shared" si="23"/>
        <v>5.4406804435027567</v>
      </c>
    </row>
    <row r="441" spans="1:6" x14ac:dyDescent="0.15">
      <c r="A441" s="2">
        <v>2</v>
      </c>
      <c r="B441" s="2">
        <v>3.5</v>
      </c>
      <c r="C441" s="7">
        <v>33.305404966761799</v>
      </c>
      <c r="D441" s="7">
        <v>91.820003594613794</v>
      </c>
      <c r="E441" s="2">
        <f t="shared" si="22"/>
        <v>15.225147186942964</v>
      </c>
      <c r="F441" s="2">
        <f t="shared" si="23"/>
        <v>5.4406804435027567</v>
      </c>
    </row>
    <row r="442" spans="1:6" x14ac:dyDescent="0.15">
      <c r="A442" s="2">
        <v>2</v>
      </c>
      <c r="B442" s="2">
        <v>3.5</v>
      </c>
      <c r="C442" s="7">
        <v>32.729955698106302</v>
      </c>
      <c r="D442" s="7">
        <v>90.592032199324507</v>
      </c>
      <c r="E442" s="2">
        <f t="shared" si="22"/>
        <v>15.149454174656276</v>
      </c>
      <c r="F442" s="2">
        <f t="shared" si="23"/>
        <v>5.4406804435027567</v>
      </c>
    </row>
    <row r="443" spans="1:6" x14ac:dyDescent="0.15">
      <c r="A443" s="2">
        <v>2</v>
      </c>
      <c r="B443" s="2">
        <v>3.5</v>
      </c>
      <c r="C443" s="7">
        <v>32.175301086392302</v>
      </c>
      <c r="D443" s="7">
        <v>91.427722087828599</v>
      </c>
      <c r="E443" s="2">
        <f t="shared" si="22"/>
        <v>15.075226195872073</v>
      </c>
      <c r="F443" s="2">
        <f t="shared" si="23"/>
        <v>5.4406804435027567</v>
      </c>
    </row>
    <row r="444" spans="1:6" x14ac:dyDescent="0.15">
      <c r="A444" s="2">
        <v>2</v>
      </c>
      <c r="B444" s="2">
        <v>3.5</v>
      </c>
      <c r="C444" s="7">
        <v>31.642534664593502</v>
      </c>
      <c r="D444" s="7">
        <v>88.824192254952294</v>
      </c>
      <c r="E444" s="2">
        <f t="shared" si="22"/>
        <v>15.002712645461473</v>
      </c>
      <c r="F444" s="2">
        <f t="shared" si="23"/>
        <v>5.4406804435027567</v>
      </c>
    </row>
    <row r="445" spans="1:6" x14ac:dyDescent="0.15">
      <c r="A445" s="2">
        <v>2</v>
      </c>
      <c r="B445" s="2">
        <v>3.5</v>
      </c>
      <c r="C445" s="7">
        <v>31.132780152116201</v>
      </c>
      <c r="D445" s="7">
        <v>88.183542393384798</v>
      </c>
      <c r="E445" s="2">
        <f t="shared" si="22"/>
        <v>14.93217904839624</v>
      </c>
      <c r="F445" s="2">
        <f t="shared" si="23"/>
        <v>5.4406804435027567</v>
      </c>
    </row>
    <row r="446" spans="1:6" x14ac:dyDescent="0.15">
      <c r="A446" s="2">
        <v>2</v>
      </c>
      <c r="B446" s="2">
        <v>3.5</v>
      </c>
      <c r="C446" s="7">
        <v>30.6471858414439</v>
      </c>
      <c r="D446" s="7">
        <v>87.040687475499894</v>
      </c>
      <c r="E446" s="2">
        <f t="shared" si="22"/>
        <v>14.86390601867711</v>
      </c>
      <c r="F446" s="2">
        <f t="shared" si="23"/>
        <v>5.4406804435027567</v>
      </c>
    </row>
    <row r="447" spans="1:6" x14ac:dyDescent="0.15">
      <c r="A447" s="2">
        <v>2</v>
      </c>
      <c r="B447" s="2">
        <v>3.5</v>
      </c>
      <c r="C447" s="7">
        <v>30.1869176962472</v>
      </c>
      <c r="D447" s="7">
        <v>87.272364005596302</v>
      </c>
      <c r="E447" s="2">
        <f t="shared" si="22"/>
        <v>14.798187706630161</v>
      </c>
      <c r="F447" s="2">
        <f t="shared" si="23"/>
        <v>5.4406804435027567</v>
      </c>
    </row>
    <row r="448" spans="1:6" x14ac:dyDescent="0.15">
      <c r="A448" s="2">
        <v>2</v>
      </c>
      <c r="B448" s="2">
        <v>3.5</v>
      </c>
      <c r="C448" s="7">
        <v>29.7531510936237</v>
      </c>
      <c r="D448" s="7">
        <v>87.553219406890804</v>
      </c>
      <c r="E448" s="2">
        <f t="shared" si="22"/>
        <v>14.735329677150746</v>
      </c>
      <c r="F448" s="2">
        <f t="shared" si="23"/>
        <v>5.4406804435027567</v>
      </c>
    </row>
    <row r="449" spans="1:6" x14ac:dyDescent="0.15">
      <c r="A449" s="2">
        <v>2</v>
      </c>
      <c r="B449" s="2">
        <v>3.5</v>
      </c>
      <c r="C449" s="7">
        <v>29.3470611816584</v>
      </c>
      <c r="D449" s="7">
        <v>84.114420890635799</v>
      </c>
      <c r="E449" s="2">
        <f t="shared" si="22"/>
        <v>14.675646174578414</v>
      </c>
      <c r="F449" s="2">
        <f t="shared" si="23"/>
        <v>5.4406804435027567</v>
      </c>
    </row>
    <row r="450" spans="1:6" x14ac:dyDescent="0.15">
      <c r="A450" s="2">
        <v>2</v>
      </c>
      <c r="B450" s="2">
        <v>3.5</v>
      </c>
      <c r="C450" s="7">
        <v>28.969811873742</v>
      </c>
      <c r="D450" s="7">
        <v>82.358792940695906</v>
      </c>
      <c r="E450" s="2">
        <f t="shared" ref="E450:E513" si="24">10*LOG10(C450)</f>
        <v>14.619456749600257</v>
      </c>
      <c r="F450" s="2">
        <f t="shared" ref="F450:F513" si="25">10*LOG10(B450)</f>
        <v>5.4406804435027567</v>
      </c>
    </row>
    <row r="451" spans="1:6" x14ac:dyDescent="0.15">
      <c r="A451" s="2">
        <v>2</v>
      </c>
      <c r="B451" s="2">
        <v>3.5</v>
      </c>
      <c r="C451" s="7">
        <v>28.622543562723401</v>
      </c>
      <c r="D451" s="7">
        <v>81.397910301549103</v>
      </c>
      <c r="E451" s="2">
        <f t="shared" si="24"/>
        <v>14.567082250272064</v>
      </c>
      <c r="F451" s="2">
        <f t="shared" si="25"/>
        <v>5.4406804435027567</v>
      </c>
    </row>
    <row r="452" spans="1:6" x14ac:dyDescent="0.15">
      <c r="A452" s="2">
        <v>2</v>
      </c>
      <c r="B452" s="2">
        <v>3.5</v>
      </c>
      <c r="C452" s="7">
        <v>28.3063597094363</v>
      </c>
      <c r="D452" s="7">
        <v>80.108873082553799</v>
      </c>
      <c r="E452" s="2">
        <f t="shared" si="24"/>
        <v>14.518840212634366</v>
      </c>
      <c r="F452" s="2">
        <f t="shared" si="25"/>
        <v>5.4406804435027567</v>
      </c>
    </row>
    <row r="453" spans="1:6" x14ac:dyDescent="0.15">
      <c r="A453" s="2">
        <v>2</v>
      </c>
      <c r="B453" s="2">
        <v>3.5</v>
      </c>
      <c r="C453" s="7">
        <v>28.022312538404101</v>
      </c>
      <c r="D453" s="7">
        <v>79.970146781617899</v>
      </c>
      <c r="E453" s="2">
        <f t="shared" si="24"/>
        <v>14.475039725352712</v>
      </c>
      <c r="F453" s="2">
        <f t="shared" si="25"/>
        <v>5.4406804435027567</v>
      </c>
    </row>
    <row r="454" spans="1:6" x14ac:dyDescent="0.15">
      <c r="A454" s="2">
        <v>2</v>
      </c>
      <c r="B454" s="2">
        <v>3.5</v>
      </c>
      <c r="C454" s="7">
        <v>27.771388153997599</v>
      </c>
      <c r="D454" s="7">
        <v>79.180362957659398</v>
      </c>
      <c r="E454" s="2">
        <f t="shared" si="24"/>
        <v>14.435975885206485</v>
      </c>
      <c r="F454" s="2">
        <f t="shared" si="25"/>
        <v>5.4406804435027567</v>
      </c>
    </row>
    <row r="455" spans="1:6" x14ac:dyDescent="0.15">
      <c r="A455" s="2">
        <v>2</v>
      </c>
      <c r="B455" s="2">
        <v>3.5</v>
      </c>
      <c r="C455" s="7">
        <v>27.554491466909699</v>
      </c>
      <c r="D455" s="7">
        <v>78.583162515512001</v>
      </c>
      <c r="E455" s="2">
        <f t="shared" si="24"/>
        <v>14.401924002951512</v>
      </c>
      <c r="F455" s="2">
        <f t="shared" si="25"/>
        <v>5.4406804435027567</v>
      </c>
    </row>
    <row r="456" spans="1:6" x14ac:dyDescent="0.15">
      <c r="A456" s="2">
        <v>2</v>
      </c>
      <c r="B456" s="2">
        <v>3.5</v>
      </c>
      <c r="C456" s="7">
        <v>27.372431386342001</v>
      </c>
      <c r="D456" s="7">
        <v>75.631428011956302</v>
      </c>
      <c r="E456" s="2">
        <f t="shared" si="24"/>
        <v>14.373133758088414</v>
      </c>
      <c r="F456" s="2">
        <f t="shared" si="25"/>
        <v>5.4406804435027567</v>
      </c>
    </row>
    <row r="457" spans="1:6" x14ac:dyDescent="0.15">
      <c r="A457" s="2">
        <v>2</v>
      </c>
      <c r="B457" s="2">
        <v>3.5</v>
      </c>
      <c r="C457" s="7">
        <v>27.225906780123999</v>
      </c>
      <c r="D457" s="7">
        <v>74.977099777221994</v>
      </c>
      <c r="E457" s="2">
        <f t="shared" si="24"/>
        <v>14.349823531861601</v>
      </c>
      <c r="F457" s="2">
        <f t="shared" si="25"/>
        <v>5.4406804435027567</v>
      </c>
    </row>
    <row r="458" spans="1:6" x14ac:dyDescent="0.15">
      <c r="A458" s="2">
        <v>2</v>
      </c>
      <c r="B458" s="2">
        <v>3.5</v>
      </c>
      <c r="C458" s="7">
        <v>29.368180059377199</v>
      </c>
      <c r="D458" s="7">
        <v>73.4924199606901</v>
      </c>
      <c r="E458" s="2">
        <f t="shared" si="24"/>
        <v>14.678770342088903</v>
      </c>
      <c r="F458" s="2">
        <f t="shared" si="25"/>
        <v>5.4406804435027567</v>
      </c>
    </row>
    <row r="459" spans="1:6" x14ac:dyDescent="0.15">
      <c r="A459" s="2">
        <v>2</v>
      </c>
      <c r="B459" s="2">
        <v>3.5</v>
      </c>
      <c r="C459" s="7">
        <v>29.317059879872001</v>
      </c>
      <c r="D459" s="7">
        <v>71.431266156861597</v>
      </c>
      <c r="E459" s="2">
        <f t="shared" si="24"/>
        <v>14.671204140600619</v>
      </c>
      <c r="F459" s="2">
        <f t="shared" si="25"/>
        <v>5.4406804435027567</v>
      </c>
    </row>
    <row r="460" spans="1:6" x14ac:dyDescent="0.15">
      <c r="A460" s="2">
        <v>2</v>
      </c>
      <c r="B460" s="2">
        <v>3.5</v>
      </c>
      <c r="C460" s="7">
        <v>29.3</v>
      </c>
      <c r="D460" s="7">
        <v>70.785497537271596</v>
      </c>
      <c r="E460" s="2">
        <f t="shared" si="24"/>
        <v>14.668676203541096</v>
      </c>
      <c r="F460" s="2">
        <f t="shared" si="25"/>
        <v>5.4406804435027567</v>
      </c>
    </row>
    <row r="461" spans="1:6" x14ac:dyDescent="0.15">
      <c r="A461" s="2">
        <v>2</v>
      </c>
      <c r="B461" s="2">
        <v>3.5</v>
      </c>
      <c r="C461" s="7">
        <v>29.317059879872001</v>
      </c>
      <c r="D461" s="7">
        <v>72.697984677851295</v>
      </c>
      <c r="E461" s="2">
        <f t="shared" si="24"/>
        <v>14.671204140600619</v>
      </c>
      <c r="F461" s="2">
        <f t="shared" si="25"/>
        <v>5.4406804435027567</v>
      </c>
    </row>
    <row r="462" spans="1:6" x14ac:dyDescent="0.15">
      <c r="A462" s="2">
        <v>2</v>
      </c>
      <c r="B462" s="2">
        <v>3.5</v>
      </c>
      <c r="C462" s="7">
        <v>29.368180059377199</v>
      </c>
      <c r="D462" s="7">
        <v>77.196600216680693</v>
      </c>
      <c r="E462" s="2">
        <f t="shared" si="24"/>
        <v>14.678770342088903</v>
      </c>
      <c r="F462" s="2">
        <f t="shared" si="25"/>
        <v>5.4406804435027567</v>
      </c>
    </row>
    <row r="463" spans="1:6" x14ac:dyDescent="0.15">
      <c r="A463" s="2">
        <v>2</v>
      </c>
      <c r="B463" s="2">
        <v>3.5</v>
      </c>
      <c r="C463" s="7">
        <v>29.453183189597699</v>
      </c>
      <c r="D463" s="7">
        <v>80.654523568986804</v>
      </c>
      <c r="E463" s="2">
        <f t="shared" si="24"/>
        <v>14.691322385788041</v>
      </c>
      <c r="F463" s="2">
        <f t="shared" si="25"/>
        <v>5.4406804435027567</v>
      </c>
    </row>
    <row r="464" spans="1:6" x14ac:dyDescent="0.15">
      <c r="A464" s="2">
        <v>2</v>
      </c>
      <c r="B464" s="2">
        <v>3.5</v>
      </c>
      <c r="C464" s="7">
        <v>29.571777085592899</v>
      </c>
      <c r="D464" s="7">
        <v>82.398277301958899</v>
      </c>
      <c r="E464" s="2">
        <f t="shared" si="24"/>
        <v>14.708774237914806</v>
      </c>
      <c r="F464" s="2">
        <f t="shared" si="25"/>
        <v>5.4406804435027567</v>
      </c>
    </row>
    <row r="465" spans="1:6" x14ac:dyDescent="0.15">
      <c r="A465" s="2">
        <v>2</v>
      </c>
      <c r="B465" s="2">
        <v>3.5</v>
      </c>
      <c r="C465" s="7">
        <v>29.7235596791501</v>
      </c>
      <c r="D465" s="7">
        <v>84.979367848377393</v>
      </c>
      <c r="E465" s="2">
        <f t="shared" si="24"/>
        <v>14.73100819100566</v>
      </c>
      <c r="F465" s="2">
        <f t="shared" si="25"/>
        <v>5.4406804435027567</v>
      </c>
    </row>
    <row r="466" spans="1:6" x14ac:dyDescent="0.15">
      <c r="A466" s="2">
        <v>2</v>
      </c>
      <c r="B466" s="2">
        <v>3.5</v>
      </c>
      <c r="C466" s="7">
        <v>29.908025678737101</v>
      </c>
      <c r="D466" s="7">
        <v>86.0826899880621</v>
      </c>
      <c r="E466" s="2">
        <f t="shared" si="24"/>
        <v>14.757877448557785</v>
      </c>
      <c r="F466" s="2">
        <f t="shared" si="25"/>
        <v>5.4406804435027567</v>
      </c>
    </row>
    <row r="467" spans="1:6" x14ac:dyDescent="0.15">
      <c r="A467" s="2">
        <v>2</v>
      </c>
      <c r="B467" s="2">
        <v>3.5</v>
      </c>
      <c r="C467" s="7">
        <v>30.1245746857943</v>
      </c>
      <c r="D467" s="7">
        <v>86.725974282214594</v>
      </c>
      <c r="E467" s="2">
        <f t="shared" si="24"/>
        <v>14.789209240338284</v>
      </c>
      <c r="F467" s="2">
        <f t="shared" si="25"/>
        <v>5.4406804435027567</v>
      </c>
    </row>
    <row r="468" spans="1:6" x14ac:dyDescent="0.15">
      <c r="A468" s="2">
        <v>2</v>
      </c>
      <c r="B468" s="2">
        <v>3.5</v>
      </c>
      <c r="C468" s="7">
        <v>30.372520474929299</v>
      </c>
      <c r="D468" s="7">
        <v>87.266261427960998</v>
      </c>
      <c r="E468" s="2">
        <f t="shared" si="24"/>
        <v>14.824808335031596</v>
      </c>
      <c r="F468" s="2">
        <f t="shared" si="25"/>
        <v>5.4406804435027567</v>
      </c>
    </row>
    <row r="469" spans="1:6" x14ac:dyDescent="0.15">
      <c r="A469" s="2">
        <v>2</v>
      </c>
      <c r="B469" s="2">
        <v>3.5</v>
      </c>
      <c r="C469" s="7">
        <v>30.6511011221457</v>
      </c>
      <c r="D469" s="7">
        <v>88.750384098498003</v>
      </c>
      <c r="E469" s="2">
        <f t="shared" si="24"/>
        <v>14.864460808995219</v>
      </c>
      <c r="F469" s="2">
        <f t="shared" si="25"/>
        <v>5.4406804435027567</v>
      </c>
    </row>
    <row r="470" spans="1:6" x14ac:dyDescent="0.15">
      <c r="A470" s="2">
        <v>2</v>
      </c>
      <c r="B470" s="2">
        <v>3.5</v>
      </c>
      <c r="C470" s="7">
        <v>30.9594896598765</v>
      </c>
      <c r="D470" s="7">
        <v>89.015110570067193</v>
      </c>
      <c r="E470" s="2">
        <f t="shared" si="24"/>
        <v>14.907937931049675</v>
      </c>
      <c r="F470" s="2">
        <f t="shared" si="25"/>
        <v>5.4406804435027567</v>
      </c>
    </row>
    <row r="471" spans="1:6" x14ac:dyDescent="0.15">
      <c r="A471" s="2">
        <v>2</v>
      </c>
      <c r="B471" s="2">
        <v>3.5</v>
      </c>
      <c r="C471" s="7">
        <v>31.296804948748399</v>
      </c>
      <c r="D471" s="7">
        <v>87.344745546173101</v>
      </c>
      <c r="E471" s="2">
        <f t="shared" si="24"/>
        <v>14.955000032348071</v>
      </c>
      <c r="F471" s="2">
        <f t="shared" si="25"/>
        <v>5.4406804435027567</v>
      </c>
    </row>
    <row r="472" spans="1:6" x14ac:dyDescent="0.15">
      <c r="A472" s="2">
        <v>2</v>
      </c>
      <c r="B472" s="2">
        <v>3.5</v>
      </c>
      <c r="C472" s="7">
        <v>31.662122480970901</v>
      </c>
      <c r="D472" s="7">
        <v>86.728293234299798</v>
      </c>
      <c r="E472" s="2">
        <f t="shared" si="24"/>
        <v>15.005400245780409</v>
      </c>
      <c r="F472" s="2">
        <f t="shared" si="25"/>
        <v>5.4406804435027567</v>
      </c>
    </row>
    <row r="473" spans="1:6" x14ac:dyDescent="0.15">
      <c r="A473" s="2">
        <v>2</v>
      </c>
      <c r="B473" s="2">
        <v>3.5</v>
      </c>
      <c r="C473" s="7">
        <v>32.054484865615898</v>
      </c>
      <c r="D473" s="7">
        <v>85.351678104082495</v>
      </c>
      <c r="E473" s="2">
        <f t="shared" si="24"/>
        <v>15.058888019086261</v>
      </c>
      <c r="F473" s="2">
        <f t="shared" si="25"/>
        <v>5.4406804435027567</v>
      </c>
    </row>
    <row r="474" spans="1:6" x14ac:dyDescent="0.15">
      <c r="A474" s="2">
        <v>2</v>
      </c>
      <c r="B474" s="2">
        <v>3.5</v>
      </c>
      <c r="C474" s="7">
        <v>32.472911788135001</v>
      </c>
      <c r="D474" s="7">
        <v>85.593189466069305</v>
      </c>
      <c r="E474" s="2">
        <f t="shared" si="24"/>
        <v>15.115212327843564</v>
      </c>
      <c r="F474" s="2">
        <f t="shared" si="25"/>
        <v>5.4406804435027567</v>
      </c>
    </row>
    <row r="475" spans="1:6" x14ac:dyDescent="0.15">
      <c r="A475" s="2">
        <v>2</v>
      </c>
      <c r="B475" s="2">
        <v>3.5</v>
      </c>
      <c r="C475" s="7">
        <v>32.916409281694101</v>
      </c>
      <c r="D475" s="7">
        <v>83.585566041799893</v>
      </c>
      <c r="E475" s="2">
        <f t="shared" si="24"/>
        <v>15.174124536909265</v>
      </c>
      <c r="F475" s="2">
        <f t="shared" si="25"/>
        <v>5.4406804435027567</v>
      </c>
    </row>
    <row r="476" spans="1:6" x14ac:dyDescent="0.15">
      <c r="A476" s="2">
        <v>2</v>
      </c>
      <c r="B476" s="2">
        <v>3.5</v>
      </c>
      <c r="C476" s="7">
        <v>33.383978193139299</v>
      </c>
      <c r="D476" s="7">
        <v>84.791550191886699</v>
      </c>
      <c r="E476" s="2">
        <f t="shared" si="24"/>
        <v>15.235380880167854</v>
      </c>
      <c r="F476" s="2">
        <f t="shared" si="25"/>
        <v>5.4406804435027567</v>
      </c>
    </row>
    <row r="477" spans="1:6" x14ac:dyDescent="0.15">
      <c r="A477" s="2">
        <v>2</v>
      </c>
      <c r="B477" s="2">
        <v>3.5</v>
      </c>
      <c r="C477" s="7">
        <v>33.874621769106199</v>
      </c>
      <c r="D477" s="7">
        <v>84.018403971332006</v>
      </c>
      <c r="E477" s="2">
        <f t="shared" si="24"/>
        <v>15.298744547457208</v>
      </c>
      <c r="F477" s="2">
        <f t="shared" si="25"/>
        <v>5.4406804435027567</v>
      </c>
    </row>
    <row r="478" spans="1:6" x14ac:dyDescent="0.15">
      <c r="A478" s="2">
        <v>2</v>
      </c>
      <c r="B478" s="2">
        <v>3.5</v>
      </c>
      <c r="C478" s="7">
        <v>34.387352326109699</v>
      </c>
      <c r="D478" s="7">
        <v>82.363315775430095</v>
      </c>
      <c r="E478" s="2">
        <f t="shared" si="24"/>
        <v>15.363987383568563</v>
      </c>
      <c r="F478" s="2">
        <f t="shared" si="25"/>
        <v>5.4406804435027567</v>
      </c>
    </row>
    <row r="479" spans="1:6" x14ac:dyDescent="0.15">
      <c r="A479" s="2">
        <v>2</v>
      </c>
      <c r="B479" s="2">
        <v>3.5</v>
      </c>
      <c r="C479" s="7">
        <v>34.921197001248402</v>
      </c>
      <c r="D479" s="7">
        <v>81.865413857155602</v>
      </c>
      <c r="E479" s="2">
        <f t="shared" si="24"/>
        <v>15.430891216923921</v>
      </c>
      <c r="F479" s="2">
        <f t="shared" si="25"/>
        <v>5.4406804435027567</v>
      </c>
    </row>
    <row r="480" spans="1:6" x14ac:dyDescent="0.15">
      <c r="A480" s="2">
        <v>2</v>
      </c>
      <c r="B480" s="2">
        <v>3.5</v>
      </c>
      <c r="C480" s="7">
        <v>35.4752026068915</v>
      </c>
      <c r="D480" s="7">
        <v>83.421824746514204</v>
      </c>
      <c r="E480" s="2">
        <f t="shared" si="24"/>
        <v>15.499248844904336</v>
      </c>
      <c r="F480" s="2">
        <f t="shared" si="25"/>
        <v>5.4406804435027567</v>
      </c>
    </row>
    <row r="481" spans="1:6" x14ac:dyDescent="0.15">
      <c r="A481" s="2">
        <v>2</v>
      </c>
      <c r="B481" s="2">
        <v>3.5</v>
      </c>
      <c r="C481" s="7">
        <v>36.048439633359997</v>
      </c>
      <c r="D481" s="7">
        <v>84.264896865554306</v>
      </c>
      <c r="E481" s="2">
        <f t="shared" si="24"/>
        <v>15.568864709059998</v>
      </c>
      <c r="F481" s="2">
        <f t="shared" si="25"/>
        <v>5.4406804435027567</v>
      </c>
    </row>
    <row r="482" spans="1:6" x14ac:dyDescent="0.15">
      <c r="A482" s="2">
        <v>2</v>
      </c>
      <c r="B482" s="2">
        <v>3.5</v>
      </c>
      <c r="C482" s="7">
        <v>36.640005458514899</v>
      </c>
      <c r="D482" s="7">
        <v>82.574778852230693</v>
      </c>
      <c r="E482" s="2">
        <f t="shared" si="24"/>
        <v>15.639555296956688</v>
      </c>
      <c r="F482" s="2">
        <f t="shared" si="25"/>
        <v>5.4406804435027567</v>
      </c>
    </row>
    <row r="483" spans="1:6" x14ac:dyDescent="0.15">
      <c r="A483" s="2">
        <v>2</v>
      </c>
      <c r="B483" s="2">
        <v>3.5</v>
      </c>
      <c r="C483" s="7">
        <v>37.249026832925402</v>
      </c>
      <c r="D483" s="7">
        <v>83.153748027075096</v>
      </c>
      <c r="E483" s="2">
        <f t="shared" si="24"/>
        <v>15.711149308665567</v>
      </c>
      <c r="F483" s="2">
        <f t="shared" si="25"/>
        <v>5.4406804435027567</v>
      </c>
    </row>
    <row r="484" spans="1:6" x14ac:dyDescent="0.15">
      <c r="A484" s="2">
        <v>2</v>
      </c>
      <c r="B484" s="2">
        <v>3.5</v>
      </c>
      <c r="C484" s="7">
        <v>37.874661714660903</v>
      </c>
      <c r="D484" s="7">
        <v>84.289312490281901</v>
      </c>
      <c r="E484" s="2">
        <f t="shared" si="24"/>
        <v>15.783487625371027</v>
      </c>
      <c r="F484" s="2">
        <f t="shared" si="25"/>
        <v>5.4406804435027567</v>
      </c>
    </row>
    <row r="485" spans="1:6" x14ac:dyDescent="0.15">
      <c r="A485" s="2">
        <v>2</v>
      </c>
      <c r="B485" s="2">
        <v>3.5</v>
      </c>
      <c r="C485" s="7">
        <v>38.516100529518802</v>
      </c>
      <c r="D485" s="7">
        <v>87.082424509603996</v>
      </c>
      <c r="E485" s="2">
        <f t="shared" si="24"/>
        <v>15.856423115719789</v>
      </c>
      <c r="F485" s="2">
        <f t="shared" si="25"/>
        <v>5.4406804435027567</v>
      </c>
    </row>
    <row r="486" spans="1:6" x14ac:dyDescent="0.15">
      <c r="A486" s="2">
        <v>2</v>
      </c>
      <c r="B486" s="2">
        <v>3.5</v>
      </c>
      <c r="C486" s="7">
        <v>39.172566931463699</v>
      </c>
      <c r="D486" s="7">
        <v>87.582044245392694</v>
      </c>
      <c r="E486" s="2">
        <f t="shared" si="24"/>
        <v>15.92982031278359</v>
      </c>
      <c r="F486" s="2">
        <f t="shared" si="25"/>
        <v>5.4406804435027567</v>
      </c>
    </row>
    <row r="487" spans="1:6" x14ac:dyDescent="0.15">
      <c r="A487" s="2">
        <v>2</v>
      </c>
      <c r="B487" s="2">
        <v>3.5</v>
      </c>
      <c r="C487" s="7">
        <v>39.843318134914398</v>
      </c>
      <c r="D487" s="7">
        <v>87.384440611339798</v>
      </c>
      <c r="E487" s="2">
        <f t="shared" si="24"/>
        <v>16.003554991210621</v>
      </c>
      <c r="F487" s="2">
        <f t="shared" si="25"/>
        <v>5.4406804435027567</v>
      </c>
    </row>
    <row r="488" spans="1:6" x14ac:dyDescent="0.15">
      <c r="A488" s="2">
        <v>2</v>
      </c>
      <c r="B488" s="2">
        <v>3.5</v>
      </c>
      <c r="C488" s="7">
        <v>40.527644885929398</v>
      </c>
      <c r="D488" s="7">
        <v>86.945448678118495</v>
      </c>
      <c r="E488" s="2">
        <f t="shared" si="24"/>
        <v>16.077513670586672</v>
      </c>
      <c r="F488" s="2">
        <f t="shared" si="25"/>
        <v>5.4406804435027567</v>
      </c>
    </row>
    <row r="489" spans="1:6" x14ac:dyDescent="0.15">
      <c r="A489" s="2">
        <v>2</v>
      </c>
      <c r="B489" s="2">
        <v>3.5</v>
      </c>
      <c r="C489" s="7">
        <v>41.2248711338192</v>
      </c>
      <c r="D489" s="7">
        <v>87.076826746638403</v>
      </c>
      <c r="E489" s="2">
        <f t="shared" si="24"/>
        <v>16.151593067432707</v>
      </c>
      <c r="F489" s="2">
        <f t="shared" si="25"/>
        <v>5.4406804435027567</v>
      </c>
    </row>
    <row r="490" spans="1:6" x14ac:dyDescent="0.15">
      <c r="A490" s="2">
        <v>2</v>
      </c>
      <c r="B490" s="2">
        <v>3.5</v>
      </c>
      <c r="C490" s="7">
        <v>41.934353458709701</v>
      </c>
      <c r="D490" s="7">
        <v>89.645458667360202</v>
      </c>
      <c r="E490" s="2">
        <f t="shared" si="24"/>
        <v>16.225699514794041</v>
      </c>
      <c r="F490" s="2">
        <f t="shared" si="25"/>
        <v>5.4406804435027567</v>
      </c>
    </row>
    <row r="491" spans="1:6" x14ac:dyDescent="0.15">
      <c r="A491" s="2">
        <v>2</v>
      </c>
      <c r="B491" s="2">
        <v>3.5</v>
      </c>
      <c r="C491" s="7">
        <v>42.6554803044111</v>
      </c>
      <c r="D491" s="7">
        <v>90.655098203281696</v>
      </c>
      <c r="E491" s="2">
        <f t="shared" si="24"/>
        <v>16.2997483651327</v>
      </c>
      <c r="F491" s="2">
        <f t="shared" si="25"/>
        <v>5.4406804435027567</v>
      </c>
    </row>
    <row r="492" spans="1:6" x14ac:dyDescent="0.15">
      <c r="A492" s="2">
        <v>2</v>
      </c>
      <c r="B492" s="2">
        <v>3.5</v>
      </c>
      <c r="C492" s="7">
        <v>43.387671059875998</v>
      </c>
      <c r="D492" s="7">
        <v>89.111932246034897</v>
      </c>
      <c r="E492" s="2">
        <f t="shared" si="24"/>
        <v>16.373663389287053</v>
      </c>
      <c r="F492" s="2">
        <f t="shared" si="25"/>
        <v>5.4406804435027567</v>
      </c>
    </row>
    <row r="493" spans="1:6" x14ac:dyDescent="0.15">
      <c r="A493" s="2">
        <v>2</v>
      </c>
      <c r="B493" s="2">
        <v>3.5</v>
      </c>
      <c r="C493" s="7">
        <v>44.130375026731897</v>
      </c>
      <c r="D493" s="7">
        <v>89.503799061198706</v>
      </c>
      <c r="E493" s="2">
        <f t="shared" si="24"/>
        <v>16.447376181643502</v>
      </c>
      <c r="F493" s="2">
        <f t="shared" si="25"/>
        <v>5.4406804435027567</v>
      </c>
    </row>
    <row r="494" spans="1:6" x14ac:dyDescent="0.15">
      <c r="A494" s="2">
        <v>2</v>
      </c>
      <c r="B494" s="2">
        <v>3.5</v>
      </c>
      <c r="C494" s="7">
        <v>44.883070304960199</v>
      </c>
      <c r="D494" s="7">
        <v>89.497062721466804</v>
      </c>
      <c r="E494" s="2">
        <f t="shared" si="24"/>
        <v>16.520825579382475</v>
      </c>
      <c r="F494" s="2">
        <f t="shared" si="25"/>
        <v>5.4406804435027567</v>
      </c>
    </row>
    <row r="495" spans="1:6" x14ac:dyDescent="0.15">
      <c r="A495" s="2">
        <v>2</v>
      </c>
      <c r="B495" s="2">
        <v>3.5</v>
      </c>
      <c r="C495" s="7">
        <v>45.645262623847401</v>
      </c>
      <c r="D495" s="7">
        <v>89.238343028561005</v>
      </c>
      <c r="E495" s="2">
        <f t="shared" si="24"/>
        <v>16.593957101707687</v>
      </c>
      <c r="F495" s="2">
        <f t="shared" si="25"/>
        <v>5.4406804435027567</v>
      </c>
    </row>
    <row r="496" spans="1:6" x14ac:dyDescent="0.15">
      <c r="A496" s="2">
        <v>2</v>
      </c>
      <c r="B496" s="2">
        <v>3.5</v>
      </c>
      <c r="C496" s="7">
        <v>46.416484140873898</v>
      </c>
      <c r="D496" s="7">
        <v>91.065280753044405</v>
      </c>
      <c r="E496" s="2">
        <f t="shared" si="24"/>
        <v>16.666722413321981</v>
      </c>
      <c r="F496" s="2">
        <f t="shared" si="25"/>
        <v>5.4406804435027567</v>
      </c>
    </row>
    <row r="497" spans="1:6" x14ac:dyDescent="0.15">
      <c r="A497" s="2">
        <v>2</v>
      </c>
      <c r="B497" s="2">
        <v>3.5</v>
      </c>
      <c r="C497" s="7">
        <v>47.196292227250197</v>
      </c>
      <c r="D497" s="7">
        <v>92.584066694208502</v>
      </c>
      <c r="E497" s="2">
        <f t="shared" si="24"/>
        <v>16.739078815049456</v>
      </c>
      <c r="F497" s="2">
        <f t="shared" si="25"/>
        <v>5.4406804435027567</v>
      </c>
    </row>
    <row r="498" spans="1:6" x14ac:dyDescent="0.15">
      <c r="A498" s="2">
        <v>2</v>
      </c>
      <c r="B498" s="2">
        <v>3.5</v>
      </c>
      <c r="C498" s="7">
        <v>47.9842682553355</v>
      </c>
      <c r="D498" s="7">
        <v>92.693401273657898</v>
      </c>
      <c r="E498" s="2">
        <f t="shared" si="24"/>
        <v>16.810988763390576</v>
      </c>
      <c r="F498" s="2">
        <f t="shared" si="25"/>
        <v>5.4406804435027567</v>
      </c>
    </row>
    <row r="499" spans="1:6" x14ac:dyDescent="0.15">
      <c r="A499" s="2">
        <v>2</v>
      </c>
      <c r="B499" s="2">
        <v>3.5</v>
      </c>
      <c r="C499" s="7">
        <v>48.780016400161202</v>
      </c>
      <c r="D499" s="7">
        <v>93.868885404246797</v>
      </c>
      <c r="E499" s="2">
        <f t="shared" si="24"/>
        <v>16.882419419903872</v>
      </c>
      <c r="F499" s="2">
        <f t="shared" si="25"/>
        <v>5.4406804435027567</v>
      </c>
    </row>
    <row r="500" spans="1:6" x14ac:dyDescent="0.15">
      <c r="A500" s="2">
        <v>2</v>
      </c>
      <c r="B500" s="2">
        <v>3.5</v>
      </c>
      <c r="C500" s="7">
        <v>49.583162464691597</v>
      </c>
      <c r="D500" s="7">
        <v>94.541012409099494</v>
      </c>
      <c r="E500" s="2">
        <f t="shared" si="24"/>
        <v>16.953342230603646</v>
      </c>
      <c r="F500" s="2">
        <f t="shared" si="25"/>
        <v>5.4406804435027567</v>
      </c>
    </row>
    <row r="501" spans="1:6" x14ac:dyDescent="0.15">
      <c r="A501" s="2">
        <v>2</v>
      </c>
      <c r="B501" s="2">
        <v>3.5</v>
      </c>
      <c r="C501" s="7">
        <v>50.3933527362489</v>
      </c>
      <c r="D501" s="7">
        <v>94.5514848017297</v>
      </c>
      <c r="E501" s="2">
        <f t="shared" si="24"/>
        <v>17.02373253501905</v>
      </c>
      <c r="F501" s="2">
        <f t="shared" si="25"/>
        <v>5.4406804435027567</v>
      </c>
    </row>
    <row r="502" spans="1:6" x14ac:dyDescent="0.15">
      <c r="A502" s="2">
        <v>2</v>
      </c>
      <c r="B502" s="2">
        <v>3.5</v>
      </c>
      <c r="C502" s="7">
        <v>51.210252879672403</v>
      </c>
      <c r="D502" s="7">
        <v>94.173370626636</v>
      </c>
      <c r="E502" s="2">
        <f t="shared" si="24"/>
        <v>17.093569204150473</v>
      </c>
      <c r="F502" s="2">
        <f t="shared" si="25"/>
        <v>5.4406804435027567</v>
      </c>
    </row>
    <row r="503" spans="1:6" x14ac:dyDescent="0.15">
      <c r="A503" s="2">
        <v>2</v>
      </c>
      <c r="B503" s="2">
        <v>3.5</v>
      </c>
      <c r="C503" s="7">
        <v>52.033546871225298</v>
      </c>
      <c r="D503" s="7">
        <v>94.650177721471294</v>
      </c>
      <c r="E503" s="2">
        <f t="shared" si="24"/>
        <v>17.162834306259938</v>
      </c>
      <c r="F503" s="2">
        <f t="shared" si="25"/>
        <v>5.4406804435027567</v>
      </c>
    </row>
    <row r="504" spans="1:6" x14ac:dyDescent="0.15">
      <c r="A504" s="2">
        <v>2</v>
      </c>
      <c r="B504" s="2">
        <v>3.5</v>
      </c>
      <c r="C504" s="7">
        <v>52.8629359759747</v>
      </c>
      <c r="D504" s="7">
        <v>94.957607144695999</v>
      </c>
      <c r="E504" s="2">
        <f t="shared" si="24"/>
        <v>17.231512799223584</v>
      </c>
      <c r="F504" s="2">
        <f t="shared" si="25"/>
        <v>5.4406804435027567</v>
      </c>
    </row>
    <row r="505" spans="1:6" x14ac:dyDescent="0.15">
      <c r="A505" s="2">
        <v>2</v>
      </c>
      <c r="B505" s="2">
        <v>3.5</v>
      </c>
      <c r="C505" s="7">
        <v>53.698137770317501</v>
      </c>
      <c r="D505" s="7">
        <v>94.481327302788898</v>
      </c>
      <c r="E505" s="2">
        <f t="shared" si="24"/>
        <v>17.299592248038639</v>
      </c>
      <c r="F505" s="2">
        <f t="shared" si="25"/>
        <v>5.4406804435027567</v>
      </c>
    </row>
    <row r="506" spans="1:6" x14ac:dyDescent="0.15">
      <c r="A506" s="2">
        <v>2</v>
      </c>
      <c r="B506" s="2">
        <v>3.5</v>
      </c>
      <c r="C506" s="7">
        <v>54.538885210462503</v>
      </c>
      <c r="D506" s="7">
        <v>95.137496331785698</v>
      </c>
      <c r="E506" s="2">
        <f t="shared" si="24"/>
        <v>17.36706256599879</v>
      </c>
      <c r="F506" s="2">
        <f t="shared" si="25"/>
        <v>5.4406804435027567</v>
      </c>
    </row>
    <row r="507" spans="1:6" x14ac:dyDescent="0.15">
      <c r="A507" s="2">
        <v>2</v>
      </c>
      <c r="B507" s="2">
        <v>3.5</v>
      </c>
      <c r="C507" s="7">
        <v>55.384925746993602</v>
      </c>
      <c r="D507" s="7">
        <v>97.150951924455597</v>
      </c>
      <c r="E507" s="2">
        <f t="shared" si="24"/>
        <v>17.433915778019006</v>
      </c>
      <c r="F507" s="2">
        <f t="shared" si="25"/>
        <v>5.4406804435027567</v>
      </c>
    </row>
    <row r="508" spans="1:6" x14ac:dyDescent="0.15">
      <c r="A508" s="2">
        <v>2</v>
      </c>
      <c r="B508" s="2">
        <v>3.5</v>
      </c>
      <c r="C508" s="7">
        <v>56.236020485094798</v>
      </c>
      <c r="D508" s="7">
        <v>97.098752130390807</v>
      </c>
      <c r="E508" s="2">
        <f t="shared" si="24"/>
        <v>17.500145804592599</v>
      </c>
      <c r="F508" s="2">
        <f t="shared" si="25"/>
        <v>5.4406804435027567</v>
      </c>
    </row>
    <row r="509" spans="1:6" x14ac:dyDescent="0.15">
      <c r="A509" s="2">
        <v>2</v>
      </c>
      <c r="B509" s="2">
        <v>3.5</v>
      </c>
      <c r="C509" s="7">
        <v>57.0919433895887</v>
      </c>
      <c r="D509" s="7">
        <v>97.986839054337395</v>
      </c>
      <c r="E509" s="2">
        <f t="shared" si="24"/>
        <v>17.565748264890722</v>
      </c>
      <c r="F509" s="2">
        <f t="shared" si="25"/>
        <v>5.4406804435027567</v>
      </c>
    </row>
    <row r="510" spans="1:6" x14ac:dyDescent="0.15">
      <c r="A510" s="2">
        <v>2</v>
      </c>
      <c r="B510" s="2">
        <v>3.5</v>
      </c>
      <c r="C510" s="7">
        <v>57.952480533623401</v>
      </c>
      <c r="D510" s="7">
        <v>98.055044247724396</v>
      </c>
      <c r="E510" s="2">
        <f t="shared" si="24"/>
        <v>17.630720297561997</v>
      </c>
      <c r="F510" s="2">
        <f t="shared" si="25"/>
        <v>5.4406804435027567</v>
      </c>
    </row>
    <row r="511" spans="1:6" x14ac:dyDescent="0.15">
      <c r="A511" s="2">
        <v>2</v>
      </c>
      <c r="B511" s="2">
        <v>3.5</v>
      </c>
      <c r="C511" s="7">
        <v>58.817429389595098</v>
      </c>
      <c r="D511" s="7">
        <v>97.412099943267506</v>
      </c>
      <c r="E511" s="2">
        <f t="shared" si="24"/>
        <v>17.695060397849616</v>
      </c>
      <c r="F511" s="2">
        <f t="shared" si="25"/>
        <v>5.4406804435027567</v>
      </c>
    </row>
    <row r="512" spans="1:6" x14ac:dyDescent="0.15">
      <c r="A512" s="2">
        <v>2</v>
      </c>
      <c r="B512" s="2">
        <v>3.5</v>
      </c>
      <c r="C512" s="7">
        <v>59.686598160726199</v>
      </c>
      <c r="D512" s="7">
        <v>96.632281710598093</v>
      </c>
      <c r="E512" s="2">
        <f t="shared" si="24"/>
        <v>17.758768269713133</v>
      </c>
      <c r="F512" s="2">
        <f t="shared" si="25"/>
        <v>5.4406804435027567</v>
      </c>
    </row>
    <row r="513" spans="1:6" x14ac:dyDescent="0.15">
      <c r="A513" s="2">
        <v>2</v>
      </c>
      <c r="B513" s="2">
        <v>3.5</v>
      </c>
      <c r="C513" s="7">
        <v>60.559805151601999</v>
      </c>
      <c r="D513" s="7">
        <v>97.461843062781497</v>
      </c>
      <c r="E513" s="2">
        <f t="shared" si="24"/>
        <v>17.821844691716699</v>
      </c>
      <c r="F513" s="2">
        <f t="shared" si="25"/>
        <v>5.4406804435027567</v>
      </c>
    </row>
    <row r="514" spans="1:6" x14ac:dyDescent="0.15">
      <c r="A514" s="2">
        <v>2</v>
      </c>
      <c r="B514" s="2">
        <v>3.5</v>
      </c>
      <c r="C514" s="7">
        <v>47.015954738790498</v>
      </c>
      <c r="D514" s="7">
        <v>84.899507434476305</v>
      </c>
      <c r="E514" s="2">
        <f t="shared" ref="E514:E577" si="26">10*LOG10(C514)</f>
        <v>16.722452596209461</v>
      </c>
      <c r="F514" s="2">
        <f t="shared" ref="F514:F577" si="27">10*LOG10(B514)</f>
        <v>5.4406804435027567</v>
      </c>
    </row>
    <row r="515" spans="1:6" x14ac:dyDescent="0.15">
      <c r="A515" s="2">
        <v>2</v>
      </c>
      <c r="B515" s="2">
        <v>3.5</v>
      </c>
      <c r="C515" s="7">
        <v>46.178999556075297</v>
      </c>
      <c r="D515" s="7">
        <v>81.711416326835604</v>
      </c>
      <c r="E515" s="2">
        <f t="shared" si="26"/>
        <v>16.644445199197804</v>
      </c>
      <c r="F515" s="2">
        <f t="shared" si="27"/>
        <v>5.4406804435027567</v>
      </c>
    </row>
    <row r="516" spans="1:6" x14ac:dyDescent="0.15">
      <c r="A516" s="2">
        <v>2</v>
      </c>
      <c r="B516" s="2">
        <v>3.5</v>
      </c>
      <c r="C516" s="7">
        <v>45.348649373492897</v>
      </c>
      <c r="D516" s="7">
        <v>81.274934161253995</v>
      </c>
      <c r="E516" s="2">
        <f t="shared" si="26"/>
        <v>16.565643569225969</v>
      </c>
      <c r="F516" s="2">
        <f t="shared" si="27"/>
        <v>5.4406804435027567</v>
      </c>
    </row>
    <row r="517" spans="1:6" x14ac:dyDescent="0.15">
      <c r="A517" s="2">
        <v>2</v>
      </c>
      <c r="B517" s="2">
        <v>3.5</v>
      </c>
      <c r="C517" s="7">
        <v>44.525273721786398</v>
      </c>
      <c r="D517" s="7">
        <v>79.879531158724802</v>
      </c>
      <c r="E517" s="2">
        <f t="shared" si="26"/>
        <v>16.486065979948211</v>
      </c>
      <c r="F517" s="2">
        <f t="shared" si="27"/>
        <v>5.4406804435027567</v>
      </c>
    </row>
    <row r="518" spans="1:6" x14ac:dyDescent="0.15">
      <c r="A518" s="2">
        <v>2</v>
      </c>
      <c r="B518" s="2">
        <v>3.5</v>
      </c>
      <c r="C518" s="7">
        <v>43.709266752028697</v>
      </c>
      <c r="D518" s="7">
        <v>80.903848881106796</v>
      </c>
      <c r="E518" s="2">
        <f t="shared" si="26"/>
        <v>16.405735210122138</v>
      </c>
      <c r="F518" s="2">
        <f t="shared" si="27"/>
        <v>5.4406804435027567</v>
      </c>
    </row>
    <row r="519" spans="1:6" x14ac:dyDescent="0.15">
      <c r="A519" s="2">
        <v>2</v>
      </c>
      <c r="B519" s="2">
        <v>3.5</v>
      </c>
      <c r="C519" s="7">
        <v>42.901048938225301</v>
      </c>
      <c r="D519" s="7">
        <v>79.445316285450602</v>
      </c>
      <c r="E519" s="2">
        <f t="shared" si="26"/>
        <v>16.324679108913429</v>
      </c>
      <c r="F519" s="2">
        <f t="shared" si="27"/>
        <v>5.4406804435027567</v>
      </c>
    </row>
    <row r="520" spans="1:6" x14ac:dyDescent="0.15">
      <c r="A520" s="2">
        <v>2</v>
      </c>
      <c r="B520" s="2">
        <v>3.5</v>
      </c>
      <c r="C520" s="7">
        <v>42.1010688700418</v>
      </c>
      <c r="D520" s="7">
        <v>80.558182433854498</v>
      </c>
      <c r="E520" s="2">
        <f t="shared" si="26"/>
        <v>16.242931219275526</v>
      </c>
      <c r="F520" s="2">
        <f t="shared" si="27"/>
        <v>5.4406804435027567</v>
      </c>
    </row>
    <row r="521" spans="1:6" x14ac:dyDescent="0.15">
      <c r="A521" s="2">
        <v>2</v>
      </c>
      <c r="B521" s="2">
        <v>3.5</v>
      </c>
      <c r="C521" s="7">
        <v>41.309805131469702</v>
      </c>
      <c r="D521" s="7">
        <v>80.717065833587398</v>
      </c>
      <c r="E521" s="2">
        <f t="shared" si="26"/>
        <v>16.160531463073291</v>
      </c>
      <c r="F521" s="2">
        <f t="shared" si="27"/>
        <v>5.4406804435027567</v>
      </c>
    </row>
    <row r="522" spans="1:6" x14ac:dyDescent="0.15">
      <c r="A522" s="2">
        <v>2</v>
      </c>
      <c r="B522" s="2">
        <v>3.5</v>
      </c>
      <c r="C522" s="7">
        <v>40.527768258318901</v>
      </c>
      <c r="D522" s="7">
        <v>79.132498146994706</v>
      </c>
      <c r="E522" s="2">
        <f t="shared" si="26"/>
        <v>16.077526891159092</v>
      </c>
      <c r="F522" s="2">
        <f t="shared" si="27"/>
        <v>5.4406804435027567</v>
      </c>
    </row>
    <row r="523" spans="1:6" x14ac:dyDescent="0.15">
      <c r="A523" s="2">
        <v>2</v>
      </c>
      <c r="B523" s="2">
        <v>3.5</v>
      </c>
      <c r="C523" s="7">
        <v>39.755502763768398</v>
      </c>
      <c r="D523" s="7">
        <v>79.174789055030502</v>
      </c>
      <c r="E523" s="2">
        <f t="shared" si="26"/>
        <v>15.993972500877989</v>
      </c>
      <c r="F523" s="2">
        <f t="shared" si="27"/>
        <v>5.4406804435027567</v>
      </c>
    </row>
    <row r="524" spans="1:6" x14ac:dyDescent="0.15">
      <c r="A524" s="2">
        <v>2</v>
      </c>
      <c r="B524" s="2">
        <v>3.5</v>
      </c>
      <c r="C524" s="7">
        <v>38.993589216690502</v>
      </c>
      <c r="D524" s="7">
        <v>76.429023665920795</v>
      </c>
      <c r="E524" s="2">
        <f t="shared" si="26"/>
        <v>15.909932122400757</v>
      </c>
      <c r="F524" s="2">
        <f t="shared" si="27"/>
        <v>5.4406804435027567</v>
      </c>
    </row>
    <row r="525" spans="1:6" x14ac:dyDescent="0.15">
      <c r="A525" s="2">
        <v>2</v>
      </c>
      <c r="B525" s="2">
        <v>3.5</v>
      </c>
      <c r="C525" s="7">
        <v>38.242646351945901</v>
      </c>
      <c r="D525" s="7">
        <v>77.558409277612995</v>
      </c>
      <c r="E525" s="2">
        <f t="shared" si="26"/>
        <v>15.825479373771092</v>
      </c>
      <c r="F525" s="2">
        <f t="shared" si="27"/>
        <v>5.4406804435027567</v>
      </c>
    </row>
    <row r="526" spans="1:6" x14ac:dyDescent="0.15">
      <c r="A526" s="2">
        <v>2</v>
      </c>
      <c r="B526" s="2">
        <v>3.5</v>
      </c>
      <c r="C526" s="7">
        <v>37.5033331851984</v>
      </c>
      <c r="D526" s="7">
        <v>78.200391110134404</v>
      </c>
      <c r="E526" s="2">
        <f t="shared" si="26"/>
        <v>15.740698682506105</v>
      </c>
      <c r="F526" s="2">
        <f t="shared" si="27"/>
        <v>5.4406804435027567</v>
      </c>
    </row>
    <row r="527" spans="1:6" x14ac:dyDescent="0.15">
      <c r="A527" s="2">
        <v>2</v>
      </c>
      <c r="B527" s="2">
        <v>3.5</v>
      </c>
      <c r="C527" s="7">
        <v>36.776351096866598</v>
      </c>
      <c r="D527" s="7">
        <v>78.794148853406995</v>
      </c>
      <c r="E527" s="2">
        <f t="shared" si="26"/>
        <v>15.655686368893036</v>
      </c>
      <c r="F527" s="2">
        <f t="shared" si="27"/>
        <v>5.4406804435027567</v>
      </c>
    </row>
    <row r="528" spans="1:6" x14ac:dyDescent="0.15">
      <c r="A528" s="2">
        <v>2</v>
      </c>
      <c r="B528" s="2">
        <v>3.5</v>
      </c>
      <c r="C528" s="7">
        <v>36.062445840513902</v>
      </c>
      <c r="D528" s="7">
        <v>80.879633906028602</v>
      </c>
      <c r="E528" s="2">
        <f t="shared" si="26"/>
        <v>15.570551782659454</v>
      </c>
      <c r="F528" s="2">
        <f t="shared" si="27"/>
        <v>5.4406804435027567</v>
      </c>
    </row>
    <row r="529" spans="1:6" x14ac:dyDescent="0.15">
      <c r="A529" s="2">
        <v>2</v>
      </c>
      <c r="B529" s="2">
        <v>3.5</v>
      </c>
      <c r="C529" s="7">
        <v>35.362409420173897</v>
      </c>
      <c r="D529" s="7">
        <v>78.326553334576005</v>
      </c>
      <c r="E529" s="2">
        <f t="shared" si="26"/>
        <v>15.485418480332614</v>
      </c>
      <c r="F529" s="2">
        <f t="shared" si="27"/>
        <v>5.4406804435027567</v>
      </c>
    </row>
    <row r="530" spans="1:6" x14ac:dyDescent="0.15">
      <c r="A530" s="2">
        <v>2</v>
      </c>
      <c r="B530" s="2">
        <v>3.5</v>
      </c>
      <c r="C530" s="7">
        <v>34.677081768799397</v>
      </c>
      <c r="D530" s="7">
        <v>78.080738154749</v>
      </c>
      <c r="E530" s="2">
        <f t="shared" si="26"/>
        <v>15.400425425229345</v>
      </c>
      <c r="F530" s="2">
        <f t="shared" si="27"/>
        <v>5.4406804435027567</v>
      </c>
    </row>
    <row r="531" spans="1:6" x14ac:dyDescent="0.15">
      <c r="A531" s="2">
        <v>2</v>
      </c>
      <c r="B531" s="2">
        <v>3.5</v>
      </c>
      <c r="C531" s="7">
        <v>34.007352146263898</v>
      </c>
      <c r="D531" s="7">
        <v>77.199164551072499</v>
      </c>
      <c r="E531" s="2">
        <f t="shared" si="26"/>
        <v>15.315728185533191</v>
      </c>
      <c r="F531" s="2">
        <f t="shared" si="27"/>
        <v>5.4406804435027567</v>
      </c>
    </row>
    <row r="532" spans="1:6" x14ac:dyDescent="0.15">
      <c r="A532" s="2">
        <v>2</v>
      </c>
      <c r="B532" s="2">
        <v>3.5</v>
      </c>
      <c r="C532" s="7">
        <v>33.3541601603158</v>
      </c>
      <c r="D532" s="7">
        <v>75.779527511452699</v>
      </c>
      <c r="E532" s="2">
        <f t="shared" si="26"/>
        <v>15.23150009826484</v>
      </c>
      <c r="F532" s="2">
        <f t="shared" si="27"/>
        <v>5.4406804435027567</v>
      </c>
    </row>
    <row r="533" spans="1:6" x14ac:dyDescent="0.15">
      <c r="A533" s="2">
        <v>2</v>
      </c>
      <c r="B533" s="2">
        <v>3.5</v>
      </c>
      <c r="C533" s="7">
        <v>32.7184962979658</v>
      </c>
      <c r="D533" s="7">
        <v>75.964709453843497</v>
      </c>
      <c r="E533" s="2">
        <f t="shared" si="26"/>
        <v>15.14793335815229</v>
      </c>
      <c r="F533" s="2">
        <f t="shared" si="27"/>
        <v>5.4406804435027567</v>
      </c>
    </row>
    <row r="534" spans="1:6" x14ac:dyDescent="0.15">
      <c r="A534" s="2">
        <v>2</v>
      </c>
      <c r="B534" s="2">
        <v>3.5</v>
      </c>
      <c r="C534" s="7">
        <v>32.101401838549002</v>
      </c>
      <c r="D534" s="7">
        <v>77.937857989097296</v>
      </c>
      <c r="E534" s="2">
        <f t="shared" si="26"/>
        <v>15.065239980576152</v>
      </c>
      <c r="F534" s="2">
        <f t="shared" si="27"/>
        <v>5.4406804435027567</v>
      </c>
    </row>
    <row r="535" spans="1:6" x14ac:dyDescent="0.15">
      <c r="A535" s="2">
        <v>2</v>
      </c>
      <c r="B535" s="2">
        <v>3.5</v>
      </c>
      <c r="C535" s="7">
        <v>31.503968004046701</v>
      </c>
      <c r="D535" s="7">
        <v>78.566548819183495</v>
      </c>
      <c r="E535" s="2">
        <f t="shared" si="26"/>
        <v>14.983652577175759</v>
      </c>
      <c r="F535" s="2">
        <f t="shared" si="27"/>
        <v>5.4406804435027567</v>
      </c>
    </row>
    <row r="536" spans="1:6" x14ac:dyDescent="0.15">
      <c r="A536" s="2">
        <v>2</v>
      </c>
      <c r="B536" s="2">
        <v>3.5</v>
      </c>
      <c r="C536" s="7">
        <v>30.927334188384201</v>
      </c>
      <c r="D536" s="7">
        <v>79.737770687886794</v>
      </c>
      <c r="E536" s="2">
        <f t="shared" si="26"/>
        <v>14.903424871816568</v>
      </c>
      <c r="F536" s="2">
        <f t="shared" si="27"/>
        <v>5.4406804435027567</v>
      </c>
    </row>
    <row r="537" spans="1:6" x14ac:dyDescent="0.15">
      <c r="A537" s="2">
        <v>2</v>
      </c>
      <c r="B537" s="2">
        <v>3.5</v>
      </c>
      <c r="C537" s="7">
        <v>30.372685096974902</v>
      </c>
      <c r="D537" s="7">
        <v>79.2147894512985</v>
      </c>
      <c r="E537" s="2">
        <f t="shared" si="26"/>
        <v>14.824831874155493</v>
      </c>
      <c r="F537" s="2">
        <f t="shared" si="27"/>
        <v>5.4406804435027567</v>
      </c>
    </row>
    <row r="538" spans="1:6" x14ac:dyDescent="0.15">
      <c r="A538" s="2">
        <v>2</v>
      </c>
      <c r="B538" s="2">
        <v>3.5</v>
      </c>
      <c r="C538" s="7">
        <v>29.841246622753498</v>
      </c>
      <c r="D538" s="7">
        <v>79.675049778666505</v>
      </c>
      <c r="E538" s="2">
        <f t="shared" si="26"/>
        <v>14.748169618996306</v>
      </c>
      <c r="F538" s="2">
        <f t="shared" si="27"/>
        <v>5.4406804435027567</v>
      </c>
    </row>
    <row r="539" spans="1:6" x14ac:dyDescent="0.15">
      <c r="A539" s="2">
        <v>2</v>
      </c>
      <c r="B539" s="2">
        <v>3.5</v>
      </c>
      <c r="C539" s="7">
        <v>29.334280287745301</v>
      </c>
      <c r="D539" s="7">
        <v>78.722969114118996</v>
      </c>
      <c r="E539" s="2">
        <f t="shared" si="26"/>
        <v>14.673754373317902</v>
      </c>
      <c r="F539" s="2">
        <f t="shared" si="27"/>
        <v>5.4406804435027567</v>
      </c>
    </row>
    <row r="540" spans="1:6" x14ac:dyDescent="0.15">
      <c r="A540" s="2">
        <v>2</v>
      </c>
      <c r="B540" s="2">
        <v>3.5</v>
      </c>
      <c r="C540" s="7">
        <v>28.853076092506999</v>
      </c>
      <c r="D540" s="7">
        <v>81.032630481012006</v>
      </c>
      <c r="E540" s="2">
        <f t="shared" si="26"/>
        <v>14.601921210891785</v>
      </c>
      <c r="F540" s="2">
        <f t="shared" si="27"/>
        <v>5.4406804435027567</v>
      </c>
    </row>
    <row r="541" spans="1:6" x14ac:dyDescent="0.15">
      <c r="A541" s="2">
        <v>2</v>
      </c>
      <c r="B541" s="2">
        <v>3.5</v>
      </c>
      <c r="C541" s="7">
        <v>28.3989436423259</v>
      </c>
      <c r="D541" s="7">
        <v>81.951650300238001</v>
      </c>
      <c r="E541" s="2">
        <f t="shared" si="26"/>
        <v>14.533021858624908</v>
      </c>
      <c r="F541" s="2">
        <f t="shared" si="27"/>
        <v>5.4406804435027567</v>
      </c>
    </row>
    <row r="542" spans="1:6" x14ac:dyDescent="0.15">
      <c r="A542" s="2">
        <v>2</v>
      </c>
      <c r="B542" s="2">
        <v>3.5</v>
      </c>
      <c r="C542" s="7">
        <v>27.973201461398698</v>
      </c>
      <c r="D542" s="7">
        <v>81.655293881871401</v>
      </c>
      <c r="E542" s="2">
        <f t="shared" si="26"/>
        <v>14.467421731092426</v>
      </c>
      <c r="F542" s="2">
        <f t="shared" si="27"/>
        <v>5.4406804435027567</v>
      </c>
    </row>
    <row r="543" spans="1:6" x14ac:dyDescent="0.15">
      <c r="A543" s="2">
        <v>2</v>
      </c>
      <c r="B543" s="2">
        <v>3.5</v>
      </c>
      <c r="C543" s="7">
        <v>27.577164466275399</v>
      </c>
      <c r="D543" s="7">
        <v>80.620218331498805</v>
      </c>
      <c r="E543" s="2">
        <f t="shared" si="26"/>
        <v>14.405496091945093</v>
      </c>
      <c r="F543" s="2">
        <f t="shared" si="27"/>
        <v>5.4406804435027567</v>
      </c>
    </row>
    <row r="544" spans="1:6" x14ac:dyDescent="0.15">
      <c r="A544" s="2">
        <v>2</v>
      </c>
      <c r="B544" s="2">
        <v>3.5</v>
      </c>
      <c r="C544" s="7">
        <v>27.212129648375601</v>
      </c>
      <c r="D544" s="7">
        <v>80.407370161388101</v>
      </c>
      <c r="E544" s="2">
        <f t="shared" si="26"/>
        <v>14.347625314286143</v>
      </c>
      <c r="F544" s="2">
        <f t="shared" si="27"/>
        <v>5.4406804435027567</v>
      </c>
    </row>
    <row r="545" spans="1:6" x14ac:dyDescent="0.15">
      <c r="A545" s="2">
        <v>2</v>
      </c>
      <c r="B545" s="2">
        <v>3.5</v>
      </c>
      <c r="C545" s="7">
        <v>26.8793601114312</v>
      </c>
      <c r="D545" s="7">
        <v>80.598679678218801</v>
      </c>
      <c r="E545" s="2">
        <f t="shared" si="26"/>
        <v>14.294189257142925</v>
      </c>
      <c r="F545" s="2">
        <f t="shared" si="27"/>
        <v>5.4406804435027567</v>
      </c>
    </row>
    <row r="546" spans="1:6" x14ac:dyDescent="0.15">
      <c r="A546" s="2">
        <v>2</v>
      </c>
      <c r="B546" s="2">
        <v>3.5</v>
      </c>
      <c r="C546" s="7">
        <v>26.580067720003999</v>
      </c>
      <c r="D546" s="7">
        <v>80.756518438540098</v>
      </c>
      <c r="E546" s="2">
        <f t="shared" si="26"/>
        <v>14.245560830922884</v>
      </c>
      <c r="F546" s="2">
        <f t="shared" si="27"/>
        <v>5.4406804435027567</v>
      </c>
    </row>
    <row r="547" spans="1:6" x14ac:dyDescent="0.15">
      <c r="A547" s="2">
        <v>2</v>
      </c>
      <c r="B547" s="2">
        <v>3.5</v>
      </c>
      <c r="C547" s="7">
        <v>26.315394733881501</v>
      </c>
      <c r="D547" s="7">
        <v>79.382375946947704</v>
      </c>
      <c r="E547" s="2">
        <f t="shared" si="26"/>
        <v>14.202098888682427</v>
      </c>
      <c r="F547" s="2">
        <f t="shared" si="27"/>
        <v>5.4406804435027567</v>
      </c>
    </row>
    <row r="548" spans="1:6" x14ac:dyDescent="0.15">
      <c r="A548" s="2">
        <v>2</v>
      </c>
      <c r="B548" s="2">
        <v>3.5</v>
      </c>
      <c r="C548" s="7">
        <v>26.086394921491198</v>
      </c>
      <c r="D548" s="7">
        <v>83.545049984708001</v>
      </c>
      <c r="E548" s="2">
        <f t="shared" si="26"/>
        <v>14.164140647696772</v>
      </c>
      <c r="F548" s="2">
        <f t="shared" si="27"/>
        <v>5.4406804435027567</v>
      </c>
    </row>
    <row r="549" spans="1:6" x14ac:dyDescent="0.15">
      <c r="A549" s="2">
        <v>2</v>
      </c>
      <c r="B549" s="2">
        <v>3.5</v>
      </c>
      <c r="C549" s="7">
        <v>25.894014752448101</v>
      </c>
      <c r="D549" s="7">
        <v>85.269607129138294</v>
      </c>
      <c r="E549" s="2">
        <f t="shared" si="26"/>
        <v>14.131993910938087</v>
      </c>
      <c r="F549" s="2">
        <f t="shared" si="27"/>
        <v>5.4406804435027567</v>
      </c>
    </row>
    <row r="550" spans="1:6" x14ac:dyDescent="0.15">
      <c r="A550" s="2">
        <v>2</v>
      </c>
      <c r="B550" s="2">
        <v>3.5</v>
      </c>
      <c r="C550" s="7">
        <v>25.739075352467498</v>
      </c>
      <c r="D550" s="7">
        <v>86.048280708381</v>
      </c>
      <c r="E550" s="2">
        <f t="shared" si="26"/>
        <v>14.105929413044226</v>
      </c>
      <c r="F550" s="2">
        <f t="shared" si="27"/>
        <v>5.4406804435027567</v>
      </c>
    </row>
    <row r="551" spans="1:6" x14ac:dyDescent="0.15">
      <c r="A551" s="2">
        <v>2</v>
      </c>
      <c r="B551" s="2">
        <v>3.5</v>
      </c>
      <c r="C551" s="7">
        <v>25.6222559506379</v>
      </c>
      <c r="D551" s="7">
        <v>86.506446354771597</v>
      </c>
      <c r="E551" s="2">
        <f t="shared" si="26"/>
        <v>14.086173652127489</v>
      </c>
      <c r="F551" s="2">
        <f t="shared" si="27"/>
        <v>5.4406804435027567</v>
      </c>
    </row>
    <row r="552" spans="1:6" x14ac:dyDescent="0.15">
      <c r="A552" s="2">
        <v>2</v>
      </c>
      <c r="B552" s="2">
        <v>3.5</v>
      </c>
      <c r="C552" s="7">
        <v>25.544079548889599</v>
      </c>
      <c r="D552" s="7">
        <v>85.943798352415797</v>
      </c>
      <c r="E552" s="2">
        <f t="shared" si="26"/>
        <v>14.072902580051592</v>
      </c>
      <c r="F552" s="2">
        <f t="shared" si="27"/>
        <v>5.4406804435027567</v>
      </c>
    </row>
    <row r="553" spans="1:6" x14ac:dyDescent="0.15">
      <c r="A553" s="2">
        <v>2</v>
      </c>
      <c r="B553" s="2">
        <v>3.5</v>
      </c>
      <c r="C553" s="7">
        <v>25.504901489713699</v>
      </c>
      <c r="D553" s="7">
        <v>85.254218599591397</v>
      </c>
      <c r="E553" s="2">
        <f t="shared" si="26"/>
        <v>14.066236504488025</v>
      </c>
      <c r="F553" s="2">
        <f t="shared" si="27"/>
        <v>5.4406804435027567</v>
      </c>
    </row>
    <row r="554" spans="1:6" x14ac:dyDescent="0.15">
      <c r="A554" s="2">
        <v>2</v>
      </c>
      <c r="B554" s="2">
        <v>3.5</v>
      </c>
      <c r="C554" s="7">
        <v>25.504901489713699</v>
      </c>
      <c r="D554" s="7">
        <v>84.252467042480703</v>
      </c>
      <c r="E554" s="2">
        <f t="shared" si="26"/>
        <v>14.066236504488025</v>
      </c>
      <c r="F554" s="2">
        <f t="shared" si="27"/>
        <v>5.4406804435027567</v>
      </c>
    </row>
    <row r="555" spans="1:6" x14ac:dyDescent="0.15">
      <c r="A555" s="2">
        <v>2</v>
      </c>
      <c r="B555" s="2">
        <v>3.5</v>
      </c>
      <c r="C555" s="7">
        <v>25.544079548889599</v>
      </c>
      <c r="D555" s="7">
        <v>85.417310376475697</v>
      </c>
      <c r="E555" s="2">
        <f t="shared" si="26"/>
        <v>14.072902580051592</v>
      </c>
      <c r="F555" s="2">
        <f t="shared" si="27"/>
        <v>5.4406804435027567</v>
      </c>
    </row>
    <row r="556" spans="1:6" x14ac:dyDescent="0.15">
      <c r="A556" s="2">
        <v>2</v>
      </c>
      <c r="B556" s="2">
        <v>3.5</v>
      </c>
      <c r="C556" s="7">
        <v>25.6222559506379</v>
      </c>
      <c r="D556" s="7">
        <v>88.121037265494707</v>
      </c>
      <c r="E556" s="2">
        <f t="shared" si="26"/>
        <v>14.086173652127489</v>
      </c>
      <c r="F556" s="2">
        <f t="shared" si="27"/>
        <v>5.4406804435027567</v>
      </c>
    </row>
    <row r="557" spans="1:6" x14ac:dyDescent="0.15">
      <c r="A557" s="2">
        <v>2</v>
      </c>
      <c r="B557" s="2">
        <v>3.5</v>
      </c>
      <c r="C557" s="7">
        <v>25.739075352467498</v>
      </c>
      <c r="D557" s="7">
        <v>87.9412263720005</v>
      </c>
      <c r="E557" s="2">
        <f t="shared" si="26"/>
        <v>14.105929413044226</v>
      </c>
      <c r="F557" s="2">
        <f t="shared" si="27"/>
        <v>5.4406804435027567</v>
      </c>
    </row>
    <row r="558" spans="1:6" x14ac:dyDescent="0.15">
      <c r="A558" s="2">
        <v>2</v>
      </c>
      <c r="B558" s="2">
        <v>3.5</v>
      </c>
      <c r="C558" s="7">
        <v>25.894014752448101</v>
      </c>
      <c r="D558" s="7">
        <v>88.053158699918001</v>
      </c>
      <c r="E558" s="2">
        <f t="shared" si="26"/>
        <v>14.131993910938087</v>
      </c>
      <c r="F558" s="2">
        <f t="shared" si="27"/>
        <v>5.4406804435027567</v>
      </c>
    </row>
    <row r="559" spans="1:6" x14ac:dyDescent="0.15">
      <c r="A559" s="2">
        <v>2</v>
      </c>
      <c r="B559" s="2">
        <v>3.5</v>
      </c>
      <c r="C559" s="7">
        <v>26.086394921491198</v>
      </c>
      <c r="D559" s="7">
        <v>87.592992272915097</v>
      </c>
      <c r="E559" s="2">
        <f t="shared" si="26"/>
        <v>14.164140647696772</v>
      </c>
      <c r="F559" s="2">
        <f t="shared" si="27"/>
        <v>5.4406804435027567</v>
      </c>
    </row>
    <row r="560" spans="1:6" x14ac:dyDescent="0.15">
      <c r="A560" s="2">
        <v>2</v>
      </c>
      <c r="B560" s="2">
        <v>3.5</v>
      </c>
      <c r="C560" s="7">
        <v>26.315394733881501</v>
      </c>
      <c r="D560" s="7">
        <v>88.203973702458299</v>
      </c>
      <c r="E560" s="2">
        <f t="shared" si="26"/>
        <v>14.202098888682427</v>
      </c>
      <c r="F560" s="2">
        <f t="shared" si="27"/>
        <v>5.4406804435027567</v>
      </c>
    </row>
    <row r="561" spans="1:6" x14ac:dyDescent="0.15">
      <c r="A561" s="2">
        <v>2</v>
      </c>
      <c r="B561" s="2">
        <v>3.5</v>
      </c>
      <c r="C561" s="7">
        <v>26.580067720003999</v>
      </c>
      <c r="D561" s="7">
        <v>87.913004537905096</v>
      </c>
      <c r="E561" s="2">
        <f t="shared" si="26"/>
        <v>14.245560830922884</v>
      </c>
      <c r="F561" s="2">
        <f t="shared" si="27"/>
        <v>5.4406804435027567</v>
      </c>
    </row>
    <row r="562" spans="1:6" x14ac:dyDescent="0.15">
      <c r="A562" s="2">
        <v>2</v>
      </c>
      <c r="B562" s="2">
        <v>3.5</v>
      </c>
      <c r="C562" s="7">
        <v>26.8793601114312</v>
      </c>
      <c r="D562" s="7">
        <v>86.752545999044102</v>
      </c>
      <c r="E562" s="2">
        <f t="shared" si="26"/>
        <v>14.294189257142925</v>
      </c>
      <c r="F562" s="2">
        <f t="shared" si="27"/>
        <v>5.4406804435027567</v>
      </c>
    </row>
    <row r="563" spans="1:6" x14ac:dyDescent="0.15">
      <c r="A563" s="2">
        <v>2</v>
      </c>
      <c r="B563" s="2">
        <v>3.5</v>
      </c>
      <c r="C563" s="7">
        <v>27.212129648375601</v>
      </c>
      <c r="D563" s="7">
        <v>86.300140972228803</v>
      </c>
      <c r="E563" s="2">
        <f t="shared" si="26"/>
        <v>14.347625314286143</v>
      </c>
      <c r="F563" s="2">
        <f t="shared" si="27"/>
        <v>5.4406804435027567</v>
      </c>
    </row>
    <row r="564" spans="1:6" x14ac:dyDescent="0.15">
      <c r="A564" s="2">
        <v>2</v>
      </c>
      <c r="B564" s="2">
        <v>3.5</v>
      </c>
      <c r="C564" s="7">
        <v>27.577164466275399</v>
      </c>
      <c r="D564" s="7">
        <v>85.147474637568493</v>
      </c>
      <c r="E564" s="2">
        <f t="shared" si="26"/>
        <v>14.405496091945093</v>
      </c>
      <c r="F564" s="2">
        <f t="shared" si="27"/>
        <v>5.4406804435027567</v>
      </c>
    </row>
    <row r="565" spans="1:6" x14ac:dyDescent="0.15">
      <c r="A565" s="2">
        <v>2</v>
      </c>
      <c r="B565" s="2">
        <v>3.5</v>
      </c>
      <c r="C565" s="7">
        <v>27.973201461398698</v>
      </c>
      <c r="D565" s="7">
        <v>83.580489658818195</v>
      </c>
      <c r="E565" s="2">
        <f t="shared" si="26"/>
        <v>14.467421731092426</v>
      </c>
      <c r="F565" s="2">
        <f t="shared" si="27"/>
        <v>5.4406804435027567</v>
      </c>
    </row>
    <row r="566" spans="1:6" x14ac:dyDescent="0.15">
      <c r="A566" s="2">
        <v>2</v>
      </c>
      <c r="B566" s="2">
        <v>3.5</v>
      </c>
      <c r="C566" s="7">
        <v>28.3989436423259</v>
      </c>
      <c r="D566" s="7">
        <v>82.588574934576002</v>
      </c>
      <c r="E566" s="2">
        <f t="shared" si="26"/>
        <v>14.533021858624908</v>
      </c>
      <c r="F566" s="2">
        <f t="shared" si="27"/>
        <v>5.4406804435027567</v>
      </c>
    </row>
    <row r="567" spans="1:6" x14ac:dyDescent="0.15">
      <c r="A567" s="2">
        <v>2</v>
      </c>
      <c r="B567" s="2">
        <v>3.5</v>
      </c>
      <c r="C567" s="7">
        <v>28.853076092506999</v>
      </c>
      <c r="D567" s="7">
        <v>81.690043290228701</v>
      </c>
      <c r="E567" s="2">
        <f t="shared" si="26"/>
        <v>14.601921210891785</v>
      </c>
      <c r="F567" s="2">
        <f t="shared" si="27"/>
        <v>5.4406804435027567</v>
      </c>
    </row>
    <row r="568" spans="1:6" x14ac:dyDescent="0.15">
      <c r="A568" s="2">
        <v>2</v>
      </c>
      <c r="B568" s="2">
        <v>3.5</v>
      </c>
      <c r="C568" s="7">
        <v>29.334280287745301</v>
      </c>
      <c r="D568" s="7">
        <v>79.356273978960999</v>
      </c>
      <c r="E568" s="2">
        <f t="shared" si="26"/>
        <v>14.673754373317902</v>
      </c>
      <c r="F568" s="2">
        <f t="shared" si="27"/>
        <v>5.4406804435027567</v>
      </c>
    </row>
    <row r="569" spans="1:6" x14ac:dyDescent="0.15">
      <c r="A569" s="2">
        <v>2</v>
      </c>
      <c r="B569" s="2">
        <v>3.5</v>
      </c>
      <c r="C569" s="7">
        <v>29.841246622753498</v>
      </c>
      <c r="D569" s="7">
        <v>80.486657770744102</v>
      </c>
      <c r="E569" s="2">
        <f t="shared" si="26"/>
        <v>14.748169618996306</v>
      </c>
      <c r="F569" s="2">
        <f t="shared" si="27"/>
        <v>5.4406804435027567</v>
      </c>
    </row>
    <row r="570" spans="1:6" x14ac:dyDescent="0.15">
      <c r="A570" s="2">
        <v>2</v>
      </c>
      <c r="B570" s="2">
        <v>3.5</v>
      </c>
      <c r="C570" s="7">
        <v>64.430194784743605</v>
      </c>
      <c r="D570" s="7">
        <v>96.517194536986594</v>
      </c>
      <c r="E570" s="2">
        <f t="shared" si="26"/>
        <v>18.090894443032209</v>
      </c>
      <c r="F570" s="2">
        <f t="shared" si="27"/>
        <v>5.4406804435027567</v>
      </c>
    </row>
    <row r="571" spans="1:6" x14ac:dyDescent="0.15">
      <c r="A571" s="2">
        <v>2</v>
      </c>
      <c r="B571" s="2">
        <v>3.5</v>
      </c>
      <c r="C571" s="7">
        <v>63.523617655168202</v>
      </c>
      <c r="D571" s="7">
        <v>94.399938100859202</v>
      </c>
      <c r="E571" s="2">
        <f t="shared" si="26"/>
        <v>18.029352230925042</v>
      </c>
      <c r="F571" s="2">
        <f t="shared" si="27"/>
        <v>5.4406804435027567</v>
      </c>
    </row>
    <row r="572" spans="1:6" x14ac:dyDescent="0.15">
      <c r="A572" s="2">
        <v>2</v>
      </c>
      <c r="B572" s="2">
        <v>3.5</v>
      </c>
      <c r="C572" s="7">
        <v>62.6198850206546</v>
      </c>
      <c r="D572" s="7">
        <v>97.293760821990702</v>
      </c>
      <c r="E572" s="2">
        <f t="shared" si="26"/>
        <v>17.967122658529007</v>
      </c>
      <c r="F572" s="2">
        <f t="shared" si="27"/>
        <v>5.4406804435027567</v>
      </c>
    </row>
    <row r="573" spans="1:6" x14ac:dyDescent="0.15">
      <c r="A573" s="2">
        <v>2</v>
      </c>
      <c r="B573" s="2">
        <v>3.5</v>
      </c>
      <c r="C573" s="7">
        <v>61.719121834322998</v>
      </c>
      <c r="D573" s="7">
        <v>96.615450795661104</v>
      </c>
      <c r="E573" s="2">
        <f t="shared" si="26"/>
        <v>17.904197381101493</v>
      </c>
      <c r="F573" s="2">
        <f t="shared" si="27"/>
        <v>5.4406804435027567</v>
      </c>
    </row>
    <row r="574" spans="1:6" x14ac:dyDescent="0.15">
      <c r="A574" s="2">
        <v>2</v>
      </c>
      <c r="B574" s="2">
        <v>3.5</v>
      </c>
      <c r="C574" s="7">
        <v>60.821460028513002</v>
      </c>
      <c r="D574" s="7">
        <v>97.421838715097195</v>
      </c>
      <c r="E574" s="2">
        <f t="shared" si="26"/>
        <v>17.840568412391548</v>
      </c>
      <c r="F574" s="2">
        <f t="shared" si="27"/>
        <v>5.4406804435027567</v>
      </c>
    </row>
    <row r="575" spans="1:6" x14ac:dyDescent="0.15">
      <c r="A575" s="2">
        <v>2</v>
      </c>
      <c r="B575" s="2">
        <v>3.5</v>
      </c>
      <c r="C575" s="7">
        <v>59.9270389724038</v>
      </c>
      <c r="D575" s="7">
        <v>98.780976817844007</v>
      </c>
      <c r="E575" s="2">
        <f t="shared" si="26"/>
        <v>17.776228195000023</v>
      </c>
      <c r="F575" s="2">
        <f t="shared" si="27"/>
        <v>5.4406804435027567</v>
      </c>
    </row>
    <row r="576" spans="1:6" x14ac:dyDescent="0.15">
      <c r="A576" s="2">
        <v>2</v>
      </c>
      <c r="B576" s="2">
        <v>3.5</v>
      </c>
      <c r="C576" s="7">
        <v>59.0360059624633</v>
      </c>
      <c r="D576" s="7">
        <v>96.274360269574302</v>
      </c>
      <c r="E576" s="2">
        <f t="shared" si="26"/>
        <v>17.711169679352842</v>
      </c>
      <c r="F576" s="2">
        <f t="shared" si="27"/>
        <v>5.4406804435027567</v>
      </c>
    </row>
    <row r="577" spans="1:6" x14ac:dyDescent="0.15">
      <c r="A577" s="2">
        <v>2</v>
      </c>
      <c r="B577" s="2">
        <v>3.5</v>
      </c>
      <c r="C577" s="7">
        <v>58.148516748064999</v>
      </c>
      <c r="D577" s="7">
        <v>97.780736798997694</v>
      </c>
      <c r="E577" s="2">
        <f t="shared" si="26"/>
        <v>17.64538641225322</v>
      </c>
      <c r="F577" s="2">
        <f t="shared" si="27"/>
        <v>5.4406804435027567</v>
      </c>
    </row>
    <row r="578" spans="1:6" x14ac:dyDescent="0.15">
      <c r="A578" s="2">
        <v>2</v>
      </c>
      <c r="B578" s="2">
        <v>3.5</v>
      </c>
      <c r="C578" s="7">
        <v>57.264736094738097</v>
      </c>
      <c r="D578" s="7">
        <v>96.309573924179105</v>
      </c>
      <c r="E578" s="2">
        <f t="shared" ref="E578:E641" si="28">10*LOG10(C578)</f>
        <v>17.578872636078923</v>
      </c>
      <c r="F578" s="2">
        <f t="shared" ref="F578:F641" si="29">10*LOG10(B578)</f>
        <v>5.4406804435027567</v>
      </c>
    </row>
    <row r="579" spans="1:6" x14ac:dyDescent="0.15">
      <c r="A579" s="2">
        <v>2</v>
      </c>
      <c r="B579" s="2">
        <v>3.5</v>
      </c>
      <c r="C579" s="7">
        <v>56.384838387637501</v>
      </c>
      <c r="D579" s="7">
        <v>96.950445534003904</v>
      </c>
      <c r="E579" s="2">
        <f t="shared" si="28"/>
        <v>17.511623399799603</v>
      </c>
      <c r="F579" s="2">
        <f t="shared" si="29"/>
        <v>5.4406804435027567</v>
      </c>
    </row>
    <row r="580" spans="1:6" x14ac:dyDescent="0.15">
      <c r="A580" s="2">
        <v>2</v>
      </c>
      <c r="B580" s="2">
        <v>3.5</v>
      </c>
      <c r="C580" s="7">
        <v>55.509008277936303</v>
      </c>
      <c r="D580" s="7">
        <v>97.539619812930994</v>
      </c>
      <c r="E580" s="2">
        <f t="shared" si="28"/>
        <v>17.443634683106527</v>
      </c>
      <c r="F580" s="2">
        <f t="shared" si="29"/>
        <v>5.4406804435027567</v>
      </c>
    </row>
    <row r="581" spans="1:6" x14ac:dyDescent="0.15">
      <c r="A581" s="2">
        <v>2</v>
      </c>
      <c r="B581" s="2">
        <v>3.5</v>
      </c>
      <c r="C581" s="7">
        <v>54.637441374940003</v>
      </c>
      <c r="D581" s="7">
        <v>98.095979824012304</v>
      </c>
      <c r="E581" s="2">
        <f t="shared" si="28"/>
        <v>17.374903535072498</v>
      </c>
      <c r="F581" s="2">
        <f t="shared" si="29"/>
        <v>5.4406804435027567</v>
      </c>
    </row>
    <row r="582" spans="1:6" x14ac:dyDescent="0.15">
      <c r="A582" s="2">
        <v>2</v>
      </c>
      <c r="B582" s="2">
        <v>3.5</v>
      </c>
      <c r="C582" s="7">
        <v>53.770344986804801</v>
      </c>
      <c r="D582" s="7">
        <v>97.821028944282503</v>
      </c>
      <c r="E582" s="2">
        <f t="shared" si="28"/>
        <v>17.305428228893383</v>
      </c>
      <c r="F582" s="2">
        <f t="shared" si="29"/>
        <v>5.4406804435027567</v>
      </c>
    </row>
    <row r="583" spans="1:6" x14ac:dyDescent="0.15">
      <c r="A583" s="2">
        <v>2</v>
      </c>
      <c r="B583" s="2">
        <v>3.5</v>
      </c>
      <c r="C583" s="7">
        <v>52.907938912794599</v>
      </c>
      <c r="D583" s="7">
        <v>97.475465693031495</v>
      </c>
      <c r="E583" s="2">
        <f t="shared" si="28"/>
        <v>17.235208434402978</v>
      </c>
      <c r="F583" s="2">
        <f t="shared" si="29"/>
        <v>5.4406804435027567</v>
      </c>
    </row>
    <row r="584" spans="1:6" x14ac:dyDescent="0.15">
      <c r="A584" s="2">
        <v>2</v>
      </c>
      <c r="B584" s="2">
        <v>3.5</v>
      </c>
      <c r="C584" s="7">
        <v>52.050456290026901</v>
      </c>
      <c r="D584" s="7">
        <v>98.650487617002796</v>
      </c>
      <c r="E584" s="2">
        <f t="shared" si="28"/>
        <v>17.16424541019893</v>
      </c>
      <c r="F584" s="2">
        <f t="shared" si="29"/>
        <v>5.4406804435027567</v>
      </c>
    </row>
    <row r="585" spans="1:6" x14ac:dyDescent="0.15">
      <c r="A585" s="2">
        <v>2</v>
      </c>
      <c r="B585" s="2">
        <v>3.5</v>
      </c>
      <c r="C585" s="7">
        <v>51.198144497628</v>
      </c>
      <c r="D585" s="7">
        <v>97.270096557462693</v>
      </c>
      <c r="E585" s="2">
        <f t="shared" si="28"/>
        <v>17.092542217366997</v>
      </c>
      <c r="F585" s="2">
        <f t="shared" si="29"/>
        <v>5.4406804435027567</v>
      </c>
    </row>
    <row r="586" spans="1:6" x14ac:dyDescent="0.15">
      <c r="A586" s="2">
        <v>2</v>
      </c>
      <c r="B586" s="2">
        <v>3.5</v>
      </c>
      <c r="C586" s="7">
        <v>50.351266121121498</v>
      </c>
      <c r="D586" s="7">
        <v>97.384432823889895</v>
      </c>
      <c r="E586" s="2">
        <f t="shared" si="28"/>
        <v>17.020103956940655</v>
      </c>
      <c r="F586" s="2">
        <f t="shared" si="29"/>
        <v>5.4406804435027567</v>
      </c>
    </row>
    <row r="587" spans="1:6" x14ac:dyDescent="0.15">
      <c r="A587" s="2">
        <v>2</v>
      </c>
      <c r="B587" s="2">
        <v>3.5</v>
      </c>
      <c r="C587" s="7">
        <v>49.510099979701103</v>
      </c>
      <c r="D587" s="7">
        <v>96.593244046985006</v>
      </c>
      <c r="E587" s="2">
        <f t="shared" si="28"/>
        <v>16.946938033379201</v>
      </c>
      <c r="F587" s="2">
        <f t="shared" si="29"/>
        <v>5.4406804435027567</v>
      </c>
    </row>
    <row r="588" spans="1:6" x14ac:dyDescent="0.15">
      <c r="A588" s="2">
        <v>2</v>
      </c>
      <c r="B588" s="2">
        <v>3.5</v>
      </c>
      <c r="C588" s="7">
        <v>48.674942218763903</v>
      </c>
      <c r="D588" s="7">
        <v>96.668173165214398</v>
      </c>
      <c r="E588" s="2">
        <f t="shared" si="28"/>
        <v>16.87305444648425</v>
      </c>
      <c r="F588" s="2">
        <f t="shared" si="29"/>
        <v>5.4406804435027567</v>
      </c>
    </row>
    <row r="589" spans="1:6" x14ac:dyDescent="0.15">
      <c r="A589" s="2">
        <v>2</v>
      </c>
      <c r="B589" s="2">
        <v>3.5</v>
      </c>
      <c r="C589" s="7">
        <v>47.846107469678202</v>
      </c>
      <c r="D589" s="7">
        <v>94.971464108173905</v>
      </c>
      <c r="E589" s="2">
        <f t="shared" si="28"/>
        <v>16.798466114294097</v>
      </c>
      <c r="F589" s="2">
        <f t="shared" si="29"/>
        <v>5.4406804435027567</v>
      </c>
    </row>
    <row r="590" spans="1:6" x14ac:dyDescent="0.15">
      <c r="A590" s="2">
        <v>2</v>
      </c>
      <c r="B590" s="2">
        <v>3.5</v>
      </c>
      <c r="C590" s="7">
        <v>47.0239300782059</v>
      </c>
      <c r="D590" s="7">
        <v>95.347722500881204</v>
      </c>
      <c r="E590" s="2">
        <f t="shared" si="28"/>
        <v>16.723189229588897</v>
      </c>
      <c r="F590" s="2">
        <f t="shared" si="29"/>
        <v>5.4406804435027567</v>
      </c>
    </row>
    <row r="591" spans="1:6" x14ac:dyDescent="0.15">
      <c r="A591" s="2">
        <v>2</v>
      </c>
      <c r="B591" s="2">
        <v>3.5</v>
      </c>
      <c r="C591" s="7">
        <v>46.208765402248098</v>
      </c>
      <c r="D591" s="7">
        <v>94.392134042759807</v>
      </c>
      <c r="E591" s="2">
        <f t="shared" si="28"/>
        <v>16.647243652693277</v>
      </c>
      <c r="F591" s="2">
        <f t="shared" si="29"/>
        <v>5.4406804435027567</v>
      </c>
    </row>
    <row r="592" spans="1:6" x14ac:dyDescent="0.15">
      <c r="A592" s="2">
        <v>2</v>
      </c>
      <c r="B592" s="2">
        <v>3.5</v>
      </c>
      <c r="C592" s="7">
        <v>45.400991178607498</v>
      </c>
      <c r="D592" s="7">
        <v>94.328564939954106</v>
      </c>
      <c r="E592" s="2">
        <f t="shared" si="28"/>
        <v>16.570653343262872</v>
      </c>
      <c r="F592" s="2">
        <f t="shared" si="29"/>
        <v>5.4406804435027567</v>
      </c>
    </row>
    <row r="593" spans="1:6" x14ac:dyDescent="0.15">
      <c r="A593" s="2">
        <v>2</v>
      </c>
      <c r="B593" s="2">
        <v>3.5</v>
      </c>
      <c r="C593" s="7">
        <v>44.601008957197401</v>
      </c>
      <c r="D593" s="7">
        <v>94.936825904046003</v>
      </c>
      <c r="E593" s="2">
        <f t="shared" si="28"/>
        <v>16.493446833665587</v>
      </c>
      <c r="F593" s="2">
        <f t="shared" si="29"/>
        <v>5.4406804435027567</v>
      </c>
    </row>
    <row r="594" spans="1:6" x14ac:dyDescent="0.15">
      <c r="A594" s="2">
        <v>2</v>
      </c>
      <c r="B594" s="2">
        <v>3.5</v>
      </c>
      <c r="C594" s="7">
        <v>43.809245599530698</v>
      </c>
      <c r="D594" s="7">
        <v>94.181773368411896</v>
      </c>
      <c r="E594" s="2">
        <f t="shared" si="28"/>
        <v>16.415657746394427</v>
      </c>
      <c r="F594" s="2">
        <f t="shared" si="29"/>
        <v>5.4406804435027567</v>
      </c>
    </row>
    <row r="595" spans="1:6" x14ac:dyDescent="0.15">
      <c r="A595" s="2">
        <v>2</v>
      </c>
      <c r="B595" s="2">
        <v>3.5</v>
      </c>
      <c r="C595" s="7">
        <v>43.026154836331798</v>
      </c>
      <c r="D595" s="7">
        <v>93.4133550229717</v>
      </c>
      <c r="E595" s="2">
        <f t="shared" si="28"/>
        <v>16.337325357646321</v>
      </c>
      <c r="F595" s="2">
        <f t="shared" si="29"/>
        <v>5.4406804435027567</v>
      </c>
    </row>
    <row r="596" spans="1:6" x14ac:dyDescent="0.15">
      <c r="A596" s="2">
        <v>2</v>
      </c>
      <c r="B596" s="2">
        <v>3.5</v>
      </c>
      <c r="C596" s="7">
        <v>42.252218876645998</v>
      </c>
      <c r="D596" s="7">
        <v>93.9950274970668</v>
      </c>
      <c r="E596" s="2">
        <f t="shared" si="28"/>
        <v>16.258495208734033</v>
      </c>
      <c r="F596" s="2">
        <f t="shared" si="29"/>
        <v>5.4406804435027567</v>
      </c>
    </row>
    <row r="597" spans="1:6" x14ac:dyDescent="0.15">
      <c r="A597" s="2">
        <v>2</v>
      </c>
      <c r="B597" s="2">
        <v>3.5</v>
      </c>
      <c r="C597" s="7">
        <v>41.487950057817997</v>
      </c>
      <c r="D597" s="7">
        <v>92.897735092986494</v>
      </c>
      <c r="E597" s="2">
        <f t="shared" si="28"/>
        <v>16.179219766324902</v>
      </c>
      <c r="F597" s="2">
        <f t="shared" si="29"/>
        <v>5.4406804435027567</v>
      </c>
    </row>
    <row r="598" spans="1:6" x14ac:dyDescent="0.15">
      <c r="A598" s="2">
        <v>2</v>
      </c>
      <c r="B598" s="2">
        <v>3.5</v>
      </c>
      <c r="C598" s="7">
        <v>40.7338925220755</v>
      </c>
      <c r="D598" s="7">
        <v>91.871749226171602</v>
      </c>
      <c r="E598" s="2">
        <f t="shared" si="28"/>
        <v>16.099559131570402</v>
      </c>
      <c r="F598" s="2">
        <f t="shared" si="29"/>
        <v>5.4406804435027567</v>
      </c>
    </row>
    <row r="599" spans="1:6" x14ac:dyDescent="0.15">
      <c r="A599" s="2">
        <v>2</v>
      </c>
      <c r="B599" s="2">
        <v>3.5</v>
      </c>
      <c r="C599" s="7">
        <v>39.990623901109601</v>
      </c>
      <c r="D599" s="7">
        <v>91.312653119232806</v>
      </c>
      <c r="E599" s="2">
        <f t="shared" si="28"/>
        <v>16.019581796948</v>
      </c>
      <c r="F599" s="2">
        <f t="shared" si="29"/>
        <v>5.4406804435027567</v>
      </c>
    </row>
    <row r="600" spans="1:6" x14ac:dyDescent="0.15">
      <c r="A600" s="2">
        <v>2</v>
      </c>
      <c r="B600" s="2">
        <v>3.5</v>
      </c>
      <c r="C600" s="7">
        <v>39.258756984907201</v>
      </c>
      <c r="D600" s="7">
        <v>91.926728086984696</v>
      </c>
      <c r="E600" s="2">
        <f t="shared" si="28"/>
        <v>15.93936544801894</v>
      </c>
      <c r="F600" s="2">
        <f t="shared" si="29"/>
        <v>5.4406804435027567</v>
      </c>
    </row>
    <row r="601" spans="1:6" x14ac:dyDescent="0.15">
      <c r="A601" s="2">
        <v>2</v>
      </c>
      <c r="B601" s="2">
        <v>3.5</v>
      </c>
      <c r="C601" s="7">
        <v>38.5389413450863</v>
      </c>
      <c r="D601" s="7">
        <v>89.158781031263601</v>
      </c>
      <c r="E601" s="2">
        <f t="shared" si="28"/>
        <v>15.858997805243627</v>
      </c>
      <c r="F601" s="2">
        <f t="shared" si="29"/>
        <v>5.4406804435027567</v>
      </c>
    </row>
    <row r="602" spans="1:6" x14ac:dyDescent="0.15">
      <c r="A602" s="2">
        <v>2</v>
      </c>
      <c r="B602" s="2">
        <v>3.5</v>
      </c>
      <c r="C602" s="7">
        <v>37.831864876053899</v>
      </c>
      <c r="D602" s="7">
        <v>93.109580742322805</v>
      </c>
      <c r="E602" s="2">
        <f t="shared" si="28"/>
        <v>15.778577498419818</v>
      </c>
      <c r="F602" s="2">
        <f t="shared" si="29"/>
        <v>5.4406804435027567</v>
      </c>
    </row>
    <row r="603" spans="1:6" x14ac:dyDescent="0.15">
      <c r="A603" s="2">
        <v>2</v>
      </c>
      <c r="B603" s="2">
        <v>3.5</v>
      </c>
      <c r="C603" s="7">
        <v>37.138255209419803</v>
      </c>
      <c r="D603" s="7">
        <v>93.472189171764697</v>
      </c>
      <c r="E603" s="2">
        <f t="shared" si="28"/>
        <v>15.698214963148882</v>
      </c>
      <c r="F603" s="2">
        <f t="shared" si="29"/>
        <v>5.4406804435027567</v>
      </c>
    </row>
    <row r="604" spans="1:6" x14ac:dyDescent="0.15">
      <c r="A604" s="2">
        <v>2</v>
      </c>
      <c r="B604" s="2">
        <v>3.5</v>
      </c>
      <c r="C604" s="7">
        <v>36.458880948268302</v>
      </c>
      <c r="D604" s="7">
        <v>91.156434734398999</v>
      </c>
      <c r="E604" s="2">
        <f t="shared" si="28"/>
        <v>15.618033344931083</v>
      </c>
      <c r="F604" s="2">
        <f t="shared" si="29"/>
        <v>5.4406804435027567</v>
      </c>
    </row>
    <row r="605" spans="1:6" x14ac:dyDescent="0.15">
      <c r="A605" s="2">
        <v>2</v>
      </c>
      <c r="B605" s="2">
        <v>3.5</v>
      </c>
      <c r="C605" s="7">
        <v>35.794552658190902</v>
      </c>
      <c r="D605" s="7">
        <v>92.480664856094705</v>
      </c>
      <c r="E605" s="2">
        <f t="shared" si="28"/>
        <v>15.538169391999151</v>
      </c>
      <c r="F605" s="2">
        <f t="shared" si="29"/>
        <v>5.4406804435027567</v>
      </c>
    </row>
    <row r="606" spans="1:6" x14ac:dyDescent="0.15">
      <c r="A606" s="2">
        <v>2</v>
      </c>
      <c r="B606" s="2">
        <v>3.5</v>
      </c>
      <c r="C606" s="7">
        <v>35.146123541580003</v>
      </c>
      <c r="D606" s="7">
        <v>91.330319949782407</v>
      </c>
      <c r="E606" s="2">
        <f t="shared" si="28"/>
        <v>15.458774312807279</v>
      </c>
      <c r="F606" s="2">
        <f t="shared" si="29"/>
        <v>5.4406804435027567</v>
      </c>
    </row>
    <row r="607" spans="1:6" x14ac:dyDescent="0.15">
      <c r="A607" s="2">
        <v>2</v>
      </c>
      <c r="B607" s="2">
        <v>3.5</v>
      </c>
      <c r="C607" s="7">
        <v>34.5144897108446</v>
      </c>
      <c r="D607" s="7">
        <v>92.885965093997896</v>
      </c>
      <c r="E607" s="2">
        <f t="shared" si="28"/>
        <v>15.38001456823191</v>
      </c>
      <c r="F607" s="2">
        <f t="shared" si="29"/>
        <v>5.4406804435027567</v>
      </c>
    </row>
    <row r="608" spans="1:6" x14ac:dyDescent="0.15">
      <c r="A608" s="2">
        <v>2</v>
      </c>
      <c r="B608" s="2">
        <v>3.5</v>
      </c>
      <c r="C608" s="7">
        <v>33.900589965367899</v>
      </c>
      <c r="D608" s="7">
        <v>93.633244619941806</v>
      </c>
      <c r="E608" s="2">
        <f t="shared" si="28"/>
        <v>15.302072562111741</v>
      </c>
      <c r="F608" s="2">
        <f t="shared" si="29"/>
        <v>5.4406804435027567</v>
      </c>
    </row>
    <row r="609" spans="1:6" x14ac:dyDescent="0.15">
      <c r="A609" s="2">
        <v>2</v>
      </c>
      <c r="B609" s="2">
        <v>3.5</v>
      </c>
      <c r="C609" s="7">
        <v>33.305404966761799</v>
      </c>
      <c r="D609" s="7">
        <v>92.157167216861694</v>
      </c>
      <c r="E609" s="2">
        <f t="shared" si="28"/>
        <v>15.225147186942964</v>
      </c>
      <c r="F609" s="2">
        <f t="shared" si="29"/>
        <v>5.4406804435027567</v>
      </c>
    </row>
    <row r="610" spans="1:6" x14ac:dyDescent="0.15">
      <c r="A610" s="2">
        <v>2</v>
      </c>
      <c r="B610" s="2">
        <v>3.5</v>
      </c>
      <c r="C610" s="7">
        <v>32.729955698106302</v>
      </c>
      <c r="D610" s="7">
        <v>90.644177521907594</v>
      </c>
      <c r="E610" s="2">
        <f t="shared" si="28"/>
        <v>15.149454174656276</v>
      </c>
      <c r="F610" s="2">
        <f t="shared" si="29"/>
        <v>5.4406804435027567</v>
      </c>
    </row>
    <row r="611" spans="1:6" x14ac:dyDescent="0.15">
      <c r="A611" s="2">
        <v>2</v>
      </c>
      <c r="B611" s="2">
        <v>3.5</v>
      </c>
      <c r="C611" s="7">
        <v>32.175301086392302</v>
      </c>
      <c r="D611" s="7">
        <v>90.149667301596693</v>
      </c>
      <c r="E611" s="2">
        <f t="shared" si="28"/>
        <v>15.075226195872073</v>
      </c>
      <c r="F611" s="2">
        <f t="shared" si="29"/>
        <v>5.4406804435027567</v>
      </c>
    </row>
    <row r="612" spans="1:6" x14ac:dyDescent="0.15">
      <c r="A612" s="2">
        <v>2</v>
      </c>
      <c r="B612" s="2">
        <v>3.5</v>
      </c>
      <c r="C612" s="7">
        <v>31.642534664593502</v>
      </c>
      <c r="D612" s="7">
        <v>88.270636454493996</v>
      </c>
      <c r="E612" s="2">
        <f t="shared" si="28"/>
        <v>15.002712645461473</v>
      </c>
      <c r="F612" s="2">
        <f t="shared" si="29"/>
        <v>5.4406804435027567</v>
      </c>
    </row>
    <row r="613" spans="1:6" x14ac:dyDescent="0.15">
      <c r="A613" s="2">
        <v>2</v>
      </c>
      <c r="B613" s="2">
        <v>3.5</v>
      </c>
      <c r="C613" s="7">
        <v>31.132780152116201</v>
      </c>
      <c r="D613" s="7">
        <v>87.339592218419796</v>
      </c>
      <c r="E613" s="2">
        <f t="shared" si="28"/>
        <v>14.93217904839624</v>
      </c>
      <c r="F613" s="2">
        <f t="shared" si="29"/>
        <v>5.4406804435027567</v>
      </c>
    </row>
    <row r="614" spans="1:6" x14ac:dyDescent="0.15">
      <c r="A614" s="2">
        <v>2</v>
      </c>
      <c r="B614" s="2">
        <v>3.5</v>
      </c>
      <c r="C614" s="7">
        <v>30.6471858414439</v>
      </c>
      <c r="D614" s="7">
        <v>87.993106138388001</v>
      </c>
      <c r="E614" s="2">
        <f t="shared" si="28"/>
        <v>14.86390601867711</v>
      </c>
      <c r="F614" s="2">
        <f t="shared" si="29"/>
        <v>5.4406804435027567</v>
      </c>
    </row>
    <row r="615" spans="1:6" x14ac:dyDescent="0.15">
      <c r="A615" s="2">
        <v>2</v>
      </c>
      <c r="B615" s="2">
        <v>3.5</v>
      </c>
      <c r="C615" s="7">
        <v>30.1869176962472</v>
      </c>
      <c r="D615" s="7">
        <v>87.305737846631899</v>
      </c>
      <c r="E615" s="2">
        <f t="shared" si="28"/>
        <v>14.798187706630161</v>
      </c>
      <c r="F615" s="2">
        <f t="shared" si="29"/>
        <v>5.4406804435027567</v>
      </c>
    </row>
    <row r="616" spans="1:6" x14ac:dyDescent="0.15">
      <c r="A616" s="2">
        <v>2</v>
      </c>
      <c r="B616" s="2">
        <v>3.5</v>
      </c>
      <c r="C616" s="7">
        <v>29.7531510936237</v>
      </c>
      <c r="D616" s="7">
        <v>86.595305864615298</v>
      </c>
      <c r="E616" s="2">
        <f t="shared" si="28"/>
        <v>14.735329677150746</v>
      </c>
      <c r="F616" s="2">
        <f t="shared" si="29"/>
        <v>5.4406804435027567</v>
      </c>
    </row>
    <row r="617" spans="1:6" x14ac:dyDescent="0.15">
      <c r="A617" s="2">
        <v>2</v>
      </c>
      <c r="B617" s="2">
        <v>3.5</v>
      </c>
      <c r="C617" s="7">
        <v>29.3470611816584</v>
      </c>
      <c r="D617" s="7">
        <v>83.686270283342495</v>
      </c>
      <c r="E617" s="2">
        <f t="shared" si="28"/>
        <v>14.675646174578414</v>
      </c>
      <c r="F617" s="2">
        <f t="shared" si="29"/>
        <v>5.4406804435027567</v>
      </c>
    </row>
    <row r="618" spans="1:6" x14ac:dyDescent="0.15">
      <c r="A618" s="2">
        <v>2</v>
      </c>
      <c r="B618" s="2">
        <v>3.5</v>
      </c>
      <c r="C618" s="7">
        <v>28.969811873742</v>
      </c>
      <c r="D618" s="7">
        <v>82.816478695834405</v>
      </c>
      <c r="E618" s="2">
        <f t="shared" si="28"/>
        <v>14.619456749600257</v>
      </c>
      <c r="F618" s="2">
        <f t="shared" si="29"/>
        <v>5.4406804435027567</v>
      </c>
    </row>
    <row r="619" spans="1:6" x14ac:dyDescent="0.15">
      <c r="A619" s="2">
        <v>2</v>
      </c>
      <c r="B619" s="2">
        <v>3.5</v>
      </c>
      <c r="C619" s="7">
        <v>28.622543562723401</v>
      </c>
      <c r="D619" s="7">
        <v>81.096227846450105</v>
      </c>
      <c r="E619" s="2">
        <f t="shared" si="28"/>
        <v>14.567082250272064</v>
      </c>
      <c r="F619" s="2">
        <f t="shared" si="29"/>
        <v>5.4406804435027567</v>
      </c>
    </row>
    <row r="620" spans="1:6" x14ac:dyDescent="0.15">
      <c r="A620" s="2">
        <v>2</v>
      </c>
      <c r="B620" s="2">
        <v>3.5</v>
      </c>
      <c r="C620" s="7">
        <v>28.3063597094363</v>
      </c>
      <c r="D620" s="7">
        <v>81.457855331239998</v>
      </c>
      <c r="E620" s="2">
        <f t="shared" si="28"/>
        <v>14.518840212634366</v>
      </c>
      <c r="F620" s="2">
        <f t="shared" si="29"/>
        <v>5.4406804435027567</v>
      </c>
    </row>
    <row r="621" spans="1:6" x14ac:dyDescent="0.15">
      <c r="A621" s="2">
        <v>2</v>
      </c>
      <c r="B621" s="2">
        <v>3.5</v>
      </c>
      <c r="C621" s="7">
        <v>28.022312538404101</v>
      </c>
      <c r="D621" s="7">
        <v>79.850606025709297</v>
      </c>
      <c r="E621" s="2">
        <f t="shared" si="28"/>
        <v>14.475039725352712</v>
      </c>
      <c r="F621" s="2">
        <f t="shared" si="29"/>
        <v>5.4406804435027567</v>
      </c>
    </row>
    <row r="622" spans="1:6" x14ac:dyDescent="0.15">
      <c r="A622" s="2">
        <v>2</v>
      </c>
      <c r="B622" s="2">
        <v>3.5</v>
      </c>
      <c r="C622" s="7">
        <v>27.771388153997599</v>
      </c>
      <c r="D622" s="7">
        <v>79.146881373441104</v>
      </c>
      <c r="E622" s="2">
        <f t="shared" si="28"/>
        <v>14.435975885206485</v>
      </c>
      <c r="F622" s="2">
        <f t="shared" si="29"/>
        <v>5.4406804435027567</v>
      </c>
    </row>
    <row r="623" spans="1:6" x14ac:dyDescent="0.15">
      <c r="A623" s="2">
        <v>2</v>
      </c>
      <c r="B623" s="2">
        <v>3.5</v>
      </c>
      <c r="C623" s="7">
        <v>27.554491466909699</v>
      </c>
      <c r="D623" s="7">
        <v>77.139640820816197</v>
      </c>
      <c r="E623" s="2">
        <f t="shared" si="28"/>
        <v>14.401924002951512</v>
      </c>
      <c r="F623" s="2">
        <f t="shared" si="29"/>
        <v>5.4406804435027567</v>
      </c>
    </row>
    <row r="624" spans="1:6" x14ac:dyDescent="0.15">
      <c r="A624" s="2">
        <v>2</v>
      </c>
      <c r="B624" s="2">
        <v>3.5</v>
      </c>
      <c r="C624" s="7">
        <v>27.372431386342001</v>
      </c>
      <c r="D624" s="7">
        <v>75.722130529841195</v>
      </c>
      <c r="E624" s="2">
        <f t="shared" si="28"/>
        <v>14.373133758088414</v>
      </c>
      <c r="F624" s="2">
        <f t="shared" si="29"/>
        <v>5.4406804435027567</v>
      </c>
    </row>
    <row r="625" spans="1:6" x14ac:dyDescent="0.15">
      <c r="A625" s="2">
        <v>2</v>
      </c>
      <c r="B625" s="2">
        <v>3.5</v>
      </c>
      <c r="C625" s="7">
        <v>27.225906780123999</v>
      </c>
      <c r="D625" s="7">
        <v>75.093410419133505</v>
      </c>
      <c r="E625" s="2">
        <f t="shared" si="28"/>
        <v>14.349823531861601</v>
      </c>
      <c r="F625" s="2">
        <f t="shared" si="29"/>
        <v>5.4406804435027567</v>
      </c>
    </row>
    <row r="626" spans="1:6" x14ac:dyDescent="0.15">
      <c r="A626" s="2">
        <v>2</v>
      </c>
      <c r="B626" s="2">
        <v>3.5</v>
      </c>
      <c r="C626" s="7">
        <v>66.259215208150493</v>
      </c>
      <c r="D626" s="7">
        <v>101.83032917196201</v>
      </c>
      <c r="E626" s="2">
        <f t="shared" si="28"/>
        <v>18.212462876765159</v>
      </c>
      <c r="F626" s="2">
        <f t="shared" si="29"/>
        <v>5.4406804435027567</v>
      </c>
    </row>
    <row r="627" spans="1:6" x14ac:dyDescent="0.15">
      <c r="A627" s="2">
        <v>2</v>
      </c>
      <c r="B627" s="2">
        <v>3.5</v>
      </c>
      <c r="C627" s="7">
        <v>65.819173498305204</v>
      </c>
      <c r="D627" s="7">
        <v>102.952784986889</v>
      </c>
      <c r="E627" s="2">
        <f t="shared" si="28"/>
        <v>18.183524244886041</v>
      </c>
      <c r="F627" s="2">
        <f t="shared" si="29"/>
        <v>5.4406804435027567</v>
      </c>
    </row>
    <row r="628" spans="1:6" x14ac:dyDescent="0.15">
      <c r="A628" s="2">
        <v>2</v>
      </c>
      <c r="B628" s="2">
        <v>3.5</v>
      </c>
      <c r="C628" s="7">
        <v>65.391464274781299</v>
      </c>
      <c r="D628" s="7">
        <v>102.242457200469</v>
      </c>
      <c r="E628" s="2">
        <f t="shared" si="28"/>
        <v>18.155210623870413</v>
      </c>
      <c r="F628" s="2">
        <f t="shared" si="29"/>
        <v>5.4406804435027567</v>
      </c>
    </row>
    <row r="629" spans="1:6" x14ac:dyDescent="0.15">
      <c r="A629" s="2">
        <v>2</v>
      </c>
      <c r="B629" s="2">
        <v>3.5</v>
      </c>
      <c r="C629" s="7">
        <v>64.976331075246193</v>
      </c>
      <c r="D629" s="7">
        <v>102.09568067954901</v>
      </c>
      <c r="E629" s="2">
        <f t="shared" si="28"/>
        <v>18.127551850212726</v>
      </c>
      <c r="F629" s="2">
        <f t="shared" si="29"/>
        <v>5.4406804435027567</v>
      </c>
    </row>
    <row r="630" spans="1:6" x14ac:dyDescent="0.15">
      <c r="A630" s="2">
        <v>2</v>
      </c>
      <c r="B630" s="2">
        <v>3.5</v>
      </c>
      <c r="C630" s="7">
        <v>64.574016446245594</v>
      </c>
      <c r="D630" s="7">
        <v>102.045389318584</v>
      </c>
      <c r="E630" s="2">
        <f t="shared" si="28"/>
        <v>18.100577999754943</v>
      </c>
      <c r="F630" s="2">
        <f t="shared" si="29"/>
        <v>5.4406804435027567</v>
      </c>
    </row>
    <row r="631" spans="1:6" x14ac:dyDescent="0.15">
      <c r="A631" s="2">
        <v>2</v>
      </c>
      <c r="B631" s="2">
        <v>3.5</v>
      </c>
      <c r="C631" s="7">
        <v>64.184761431355298</v>
      </c>
      <c r="D631" s="7">
        <v>101.691670266297</v>
      </c>
      <c r="E631" s="2">
        <f t="shared" si="28"/>
        <v>18.074319313113911</v>
      </c>
      <c r="F631" s="2">
        <f t="shared" si="29"/>
        <v>5.4406804435027567</v>
      </c>
    </row>
    <row r="632" spans="1:6" x14ac:dyDescent="0.15">
      <c r="A632" s="2">
        <v>2</v>
      </c>
      <c r="B632" s="2">
        <v>3.5</v>
      </c>
      <c r="C632" s="7">
        <v>63.808805035041999</v>
      </c>
      <c r="D632" s="7">
        <v>100.90859357888201</v>
      </c>
      <c r="E632" s="2">
        <f t="shared" si="28"/>
        <v>18.048806115469063</v>
      </c>
      <c r="F632" s="2">
        <f t="shared" si="29"/>
        <v>5.4406804435027567</v>
      </c>
    </row>
    <row r="633" spans="1:6" x14ac:dyDescent="0.15">
      <c r="A633" s="2">
        <v>2</v>
      </c>
      <c r="B633" s="2">
        <v>3.5</v>
      </c>
      <c r="C633" s="7">
        <v>63.446383663688799</v>
      </c>
      <c r="D633" s="7">
        <v>102.16884405803199</v>
      </c>
      <c r="E633" s="2">
        <f t="shared" si="28"/>
        <v>18.024068730869367</v>
      </c>
      <c r="F633" s="2">
        <f t="shared" si="29"/>
        <v>5.4406804435027567</v>
      </c>
    </row>
    <row r="634" spans="1:6" x14ac:dyDescent="0.15">
      <c r="A634" s="2">
        <v>2</v>
      </c>
      <c r="B634" s="2">
        <v>3.5</v>
      </c>
      <c r="C634" s="7">
        <v>63.097730545559202</v>
      </c>
      <c r="D634" s="7">
        <v>99.929041775687807</v>
      </c>
      <c r="E634" s="2">
        <f t="shared" si="28"/>
        <v>18.000137391289957</v>
      </c>
      <c r="F634" s="2">
        <f t="shared" si="29"/>
        <v>5.4406804435027567</v>
      </c>
    </row>
    <row r="635" spans="1:6" x14ac:dyDescent="0.15">
      <c r="A635" s="2">
        <v>2</v>
      </c>
      <c r="B635" s="2">
        <v>3.5</v>
      </c>
      <c r="C635" s="7">
        <v>62.7630751318002</v>
      </c>
      <c r="D635" s="7">
        <v>98.809975260236797</v>
      </c>
      <c r="E635" s="2">
        <f t="shared" si="28"/>
        <v>17.977042140744611</v>
      </c>
      <c r="F635" s="2">
        <f t="shared" si="29"/>
        <v>5.4406804435027567</v>
      </c>
    </row>
    <row r="636" spans="1:6" x14ac:dyDescent="0.15">
      <c r="A636" s="2">
        <v>2</v>
      </c>
      <c r="B636" s="2">
        <v>3.5</v>
      </c>
      <c r="C636" s="7">
        <v>62.44264248092</v>
      </c>
      <c r="D636" s="7">
        <v>98.769539515735005</v>
      </c>
      <c r="E636" s="2">
        <f t="shared" si="28"/>
        <v>17.954812734838946</v>
      </c>
      <c r="F636" s="2">
        <f t="shared" si="29"/>
        <v>5.4406804435027567</v>
      </c>
    </row>
    <row r="637" spans="1:6" x14ac:dyDescent="0.15">
      <c r="A637" s="2">
        <v>2</v>
      </c>
      <c r="B637" s="2">
        <v>3.5</v>
      </c>
      <c r="C637" s="7">
        <v>62.136652629506798</v>
      </c>
      <c r="D637" s="7">
        <v>97.359904983594603</v>
      </c>
      <c r="E637" s="2">
        <f t="shared" si="28"/>
        <v>17.93347853622998</v>
      </c>
      <c r="F637" s="2">
        <f t="shared" si="29"/>
        <v>5.4406804435027567</v>
      </c>
    </row>
    <row r="638" spans="1:6" x14ac:dyDescent="0.15">
      <c r="A638" s="2">
        <v>2</v>
      </c>
      <c r="B638" s="2">
        <v>3.5</v>
      </c>
      <c r="C638" s="7">
        <v>61.845319952280903</v>
      </c>
      <c r="D638" s="7">
        <v>94.614883594434104</v>
      </c>
      <c r="E638" s="2">
        <f t="shared" si="28"/>
        <v>17.913068406538809</v>
      </c>
      <c r="F638" s="2">
        <f t="shared" si="29"/>
        <v>5.4406804435027567</v>
      </c>
    </row>
    <row r="639" spans="1:6" x14ac:dyDescent="0.15">
      <c r="A639" s="2">
        <v>2</v>
      </c>
      <c r="B639" s="2">
        <v>3.5</v>
      </c>
      <c r="C639" s="7">
        <v>61.568852514887801</v>
      </c>
      <c r="D639" s="7">
        <v>95.749935934800007</v>
      </c>
      <c r="E639" s="2">
        <f t="shared" si="28"/>
        <v>17.893610595343723</v>
      </c>
      <c r="F639" s="2">
        <f t="shared" si="29"/>
        <v>5.4406804435027567</v>
      </c>
    </row>
    <row r="640" spans="1:6" x14ac:dyDescent="0.15">
      <c r="A640" s="2">
        <v>2</v>
      </c>
      <c r="B640" s="2">
        <v>3.5</v>
      </c>
      <c r="C640" s="7">
        <v>61.307451423134502</v>
      </c>
      <c r="D640" s="7">
        <v>95.591785313162504</v>
      </c>
      <c r="E640" s="2">
        <f t="shared" si="28"/>
        <v>17.875132626959044</v>
      </c>
      <c r="F640" s="2">
        <f t="shared" si="29"/>
        <v>5.4406804435027567</v>
      </c>
    </row>
    <row r="641" spans="1:6" x14ac:dyDescent="0.15">
      <c r="A641" s="2">
        <v>2</v>
      </c>
      <c r="B641" s="2">
        <v>3.5</v>
      </c>
      <c r="C641" s="7">
        <v>61.0613101726453</v>
      </c>
      <c r="D641" s="7">
        <v>96.821852503956094</v>
      </c>
      <c r="E641" s="2">
        <f t="shared" si="28"/>
        <v>17.857661185778692</v>
      </c>
      <c r="F641" s="2">
        <f t="shared" si="29"/>
        <v>5.4406804435027567</v>
      </c>
    </row>
    <row r="642" spans="1:6" x14ac:dyDescent="0.15">
      <c r="A642" s="2">
        <v>2</v>
      </c>
      <c r="B642" s="2">
        <v>3.5</v>
      </c>
      <c r="C642" s="7">
        <v>60.830614003148099</v>
      </c>
      <c r="D642" s="7">
        <v>95.453546540858</v>
      </c>
      <c r="E642" s="2">
        <f t="shared" ref="E642:E705" si="30">10*LOG10(C642)</f>
        <v>17.841222001031223</v>
      </c>
      <c r="F642" s="2">
        <f t="shared" ref="F642:F705" si="31">10*LOG10(B642)</f>
        <v>5.4406804435027567</v>
      </c>
    </row>
    <row r="643" spans="1:6" x14ac:dyDescent="0.15">
      <c r="A643" s="2">
        <v>2</v>
      </c>
      <c r="B643" s="2">
        <v>3.5</v>
      </c>
      <c r="C643" s="7">
        <v>60.615539261809801</v>
      </c>
      <c r="D643" s="7">
        <v>94.240892102072493</v>
      </c>
      <c r="E643" s="2">
        <f t="shared" si="30"/>
        <v>17.825839731853133</v>
      </c>
      <c r="F643" s="2">
        <f t="shared" si="31"/>
        <v>5.4406804435027567</v>
      </c>
    </row>
    <row r="644" spans="1:6" x14ac:dyDescent="0.15">
      <c r="A644" s="2">
        <v>2</v>
      </c>
      <c r="B644" s="2">
        <v>3.5</v>
      </c>
      <c r="C644" s="7">
        <v>60.416252780191499</v>
      </c>
      <c r="D644" s="7">
        <v>95.472973911238995</v>
      </c>
      <c r="E644" s="2">
        <f t="shared" si="30"/>
        <v>17.811537853637333</v>
      </c>
      <c r="F644" s="2">
        <f t="shared" si="31"/>
        <v>5.4406804435027567</v>
      </c>
    </row>
    <row r="645" spans="1:6" x14ac:dyDescent="0.15">
      <c r="A645" s="2">
        <v>2</v>
      </c>
      <c r="B645" s="2">
        <v>3.5</v>
      </c>
      <c r="C645" s="7">
        <v>60.232911269504498</v>
      </c>
      <c r="D645" s="7">
        <v>97.028227899125696</v>
      </c>
      <c r="E645" s="2">
        <f t="shared" si="30"/>
        <v>17.798338546652747</v>
      </c>
      <c r="F645" s="2">
        <f t="shared" si="31"/>
        <v>5.4406804435027567</v>
      </c>
    </row>
    <row r="646" spans="1:6" x14ac:dyDescent="0.15">
      <c r="A646" s="2">
        <v>2</v>
      </c>
      <c r="B646" s="2">
        <v>3.5</v>
      </c>
      <c r="C646" s="7">
        <v>60.065660738894699</v>
      </c>
      <c r="D646" s="7">
        <v>97.169959857924795</v>
      </c>
      <c r="E646" s="2">
        <f t="shared" si="30"/>
        <v>17.786262587956564</v>
      </c>
      <c r="F646" s="2">
        <f t="shared" si="31"/>
        <v>5.4406804435027567</v>
      </c>
    </row>
    <row r="647" spans="1:6" x14ac:dyDescent="0.15">
      <c r="A647" s="2">
        <v>2</v>
      </c>
      <c r="B647" s="2">
        <v>3.5</v>
      </c>
      <c r="C647" s="7">
        <v>59.914635941479297</v>
      </c>
      <c r="D647" s="7">
        <v>96.857250665949095</v>
      </c>
      <c r="E647" s="2">
        <f t="shared" si="30"/>
        <v>17.775329247632591</v>
      </c>
      <c r="F647" s="2">
        <f t="shared" si="31"/>
        <v>5.4406804435027567</v>
      </c>
    </row>
    <row r="648" spans="1:6" x14ac:dyDescent="0.15">
      <c r="A648" s="2">
        <v>2</v>
      </c>
      <c r="B648" s="2">
        <v>3.5</v>
      </c>
      <c r="C648" s="7">
        <v>59.779959852780102</v>
      </c>
      <c r="D648" s="7">
        <v>94.993426114994605</v>
      </c>
      <c r="E648" s="2">
        <f t="shared" si="30"/>
        <v>17.76555619038459</v>
      </c>
      <c r="F648" s="2">
        <f t="shared" si="31"/>
        <v>5.4406804435027567</v>
      </c>
    </row>
    <row r="649" spans="1:6" x14ac:dyDescent="0.15">
      <c r="A649" s="2">
        <v>2</v>
      </c>
      <c r="B649" s="2">
        <v>3.5</v>
      </c>
      <c r="C649" s="7">
        <v>59.661743186065202</v>
      </c>
      <c r="D649" s="7">
        <v>97.109293096365803</v>
      </c>
      <c r="E649" s="2">
        <f t="shared" si="30"/>
        <v>17.756959383493623</v>
      </c>
      <c r="F649" s="2">
        <f t="shared" si="31"/>
        <v>5.4406804435027567</v>
      </c>
    </row>
    <row r="650" spans="1:6" x14ac:dyDescent="0.15">
      <c r="A650" s="2">
        <v>2</v>
      </c>
      <c r="B650" s="2">
        <v>3.5</v>
      </c>
      <c r="C650" s="7">
        <v>59.560083948899901</v>
      </c>
      <c r="D650" s="7">
        <v>95.386155595205906</v>
      </c>
      <c r="E650" s="2">
        <f t="shared" si="30"/>
        <v>17.749553012110702</v>
      </c>
      <c r="F650" s="2">
        <f t="shared" si="31"/>
        <v>5.4406804435027567</v>
      </c>
    </row>
    <row r="651" spans="1:6" x14ac:dyDescent="0.15">
      <c r="A651" s="2">
        <v>2</v>
      </c>
      <c r="B651" s="2">
        <v>3.5</v>
      </c>
      <c r="C651" s="7">
        <v>59.475067044939102</v>
      </c>
      <c r="D651" s="7">
        <v>95.285767218480601</v>
      </c>
      <c r="E651" s="2">
        <f t="shared" si="30"/>
        <v>17.743349402802274</v>
      </c>
      <c r="F651" s="2">
        <f t="shared" si="31"/>
        <v>5.4406804435027567</v>
      </c>
    </row>
    <row r="652" spans="1:6" x14ac:dyDescent="0.15">
      <c r="A652" s="2">
        <v>2</v>
      </c>
      <c r="B652" s="2">
        <v>3.5</v>
      </c>
      <c r="C652" s="7">
        <v>59.406763924657596</v>
      </c>
      <c r="D652" s="7">
        <v>96.017075172551699</v>
      </c>
      <c r="E652" s="2">
        <f t="shared" si="30"/>
        <v>17.738358956195402</v>
      </c>
      <c r="F652" s="2">
        <f t="shared" si="31"/>
        <v>5.4406804435027567</v>
      </c>
    </row>
    <row r="653" spans="1:6" x14ac:dyDescent="0.15">
      <c r="A653" s="2">
        <v>2</v>
      </c>
      <c r="B653" s="2">
        <v>3.5</v>
      </c>
      <c r="C653" s="7">
        <v>59.355232288316401</v>
      </c>
      <c r="D653" s="7">
        <v>94.438058143610206</v>
      </c>
      <c r="E653" s="2">
        <f t="shared" si="30"/>
        <v>17.734590089483053</v>
      </c>
      <c r="F653" s="2">
        <f t="shared" si="31"/>
        <v>5.4406804435027567</v>
      </c>
    </row>
    <row r="654" spans="1:6" x14ac:dyDescent="0.15">
      <c r="A654" s="2">
        <v>2</v>
      </c>
      <c r="B654" s="2">
        <v>3.5</v>
      </c>
      <c r="C654" s="7">
        <v>59.3205158440147</v>
      </c>
      <c r="D654" s="7">
        <v>94.748918736386202</v>
      </c>
      <c r="E654" s="2">
        <f t="shared" si="30"/>
        <v>17.732049189449324</v>
      </c>
      <c r="F654" s="2">
        <f t="shared" si="31"/>
        <v>5.4406804435027567</v>
      </c>
    </row>
    <row r="655" spans="1:6" x14ac:dyDescent="0.15">
      <c r="A655" s="2">
        <v>2</v>
      </c>
      <c r="B655" s="2">
        <v>3.5</v>
      </c>
      <c r="C655" s="7">
        <v>59.302644123175497</v>
      </c>
      <c r="D655" s="7">
        <v>93.6154450379954</v>
      </c>
      <c r="E655" s="2">
        <f t="shared" si="30"/>
        <v>17.73074057656067</v>
      </c>
      <c r="F655" s="2">
        <f t="shared" si="31"/>
        <v>5.4406804435027567</v>
      </c>
    </row>
    <row r="656" spans="1:6" x14ac:dyDescent="0.15">
      <c r="A656" s="2">
        <v>2</v>
      </c>
      <c r="B656" s="2">
        <v>3.5</v>
      </c>
      <c r="C656" s="7">
        <v>59.301632355273298</v>
      </c>
      <c r="D656" s="7">
        <v>91.0509326403362</v>
      </c>
      <c r="E656" s="2">
        <f t="shared" si="30"/>
        <v>17.730666480544919</v>
      </c>
      <c r="F656" s="2">
        <f t="shared" si="31"/>
        <v>5.4406804435027567</v>
      </c>
    </row>
    <row r="657" spans="1:6" x14ac:dyDescent="0.15">
      <c r="A657" s="2">
        <v>2</v>
      </c>
      <c r="B657" s="2">
        <v>3.5</v>
      </c>
      <c r="C657" s="7">
        <v>59.317481403039999</v>
      </c>
      <c r="D657" s="7">
        <v>89.547300468176303</v>
      </c>
      <c r="E657" s="2">
        <f t="shared" si="30"/>
        <v>17.73182702774703</v>
      </c>
      <c r="F657" s="2">
        <f t="shared" si="31"/>
        <v>5.4406804435027567</v>
      </c>
    </row>
    <row r="658" spans="1:6" x14ac:dyDescent="0.15">
      <c r="A658" s="2">
        <v>2</v>
      </c>
      <c r="B658" s="2">
        <v>3.5</v>
      </c>
      <c r="C658" s="7">
        <v>59.350177758790203</v>
      </c>
      <c r="D658" s="7">
        <v>90.605289381945596</v>
      </c>
      <c r="E658" s="2">
        <f t="shared" si="30"/>
        <v>17.734220240411759</v>
      </c>
      <c r="F658" s="2">
        <f t="shared" si="31"/>
        <v>5.4406804435027567</v>
      </c>
    </row>
    <row r="659" spans="1:6" x14ac:dyDescent="0.15">
      <c r="A659" s="2">
        <v>2</v>
      </c>
      <c r="B659" s="2">
        <v>3.5</v>
      </c>
      <c r="C659" s="7">
        <v>59.399693601903401</v>
      </c>
      <c r="D659" s="7">
        <v>90.505643403711701</v>
      </c>
      <c r="E659" s="2">
        <f t="shared" si="30"/>
        <v>17.737842047901864</v>
      </c>
      <c r="F659" s="2">
        <f t="shared" si="31"/>
        <v>5.4406804435027567</v>
      </c>
    </row>
    <row r="660" spans="1:6" x14ac:dyDescent="0.15">
      <c r="A660" s="2">
        <v>2</v>
      </c>
      <c r="B660" s="2">
        <v>3.5</v>
      </c>
      <c r="C660" s="7">
        <v>59.465986916892298</v>
      </c>
      <c r="D660" s="7">
        <v>89.752251141477103</v>
      </c>
      <c r="E660" s="2">
        <f t="shared" si="30"/>
        <v>17.74268630971843</v>
      </c>
      <c r="F660" s="2">
        <f t="shared" si="31"/>
        <v>5.4406804435027567</v>
      </c>
    </row>
    <row r="661" spans="1:6" x14ac:dyDescent="0.15">
      <c r="A661" s="2">
        <v>2</v>
      </c>
      <c r="B661" s="2">
        <v>3.5</v>
      </c>
      <c r="C661" s="7">
        <v>59.549001670892899</v>
      </c>
      <c r="D661" s="7">
        <v>88.906707270091999</v>
      </c>
      <c r="E661" s="2">
        <f t="shared" si="30"/>
        <v>17.748744850050823</v>
      </c>
      <c r="F661" s="2">
        <f t="shared" si="31"/>
        <v>5.4406804435027567</v>
      </c>
    </row>
    <row r="662" spans="1:6" x14ac:dyDescent="0.15">
      <c r="A662" s="2">
        <v>2</v>
      </c>
      <c r="B662" s="2">
        <v>3.5</v>
      </c>
      <c r="C662" s="7">
        <v>60.87</v>
      </c>
      <c r="D662" s="7">
        <v>90.935055918846899</v>
      </c>
      <c r="E662" s="2">
        <f t="shared" si="30"/>
        <v>17.844033017530084</v>
      </c>
      <c r="F662" s="2">
        <f t="shared" si="31"/>
        <v>5.4406804435027567</v>
      </c>
    </row>
    <row r="663" spans="1:6" x14ac:dyDescent="0.15">
      <c r="A663" s="2">
        <v>2</v>
      </c>
      <c r="B663" s="2">
        <v>3.5</v>
      </c>
      <c r="C663" s="7">
        <v>60.878213672873201</v>
      </c>
      <c r="D663" s="7">
        <v>93.039560293464206</v>
      </c>
      <c r="E663" s="2">
        <f t="shared" si="30"/>
        <v>17.844619006055549</v>
      </c>
      <c r="F663" s="2">
        <f t="shared" si="31"/>
        <v>5.4406804435027567</v>
      </c>
    </row>
    <row r="664" spans="1:6" x14ac:dyDescent="0.15">
      <c r="A664" s="2">
        <v>2</v>
      </c>
      <c r="B664" s="2">
        <v>3.5</v>
      </c>
      <c r="C664" s="7">
        <v>60.902848045062697</v>
      </c>
      <c r="D664" s="7">
        <v>97.093324987062601</v>
      </c>
      <c r="E664" s="2">
        <f t="shared" si="30"/>
        <v>17.846376023427879</v>
      </c>
      <c r="F664" s="2">
        <f t="shared" si="31"/>
        <v>5.4406804435027567</v>
      </c>
    </row>
    <row r="665" spans="1:6" x14ac:dyDescent="0.15">
      <c r="A665" s="2">
        <v>2</v>
      </c>
      <c r="B665" s="2">
        <v>3.5</v>
      </c>
      <c r="C665" s="7">
        <v>60.943883204141201</v>
      </c>
      <c r="D665" s="7">
        <v>97.175872286460404</v>
      </c>
      <c r="E665" s="2">
        <f t="shared" si="30"/>
        <v>17.849301230143379</v>
      </c>
      <c r="F665" s="2">
        <f t="shared" si="31"/>
        <v>5.4406804435027567</v>
      </c>
    </row>
    <row r="666" spans="1:6" x14ac:dyDescent="0.15">
      <c r="A666" s="2">
        <v>2</v>
      </c>
      <c r="B666" s="2">
        <v>3.5</v>
      </c>
      <c r="C666" s="7">
        <v>61.001286052017001</v>
      </c>
      <c r="D666" s="7">
        <v>99.739764276082596</v>
      </c>
      <c r="E666" s="2">
        <f t="shared" si="30"/>
        <v>17.853389910666174</v>
      </c>
      <c r="F666" s="2">
        <f t="shared" si="31"/>
        <v>5.4406804435027567</v>
      </c>
    </row>
    <row r="667" spans="1:6" x14ac:dyDescent="0.15">
      <c r="A667" s="2">
        <v>2</v>
      </c>
      <c r="B667" s="2">
        <v>3.5</v>
      </c>
      <c r="C667" s="7">
        <v>61.075010437985199</v>
      </c>
      <c r="D667" s="7">
        <v>100.289700113766</v>
      </c>
      <c r="E667" s="2">
        <f t="shared" si="30"/>
        <v>17.858635498682986</v>
      </c>
      <c r="F667" s="2">
        <f t="shared" si="31"/>
        <v>5.4406804435027567</v>
      </c>
    </row>
    <row r="668" spans="1:6" x14ac:dyDescent="0.15">
      <c r="A668" s="2">
        <v>2</v>
      </c>
      <c r="B668" s="2">
        <v>3.5</v>
      </c>
      <c r="C668" s="7">
        <v>61.164997343251798</v>
      </c>
      <c r="D668" s="7">
        <v>99.904886834655201</v>
      </c>
      <c r="E668" s="2">
        <f t="shared" si="30"/>
        <v>17.865029612062017</v>
      </c>
      <c r="F668" s="2">
        <f t="shared" si="31"/>
        <v>5.4406804435027567</v>
      </c>
    </row>
    <row r="669" spans="1:6" x14ac:dyDescent="0.15">
      <c r="A669" s="2">
        <v>2</v>
      </c>
      <c r="B669" s="2">
        <v>3.5</v>
      </c>
      <c r="C669" s="7">
        <v>61.271175115220402</v>
      </c>
      <c r="D669" s="7">
        <v>100.208659831083</v>
      </c>
      <c r="E669" s="2">
        <f t="shared" si="30"/>
        <v>17.872562097127577</v>
      </c>
      <c r="F669" s="2">
        <f t="shared" si="31"/>
        <v>5.4406804435027567</v>
      </c>
    </row>
    <row r="670" spans="1:6" x14ac:dyDescent="0.15">
      <c r="A670" s="2">
        <v>2</v>
      </c>
      <c r="B670" s="2">
        <v>3.5</v>
      </c>
      <c r="C670" s="7">
        <v>61.393459749390203</v>
      </c>
      <c r="D670" s="7">
        <v>99.832386583292703</v>
      </c>
      <c r="E670" s="2">
        <f t="shared" si="30"/>
        <v>17.881221081763716</v>
      </c>
      <c r="F670" s="2">
        <f t="shared" si="31"/>
        <v>5.4406804435027567</v>
      </c>
    </row>
    <row r="671" spans="1:6" x14ac:dyDescent="0.15">
      <c r="A671" s="2">
        <v>2</v>
      </c>
      <c r="B671" s="2">
        <v>3.5</v>
      </c>
      <c r="C671" s="7">
        <v>61.531755216310899</v>
      </c>
      <c r="D671" s="7">
        <v>101.007226251058</v>
      </c>
      <c r="E671" s="2">
        <f t="shared" si="30"/>
        <v>17.890993036771089</v>
      </c>
      <c r="F671" s="2">
        <f t="shared" si="31"/>
        <v>5.4406804435027567</v>
      </c>
    </row>
    <row r="672" spans="1:6" x14ac:dyDescent="0.15">
      <c r="A672" s="2">
        <v>2</v>
      </c>
      <c r="B672" s="2">
        <v>3.5</v>
      </c>
      <c r="C672" s="7">
        <v>61.685953830673597</v>
      </c>
      <c r="D672" s="7">
        <v>102.540184579748</v>
      </c>
      <c r="E672" s="2">
        <f t="shared" si="30"/>
        <v>17.901862844822507</v>
      </c>
      <c r="F672" s="2">
        <f t="shared" si="31"/>
        <v>5.4406804435027567</v>
      </c>
    </row>
    <row r="673" spans="1:6" x14ac:dyDescent="0.15">
      <c r="A673" s="2">
        <v>2</v>
      </c>
      <c r="B673" s="2">
        <v>3.5</v>
      </c>
      <c r="C673" s="7">
        <v>61.855936659305399</v>
      </c>
      <c r="D673" s="7">
        <v>104.023864661541</v>
      </c>
      <c r="E673" s="2">
        <f t="shared" si="30"/>
        <v>17.913813876296246</v>
      </c>
      <c r="F673" s="2">
        <f t="shared" si="31"/>
        <v>5.4406804435027567</v>
      </c>
    </row>
    <row r="674" spans="1:6" x14ac:dyDescent="0.15">
      <c r="A674" s="2">
        <v>2</v>
      </c>
      <c r="B674" s="2">
        <v>3.5</v>
      </c>
      <c r="C674" s="7">
        <v>62.0415739645602</v>
      </c>
      <c r="D674" s="7">
        <v>102.169095851593</v>
      </c>
      <c r="E674" s="2">
        <f t="shared" si="30"/>
        <v>17.926828071211336</v>
      </c>
      <c r="F674" s="2">
        <f t="shared" si="31"/>
        <v>5.4406804435027567</v>
      </c>
    </row>
    <row r="675" spans="1:6" x14ac:dyDescent="0.15">
      <c r="A675" s="2">
        <v>2</v>
      </c>
      <c r="B675" s="2">
        <v>3.5</v>
      </c>
      <c r="C675" s="7">
        <v>62.242725679391597</v>
      </c>
      <c r="D675" s="7">
        <v>101.18764116490399</v>
      </c>
      <c r="E675" s="2">
        <f t="shared" si="30"/>
        <v>17.940886026448716</v>
      </c>
      <c r="F675" s="2">
        <f t="shared" si="31"/>
        <v>5.4406804435027567</v>
      </c>
    </row>
    <row r="676" spans="1:6" x14ac:dyDescent="0.15">
      <c r="A676" s="2">
        <v>2</v>
      </c>
      <c r="B676" s="2">
        <v>3.5</v>
      </c>
      <c r="C676" s="7">
        <v>62.459241910224897</v>
      </c>
      <c r="D676" s="7">
        <v>103.503820747091</v>
      </c>
      <c r="E676" s="2">
        <f t="shared" si="30"/>
        <v>17.955967087413761</v>
      </c>
      <c r="F676" s="2">
        <f t="shared" si="31"/>
        <v>5.4406804435027567</v>
      </c>
    </row>
    <row r="677" spans="1:6" x14ac:dyDescent="0.15">
      <c r="A677" s="2">
        <v>2</v>
      </c>
      <c r="B677" s="2">
        <v>3.5</v>
      </c>
      <c r="C677" s="7">
        <v>62.690963463644401</v>
      </c>
      <c r="D677" s="7">
        <v>102.970696895185</v>
      </c>
      <c r="E677" s="2">
        <f t="shared" si="30"/>
        <v>17.972049443281751</v>
      </c>
      <c r="F677" s="2">
        <f t="shared" si="31"/>
        <v>5.4406804435027567</v>
      </c>
    </row>
    <row r="678" spans="1:6" x14ac:dyDescent="0.15">
      <c r="A678" s="2">
        <v>2</v>
      </c>
      <c r="B678" s="2">
        <v>3.5</v>
      </c>
      <c r="C678" s="7">
        <v>62.937722392854397</v>
      </c>
      <c r="D678" s="7">
        <v>101.81197713386899</v>
      </c>
      <c r="E678" s="2">
        <f t="shared" si="30"/>
        <v>17.989110224966023</v>
      </c>
      <c r="F678" s="2">
        <f t="shared" si="31"/>
        <v>5.4406804435027567</v>
      </c>
    </row>
    <row r="679" spans="1:6" x14ac:dyDescent="0.15">
      <c r="A679" s="2">
        <v>2</v>
      </c>
      <c r="B679" s="2">
        <v>3.5</v>
      </c>
      <c r="C679" s="7">
        <v>63.199342559871603</v>
      </c>
      <c r="D679" s="7">
        <v>99.552629649034998</v>
      </c>
      <c r="E679" s="2">
        <f t="shared" si="30"/>
        <v>18.007125604959128</v>
      </c>
      <c r="F679" s="2">
        <f t="shared" si="31"/>
        <v>5.4406804435027567</v>
      </c>
    </row>
    <row r="680" spans="1:6" x14ac:dyDescent="0.15">
      <c r="A680" s="2">
        <v>2</v>
      </c>
      <c r="B680" s="2">
        <v>3.5</v>
      </c>
      <c r="C680" s="7">
        <v>63.475640209453601</v>
      </c>
      <c r="D680" s="7">
        <v>102.115739203228</v>
      </c>
      <c r="E680" s="2">
        <f t="shared" si="30"/>
        <v>18.026070898219444</v>
      </c>
      <c r="F680" s="2">
        <f t="shared" si="31"/>
        <v>5.4406804435027567</v>
      </c>
    </row>
    <row r="681" spans="1:6" x14ac:dyDescent="0.15">
      <c r="A681" s="2">
        <v>2</v>
      </c>
      <c r="B681" s="2">
        <v>3.5</v>
      </c>
      <c r="C681" s="7">
        <v>63.766424550855902</v>
      </c>
      <c r="D681" s="7">
        <v>101.88757589524801</v>
      </c>
      <c r="E681" s="2">
        <f t="shared" si="30"/>
        <v>18.045920663307349</v>
      </c>
      <c r="F681" s="2">
        <f t="shared" si="31"/>
        <v>5.4406804435027567</v>
      </c>
    </row>
    <row r="682" spans="1:6" x14ac:dyDescent="0.15">
      <c r="A682" s="2">
        <v>2</v>
      </c>
      <c r="B682" s="2">
        <v>3.5</v>
      </c>
      <c r="C682" s="7">
        <v>64.071498343647306</v>
      </c>
      <c r="D682" s="7">
        <v>103.350105134329</v>
      </c>
      <c r="E682" s="2">
        <f t="shared" si="30"/>
        <v>18.066648803016658</v>
      </c>
      <c r="F682" s="2">
        <f t="shared" si="31"/>
        <v>5.4406804435027567</v>
      </c>
    </row>
    <row r="683" spans="1:6" x14ac:dyDescent="0.15">
      <c r="A683" s="2">
        <v>2</v>
      </c>
      <c r="B683" s="2">
        <v>3.5</v>
      </c>
      <c r="C683" s="7">
        <v>64.390658483975798</v>
      </c>
      <c r="D683" s="7">
        <v>103.225544185619</v>
      </c>
      <c r="E683" s="2">
        <f t="shared" si="30"/>
        <v>18.088228663795114</v>
      </c>
      <c r="F683" s="2">
        <f t="shared" si="31"/>
        <v>5.4406804435027567</v>
      </c>
    </row>
    <row r="684" spans="1:6" x14ac:dyDescent="0.15">
      <c r="A684" s="2">
        <v>2</v>
      </c>
      <c r="B684" s="2">
        <v>3.5</v>
      </c>
      <c r="C684" s="7">
        <v>64.723696587880397</v>
      </c>
      <c r="D684" s="7">
        <v>104.482981756371</v>
      </c>
      <c r="E684" s="2">
        <f t="shared" si="30"/>
        <v>18.110633133303025</v>
      </c>
      <c r="F684" s="2">
        <f t="shared" si="31"/>
        <v>5.4406804435027567</v>
      </c>
    </row>
    <row r="685" spans="1:6" x14ac:dyDescent="0.15">
      <c r="A685" s="2">
        <v>2</v>
      </c>
      <c r="B685" s="2">
        <v>3.5</v>
      </c>
      <c r="C685" s="7">
        <v>65.070399568467394</v>
      </c>
      <c r="D685" s="7">
        <v>104.457847414228</v>
      </c>
      <c r="E685" s="2">
        <f t="shared" si="30"/>
        <v>18.133834735518633</v>
      </c>
      <c r="F685" s="2">
        <f t="shared" si="31"/>
        <v>5.4406804435027567</v>
      </c>
    </row>
    <row r="686" spans="1:6" x14ac:dyDescent="0.15">
      <c r="A686" s="2">
        <v>2</v>
      </c>
      <c r="B686" s="2">
        <v>3.5</v>
      </c>
      <c r="C686" s="7">
        <v>65.430550204013997</v>
      </c>
      <c r="D686" s="7">
        <v>105.175325283181</v>
      </c>
      <c r="E686" s="2">
        <f t="shared" si="30"/>
        <v>18.157805722861745</v>
      </c>
      <c r="F686" s="2">
        <f t="shared" si="31"/>
        <v>5.4406804435027567</v>
      </c>
    </row>
    <row r="687" spans="1:6" x14ac:dyDescent="0.15">
      <c r="A687" s="2">
        <v>2</v>
      </c>
      <c r="B687" s="2">
        <v>3.5</v>
      </c>
      <c r="C687" s="7">
        <v>65.803927694325395</v>
      </c>
      <c r="D687" s="7">
        <v>104.337517120369</v>
      </c>
      <c r="E687" s="2">
        <f t="shared" si="30"/>
        <v>18.182518164872697</v>
      </c>
      <c r="F687" s="2">
        <f t="shared" si="31"/>
        <v>5.4406804435027567</v>
      </c>
    </row>
    <row r="688" spans="1:6" x14ac:dyDescent="0.15">
      <c r="A688" s="3">
        <v>2</v>
      </c>
      <c r="B688" s="3">
        <v>3.5</v>
      </c>
      <c r="C688" s="8">
        <v>66.190308202938596</v>
      </c>
      <c r="D688" s="8">
        <v>103.76130506808001</v>
      </c>
      <c r="E688" s="2">
        <f t="shared" si="30"/>
        <v>18.20794403304912</v>
      </c>
      <c r="F688" s="2">
        <f t="shared" si="31"/>
        <v>5.4406804435027567</v>
      </c>
    </row>
    <row r="689" spans="1:6" x14ac:dyDescent="0.15">
      <c r="A689" s="2">
        <v>2</v>
      </c>
      <c r="B689" s="2">
        <v>3.5</v>
      </c>
      <c r="C689" s="7">
        <v>66.5894653830469</v>
      </c>
      <c r="D689" s="7">
        <v>103.61717182942699</v>
      </c>
      <c r="E689" s="2">
        <f t="shared" si="30"/>
        <v>18.23405528150921</v>
      </c>
      <c r="F689" s="2">
        <f t="shared" si="31"/>
        <v>5.4406804435027567</v>
      </c>
    </row>
    <row r="690" spans="1:6" x14ac:dyDescent="0.15">
      <c r="A690" s="2">
        <v>2</v>
      </c>
      <c r="B690" s="2">
        <v>3.5</v>
      </c>
      <c r="C690" s="7">
        <v>67.001170885291202</v>
      </c>
      <c r="D690" s="7">
        <v>102.116265509261</v>
      </c>
      <c r="E690" s="2">
        <f t="shared" si="30"/>
        <v>18.260823923213884</v>
      </c>
      <c r="F690" s="2">
        <f t="shared" si="31"/>
        <v>5.4406804435027567</v>
      </c>
    </row>
    <row r="691" spans="1:6" x14ac:dyDescent="0.15">
      <c r="A691" s="2">
        <v>2</v>
      </c>
      <c r="B691" s="2">
        <v>3.5</v>
      </c>
      <c r="C691" s="7">
        <v>67.425194845843805</v>
      </c>
      <c r="D691" s="7">
        <v>102.618650379353</v>
      </c>
      <c r="E691" s="2">
        <f t="shared" si="30"/>
        <v>18.28822210154258</v>
      </c>
      <c r="F691" s="2">
        <f t="shared" si="31"/>
        <v>5.4406804435027567</v>
      </c>
    </row>
    <row r="692" spans="1:6" x14ac:dyDescent="0.15">
      <c r="A692" s="2">
        <v>2</v>
      </c>
      <c r="B692" s="2">
        <v>3.5</v>
      </c>
      <c r="C692" s="7">
        <v>67.861306353473594</v>
      </c>
      <c r="D692" s="7">
        <v>100.92839803514499</v>
      </c>
      <c r="E692" s="2">
        <f t="shared" si="30"/>
        <v>18.316222157076282</v>
      </c>
      <c r="F692" s="2">
        <f t="shared" si="31"/>
        <v>5.4406804435027567</v>
      </c>
    </row>
    <row r="693" spans="1:6" x14ac:dyDescent="0.15">
      <c r="A693" s="2">
        <v>2</v>
      </c>
      <c r="B693" s="2">
        <v>3.5</v>
      </c>
      <c r="C693" s="7">
        <v>68.3092738945452</v>
      </c>
      <c r="D693" s="7">
        <v>100.324766442438</v>
      </c>
      <c r="E693" s="2">
        <f t="shared" si="30"/>
        <v>18.344796689496743</v>
      </c>
      <c r="F693" s="2">
        <f t="shared" si="31"/>
        <v>5.4406804435027567</v>
      </c>
    </row>
    <row r="694" spans="1:6" x14ac:dyDescent="0.15">
      <c r="A694" s="2">
        <v>2</v>
      </c>
      <c r="B694" s="2">
        <v>3.5</v>
      </c>
      <c r="C694" s="7">
        <v>68.768865775145699</v>
      </c>
      <c r="D694" s="7">
        <v>98.046526158003402</v>
      </c>
      <c r="E694" s="2">
        <f t="shared" si="30"/>
        <v>18.373918614562054</v>
      </c>
      <c r="F694" s="2">
        <f t="shared" si="31"/>
        <v>5.4406804435027567</v>
      </c>
    </row>
    <row r="695" spans="1:6" x14ac:dyDescent="0.15">
      <c r="A695" s="2">
        <v>2</v>
      </c>
      <c r="B695" s="2">
        <v>3.5</v>
      </c>
      <c r="C695" s="7">
        <v>69.239850519769305</v>
      </c>
      <c r="D695" s="7">
        <v>98.927591836475003</v>
      </c>
      <c r="E695" s="2">
        <f t="shared" si="30"/>
        <v>18.403561216165652</v>
      </c>
      <c r="F695" s="2">
        <f t="shared" si="31"/>
        <v>5.4406804435027567</v>
      </c>
    </row>
    <row r="696" spans="1:6" x14ac:dyDescent="0.15">
      <c r="A696" s="2">
        <v>2</v>
      </c>
      <c r="B696" s="2">
        <v>3.5</v>
      </c>
      <c r="C696" s="7">
        <v>69.7219972462063</v>
      </c>
      <c r="D696" s="7">
        <v>97.518583359463804</v>
      </c>
      <c r="E696" s="2">
        <f t="shared" si="30"/>
        <v>18.43369819352796</v>
      </c>
      <c r="F696" s="2">
        <f t="shared" si="31"/>
        <v>5.4406804435027567</v>
      </c>
    </row>
    <row r="697" spans="1:6" x14ac:dyDescent="0.15">
      <c r="A697" s="2">
        <v>2</v>
      </c>
      <c r="B697" s="2">
        <v>3.5</v>
      </c>
      <c r="C697" s="7">
        <v>70.2150760164795</v>
      </c>
      <c r="D697" s="7">
        <v>96.924668900764004</v>
      </c>
      <c r="E697" s="2">
        <f t="shared" si="30"/>
        <v>18.464303703607165</v>
      </c>
      <c r="F697" s="2">
        <f t="shared" si="31"/>
        <v>5.4406804435027567</v>
      </c>
    </row>
    <row r="698" spans="1:6" x14ac:dyDescent="0.15">
      <c r="A698" s="2">
        <v>2</v>
      </c>
      <c r="B698" s="2">
        <v>3.5</v>
      </c>
      <c r="C698" s="7">
        <v>35.381408960073898</v>
      </c>
      <c r="D698" s="7">
        <v>78.478532964950702</v>
      </c>
      <c r="E698" s="2">
        <f t="shared" si="30"/>
        <v>15.487751234126394</v>
      </c>
      <c r="F698" s="2">
        <f t="shared" si="31"/>
        <v>5.4406804435027567</v>
      </c>
    </row>
    <row r="699" spans="1:6" x14ac:dyDescent="0.15">
      <c r="A699" s="2">
        <v>2</v>
      </c>
      <c r="B699" s="2">
        <v>3.5</v>
      </c>
      <c r="C699" s="7">
        <v>34.603816263527897</v>
      </c>
      <c r="D699" s="7">
        <v>77.3008553874527</v>
      </c>
      <c r="E699" s="2">
        <f t="shared" si="30"/>
        <v>15.391239973707112</v>
      </c>
      <c r="F699" s="2">
        <f t="shared" si="31"/>
        <v>5.4406804435027567</v>
      </c>
    </row>
    <row r="700" spans="1:6" x14ac:dyDescent="0.15">
      <c r="A700" s="2">
        <v>2</v>
      </c>
      <c r="B700" s="2">
        <v>3.5</v>
      </c>
      <c r="C700" s="7">
        <v>33.837909214370796</v>
      </c>
      <c r="D700" s="7">
        <v>78.054636328143303</v>
      </c>
      <c r="E700" s="2">
        <f t="shared" si="30"/>
        <v>15.294035208943672</v>
      </c>
      <c r="F700" s="2">
        <f t="shared" si="31"/>
        <v>5.4406804435027567</v>
      </c>
    </row>
    <row r="701" spans="1:6" x14ac:dyDescent="0.15">
      <c r="A701" s="2">
        <v>2</v>
      </c>
      <c r="B701" s="2">
        <v>3.5</v>
      </c>
      <c r="C701" s="7">
        <v>33.084499391709102</v>
      </c>
      <c r="D701" s="7">
        <v>78.909885528508198</v>
      </c>
      <c r="E701" s="2">
        <f t="shared" si="30"/>
        <v>15.196245676311733</v>
      </c>
      <c r="F701" s="2">
        <f t="shared" si="31"/>
        <v>5.4406804435027567</v>
      </c>
    </row>
    <row r="702" spans="1:6" x14ac:dyDescent="0.15">
      <c r="A702" s="2">
        <v>2</v>
      </c>
      <c r="B702" s="2">
        <v>3.5</v>
      </c>
      <c r="C702" s="7">
        <v>32.3444601129776</v>
      </c>
      <c r="D702" s="7">
        <v>78.942299249507698</v>
      </c>
      <c r="E702" s="2">
        <f t="shared" si="30"/>
        <v>15.097999063835552</v>
      </c>
      <c r="F702" s="2">
        <f t="shared" si="31"/>
        <v>5.4406804435027567</v>
      </c>
    </row>
    <row r="703" spans="1:6" x14ac:dyDescent="0.15">
      <c r="A703" s="2">
        <v>2</v>
      </c>
      <c r="B703" s="2">
        <v>3.5</v>
      </c>
      <c r="C703" s="7">
        <v>31.618730208533002</v>
      </c>
      <c r="D703" s="7">
        <v>78.620057564309604</v>
      </c>
      <c r="E703" s="2">
        <f t="shared" si="30"/>
        <v>14.999444249099039</v>
      </c>
      <c r="F703" s="2">
        <f t="shared" si="31"/>
        <v>5.4406804435027567</v>
      </c>
    </row>
    <row r="704" spans="1:6" x14ac:dyDescent="0.15">
      <c r="A704" s="2">
        <v>2</v>
      </c>
      <c r="B704" s="2">
        <v>3.5</v>
      </c>
      <c r="C704" s="7">
        <v>30.9083176507554</v>
      </c>
      <c r="D704" s="7">
        <v>78.842155777819897</v>
      </c>
      <c r="E704" s="2">
        <f t="shared" si="30"/>
        <v>14.900753669242707</v>
      </c>
      <c r="F704" s="2">
        <f t="shared" si="31"/>
        <v>5.4406804435027567</v>
      </c>
    </row>
    <row r="705" spans="1:6" x14ac:dyDescent="0.15">
      <c r="A705" s="2">
        <v>2</v>
      </c>
      <c r="B705" s="2">
        <v>3.5</v>
      </c>
      <c r="C705" s="7">
        <v>30.214302904419299</v>
      </c>
      <c r="D705" s="7">
        <v>78.374493421486505</v>
      </c>
      <c r="E705" s="2">
        <f t="shared" si="30"/>
        <v>14.802125787844936</v>
      </c>
      <c r="F705" s="2">
        <f t="shared" si="31"/>
        <v>5.4406804435027567</v>
      </c>
    </row>
    <row r="706" spans="1:6" x14ac:dyDescent="0.15">
      <c r="A706" s="2">
        <v>2</v>
      </c>
      <c r="B706" s="2">
        <v>3.5</v>
      </c>
      <c r="C706" s="7">
        <v>29.537841830438499</v>
      </c>
      <c r="D706" s="7">
        <v>77.759200083952905</v>
      </c>
      <c r="E706" s="2">
        <f t="shared" ref="E706:E769" si="32">10*LOG10(C706)</f>
        <v>14.703787605977398</v>
      </c>
      <c r="F706" s="2">
        <f t="shared" ref="F706:F769" si="33">10*LOG10(B706)</f>
        <v>5.4406804435027567</v>
      </c>
    </row>
    <row r="707" spans="1:6" x14ac:dyDescent="0.15">
      <c r="A707" s="2">
        <v>2</v>
      </c>
      <c r="B707" s="2">
        <v>3.5</v>
      </c>
      <c r="C707" s="7">
        <v>28.8801679357998</v>
      </c>
      <c r="D707" s="7">
        <v>75.481172406168994</v>
      </c>
      <c r="E707" s="2">
        <f t="shared" si="32"/>
        <v>14.605997142916152</v>
      </c>
      <c r="F707" s="2">
        <f t="shared" si="33"/>
        <v>5.4406804435027567</v>
      </c>
    </row>
    <row r="708" spans="1:6" x14ac:dyDescent="0.15">
      <c r="A708" s="2">
        <v>2</v>
      </c>
      <c r="B708" s="2">
        <v>3.5</v>
      </c>
      <c r="C708" s="7">
        <v>28.242593719416099</v>
      </c>
      <c r="D708" s="7">
        <v>75.660551115150099</v>
      </c>
      <c r="E708" s="2">
        <f t="shared" si="32"/>
        <v>14.509045785803327</v>
      </c>
      <c r="F708" s="2">
        <f t="shared" si="33"/>
        <v>5.4406804435027567</v>
      </c>
    </row>
    <row r="709" spans="1:6" x14ac:dyDescent="0.15">
      <c r="A709" s="2">
        <v>2</v>
      </c>
      <c r="B709" s="2">
        <v>3.5</v>
      </c>
      <c r="C709" s="7">
        <v>27.626510818414999</v>
      </c>
      <c r="D709" s="7">
        <v>75.573983874014203</v>
      </c>
      <c r="E709" s="2">
        <f t="shared" si="32"/>
        <v>14.413260377215549</v>
      </c>
      <c r="F709" s="2">
        <f t="shared" si="33"/>
        <v>5.4406804435027567</v>
      </c>
    </row>
    <row r="710" spans="1:6" x14ac:dyDescent="0.15">
      <c r="A710" s="2">
        <v>2</v>
      </c>
      <c r="B710" s="2">
        <v>3.5</v>
      </c>
      <c r="C710" s="7">
        <v>27.033388614822201</v>
      </c>
      <c r="D710" s="7">
        <v>74.184130076860896</v>
      </c>
      <c r="E710" s="2">
        <f t="shared" si="32"/>
        <v>14.31900487595847</v>
      </c>
      <c r="F710" s="2">
        <f t="shared" si="33"/>
        <v>5.4406804435027567</v>
      </c>
    </row>
    <row r="711" spans="1:6" x14ac:dyDescent="0.15">
      <c r="A711" s="2">
        <v>2</v>
      </c>
      <c r="B711" s="2">
        <v>3.5</v>
      </c>
      <c r="C711" s="7">
        <v>26.464770922870301</v>
      </c>
      <c r="D711" s="7">
        <v>73.876066649122805</v>
      </c>
      <c r="E711" s="2">
        <f t="shared" si="32"/>
        <v>14.226681391221502</v>
      </c>
      <c r="F711" s="2">
        <f t="shared" si="33"/>
        <v>5.4406804435027567</v>
      </c>
    </row>
    <row r="712" spans="1:6" x14ac:dyDescent="0.15">
      <c r="A712" s="2">
        <v>2</v>
      </c>
      <c r="B712" s="2">
        <v>3.5</v>
      </c>
      <c r="C712" s="7">
        <v>25.922270348100302</v>
      </c>
      <c r="D712" s="7">
        <v>73.264638544529006</v>
      </c>
      <c r="E712" s="2">
        <f t="shared" si="32"/>
        <v>14.136730356427044</v>
      </c>
      <c r="F712" s="2">
        <f t="shared" si="33"/>
        <v>5.4406804435027567</v>
      </c>
    </row>
    <row r="713" spans="1:6" x14ac:dyDescent="0.15">
      <c r="A713" s="2">
        <v>2</v>
      </c>
      <c r="B713" s="2">
        <v>3.5</v>
      </c>
      <c r="C713" s="7">
        <v>25.4075598985814</v>
      </c>
      <c r="D713" s="7">
        <v>73.452315481987</v>
      </c>
      <c r="E713" s="2">
        <f t="shared" si="32"/>
        <v>14.049629581055923</v>
      </c>
      <c r="F713" s="2">
        <f t="shared" si="33"/>
        <v>5.4406804435027567</v>
      </c>
    </row>
    <row r="714" spans="1:6" x14ac:dyDescent="0.15">
      <c r="A714" s="2">
        <v>2</v>
      </c>
      <c r="B714" s="2">
        <v>3.5</v>
      </c>
      <c r="C714" s="7">
        <v>24.922361445095898</v>
      </c>
      <c r="D714" s="7">
        <v>71.743840649821195</v>
      </c>
      <c r="E714" s="2">
        <f t="shared" si="32"/>
        <v>13.96589190233755</v>
      </c>
      <c r="F714" s="2">
        <f t="shared" si="33"/>
        <v>5.4406804435027567</v>
      </c>
    </row>
    <row r="715" spans="1:6" x14ac:dyDescent="0.15">
      <c r="A715" s="2">
        <v>2</v>
      </c>
      <c r="B715" s="2">
        <v>3.5</v>
      </c>
      <c r="C715" s="7">
        <v>24.4684306811859</v>
      </c>
      <c r="D715" s="7">
        <v>69.846966176392996</v>
      </c>
      <c r="E715" s="2">
        <f t="shared" si="32"/>
        <v>13.886061161291966</v>
      </c>
      <c r="F715" s="2">
        <f t="shared" si="33"/>
        <v>5.4406804435027567</v>
      </c>
    </row>
    <row r="716" spans="1:6" x14ac:dyDescent="0.15">
      <c r="A716" s="2">
        <v>2</v>
      </c>
      <c r="B716" s="2">
        <v>3.5</v>
      </c>
      <c r="C716" s="7">
        <v>24.047538335555299</v>
      </c>
      <c r="D716" s="7">
        <v>72.866345644693496</v>
      </c>
      <c r="E716" s="2">
        <f t="shared" si="32"/>
        <v>13.810706257409453</v>
      </c>
      <c r="F716" s="2">
        <f t="shared" si="33"/>
        <v>5.4406804435027567</v>
      </c>
    </row>
    <row r="717" spans="1:6" x14ac:dyDescent="0.15">
      <c r="A717" s="2">
        <v>2</v>
      </c>
      <c r="B717" s="2">
        <v>3.5</v>
      </c>
      <c r="C717" s="7">
        <v>23.6614475465894</v>
      </c>
      <c r="D717" s="7">
        <v>75.975242204187794</v>
      </c>
      <c r="E717" s="2">
        <f t="shared" si="32"/>
        <v>13.740413101256282</v>
      </c>
      <c r="F717" s="2">
        <f t="shared" si="33"/>
        <v>5.4406804435027567</v>
      </c>
    </row>
    <row r="718" spans="1:6" x14ac:dyDescent="0.15">
      <c r="A718" s="2">
        <v>2</v>
      </c>
      <c r="B718" s="2">
        <v>3.5</v>
      </c>
      <c r="C718" s="7">
        <v>23.311887525466499</v>
      </c>
      <c r="D718" s="7">
        <v>75.8799054126534</v>
      </c>
      <c r="E718" s="2">
        <f t="shared" si="32"/>
        <v>13.675774390592759</v>
      </c>
      <c r="F718" s="2">
        <f t="shared" si="33"/>
        <v>5.4406804435027567</v>
      </c>
    </row>
    <row r="719" spans="1:6" x14ac:dyDescent="0.15">
      <c r="A719" s="2">
        <v>2</v>
      </c>
      <c r="B719" s="2">
        <v>3.5</v>
      </c>
      <c r="C719" s="7">
        <v>23.000523907076602</v>
      </c>
      <c r="D719" s="7">
        <v>74.725928191563298</v>
      </c>
      <c r="E719" s="2">
        <f t="shared" si="32"/>
        <v>13.617377285115509</v>
      </c>
      <c r="F719" s="2">
        <f t="shared" si="33"/>
        <v>5.4406804435027567</v>
      </c>
    </row>
    <row r="720" spans="1:6" x14ac:dyDescent="0.15">
      <c r="A720" s="2">
        <v>2</v>
      </c>
      <c r="B720" s="2">
        <v>3.5</v>
      </c>
      <c r="C720" s="7">
        <v>22.728926503466901</v>
      </c>
      <c r="D720" s="7">
        <v>72.466688245052495</v>
      </c>
      <c r="E720" s="2">
        <f t="shared" si="32"/>
        <v>13.565789243026117</v>
      </c>
      <c r="F720" s="2">
        <f t="shared" si="33"/>
        <v>5.4406804435027567</v>
      </c>
    </row>
    <row r="721" spans="1:6" x14ac:dyDescent="0.15">
      <c r="A721" s="2">
        <v>2</v>
      </c>
      <c r="B721" s="2">
        <v>3.5</v>
      </c>
      <c r="C721" s="7">
        <v>22.498535507894701</v>
      </c>
      <c r="D721" s="7">
        <v>74.169042500817696</v>
      </c>
      <c r="E721" s="2">
        <f t="shared" si="32"/>
        <v>13.521542495984802</v>
      </c>
      <c r="F721" s="2">
        <f t="shared" si="33"/>
        <v>5.4406804435027567</v>
      </c>
    </row>
    <row r="722" spans="1:6" x14ac:dyDescent="0.15">
      <c r="A722" s="2">
        <v>2</v>
      </c>
      <c r="B722" s="2">
        <v>3.5</v>
      </c>
      <c r="C722" s="7">
        <v>22.310627512465899</v>
      </c>
      <c r="D722" s="7">
        <v>73.304206804688306</v>
      </c>
      <c r="E722" s="2">
        <f t="shared" si="32"/>
        <v>13.48511785495343</v>
      </c>
      <c r="F722" s="2">
        <f t="shared" si="33"/>
        <v>5.4406804435027567</v>
      </c>
    </row>
    <row r="723" spans="1:6" x14ac:dyDescent="0.15">
      <c r="A723" s="2">
        <v>2</v>
      </c>
      <c r="B723" s="2">
        <v>3.5</v>
      </c>
      <c r="C723" s="7">
        <v>22.1662829540724</v>
      </c>
      <c r="D723" s="7">
        <v>72.0356949542644</v>
      </c>
      <c r="E723" s="2">
        <f t="shared" si="32"/>
        <v>13.456928727321033</v>
      </c>
      <c r="F723" s="2">
        <f t="shared" si="33"/>
        <v>5.4406804435027567</v>
      </c>
    </row>
    <row r="724" spans="1:6" x14ac:dyDescent="0.15">
      <c r="A724" s="2">
        <v>2</v>
      </c>
      <c r="B724" s="2">
        <v>3.5</v>
      </c>
      <c r="C724" s="7">
        <v>22.0663567450542</v>
      </c>
      <c r="D724" s="7">
        <v>73.186603527230304</v>
      </c>
      <c r="E724" s="2">
        <f t="shared" si="32"/>
        <v>13.437306351041167</v>
      </c>
      <c r="F724" s="2">
        <f t="shared" si="33"/>
        <v>5.4406804435027567</v>
      </c>
    </row>
    <row r="725" spans="1:6" x14ac:dyDescent="0.15">
      <c r="A725" s="2">
        <v>2</v>
      </c>
      <c r="B725" s="2">
        <v>3.5</v>
      </c>
      <c r="C725" s="7">
        <v>22.011453836582401</v>
      </c>
      <c r="D725" s="7">
        <v>72.774687642752596</v>
      </c>
      <c r="E725" s="2">
        <f t="shared" si="32"/>
        <v>13.426487282577275</v>
      </c>
      <c r="F725" s="2">
        <f t="shared" si="33"/>
        <v>5.4406804435027567</v>
      </c>
    </row>
    <row r="726" spans="1:6" x14ac:dyDescent="0.15">
      <c r="A726" s="2">
        <v>2</v>
      </c>
      <c r="B726" s="2">
        <v>3.5</v>
      </c>
      <c r="C726" s="7">
        <v>22.0019112806138</v>
      </c>
      <c r="D726" s="7">
        <v>72.574821970499798</v>
      </c>
      <c r="E726" s="2">
        <f t="shared" si="32"/>
        <v>13.424604091208327</v>
      </c>
      <c r="F726" s="2">
        <f t="shared" si="33"/>
        <v>5.4406804435027567</v>
      </c>
    </row>
    <row r="727" spans="1:6" x14ac:dyDescent="0.15">
      <c r="A727" s="2">
        <v>2</v>
      </c>
      <c r="B727" s="2">
        <v>3.5</v>
      </c>
      <c r="C727" s="7">
        <v>22.037788001521399</v>
      </c>
      <c r="D727" s="7">
        <v>72.217159150535593</v>
      </c>
      <c r="E727" s="2">
        <f t="shared" si="32"/>
        <v>13.431680009354775</v>
      </c>
      <c r="F727" s="2">
        <f t="shared" si="33"/>
        <v>5.4406804435027567</v>
      </c>
    </row>
    <row r="728" spans="1:6" x14ac:dyDescent="0.15">
      <c r="A728" s="2">
        <v>2</v>
      </c>
      <c r="B728" s="2">
        <v>3.5</v>
      </c>
      <c r="C728" s="7">
        <v>22.1188629906693</v>
      </c>
      <c r="D728" s="7">
        <v>71.560613678298395</v>
      </c>
      <c r="E728" s="2">
        <f t="shared" si="32"/>
        <v>13.447627985110662</v>
      </c>
      <c r="F728" s="2">
        <f t="shared" si="33"/>
        <v>5.4406804435027567</v>
      </c>
    </row>
    <row r="729" spans="1:6" x14ac:dyDescent="0.15">
      <c r="A729" s="2">
        <v>2</v>
      </c>
      <c r="B729" s="2">
        <v>3.5</v>
      </c>
      <c r="C729" s="7">
        <v>22.244642051514301</v>
      </c>
      <c r="D729" s="7">
        <v>69.1687894256155</v>
      </c>
      <c r="E729" s="2">
        <f t="shared" si="32"/>
        <v>13.472254217135131</v>
      </c>
      <c r="F729" s="2">
        <f t="shared" si="33"/>
        <v>5.4406804435027567</v>
      </c>
    </row>
    <row r="730" spans="1:6" x14ac:dyDescent="0.15">
      <c r="A730" s="2">
        <v>2</v>
      </c>
      <c r="B730" s="2">
        <v>3.5</v>
      </c>
      <c r="C730" s="7">
        <v>22.414372621155401</v>
      </c>
      <c r="D730" s="7">
        <v>70.240052376371295</v>
      </c>
      <c r="E730" s="2">
        <f t="shared" si="32"/>
        <v>13.505265874586289</v>
      </c>
      <c r="F730" s="2">
        <f t="shared" si="33"/>
        <v>5.4406804435027567</v>
      </c>
    </row>
    <row r="731" spans="1:6" x14ac:dyDescent="0.15">
      <c r="A731" s="2">
        <v>2</v>
      </c>
      <c r="B731" s="2">
        <v>3.5</v>
      </c>
      <c r="C731" s="7">
        <v>22.627065651559899</v>
      </c>
      <c r="D731" s="7">
        <v>69.812719081975104</v>
      </c>
      <c r="E731" s="2">
        <f t="shared" si="32"/>
        <v>13.546282369434969</v>
      </c>
      <c r="F731" s="2">
        <f t="shared" si="33"/>
        <v>5.4406804435027567</v>
      </c>
    </row>
    <row r="732" spans="1:6" x14ac:dyDescent="0.15">
      <c r="A732" s="2">
        <v>2</v>
      </c>
      <c r="B732" s="2">
        <v>3.5</v>
      </c>
      <c r="C732" s="7">
        <v>22.881523113639101</v>
      </c>
      <c r="D732" s="7">
        <v>71.866231540523401</v>
      </c>
      <c r="E732" s="2">
        <f t="shared" si="32"/>
        <v>13.594849299912886</v>
      </c>
      <c r="F732" s="2">
        <f t="shared" si="33"/>
        <v>5.4406804435027567</v>
      </c>
    </row>
    <row r="733" spans="1:6" x14ac:dyDescent="0.15">
      <c r="A733" s="2">
        <v>2</v>
      </c>
      <c r="B733" s="2">
        <v>3.5</v>
      </c>
      <c r="C733" s="7">
        <v>23.1763694309527</v>
      </c>
      <c r="D733" s="7">
        <v>73.200039940289699</v>
      </c>
      <c r="E733" s="2">
        <f t="shared" si="32"/>
        <v>13.650454048978746</v>
      </c>
      <c r="F733" s="2">
        <f t="shared" si="33"/>
        <v>5.4406804435027567</v>
      </c>
    </row>
    <row r="734" spans="1:6" x14ac:dyDescent="0.15">
      <c r="A734" s="2">
        <v>2</v>
      </c>
      <c r="B734" s="2">
        <v>3.5</v>
      </c>
      <c r="C734" s="7">
        <v>29.674123407440401</v>
      </c>
      <c r="D734" s="7">
        <v>76.066643234362701</v>
      </c>
      <c r="E734" s="2">
        <f t="shared" si="32"/>
        <v>14.723778984797205</v>
      </c>
      <c r="F734" s="2">
        <f t="shared" si="33"/>
        <v>5.4406804435027567</v>
      </c>
    </row>
    <row r="735" spans="1:6" x14ac:dyDescent="0.15">
      <c r="A735" s="2">
        <v>2</v>
      </c>
      <c r="B735" s="2">
        <v>3.5</v>
      </c>
      <c r="C735" s="7">
        <v>28.678103145082702</v>
      </c>
      <c r="D735" s="7">
        <v>77.667799360963102</v>
      </c>
      <c r="E735" s="2">
        <f t="shared" si="32"/>
        <v>14.575504224188087</v>
      </c>
      <c r="F735" s="2">
        <f t="shared" si="33"/>
        <v>5.4406804435027567</v>
      </c>
    </row>
    <row r="736" spans="1:6" x14ac:dyDescent="0.15">
      <c r="A736" s="2">
        <v>2</v>
      </c>
      <c r="B736" s="2">
        <v>3.5</v>
      </c>
      <c r="C736" s="7">
        <v>27.682369840748802</v>
      </c>
      <c r="D736" s="7">
        <v>77.0162721013603</v>
      </c>
      <c r="E736" s="2">
        <f t="shared" si="32"/>
        <v>14.422032665905196</v>
      </c>
      <c r="F736" s="2">
        <f t="shared" si="33"/>
        <v>5.4406804435027567</v>
      </c>
    </row>
    <row r="737" spans="1:6" x14ac:dyDescent="0.15">
      <c r="A737" s="2">
        <v>2</v>
      </c>
      <c r="B737" s="2">
        <v>3.5</v>
      </c>
      <c r="C737" s="7">
        <v>26.686955615056601</v>
      </c>
      <c r="D737" s="7">
        <v>75.387462305414701</v>
      </c>
      <c r="E737" s="2">
        <f t="shared" si="32"/>
        <v>14.262990333231667</v>
      </c>
      <c r="F737" s="2">
        <f t="shared" si="33"/>
        <v>5.4406804435027567</v>
      </c>
    </row>
    <row r="738" spans="1:6" x14ac:dyDescent="0.15">
      <c r="A738" s="2">
        <v>2</v>
      </c>
      <c r="B738" s="2">
        <v>3.5</v>
      </c>
      <c r="C738" s="7">
        <v>25.6918975554551</v>
      </c>
      <c r="D738" s="7">
        <v>77.206091152259205</v>
      </c>
      <c r="E738" s="2">
        <f t="shared" si="32"/>
        <v>14.097961816283291</v>
      </c>
      <c r="F738" s="2">
        <f t="shared" si="33"/>
        <v>5.4406804435027567</v>
      </c>
    </row>
    <row r="739" spans="1:6" x14ac:dyDescent="0.15">
      <c r="A739" s="2">
        <v>2</v>
      </c>
      <c r="B739" s="2">
        <v>3.5</v>
      </c>
      <c r="C739" s="7">
        <v>24.6972387120504</v>
      </c>
      <c r="D739" s="7">
        <v>75.179647475575806</v>
      </c>
      <c r="E739" s="2">
        <f t="shared" si="32"/>
        <v>13.926483994476724</v>
      </c>
      <c r="F739" s="2">
        <f t="shared" si="33"/>
        <v>5.4406804435027567</v>
      </c>
    </row>
    <row r="740" spans="1:6" x14ac:dyDescent="0.15">
      <c r="A740" s="2">
        <v>2</v>
      </c>
      <c r="B740" s="2">
        <v>3.5</v>
      </c>
      <c r="C740" s="7">
        <v>23.7030293422592</v>
      </c>
      <c r="D740" s="7">
        <v>75.395149033142602</v>
      </c>
      <c r="E740" s="2">
        <f t="shared" si="32"/>
        <v>13.748038541346695</v>
      </c>
      <c r="F740" s="2">
        <f t="shared" si="33"/>
        <v>5.4406804435027567</v>
      </c>
    </row>
    <row r="741" spans="1:6" x14ac:dyDescent="0.15">
      <c r="A741" s="2">
        <v>2</v>
      </c>
      <c r="B741" s="2">
        <v>3.5</v>
      </c>
      <c r="C741" s="7">
        <v>22.709328479723901</v>
      </c>
      <c r="D741" s="7">
        <v>74.954688287055305</v>
      </c>
      <c r="E741" s="2">
        <f t="shared" si="32"/>
        <v>13.562042922178748</v>
      </c>
      <c r="F741" s="2">
        <f t="shared" si="33"/>
        <v>5.4406804435027567</v>
      </c>
    </row>
    <row r="742" spans="1:6" x14ac:dyDescent="0.15">
      <c r="A742" s="2">
        <v>2</v>
      </c>
      <c r="B742" s="2">
        <v>3.5</v>
      </c>
      <c r="C742" s="7">
        <v>21.716205930134301</v>
      </c>
      <c r="D742" s="7">
        <v>74.088658041904097</v>
      </c>
      <c r="E742" s="2">
        <f t="shared" si="32"/>
        <v>13.367839513248166</v>
      </c>
      <c r="F742" s="2">
        <f t="shared" si="33"/>
        <v>5.4406804435027567</v>
      </c>
    </row>
    <row r="743" spans="1:6" x14ac:dyDescent="0.15">
      <c r="A743" s="2">
        <v>2</v>
      </c>
      <c r="B743" s="2">
        <v>3.5</v>
      </c>
      <c r="C743" s="7">
        <v>20.7237448353332</v>
      </c>
      <c r="D743" s="7">
        <v>70.943991056874296</v>
      </c>
      <c r="E743" s="2">
        <f t="shared" si="32"/>
        <v>13.164682363226213</v>
      </c>
      <c r="F743" s="2">
        <f t="shared" si="33"/>
        <v>5.4406804435027567</v>
      </c>
    </row>
    <row r="744" spans="1:6" x14ac:dyDescent="0.15">
      <c r="A744" s="2">
        <v>2</v>
      </c>
      <c r="B744" s="2">
        <v>3.5</v>
      </c>
      <c r="C744" s="7">
        <v>19.732045002989398</v>
      </c>
      <c r="D744" s="7">
        <v>69.7084523870693</v>
      </c>
      <c r="E744" s="2">
        <f t="shared" si="32"/>
        <v>12.951720972891749</v>
      </c>
      <c r="F744" s="2">
        <f t="shared" si="33"/>
        <v>5.4406804435027567</v>
      </c>
    </row>
    <row r="745" spans="1:6" x14ac:dyDescent="0.15">
      <c r="A745" s="2">
        <v>2</v>
      </c>
      <c r="B745" s="2">
        <v>3.5</v>
      </c>
      <c r="C745" s="7">
        <v>18.741227281050701</v>
      </c>
      <c r="D745" s="7">
        <v>70.268533627087393</v>
      </c>
      <c r="E745" s="2">
        <f t="shared" si="32"/>
        <v>12.727980275301862</v>
      </c>
      <c r="F745" s="2">
        <f t="shared" si="33"/>
        <v>5.4406804435027567</v>
      </c>
    </row>
    <row r="746" spans="1:6" x14ac:dyDescent="0.15">
      <c r="A746" s="2">
        <v>2</v>
      </c>
      <c r="B746" s="2">
        <v>3.5</v>
      </c>
      <c r="C746" s="7">
        <v>17.751439378258901</v>
      </c>
      <c r="D746" s="7">
        <v>69.511596668378303</v>
      </c>
      <c r="E746" s="2">
        <f t="shared" si="32"/>
        <v>12.492335736553828</v>
      </c>
      <c r="F746" s="2">
        <f t="shared" si="33"/>
        <v>5.4406804435027567</v>
      </c>
    </row>
    <row r="747" spans="1:6" x14ac:dyDescent="0.15">
      <c r="A747" s="2">
        <v>2</v>
      </c>
      <c r="B747" s="2">
        <v>3.5</v>
      </c>
      <c r="C747" s="7">
        <v>16.7628637171576</v>
      </c>
      <c r="D747" s="7">
        <v>68.504398678113205</v>
      </c>
      <c r="E747" s="2">
        <f t="shared" si="32"/>
        <v>12.243482141939319</v>
      </c>
      <c r="F747" s="2">
        <f t="shared" si="33"/>
        <v>5.4406804435027567</v>
      </c>
    </row>
    <row r="748" spans="1:6" x14ac:dyDescent="0.15">
      <c r="A748" s="2">
        <v>2</v>
      </c>
      <c r="B748" s="2">
        <v>3.5</v>
      </c>
      <c r="C748" s="7">
        <v>15.775728192384699</v>
      </c>
      <c r="D748" s="7">
        <v>67.6821617953063</v>
      </c>
      <c r="E748" s="2">
        <f t="shared" si="32"/>
        <v>11.979894149929029</v>
      </c>
      <c r="F748" s="2">
        <f t="shared" si="33"/>
        <v>5.4406804435027567</v>
      </c>
    </row>
    <row r="749" spans="1:6" x14ac:dyDescent="0.15">
      <c r="A749" s="2">
        <v>2</v>
      </c>
      <c r="B749" s="2">
        <v>3.5</v>
      </c>
      <c r="C749" s="7">
        <v>14.790321159461</v>
      </c>
      <c r="D749" s="7">
        <v>66.437937112742304</v>
      </c>
      <c r="E749" s="2">
        <f t="shared" si="32"/>
        <v>11.699776044409351</v>
      </c>
      <c r="F749" s="2">
        <f t="shared" si="33"/>
        <v>5.4406804435027567</v>
      </c>
    </row>
    <row r="750" spans="1:6" x14ac:dyDescent="0.15">
      <c r="A750" s="2">
        <v>2</v>
      </c>
      <c r="B750" s="2">
        <v>3.5</v>
      </c>
      <c r="C750" s="7">
        <v>13.807012710937901</v>
      </c>
      <c r="D750" s="7">
        <v>66.933689470261001</v>
      </c>
      <c r="E750" s="2">
        <f t="shared" si="32"/>
        <v>11.400997246688325</v>
      </c>
      <c r="F750" s="2">
        <f t="shared" si="33"/>
        <v>5.4406804435027567</v>
      </c>
    </row>
    <row r="751" spans="1:6" x14ac:dyDescent="0.15">
      <c r="A751" s="2">
        <v>2</v>
      </c>
      <c r="B751" s="2">
        <v>3.5</v>
      </c>
      <c r="C751" s="7">
        <v>12.8262855106223</v>
      </c>
      <c r="D751" s="7">
        <v>65.854322597377305</v>
      </c>
      <c r="E751" s="2">
        <f t="shared" si="32"/>
        <v>11.081009029995673</v>
      </c>
      <c r="F751" s="2">
        <f t="shared" si="33"/>
        <v>5.4406804435027567</v>
      </c>
    </row>
    <row r="752" spans="1:6" x14ac:dyDescent="0.15">
      <c r="A752" s="2">
        <v>2</v>
      </c>
      <c r="B752" s="2">
        <v>3.5</v>
      </c>
      <c r="C752" s="7">
        <v>11.84878052797</v>
      </c>
      <c r="D752" s="7">
        <v>67.108280054828796</v>
      </c>
      <c r="E752" s="2">
        <f t="shared" si="32"/>
        <v>10.736736552215522</v>
      </c>
      <c r="F752" s="2">
        <f t="shared" si="33"/>
        <v>5.4406804435027567</v>
      </c>
    </row>
    <row r="753" spans="1:6" x14ac:dyDescent="0.15">
      <c r="A753" s="2">
        <v>2</v>
      </c>
      <c r="B753" s="2">
        <v>3.5</v>
      </c>
      <c r="C753" s="7">
        <v>10.875366660485501</v>
      </c>
      <c r="D753" s="7">
        <v>68.266551987041197</v>
      </c>
      <c r="E753" s="2">
        <f t="shared" si="32"/>
        <v>10.364439080120732</v>
      </c>
      <c r="F753" s="2">
        <f t="shared" si="33"/>
        <v>5.4406804435027567</v>
      </c>
    </row>
    <row r="754" spans="1:6" x14ac:dyDescent="0.15">
      <c r="A754" s="2">
        <v>2</v>
      </c>
      <c r="B754" s="2">
        <v>3.5</v>
      </c>
      <c r="C754" s="7">
        <v>9.9072498706755106</v>
      </c>
      <c r="D754" s="7">
        <v>66.560924721359299</v>
      </c>
      <c r="E754" s="2">
        <f t="shared" si="32"/>
        <v>9.9595311646858704</v>
      </c>
      <c r="F754" s="2">
        <f t="shared" si="33"/>
        <v>5.4406804435027567</v>
      </c>
    </row>
    <row r="755" spans="1:6" x14ac:dyDescent="0.15">
      <c r="A755" s="2">
        <v>2</v>
      </c>
      <c r="B755" s="2">
        <v>3.5</v>
      </c>
      <c r="C755" s="7">
        <v>8.9461500099204692</v>
      </c>
      <c r="D755" s="7">
        <v>65.102559062623101</v>
      </c>
      <c r="E755" s="2">
        <f t="shared" si="32"/>
        <v>9.5163617619014591</v>
      </c>
      <c r="F755" s="2">
        <f t="shared" si="33"/>
        <v>5.4406804435027567</v>
      </c>
    </row>
    <row r="756" spans="1:6" x14ac:dyDescent="0.15">
      <c r="A756" s="2">
        <v>2</v>
      </c>
      <c r="B756" s="2">
        <v>3.5</v>
      </c>
      <c r="C756" s="7">
        <v>7.9945981762687701</v>
      </c>
      <c r="D756" s="7">
        <v>64.851033635306905</v>
      </c>
      <c r="E756" s="2">
        <f t="shared" si="32"/>
        <v>9.0279664016296692</v>
      </c>
      <c r="F756" s="2">
        <f t="shared" si="33"/>
        <v>5.4406804435027567</v>
      </c>
    </row>
    <row r="757" spans="1:6" x14ac:dyDescent="0.15">
      <c r="A757" s="2">
        <v>2</v>
      </c>
      <c r="B757" s="2">
        <v>3.5</v>
      </c>
      <c r="C757" s="7">
        <v>7.0564580350201203</v>
      </c>
      <c r="D757" s="7">
        <v>64.416971918902505</v>
      </c>
      <c r="E757" s="2">
        <f t="shared" si="32"/>
        <v>8.4858676311378538</v>
      </c>
      <c r="F757" s="2">
        <f t="shared" si="33"/>
        <v>5.4406804435027567</v>
      </c>
    </row>
    <row r="758" spans="1:6" x14ac:dyDescent="0.15">
      <c r="A758" s="2">
        <v>2</v>
      </c>
      <c r="B758" s="2">
        <v>3.5</v>
      </c>
      <c r="C758" s="7">
        <v>6.1378823709810497</v>
      </c>
      <c r="D758" s="7">
        <v>64.812588196234103</v>
      </c>
      <c r="E758" s="2">
        <f t="shared" si="32"/>
        <v>7.8801856116922311</v>
      </c>
      <c r="F758" s="2">
        <f t="shared" si="33"/>
        <v>5.4406804435027567</v>
      </c>
    </row>
    <row r="759" spans="1:6" x14ac:dyDescent="0.15">
      <c r="A759" s="2">
        <v>2</v>
      </c>
      <c r="B759" s="2">
        <v>3.5</v>
      </c>
      <c r="C759" s="7">
        <v>5.2491523125167499</v>
      </c>
      <c r="D759" s="7">
        <v>65.464001881172607</v>
      </c>
      <c r="E759" s="2">
        <f t="shared" si="32"/>
        <v>7.200891746972391</v>
      </c>
      <c r="F759" s="2">
        <f t="shared" si="33"/>
        <v>5.4406804435027567</v>
      </c>
    </row>
    <row r="760" spans="1:6" x14ac:dyDescent="0.15">
      <c r="A760" s="2">
        <v>2</v>
      </c>
      <c r="B760" s="2">
        <v>3.5</v>
      </c>
      <c r="C760" s="7">
        <v>4.4083557025267401</v>
      </c>
      <c r="D760" s="7">
        <v>64.485689366074197</v>
      </c>
      <c r="E760" s="2">
        <f t="shared" si="32"/>
        <v>6.4427662972123496</v>
      </c>
      <c r="F760" s="2">
        <f t="shared" si="33"/>
        <v>5.4406804435027567</v>
      </c>
    </row>
    <row r="761" spans="1:6" x14ac:dyDescent="0.15">
      <c r="A761" s="2">
        <v>2</v>
      </c>
      <c r="B761" s="2">
        <v>3.5</v>
      </c>
      <c r="C761" s="7">
        <v>3.6487806182339901</v>
      </c>
      <c r="D761" s="7">
        <v>65.375558714677794</v>
      </c>
      <c r="E761" s="2">
        <f t="shared" si="32"/>
        <v>5.6214775233297409</v>
      </c>
      <c r="F761" s="2">
        <f t="shared" si="33"/>
        <v>5.4406804435027567</v>
      </c>
    </row>
    <row r="762" spans="1:6" x14ac:dyDescent="0.15">
      <c r="A762" s="2">
        <v>2</v>
      </c>
      <c r="B762" s="2">
        <v>3.5</v>
      </c>
      <c r="C762" s="7">
        <v>3.03209498531956</v>
      </c>
      <c r="D762" s="7">
        <v>64.866770092107799</v>
      </c>
      <c r="E762" s="2">
        <f t="shared" si="32"/>
        <v>4.8174280215592722</v>
      </c>
      <c r="F762" s="2">
        <f t="shared" si="33"/>
        <v>5.4406804435027567</v>
      </c>
    </row>
    <row r="763" spans="1:6" x14ac:dyDescent="0.15">
      <c r="A763" s="2">
        <v>2</v>
      </c>
      <c r="B763" s="2">
        <v>3.5</v>
      </c>
      <c r="C763" s="7">
        <v>2.6596240335806902</v>
      </c>
      <c r="D763" s="7">
        <v>62.181977994642601</v>
      </c>
      <c r="E763" s="2">
        <f t="shared" si="32"/>
        <v>4.2482024878090003</v>
      </c>
      <c r="F763" s="2">
        <f t="shared" si="33"/>
        <v>5.4406804435027567</v>
      </c>
    </row>
    <row r="764" spans="1:6" x14ac:dyDescent="0.15">
      <c r="A764" s="2">
        <v>2</v>
      </c>
      <c r="B764" s="2">
        <v>3.5</v>
      </c>
      <c r="C764" s="7">
        <v>2.63696795581592</v>
      </c>
      <c r="D764" s="7">
        <v>63.165560344432699</v>
      </c>
      <c r="E764" s="2">
        <f t="shared" si="32"/>
        <v>4.21104852320215</v>
      </c>
      <c r="F764" s="2">
        <f t="shared" si="33"/>
        <v>5.4406804435027567</v>
      </c>
    </row>
    <row r="765" spans="1:6" x14ac:dyDescent="0.15">
      <c r="A765" s="2">
        <v>2</v>
      </c>
      <c r="B765" s="2">
        <v>3.5</v>
      </c>
      <c r="C765" s="7">
        <v>2.9721372781215898</v>
      </c>
      <c r="D765" s="7">
        <v>62.627600299862003</v>
      </c>
      <c r="E765" s="2">
        <f t="shared" si="32"/>
        <v>4.7306886489803182</v>
      </c>
      <c r="F765" s="2">
        <f t="shared" si="33"/>
        <v>5.4406804435027567</v>
      </c>
    </row>
    <row r="766" spans="1:6" x14ac:dyDescent="0.15">
      <c r="A766" s="2">
        <v>2</v>
      </c>
      <c r="B766" s="2">
        <v>3.5</v>
      </c>
      <c r="C766" s="7">
        <v>3.56561355169065</v>
      </c>
      <c r="D766" s="7">
        <v>61.008325349254598</v>
      </c>
      <c r="E766" s="2">
        <f t="shared" si="32"/>
        <v>5.5213427168763465</v>
      </c>
      <c r="F766" s="2">
        <f t="shared" si="33"/>
        <v>5.4406804435027567</v>
      </c>
    </row>
    <row r="767" spans="1:6" x14ac:dyDescent="0.15">
      <c r="A767" s="2">
        <v>2</v>
      </c>
      <c r="B767" s="2">
        <v>3.5</v>
      </c>
      <c r="C767" s="7">
        <v>4.3120296844989401</v>
      </c>
      <c r="D767" s="7">
        <v>61.112410877523999</v>
      </c>
      <c r="E767" s="2">
        <f t="shared" si="32"/>
        <v>6.3468174192119466</v>
      </c>
      <c r="F767" s="2">
        <f t="shared" si="33"/>
        <v>5.4406804435027567</v>
      </c>
    </row>
    <row r="768" spans="1:6" x14ac:dyDescent="0.15">
      <c r="A768" s="2">
        <v>2</v>
      </c>
      <c r="B768" s="2">
        <v>3.5</v>
      </c>
      <c r="C768" s="7">
        <v>5.1452502368689501</v>
      </c>
      <c r="D768" s="7">
        <v>64.275190698895599</v>
      </c>
      <c r="E768" s="2">
        <f t="shared" si="32"/>
        <v>7.1140650132364041</v>
      </c>
      <c r="F768" s="2">
        <f t="shared" si="33"/>
        <v>5.4406804435027567</v>
      </c>
    </row>
    <row r="769" spans="1:6" x14ac:dyDescent="0.15">
      <c r="A769" s="2">
        <v>2</v>
      </c>
      <c r="B769" s="2">
        <v>3.5</v>
      </c>
      <c r="C769" s="7">
        <v>6.0293946628164896</v>
      </c>
      <c r="D769" s="7">
        <v>66.3093522560374</v>
      </c>
      <c r="E769" s="2">
        <f t="shared" si="32"/>
        <v>7.8027371217413961</v>
      </c>
      <c r="F769" s="2">
        <f t="shared" si="33"/>
        <v>5.4406804435027567</v>
      </c>
    </row>
    <row r="770" spans="1:6" x14ac:dyDescent="0.15">
      <c r="A770" s="2">
        <v>2</v>
      </c>
      <c r="B770" s="2">
        <v>3.5</v>
      </c>
      <c r="C770" s="7">
        <v>66.259215208150493</v>
      </c>
      <c r="D770" s="7">
        <v>104.47150848887701</v>
      </c>
      <c r="E770" s="2">
        <f t="shared" ref="E770:E833" si="34">10*LOG10(C770)</f>
        <v>18.212462876765159</v>
      </c>
      <c r="F770" s="2">
        <f t="shared" ref="F770:F833" si="35">10*LOG10(B770)</f>
        <v>5.4406804435027567</v>
      </c>
    </row>
    <row r="771" spans="1:6" x14ac:dyDescent="0.15">
      <c r="A771" s="2">
        <v>2</v>
      </c>
      <c r="B771" s="2">
        <v>3.5</v>
      </c>
      <c r="C771" s="7">
        <v>65.819173498305204</v>
      </c>
      <c r="D771" s="7">
        <v>102.47305450065301</v>
      </c>
      <c r="E771" s="2">
        <f t="shared" si="34"/>
        <v>18.183524244886041</v>
      </c>
      <c r="F771" s="2">
        <f t="shared" si="35"/>
        <v>5.4406804435027567</v>
      </c>
    </row>
    <row r="772" spans="1:6" x14ac:dyDescent="0.15">
      <c r="A772" s="2">
        <v>2</v>
      </c>
      <c r="B772" s="2">
        <v>3.5</v>
      </c>
      <c r="C772" s="7">
        <v>65.391464274781299</v>
      </c>
      <c r="D772" s="7">
        <v>103.23723238520699</v>
      </c>
      <c r="E772" s="2">
        <f t="shared" si="34"/>
        <v>18.155210623870413</v>
      </c>
      <c r="F772" s="2">
        <f t="shared" si="35"/>
        <v>5.4406804435027567</v>
      </c>
    </row>
    <row r="773" spans="1:6" x14ac:dyDescent="0.15">
      <c r="A773" s="2">
        <v>2</v>
      </c>
      <c r="B773" s="2">
        <v>3.5</v>
      </c>
      <c r="C773" s="7">
        <v>64.976331075246193</v>
      </c>
      <c r="D773" s="7">
        <v>101.33095177652</v>
      </c>
      <c r="E773" s="2">
        <f t="shared" si="34"/>
        <v>18.127551850212726</v>
      </c>
      <c r="F773" s="2">
        <f t="shared" si="35"/>
        <v>5.4406804435027567</v>
      </c>
    </row>
    <row r="774" spans="1:6" x14ac:dyDescent="0.15">
      <c r="A774" s="2">
        <v>2</v>
      </c>
      <c r="B774" s="2">
        <v>3.5</v>
      </c>
      <c r="C774" s="7">
        <v>64.574016446245594</v>
      </c>
      <c r="D774" s="7">
        <v>100.605103686289</v>
      </c>
      <c r="E774" s="2">
        <f t="shared" si="34"/>
        <v>18.100577999754943</v>
      </c>
      <c r="F774" s="2">
        <f t="shared" si="35"/>
        <v>5.4406804435027567</v>
      </c>
    </row>
    <row r="775" spans="1:6" x14ac:dyDescent="0.15">
      <c r="A775" s="2">
        <v>2</v>
      </c>
      <c r="B775" s="2">
        <v>3.5</v>
      </c>
      <c r="C775" s="7">
        <v>64.184761431355298</v>
      </c>
      <c r="D775" s="7">
        <v>102.932552633444</v>
      </c>
      <c r="E775" s="2">
        <f t="shared" si="34"/>
        <v>18.074319313113911</v>
      </c>
      <c r="F775" s="2">
        <f t="shared" si="35"/>
        <v>5.4406804435027567</v>
      </c>
    </row>
    <row r="776" spans="1:6" x14ac:dyDescent="0.15">
      <c r="A776" s="2">
        <v>2</v>
      </c>
      <c r="B776" s="2">
        <v>3.5</v>
      </c>
      <c r="C776" s="7">
        <v>63.808805035041999</v>
      </c>
      <c r="D776" s="7">
        <v>101.93673448857901</v>
      </c>
      <c r="E776" s="2">
        <f t="shared" si="34"/>
        <v>18.048806115469063</v>
      </c>
      <c r="F776" s="2">
        <f t="shared" si="35"/>
        <v>5.4406804435027567</v>
      </c>
    </row>
    <row r="777" spans="1:6" x14ac:dyDescent="0.15">
      <c r="A777" s="2">
        <v>2</v>
      </c>
      <c r="B777" s="2">
        <v>3.5</v>
      </c>
      <c r="C777" s="7">
        <v>63.446383663688799</v>
      </c>
      <c r="D777" s="7">
        <v>101.554176743936</v>
      </c>
      <c r="E777" s="2">
        <f t="shared" si="34"/>
        <v>18.024068730869367</v>
      </c>
      <c r="F777" s="2">
        <f t="shared" si="35"/>
        <v>5.4406804435027567</v>
      </c>
    </row>
    <row r="778" spans="1:6" x14ac:dyDescent="0.15">
      <c r="A778" s="2">
        <v>2</v>
      </c>
      <c r="B778" s="2">
        <v>3.5</v>
      </c>
      <c r="C778" s="7">
        <v>63.097730545559202</v>
      </c>
      <c r="D778" s="7">
        <v>100.11749003170399</v>
      </c>
      <c r="E778" s="2">
        <f t="shared" si="34"/>
        <v>18.000137391289957</v>
      </c>
      <c r="F778" s="2">
        <f t="shared" si="35"/>
        <v>5.4406804435027567</v>
      </c>
    </row>
    <row r="779" spans="1:6" x14ac:dyDescent="0.15">
      <c r="A779" s="2">
        <v>2</v>
      </c>
      <c r="B779" s="2">
        <v>3.5</v>
      </c>
      <c r="C779" s="7">
        <v>62.7630751318002</v>
      </c>
      <c r="D779" s="7">
        <v>99.452680596898205</v>
      </c>
      <c r="E779" s="2">
        <f t="shared" si="34"/>
        <v>17.977042140744611</v>
      </c>
      <c r="F779" s="2">
        <f t="shared" si="35"/>
        <v>5.4406804435027567</v>
      </c>
    </row>
    <row r="780" spans="1:6" x14ac:dyDescent="0.15">
      <c r="A780" s="2">
        <v>2</v>
      </c>
      <c r="B780" s="2">
        <v>3.5</v>
      </c>
      <c r="C780" s="7">
        <v>62.44264248092</v>
      </c>
      <c r="D780" s="7">
        <v>98.016269399075696</v>
      </c>
      <c r="E780" s="2">
        <f t="shared" si="34"/>
        <v>17.954812734838946</v>
      </c>
      <c r="F780" s="2">
        <f t="shared" si="35"/>
        <v>5.4406804435027567</v>
      </c>
    </row>
    <row r="781" spans="1:6" x14ac:dyDescent="0.15">
      <c r="A781" s="2">
        <v>2</v>
      </c>
      <c r="B781" s="2">
        <v>3.5</v>
      </c>
      <c r="C781" s="7">
        <v>62.136652629506798</v>
      </c>
      <c r="D781" s="7">
        <v>99.0305013395147</v>
      </c>
      <c r="E781" s="2">
        <f t="shared" si="34"/>
        <v>17.93347853622998</v>
      </c>
      <c r="F781" s="2">
        <f t="shared" si="35"/>
        <v>5.4406804435027567</v>
      </c>
    </row>
    <row r="782" spans="1:6" x14ac:dyDescent="0.15">
      <c r="A782" s="2">
        <v>2</v>
      </c>
      <c r="B782" s="2">
        <v>3.5</v>
      </c>
      <c r="C782" s="7">
        <v>61.845319952280903</v>
      </c>
      <c r="D782" s="7">
        <v>96.138344506047005</v>
      </c>
      <c r="E782" s="2">
        <f t="shared" si="34"/>
        <v>17.913068406538809</v>
      </c>
      <c r="F782" s="2">
        <f t="shared" si="35"/>
        <v>5.4406804435027567</v>
      </c>
    </row>
    <row r="783" spans="1:6" x14ac:dyDescent="0.15">
      <c r="A783" s="2">
        <v>2</v>
      </c>
      <c r="B783" s="2">
        <v>3.5</v>
      </c>
      <c r="C783" s="7">
        <v>61.568852514887801</v>
      </c>
      <c r="D783" s="7">
        <v>95.809639072907899</v>
      </c>
      <c r="E783" s="2">
        <f t="shared" si="34"/>
        <v>17.893610595343723</v>
      </c>
      <c r="F783" s="2">
        <f t="shared" si="35"/>
        <v>5.4406804435027567</v>
      </c>
    </row>
    <row r="784" spans="1:6" x14ac:dyDescent="0.15">
      <c r="A784" s="2">
        <v>2</v>
      </c>
      <c r="B784" s="2">
        <v>3.5</v>
      </c>
      <c r="C784" s="7">
        <v>61.307451423134502</v>
      </c>
      <c r="D784" s="7">
        <v>96.008274676123307</v>
      </c>
      <c r="E784" s="2">
        <f t="shared" si="34"/>
        <v>17.875132626959044</v>
      </c>
      <c r="F784" s="2">
        <f t="shared" si="35"/>
        <v>5.4406804435027567</v>
      </c>
    </row>
    <row r="785" spans="1:6" x14ac:dyDescent="0.15">
      <c r="A785" s="2">
        <v>2</v>
      </c>
      <c r="B785" s="2">
        <v>3.5</v>
      </c>
      <c r="C785" s="7">
        <v>61.0613101726453</v>
      </c>
      <c r="D785" s="7">
        <v>95.500312243889994</v>
      </c>
      <c r="E785" s="2">
        <f t="shared" si="34"/>
        <v>17.857661185778692</v>
      </c>
      <c r="F785" s="2">
        <f t="shared" si="35"/>
        <v>5.4406804435027567</v>
      </c>
    </row>
    <row r="786" spans="1:6" x14ac:dyDescent="0.15">
      <c r="A786" s="2">
        <v>2</v>
      </c>
      <c r="B786" s="2">
        <v>3.5</v>
      </c>
      <c r="C786" s="7">
        <v>60.830614003148099</v>
      </c>
      <c r="D786" s="7">
        <v>94.765397123596898</v>
      </c>
      <c r="E786" s="2">
        <f t="shared" si="34"/>
        <v>17.841222001031223</v>
      </c>
      <c r="F786" s="2">
        <f t="shared" si="35"/>
        <v>5.4406804435027567</v>
      </c>
    </row>
    <row r="787" spans="1:6" x14ac:dyDescent="0.15">
      <c r="A787" s="2">
        <v>2</v>
      </c>
      <c r="B787" s="2">
        <v>3.5</v>
      </c>
      <c r="C787" s="7">
        <v>60.615539261809801</v>
      </c>
      <c r="D787" s="7">
        <v>94.667905308388399</v>
      </c>
      <c r="E787" s="2">
        <f t="shared" si="34"/>
        <v>17.825839731853133</v>
      </c>
      <c r="F787" s="2">
        <f t="shared" si="35"/>
        <v>5.4406804435027567</v>
      </c>
    </row>
    <row r="788" spans="1:6" x14ac:dyDescent="0.15">
      <c r="A788" s="2">
        <v>2</v>
      </c>
      <c r="B788" s="2">
        <v>3.5</v>
      </c>
      <c r="C788" s="7">
        <v>60.416252780191499</v>
      </c>
      <c r="D788" s="7">
        <v>95.121722287921898</v>
      </c>
      <c r="E788" s="2">
        <f t="shared" si="34"/>
        <v>17.811537853637333</v>
      </c>
      <c r="F788" s="2">
        <f t="shared" si="35"/>
        <v>5.4406804435027567</v>
      </c>
    </row>
    <row r="789" spans="1:6" x14ac:dyDescent="0.15">
      <c r="A789" s="2">
        <v>2</v>
      </c>
      <c r="B789" s="2">
        <v>3.5</v>
      </c>
      <c r="C789" s="7">
        <v>60.232911269504498</v>
      </c>
      <c r="D789" s="7">
        <v>97.480548765490695</v>
      </c>
      <c r="E789" s="2">
        <f t="shared" si="34"/>
        <v>17.798338546652747</v>
      </c>
      <c r="F789" s="2">
        <f t="shared" si="35"/>
        <v>5.4406804435027567</v>
      </c>
    </row>
    <row r="790" spans="1:6" x14ac:dyDescent="0.15">
      <c r="A790" s="2">
        <v>2</v>
      </c>
      <c r="B790" s="2">
        <v>3.5</v>
      </c>
      <c r="C790" s="7">
        <v>60.065660738894699</v>
      </c>
      <c r="D790" s="7">
        <v>97.003631976008194</v>
      </c>
      <c r="E790" s="2">
        <f t="shared" si="34"/>
        <v>17.786262587956564</v>
      </c>
      <c r="F790" s="2">
        <f t="shared" si="35"/>
        <v>5.4406804435027567</v>
      </c>
    </row>
    <row r="791" spans="1:6" x14ac:dyDescent="0.15">
      <c r="A791" s="2">
        <v>2</v>
      </c>
      <c r="B791" s="2">
        <v>3.5</v>
      </c>
      <c r="C791" s="7">
        <v>59.914635941479297</v>
      </c>
      <c r="D791" s="7">
        <v>96.272691336506298</v>
      </c>
      <c r="E791" s="2">
        <f t="shared" si="34"/>
        <v>17.775329247632591</v>
      </c>
      <c r="F791" s="2">
        <f t="shared" si="35"/>
        <v>5.4406804435027567</v>
      </c>
    </row>
    <row r="792" spans="1:6" x14ac:dyDescent="0.15">
      <c r="A792" s="2">
        <v>2</v>
      </c>
      <c r="B792" s="2">
        <v>3.5</v>
      </c>
      <c r="C792" s="7">
        <v>59.779959852780102</v>
      </c>
      <c r="D792" s="7">
        <v>95.898377291944897</v>
      </c>
      <c r="E792" s="2">
        <f t="shared" si="34"/>
        <v>17.76555619038459</v>
      </c>
      <c r="F792" s="2">
        <f t="shared" si="35"/>
        <v>5.4406804435027567</v>
      </c>
    </row>
    <row r="793" spans="1:6" x14ac:dyDescent="0.15">
      <c r="A793" s="2">
        <v>2</v>
      </c>
      <c r="B793" s="2">
        <v>3.5</v>
      </c>
      <c r="C793" s="7">
        <v>59.661743186065202</v>
      </c>
      <c r="D793" s="7">
        <v>95.271744046721096</v>
      </c>
      <c r="E793" s="2">
        <f t="shared" si="34"/>
        <v>17.756959383493623</v>
      </c>
      <c r="F793" s="2">
        <f t="shared" si="35"/>
        <v>5.4406804435027567</v>
      </c>
    </row>
    <row r="794" spans="1:6" x14ac:dyDescent="0.15">
      <c r="A794" s="2">
        <v>2</v>
      </c>
      <c r="B794" s="2">
        <v>3.5</v>
      </c>
      <c r="C794" s="7">
        <v>59.560083948899901</v>
      </c>
      <c r="D794" s="7">
        <v>95.771873675005295</v>
      </c>
      <c r="E794" s="2">
        <f t="shared" si="34"/>
        <v>17.749553012110702</v>
      </c>
      <c r="F794" s="2">
        <f t="shared" si="35"/>
        <v>5.4406804435027567</v>
      </c>
    </row>
    <row r="795" spans="1:6" x14ac:dyDescent="0.15">
      <c r="A795" s="2">
        <v>2</v>
      </c>
      <c r="B795" s="2">
        <v>3.5</v>
      </c>
      <c r="C795" s="7">
        <v>59.475067044939102</v>
      </c>
      <c r="D795" s="7">
        <v>94.975315214577506</v>
      </c>
      <c r="E795" s="2">
        <f t="shared" si="34"/>
        <v>17.743349402802274</v>
      </c>
      <c r="F795" s="2">
        <f t="shared" si="35"/>
        <v>5.4406804435027567</v>
      </c>
    </row>
    <row r="796" spans="1:6" x14ac:dyDescent="0.15">
      <c r="A796" s="2">
        <v>2</v>
      </c>
      <c r="B796" s="2">
        <v>3.5</v>
      </c>
      <c r="C796" s="7">
        <v>59.406763924657596</v>
      </c>
      <c r="D796" s="7">
        <v>95.343362496085206</v>
      </c>
      <c r="E796" s="2">
        <f t="shared" si="34"/>
        <v>17.738358956195402</v>
      </c>
      <c r="F796" s="2">
        <f t="shared" si="35"/>
        <v>5.4406804435027567</v>
      </c>
    </row>
    <row r="797" spans="1:6" x14ac:dyDescent="0.15">
      <c r="A797" s="2">
        <v>2</v>
      </c>
      <c r="B797" s="2">
        <v>3.5</v>
      </c>
      <c r="C797" s="7">
        <v>59.355232288316401</v>
      </c>
      <c r="D797" s="7">
        <v>95.211469917867205</v>
      </c>
      <c r="E797" s="2">
        <f t="shared" si="34"/>
        <v>17.734590089483053</v>
      </c>
      <c r="F797" s="2">
        <f t="shared" si="35"/>
        <v>5.4406804435027567</v>
      </c>
    </row>
    <row r="798" spans="1:6" x14ac:dyDescent="0.15">
      <c r="A798" s="2">
        <v>2</v>
      </c>
      <c r="B798" s="2">
        <v>3.5</v>
      </c>
      <c r="C798" s="7">
        <v>59.3205158440147</v>
      </c>
      <c r="D798" s="7">
        <v>93.469368658037695</v>
      </c>
      <c r="E798" s="2">
        <f t="shared" si="34"/>
        <v>17.732049189449324</v>
      </c>
      <c r="F798" s="2">
        <f t="shared" si="35"/>
        <v>5.4406804435027567</v>
      </c>
    </row>
    <row r="799" spans="1:6" x14ac:dyDescent="0.15">
      <c r="A799" s="2">
        <v>2</v>
      </c>
      <c r="B799" s="2">
        <v>3.5</v>
      </c>
      <c r="C799" s="7">
        <v>59.302644123175497</v>
      </c>
      <c r="D799" s="7">
        <v>93.379804123597907</v>
      </c>
      <c r="E799" s="2">
        <f t="shared" si="34"/>
        <v>17.73074057656067</v>
      </c>
      <c r="F799" s="2">
        <f t="shared" si="35"/>
        <v>5.4406804435027567</v>
      </c>
    </row>
    <row r="800" spans="1:6" x14ac:dyDescent="0.15">
      <c r="A800" s="2">
        <v>2</v>
      </c>
      <c r="B800" s="2">
        <v>3.5</v>
      </c>
      <c r="C800" s="7">
        <v>59.301632355273298</v>
      </c>
      <c r="D800" s="7">
        <v>90.887333441260594</v>
      </c>
      <c r="E800" s="2">
        <f t="shared" si="34"/>
        <v>17.730666480544919</v>
      </c>
      <c r="F800" s="2">
        <f t="shared" si="35"/>
        <v>5.4406804435027567</v>
      </c>
    </row>
    <row r="801" spans="1:6" x14ac:dyDescent="0.15">
      <c r="A801" s="2">
        <v>2</v>
      </c>
      <c r="B801" s="2">
        <v>3.5</v>
      </c>
      <c r="C801" s="7">
        <v>59.317481403039999</v>
      </c>
      <c r="D801" s="7">
        <v>90.598246753124002</v>
      </c>
      <c r="E801" s="2">
        <f t="shared" si="34"/>
        <v>17.73182702774703</v>
      </c>
      <c r="F801" s="2">
        <f t="shared" si="35"/>
        <v>5.4406804435027567</v>
      </c>
    </row>
    <row r="802" spans="1:6" x14ac:dyDescent="0.15">
      <c r="A802" s="2">
        <v>2</v>
      </c>
      <c r="B802" s="2">
        <v>3.5</v>
      </c>
      <c r="C802" s="7">
        <v>59.350177758790203</v>
      </c>
      <c r="D802" s="7">
        <v>92.003687511177205</v>
      </c>
      <c r="E802" s="2">
        <f t="shared" si="34"/>
        <v>17.734220240411759</v>
      </c>
      <c r="F802" s="2">
        <f t="shared" si="35"/>
        <v>5.4406804435027567</v>
      </c>
    </row>
    <row r="803" spans="1:6" x14ac:dyDescent="0.15">
      <c r="A803" s="2">
        <v>2</v>
      </c>
      <c r="B803" s="2">
        <v>3.5</v>
      </c>
      <c r="C803" s="7">
        <v>59.399693601903401</v>
      </c>
      <c r="D803" s="7">
        <v>90.136699024090007</v>
      </c>
      <c r="E803" s="2">
        <f t="shared" si="34"/>
        <v>17.737842047901864</v>
      </c>
      <c r="F803" s="2">
        <f t="shared" si="35"/>
        <v>5.4406804435027567</v>
      </c>
    </row>
    <row r="804" spans="1:6" x14ac:dyDescent="0.15">
      <c r="A804" s="2">
        <v>2</v>
      </c>
      <c r="B804" s="2">
        <v>3.5</v>
      </c>
      <c r="C804" s="7">
        <v>59.465986916892298</v>
      </c>
      <c r="D804" s="7">
        <v>91.094421007915798</v>
      </c>
      <c r="E804" s="2">
        <f t="shared" si="34"/>
        <v>17.74268630971843</v>
      </c>
      <c r="F804" s="2">
        <f t="shared" si="35"/>
        <v>5.4406804435027567</v>
      </c>
    </row>
    <row r="805" spans="1:6" x14ac:dyDescent="0.15">
      <c r="A805" s="2">
        <v>2</v>
      </c>
      <c r="B805" s="2">
        <v>3.5</v>
      </c>
      <c r="C805" s="7">
        <v>59.549001670892899</v>
      </c>
      <c r="D805" s="7">
        <v>89.442374002844105</v>
      </c>
      <c r="E805" s="2">
        <f t="shared" si="34"/>
        <v>17.748744850050823</v>
      </c>
      <c r="F805" s="2">
        <f t="shared" si="35"/>
        <v>5.4406804435027567</v>
      </c>
    </row>
    <row r="806" spans="1:6" x14ac:dyDescent="0.15">
      <c r="A806" s="2">
        <v>2</v>
      </c>
      <c r="B806" s="2">
        <v>3.5</v>
      </c>
      <c r="C806" s="7">
        <v>61.531755216310899</v>
      </c>
      <c r="D806" s="7">
        <v>96.293797646989105</v>
      </c>
      <c r="E806" s="2">
        <f t="shared" si="34"/>
        <v>17.890993036771089</v>
      </c>
      <c r="F806" s="2">
        <f t="shared" si="35"/>
        <v>5.4406804435027567</v>
      </c>
    </row>
    <row r="807" spans="1:6" x14ac:dyDescent="0.15">
      <c r="A807" s="2">
        <v>2</v>
      </c>
      <c r="B807" s="2">
        <v>3.5</v>
      </c>
      <c r="C807" s="7">
        <v>61.685953830673597</v>
      </c>
      <c r="D807" s="7">
        <v>95.807292533602407</v>
      </c>
      <c r="E807" s="2">
        <f t="shared" si="34"/>
        <v>17.901862844822507</v>
      </c>
      <c r="F807" s="2">
        <f t="shared" si="35"/>
        <v>5.4406804435027567</v>
      </c>
    </row>
    <row r="808" spans="1:6" x14ac:dyDescent="0.15">
      <c r="A808" s="2">
        <v>2</v>
      </c>
      <c r="B808" s="2">
        <v>3.5</v>
      </c>
      <c r="C808" s="7">
        <v>61.855936659305399</v>
      </c>
      <c r="D808" s="7">
        <v>98.697319457417905</v>
      </c>
      <c r="E808" s="2">
        <f t="shared" si="34"/>
        <v>17.913813876296246</v>
      </c>
      <c r="F808" s="2">
        <f t="shared" si="35"/>
        <v>5.4406804435027567</v>
      </c>
    </row>
    <row r="809" spans="1:6" x14ac:dyDescent="0.15">
      <c r="A809" s="2">
        <v>2</v>
      </c>
      <c r="B809" s="2">
        <v>3.5</v>
      </c>
      <c r="C809" s="7">
        <v>62.0415739645602</v>
      </c>
      <c r="D809" s="7">
        <v>101.459008412896</v>
      </c>
      <c r="E809" s="2">
        <f t="shared" si="34"/>
        <v>17.926828071211336</v>
      </c>
      <c r="F809" s="2">
        <f t="shared" si="35"/>
        <v>5.4406804435027567</v>
      </c>
    </row>
    <row r="810" spans="1:6" x14ac:dyDescent="0.15">
      <c r="A810" s="2">
        <v>2</v>
      </c>
      <c r="B810" s="2">
        <v>3.5</v>
      </c>
      <c r="C810" s="7">
        <v>62.242725679391597</v>
      </c>
      <c r="D810" s="7">
        <v>101.89047757489401</v>
      </c>
      <c r="E810" s="2">
        <f t="shared" si="34"/>
        <v>17.940886026448716</v>
      </c>
      <c r="F810" s="2">
        <f t="shared" si="35"/>
        <v>5.4406804435027567</v>
      </c>
    </row>
    <row r="811" spans="1:6" x14ac:dyDescent="0.15">
      <c r="A811" s="2">
        <v>2</v>
      </c>
      <c r="B811" s="2">
        <v>3.5</v>
      </c>
      <c r="C811" s="7">
        <v>62.459241910224897</v>
      </c>
      <c r="D811" s="7">
        <v>101.80639436849</v>
      </c>
      <c r="E811" s="2">
        <f t="shared" si="34"/>
        <v>17.955967087413761</v>
      </c>
      <c r="F811" s="2">
        <f t="shared" si="35"/>
        <v>5.4406804435027567</v>
      </c>
    </row>
    <row r="812" spans="1:6" x14ac:dyDescent="0.15">
      <c r="A812" s="2">
        <v>2</v>
      </c>
      <c r="B812" s="2">
        <v>3.5</v>
      </c>
      <c r="C812" s="7">
        <v>62.690963463644401</v>
      </c>
      <c r="D812" s="7">
        <v>101.343175960525</v>
      </c>
      <c r="E812" s="2">
        <f t="shared" si="34"/>
        <v>17.972049443281751</v>
      </c>
      <c r="F812" s="2">
        <f t="shared" si="35"/>
        <v>5.4406804435027567</v>
      </c>
    </row>
    <row r="813" spans="1:6" x14ac:dyDescent="0.15">
      <c r="A813" s="2">
        <v>2</v>
      </c>
      <c r="B813" s="2">
        <v>3.5</v>
      </c>
      <c r="C813" s="7">
        <v>62.937722392854397</v>
      </c>
      <c r="D813" s="7">
        <v>101.717652019456</v>
      </c>
      <c r="E813" s="2">
        <f t="shared" si="34"/>
        <v>17.989110224966023</v>
      </c>
      <c r="F813" s="2">
        <f t="shared" si="35"/>
        <v>5.4406804435027567</v>
      </c>
    </row>
    <row r="814" spans="1:6" x14ac:dyDescent="0.15">
      <c r="A814" s="2">
        <v>2</v>
      </c>
      <c r="B814" s="2">
        <v>3.5</v>
      </c>
      <c r="C814" s="7">
        <v>63.199342559871603</v>
      </c>
      <c r="D814" s="7">
        <v>100.15573788677</v>
      </c>
      <c r="E814" s="2">
        <f t="shared" si="34"/>
        <v>18.007125604959128</v>
      </c>
      <c r="F814" s="2">
        <f t="shared" si="35"/>
        <v>5.4406804435027567</v>
      </c>
    </row>
    <row r="815" spans="1:6" x14ac:dyDescent="0.15">
      <c r="A815" s="2">
        <v>2</v>
      </c>
      <c r="B815" s="2">
        <v>3.5</v>
      </c>
      <c r="C815" s="7">
        <v>63.475640209453601</v>
      </c>
      <c r="D815" s="7">
        <v>100.73127002091699</v>
      </c>
      <c r="E815" s="2">
        <f t="shared" si="34"/>
        <v>18.026070898219444</v>
      </c>
      <c r="F815" s="2">
        <f t="shared" si="35"/>
        <v>5.4406804435027567</v>
      </c>
    </row>
    <row r="816" spans="1:6" x14ac:dyDescent="0.15">
      <c r="A816" s="2">
        <v>2</v>
      </c>
      <c r="B816" s="2">
        <v>3.5</v>
      </c>
      <c r="C816" s="7">
        <v>63.766424550855902</v>
      </c>
      <c r="D816" s="7">
        <v>100.633587831821</v>
      </c>
      <c r="E816" s="2">
        <f t="shared" si="34"/>
        <v>18.045920663307349</v>
      </c>
      <c r="F816" s="2">
        <f t="shared" si="35"/>
        <v>5.4406804435027567</v>
      </c>
    </row>
    <row r="817" spans="1:6" x14ac:dyDescent="0.15">
      <c r="A817" s="2">
        <v>2</v>
      </c>
      <c r="B817" s="2">
        <v>3.5</v>
      </c>
      <c r="C817" s="7">
        <v>64.071498343647306</v>
      </c>
      <c r="D817" s="7">
        <v>100.19050191900401</v>
      </c>
      <c r="E817" s="2">
        <f t="shared" si="34"/>
        <v>18.066648803016658</v>
      </c>
      <c r="F817" s="2">
        <f t="shared" si="35"/>
        <v>5.4406804435027567</v>
      </c>
    </row>
    <row r="818" spans="1:6" x14ac:dyDescent="0.15">
      <c r="A818" s="2">
        <v>2</v>
      </c>
      <c r="B818" s="2">
        <v>3.5</v>
      </c>
      <c r="C818" s="7">
        <v>64.390658483975798</v>
      </c>
      <c r="D818" s="7">
        <v>102.96144237706299</v>
      </c>
      <c r="E818" s="2">
        <f t="shared" si="34"/>
        <v>18.088228663795114</v>
      </c>
      <c r="F818" s="2">
        <f t="shared" si="35"/>
        <v>5.4406804435027567</v>
      </c>
    </row>
    <row r="819" spans="1:6" x14ac:dyDescent="0.15">
      <c r="A819" s="2">
        <v>2</v>
      </c>
      <c r="B819" s="2">
        <v>3.5</v>
      </c>
      <c r="C819" s="7">
        <v>64.723696587880397</v>
      </c>
      <c r="D819" s="7">
        <v>101.944505380648</v>
      </c>
      <c r="E819" s="2">
        <f t="shared" si="34"/>
        <v>18.110633133303025</v>
      </c>
      <c r="F819" s="2">
        <f t="shared" si="35"/>
        <v>5.4406804435027567</v>
      </c>
    </row>
    <row r="820" spans="1:6" x14ac:dyDescent="0.15">
      <c r="A820" s="2">
        <v>2</v>
      </c>
      <c r="B820" s="2">
        <v>3.5</v>
      </c>
      <c r="C820" s="7">
        <v>65.070399568467394</v>
      </c>
      <c r="D820" s="7">
        <v>102.136558577557</v>
      </c>
      <c r="E820" s="2">
        <f t="shared" si="34"/>
        <v>18.133834735518633</v>
      </c>
      <c r="F820" s="2">
        <f t="shared" si="35"/>
        <v>5.4406804435027567</v>
      </c>
    </row>
    <row r="821" spans="1:6" x14ac:dyDescent="0.15">
      <c r="A821" s="2">
        <v>2</v>
      </c>
      <c r="B821" s="2">
        <v>3.5</v>
      </c>
      <c r="C821" s="7">
        <v>65.430550204013997</v>
      </c>
      <c r="D821" s="7">
        <v>102.061652455534</v>
      </c>
      <c r="E821" s="2">
        <f t="shared" si="34"/>
        <v>18.157805722861745</v>
      </c>
      <c r="F821" s="2">
        <f t="shared" si="35"/>
        <v>5.4406804435027567</v>
      </c>
    </row>
    <row r="822" spans="1:6" x14ac:dyDescent="0.15">
      <c r="A822" s="2">
        <v>2</v>
      </c>
      <c r="B822" s="2">
        <v>3.5</v>
      </c>
      <c r="C822" s="7">
        <v>65.803927694325395</v>
      </c>
      <c r="D822" s="7">
        <v>101.598386729344</v>
      </c>
      <c r="E822" s="2">
        <f t="shared" si="34"/>
        <v>18.182518164872697</v>
      </c>
      <c r="F822" s="2">
        <f t="shared" si="35"/>
        <v>5.4406804435027567</v>
      </c>
    </row>
    <row r="823" spans="1:6" x14ac:dyDescent="0.15">
      <c r="A823" s="2">
        <v>2</v>
      </c>
      <c r="B823" s="2">
        <v>3.5</v>
      </c>
      <c r="C823" s="7">
        <v>66.190308202938596</v>
      </c>
      <c r="D823" s="7">
        <v>101.136497219388</v>
      </c>
      <c r="E823" s="2">
        <f t="shared" si="34"/>
        <v>18.20794403304912</v>
      </c>
      <c r="F823" s="2">
        <f t="shared" si="35"/>
        <v>5.4406804435027567</v>
      </c>
    </row>
    <row r="824" spans="1:6" x14ac:dyDescent="0.15">
      <c r="A824" s="2">
        <v>2</v>
      </c>
      <c r="B824" s="2">
        <v>3.5</v>
      </c>
      <c r="C824" s="7">
        <v>66.5894653830469</v>
      </c>
      <c r="D824" s="7">
        <v>101.151967301729</v>
      </c>
      <c r="E824" s="2">
        <f t="shared" si="34"/>
        <v>18.23405528150921</v>
      </c>
      <c r="F824" s="2">
        <f t="shared" si="35"/>
        <v>5.4406804435027567</v>
      </c>
    </row>
    <row r="825" spans="1:6" x14ac:dyDescent="0.15">
      <c r="A825" s="2">
        <v>2</v>
      </c>
      <c r="B825" s="2">
        <v>3.5</v>
      </c>
      <c r="C825" s="7">
        <v>67.001170885291202</v>
      </c>
      <c r="D825" s="7">
        <v>102.009711690507</v>
      </c>
      <c r="E825" s="2">
        <f t="shared" si="34"/>
        <v>18.260823923213884</v>
      </c>
      <c r="F825" s="2">
        <f t="shared" si="35"/>
        <v>5.4406804435027567</v>
      </c>
    </row>
    <row r="826" spans="1:6" x14ac:dyDescent="0.15">
      <c r="A826" s="2">
        <v>2</v>
      </c>
      <c r="B826" s="2">
        <v>3.5</v>
      </c>
      <c r="C826" s="7">
        <v>67.425194845843805</v>
      </c>
      <c r="D826" s="7">
        <v>101.714493708898</v>
      </c>
      <c r="E826" s="2">
        <f t="shared" si="34"/>
        <v>18.28822210154258</v>
      </c>
      <c r="F826" s="2">
        <f t="shared" si="35"/>
        <v>5.4406804435027567</v>
      </c>
    </row>
    <row r="827" spans="1:6" x14ac:dyDescent="0.15">
      <c r="A827" s="2">
        <v>2</v>
      </c>
      <c r="B827" s="2">
        <v>3.5</v>
      </c>
      <c r="C827" s="7">
        <v>67.861306353473594</v>
      </c>
      <c r="D827" s="7">
        <v>102.895006504077</v>
      </c>
      <c r="E827" s="2">
        <f t="shared" si="34"/>
        <v>18.316222157076282</v>
      </c>
      <c r="F827" s="2">
        <f t="shared" si="35"/>
        <v>5.4406804435027567</v>
      </c>
    </row>
    <row r="828" spans="1:6" x14ac:dyDescent="0.15">
      <c r="A828" s="2">
        <v>2</v>
      </c>
      <c r="B828" s="2">
        <v>3.5</v>
      </c>
      <c r="C828" s="7">
        <v>68.3092738945452</v>
      </c>
      <c r="D828" s="7">
        <v>100.850060281316</v>
      </c>
      <c r="E828" s="2">
        <f t="shared" si="34"/>
        <v>18.344796689496743</v>
      </c>
      <c r="F828" s="2">
        <f t="shared" si="35"/>
        <v>5.4406804435027567</v>
      </c>
    </row>
    <row r="829" spans="1:6" x14ac:dyDescent="0.15">
      <c r="A829" s="2">
        <v>2</v>
      </c>
      <c r="B829" s="2">
        <v>3.5</v>
      </c>
      <c r="C829" s="7">
        <v>68.768865775145699</v>
      </c>
      <c r="D829" s="7">
        <v>101.064224779005</v>
      </c>
      <c r="E829" s="2">
        <f t="shared" si="34"/>
        <v>18.373918614562054</v>
      </c>
      <c r="F829" s="2">
        <f t="shared" si="35"/>
        <v>5.4406804435027567</v>
      </c>
    </row>
    <row r="830" spans="1:6" x14ac:dyDescent="0.15">
      <c r="A830" s="2">
        <v>2</v>
      </c>
      <c r="B830" s="2">
        <v>3.5</v>
      </c>
      <c r="C830" s="7">
        <v>69.239850519769305</v>
      </c>
      <c r="D830" s="7">
        <v>101.388466275404</v>
      </c>
      <c r="E830" s="2">
        <f t="shared" si="34"/>
        <v>18.403561216165652</v>
      </c>
      <c r="F830" s="2">
        <f t="shared" si="35"/>
        <v>5.4406804435027567</v>
      </c>
    </row>
    <row r="831" spans="1:6" x14ac:dyDescent="0.15">
      <c r="A831" s="2">
        <v>2</v>
      </c>
      <c r="B831" s="2">
        <v>3.5</v>
      </c>
      <c r="C831" s="7">
        <v>69.7219972462063</v>
      </c>
      <c r="D831" s="7">
        <v>100.059721545727</v>
      </c>
      <c r="E831" s="2">
        <f t="shared" si="34"/>
        <v>18.43369819352796</v>
      </c>
      <c r="F831" s="2">
        <f t="shared" si="35"/>
        <v>5.4406804435027567</v>
      </c>
    </row>
    <row r="832" spans="1:6" x14ac:dyDescent="0.15">
      <c r="A832" s="2">
        <v>2</v>
      </c>
      <c r="B832" s="2">
        <v>3.5</v>
      </c>
      <c r="C832" s="7">
        <v>70.2150760164795</v>
      </c>
      <c r="D832" s="7">
        <v>100.97765020266699</v>
      </c>
      <c r="E832" s="2">
        <f t="shared" si="34"/>
        <v>18.464303703607165</v>
      </c>
      <c r="F832" s="2">
        <f t="shared" si="35"/>
        <v>5.4406804435027567</v>
      </c>
    </row>
    <row r="833" spans="1:6" x14ac:dyDescent="0.15">
      <c r="A833" s="2">
        <v>2</v>
      </c>
      <c r="B833" s="2">
        <v>3.5</v>
      </c>
      <c r="C833" s="7">
        <v>70.718858163858997</v>
      </c>
      <c r="D833" s="7">
        <v>100.142024469663</v>
      </c>
      <c r="E833" s="2">
        <f t="shared" si="34"/>
        <v>18.495352398848436</v>
      </c>
      <c r="F833" s="2">
        <f t="shared" si="35"/>
        <v>5.4406804435027567</v>
      </c>
    </row>
    <row r="834" spans="1:6" x14ac:dyDescent="0.15">
      <c r="A834" s="2">
        <v>2</v>
      </c>
      <c r="B834" s="2">
        <v>3.5</v>
      </c>
      <c r="C834" s="7">
        <v>71.233116596145095</v>
      </c>
      <c r="D834" s="7">
        <v>99.177713907336397</v>
      </c>
      <c r="E834" s="2">
        <f t="shared" ref="E834:E897" si="36">10*LOG10(C834)</f>
        <v>18.526819460418601</v>
      </c>
      <c r="F834" s="2">
        <f t="shared" ref="F834:F897" si="37">10*LOG10(B834)</f>
        <v>5.4406804435027567</v>
      </c>
    </row>
    <row r="835" spans="1:6" x14ac:dyDescent="0.15">
      <c r="A835" s="2">
        <v>2</v>
      </c>
      <c r="B835" s="2">
        <v>3.5</v>
      </c>
      <c r="C835" s="7">
        <v>71.757626075560793</v>
      </c>
      <c r="D835" s="7">
        <v>97.042797646937004</v>
      </c>
      <c r="E835" s="2">
        <f t="shared" si="36"/>
        <v>18.558680627096983</v>
      </c>
      <c r="F835" s="2">
        <f t="shared" si="37"/>
        <v>5.4406804435027567</v>
      </c>
    </row>
    <row r="836" spans="1:6" x14ac:dyDescent="0.15">
      <c r="A836" s="2">
        <v>2</v>
      </c>
      <c r="B836" s="2">
        <v>3.5</v>
      </c>
      <c r="C836" s="7">
        <v>72.292163475718397</v>
      </c>
      <c r="D836" s="7">
        <v>97.899169177393802</v>
      </c>
      <c r="E836" s="2">
        <f t="shared" si="36"/>
        <v>18.59091222001177</v>
      </c>
      <c r="F836" s="2">
        <f t="shared" si="37"/>
        <v>5.4406804435027567</v>
      </c>
    </row>
    <row r="837" spans="1:6" x14ac:dyDescent="0.15">
      <c r="A837" s="2">
        <v>2</v>
      </c>
      <c r="B837" s="2">
        <v>3.5</v>
      </c>
      <c r="C837" s="7">
        <v>72.836508016241396</v>
      </c>
      <c r="D837" s="7">
        <v>97.855899753168003</v>
      </c>
      <c r="E837" s="2">
        <f t="shared" si="36"/>
        <v>18.623491163426728</v>
      </c>
      <c r="F837" s="2">
        <f t="shared" si="37"/>
        <v>5.4406804435027567</v>
      </c>
    </row>
    <row r="838" spans="1:6" x14ac:dyDescent="0.15">
      <c r="A838" s="2">
        <v>2</v>
      </c>
      <c r="B838" s="2">
        <v>3.5</v>
      </c>
      <c r="C838" s="7">
        <v>73.390441475712606</v>
      </c>
      <c r="D838" s="7">
        <v>95.391690443929804</v>
      </c>
      <c r="E838" s="2">
        <f t="shared" si="36"/>
        <v>18.656395001793836</v>
      </c>
      <c r="F838" s="2">
        <f t="shared" si="37"/>
        <v>5.4406804435027567</v>
      </c>
    </row>
    <row r="839" spans="1:6" x14ac:dyDescent="0.15">
      <c r="A839" s="2">
        <v>2</v>
      </c>
      <c r="B839" s="2">
        <v>3.5</v>
      </c>
      <c r="C839" s="7">
        <v>73.953748383702603</v>
      </c>
      <c r="D839" s="7">
        <v>95.776066008777505</v>
      </c>
      <c r="E839" s="2">
        <f t="shared" si="36"/>
        <v>18.689601913295558</v>
      </c>
      <c r="F839" s="2">
        <f t="shared" si="37"/>
        <v>5.4406804435027567</v>
      </c>
    </row>
    <row r="840" spans="1:6" x14ac:dyDescent="0.15">
      <c r="A840" s="2">
        <v>2</v>
      </c>
      <c r="B840" s="2">
        <v>3.5</v>
      </c>
      <c r="C840" s="7">
        <v>74.5262161926929</v>
      </c>
      <c r="D840" s="7">
        <v>96.514970675577601</v>
      </c>
      <c r="E840" s="2">
        <f t="shared" si="36"/>
        <v>18.723090720104814</v>
      </c>
      <c r="F840" s="2">
        <f t="shared" si="37"/>
        <v>5.4406804435027567</v>
      </c>
    </row>
    <row r="841" spans="1:6" x14ac:dyDescent="0.15">
      <c r="A841" s="2">
        <v>2</v>
      </c>
      <c r="B841" s="2">
        <v>3.5</v>
      </c>
      <c r="C841" s="7">
        <v>75.107635430760297</v>
      </c>
      <c r="D841" s="7">
        <v>94.477284717754699</v>
      </c>
      <c r="E841" s="2">
        <f t="shared" si="36"/>
        <v>18.756840895592568</v>
      </c>
      <c r="F841" s="2">
        <f t="shared" si="37"/>
        <v>5.4406804435027567</v>
      </c>
    </row>
    <row r="842" spans="1:6" x14ac:dyDescent="0.15">
      <c r="A842" s="2">
        <v>2</v>
      </c>
      <c r="B842" s="2">
        <v>3.5</v>
      </c>
      <c r="C842" s="7">
        <v>35.381408960073898</v>
      </c>
      <c r="D842" s="7">
        <v>79.911021795664695</v>
      </c>
      <c r="E842" s="2">
        <f t="shared" si="36"/>
        <v>15.487751234126394</v>
      </c>
      <c r="F842" s="2">
        <f t="shared" si="37"/>
        <v>5.4406804435027567</v>
      </c>
    </row>
    <row r="843" spans="1:6" x14ac:dyDescent="0.15">
      <c r="A843" s="2">
        <v>2</v>
      </c>
      <c r="B843" s="2">
        <v>3.5</v>
      </c>
      <c r="C843" s="7">
        <v>34.603816263527897</v>
      </c>
      <c r="D843" s="7">
        <v>78.072506329015695</v>
      </c>
      <c r="E843" s="2">
        <f t="shared" si="36"/>
        <v>15.391239973707112</v>
      </c>
      <c r="F843" s="2">
        <f t="shared" si="37"/>
        <v>5.4406804435027567</v>
      </c>
    </row>
    <row r="844" spans="1:6" x14ac:dyDescent="0.15">
      <c r="A844" s="2">
        <v>2</v>
      </c>
      <c r="B844" s="2">
        <v>3.5</v>
      </c>
      <c r="C844" s="7">
        <v>33.837909214370796</v>
      </c>
      <c r="D844" s="7">
        <v>78.319478798275398</v>
      </c>
      <c r="E844" s="2">
        <f t="shared" si="36"/>
        <v>15.294035208943672</v>
      </c>
      <c r="F844" s="2">
        <f t="shared" si="37"/>
        <v>5.4406804435027567</v>
      </c>
    </row>
    <row r="845" spans="1:6" x14ac:dyDescent="0.15">
      <c r="A845" s="2">
        <v>2</v>
      </c>
      <c r="B845" s="2">
        <v>3.5</v>
      </c>
      <c r="C845" s="7">
        <v>33.084499391709102</v>
      </c>
      <c r="D845" s="7">
        <v>79.044631385775304</v>
      </c>
      <c r="E845" s="2">
        <f t="shared" si="36"/>
        <v>15.196245676311733</v>
      </c>
      <c r="F845" s="2">
        <f t="shared" si="37"/>
        <v>5.4406804435027567</v>
      </c>
    </row>
    <row r="846" spans="1:6" x14ac:dyDescent="0.15">
      <c r="A846" s="2">
        <v>2</v>
      </c>
      <c r="B846" s="2">
        <v>3.5</v>
      </c>
      <c r="C846" s="7">
        <v>32.3444601129776</v>
      </c>
      <c r="D846" s="7">
        <v>78.107618002798404</v>
      </c>
      <c r="E846" s="2">
        <f t="shared" si="36"/>
        <v>15.097999063835552</v>
      </c>
      <c r="F846" s="2">
        <f t="shared" si="37"/>
        <v>5.4406804435027567</v>
      </c>
    </row>
    <row r="847" spans="1:6" x14ac:dyDescent="0.15">
      <c r="A847" s="2">
        <v>2</v>
      </c>
      <c r="B847" s="2">
        <v>3.5</v>
      </c>
      <c r="C847" s="7">
        <v>31.618730208533002</v>
      </c>
      <c r="D847" s="7">
        <v>78.787031374819307</v>
      </c>
      <c r="E847" s="2">
        <f t="shared" si="36"/>
        <v>14.999444249099039</v>
      </c>
      <c r="F847" s="2">
        <f t="shared" si="37"/>
        <v>5.4406804435027567</v>
      </c>
    </row>
    <row r="848" spans="1:6" x14ac:dyDescent="0.15">
      <c r="A848" s="2">
        <v>2</v>
      </c>
      <c r="B848" s="2">
        <v>3.5</v>
      </c>
      <c r="C848" s="7">
        <v>30.9083176507554</v>
      </c>
      <c r="D848" s="7">
        <v>77.943427796336493</v>
      </c>
      <c r="E848" s="2">
        <f t="shared" si="36"/>
        <v>14.900753669242707</v>
      </c>
      <c r="F848" s="2">
        <f t="shared" si="37"/>
        <v>5.4406804435027567</v>
      </c>
    </row>
    <row r="849" spans="1:6" x14ac:dyDescent="0.15">
      <c r="A849" s="2">
        <v>2</v>
      </c>
      <c r="B849" s="2">
        <v>3.5</v>
      </c>
      <c r="C849" s="7">
        <v>30.214302904419299</v>
      </c>
      <c r="D849" s="7">
        <v>78.5630456665791</v>
      </c>
      <c r="E849" s="2">
        <f t="shared" si="36"/>
        <v>14.802125787844936</v>
      </c>
      <c r="F849" s="2">
        <f t="shared" si="37"/>
        <v>5.4406804435027567</v>
      </c>
    </row>
    <row r="850" spans="1:6" x14ac:dyDescent="0.15">
      <c r="A850" s="2">
        <v>2</v>
      </c>
      <c r="B850" s="2">
        <v>3.5</v>
      </c>
      <c r="C850" s="7">
        <v>29.537841830438499</v>
      </c>
      <c r="D850" s="7">
        <v>78.246444307741896</v>
      </c>
      <c r="E850" s="2">
        <f t="shared" si="36"/>
        <v>14.703787605977398</v>
      </c>
      <c r="F850" s="2">
        <f t="shared" si="37"/>
        <v>5.4406804435027567</v>
      </c>
    </row>
    <row r="851" spans="1:6" x14ac:dyDescent="0.15">
      <c r="A851" s="2">
        <v>2</v>
      </c>
      <c r="B851" s="2">
        <v>3.5</v>
      </c>
      <c r="C851" s="7">
        <v>28.8801679357998</v>
      </c>
      <c r="D851" s="7">
        <v>74.450716190607096</v>
      </c>
      <c r="E851" s="2">
        <f t="shared" si="36"/>
        <v>14.605997142916152</v>
      </c>
      <c r="F851" s="2">
        <f t="shared" si="37"/>
        <v>5.4406804435027567</v>
      </c>
    </row>
    <row r="852" spans="1:6" x14ac:dyDescent="0.15">
      <c r="A852" s="2">
        <v>2</v>
      </c>
      <c r="B852" s="2">
        <v>3.5</v>
      </c>
      <c r="C852" s="7">
        <v>28.242593719416099</v>
      </c>
      <c r="D852" s="7">
        <v>75.766298953928199</v>
      </c>
      <c r="E852" s="2">
        <f t="shared" si="36"/>
        <v>14.509045785803327</v>
      </c>
      <c r="F852" s="2">
        <f t="shared" si="37"/>
        <v>5.4406804435027567</v>
      </c>
    </row>
    <row r="853" spans="1:6" x14ac:dyDescent="0.15">
      <c r="A853" s="2">
        <v>2</v>
      </c>
      <c r="B853" s="2">
        <v>3.5</v>
      </c>
      <c r="C853" s="7">
        <v>27.626510818414999</v>
      </c>
      <c r="D853" s="7">
        <v>74.465862485644905</v>
      </c>
      <c r="E853" s="2">
        <f t="shared" si="36"/>
        <v>14.413260377215549</v>
      </c>
      <c r="F853" s="2">
        <f t="shared" si="37"/>
        <v>5.4406804435027567</v>
      </c>
    </row>
    <row r="854" spans="1:6" x14ac:dyDescent="0.15">
      <c r="A854" s="2">
        <v>2</v>
      </c>
      <c r="B854" s="2">
        <v>3.5</v>
      </c>
      <c r="C854" s="7">
        <v>27.033388614822201</v>
      </c>
      <c r="D854" s="7">
        <v>75.594407960969804</v>
      </c>
      <c r="E854" s="2">
        <f t="shared" si="36"/>
        <v>14.31900487595847</v>
      </c>
      <c r="F854" s="2">
        <f t="shared" si="37"/>
        <v>5.4406804435027567</v>
      </c>
    </row>
    <row r="855" spans="1:6" x14ac:dyDescent="0.15">
      <c r="A855" s="2">
        <v>2</v>
      </c>
      <c r="B855" s="2">
        <v>3.5</v>
      </c>
      <c r="C855" s="7">
        <v>26.464770922870301</v>
      </c>
      <c r="D855" s="7">
        <v>74.795512365097494</v>
      </c>
      <c r="E855" s="2">
        <f t="shared" si="36"/>
        <v>14.226681391221502</v>
      </c>
      <c r="F855" s="2">
        <f t="shared" si="37"/>
        <v>5.4406804435027567</v>
      </c>
    </row>
    <row r="856" spans="1:6" x14ac:dyDescent="0.15">
      <c r="A856" s="2">
        <v>2</v>
      </c>
      <c r="B856" s="2">
        <v>3.5</v>
      </c>
      <c r="C856" s="7">
        <v>25.922270348100302</v>
      </c>
      <c r="D856" s="7">
        <v>73.058465724040403</v>
      </c>
      <c r="E856" s="2">
        <f t="shared" si="36"/>
        <v>14.136730356427044</v>
      </c>
      <c r="F856" s="2">
        <f t="shared" si="37"/>
        <v>5.4406804435027567</v>
      </c>
    </row>
    <row r="857" spans="1:6" x14ac:dyDescent="0.15">
      <c r="A857" s="2">
        <v>2</v>
      </c>
      <c r="B857" s="2">
        <v>3.5</v>
      </c>
      <c r="C857" s="7">
        <v>25.4075598985814</v>
      </c>
      <c r="D857" s="7">
        <v>73.621372190767104</v>
      </c>
      <c r="E857" s="2">
        <f t="shared" si="36"/>
        <v>14.049629581055923</v>
      </c>
      <c r="F857" s="2">
        <f t="shared" si="37"/>
        <v>5.4406804435027567</v>
      </c>
    </row>
    <row r="858" spans="1:6" x14ac:dyDescent="0.15">
      <c r="A858" s="2">
        <v>2</v>
      </c>
      <c r="B858" s="2">
        <v>3.5</v>
      </c>
      <c r="C858" s="7">
        <v>24.922361445095898</v>
      </c>
      <c r="D858" s="7">
        <v>72.556683999418695</v>
      </c>
      <c r="E858" s="2">
        <f t="shared" si="36"/>
        <v>13.96589190233755</v>
      </c>
      <c r="F858" s="2">
        <f t="shared" si="37"/>
        <v>5.4406804435027567</v>
      </c>
    </row>
    <row r="859" spans="1:6" x14ac:dyDescent="0.15">
      <c r="A859" s="2">
        <v>2</v>
      </c>
      <c r="B859" s="2">
        <v>3.5</v>
      </c>
      <c r="C859" s="7">
        <v>24.4684306811859</v>
      </c>
      <c r="D859" s="7">
        <v>71.212394039394795</v>
      </c>
      <c r="E859" s="2">
        <f t="shared" si="36"/>
        <v>13.886061161291966</v>
      </c>
      <c r="F859" s="2">
        <f t="shared" si="37"/>
        <v>5.4406804435027567</v>
      </c>
    </row>
    <row r="860" spans="1:6" x14ac:dyDescent="0.15">
      <c r="A860" s="2">
        <v>2</v>
      </c>
      <c r="B860" s="2">
        <v>3.5</v>
      </c>
      <c r="C860" s="7">
        <v>24.047538335555299</v>
      </c>
      <c r="D860" s="7">
        <v>71.671186486089596</v>
      </c>
      <c r="E860" s="2">
        <f t="shared" si="36"/>
        <v>13.810706257409453</v>
      </c>
      <c r="F860" s="2">
        <f t="shared" si="37"/>
        <v>5.4406804435027567</v>
      </c>
    </row>
    <row r="861" spans="1:6" x14ac:dyDescent="0.15">
      <c r="A861" s="2">
        <v>2</v>
      </c>
      <c r="B861" s="2">
        <v>3.5</v>
      </c>
      <c r="C861" s="7">
        <v>23.6614475465894</v>
      </c>
      <c r="D861" s="7">
        <v>76.346594402647497</v>
      </c>
      <c r="E861" s="2">
        <f t="shared" si="36"/>
        <v>13.740413101256282</v>
      </c>
      <c r="F861" s="2">
        <f t="shared" si="37"/>
        <v>5.4406804435027567</v>
      </c>
    </row>
    <row r="862" spans="1:6" x14ac:dyDescent="0.15">
      <c r="A862" s="2">
        <v>2</v>
      </c>
      <c r="B862" s="2">
        <v>3.5</v>
      </c>
      <c r="C862" s="7">
        <v>23.311887525466499</v>
      </c>
      <c r="D862" s="7">
        <v>74.989954783708797</v>
      </c>
      <c r="E862" s="2">
        <f t="shared" si="36"/>
        <v>13.675774390592759</v>
      </c>
      <c r="F862" s="2">
        <f t="shared" si="37"/>
        <v>5.4406804435027567</v>
      </c>
    </row>
    <row r="863" spans="1:6" x14ac:dyDescent="0.15">
      <c r="A863" s="2">
        <v>2</v>
      </c>
      <c r="B863" s="2">
        <v>3.5</v>
      </c>
      <c r="C863" s="7">
        <v>23.000523907076602</v>
      </c>
      <c r="D863" s="7">
        <v>74.879804532191997</v>
      </c>
      <c r="E863" s="2">
        <f t="shared" si="36"/>
        <v>13.617377285115509</v>
      </c>
      <c r="F863" s="2">
        <f t="shared" si="37"/>
        <v>5.4406804435027567</v>
      </c>
    </row>
    <row r="864" spans="1:6" x14ac:dyDescent="0.15">
      <c r="A864" s="2">
        <v>2</v>
      </c>
      <c r="B864" s="2">
        <v>3.5</v>
      </c>
      <c r="C864" s="7">
        <v>22.728926503466901</v>
      </c>
      <c r="D864" s="7">
        <v>74.290085192016406</v>
      </c>
      <c r="E864" s="2">
        <f t="shared" si="36"/>
        <v>13.565789243026117</v>
      </c>
      <c r="F864" s="2">
        <f t="shared" si="37"/>
        <v>5.4406804435027567</v>
      </c>
    </row>
    <row r="865" spans="1:6" x14ac:dyDescent="0.15">
      <c r="A865" s="2">
        <v>2</v>
      </c>
      <c r="B865" s="2">
        <v>3.5</v>
      </c>
      <c r="C865" s="7">
        <v>22.498535507894701</v>
      </c>
      <c r="D865" s="7">
        <v>72.279830387163898</v>
      </c>
      <c r="E865" s="2">
        <f t="shared" si="36"/>
        <v>13.521542495984802</v>
      </c>
      <c r="F865" s="2">
        <f t="shared" si="37"/>
        <v>5.4406804435027567</v>
      </c>
    </row>
    <row r="866" spans="1:6" x14ac:dyDescent="0.15">
      <c r="A866" s="2">
        <v>2</v>
      </c>
      <c r="B866" s="2">
        <v>3.5</v>
      </c>
      <c r="C866" s="7">
        <v>22.310627512465899</v>
      </c>
      <c r="D866" s="7">
        <v>72.5870466187951</v>
      </c>
      <c r="E866" s="2">
        <f t="shared" si="36"/>
        <v>13.48511785495343</v>
      </c>
      <c r="F866" s="2">
        <f t="shared" si="37"/>
        <v>5.4406804435027567</v>
      </c>
    </row>
    <row r="867" spans="1:6" x14ac:dyDescent="0.15">
      <c r="A867" s="2">
        <v>2</v>
      </c>
      <c r="B867" s="2">
        <v>3.5</v>
      </c>
      <c r="C867" s="7">
        <v>22.1662829540724</v>
      </c>
      <c r="D867" s="7">
        <v>73.668659145620097</v>
      </c>
      <c r="E867" s="2">
        <f t="shared" si="36"/>
        <v>13.456928727321033</v>
      </c>
      <c r="F867" s="2">
        <f t="shared" si="37"/>
        <v>5.4406804435027567</v>
      </c>
    </row>
    <row r="868" spans="1:6" x14ac:dyDescent="0.15">
      <c r="A868" s="2">
        <v>2</v>
      </c>
      <c r="B868" s="2">
        <v>3.5</v>
      </c>
      <c r="C868" s="7">
        <v>22.0663567450542</v>
      </c>
      <c r="D868" s="7">
        <v>72.962558496065199</v>
      </c>
      <c r="E868" s="2">
        <f t="shared" si="36"/>
        <v>13.437306351041167</v>
      </c>
      <c r="F868" s="2">
        <f t="shared" si="37"/>
        <v>5.4406804435027567</v>
      </c>
    </row>
    <row r="869" spans="1:6" x14ac:dyDescent="0.15">
      <c r="A869" s="2">
        <v>2</v>
      </c>
      <c r="B869" s="2">
        <v>3.5</v>
      </c>
      <c r="C869" s="7">
        <v>22.011453836582401</v>
      </c>
      <c r="D869" s="7">
        <v>73.614750857082996</v>
      </c>
      <c r="E869" s="2">
        <f t="shared" si="36"/>
        <v>13.426487282577275</v>
      </c>
      <c r="F869" s="2">
        <f t="shared" si="37"/>
        <v>5.4406804435027567</v>
      </c>
    </row>
    <row r="870" spans="1:6" x14ac:dyDescent="0.15">
      <c r="A870" s="2">
        <v>2</v>
      </c>
      <c r="B870" s="2">
        <v>3.5</v>
      </c>
      <c r="C870" s="7">
        <v>22.0019112806138</v>
      </c>
      <c r="D870" s="7">
        <v>72.392634956473998</v>
      </c>
      <c r="E870" s="2">
        <f t="shared" si="36"/>
        <v>13.424604091208327</v>
      </c>
      <c r="F870" s="2">
        <f t="shared" si="37"/>
        <v>5.4406804435027567</v>
      </c>
    </row>
    <row r="871" spans="1:6" x14ac:dyDescent="0.15">
      <c r="A871" s="2">
        <v>2</v>
      </c>
      <c r="B871" s="2">
        <v>3.5</v>
      </c>
      <c r="C871" s="7">
        <v>22.037788001521399</v>
      </c>
      <c r="D871" s="7">
        <v>72.146591215944596</v>
      </c>
      <c r="E871" s="2">
        <f t="shared" si="36"/>
        <v>13.431680009354775</v>
      </c>
      <c r="F871" s="2">
        <f t="shared" si="37"/>
        <v>5.4406804435027567</v>
      </c>
    </row>
    <row r="872" spans="1:6" x14ac:dyDescent="0.15">
      <c r="A872" s="2">
        <v>2</v>
      </c>
      <c r="B872" s="2">
        <v>3.5</v>
      </c>
      <c r="C872" s="7">
        <v>22.1188629906693</v>
      </c>
      <c r="D872" s="7">
        <v>70.442446959617499</v>
      </c>
      <c r="E872" s="2">
        <f t="shared" si="36"/>
        <v>13.447627985110662</v>
      </c>
      <c r="F872" s="2">
        <f t="shared" si="37"/>
        <v>5.4406804435027567</v>
      </c>
    </row>
    <row r="873" spans="1:6" x14ac:dyDescent="0.15">
      <c r="A873" s="2">
        <v>2</v>
      </c>
      <c r="B873" s="2">
        <v>3.5</v>
      </c>
      <c r="C873" s="7">
        <v>22.244642051514301</v>
      </c>
      <c r="D873" s="7">
        <v>69.364101966500897</v>
      </c>
      <c r="E873" s="2">
        <f t="shared" si="36"/>
        <v>13.472254217135131</v>
      </c>
      <c r="F873" s="2">
        <f t="shared" si="37"/>
        <v>5.4406804435027567</v>
      </c>
    </row>
    <row r="874" spans="1:6" x14ac:dyDescent="0.15">
      <c r="A874" s="2">
        <v>2</v>
      </c>
      <c r="B874" s="2">
        <v>3.5</v>
      </c>
      <c r="C874" s="7">
        <v>22.414372621155401</v>
      </c>
      <c r="D874" s="7">
        <v>69.654627024095404</v>
      </c>
      <c r="E874" s="2">
        <f t="shared" si="36"/>
        <v>13.505265874586289</v>
      </c>
      <c r="F874" s="2">
        <f t="shared" si="37"/>
        <v>5.4406804435027567</v>
      </c>
    </row>
    <row r="875" spans="1:6" x14ac:dyDescent="0.15">
      <c r="A875" s="2">
        <v>2</v>
      </c>
      <c r="B875" s="2">
        <v>3.5</v>
      </c>
      <c r="C875" s="7">
        <v>22.627065651559899</v>
      </c>
      <c r="D875" s="7">
        <v>69.607331249771406</v>
      </c>
      <c r="E875" s="2">
        <f t="shared" si="36"/>
        <v>13.546282369434969</v>
      </c>
      <c r="F875" s="2">
        <f t="shared" si="37"/>
        <v>5.4406804435027567</v>
      </c>
    </row>
    <row r="876" spans="1:6" x14ac:dyDescent="0.15">
      <c r="A876" s="2">
        <v>2</v>
      </c>
      <c r="B876" s="2">
        <v>3.5</v>
      </c>
      <c r="C876" s="7">
        <v>22.881523113639101</v>
      </c>
      <c r="D876" s="7">
        <v>70.645750612993098</v>
      </c>
      <c r="E876" s="2">
        <f t="shared" si="36"/>
        <v>13.594849299912886</v>
      </c>
      <c r="F876" s="2">
        <f t="shared" si="37"/>
        <v>5.4406804435027567</v>
      </c>
    </row>
    <row r="877" spans="1:6" x14ac:dyDescent="0.15">
      <c r="A877" s="2">
        <v>2</v>
      </c>
      <c r="B877" s="2">
        <v>3.5</v>
      </c>
      <c r="C877" s="7">
        <v>23.1763694309527</v>
      </c>
      <c r="D877" s="7">
        <v>71.531204377907599</v>
      </c>
      <c r="E877" s="2">
        <f t="shared" si="36"/>
        <v>13.650454048978746</v>
      </c>
      <c r="F877" s="2">
        <f t="shared" si="37"/>
        <v>5.4406804435027567</v>
      </c>
    </row>
    <row r="878" spans="1:6" x14ac:dyDescent="0.15">
      <c r="A878" s="2">
        <v>2</v>
      </c>
      <c r="B878" s="2">
        <v>3.5</v>
      </c>
      <c r="C878" s="7">
        <v>29.674123407440401</v>
      </c>
      <c r="D878" s="7">
        <v>76.607554113291997</v>
      </c>
      <c r="E878" s="2">
        <f t="shared" si="36"/>
        <v>14.723778984797205</v>
      </c>
      <c r="F878" s="2">
        <f t="shared" si="37"/>
        <v>5.4406804435027567</v>
      </c>
    </row>
    <row r="879" spans="1:6" x14ac:dyDescent="0.15">
      <c r="A879" s="2">
        <v>2</v>
      </c>
      <c r="B879" s="2">
        <v>3.5</v>
      </c>
      <c r="C879" s="7">
        <v>28.678103145082702</v>
      </c>
      <c r="D879" s="7">
        <v>77.426139857538004</v>
      </c>
      <c r="E879" s="2">
        <f t="shared" si="36"/>
        <v>14.575504224188087</v>
      </c>
      <c r="F879" s="2">
        <f t="shared" si="37"/>
        <v>5.4406804435027567</v>
      </c>
    </row>
    <row r="880" spans="1:6" x14ac:dyDescent="0.15">
      <c r="A880" s="2">
        <v>2</v>
      </c>
      <c r="B880" s="2">
        <v>3.5</v>
      </c>
      <c r="C880" s="7">
        <v>27.682369840748802</v>
      </c>
      <c r="D880" s="7">
        <v>77.301772198172202</v>
      </c>
      <c r="E880" s="2">
        <f t="shared" si="36"/>
        <v>14.422032665905196</v>
      </c>
      <c r="F880" s="2">
        <f t="shared" si="37"/>
        <v>5.4406804435027567</v>
      </c>
    </row>
    <row r="881" spans="1:6" x14ac:dyDescent="0.15">
      <c r="A881" s="2">
        <v>2</v>
      </c>
      <c r="B881" s="2">
        <v>3.5</v>
      </c>
      <c r="C881" s="7">
        <v>26.686955615056601</v>
      </c>
      <c r="D881" s="7">
        <v>74.790624487442301</v>
      </c>
      <c r="E881" s="2">
        <f t="shared" si="36"/>
        <v>14.262990333231667</v>
      </c>
      <c r="F881" s="2">
        <f t="shared" si="37"/>
        <v>5.4406804435027567</v>
      </c>
    </row>
    <row r="882" spans="1:6" x14ac:dyDescent="0.15">
      <c r="A882" s="2">
        <v>2</v>
      </c>
      <c r="B882" s="2">
        <v>3.5</v>
      </c>
      <c r="C882" s="7">
        <v>25.6918975554551</v>
      </c>
      <c r="D882" s="7">
        <v>76.508076345152901</v>
      </c>
      <c r="E882" s="2">
        <f t="shared" si="36"/>
        <v>14.097961816283291</v>
      </c>
      <c r="F882" s="2">
        <f t="shared" si="37"/>
        <v>5.4406804435027567</v>
      </c>
    </row>
    <row r="883" spans="1:6" x14ac:dyDescent="0.15">
      <c r="A883" s="2">
        <v>2</v>
      </c>
      <c r="B883" s="2">
        <v>3.5</v>
      </c>
      <c r="C883" s="7">
        <v>24.6972387120504</v>
      </c>
      <c r="D883" s="7">
        <v>76.660138707961295</v>
      </c>
      <c r="E883" s="2">
        <f t="shared" si="36"/>
        <v>13.926483994476724</v>
      </c>
      <c r="F883" s="2">
        <f t="shared" si="37"/>
        <v>5.4406804435027567</v>
      </c>
    </row>
    <row r="884" spans="1:6" x14ac:dyDescent="0.15">
      <c r="A884" s="2">
        <v>2</v>
      </c>
      <c r="B884" s="2">
        <v>3.5</v>
      </c>
      <c r="C884" s="7">
        <v>23.7030293422592</v>
      </c>
      <c r="D884" s="7">
        <v>75.651188078291199</v>
      </c>
      <c r="E884" s="2">
        <f t="shared" si="36"/>
        <v>13.748038541346695</v>
      </c>
      <c r="F884" s="2">
        <f t="shared" si="37"/>
        <v>5.4406804435027567</v>
      </c>
    </row>
    <row r="885" spans="1:6" x14ac:dyDescent="0.15">
      <c r="A885" s="2">
        <v>2</v>
      </c>
      <c r="B885" s="2">
        <v>3.5</v>
      </c>
      <c r="C885" s="7">
        <v>22.709328479723901</v>
      </c>
      <c r="D885" s="7">
        <v>75.063206709390698</v>
      </c>
      <c r="E885" s="2">
        <f t="shared" si="36"/>
        <v>13.562042922178748</v>
      </c>
      <c r="F885" s="2">
        <f t="shared" si="37"/>
        <v>5.4406804435027567</v>
      </c>
    </row>
    <row r="886" spans="1:6" x14ac:dyDescent="0.15">
      <c r="A886" s="2">
        <v>2</v>
      </c>
      <c r="B886" s="2">
        <v>3.5</v>
      </c>
      <c r="C886" s="7">
        <v>21.716205930134301</v>
      </c>
      <c r="D886" s="7">
        <v>74.460058046492307</v>
      </c>
      <c r="E886" s="2">
        <f t="shared" si="36"/>
        <v>13.367839513248166</v>
      </c>
      <c r="F886" s="2">
        <f t="shared" si="37"/>
        <v>5.4406804435027567</v>
      </c>
    </row>
    <row r="887" spans="1:6" x14ac:dyDescent="0.15">
      <c r="A887" s="2">
        <v>2</v>
      </c>
      <c r="B887" s="2">
        <v>3.5</v>
      </c>
      <c r="C887" s="7">
        <v>20.7237448353332</v>
      </c>
      <c r="D887" s="7">
        <v>71.749250757990396</v>
      </c>
      <c r="E887" s="2">
        <f t="shared" si="36"/>
        <v>13.164682363226213</v>
      </c>
      <c r="F887" s="2">
        <f t="shared" si="37"/>
        <v>5.4406804435027567</v>
      </c>
    </row>
    <row r="888" spans="1:6" x14ac:dyDescent="0.15">
      <c r="A888" s="2">
        <v>2</v>
      </c>
      <c r="B888" s="2">
        <v>3.5</v>
      </c>
      <c r="C888" s="7">
        <v>19.732045002989398</v>
      </c>
      <c r="D888" s="7">
        <v>70.617823626072905</v>
      </c>
      <c r="E888" s="2">
        <f t="shared" si="36"/>
        <v>12.951720972891749</v>
      </c>
      <c r="F888" s="2">
        <f t="shared" si="37"/>
        <v>5.4406804435027567</v>
      </c>
    </row>
    <row r="889" spans="1:6" x14ac:dyDescent="0.15">
      <c r="A889" s="2">
        <v>2</v>
      </c>
      <c r="B889" s="2">
        <v>3.5</v>
      </c>
      <c r="C889" s="7">
        <v>18.741227281050701</v>
      </c>
      <c r="D889" s="7">
        <v>70.326047338791795</v>
      </c>
      <c r="E889" s="2">
        <f t="shared" si="36"/>
        <v>12.727980275301862</v>
      </c>
      <c r="F889" s="2">
        <f t="shared" si="37"/>
        <v>5.4406804435027567</v>
      </c>
    </row>
    <row r="890" spans="1:6" x14ac:dyDescent="0.15">
      <c r="A890" s="2">
        <v>2</v>
      </c>
      <c r="B890" s="2">
        <v>3.5</v>
      </c>
      <c r="C890" s="7">
        <v>17.751439378258901</v>
      </c>
      <c r="D890" s="7">
        <v>69.783778233817202</v>
      </c>
      <c r="E890" s="2">
        <f t="shared" si="36"/>
        <v>12.492335736553828</v>
      </c>
      <c r="F890" s="2">
        <f t="shared" si="37"/>
        <v>5.4406804435027567</v>
      </c>
    </row>
    <row r="891" spans="1:6" x14ac:dyDescent="0.15">
      <c r="A891" s="2">
        <v>2</v>
      </c>
      <c r="B891" s="2">
        <v>3.5</v>
      </c>
      <c r="C891" s="7">
        <v>16.7628637171576</v>
      </c>
      <c r="D891" s="7">
        <v>69.025579716801204</v>
      </c>
      <c r="E891" s="2">
        <f t="shared" si="36"/>
        <v>12.243482141939319</v>
      </c>
      <c r="F891" s="2">
        <f t="shared" si="37"/>
        <v>5.4406804435027567</v>
      </c>
    </row>
    <row r="892" spans="1:6" x14ac:dyDescent="0.15">
      <c r="A892" s="2">
        <v>2</v>
      </c>
      <c r="B892" s="2">
        <v>3.5</v>
      </c>
      <c r="C892" s="7">
        <v>15.775728192384699</v>
      </c>
      <c r="D892" s="7">
        <v>67.290585770352493</v>
      </c>
      <c r="E892" s="2">
        <f t="shared" si="36"/>
        <v>11.979894149929029</v>
      </c>
      <c r="F892" s="2">
        <f t="shared" si="37"/>
        <v>5.4406804435027567</v>
      </c>
    </row>
    <row r="893" spans="1:6" x14ac:dyDescent="0.15">
      <c r="A893" s="2">
        <v>2</v>
      </c>
      <c r="B893" s="2">
        <v>3.5</v>
      </c>
      <c r="C893" s="7">
        <v>14.790321159461</v>
      </c>
      <c r="D893" s="7">
        <v>65.777478619764693</v>
      </c>
      <c r="E893" s="2">
        <f t="shared" si="36"/>
        <v>11.699776044409351</v>
      </c>
      <c r="F893" s="2">
        <f t="shared" si="37"/>
        <v>5.4406804435027567</v>
      </c>
    </row>
    <row r="894" spans="1:6" x14ac:dyDescent="0.15">
      <c r="A894" s="2">
        <v>2</v>
      </c>
      <c r="B894" s="2">
        <v>3.5</v>
      </c>
      <c r="C894" s="7">
        <v>13.807012710937901</v>
      </c>
      <c r="D894" s="7">
        <v>66.970771227372197</v>
      </c>
      <c r="E894" s="2">
        <f t="shared" si="36"/>
        <v>11.400997246688325</v>
      </c>
      <c r="F894" s="2">
        <f t="shared" si="37"/>
        <v>5.4406804435027567</v>
      </c>
    </row>
    <row r="895" spans="1:6" x14ac:dyDescent="0.15">
      <c r="A895" s="2">
        <v>2</v>
      </c>
      <c r="B895" s="2">
        <v>3.5</v>
      </c>
      <c r="C895" s="7">
        <v>12.8262855106223</v>
      </c>
      <c r="D895" s="7">
        <v>67.018492455235304</v>
      </c>
      <c r="E895" s="2">
        <f t="shared" si="36"/>
        <v>11.081009029995673</v>
      </c>
      <c r="F895" s="2">
        <f t="shared" si="37"/>
        <v>5.4406804435027567</v>
      </c>
    </row>
    <row r="896" spans="1:6" x14ac:dyDescent="0.15">
      <c r="A896" s="2">
        <v>2</v>
      </c>
      <c r="B896" s="2">
        <v>3.5</v>
      </c>
      <c r="C896" s="7">
        <v>11.84878052797</v>
      </c>
      <c r="D896" s="7">
        <v>66.214827895877207</v>
      </c>
      <c r="E896" s="2">
        <f t="shared" si="36"/>
        <v>10.736736552215522</v>
      </c>
      <c r="F896" s="2">
        <f t="shared" si="37"/>
        <v>5.4406804435027567</v>
      </c>
    </row>
    <row r="897" spans="1:6" x14ac:dyDescent="0.15">
      <c r="A897" s="2">
        <v>2</v>
      </c>
      <c r="B897" s="2">
        <v>3.5</v>
      </c>
      <c r="C897" s="7">
        <v>10.875366660485501</v>
      </c>
      <c r="D897" s="7">
        <v>68.330624561121894</v>
      </c>
      <c r="E897" s="2">
        <f t="shared" si="36"/>
        <v>10.364439080120732</v>
      </c>
      <c r="F897" s="2">
        <f t="shared" si="37"/>
        <v>5.4406804435027567</v>
      </c>
    </row>
    <row r="898" spans="1:6" x14ac:dyDescent="0.15">
      <c r="A898" s="2">
        <v>2</v>
      </c>
      <c r="B898" s="2">
        <v>3.5</v>
      </c>
      <c r="C898" s="7">
        <v>9.9072498706755106</v>
      </c>
      <c r="D898" s="7">
        <v>67.356625448025099</v>
      </c>
      <c r="E898" s="2">
        <f t="shared" ref="E898:E961" si="38">10*LOG10(C898)</f>
        <v>9.9595311646858704</v>
      </c>
      <c r="F898" s="2">
        <f t="shared" ref="F898:F961" si="39">10*LOG10(B898)</f>
        <v>5.4406804435027567</v>
      </c>
    </row>
    <row r="899" spans="1:6" x14ac:dyDescent="0.15">
      <c r="A899" s="2">
        <v>2</v>
      </c>
      <c r="B899" s="2">
        <v>3.5</v>
      </c>
      <c r="C899" s="7">
        <v>8.9461500099204692</v>
      </c>
      <c r="D899" s="7">
        <v>65.755770454012307</v>
      </c>
      <c r="E899" s="2">
        <f t="shared" si="38"/>
        <v>9.5163617619014591</v>
      </c>
      <c r="F899" s="2">
        <f t="shared" si="39"/>
        <v>5.4406804435027567</v>
      </c>
    </row>
    <row r="900" spans="1:6" x14ac:dyDescent="0.15">
      <c r="A900" s="2">
        <v>2</v>
      </c>
      <c r="B900" s="2">
        <v>3.5</v>
      </c>
      <c r="C900" s="7">
        <v>7.9945981762687701</v>
      </c>
      <c r="D900" s="7">
        <v>64.696393334737095</v>
      </c>
      <c r="E900" s="2">
        <f t="shared" si="38"/>
        <v>9.0279664016296692</v>
      </c>
      <c r="F900" s="2">
        <f t="shared" si="39"/>
        <v>5.4406804435027567</v>
      </c>
    </row>
    <row r="901" spans="1:6" x14ac:dyDescent="0.15">
      <c r="A901" s="2">
        <v>2</v>
      </c>
      <c r="B901" s="2">
        <v>3.5</v>
      </c>
      <c r="C901" s="7">
        <v>7.0564580350201203</v>
      </c>
      <c r="D901" s="7">
        <v>64.068024481668999</v>
      </c>
      <c r="E901" s="2">
        <f t="shared" si="38"/>
        <v>8.4858676311378538</v>
      </c>
      <c r="F901" s="2">
        <f t="shared" si="39"/>
        <v>5.4406804435027567</v>
      </c>
    </row>
    <row r="902" spans="1:6" x14ac:dyDescent="0.15">
      <c r="A902" s="2">
        <v>2</v>
      </c>
      <c r="B902" s="2">
        <v>3.5</v>
      </c>
      <c r="C902" s="7">
        <v>6.1378823709810497</v>
      </c>
      <c r="D902" s="7">
        <v>65.163948455692207</v>
      </c>
      <c r="E902" s="2">
        <f t="shared" si="38"/>
        <v>7.8801856116922311</v>
      </c>
      <c r="F902" s="2">
        <f t="shared" si="39"/>
        <v>5.4406804435027567</v>
      </c>
    </row>
    <row r="903" spans="1:6" x14ac:dyDescent="0.15">
      <c r="A903" s="2">
        <v>2</v>
      </c>
      <c r="B903" s="2">
        <v>3.5</v>
      </c>
      <c r="C903" s="7">
        <v>5.2491523125167499</v>
      </c>
      <c r="D903" s="7">
        <v>63.8919722771398</v>
      </c>
      <c r="E903" s="2">
        <f t="shared" si="38"/>
        <v>7.200891746972391</v>
      </c>
      <c r="F903" s="2">
        <f t="shared" si="39"/>
        <v>5.4406804435027567</v>
      </c>
    </row>
    <row r="904" spans="1:6" x14ac:dyDescent="0.15">
      <c r="A904" s="2">
        <v>2</v>
      </c>
      <c r="B904" s="2">
        <v>3.5</v>
      </c>
      <c r="C904" s="7">
        <v>4.4083557025267401</v>
      </c>
      <c r="D904" s="7">
        <v>65.419412824718407</v>
      </c>
      <c r="E904" s="2">
        <f t="shared" si="38"/>
        <v>6.4427662972123496</v>
      </c>
      <c r="F904" s="2">
        <f t="shared" si="39"/>
        <v>5.4406804435027567</v>
      </c>
    </row>
    <row r="905" spans="1:6" x14ac:dyDescent="0.15">
      <c r="A905" s="2">
        <v>2</v>
      </c>
      <c r="B905" s="2">
        <v>3.5</v>
      </c>
      <c r="C905" s="7">
        <v>3.6487806182339901</v>
      </c>
      <c r="D905" s="7">
        <v>66.582451144615504</v>
      </c>
      <c r="E905" s="2">
        <f t="shared" si="38"/>
        <v>5.6214775233297409</v>
      </c>
      <c r="F905" s="2">
        <f t="shared" si="39"/>
        <v>5.4406804435027567</v>
      </c>
    </row>
    <row r="906" spans="1:6" x14ac:dyDescent="0.15">
      <c r="A906" s="2">
        <v>2</v>
      </c>
      <c r="B906" s="2">
        <v>3.5</v>
      </c>
      <c r="C906" s="7">
        <v>3.03209498531956</v>
      </c>
      <c r="D906" s="7">
        <v>65.731842636418904</v>
      </c>
      <c r="E906" s="2">
        <f t="shared" si="38"/>
        <v>4.8174280215592722</v>
      </c>
      <c r="F906" s="2">
        <f t="shared" si="39"/>
        <v>5.4406804435027567</v>
      </c>
    </row>
    <row r="907" spans="1:6" x14ac:dyDescent="0.15">
      <c r="A907" s="2">
        <v>2</v>
      </c>
      <c r="B907" s="2">
        <v>3.5</v>
      </c>
      <c r="C907" s="7">
        <v>2.6596240335806902</v>
      </c>
      <c r="D907" s="7">
        <v>62.889347816849302</v>
      </c>
      <c r="E907" s="2">
        <f t="shared" si="38"/>
        <v>4.2482024878090003</v>
      </c>
      <c r="F907" s="2">
        <f t="shared" si="39"/>
        <v>5.4406804435027567</v>
      </c>
    </row>
    <row r="908" spans="1:6" x14ac:dyDescent="0.15">
      <c r="A908" s="2">
        <v>2</v>
      </c>
      <c r="B908" s="2">
        <v>3.5</v>
      </c>
      <c r="C908" s="7">
        <v>2.63696795581592</v>
      </c>
      <c r="D908" s="7">
        <v>63.4619567276156</v>
      </c>
      <c r="E908" s="2">
        <f t="shared" si="38"/>
        <v>4.21104852320215</v>
      </c>
      <c r="F908" s="2">
        <f t="shared" si="39"/>
        <v>5.4406804435027567</v>
      </c>
    </row>
    <row r="909" spans="1:6" x14ac:dyDescent="0.15">
      <c r="A909" s="2">
        <v>2</v>
      </c>
      <c r="B909" s="2">
        <v>3.5</v>
      </c>
      <c r="C909" s="7">
        <v>2.9721372781215898</v>
      </c>
      <c r="D909" s="7">
        <v>61.983452944785498</v>
      </c>
      <c r="E909" s="2">
        <f t="shared" si="38"/>
        <v>4.7306886489803182</v>
      </c>
      <c r="F909" s="2">
        <f t="shared" si="39"/>
        <v>5.4406804435027567</v>
      </c>
    </row>
    <row r="910" spans="1:6" x14ac:dyDescent="0.15">
      <c r="A910" s="2">
        <v>2</v>
      </c>
      <c r="B910" s="2">
        <v>3.5</v>
      </c>
      <c r="C910" s="7">
        <v>3.56561355169065</v>
      </c>
      <c r="D910" s="7">
        <v>61.028565836600301</v>
      </c>
      <c r="E910" s="2">
        <f t="shared" si="38"/>
        <v>5.5213427168763465</v>
      </c>
      <c r="F910" s="2">
        <f t="shared" si="39"/>
        <v>5.4406804435027567</v>
      </c>
    </row>
    <row r="911" spans="1:6" x14ac:dyDescent="0.15">
      <c r="A911" s="2">
        <v>2</v>
      </c>
      <c r="B911" s="2">
        <v>3.5</v>
      </c>
      <c r="C911" s="7">
        <v>4.3120296844989401</v>
      </c>
      <c r="D911" s="7">
        <v>61.508755160832798</v>
      </c>
      <c r="E911" s="2">
        <f t="shared" si="38"/>
        <v>6.3468174192119466</v>
      </c>
      <c r="F911" s="2">
        <f t="shared" si="39"/>
        <v>5.4406804435027567</v>
      </c>
    </row>
    <row r="912" spans="1:6" x14ac:dyDescent="0.15">
      <c r="A912" s="2">
        <v>2</v>
      </c>
      <c r="B912" s="2">
        <v>3.5</v>
      </c>
      <c r="C912" s="7">
        <v>5.1452502368689501</v>
      </c>
      <c r="D912" s="7">
        <v>62.099097061204603</v>
      </c>
      <c r="E912" s="2">
        <f t="shared" si="38"/>
        <v>7.1140650132364041</v>
      </c>
      <c r="F912" s="2">
        <f t="shared" si="39"/>
        <v>5.4406804435027567</v>
      </c>
    </row>
    <row r="913" spans="1:6" x14ac:dyDescent="0.15">
      <c r="A913" s="3">
        <v>2</v>
      </c>
      <c r="B913" s="3">
        <v>3.5</v>
      </c>
      <c r="C913" s="8">
        <v>6.0293946628164896</v>
      </c>
      <c r="D913" s="8">
        <v>63.617571929138002</v>
      </c>
      <c r="E913" s="2">
        <f t="shared" si="38"/>
        <v>7.8027371217413961</v>
      </c>
      <c r="F913" s="2">
        <f t="shared" si="39"/>
        <v>5.4406804435027567</v>
      </c>
    </row>
    <row r="914" spans="1:6" x14ac:dyDescent="0.15">
      <c r="A914" s="2">
        <v>2</v>
      </c>
      <c r="B914" s="2">
        <v>3.5</v>
      </c>
      <c r="C914" s="7">
        <v>26.115744293433401</v>
      </c>
      <c r="D914" s="7">
        <v>83.075769436441107</v>
      </c>
      <c r="E914" s="2">
        <f t="shared" si="38"/>
        <v>14.169024076543383</v>
      </c>
      <c r="F914" s="2">
        <f t="shared" si="39"/>
        <v>5.4406804435027567</v>
      </c>
    </row>
    <row r="915" spans="1:6" x14ac:dyDescent="0.15">
      <c r="A915" s="2">
        <v>2</v>
      </c>
      <c r="B915" s="2">
        <v>3.5</v>
      </c>
      <c r="C915" s="7">
        <v>18.9274932307477</v>
      </c>
      <c r="D915" s="7">
        <v>81.337904042967594</v>
      </c>
      <c r="E915" s="2">
        <f t="shared" si="38"/>
        <v>12.770930995346909</v>
      </c>
      <c r="F915" s="2">
        <f t="shared" si="39"/>
        <v>5.4406804435027567</v>
      </c>
    </row>
    <row r="916" spans="1:6" x14ac:dyDescent="0.15">
      <c r="A916" s="2">
        <v>2</v>
      </c>
      <c r="B916" s="2">
        <v>3.5</v>
      </c>
      <c r="C916" s="7">
        <v>31.928217050126701</v>
      </c>
      <c r="D916" s="7">
        <v>80.161461588192793</v>
      </c>
      <c r="E916" s="2">
        <f t="shared" si="38"/>
        <v>15.041746671485525</v>
      </c>
      <c r="F916" s="2">
        <f t="shared" si="39"/>
        <v>5.4406804435027567</v>
      </c>
    </row>
    <row r="917" spans="1:6" x14ac:dyDescent="0.15">
      <c r="A917" s="2">
        <v>2</v>
      </c>
      <c r="B917" s="2">
        <v>3.5</v>
      </c>
      <c r="C917" s="7">
        <v>38.110497241573697</v>
      </c>
      <c r="D917" s="7">
        <v>86.607287463414096</v>
      </c>
      <c r="E917" s="2">
        <f t="shared" si="38"/>
        <v>15.810446152078228</v>
      </c>
      <c r="F917" s="2">
        <f t="shared" si="39"/>
        <v>5.4406804435027567</v>
      </c>
    </row>
    <row r="918" spans="1:6" x14ac:dyDescent="0.15">
      <c r="A918" s="2">
        <v>2</v>
      </c>
      <c r="B918" s="2">
        <v>3.5</v>
      </c>
      <c r="C918" s="7">
        <v>63.980309470961501</v>
      </c>
      <c r="D918" s="7">
        <v>105.708277496639</v>
      </c>
      <c r="E918" s="2">
        <f t="shared" si="38"/>
        <v>18.060463364233904</v>
      </c>
      <c r="F918" s="2">
        <f t="shared" si="39"/>
        <v>5.4406804435027567</v>
      </c>
    </row>
    <row r="919" spans="1:6" x14ac:dyDescent="0.15">
      <c r="A919" s="2">
        <v>2</v>
      </c>
      <c r="B919" s="2">
        <v>3.5</v>
      </c>
      <c r="C919" s="7">
        <v>70.359594228505898</v>
      </c>
      <c r="D919" s="7">
        <v>119.763783933184</v>
      </c>
      <c r="E919" s="2">
        <f t="shared" si="38"/>
        <v>18.473233261687529</v>
      </c>
      <c r="F919" s="2">
        <f t="shared" si="39"/>
        <v>5.4406804435027567</v>
      </c>
    </row>
    <row r="920" spans="1:6" x14ac:dyDescent="0.15">
      <c r="A920" s="2">
        <v>2</v>
      </c>
      <c r="B920" s="2">
        <v>3.5</v>
      </c>
      <c r="C920" s="7">
        <v>10.6869125569549</v>
      </c>
      <c r="D920" s="7">
        <v>74.023458084250706</v>
      </c>
      <c r="E920" s="2">
        <f t="shared" si="38"/>
        <v>10.288522558967291</v>
      </c>
      <c r="F920" s="2">
        <f t="shared" si="39"/>
        <v>5.4406804435027567</v>
      </c>
    </row>
    <row r="921" spans="1:6" x14ac:dyDescent="0.15">
      <c r="A921" s="2">
        <v>2</v>
      </c>
      <c r="B921" s="2">
        <v>3.5</v>
      </c>
      <c r="C921" s="7">
        <v>27.485450696686801</v>
      </c>
      <c r="D921" s="7">
        <v>85.173659187875302</v>
      </c>
      <c r="E921" s="2">
        <f t="shared" si="38"/>
        <v>14.391028627672499</v>
      </c>
      <c r="F921" s="2">
        <f t="shared" si="39"/>
        <v>5.4406804435027567</v>
      </c>
    </row>
    <row r="922" spans="1:6" x14ac:dyDescent="0.15">
      <c r="A922" s="2">
        <v>2</v>
      </c>
      <c r="B922" s="2">
        <v>3.5</v>
      </c>
      <c r="C922" s="7">
        <v>19.868473620286</v>
      </c>
      <c r="D922" s="7">
        <v>82.930854103315298</v>
      </c>
      <c r="E922" s="2">
        <f t="shared" si="38"/>
        <v>12.981645040625205</v>
      </c>
      <c r="F922" s="2">
        <f t="shared" si="39"/>
        <v>5.4406804435027567</v>
      </c>
    </row>
    <row r="923" spans="1:6" x14ac:dyDescent="0.15">
      <c r="A923" s="2">
        <v>2</v>
      </c>
      <c r="B923" s="2">
        <v>3.5</v>
      </c>
      <c r="C923" s="7">
        <v>17.463390277950001</v>
      </c>
      <c r="D923" s="7">
        <v>77.416391504617295</v>
      </c>
      <c r="E923" s="2">
        <f t="shared" si="38"/>
        <v>12.421285598778812</v>
      </c>
      <c r="F923" s="2">
        <f t="shared" si="39"/>
        <v>5.4406804435027567</v>
      </c>
    </row>
    <row r="924" spans="1:6" x14ac:dyDescent="0.15">
      <c r="A924" s="2">
        <v>2</v>
      </c>
      <c r="B924" s="2">
        <v>3.5</v>
      </c>
      <c r="C924" s="7">
        <v>42.773122401807399</v>
      </c>
      <c r="D924" s="7">
        <v>89.965859860976806</v>
      </c>
      <c r="E924" s="2">
        <f t="shared" si="38"/>
        <v>16.31170954544374</v>
      </c>
      <c r="F924" s="2">
        <f t="shared" si="39"/>
        <v>5.4406804435027567</v>
      </c>
    </row>
    <row r="925" spans="1:6" x14ac:dyDescent="0.15">
      <c r="A925" s="2">
        <v>2</v>
      </c>
      <c r="B925" s="2">
        <v>3.5</v>
      </c>
      <c r="C925" s="7">
        <v>48.157683706756501</v>
      </c>
      <c r="D925" s="7">
        <v>90.425887867021999</v>
      </c>
      <c r="E925" s="2">
        <f t="shared" si="38"/>
        <v>16.826655900112723</v>
      </c>
      <c r="F925" s="2">
        <f t="shared" si="39"/>
        <v>5.4406804435027567</v>
      </c>
    </row>
    <row r="926" spans="1:6" x14ac:dyDescent="0.15">
      <c r="A926" s="2">
        <v>2</v>
      </c>
      <c r="B926" s="2">
        <v>3.5</v>
      </c>
      <c r="C926" s="7">
        <v>23.120599040682301</v>
      </c>
      <c r="D926" s="7">
        <v>73.457922362082897</v>
      </c>
      <c r="E926" s="2">
        <f t="shared" si="38"/>
        <v>13.639990822005863</v>
      </c>
      <c r="F926" s="2">
        <f t="shared" si="39"/>
        <v>5.4406804435027567</v>
      </c>
    </row>
    <row r="927" spans="1:6" x14ac:dyDescent="0.15">
      <c r="A927" s="2">
        <v>2</v>
      </c>
      <c r="B927" s="2">
        <v>3.5</v>
      </c>
      <c r="C927" s="7">
        <v>30.266918310260799</v>
      </c>
      <c r="D927" s="7">
        <v>88.209334203055505</v>
      </c>
      <c r="E927" s="2">
        <f t="shared" si="38"/>
        <v>14.809682046043967</v>
      </c>
      <c r="F927" s="2">
        <f t="shared" si="39"/>
        <v>5.4406804435027567</v>
      </c>
    </row>
    <row r="928" spans="1:6" x14ac:dyDescent="0.15">
      <c r="A928" s="2">
        <v>2</v>
      </c>
      <c r="B928" s="2">
        <v>3.5</v>
      </c>
      <c r="C928" s="7">
        <v>24.059137557277499</v>
      </c>
      <c r="D928" s="7">
        <v>81.071913839767504</v>
      </c>
      <c r="E928" s="2">
        <f t="shared" si="38"/>
        <v>13.812800552220912</v>
      </c>
      <c r="F928" s="2">
        <f t="shared" si="39"/>
        <v>5.4406804435027567</v>
      </c>
    </row>
    <row r="929" spans="1:6" x14ac:dyDescent="0.15">
      <c r="A929" s="2">
        <v>2</v>
      </c>
      <c r="B929" s="2">
        <v>3.5</v>
      </c>
      <c r="C929" s="7">
        <v>46.542411841244302</v>
      </c>
      <c r="D929" s="7">
        <v>93.195142329229199</v>
      </c>
      <c r="E929" s="2">
        <f t="shared" si="38"/>
        <v>16.678488847995204</v>
      </c>
      <c r="F929" s="2">
        <f t="shared" si="39"/>
        <v>5.4406804435027567</v>
      </c>
    </row>
    <row r="930" spans="1:6" x14ac:dyDescent="0.15">
      <c r="A930" s="2">
        <v>2</v>
      </c>
      <c r="B930" s="2">
        <v>3.5</v>
      </c>
      <c r="C930" s="7">
        <v>49.1449855020835</v>
      </c>
      <c r="D930" s="7">
        <v>88.916152247802103</v>
      </c>
      <c r="E930" s="2">
        <f t="shared" si="38"/>
        <v>16.914792112856528</v>
      </c>
      <c r="F930" s="2">
        <f t="shared" si="39"/>
        <v>5.4406804435027567</v>
      </c>
    </row>
    <row r="931" spans="1:6" x14ac:dyDescent="0.15">
      <c r="A931" s="2">
        <v>2</v>
      </c>
      <c r="B931" s="2">
        <v>3.5</v>
      </c>
      <c r="C931" s="7">
        <v>44.751033999227303</v>
      </c>
      <c r="D931" s="7">
        <v>102.669026426702</v>
      </c>
      <c r="E931" s="2">
        <f t="shared" si="38"/>
        <v>16.508030743998809</v>
      </c>
      <c r="F931" s="2">
        <f t="shared" si="39"/>
        <v>5.4406804435027567</v>
      </c>
    </row>
    <row r="932" spans="1:6" x14ac:dyDescent="0.15">
      <c r="A932" s="2">
        <v>2</v>
      </c>
      <c r="B932" s="2">
        <v>3.5</v>
      </c>
      <c r="C932" s="7">
        <v>44.803571286226699</v>
      </c>
      <c r="D932" s="7">
        <v>97.201531134620794</v>
      </c>
      <c r="E932" s="2">
        <f t="shared" si="38"/>
        <v>16.513126329286198</v>
      </c>
      <c r="F932" s="2">
        <f t="shared" si="39"/>
        <v>5.4406804435027567</v>
      </c>
    </row>
    <row r="933" spans="1:6" x14ac:dyDescent="0.15">
      <c r="A933" s="2">
        <v>2</v>
      </c>
      <c r="B933" s="2">
        <v>3.5</v>
      </c>
      <c r="C933" s="7">
        <v>69.170297093477899</v>
      </c>
      <c r="D933" s="7">
        <v>98.727429477091505</v>
      </c>
      <c r="E933" s="2">
        <f t="shared" si="38"/>
        <v>18.399196410217627</v>
      </c>
      <c r="F933" s="2">
        <f t="shared" si="39"/>
        <v>5.4406804435027567</v>
      </c>
    </row>
    <row r="934" spans="1:6" x14ac:dyDescent="0.15">
      <c r="A934" s="2">
        <v>2</v>
      </c>
      <c r="B934" s="2">
        <v>3.5</v>
      </c>
      <c r="C934" s="7">
        <v>72.263562740844705</v>
      </c>
      <c r="D934" s="7">
        <v>92.091324679234404</v>
      </c>
      <c r="E934" s="2">
        <f t="shared" si="38"/>
        <v>18.589193693624587</v>
      </c>
      <c r="F934" s="2">
        <f t="shared" si="39"/>
        <v>5.4406804435027567</v>
      </c>
    </row>
    <row r="935" spans="1:6" x14ac:dyDescent="0.15">
      <c r="A935" s="2">
        <v>2</v>
      </c>
      <c r="B935" s="2">
        <v>3.5</v>
      </c>
      <c r="C935" s="7">
        <v>15.5048379546514</v>
      </c>
      <c r="D935" s="7">
        <v>74.432634446213399</v>
      </c>
      <c r="E935" s="2">
        <f t="shared" si="38"/>
        <v>11.904672316653498</v>
      </c>
      <c r="F935" s="2">
        <f t="shared" si="39"/>
        <v>5.4406804435027567</v>
      </c>
    </row>
    <row r="936" spans="1:6" x14ac:dyDescent="0.15">
      <c r="A936" s="2">
        <v>2</v>
      </c>
      <c r="B936" s="2">
        <v>3.5</v>
      </c>
      <c r="C936" s="7">
        <v>36.9195070389625</v>
      </c>
      <c r="D936" s="7">
        <v>99.602981466464897</v>
      </c>
      <c r="E936" s="2">
        <f t="shared" si="38"/>
        <v>15.672558935540998</v>
      </c>
      <c r="F936" s="2">
        <f t="shared" si="39"/>
        <v>5.4406804435027567</v>
      </c>
    </row>
    <row r="937" spans="1:6" x14ac:dyDescent="0.15">
      <c r="A937" s="2">
        <v>2</v>
      </c>
      <c r="B937" s="2">
        <v>3.5</v>
      </c>
      <c r="C937" s="7">
        <v>47.005983661657403</v>
      </c>
      <c r="D937" s="7">
        <v>108.23763411442999</v>
      </c>
      <c r="E937" s="2">
        <f t="shared" si="38"/>
        <v>16.721531452938553</v>
      </c>
      <c r="F937" s="2">
        <f t="shared" si="39"/>
        <v>5.4406804435027567</v>
      </c>
    </row>
    <row r="938" spans="1:6" x14ac:dyDescent="0.15">
      <c r="A938" s="2">
        <v>2</v>
      </c>
      <c r="B938" s="2">
        <v>3.5</v>
      </c>
      <c r="C938" s="7">
        <v>25.869866640553099</v>
      </c>
      <c r="D938" s="7">
        <v>82.012422132392203</v>
      </c>
      <c r="E938" s="2">
        <f t="shared" si="38"/>
        <v>14.127941899294857</v>
      </c>
      <c r="F938" s="2">
        <f t="shared" si="39"/>
        <v>5.4406804435027567</v>
      </c>
    </row>
    <row r="939" spans="1:6" x14ac:dyDescent="0.15">
      <c r="A939" s="2">
        <v>2</v>
      </c>
      <c r="B939" s="2">
        <v>3.5</v>
      </c>
      <c r="C939" s="7">
        <v>33.417098916572598</v>
      </c>
      <c r="D939" s="7">
        <v>95.3955798405579</v>
      </c>
      <c r="E939" s="2">
        <f t="shared" si="38"/>
        <v>15.239687442045229</v>
      </c>
      <c r="F939" s="2">
        <f t="shared" si="39"/>
        <v>5.4406804435027567</v>
      </c>
    </row>
    <row r="940" spans="1:6" x14ac:dyDescent="0.15">
      <c r="A940" s="2">
        <v>2</v>
      </c>
      <c r="B940" s="2">
        <v>3.5</v>
      </c>
      <c r="C940" s="7">
        <v>13.080233178349699</v>
      </c>
      <c r="D940" s="7">
        <v>78.530934017954294</v>
      </c>
      <c r="E940" s="2">
        <f t="shared" si="38"/>
        <v>11.166154861264692</v>
      </c>
      <c r="F940" s="2">
        <f t="shared" si="39"/>
        <v>5.4406804435027567</v>
      </c>
    </row>
    <row r="941" spans="1:6" x14ac:dyDescent="0.15">
      <c r="A941" s="2">
        <v>2</v>
      </c>
      <c r="B941" s="2">
        <v>3.5</v>
      </c>
      <c r="C941" s="7">
        <v>77.379196170547004</v>
      </c>
      <c r="D941" s="7">
        <v>116.387024506553</v>
      </c>
      <c r="E941" s="2">
        <f t="shared" si="38"/>
        <v>18.886242138769674</v>
      </c>
      <c r="F941" s="2">
        <f t="shared" si="39"/>
        <v>5.4406804435027567</v>
      </c>
    </row>
    <row r="942" spans="1:6" x14ac:dyDescent="0.15">
      <c r="A942" s="2">
        <v>2</v>
      </c>
      <c r="B942" s="2">
        <v>3.5</v>
      </c>
      <c r="C942" s="7">
        <v>93.251058975220204</v>
      </c>
      <c r="D942" s="7">
        <v>113.68147400451799</v>
      </c>
      <c r="E942" s="2">
        <f t="shared" si="38"/>
        <v>19.696537724322877</v>
      </c>
      <c r="F942" s="2">
        <f t="shared" si="39"/>
        <v>5.4406804435027567</v>
      </c>
    </row>
    <row r="943" spans="1:6" x14ac:dyDescent="0.15">
      <c r="A943" s="2">
        <v>2</v>
      </c>
      <c r="B943" s="2">
        <v>3.5</v>
      </c>
      <c r="C943" s="7">
        <v>55.579312698161402</v>
      </c>
      <c r="D943" s="7">
        <v>102.87678961872</v>
      </c>
      <c r="E943" s="2">
        <f t="shared" si="38"/>
        <v>17.449131719260329</v>
      </c>
      <c r="F943" s="2">
        <f t="shared" si="39"/>
        <v>5.4406804435027567</v>
      </c>
    </row>
    <row r="944" spans="1:6" x14ac:dyDescent="0.15">
      <c r="A944" s="2">
        <v>2</v>
      </c>
      <c r="B944" s="2">
        <v>3.5</v>
      </c>
      <c r="C944" s="7">
        <v>72.402581749548105</v>
      </c>
      <c r="D944" s="7">
        <v>109.122371472889</v>
      </c>
      <c r="E944" s="2">
        <f t="shared" si="38"/>
        <v>18.597540526555921</v>
      </c>
      <c r="F944" s="2">
        <f t="shared" si="39"/>
        <v>5.4406804435027567</v>
      </c>
    </row>
    <row r="945" spans="1:6" x14ac:dyDescent="0.15">
      <c r="A945" s="2">
        <v>2</v>
      </c>
      <c r="B945" s="2">
        <v>3.5</v>
      </c>
      <c r="C945" s="7">
        <v>56.3283232486109</v>
      </c>
      <c r="D945" s="7">
        <v>105.222332227297</v>
      </c>
      <c r="E945" s="2">
        <f t="shared" si="38"/>
        <v>17.507268235819851</v>
      </c>
      <c r="F945" s="2">
        <f t="shared" si="39"/>
        <v>5.4406804435027567</v>
      </c>
    </row>
    <row r="946" spans="1:6" x14ac:dyDescent="0.15">
      <c r="A946" s="2">
        <v>2</v>
      </c>
      <c r="B946" s="2">
        <v>3.5</v>
      </c>
      <c r="C946" s="7">
        <v>73.839080736423</v>
      </c>
      <c r="D946" s="7">
        <v>118.00125391176699</v>
      </c>
      <c r="E946" s="2">
        <f t="shared" si="38"/>
        <v>18.682862812791772</v>
      </c>
      <c r="F946" s="2">
        <f t="shared" si="39"/>
        <v>5.4406804435027567</v>
      </c>
    </row>
    <row r="947" spans="1:6" x14ac:dyDescent="0.15">
      <c r="A947" s="2">
        <v>2</v>
      </c>
      <c r="B947" s="2">
        <v>3.5</v>
      </c>
      <c r="C947" s="7">
        <v>38.0368242628114</v>
      </c>
      <c r="D947" s="7">
        <v>106.412521013532</v>
      </c>
      <c r="E947" s="2">
        <f t="shared" si="38"/>
        <v>15.802042500447907</v>
      </c>
      <c r="F947" s="2">
        <f t="shared" si="39"/>
        <v>5.4406804435027567</v>
      </c>
    </row>
    <row r="948" spans="1:6" x14ac:dyDescent="0.15">
      <c r="A948" s="2">
        <v>2</v>
      </c>
      <c r="B948" s="2">
        <v>3.5</v>
      </c>
      <c r="C948" s="7">
        <v>73.691301684798603</v>
      </c>
      <c r="D948" s="7">
        <v>101.467889400262</v>
      </c>
      <c r="E948" s="2">
        <f t="shared" si="38"/>
        <v>18.674162279779726</v>
      </c>
      <c r="F948" s="2">
        <f t="shared" si="39"/>
        <v>5.4406804435027567</v>
      </c>
    </row>
    <row r="949" spans="1:6" x14ac:dyDescent="0.15">
      <c r="A949" s="2">
        <v>2</v>
      </c>
      <c r="B949" s="2">
        <v>3.5</v>
      </c>
      <c r="C949" s="7">
        <v>59.9213325953287</v>
      </c>
      <c r="D949" s="7">
        <v>108.16862290884499</v>
      </c>
      <c r="E949" s="2">
        <f t="shared" si="38"/>
        <v>17.77581463108675</v>
      </c>
      <c r="F949" s="2">
        <f t="shared" si="39"/>
        <v>5.4406804435027567</v>
      </c>
    </row>
    <row r="950" spans="1:6" x14ac:dyDescent="0.15">
      <c r="A950" s="2">
        <v>2</v>
      </c>
      <c r="B950" s="2">
        <v>3.5</v>
      </c>
      <c r="C950" s="7">
        <v>96.806689045747305</v>
      </c>
      <c r="D950" s="7">
        <v>102.65530820369101</v>
      </c>
      <c r="E950" s="2">
        <f t="shared" si="38"/>
        <v>19.859053667638801</v>
      </c>
      <c r="F950" s="2">
        <f t="shared" si="39"/>
        <v>5.4406804435027567</v>
      </c>
    </row>
    <row r="951" spans="1:6" x14ac:dyDescent="0.15">
      <c r="A951" s="2">
        <v>2</v>
      </c>
      <c r="B951" s="2">
        <v>3.5</v>
      </c>
      <c r="C951" s="7">
        <v>82.672183955669198</v>
      </c>
      <c r="D951" s="7">
        <v>112.091378126712</v>
      </c>
      <c r="E951" s="2">
        <f t="shared" si="38"/>
        <v>19.173594105607307</v>
      </c>
      <c r="F951" s="2">
        <f t="shared" si="39"/>
        <v>5.4406804435027567</v>
      </c>
    </row>
    <row r="952" spans="1:6" x14ac:dyDescent="0.15">
      <c r="A952" s="2">
        <v>2</v>
      </c>
      <c r="B952" s="2">
        <v>3.5</v>
      </c>
      <c r="C952" s="7">
        <v>100.91247934720499</v>
      </c>
      <c r="D952" s="7">
        <v>119.86666810950901</v>
      </c>
      <c r="E952" s="2">
        <f t="shared" si="38"/>
        <v>20.039448766085716</v>
      </c>
      <c r="F952" s="2">
        <f t="shared" si="39"/>
        <v>5.4406804435027567</v>
      </c>
    </row>
    <row r="953" spans="1:6" x14ac:dyDescent="0.15">
      <c r="A953" s="2">
        <v>2</v>
      </c>
      <c r="B953" s="2">
        <v>3.5</v>
      </c>
      <c r="C953" s="7">
        <v>20.886598574205401</v>
      </c>
      <c r="D953" s="7">
        <v>88.827785446023498</v>
      </c>
      <c r="E953" s="2">
        <f t="shared" si="38"/>
        <v>13.198677199836178</v>
      </c>
      <c r="F953" s="2">
        <f t="shared" si="39"/>
        <v>5.4406804435027567</v>
      </c>
    </row>
    <row r="954" spans="1:6" x14ac:dyDescent="0.15">
      <c r="A954" s="2">
        <v>2</v>
      </c>
      <c r="B954" s="2">
        <v>3.5</v>
      </c>
      <c r="C954" s="7">
        <v>28.5007017457465</v>
      </c>
      <c r="D954" s="7">
        <v>88.439646665888304</v>
      </c>
      <c r="E954" s="2">
        <f t="shared" si="38"/>
        <v>14.548555533612614</v>
      </c>
      <c r="F954" s="2">
        <f t="shared" si="39"/>
        <v>5.4406804435027567</v>
      </c>
    </row>
    <row r="955" spans="1:6" x14ac:dyDescent="0.15">
      <c r="A955" s="2">
        <v>2</v>
      </c>
      <c r="B955" s="2">
        <v>3.5</v>
      </c>
      <c r="C955" s="7">
        <v>21.079373804741</v>
      </c>
      <c r="D955" s="7">
        <v>81.343489304617506</v>
      </c>
      <c r="E955" s="2">
        <f t="shared" si="38"/>
        <v>13.238577053457778</v>
      </c>
      <c r="F955" s="2">
        <f t="shared" si="39"/>
        <v>5.4406804435027567</v>
      </c>
    </row>
    <row r="956" spans="1:6" x14ac:dyDescent="0.15">
      <c r="A956" s="2">
        <v>2</v>
      </c>
      <c r="B956" s="2">
        <v>3.5</v>
      </c>
      <c r="C956" s="7">
        <v>26.966646065093101</v>
      </c>
      <c r="D956" s="7">
        <v>92.720380063352295</v>
      </c>
      <c r="E956" s="2">
        <f t="shared" si="38"/>
        <v>14.308269351069558</v>
      </c>
      <c r="F956" s="2">
        <f t="shared" si="39"/>
        <v>5.4406804435027567</v>
      </c>
    </row>
    <row r="957" spans="1:6" x14ac:dyDescent="0.15">
      <c r="A957" s="2">
        <v>2</v>
      </c>
      <c r="B957" s="2">
        <v>3.5</v>
      </c>
      <c r="C957" s="7">
        <v>38.100131233369801</v>
      </c>
      <c r="D957" s="7">
        <v>97.420952072309703</v>
      </c>
      <c r="E957" s="2">
        <f t="shared" si="38"/>
        <v>15.809264715766743</v>
      </c>
      <c r="F957" s="2">
        <f t="shared" si="39"/>
        <v>5.4406804435027567</v>
      </c>
    </row>
    <row r="958" spans="1:6" x14ac:dyDescent="0.15">
      <c r="A958" s="2">
        <v>2</v>
      </c>
      <c r="B958" s="2">
        <v>3.5</v>
      </c>
      <c r="C958" s="7">
        <v>45.564702347321401</v>
      </c>
      <c r="D958" s="7">
        <v>112.00634695814399</v>
      </c>
      <c r="E958" s="2">
        <f t="shared" si="38"/>
        <v>16.586285375780633</v>
      </c>
      <c r="F958" s="2">
        <f t="shared" si="39"/>
        <v>5.4406804435027567</v>
      </c>
    </row>
    <row r="959" spans="1:6" x14ac:dyDescent="0.15">
      <c r="A959" s="2">
        <v>2</v>
      </c>
      <c r="B959" s="2">
        <v>3.5</v>
      </c>
      <c r="C959" s="7">
        <v>47.598641199093102</v>
      </c>
      <c r="D959" s="7">
        <v>116.102658835315</v>
      </c>
      <c r="E959" s="2">
        <f t="shared" si="38"/>
        <v>16.775945550700968</v>
      </c>
      <c r="F959" s="2">
        <f t="shared" si="39"/>
        <v>5.4406804435027567</v>
      </c>
    </row>
    <row r="960" spans="1:6" x14ac:dyDescent="0.15">
      <c r="A960" s="2">
        <v>2</v>
      </c>
      <c r="B960" s="2">
        <v>3.5</v>
      </c>
      <c r="C960" s="7">
        <v>71.575695903008906</v>
      </c>
      <c r="D960" s="7">
        <v>108.16601719957001</v>
      </c>
      <c r="E960" s="2">
        <f t="shared" si="38"/>
        <v>18.54765579192658</v>
      </c>
      <c r="F960" s="2">
        <f t="shared" si="39"/>
        <v>5.4406804435027567</v>
      </c>
    </row>
    <row r="961" spans="1:6" x14ac:dyDescent="0.15">
      <c r="A961" s="2">
        <v>2</v>
      </c>
      <c r="B961" s="2">
        <v>3.5</v>
      </c>
      <c r="C961" s="7">
        <v>73.196243072988395</v>
      </c>
      <c r="D961" s="7">
        <v>110.928759257308</v>
      </c>
      <c r="E961" s="2">
        <f t="shared" si="38"/>
        <v>18.644887906957955</v>
      </c>
      <c r="F961" s="2">
        <f t="shared" si="39"/>
        <v>5.4406804435027567</v>
      </c>
    </row>
    <row r="962" spans="1:6" x14ac:dyDescent="0.15">
      <c r="A962" s="2">
        <v>2</v>
      </c>
      <c r="B962" s="2">
        <v>3.5</v>
      </c>
      <c r="C962" s="7">
        <v>49.073414391093699</v>
      </c>
      <c r="D962" s="7">
        <v>110.30803794694</v>
      </c>
      <c r="E962" s="2">
        <f t="shared" ref="E962:E1025" si="40">10*LOG10(C962)</f>
        <v>16.908462760290821</v>
      </c>
      <c r="F962" s="2">
        <f t="shared" ref="F962:F1025" si="41">10*LOG10(B962)</f>
        <v>5.4406804435027567</v>
      </c>
    </row>
    <row r="963" spans="1:6" x14ac:dyDescent="0.15">
      <c r="A963" s="2">
        <v>2</v>
      </c>
      <c r="B963" s="2">
        <v>3.5</v>
      </c>
      <c r="C963" s="7">
        <v>46.151273005194597</v>
      </c>
      <c r="D963" s="7">
        <v>110.577387233056</v>
      </c>
      <c r="E963" s="2">
        <f t="shared" si="40"/>
        <v>16.641836848095263</v>
      </c>
      <c r="F963" s="2">
        <f t="shared" si="41"/>
        <v>5.4406804435027567</v>
      </c>
    </row>
    <row r="964" spans="1:6" x14ac:dyDescent="0.15">
      <c r="A964" s="2">
        <v>2</v>
      </c>
      <c r="B964" s="2">
        <v>3.5</v>
      </c>
      <c r="C964" s="7">
        <v>71.557014638678197</v>
      </c>
      <c r="D964" s="7">
        <v>98.408426098152802</v>
      </c>
      <c r="E964" s="2">
        <f t="shared" si="40"/>
        <v>18.546522134912866</v>
      </c>
      <c r="F964" s="2">
        <f t="shared" si="41"/>
        <v>5.4406804435027567</v>
      </c>
    </row>
    <row r="965" spans="1:6" x14ac:dyDescent="0.15">
      <c r="A965" s="2">
        <v>2</v>
      </c>
      <c r="B965" s="2">
        <v>3.5</v>
      </c>
      <c r="C965" s="7">
        <v>69.827459498395001</v>
      </c>
      <c r="D965" s="7">
        <v>109.08213932742601</v>
      </c>
      <c r="E965" s="2">
        <f t="shared" si="40"/>
        <v>18.440262415842074</v>
      </c>
      <c r="F965" s="2">
        <f t="shared" si="41"/>
        <v>5.4406804435027567</v>
      </c>
    </row>
    <row r="966" spans="1:6" x14ac:dyDescent="0.15">
      <c r="A966" s="2">
        <v>2</v>
      </c>
      <c r="B966" s="2">
        <v>3.5</v>
      </c>
      <c r="C966" s="7">
        <v>43.924003688188499</v>
      </c>
      <c r="D966" s="7">
        <v>100.71631262805001</v>
      </c>
      <c r="E966" s="2">
        <f t="shared" si="40"/>
        <v>16.427019193391196</v>
      </c>
      <c r="F966" s="2">
        <f t="shared" si="41"/>
        <v>5.4406804435027567</v>
      </c>
    </row>
    <row r="967" spans="1:6" x14ac:dyDescent="0.15">
      <c r="A967" s="2">
        <v>2</v>
      </c>
      <c r="B967" s="2">
        <v>3.5</v>
      </c>
      <c r="C967" s="7">
        <v>42.309858189315698</v>
      </c>
      <c r="D967" s="7">
        <v>112.183202379755</v>
      </c>
      <c r="E967" s="2">
        <f t="shared" si="40"/>
        <v>16.264415697013991</v>
      </c>
      <c r="F967" s="2">
        <f t="shared" si="41"/>
        <v>5.4406804435027567</v>
      </c>
    </row>
    <row r="968" spans="1:6" x14ac:dyDescent="0.15">
      <c r="A968" s="2">
        <v>2</v>
      </c>
      <c r="B968" s="2">
        <v>3.5</v>
      </c>
      <c r="C968" s="7">
        <v>94.495086877572703</v>
      </c>
      <c r="D968" s="7">
        <v>106.39411168816</v>
      </c>
      <c r="E968" s="2">
        <f t="shared" si="40"/>
        <v>19.754092286422956</v>
      </c>
      <c r="F968" s="2">
        <f t="shared" si="41"/>
        <v>5.4406804435027567</v>
      </c>
    </row>
    <row r="969" spans="1:6" x14ac:dyDescent="0.15">
      <c r="A969" s="2">
        <v>2</v>
      </c>
      <c r="B969" s="2">
        <v>3.5</v>
      </c>
      <c r="C969" s="7">
        <v>91.0735966128493</v>
      </c>
      <c r="D969" s="7">
        <v>111.70157996033601</v>
      </c>
      <c r="E969" s="2">
        <f t="shared" si="40"/>
        <v>19.593924877592308</v>
      </c>
      <c r="F969" s="2">
        <f t="shared" si="41"/>
        <v>5.4406804435027567</v>
      </c>
    </row>
    <row r="970" spans="1:6" x14ac:dyDescent="0.15">
      <c r="A970" s="2">
        <v>2</v>
      </c>
      <c r="B970" s="2">
        <v>3.5</v>
      </c>
      <c r="C970" s="7">
        <v>64.195404819971301</v>
      </c>
      <c r="D970" s="7">
        <v>107.273652328609</v>
      </c>
      <c r="E970" s="2">
        <f t="shared" si="40"/>
        <v>18.075039418888849</v>
      </c>
      <c r="F970" s="2">
        <f t="shared" si="41"/>
        <v>5.4406804435027567</v>
      </c>
    </row>
    <row r="971" spans="1:6" x14ac:dyDescent="0.15">
      <c r="A971" s="2">
        <v>2</v>
      </c>
      <c r="B971" s="2">
        <v>3.5</v>
      </c>
      <c r="C971" s="7">
        <v>63.790673299472203</v>
      </c>
      <c r="D971" s="7">
        <v>111.328525182362</v>
      </c>
      <c r="E971" s="2">
        <f t="shared" si="40"/>
        <v>18.04757186077444</v>
      </c>
      <c r="F971" s="2">
        <f t="shared" si="41"/>
        <v>5.4406804435027567</v>
      </c>
    </row>
    <row r="972" spans="1:6" x14ac:dyDescent="0.15">
      <c r="A972" s="2">
        <v>2</v>
      </c>
      <c r="B972" s="2">
        <v>3.5</v>
      </c>
      <c r="C972" s="7">
        <v>22.589378034819799</v>
      </c>
      <c r="D972" s="7">
        <v>80.718484706354602</v>
      </c>
      <c r="E972" s="2">
        <f t="shared" si="40"/>
        <v>13.539042734274773</v>
      </c>
      <c r="F972" s="2">
        <f t="shared" si="41"/>
        <v>5.4406804435027567</v>
      </c>
    </row>
    <row r="973" spans="1:6" x14ac:dyDescent="0.15">
      <c r="A973" s="2">
        <v>2</v>
      </c>
      <c r="B973" s="2">
        <v>3.5</v>
      </c>
      <c r="C973" s="7">
        <v>38.0295937396128</v>
      </c>
      <c r="D973" s="7">
        <v>95.964138118761596</v>
      </c>
      <c r="E973" s="2">
        <f t="shared" si="40"/>
        <v>15.801216859799025</v>
      </c>
      <c r="F973" s="2">
        <f t="shared" si="41"/>
        <v>5.4406804435027567</v>
      </c>
    </row>
    <row r="974" spans="1:6" x14ac:dyDescent="0.15">
      <c r="A974" s="2">
        <v>2</v>
      </c>
      <c r="B974" s="2">
        <v>3.5</v>
      </c>
      <c r="C974" s="7">
        <v>34.204239503312998</v>
      </c>
      <c r="D974" s="7">
        <v>94.892595146414493</v>
      </c>
      <c r="E974" s="2">
        <f t="shared" si="40"/>
        <v>15.340799387691533</v>
      </c>
      <c r="F974" s="2">
        <f t="shared" si="41"/>
        <v>5.4406804435027567</v>
      </c>
    </row>
    <row r="975" spans="1:6" x14ac:dyDescent="0.15">
      <c r="A975" s="2">
        <v>2</v>
      </c>
      <c r="B975" s="2">
        <v>3.5</v>
      </c>
      <c r="C975" s="7">
        <v>27.201654361453802</v>
      </c>
      <c r="D975" s="7">
        <v>72.939947752540704</v>
      </c>
      <c r="E975" s="2">
        <f t="shared" si="40"/>
        <v>14.345953179386697</v>
      </c>
      <c r="F975" s="2">
        <f t="shared" si="41"/>
        <v>5.4406804435027567</v>
      </c>
    </row>
    <row r="976" spans="1:6" x14ac:dyDescent="0.15">
      <c r="A976" s="2">
        <v>2</v>
      </c>
      <c r="B976" s="2">
        <v>3.5</v>
      </c>
      <c r="C976" s="7">
        <v>27.518175811633999</v>
      </c>
      <c r="D976" s="7">
        <v>73.205165712067895</v>
      </c>
      <c r="E976" s="2">
        <f t="shared" si="40"/>
        <v>14.396196410024462</v>
      </c>
      <c r="F976" s="2">
        <f t="shared" si="41"/>
        <v>5.4406804435027567</v>
      </c>
    </row>
    <row r="977" spans="1:6" x14ac:dyDescent="0.15">
      <c r="A977" s="2">
        <v>2</v>
      </c>
      <c r="B977" s="2">
        <v>3.5</v>
      </c>
      <c r="C977" s="7">
        <v>6.5253352404301896</v>
      </c>
      <c r="D977" s="7">
        <v>65.044727469414099</v>
      </c>
      <c r="E977" s="2">
        <f t="shared" si="40"/>
        <v>8.1460282855115249</v>
      </c>
      <c r="F977" s="2">
        <f t="shared" si="41"/>
        <v>5.4406804435027567</v>
      </c>
    </row>
    <row r="978" spans="1:6" x14ac:dyDescent="0.15">
      <c r="A978" s="2">
        <v>2</v>
      </c>
      <c r="B978" s="2">
        <v>3.5</v>
      </c>
      <c r="C978" s="7">
        <v>52.639623858838497</v>
      </c>
      <c r="D978" s="7">
        <v>120.966793789341</v>
      </c>
      <c r="E978" s="2">
        <f t="shared" si="40"/>
        <v>17.213127773267484</v>
      </c>
      <c r="F978" s="2">
        <f t="shared" si="41"/>
        <v>5.4406804435027567</v>
      </c>
    </row>
    <row r="979" spans="1:6" x14ac:dyDescent="0.15">
      <c r="A979" s="2">
        <v>2</v>
      </c>
      <c r="B979" s="2">
        <v>3.5</v>
      </c>
      <c r="C979" s="7">
        <v>44.969434063594797</v>
      </c>
      <c r="D979" s="7">
        <v>92.903459886595201</v>
      </c>
      <c r="E979" s="2">
        <f t="shared" si="40"/>
        <v>16.529174220441604</v>
      </c>
      <c r="F979" s="2">
        <f t="shared" si="41"/>
        <v>5.4406804435027567</v>
      </c>
    </row>
    <row r="980" spans="1:6" x14ac:dyDescent="0.15">
      <c r="A980" s="2">
        <v>2</v>
      </c>
      <c r="B980" s="2">
        <v>3.5</v>
      </c>
      <c r="C980" s="7">
        <v>48.040087427064499</v>
      </c>
      <c r="D980" s="7">
        <v>109.208300293745</v>
      </c>
      <c r="E980" s="2">
        <f t="shared" si="40"/>
        <v>16.81603789094256</v>
      </c>
      <c r="F980" s="2">
        <f t="shared" si="41"/>
        <v>5.4406804435027567</v>
      </c>
    </row>
    <row r="981" spans="1:6" x14ac:dyDescent="0.15">
      <c r="A981" s="2">
        <v>2</v>
      </c>
      <c r="B981" s="2">
        <v>3.5</v>
      </c>
      <c r="C981" s="7">
        <v>37.995394457749804</v>
      </c>
      <c r="D981" s="7">
        <v>91.735606879644195</v>
      </c>
      <c r="E981" s="2">
        <f t="shared" si="40"/>
        <v>15.797309575956655</v>
      </c>
      <c r="F981" s="2">
        <f t="shared" si="41"/>
        <v>5.4406804435027567</v>
      </c>
    </row>
    <row r="982" spans="1:6" x14ac:dyDescent="0.15">
      <c r="A982" s="2">
        <v>2</v>
      </c>
      <c r="B982" s="2">
        <v>3.5</v>
      </c>
      <c r="C982" s="7">
        <v>45.069390943299901</v>
      </c>
      <c r="D982" s="7">
        <v>95.803188625607504</v>
      </c>
      <c r="E982" s="2">
        <f t="shared" si="40"/>
        <v>16.538816891614751</v>
      </c>
      <c r="F982" s="2">
        <f t="shared" si="41"/>
        <v>5.4406804435027567</v>
      </c>
    </row>
    <row r="983" spans="1:6" x14ac:dyDescent="0.15">
      <c r="A983" s="2">
        <v>2</v>
      </c>
      <c r="B983" s="2">
        <v>3.5</v>
      </c>
      <c r="C983" s="7">
        <v>41.967725694871802</v>
      </c>
      <c r="D983" s="7">
        <v>101.192497610215</v>
      </c>
      <c r="E983" s="2">
        <f t="shared" si="40"/>
        <v>16.229154346646723</v>
      </c>
      <c r="F983" s="2">
        <f t="shared" si="41"/>
        <v>5.4406804435027567</v>
      </c>
    </row>
    <row r="984" spans="1:6" x14ac:dyDescent="0.15">
      <c r="A984" s="2">
        <v>2</v>
      </c>
      <c r="B984" s="2">
        <v>3.5</v>
      </c>
      <c r="C984" s="7">
        <v>28.268818510860999</v>
      </c>
      <c r="D984" s="7">
        <v>93.030417943891194</v>
      </c>
      <c r="E984" s="2">
        <f t="shared" si="40"/>
        <v>14.513076576251368</v>
      </c>
      <c r="F984" s="2">
        <f t="shared" si="41"/>
        <v>5.4406804435027567</v>
      </c>
    </row>
    <row r="985" spans="1:6" x14ac:dyDescent="0.15">
      <c r="A985" s="2">
        <v>2</v>
      </c>
      <c r="B985" s="2">
        <v>3.5</v>
      </c>
      <c r="C985" s="7">
        <v>35.474781183257498</v>
      </c>
      <c r="D985" s="7">
        <v>87.926865739886097</v>
      </c>
      <c r="E985" s="2">
        <f t="shared" si="40"/>
        <v>15.499197253078936</v>
      </c>
      <c r="F985" s="2">
        <f t="shared" si="41"/>
        <v>5.4406804435027567</v>
      </c>
    </row>
    <row r="986" spans="1:6" x14ac:dyDescent="0.15">
      <c r="A986" s="2">
        <v>2</v>
      </c>
      <c r="B986" s="2">
        <v>3.5</v>
      </c>
      <c r="C986" s="7">
        <v>31.3839783966278</v>
      </c>
      <c r="D986" s="7">
        <v>93.023037188642306</v>
      </c>
      <c r="E986" s="2">
        <f t="shared" si="40"/>
        <v>14.967079961720604</v>
      </c>
      <c r="F986" s="2">
        <f t="shared" si="41"/>
        <v>5.4406804435027567</v>
      </c>
    </row>
    <row r="987" spans="1:6" x14ac:dyDescent="0.15">
      <c r="A987" s="2">
        <v>2</v>
      </c>
      <c r="B987" s="2">
        <v>3.5</v>
      </c>
      <c r="C987" s="7">
        <v>41.2029125184131</v>
      </c>
      <c r="D987" s="7">
        <v>90.774673163178093</v>
      </c>
      <c r="E987" s="2">
        <f t="shared" si="40"/>
        <v>16.149279161779987</v>
      </c>
      <c r="F987" s="2">
        <f t="shared" si="41"/>
        <v>5.4406804435027567</v>
      </c>
    </row>
    <row r="988" spans="1:6" x14ac:dyDescent="0.15">
      <c r="A988" s="2">
        <v>2</v>
      </c>
      <c r="B988" s="2">
        <v>3.5</v>
      </c>
      <c r="C988" s="7">
        <v>26.300190113381301</v>
      </c>
      <c r="D988" s="7">
        <v>74.470271760396997</v>
      </c>
      <c r="E988" s="2">
        <f t="shared" si="40"/>
        <v>14.199588878393403</v>
      </c>
      <c r="F988" s="2">
        <f t="shared" si="41"/>
        <v>5.4406804435027567</v>
      </c>
    </row>
    <row r="989" spans="1:6" x14ac:dyDescent="0.15">
      <c r="A989" s="2">
        <v>2</v>
      </c>
      <c r="B989" s="2">
        <v>3.5</v>
      </c>
      <c r="C989" s="7">
        <v>31.3560201556256</v>
      </c>
      <c r="D989" s="7">
        <v>91.340411751735303</v>
      </c>
      <c r="E989" s="2">
        <f t="shared" si="40"/>
        <v>14.963209349391986</v>
      </c>
      <c r="F989" s="2">
        <f t="shared" si="41"/>
        <v>5.4406804435027567</v>
      </c>
    </row>
    <row r="990" spans="1:6" x14ac:dyDescent="0.15">
      <c r="A990" s="2">
        <v>2</v>
      </c>
      <c r="B990" s="2">
        <v>3.5</v>
      </c>
      <c r="C990" s="7">
        <v>54.661869708234498</v>
      </c>
      <c r="D990" s="7">
        <v>92.561403663922206</v>
      </c>
      <c r="E990" s="2">
        <f t="shared" si="40"/>
        <v>17.376844826453642</v>
      </c>
      <c r="F990" s="2">
        <f t="shared" si="41"/>
        <v>5.4406804435027567</v>
      </c>
    </row>
    <row r="991" spans="1:6" x14ac:dyDescent="0.15">
      <c r="A991" s="2">
        <v>2</v>
      </c>
      <c r="B991" s="2">
        <v>3.5</v>
      </c>
      <c r="C991" s="7">
        <v>86.336203298500493</v>
      </c>
      <c r="D991" s="7">
        <v>99.741268453280995</v>
      </c>
      <c r="E991" s="2">
        <f t="shared" si="40"/>
        <v>19.361929463035047</v>
      </c>
      <c r="F991" s="2">
        <f t="shared" si="41"/>
        <v>5.4406804435027567</v>
      </c>
    </row>
    <row r="992" spans="1:6" x14ac:dyDescent="0.15">
      <c r="A992" s="2">
        <v>2</v>
      </c>
      <c r="B992" s="2">
        <v>3.5</v>
      </c>
      <c r="C992" s="7">
        <v>74</v>
      </c>
      <c r="D992" s="7">
        <v>100.701491930011</v>
      </c>
      <c r="E992" s="2">
        <f t="shared" si="40"/>
        <v>18.692317197309762</v>
      </c>
      <c r="F992" s="2">
        <f t="shared" si="41"/>
        <v>5.4406804435027567</v>
      </c>
    </row>
    <row r="993" spans="1:6" x14ac:dyDescent="0.15">
      <c r="A993" s="2">
        <v>2</v>
      </c>
      <c r="B993" s="2">
        <v>3.5</v>
      </c>
      <c r="C993" s="7">
        <v>31.700157728314199</v>
      </c>
      <c r="D993" s="7">
        <v>74.043636071228406</v>
      </c>
      <c r="E993" s="2">
        <f t="shared" si="40"/>
        <v>15.010614231125805</v>
      </c>
      <c r="F993" s="2">
        <f t="shared" si="41"/>
        <v>5.4406804435027567</v>
      </c>
    </row>
    <row r="994" spans="1:6" x14ac:dyDescent="0.15">
      <c r="A994" s="2">
        <v>2</v>
      </c>
      <c r="B994" s="2">
        <v>3.5</v>
      </c>
      <c r="C994" s="7">
        <v>19.5734514074549</v>
      </c>
      <c r="D994" s="7">
        <v>68.852966096610899</v>
      </c>
      <c r="E994" s="2">
        <f t="shared" si="40"/>
        <v>12.916674120172747</v>
      </c>
      <c r="F994" s="2">
        <f t="shared" si="41"/>
        <v>5.4406804435027567</v>
      </c>
    </row>
    <row r="995" spans="1:6" x14ac:dyDescent="0.15">
      <c r="A995" s="2">
        <v>2</v>
      </c>
      <c r="B995" s="2">
        <v>3.5</v>
      </c>
      <c r="C995" s="7">
        <v>12.5514939349864</v>
      </c>
      <c r="D995" s="7">
        <v>70.8584915270268</v>
      </c>
      <c r="E995" s="2">
        <f t="shared" si="40"/>
        <v>10.986954205666493</v>
      </c>
      <c r="F995" s="2">
        <f t="shared" si="41"/>
        <v>5.4406804435027567</v>
      </c>
    </row>
    <row r="996" spans="1:6" x14ac:dyDescent="0.15">
      <c r="A996" s="2">
        <v>2</v>
      </c>
      <c r="B996" s="2">
        <v>3.5</v>
      </c>
      <c r="C996" s="7">
        <v>36.661888931150301</v>
      </c>
      <c r="D996" s="7">
        <v>107.080164594268</v>
      </c>
      <c r="E996" s="2">
        <f t="shared" si="40"/>
        <v>15.642148373649157</v>
      </c>
      <c r="F996" s="2">
        <f t="shared" si="41"/>
        <v>5.4406804435027567</v>
      </c>
    </row>
    <row r="997" spans="1:6" x14ac:dyDescent="0.15">
      <c r="A997" s="2">
        <v>2</v>
      </c>
      <c r="B997" s="2">
        <v>3.5</v>
      </c>
      <c r="C997" s="7">
        <v>22.522877258467702</v>
      </c>
      <c r="D997" s="7">
        <v>80.490154128896293</v>
      </c>
      <c r="E997" s="2">
        <f t="shared" si="40"/>
        <v>13.526238700894533</v>
      </c>
      <c r="F997" s="2">
        <f t="shared" si="41"/>
        <v>5.4406804435027567</v>
      </c>
    </row>
    <row r="998" spans="1:6" x14ac:dyDescent="0.15">
      <c r="A998" s="2">
        <v>2</v>
      </c>
      <c r="B998" s="2">
        <v>3.5</v>
      </c>
      <c r="C998" s="7">
        <v>75.301062409503899</v>
      </c>
      <c r="D998" s="7">
        <v>103.31631681368199</v>
      </c>
      <c r="E998" s="2">
        <f t="shared" si="40"/>
        <v>18.768011036287238</v>
      </c>
      <c r="F998" s="2">
        <f t="shared" si="41"/>
        <v>5.4406804435027567</v>
      </c>
    </row>
    <row r="999" spans="1:6" x14ac:dyDescent="0.15">
      <c r="A999" s="2">
        <v>2</v>
      </c>
      <c r="B999" s="2">
        <v>3.5</v>
      </c>
      <c r="C999" s="7">
        <v>52.955925069816303</v>
      </c>
      <c r="D999" s="7">
        <v>88.546038049531802</v>
      </c>
      <c r="E999" s="2">
        <f t="shared" si="40"/>
        <v>17.239145589886551</v>
      </c>
      <c r="F999" s="2">
        <f t="shared" si="41"/>
        <v>5.4406804435027567</v>
      </c>
    </row>
    <row r="1000" spans="1:6" x14ac:dyDescent="0.15">
      <c r="A1000" s="2">
        <v>2</v>
      </c>
      <c r="B1000" s="2">
        <v>3.5</v>
      </c>
      <c r="C1000" s="7">
        <v>31.160361037703002</v>
      </c>
      <c r="D1000" s="7">
        <v>98.909187189032806</v>
      </c>
      <c r="E1000" s="2">
        <f t="shared" si="40"/>
        <v>14.936024809573244</v>
      </c>
      <c r="F1000" s="2">
        <f t="shared" si="41"/>
        <v>5.4406804435027567</v>
      </c>
    </row>
    <row r="1001" spans="1:6" x14ac:dyDescent="0.15">
      <c r="A1001" s="2">
        <v>2</v>
      </c>
      <c r="B1001" s="2">
        <v>3.5</v>
      </c>
      <c r="C1001" s="7">
        <v>11.1543713404208</v>
      </c>
      <c r="D1001" s="7">
        <v>80.920920579167401</v>
      </c>
      <c r="E1001" s="2">
        <f t="shared" si="40"/>
        <v>10.47445098503327</v>
      </c>
      <c r="F1001" s="2">
        <f t="shared" si="41"/>
        <v>5.4406804435027567</v>
      </c>
    </row>
    <row r="1002" spans="1:6" x14ac:dyDescent="0.15">
      <c r="A1002" s="2">
        <v>2</v>
      </c>
      <c r="B1002" s="2">
        <v>3.5</v>
      </c>
      <c r="C1002" s="7">
        <v>55.247171873318599</v>
      </c>
      <c r="D1002" s="7">
        <v>110.088333897187</v>
      </c>
      <c r="E1002" s="2">
        <f t="shared" si="40"/>
        <v>17.423100512033315</v>
      </c>
      <c r="F1002" s="2">
        <f t="shared" si="41"/>
        <v>5.4406804435027567</v>
      </c>
    </row>
    <row r="1003" spans="1:6" x14ac:dyDescent="0.15">
      <c r="A1003" s="2">
        <v>2</v>
      </c>
      <c r="B1003" s="2">
        <v>3.5</v>
      </c>
      <c r="C1003" s="7">
        <v>33.982495494003999</v>
      </c>
      <c r="D1003" s="7">
        <v>95.329056952499798</v>
      </c>
      <c r="E1003" s="2">
        <f t="shared" si="40"/>
        <v>15.312552679845009</v>
      </c>
      <c r="F1003" s="2">
        <f t="shared" si="41"/>
        <v>5.4406804435027567</v>
      </c>
    </row>
    <row r="1004" spans="1:6" x14ac:dyDescent="0.15">
      <c r="A1004" s="2">
        <v>2</v>
      </c>
      <c r="B1004" s="2">
        <v>3.5</v>
      </c>
      <c r="C1004" s="7">
        <v>20.919469400536901</v>
      </c>
      <c r="D1004" s="7">
        <v>82.415031247779396</v>
      </c>
      <c r="E1004" s="2">
        <f t="shared" si="40"/>
        <v>13.205506649303569</v>
      </c>
      <c r="F1004" s="2">
        <f t="shared" si="41"/>
        <v>5.4406804435027567</v>
      </c>
    </row>
    <row r="1005" spans="1:6" x14ac:dyDescent="0.15">
      <c r="A1005" s="2">
        <v>2</v>
      </c>
      <c r="B1005" s="2">
        <v>3.5</v>
      </c>
      <c r="C1005" s="7">
        <v>21.819901466322001</v>
      </c>
      <c r="D1005" s="7">
        <v>84.418829807364006</v>
      </c>
      <c r="E1005" s="2">
        <f t="shared" si="40"/>
        <v>13.388527850823294</v>
      </c>
      <c r="F1005" s="2">
        <f t="shared" si="41"/>
        <v>5.4406804435027567</v>
      </c>
    </row>
    <row r="1006" spans="1:6" x14ac:dyDescent="0.15">
      <c r="A1006" s="2">
        <v>2</v>
      </c>
      <c r="B1006" s="2">
        <v>3.5</v>
      </c>
      <c r="C1006" s="7">
        <v>60.141317744126603</v>
      </c>
      <c r="D1006" s="7">
        <v>108.846675385297</v>
      </c>
      <c r="E1006" s="2">
        <f t="shared" si="40"/>
        <v>17.791729396064184</v>
      </c>
      <c r="F1006" s="2">
        <f t="shared" si="41"/>
        <v>5.4406804435027567</v>
      </c>
    </row>
    <row r="1007" spans="1:6" x14ac:dyDescent="0.15">
      <c r="A1007" s="2">
        <v>2</v>
      </c>
      <c r="B1007" s="2">
        <v>3.5</v>
      </c>
      <c r="C1007" s="7">
        <v>40.709803487612199</v>
      </c>
      <c r="D1007" s="7">
        <v>104.296795622518</v>
      </c>
      <c r="E1007" s="2">
        <f t="shared" si="40"/>
        <v>16.09699005979212</v>
      </c>
      <c r="F1007" s="2">
        <f t="shared" si="41"/>
        <v>5.4406804435027567</v>
      </c>
    </row>
    <row r="1008" spans="1:6" x14ac:dyDescent="0.15">
      <c r="A1008" s="2">
        <v>2</v>
      </c>
      <c r="B1008" s="2">
        <v>3.5</v>
      </c>
      <c r="C1008" s="7">
        <v>21.153583620748499</v>
      </c>
      <c r="D1008" s="7">
        <v>85.120371216174206</v>
      </c>
      <c r="E1008" s="2">
        <f t="shared" si="40"/>
        <v>13.253839516107682</v>
      </c>
      <c r="F1008" s="2">
        <f t="shared" si="41"/>
        <v>5.4406804435027567</v>
      </c>
    </row>
    <row r="1009" spans="1:6" x14ac:dyDescent="0.15">
      <c r="A1009" s="2">
        <v>2</v>
      </c>
      <c r="B1009" s="2">
        <v>3.5</v>
      </c>
      <c r="C1009" s="7">
        <v>34.405377486666197</v>
      </c>
      <c r="D1009" s="7">
        <v>100.178447215079</v>
      </c>
      <c r="E1009" s="2">
        <f t="shared" si="40"/>
        <v>15.366263271722895</v>
      </c>
      <c r="F1009" s="2">
        <f t="shared" si="41"/>
        <v>5.4406804435027567</v>
      </c>
    </row>
    <row r="1010" spans="1:6" x14ac:dyDescent="0.15">
      <c r="A1010" s="2">
        <v>2</v>
      </c>
      <c r="B1010" s="2">
        <v>3.5</v>
      </c>
      <c r="C1010" s="7">
        <v>61.4538851497609</v>
      </c>
      <c r="D1010" s="7">
        <v>110.75736269300199</v>
      </c>
      <c r="E1010" s="2">
        <f t="shared" si="40"/>
        <v>17.885493444359049</v>
      </c>
      <c r="F1010" s="2">
        <f t="shared" si="41"/>
        <v>5.4406804435027567</v>
      </c>
    </row>
    <row r="1011" spans="1:6" x14ac:dyDescent="0.15">
      <c r="A1011" s="2">
        <v>2</v>
      </c>
      <c r="B1011" s="2">
        <v>3.5</v>
      </c>
      <c r="C1011" s="7">
        <v>41.883768932606799</v>
      </c>
      <c r="D1011" s="7">
        <v>106.701014785203</v>
      </c>
      <c r="E1011" s="2">
        <f t="shared" si="40"/>
        <v>16.220457549787781</v>
      </c>
      <c r="F1011" s="2">
        <f t="shared" si="41"/>
        <v>5.4406804435027567</v>
      </c>
    </row>
    <row r="1012" spans="1:6" x14ac:dyDescent="0.15">
      <c r="A1012" s="2">
        <v>2</v>
      </c>
      <c r="B1012" s="2">
        <v>3.5</v>
      </c>
      <c r="C1012" s="7">
        <v>53.000094339538698</v>
      </c>
      <c r="D1012" s="7">
        <v>88.217818984771299</v>
      </c>
      <c r="E1012" s="2">
        <f t="shared" si="40"/>
        <v>17.242766426404987</v>
      </c>
      <c r="F1012" s="2">
        <f t="shared" si="41"/>
        <v>5.4406804435027567</v>
      </c>
    </row>
    <row r="1013" spans="1:6" x14ac:dyDescent="0.15">
      <c r="A1013" s="2">
        <v>2</v>
      </c>
      <c r="B1013" s="2">
        <v>3.5</v>
      </c>
      <c r="C1013" s="7">
        <v>30.5321142405828</v>
      </c>
      <c r="D1013" s="7">
        <v>72.076259683861693</v>
      </c>
      <c r="E1013" s="2">
        <f t="shared" si="40"/>
        <v>14.847568786919354</v>
      </c>
      <c r="F1013" s="2">
        <f t="shared" si="41"/>
        <v>5.4406804435027567</v>
      </c>
    </row>
    <row r="1014" spans="1:6" x14ac:dyDescent="0.15">
      <c r="A1014" s="2">
        <v>2</v>
      </c>
      <c r="B1014" s="2">
        <v>3.5</v>
      </c>
      <c r="C1014" s="7">
        <v>22.5375242651006</v>
      </c>
      <c r="D1014" s="7">
        <v>83.015347817843605</v>
      </c>
      <c r="E1014" s="2">
        <f t="shared" si="40"/>
        <v>13.529062073153113</v>
      </c>
      <c r="F1014" s="2">
        <f t="shared" si="41"/>
        <v>5.4406804435027567</v>
      </c>
    </row>
    <row r="1015" spans="1:6" x14ac:dyDescent="0.15">
      <c r="A1015" s="2">
        <v>2</v>
      </c>
      <c r="B1015" s="2">
        <v>3.5</v>
      </c>
      <c r="C1015" s="7">
        <v>51.077869415236997</v>
      </c>
      <c r="D1015" s="7">
        <v>109.55388477157</v>
      </c>
      <c r="E1015" s="2">
        <f t="shared" si="40"/>
        <v>17.082327734679666</v>
      </c>
      <c r="F1015" s="2">
        <f t="shared" si="41"/>
        <v>5.4406804435027567</v>
      </c>
    </row>
    <row r="1016" spans="1:6" x14ac:dyDescent="0.15">
      <c r="A1016" s="2">
        <v>2</v>
      </c>
      <c r="B1016" s="2">
        <v>3.5</v>
      </c>
      <c r="C1016" s="7">
        <v>10.435037134577</v>
      </c>
      <c r="D1016" s="7">
        <v>69.670296967645996</v>
      </c>
      <c r="E1016" s="2">
        <f t="shared" si="40"/>
        <v>10.18493998903455</v>
      </c>
      <c r="F1016" s="2">
        <f t="shared" si="41"/>
        <v>5.4406804435027567</v>
      </c>
    </row>
    <row r="1017" spans="1:6" x14ac:dyDescent="0.15">
      <c r="A1017" s="2">
        <v>2</v>
      </c>
      <c r="B1017" s="2">
        <v>3.5</v>
      </c>
      <c r="C1017" s="7">
        <v>45.481424779793301</v>
      </c>
      <c r="D1017" s="7">
        <v>104.33552977667399</v>
      </c>
      <c r="E1017" s="2">
        <f t="shared" si="40"/>
        <v>16.578340612116076</v>
      </c>
      <c r="F1017" s="2">
        <f t="shared" si="41"/>
        <v>5.4406804435027567</v>
      </c>
    </row>
    <row r="1018" spans="1:6" x14ac:dyDescent="0.15">
      <c r="A1018" s="2">
        <v>2</v>
      </c>
      <c r="B1018" s="2">
        <v>3.5</v>
      </c>
      <c r="C1018" s="7">
        <v>23.115795465438801</v>
      </c>
      <c r="D1018" s="7">
        <v>85.340135219669605</v>
      </c>
      <c r="E1018" s="2">
        <f t="shared" si="40"/>
        <v>13.639088430609887</v>
      </c>
      <c r="F1018" s="2">
        <f t="shared" si="41"/>
        <v>5.4406804435027567</v>
      </c>
    </row>
    <row r="1019" spans="1:6" x14ac:dyDescent="0.15">
      <c r="A1019" s="2">
        <v>2</v>
      </c>
      <c r="B1019" s="2">
        <v>3.5</v>
      </c>
      <c r="C1019" s="7">
        <v>44.255915988712701</v>
      </c>
      <c r="D1019" s="7">
        <v>107.923645256532</v>
      </c>
      <c r="E1019" s="2">
        <f t="shared" si="40"/>
        <v>16.459713340060169</v>
      </c>
      <c r="F1019" s="2">
        <f t="shared" si="41"/>
        <v>5.4406804435027567</v>
      </c>
    </row>
    <row r="1020" spans="1:6" x14ac:dyDescent="0.15">
      <c r="A1020" s="2">
        <v>2</v>
      </c>
      <c r="B1020" s="2">
        <v>3.5</v>
      </c>
      <c r="C1020" s="7">
        <v>17.161876354291799</v>
      </c>
      <c r="D1020" s="7">
        <v>71.821431876940196</v>
      </c>
      <c r="E1020" s="2">
        <f t="shared" si="40"/>
        <v>12.345647686972042</v>
      </c>
      <c r="F1020" s="2">
        <f t="shared" si="41"/>
        <v>5.4406804435027567</v>
      </c>
    </row>
    <row r="1021" spans="1:6" x14ac:dyDescent="0.15">
      <c r="A1021" s="2">
        <v>2</v>
      </c>
      <c r="B1021" s="2">
        <v>3.5</v>
      </c>
      <c r="C1021" s="7">
        <v>37.8163985593552</v>
      </c>
      <c r="D1021" s="7">
        <v>100.800270416519</v>
      </c>
      <c r="E1021" s="2">
        <f t="shared" si="40"/>
        <v>15.776801664901328</v>
      </c>
      <c r="F1021" s="2">
        <f t="shared" si="41"/>
        <v>5.4406804435027567</v>
      </c>
    </row>
    <row r="1022" spans="1:6" x14ac:dyDescent="0.15">
      <c r="A1022" s="2">
        <v>2</v>
      </c>
      <c r="B1022" s="2">
        <v>3.5</v>
      </c>
      <c r="C1022" s="7">
        <v>16.783920876839201</v>
      </c>
      <c r="D1022" s="7">
        <v>80.694431415795094</v>
      </c>
      <c r="E1022" s="2">
        <f t="shared" si="40"/>
        <v>12.248934234928857</v>
      </c>
      <c r="F1022" s="2">
        <f t="shared" si="41"/>
        <v>5.4406804435027567</v>
      </c>
    </row>
    <row r="1023" spans="1:6" x14ac:dyDescent="0.15">
      <c r="A1023" s="2">
        <v>2</v>
      </c>
      <c r="B1023" s="2">
        <v>3.5</v>
      </c>
      <c r="C1023" s="7">
        <v>63.526987178678603</v>
      </c>
      <c r="D1023" s="7">
        <v>116.108179954401</v>
      </c>
      <c r="E1023" s="2">
        <f t="shared" si="40"/>
        <v>18.029582590389992</v>
      </c>
      <c r="F1023" s="2">
        <f t="shared" si="41"/>
        <v>5.4406804435027567</v>
      </c>
    </row>
    <row r="1024" spans="1:6" x14ac:dyDescent="0.15">
      <c r="A1024" s="2">
        <v>2</v>
      </c>
      <c r="B1024" s="2">
        <v>3.5</v>
      </c>
      <c r="C1024" s="7">
        <v>42.479642183050501</v>
      </c>
      <c r="D1024" s="7">
        <v>87.790017067383502</v>
      </c>
      <c r="E1024" s="2">
        <f t="shared" si="40"/>
        <v>16.281808499147221</v>
      </c>
      <c r="F1024" s="2">
        <f t="shared" si="41"/>
        <v>5.4406804435027567</v>
      </c>
    </row>
    <row r="1025" spans="1:6" x14ac:dyDescent="0.15">
      <c r="A1025" s="2">
        <v>2</v>
      </c>
      <c r="B1025" s="2">
        <v>3.5</v>
      </c>
      <c r="C1025" s="7">
        <v>14.340502083260599</v>
      </c>
      <c r="D1025" s="7">
        <v>88.799831286339398</v>
      </c>
      <c r="E1025" s="2">
        <f t="shared" si="40"/>
        <v>11.565643569225985</v>
      </c>
      <c r="F1025" s="2">
        <f t="shared" si="41"/>
        <v>5.4406804435027567</v>
      </c>
    </row>
    <row r="1026" spans="1:6" x14ac:dyDescent="0.15">
      <c r="A1026" s="2">
        <v>2</v>
      </c>
      <c r="B1026" s="2">
        <v>3.5</v>
      </c>
      <c r="C1026" s="7">
        <v>14.940214188558301</v>
      </c>
      <c r="D1026" s="7">
        <v>81.819982430462503</v>
      </c>
      <c r="E1026" s="2">
        <f t="shared" ref="E1026:E1089" si="42">10*LOG10(C1026)</f>
        <v>11.743568237338755</v>
      </c>
      <c r="F1026" s="2">
        <f t="shared" ref="F1026:F1089" si="43">10*LOG10(B1026)</f>
        <v>5.4406804435027567</v>
      </c>
    </row>
    <row r="1027" spans="1:6" x14ac:dyDescent="0.15">
      <c r="A1027" s="2">
        <v>2</v>
      </c>
      <c r="B1027" s="2">
        <v>3.5</v>
      </c>
      <c r="C1027" s="7">
        <v>62.772084559938001</v>
      </c>
      <c r="D1027" s="7">
        <v>108.546606632359</v>
      </c>
      <c r="E1027" s="2">
        <f t="shared" si="42"/>
        <v>17.977665511112193</v>
      </c>
      <c r="F1027" s="2">
        <f t="shared" si="43"/>
        <v>5.4406804435027567</v>
      </c>
    </row>
    <row r="1028" spans="1:6" x14ac:dyDescent="0.15">
      <c r="A1028" s="2">
        <v>2</v>
      </c>
      <c r="B1028" s="2">
        <v>3.5</v>
      </c>
      <c r="C1028" s="7">
        <v>50.570866118744703</v>
      </c>
      <c r="D1028" s="7">
        <v>103.96057910215001</v>
      </c>
      <c r="E1028" s="2">
        <f t="shared" si="42"/>
        <v>17.039003917850131</v>
      </c>
      <c r="F1028" s="2">
        <f t="shared" si="43"/>
        <v>5.4406804435027567</v>
      </c>
    </row>
    <row r="1029" spans="1:6" x14ac:dyDescent="0.15">
      <c r="A1029" s="2">
        <v>2</v>
      </c>
      <c r="B1029" s="2">
        <v>3.5</v>
      </c>
      <c r="C1029" s="7">
        <v>22.120183091466501</v>
      </c>
      <c r="D1029" s="7">
        <v>89.797642355440104</v>
      </c>
      <c r="E1029" s="2">
        <f t="shared" si="42"/>
        <v>13.447887173561917</v>
      </c>
      <c r="F1029" s="2">
        <f t="shared" si="43"/>
        <v>5.4406804435027567</v>
      </c>
    </row>
    <row r="1030" spans="1:6" x14ac:dyDescent="0.15">
      <c r="A1030" s="2">
        <v>2</v>
      </c>
      <c r="B1030" s="2">
        <v>3.5</v>
      </c>
      <c r="C1030" s="7">
        <v>27.186255718653101</v>
      </c>
      <c r="D1030" s="7">
        <v>97.722690807482195</v>
      </c>
      <c r="E1030" s="2">
        <f t="shared" si="42"/>
        <v>14.343493976315283</v>
      </c>
      <c r="F1030" s="2">
        <f t="shared" si="43"/>
        <v>5.4406804435027567</v>
      </c>
    </row>
    <row r="1031" spans="1:6" x14ac:dyDescent="0.15">
      <c r="A1031" s="2">
        <v>2</v>
      </c>
      <c r="B1031" s="2">
        <v>3.5</v>
      </c>
      <c r="C1031" s="7">
        <v>64.968453883404095</v>
      </c>
      <c r="D1031" s="7">
        <v>109.500158687918</v>
      </c>
      <c r="E1031" s="2">
        <f t="shared" si="42"/>
        <v>18.127025315661118</v>
      </c>
      <c r="F1031" s="2">
        <f t="shared" si="43"/>
        <v>5.4406804435027567</v>
      </c>
    </row>
    <row r="1032" spans="1:6" x14ac:dyDescent="0.15">
      <c r="A1032" s="2">
        <v>2</v>
      </c>
      <c r="B1032" s="2">
        <v>3.5</v>
      </c>
      <c r="C1032" s="7">
        <v>57.123375250417403</v>
      </c>
      <c r="D1032" s="7">
        <v>113.850062706779</v>
      </c>
      <c r="E1032" s="2">
        <f t="shared" si="42"/>
        <v>17.568138606960598</v>
      </c>
      <c r="F1032" s="2">
        <f t="shared" si="43"/>
        <v>5.4406804435027567</v>
      </c>
    </row>
    <row r="1033" spans="1:6" x14ac:dyDescent="0.15">
      <c r="A1033" s="2">
        <v>2</v>
      </c>
      <c r="B1033" s="2">
        <v>3.5</v>
      </c>
      <c r="C1033" s="7">
        <v>43.026503460076803</v>
      </c>
      <c r="D1033" s="7">
        <v>110.198779263391</v>
      </c>
      <c r="E1033" s="2">
        <f t="shared" si="42"/>
        <v>16.337360546650757</v>
      </c>
      <c r="F1033" s="2">
        <f t="shared" si="43"/>
        <v>5.4406804435027567</v>
      </c>
    </row>
    <row r="1034" spans="1:6" x14ac:dyDescent="0.15">
      <c r="A1034" s="2">
        <v>2</v>
      </c>
      <c r="B1034" s="2">
        <v>3.5</v>
      </c>
      <c r="C1034" s="7">
        <v>59.255548263432701</v>
      </c>
      <c r="D1034" s="7">
        <v>108.52687329979901</v>
      </c>
      <c r="E1034" s="2">
        <f t="shared" si="42"/>
        <v>17.727290207982861</v>
      </c>
      <c r="F1034" s="2">
        <f t="shared" si="43"/>
        <v>5.4406804435027567</v>
      </c>
    </row>
    <row r="1035" spans="1:6" x14ac:dyDescent="0.15">
      <c r="A1035" s="2">
        <v>2</v>
      </c>
      <c r="B1035" s="2">
        <v>3.5</v>
      </c>
      <c r="C1035" s="7">
        <v>53.362158876866999</v>
      </c>
      <c r="D1035" s="7">
        <v>116.856930582139</v>
      </c>
      <c r="E1035" s="2">
        <f t="shared" si="42"/>
        <v>17.272333915483756</v>
      </c>
      <c r="F1035" s="2">
        <f t="shared" si="43"/>
        <v>5.4406804435027567</v>
      </c>
    </row>
    <row r="1036" spans="1:6" x14ac:dyDescent="0.15">
      <c r="A1036" s="2">
        <v>2</v>
      </c>
      <c r="B1036" s="2">
        <v>3.5</v>
      </c>
      <c r="C1036" s="7">
        <v>33.9212322889367</v>
      </c>
      <c r="D1036" s="7">
        <v>94.572964309230301</v>
      </c>
      <c r="E1036" s="2">
        <f t="shared" si="42"/>
        <v>15.304716209008401</v>
      </c>
      <c r="F1036" s="2">
        <f t="shared" si="43"/>
        <v>5.4406804435027567</v>
      </c>
    </row>
    <row r="1037" spans="1:6" x14ac:dyDescent="0.15">
      <c r="A1037" s="2">
        <v>2</v>
      </c>
      <c r="B1037" s="2">
        <v>3.5</v>
      </c>
      <c r="C1037" s="7">
        <v>53.740208410462998</v>
      </c>
      <c r="D1037" s="7">
        <v>105.603485405307</v>
      </c>
      <c r="E1037" s="2">
        <f t="shared" si="42"/>
        <v>17.302993463423775</v>
      </c>
      <c r="F1037" s="2">
        <f t="shared" si="43"/>
        <v>5.4406804435027567</v>
      </c>
    </row>
    <row r="1038" spans="1:6" x14ac:dyDescent="0.15">
      <c r="A1038" s="2">
        <v>2</v>
      </c>
      <c r="B1038" s="2">
        <v>3.5</v>
      </c>
      <c r="C1038" s="7">
        <v>78.704186953427097</v>
      </c>
      <c r="D1038" s="7">
        <v>118.086656733852</v>
      </c>
      <c r="E1038" s="2">
        <f t="shared" si="42"/>
        <v>18.959978368368425</v>
      </c>
      <c r="F1038" s="2">
        <f t="shared" si="43"/>
        <v>5.4406804435027567</v>
      </c>
    </row>
    <row r="1039" spans="1:6" x14ac:dyDescent="0.15">
      <c r="A1039" s="2">
        <v>2</v>
      </c>
      <c r="B1039" s="2">
        <v>3.5</v>
      </c>
      <c r="C1039" s="7">
        <v>69.824136228098098</v>
      </c>
      <c r="D1039" s="7">
        <v>109.778917225928</v>
      </c>
      <c r="E1039" s="2">
        <f t="shared" si="42"/>
        <v>18.440055718891053</v>
      </c>
      <c r="F1039" s="2">
        <f t="shared" si="43"/>
        <v>5.4406804435027567</v>
      </c>
    </row>
    <row r="1040" spans="1:6" x14ac:dyDescent="0.15">
      <c r="A1040" s="2">
        <v>2</v>
      </c>
      <c r="B1040" s="2">
        <v>3.5</v>
      </c>
      <c r="C1040" s="7">
        <v>23.723458854054101</v>
      </c>
      <c r="D1040" s="7">
        <v>89.241284465359399</v>
      </c>
      <c r="E1040" s="2">
        <f t="shared" si="42"/>
        <v>13.751780089636146</v>
      </c>
      <c r="F1040" s="2">
        <f t="shared" si="43"/>
        <v>5.4406804435027567</v>
      </c>
    </row>
    <row r="1041" spans="1:6" x14ac:dyDescent="0.15">
      <c r="A1041" s="2">
        <v>2</v>
      </c>
      <c r="B1041" s="2">
        <v>3.5</v>
      </c>
      <c r="C1041" s="7">
        <v>48.9689952929402</v>
      </c>
      <c r="D1041" s="7">
        <v>104.882768073779</v>
      </c>
      <c r="E1041" s="2">
        <f t="shared" si="42"/>
        <v>16.899211935994273</v>
      </c>
      <c r="F1041" s="2">
        <f t="shared" si="43"/>
        <v>5.4406804435027567</v>
      </c>
    </row>
    <row r="1042" spans="1:6" x14ac:dyDescent="0.15">
      <c r="A1042" s="2">
        <v>2</v>
      </c>
      <c r="B1042" s="2">
        <v>3.5</v>
      </c>
      <c r="C1042" s="7">
        <v>77.284620074113107</v>
      </c>
      <c r="D1042" s="7">
        <v>111.961970461384</v>
      </c>
      <c r="E1042" s="2">
        <f t="shared" si="42"/>
        <v>18.880930763049349</v>
      </c>
      <c r="F1042" s="2">
        <f t="shared" si="43"/>
        <v>5.4406804435027567</v>
      </c>
    </row>
    <row r="1043" spans="1:6" x14ac:dyDescent="0.15">
      <c r="A1043" s="2">
        <v>2</v>
      </c>
      <c r="B1043" s="2">
        <v>3.5</v>
      </c>
      <c r="C1043" s="7">
        <v>67.037769205127901</v>
      </c>
      <c r="D1043" s="7">
        <v>111.163389458319</v>
      </c>
      <c r="E1043" s="2">
        <f t="shared" si="42"/>
        <v>18.263195539810713</v>
      </c>
      <c r="F1043" s="2">
        <f t="shared" si="43"/>
        <v>5.4406804435027567</v>
      </c>
    </row>
    <row r="1044" spans="1:6" x14ac:dyDescent="0.15">
      <c r="A1044" s="2">
        <v>2</v>
      </c>
      <c r="B1044" s="2">
        <v>3.5</v>
      </c>
      <c r="C1044" s="7">
        <v>65.1131323159929</v>
      </c>
      <c r="D1044" s="7">
        <v>118.406805773016</v>
      </c>
      <c r="E1044" s="2">
        <f t="shared" si="42"/>
        <v>18.136685879107194</v>
      </c>
      <c r="F1044" s="2">
        <f t="shared" si="43"/>
        <v>5.4406804435027567</v>
      </c>
    </row>
    <row r="1045" spans="1:6" x14ac:dyDescent="0.15">
      <c r="A1045" s="2">
        <v>2</v>
      </c>
      <c r="B1045" s="2">
        <v>3.5</v>
      </c>
      <c r="C1045" s="7">
        <v>95.967078959401505</v>
      </c>
      <c r="D1045" s="7">
        <v>119.453757798696</v>
      </c>
      <c r="E1045" s="2">
        <f t="shared" si="42"/>
        <v>19.821222759737203</v>
      </c>
      <c r="F1045" s="2">
        <f t="shared" si="43"/>
        <v>5.4406804435027567</v>
      </c>
    </row>
    <row r="1046" spans="1:6" x14ac:dyDescent="0.15">
      <c r="A1046" s="2">
        <v>2</v>
      </c>
      <c r="B1046" s="2">
        <v>3.5</v>
      </c>
      <c r="C1046" s="7">
        <v>84.502544340392504</v>
      </c>
      <c r="D1046" s="7">
        <v>113.48588277368199</v>
      </c>
      <c r="E1046" s="2">
        <f t="shared" si="42"/>
        <v>19.268697855929695</v>
      </c>
      <c r="F1046" s="2">
        <f t="shared" si="43"/>
        <v>5.4406804435027567</v>
      </c>
    </row>
    <row r="1047" spans="1:6" x14ac:dyDescent="0.15">
      <c r="A1047" s="2">
        <v>2</v>
      </c>
      <c r="B1047" s="2">
        <v>3.5</v>
      </c>
      <c r="C1047" s="7">
        <v>62.791082169365403</v>
      </c>
      <c r="D1047" s="7">
        <v>114.534427854317</v>
      </c>
      <c r="E1047" s="2">
        <f t="shared" si="42"/>
        <v>17.978979679466104</v>
      </c>
      <c r="F1047" s="2">
        <f t="shared" si="43"/>
        <v>5.4406804435027567</v>
      </c>
    </row>
    <row r="1048" spans="1:6" x14ac:dyDescent="0.15">
      <c r="A1048" s="2">
        <v>2</v>
      </c>
      <c r="B1048" s="2">
        <v>3.5</v>
      </c>
      <c r="C1048" s="7">
        <v>43.010812594044303</v>
      </c>
      <c r="D1048" s="7">
        <v>107.92902325511599</v>
      </c>
      <c r="E1048" s="2">
        <f t="shared" si="42"/>
        <v>16.33577647663968</v>
      </c>
      <c r="F1048" s="2">
        <f t="shared" si="43"/>
        <v>5.4406804435027567</v>
      </c>
    </row>
    <row r="1049" spans="1:6" x14ac:dyDescent="0.15">
      <c r="A1049" s="2">
        <v>2</v>
      </c>
      <c r="B1049" s="2">
        <v>3.5</v>
      </c>
      <c r="C1049" s="7">
        <v>38.193847672105498</v>
      </c>
      <c r="D1049" s="7">
        <v>110.851754180217</v>
      </c>
      <c r="E1049" s="2">
        <f t="shared" si="42"/>
        <v>15.819934116749891</v>
      </c>
      <c r="F1049" s="2">
        <f t="shared" si="43"/>
        <v>5.4406804435027567</v>
      </c>
    </row>
    <row r="1050" spans="1:6" x14ac:dyDescent="0.15">
      <c r="A1050" s="2">
        <v>2</v>
      </c>
      <c r="B1050" s="2">
        <v>3.5</v>
      </c>
      <c r="C1050" s="7">
        <v>46.391917399478103</v>
      </c>
      <c r="D1050" s="7">
        <v>90.348794807572801</v>
      </c>
      <c r="E1050" s="2">
        <f t="shared" si="42"/>
        <v>16.664423224822094</v>
      </c>
      <c r="F1050" s="2">
        <f t="shared" si="43"/>
        <v>5.4406804435027567</v>
      </c>
    </row>
    <row r="1051" spans="1:6" x14ac:dyDescent="0.15">
      <c r="A1051" s="2">
        <v>2</v>
      </c>
      <c r="B1051" s="2">
        <v>3.5</v>
      </c>
      <c r="C1051" s="7">
        <v>38.1693594392151</v>
      </c>
      <c r="D1051" s="7">
        <v>90.981694692762602</v>
      </c>
      <c r="E1051" s="2">
        <f t="shared" si="42"/>
        <v>15.817148716507358</v>
      </c>
      <c r="F1051" s="2">
        <f t="shared" si="43"/>
        <v>5.4406804435027567</v>
      </c>
    </row>
    <row r="1052" spans="1:6" x14ac:dyDescent="0.15">
      <c r="A1052" s="2">
        <v>2</v>
      </c>
      <c r="B1052" s="2">
        <v>3.5</v>
      </c>
      <c r="C1052" s="7">
        <v>31.653751752359501</v>
      </c>
      <c r="D1052" s="7">
        <v>88.552206895642698</v>
      </c>
      <c r="E1052" s="2">
        <f t="shared" si="42"/>
        <v>15.004251920400513</v>
      </c>
      <c r="F1052" s="2">
        <f t="shared" si="43"/>
        <v>5.4406804435027567</v>
      </c>
    </row>
    <row r="1053" spans="1:6" x14ac:dyDescent="0.15">
      <c r="A1053" s="2">
        <v>2</v>
      </c>
      <c r="B1053" s="2">
        <v>3.5</v>
      </c>
      <c r="C1053" s="7">
        <v>33.350599694758102</v>
      </c>
      <c r="D1053" s="7">
        <v>89.013855296053507</v>
      </c>
      <c r="E1053" s="2">
        <f t="shared" si="42"/>
        <v>15.231036476013733</v>
      </c>
      <c r="F1053" s="2">
        <f t="shared" si="43"/>
        <v>5.4406804435027567</v>
      </c>
    </row>
    <row r="1054" spans="1:6" x14ac:dyDescent="0.15">
      <c r="A1054" s="2">
        <v>2</v>
      </c>
      <c r="B1054" s="2">
        <v>3.5</v>
      </c>
      <c r="C1054" s="7">
        <v>27.973246146988402</v>
      </c>
      <c r="D1054" s="7">
        <v>93.841397525151194</v>
      </c>
      <c r="E1054" s="2">
        <f t="shared" si="42"/>
        <v>14.467428668692882</v>
      </c>
      <c r="F1054" s="2">
        <f t="shared" si="43"/>
        <v>5.4406804435027567</v>
      </c>
    </row>
    <row r="1055" spans="1:6" x14ac:dyDescent="0.15">
      <c r="A1055" s="2">
        <v>2</v>
      </c>
      <c r="B1055" s="2">
        <v>3.5</v>
      </c>
      <c r="C1055" s="7">
        <v>21.619724790107799</v>
      </c>
      <c r="D1055" s="7">
        <v>92.815694863592</v>
      </c>
      <c r="E1055" s="2">
        <f t="shared" si="42"/>
        <v>13.348501612686201</v>
      </c>
      <c r="F1055" s="2">
        <f t="shared" si="43"/>
        <v>5.4406804435027567</v>
      </c>
    </row>
    <row r="1056" spans="1:6" x14ac:dyDescent="0.15">
      <c r="A1056" s="2">
        <v>2</v>
      </c>
      <c r="B1056" s="2">
        <v>3.5</v>
      </c>
      <c r="C1056" s="7">
        <v>49.1366462021982</v>
      </c>
      <c r="D1056" s="7">
        <v>111.23636870215201</v>
      </c>
      <c r="E1056" s="2">
        <f t="shared" si="42"/>
        <v>16.914055105977621</v>
      </c>
      <c r="F1056" s="2">
        <f t="shared" si="43"/>
        <v>5.4406804435027567</v>
      </c>
    </row>
    <row r="1057" spans="1:6" x14ac:dyDescent="0.15">
      <c r="A1057" s="2">
        <v>2</v>
      </c>
      <c r="B1057" s="2">
        <v>3.5</v>
      </c>
      <c r="C1057" s="7">
        <v>24.3032919580867</v>
      </c>
      <c r="D1057" s="7">
        <v>95.410175893004407</v>
      </c>
      <c r="E1057" s="2">
        <f t="shared" si="42"/>
        <v>13.856651041497543</v>
      </c>
      <c r="F1057" s="2">
        <f t="shared" si="43"/>
        <v>5.4406804435027567</v>
      </c>
    </row>
    <row r="1058" spans="1:6" x14ac:dyDescent="0.15">
      <c r="A1058" s="2">
        <v>2</v>
      </c>
      <c r="B1058" s="2">
        <v>3.5</v>
      </c>
      <c r="C1058" s="7">
        <v>62.403261485278101</v>
      </c>
      <c r="D1058" s="7">
        <v>113.15431114700201</v>
      </c>
      <c r="E1058" s="2">
        <f t="shared" si="42"/>
        <v>17.952072885292736</v>
      </c>
      <c r="F1058" s="2">
        <f t="shared" si="43"/>
        <v>5.4406804435027567</v>
      </c>
    </row>
    <row r="1059" spans="1:6" x14ac:dyDescent="0.15">
      <c r="A1059" s="2">
        <v>2</v>
      </c>
      <c r="B1059" s="2">
        <v>3.5</v>
      </c>
      <c r="C1059" s="7">
        <v>56.711550851656298</v>
      </c>
      <c r="D1059" s="7">
        <v>105.881332094665</v>
      </c>
      <c r="E1059" s="2">
        <f t="shared" si="42"/>
        <v>17.53671523799969</v>
      </c>
      <c r="F1059" s="2">
        <f t="shared" si="43"/>
        <v>5.4406804435027567</v>
      </c>
    </row>
    <row r="1060" spans="1:6" x14ac:dyDescent="0.15">
      <c r="A1060" s="2">
        <v>2</v>
      </c>
      <c r="B1060" s="2">
        <v>3.5</v>
      </c>
      <c r="C1060" s="7">
        <v>39.304579885809702</v>
      </c>
      <c r="D1060" s="7">
        <v>96.134537841331095</v>
      </c>
      <c r="E1060" s="2">
        <f t="shared" si="42"/>
        <v>15.944431586005464</v>
      </c>
      <c r="F1060" s="2">
        <f t="shared" si="43"/>
        <v>5.4406804435027567</v>
      </c>
    </row>
    <row r="1061" spans="1:6" x14ac:dyDescent="0.15">
      <c r="A1061" s="2">
        <v>2</v>
      </c>
      <c r="B1061" s="2">
        <v>3.5</v>
      </c>
      <c r="C1061" s="7">
        <v>21.510230124292001</v>
      </c>
      <c r="D1061" s="7">
        <v>95.328071015609794</v>
      </c>
      <c r="E1061" s="2">
        <f t="shared" si="42"/>
        <v>13.32645056653179</v>
      </c>
      <c r="F1061" s="2">
        <f t="shared" si="43"/>
        <v>5.4406804435027567</v>
      </c>
    </row>
    <row r="1062" spans="1:6" x14ac:dyDescent="0.15">
      <c r="A1062" s="2">
        <v>2</v>
      </c>
      <c r="B1062" s="2">
        <v>3.5</v>
      </c>
      <c r="C1062" s="7">
        <v>56.341547724569999</v>
      </c>
      <c r="D1062" s="7">
        <v>121.96758801328799</v>
      </c>
      <c r="E1062" s="2">
        <f t="shared" si="42"/>
        <v>17.508287730545792</v>
      </c>
      <c r="F1062" s="2">
        <f t="shared" si="43"/>
        <v>5.4406804435027567</v>
      </c>
    </row>
    <row r="1063" spans="1:6" x14ac:dyDescent="0.15">
      <c r="A1063" s="2">
        <v>2</v>
      </c>
      <c r="B1063" s="2">
        <v>3.5</v>
      </c>
      <c r="C1063" s="7">
        <v>31.6589639754683</v>
      </c>
      <c r="D1063" s="7">
        <v>88.277810005542406</v>
      </c>
      <c r="E1063" s="2">
        <f t="shared" si="42"/>
        <v>15.004966986786055</v>
      </c>
      <c r="F1063" s="2">
        <f t="shared" si="43"/>
        <v>5.4406804435027567</v>
      </c>
    </row>
    <row r="1064" spans="1:6" x14ac:dyDescent="0.15">
      <c r="A1064" s="2">
        <v>2</v>
      </c>
      <c r="B1064" s="2">
        <v>3.5</v>
      </c>
      <c r="C1064" s="7">
        <v>13.562448156582899</v>
      </c>
      <c r="D1064" s="7">
        <v>82.649225265595803</v>
      </c>
      <c r="E1064" s="2">
        <f t="shared" si="42"/>
        <v>11.32338091074411</v>
      </c>
      <c r="F1064" s="2">
        <f t="shared" si="43"/>
        <v>5.4406804435027567</v>
      </c>
    </row>
    <row r="1065" spans="1:6" x14ac:dyDescent="0.15">
      <c r="A1065" s="2">
        <v>2</v>
      </c>
      <c r="B1065" s="2">
        <v>3.5</v>
      </c>
      <c r="C1065" s="7">
        <v>18.247739586041899</v>
      </c>
      <c r="D1065" s="7">
        <v>84.733543902602605</v>
      </c>
      <c r="E1065" s="2">
        <f t="shared" si="42"/>
        <v>12.612090744851631</v>
      </c>
      <c r="F1065" s="2">
        <f t="shared" si="43"/>
        <v>5.4406804435027567</v>
      </c>
    </row>
    <row r="1066" spans="1:6" x14ac:dyDescent="0.15">
      <c r="A1066" s="2">
        <v>2</v>
      </c>
      <c r="B1066" s="2">
        <v>3.5</v>
      </c>
      <c r="C1066" s="7">
        <v>32.849353113874301</v>
      </c>
      <c r="D1066" s="7">
        <v>99.594550707350606</v>
      </c>
      <c r="E1066" s="2">
        <f t="shared" si="42"/>
        <v>15.165268216327556</v>
      </c>
      <c r="F1066" s="2">
        <f t="shared" si="43"/>
        <v>5.4406804435027567</v>
      </c>
    </row>
    <row r="1067" spans="1:6" x14ac:dyDescent="0.15">
      <c r="A1067" s="2">
        <v>2</v>
      </c>
      <c r="B1067" s="2">
        <v>3.5</v>
      </c>
      <c r="C1067" s="7">
        <v>24.553258439563599</v>
      </c>
      <c r="D1067" s="7">
        <v>84.775322537492698</v>
      </c>
      <c r="E1067" s="2">
        <f t="shared" si="42"/>
        <v>13.901091350910917</v>
      </c>
      <c r="F1067" s="2">
        <f t="shared" si="43"/>
        <v>5.4406804435027567</v>
      </c>
    </row>
    <row r="1068" spans="1:6" x14ac:dyDescent="0.15">
      <c r="A1068" s="2">
        <v>2</v>
      </c>
      <c r="B1068" s="2">
        <v>3.5</v>
      </c>
      <c r="C1068" s="7">
        <v>16.335926664869699</v>
      </c>
      <c r="D1068" s="7">
        <v>77.682533976974796</v>
      </c>
      <c r="E1068" s="2">
        <f t="shared" si="42"/>
        <v>12.131437751153921</v>
      </c>
      <c r="F1068" s="2">
        <f t="shared" si="43"/>
        <v>5.4406804435027567</v>
      </c>
    </row>
    <row r="1069" spans="1:6" x14ac:dyDescent="0.15">
      <c r="A1069" s="2">
        <v>2</v>
      </c>
      <c r="B1069" s="2">
        <v>3.5</v>
      </c>
      <c r="C1069" s="7">
        <v>31.1939497338827</v>
      </c>
      <c r="D1069" s="7">
        <v>102.553049842135</v>
      </c>
      <c r="E1069" s="2">
        <f t="shared" si="42"/>
        <v>14.940703679930596</v>
      </c>
      <c r="F1069" s="2">
        <f t="shared" si="43"/>
        <v>5.4406804435027567</v>
      </c>
    </row>
    <row r="1070" spans="1:6" x14ac:dyDescent="0.15">
      <c r="A1070" s="2">
        <v>2</v>
      </c>
      <c r="B1070" s="2">
        <v>3.5</v>
      </c>
      <c r="C1070" s="7">
        <v>37.182421922193299</v>
      </c>
      <c r="D1070" s="7">
        <v>98.314255365694606</v>
      </c>
      <c r="E1070" s="2">
        <f t="shared" si="42"/>
        <v>15.703376746555511</v>
      </c>
      <c r="F1070" s="2">
        <f t="shared" si="43"/>
        <v>5.4406804435027567</v>
      </c>
    </row>
    <row r="1071" spans="1:6" x14ac:dyDescent="0.15">
      <c r="A1071" s="2">
        <v>2</v>
      </c>
      <c r="B1071" s="2">
        <v>3.5</v>
      </c>
      <c r="C1071" s="7">
        <v>8.9844309780864808</v>
      </c>
      <c r="D1071" s="7">
        <v>68.2343308497192</v>
      </c>
      <c r="E1071" s="2">
        <f t="shared" si="42"/>
        <v>9.53490576614427</v>
      </c>
      <c r="F1071" s="2">
        <f t="shared" si="43"/>
        <v>5.4406804435027567</v>
      </c>
    </row>
    <row r="1072" spans="1:6" x14ac:dyDescent="0.15">
      <c r="A1072" s="2">
        <v>2</v>
      </c>
      <c r="B1072" s="2">
        <v>3.5</v>
      </c>
      <c r="C1072" s="7">
        <v>26.022490272839001</v>
      </c>
      <c r="D1072" s="7">
        <v>92.756529942284402</v>
      </c>
      <c r="E1072" s="2">
        <f t="shared" si="42"/>
        <v>14.15348854869767</v>
      </c>
      <c r="F1072" s="2">
        <f t="shared" si="43"/>
        <v>5.4406804435027567</v>
      </c>
    </row>
    <row r="1073" spans="1:6" x14ac:dyDescent="0.15">
      <c r="A1073" s="2">
        <v>2</v>
      </c>
      <c r="B1073" s="2">
        <v>3.5</v>
      </c>
      <c r="C1073" s="7">
        <v>51.319156696111101</v>
      </c>
      <c r="D1073" s="7">
        <v>119.23989563318899</v>
      </c>
      <c r="E1073" s="2">
        <f t="shared" si="42"/>
        <v>17.10279511201826</v>
      </c>
      <c r="F1073" s="2">
        <f t="shared" si="43"/>
        <v>5.4406804435027567</v>
      </c>
    </row>
    <row r="1074" spans="1:6" x14ac:dyDescent="0.15">
      <c r="A1074" s="2">
        <v>2</v>
      </c>
      <c r="B1074" s="2">
        <v>3.5</v>
      </c>
      <c r="C1074" s="7">
        <v>37.177546987395502</v>
      </c>
      <c r="D1074" s="7">
        <v>89.401986445868502</v>
      </c>
      <c r="E1074" s="2">
        <f t="shared" si="42"/>
        <v>15.702807311867357</v>
      </c>
      <c r="F1074" s="2">
        <f t="shared" si="43"/>
        <v>5.4406804435027567</v>
      </c>
    </row>
    <row r="1075" spans="1:6" x14ac:dyDescent="0.15">
      <c r="A1075" s="2">
        <v>2</v>
      </c>
      <c r="B1075" s="2">
        <v>3.5</v>
      </c>
      <c r="C1075" s="7">
        <v>31.5626361383203</v>
      </c>
      <c r="D1075" s="7">
        <v>78.494351562317803</v>
      </c>
      <c r="E1075" s="2">
        <f t="shared" si="42"/>
        <v>14.991732686981829</v>
      </c>
      <c r="F1075" s="2">
        <f t="shared" si="43"/>
        <v>5.4406804435027567</v>
      </c>
    </row>
    <row r="1076" spans="1:6" x14ac:dyDescent="0.15">
      <c r="A1076" s="2">
        <v>2</v>
      </c>
      <c r="B1076" s="2">
        <v>3.5</v>
      </c>
      <c r="C1076" s="7">
        <v>44.095918178443704</v>
      </c>
      <c r="D1076" s="7">
        <v>95.168378510380506</v>
      </c>
      <c r="E1076" s="2">
        <f t="shared" si="42"/>
        <v>16.443983900432869</v>
      </c>
      <c r="F1076" s="2">
        <f t="shared" si="43"/>
        <v>5.4406804435027567</v>
      </c>
    </row>
    <row r="1077" spans="1:6" x14ac:dyDescent="0.15">
      <c r="A1077" s="2">
        <v>2</v>
      </c>
      <c r="B1077" s="2">
        <v>3.5</v>
      </c>
      <c r="C1077" s="7">
        <v>59.185555670281602</v>
      </c>
      <c r="D1077" s="7">
        <v>101.806366620378</v>
      </c>
      <c r="E1077" s="2">
        <f t="shared" si="42"/>
        <v>17.722157293900079</v>
      </c>
      <c r="F1077" s="2">
        <f t="shared" si="43"/>
        <v>5.4406804435027567</v>
      </c>
    </row>
    <row r="1078" spans="1:6" x14ac:dyDescent="0.15">
      <c r="A1078" s="2">
        <v>2</v>
      </c>
      <c r="B1078" s="2">
        <v>3.5</v>
      </c>
      <c r="C1078" s="7">
        <v>39.850345042420898</v>
      </c>
      <c r="D1078" s="7">
        <v>90.730937912366699</v>
      </c>
      <c r="E1078" s="2">
        <f t="shared" si="42"/>
        <v>16.004320860676565</v>
      </c>
      <c r="F1078" s="2">
        <f t="shared" si="43"/>
        <v>5.4406804435027567</v>
      </c>
    </row>
    <row r="1079" spans="1:6" x14ac:dyDescent="0.15">
      <c r="A1079" s="2">
        <v>2</v>
      </c>
      <c r="B1079" s="2">
        <v>3.5</v>
      </c>
      <c r="C1079" s="7">
        <v>37.938107491017497</v>
      </c>
      <c r="D1079" s="7">
        <v>98.830412370252205</v>
      </c>
      <c r="E1079" s="2">
        <f t="shared" si="42"/>
        <v>15.79075662696351</v>
      </c>
      <c r="F1079" s="2">
        <f t="shared" si="43"/>
        <v>5.4406804435027567</v>
      </c>
    </row>
    <row r="1080" spans="1:6" x14ac:dyDescent="0.15">
      <c r="A1080" s="2">
        <v>2</v>
      </c>
      <c r="B1080" s="2">
        <v>3.5</v>
      </c>
      <c r="C1080" s="7">
        <v>46.789956187199003</v>
      </c>
      <c r="D1080" s="7">
        <v>111.932705990714</v>
      </c>
      <c r="E1080" s="2">
        <f t="shared" si="42"/>
        <v>16.701526385312139</v>
      </c>
      <c r="F1080" s="2">
        <f t="shared" si="43"/>
        <v>5.4406804435027567</v>
      </c>
    </row>
    <row r="1081" spans="1:6" x14ac:dyDescent="0.15">
      <c r="A1081" s="2">
        <v>2</v>
      </c>
      <c r="B1081" s="2">
        <v>3.5</v>
      </c>
      <c r="C1081" s="7">
        <v>44.514828989899499</v>
      </c>
      <c r="D1081" s="7">
        <v>94.730986711723006</v>
      </c>
      <c r="E1081" s="2">
        <f t="shared" si="42"/>
        <v>16.485047093108214</v>
      </c>
      <c r="F1081" s="2">
        <f t="shared" si="43"/>
        <v>5.4406804435027567</v>
      </c>
    </row>
    <row r="1082" spans="1:6" x14ac:dyDescent="0.15">
      <c r="A1082" s="2">
        <v>2</v>
      </c>
      <c r="B1082" s="2">
        <v>3.5</v>
      </c>
      <c r="C1082" s="7">
        <v>44.232567187537299</v>
      </c>
      <c r="D1082" s="7">
        <v>106.285389618493</v>
      </c>
      <c r="E1082" s="2">
        <f t="shared" si="42"/>
        <v>16.457421458590201</v>
      </c>
      <c r="F1082" s="2">
        <f t="shared" si="43"/>
        <v>5.4406804435027567</v>
      </c>
    </row>
    <row r="1083" spans="1:6" x14ac:dyDescent="0.15">
      <c r="A1083" s="2">
        <v>2</v>
      </c>
      <c r="B1083" s="2">
        <v>3.5</v>
      </c>
      <c r="C1083" s="7">
        <v>53.010638969927498</v>
      </c>
      <c r="D1083" s="7">
        <v>113.436812947116</v>
      </c>
      <c r="E1083" s="2">
        <f t="shared" si="42"/>
        <v>17.243630390772314</v>
      </c>
      <c r="F1083" s="2">
        <f t="shared" si="43"/>
        <v>5.4406804435027567</v>
      </c>
    </row>
    <row r="1084" spans="1:6" x14ac:dyDescent="0.15">
      <c r="A1084" s="2">
        <v>2</v>
      </c>
      <c r="B1084" s="2">
        <v>3.5</v>
      </c>
      <c r="C1084" s="7">
        <v>21.472542932778101</v>
      </c>
      <c r="D1084" s="7">
        <v>82.665059537687</v>
      </c>
      <c r="E1084" s="2">
        <f t="shared" si="42"/>
        <v>13.318834797541989</v>
      </c>
      <c r="F1084" s="2">
        <f t="shared" si="43"/>
        <v>5.4406804435027567</v>
      </c>
    </row>
    <row r="1085" spans="1:6" x14ac:dyDescent="0.15">
      <c r="A1085" s="2">
        <v>2</v>
      </c>
      <c r="B1085" s="2">
        <v>3.5</v>
      </c>
      <c r="C1085" s="7">
        <v>11.590431398356101</v>
      </c>
      <c r="D1085" s="7">
        <v>81.969160359045006</v>
      </c>
      <c r="E1085" s="2">
        <f t="shared" si="42"/>
        <v>10.640996007986985</v>
      </c>
      <c r="F1085" s="2">
        <f t="shared" si="43"/>
        <v>5.4406804435027567</v>
      </c>
    </row>
    <row r="1086" spans="1:6" x14ac:dyDescent="0.15">
      <c r="A1086" s="2">
        <v>2</v>
      </c>
      <c r="B1086" s="2">
        <v>3.5</v>
      </c>
      <c r="C1086" s="7">
        <v>15.2140757195434</v>
      </c>
      <c r="D1086" s="7">
        <v>84.401430642640605</v>
      </c>
      <c r="E1086" s="2">
        <f t="shared" si="42"/>
        <v>11.822455733819977</v>
      </c>
      <c r="F1086" s="2">
        <f t="shared" si="43"/>
        <v>5.4406804435027567</v>
      </c>
    </row>
    <row r="1087" spans="1:6" x14ac:dyDescent="0.15">
      <c r="A1087" s="2">
        <v>2</v>
      </c>
      <c r="B1087" s="2">
        <v>3.5</v>
      </c>
      <c r="C1087" s="7">
        <v>86.439887204924105</v>
      </c>
      <c r="D1087" s="7">
        <v>106.497099007638</v>
      </c>
      <c r="E1087" s="2">
        <f t="shared" si="42"/>
        <v>19.367141915023765</v>
      </c>
      <c r="F1087" s="2">
        <f t="shared" si="43"/>
        <v>5.4406804435027567</v>
      </c>
    </row>
    <row r="1088" spans="1:6" x14ac:dyDescent="0.15">
      <c r="A1088" s="2">
        <v>2</v>
      </c>
      <c r="B1088" s="2">
        <v>3.5</v>
      </c>
      <c r="C1088" s="7">
        <v>70.461620759105401</v>
      </c>
      <c r="D1088" s="7">
        <v>108.208718031141</v>
      </c>
      <c r="E1088" s="2">
        <f t="shared" si="42"/>
        <v>18.479526286073654</v>
      </c>
      <c r="F1088" s="2">
        <f t="shared" si="43"/>
        <v>5.4406804435027567</v>
      </c>
    </row>
    <row r="1089" spans="1:6" x14ac:dyDescent="0.15">
      <c r="A1089" s="2">
        <v>2</v>
      </c>
      <c r="B1089" s="2">
        <v>3.5</v>
      </c>
      <c r="C1089" s="7">
        <v>89.506424350434202</v>
      </c>
      <c r="D1089" s="7">
        <v>110.63128424769999</v>
      </c>
      <c r="E1089" s="2">
        <f t="shared" si="42"/>
        <v>19.51854208051245</v>
      </c>
      <c r="F1089" s="2">
        <f t="shared" si="43"/>
        <v>5.4406804435027567</v>
      </c>
    </row>
    <row r="1090" spans="1:6" x14ac:dyDescent="0.15">
      <c r="A1090" s="2">
        <v>2</v>
      </c>
      <c r="B1090" s="2">
        <v>3.5</v>
      </c>
      <c r="C1090" s="7">
        <v>100.479749203509</v>
      </c>
      <c r="D1090" s="7">
        <v>115.312343614178</v>
      </c>
      <c r="E1090" s="2">
        <f t="shared" ref="E1090:E1153" si="44">10*LOG10(C1090)</f>
        <v>20.020785423996092</v>
      </c>
      <c r="F1090" s="2">
        <f t="shared" ref="F1090:F1153" si="45">10*LOG10(B1090)</f>
        <v>5.4406804435027567</v>
      </c>
    </row>
    <row r="1091" spans="1:6" x14ac:dyDescent="0.15">
      <c r="A1091" s="2">
        <v>2</v>
      </c>
      <c r="B1091" s="2">
        <v>3.5</v>
      </c>
      <c r="C1091" s="7">
        <v>73.743135273732406</v>
      </c>
      <c r="D1091" s="7">
        <v>109.972410855666</v>
      </c>
      <c r="E1091" s="2">
        <f t="shared" si="44"/>
        <v>18.677215981892076</v>
      </c>
      <c r="F1091" s="2">
        <f t="shared" si="45"/>
        <v>5.4406804435027567</v>
      </c>
    </row>
    <row r="1092" spans="1:6" x14ac:dyDescent="0.15">
      <c r="A1092" s="3">
        <v>2</v>
      </c>
      <c r="B1092" s="3">
        <v>3.5</v>
      </c>
      <c r="C1092" s="8">
        <v>55.581471732943498</v>
      </c>
      <c r="D1092" s="8">
        <v>95.320067567163093</v>
      </c>
      <c r="E1092" s="2">
        <f t="shared" si="44"/>
        <v>17.449300422080668</v>
      </c>
      <c r="F1092" s="2">
        <f t="shared" si="45"/>
        <v>5.4406804435027567</v>
      </c>
    </row>
    <row r="1093" spans="1:6" x14ac:dyDescent="0.15">
      <c r="A1093" s="2">
        <v>2</v>
      </c>
      <c r="B1093" s="2">
        <v>3.5</v>
      </c>
      <c r="C1093" s="7">
        <v>33.071135450721997</v>
      </c>
      <c r="D1093" s="7">
        <v>88.749197749856606</v>
      </c>
      <c r="E1093" s="2">
        <f t="shared" si="44"/>
        <v>15.194491060572666</v>
      </c>
      <c r="F1093" s="2">
        <f t="shared" si="45"/>
        <v>5.4406804435027567</v>
      </c>
    </row>
    <row r="1094" spans="1:6" x14ac:dyDescent="0.15">
      <c r="A1094" s="2">
        <v>2</v>
      </c>
      <c r="B1094" s="2">
        <v>3.5</v>
      </c>
      <c r="C1094" s="7">
        <v>70.767224051816498</v>
      </c>
      <c r="D1094" s="7">
        <v>99.251875824370998</v>
      </c>
      <c r="E1094" s="2">
        <f t="shared" si="44"/>
        <v>18.498321601011863</v>
      </c>
      <c r="F1094" s="2">
        <f t="shared" si="45"/>
        <v>5.4406804435027567</v>
      </c>
    </row>
    <row r="1095" spans="1:6" x14ac:dyDescent="0.15">
      <c r="A1095" s="2">
        <v>2</v>
      </c>
      <c r="B1095" s="2">
        <v>3.5</v>
      </c>
      <c r="C1095" s="7">
        <v>26.093102536877399</v>
      </c>
      <c r="D1095" s="7">
        <v>88.767041122736302</v>
      </c>
      <c r="E1095" s="2">
        <f t="shared" si="44"/>
        <v>14.165257208992646</v>
      </c>
      <c r="F1095" s="2">
        <f t="shared" si="45"/>
        <v>5.4406804435027567</v>
      </c>
    </row>
    <row r="1096" spans="1:6" x14ac:dyDescent="0.15">
      <c r="A1096" s="2">
        <v>2</v>
      </c>
      <c r="B1096" s="2">
        <v>3.5</v>
      </c>
      <c r="C1096" s="7">
        <v>5.9774576535513804</v>
      </c>
      <c r="D1096" s="7">
        <v>79.523099450676597</v>
      </c>
      <c r="E1096" s="2">
        <f t="shared" si="44"/>
        <v>7.7651650810121984</v>
      </c>
      <c r="F1096" s="2">
        <f t="shared" si="45"/>
        <v>5.4406804435027567</v>
      </c>
    </row>
    <row r="1097" spans="1:6" x14ac:dyDescent="0.15">
      <c r="A1097" s="2">
        <v>2</v>
      </c>
      <c r="B1097" s="2">
        <v>3.5</v>
      </c>
      <c r="C1097" s="7">
        <v>40.319350193176497</v>
      </c>
      <c r="D1097" s="7">
        <v>91.440652666687598</v>
      </c>
      <c r="E1097" s="2">
        <f t="shared" si="44"/>
        <v>16.055135241866793</v>
      </c>
      <c r="F1097" s="2">
        <f t="shared" si="45"/>
        <v>5.4406804435027567</v>
      </c>
    </row>
    <row r="1098" spans="1:6" x14ac:dyDescent="0.15">
      <c r="A1098" s="2">
        <v>2</v>
      </c>
      <c r="B1098" s="2">
        <v>3.5</v>
      </c>
      <c r="C1098" s="7">
        <v>27.707760645710799</v>
      </c>
      <c r="D1098" s="7">
        <v>98.647829671348603</v>
      </c>
      <c r="E1098" s="2">
        <f t="shared" si="44"/>
        <v>14.426014273156021</v>
      </c>
      <c r="F1098" s="2">
        <f t="shared" si="45"/>
        <v>5.4406804435027567</v>
      </c>
    </row>
    <row r="1099" spans="1:6" x14ac:dyDescent="0.15">
      <c r="A1099" s="2">
        <v>2</v>
      </c>
      <c r="B1099" s="2">
        <v>3.5</v>
      </c>
      <c r="C1099" s="7">
        <v>7.6922038454528696</v>
      </c>
      <c r="D1099" s="7">
        <v>72.688026783027098</v>
      </c>
      <c r="E1099" s="2">
        <f t="shared" si="44"/>
        <v>8.8605078463850564</v>
      </c>
      <c r="F1099" s="2">
        <f t="shared" si="45"/>
        <v>5.4406804435027567</v>
      </c>
    </row>
    <row r="1100" spans="1:6" x14ac:dyDescent="0.15">
      <c r="A1100" s="2">
        <v>2</v>
      </c>
      <c r="B1100" s="2">
        <v>3.5</v>
      </c>
      <c r="C1100" s="7">
        <v>21.851544567833201</v>
      </c>
      <c r="D1100" s="7">
        <v>82.095408300791604</v>
      </c>
      <c r="E1100" s="2">
        <f t="shared" si="44"/>
        <v>13.394821403260655</v>
      </c>
      <c r="F1100" s="2">
        <f t="shared" si="45"/>
        <v>5.4406804435027567</v>
      </c>
    </row>
    <row r="1101" spans="1:6" x14ac:dyDescent="0.15">
      <c r="A1101" s="2">
        <v>2</v>
      </c>
      <c r="B1101" s="2">
        <v>3.5</v>
      </c>
      <c r="C1101" s="7">
        <v>18.792817777012601</v>
      </c>
      <c r="D1101" s="7">
        <v>85.239553893460695</v>
      </c>
      <c r="E1101" s="2">
        <f t="shared" si="44"/>
        <v>12.739919026795381</v>
      </c>
      <c r="F1101" s="2">
        <f t="shared" si="45"/>
        <v>5.4406804435027567</v>
      </c>
    </row>
    <row r="1102" spans="1:6" x14ac:dyDescent="0.15">
      <c r="A1102" s="2">
        <v>2</v>
      </c>
      <c r="B1102" s="2">
        <v>3.5</v>
      </c>
      <c r="C1102" s="7">
        <v>46.079279508256199</v>
      </c>
      <c r="D1102" s="7">
        <v>109.540044198922</v>
      </c>
      <c r="E1102" s="2">
        <f t="shared" si="44"/>
        <v>16.635056798762047</v>
      </c>
      <c r="F1102" s="2">
        <f t="shared" si="45"/>
        <v>5.4406804435027567</v>
      </c>
    </row>
    <row r="1103" spans="1:6" x14ac:dyDescent="0.15">
      <c r="A1103" s="2">
        <v>2</v>
      </c>
      <c r="B1103" s="2">
        <v>3.5</v>
      </c>
      <c r="C1103" s="7">
        <v>82.461882709528297</v>
      </c>
      <c r="D1103" s="7">
        <v>112.708530059899</v>
      </c>
      <c r="E1103" s="2">
        <f t="shared" si="44"/>
        <v>19.162532460732113</v>
      </c>
      <c r="F1103" s="2">
        <f t="shared" si="45"/>
        <v>5.4406804435027567</v>
      </c>
    </row>
    <row r="1104" spans="1:6" x14ac:dyDescent="0.15">
      <c r="A1104" s="2">
        <v>2</v>
      </c>
      <c r="B1104" s="2">
        <v>3.5</v>
      </c>
      <c r="C1104" s="7">
        <v>75.000920661015897</v>
      </c>
      <c r="D1104" s="7">
        <v>98.639248011397299</v>
      </c>
      <c r="E1104" s="2">
        <f t="shared" si="44"/>
        <v>18.750665945322979</v>
      </c>
      <c r="F1104" s="2">
        <f t="shared" si="45"/>
        <v>5.4406804435027567</v>
      </c>
    </row>
    <row r="1105" spans="1:6" x14ac:dyDescent="0.15">
      <c r="A1105" s="2">
        <v>2</v>
      </c>
      <c r="B1105" s="2">
        <v>3.5</v>
      </c>
      <c r="C1105" s="7">
        <v>47.828778993405201</v>
      </c>
      <c r="D1105" s="7">
        <v>97.500516666037797</v>
      </c>
      <c r="E1105" s="2">
        <f t="shared" si="44"/>
        <v>16.796892940395352</v>
      </c>
      <c r="F1105" s="2">
        <f t="shared" si="45"/>
        <v>5.4406804435027567</v>
      </c>
    </row>
    <row r="1106" spans="1:6" x14ac:dyDescent="0.15">
      <c r="A1106" s="2">
        <v>2</v>
      </c>
      <c r="B1106" s="2">
        <v>3.5</v>
      </c>
      <c r="C1106" s="7">
        <v>49.1000824846558</v>
      </c>
      <c r="D1106" s="7">
        <v>102.187721656185</v>
      </c>
      <c r="E1106" s="2">
        <f t="shared" si="44"/>
        <v>16.910822217075054</v>
      </c>
      <c r="F1106" s="2">
        <f t="shared" si="45"/>
        <v>5.4406804435027567</v>
      </c>
    </row>
    <row r="1107" spans="1:6" x14ac:dyDescent="0.15">
      <c r="A1107" s="2">
        <v>2</v>
      </c>
      <c r="B1107" s="2">
        <v>3.5</v>
      </c>
      <c r="C1107" s="7">
        <v>74.2833090269948</v>
      </c>
      <c r="D1107" s="7">
        <v>113.82507362957099</v>
      </c>
      <c r="E1107" s="2">
        <f t="shared" si="44"/>
        <v>18.708912415964917</v>
      </c>
      <c r="F1107" s="2">
        <f t="shared" si="45"/>
        <v>5.4406804435027567</v>
      </c>
    </row>
    <row r="1108" spans="1:6" x14ac:dyDescent="0.15">
      <c r="A1108" s="2">
        <v>2</v>
      </c>
      <c r="B1108" s="2">
        <v>3.5</v>
      </c>
      <c r="C1108" s="7">
        <v>56.8248185214876</v>
      </c>
      <c r="D1108" s="7">
        <v>112.48023889115601</v>
      </c>
      <c r="E1108" s="2">
        <f t="shared" si="44"/>
        <v>17.545380574151807</v>
      </c>
      <c r="F1108" s="2">
        <f t="shared" si="45"/>
        <v>5.4406804435027567</v>
      </c>
    </row>
    <row r="1109" spans="1:6" x14ac:dyDescent="0.15">
      <c r="A1109" s="2">
        <v>2</v>
      </c>
      <c r="B1109" s="2">
        <v>3.5</v>
      </c>
      <c r="C1109" s="7">
        <v>52.983016146686097</v>
      </c>
      <c r="D1109" s="7">
        <v>123.005193405797</v>
      </c>
      <c r="E1109" s="2">
        <f t="shared" si="44"/>
        <v>17.241366776036749</v>
      </c>
      <c r="F1109" s="2">
        <f t="shared" si="45"/>
        <v>5.4406804435027567</v>
      </c>
    </row>
    <row r="1110" spans="1:6" x14ac:dyDescent="0.15">
      <c r="A1110" s="2">
        <v>2</v>
      </c>
      <c r="B1110" s="2">
        <v>3.5</v>
      </c>
      <c r="C1110" s="7">
        <v>48.8460847970439</v>
      </c>
      <c r="D1110" s="7">
        <v>109.776506299895</v>
      </c>
      <c r="E1110" s="2">
        <f t="shared" si="44"/>
        <v>16.888297590643639</v>
      </c>
      <c r="F1110" s="2">
        <f t="shared" si="45"/>
        <v>5.4406804435027567</v>
      </c>
    </row>
    <row r="1111" spans="1:6" x14ac:dyDescent="0.15">
      <c r="A1111" s="2">
        <v>2</v>
      </c>
      <c r="B1111" s="2">
        <v>3.5</v>
      </c>
      <c r="C1111" s="7">
        <v>60.318653831132501</v>
      </c>
      <c r="D1111" s="7">
        <v>110.997934825877</v>
      </c>
      <c r="E1111" s="2">
        <f t="shared" si="44"/>
        <v>17.804516405501357</v>
      </c>
      <c r="F1111" s="2">
        <f t="shared" si="45"/>
        <v>5.4406804435027567</v>
      </c>
    </row>
    <row r="1112" spans="1:6" x14ac:dyDescent="0.15">
      <c r="A1112" s="2">
        <v>2</v>
      </c>
      <c r="B1112" s="2">
        <v>3.5</v>
      </c>
      <c r="C1112" s="7">
        <v>41.131411889211897</v>
      </c>
      <c r="D1112" s="7">
        <v>121.251759644765</v>
      </c>
      <c r="E1112" s="2">
        <f t="shared" si="44"/>
        <v>16.14173617488014</v>
      </c>
      <c r="F1112" s="2">
        <f t="shared" si="45"/>
        <v>5.4406804435027567</v>
      </c>
    </row>
    <row r="1113" spans="1:6" x14ac:dyDescent="0.15">
      <c r="A1113" s="2">
        <v>2</v>
      </c>
      <c r="B1113" s="2">
        <v>3.5</v>
      </c>
      <c r="C1113" s="7">
        <v>33.541019662496801</v>
      </c>
      <c r="D1113" s="7">
        <v>100.40089440898799</v>
      </c>
      <c r="E1113" s="2">
        <f t="shared" si="44"/>
        <v>15.2557626122369</v>
      </c>
      <c r="F1113" s="2">
        <f t="shared" si="45"/>
        <v>5.4406804435027567</v>
      </c>
    </row>
    <row r="1114" spans="1:6" x14ac:dyDescent="0.15">
      <c r="A1114" s="2">
        <v>2</v>
      </c>
      <c r="B1114" s="2">
        <v>3.5</v>
      </c>
      <c r="C1114" s="7">
        <v>51.703771622580902</v>
      </c>
      <c r="D1114" s="7">
        <v>107.735426288309</v>
      </c>
      <c r="E1114" s="2">
        <f t="shared" si="44"/>
        <v>17.135222246245043</v>
      </c>
      <c r="F1114" s="2">
        <f t="shared" si="45"/>
        <v>5.4406804435027567</v>
      </c>
    </row>
    <row r="1115" spans="1:6" x14ac:dyDescent="0.15">
      <c r="A1115" s="2">
        <v>2</v>
      </c>
      <c r="B1115" s="2">
        <v>3.5</v>
      </c>
      <c r="C1115" s="7">
        <v>49.962485926943202</v>
      </c>
      <c r="D1115" s="7">
        <v>115.81068186175401</v>
      </c>
      <c r="E1115" s="2">
        <f t="shared" si="44"/>
        <v>16.986440389393792</v>
      </c>
      <c r="F1115" s="2">
        <f t="shared" si="45"/>
        <v>5.4406804435027567</v>
      </c>
    </row>
    <row r="1116" spans="1:6" x14ac:dyDescent="0.15">
      <c r="A1116" s="2">
        <v>2</v>
      </c>
      <c r="B1116" s="2">
        <v>3.5</v>
      </c>
      <c r="C1116" s="7">
        <v>43.325490049161601</v>
      </c>
      <c r="D1116" s="7">
        <v>122.262563116067</v>
      </c>
      <c r="E1116" s="2">
        <f t="shared" si="44"/>
        <v>16.367434836639262</v>
      </c>
      <c r="F1116" s="2">
        <f t="shared" si="45"/>
        <v>5.4406804435027567</v>
      </c>
    </row>
    <row r="1117" spans="1:6" x14ac:dyDescent="0.15">
      <c r="A1117" s="2">
        <v>2</v>
      </c>
      <c r="B1117" s="2">
        <v>3.5</v>
      </c>
      <c r="C1117" s="7">
        <v>47.3950419347847</v>
      </c>
      <c r="D1117" s="7">
        <v>107.65066299906699</v>
      </c>
      <c r="E1117" s="2">
        <f t="shared" si="44"/>
        <v>16.757329118642147</v>
      </c>
      <c r="F1117" s="2">
        <f t="shared" si="45"/>
        <v>5.4406804435027567</v>
      </c>
    </row>
    <row r="1118" spans="1:6" x14ac:dyDescent="0.15">
      <c r="A1118" s="2">
        <v>2</v>
      </c>
      <c r="B1118" s="2">
        <v>3.5</v>
      </c>
      <c r="C1118" s="7">
        <v>28.020885068105901</v>
      </c>
      <c r="D1118" s="7">
        <v>82.364789011423895</v>
      </c>
      <c r="E1118" s="2">
        <f t="shared" si="44"/>
        <v>14.474818487985752</v>
      </c>
      <c r="F1118" s="2">
        <f t="shared" si="45"/>
        <v>5.4406804435027567</v>
      </c>
    </row>
    <row r="1119" spans="1:6" x14ac:dyDescent="0.15">
      <c r="A1119" s="2">
        <v>2</v>
      </c>
      <c r="B1119" s="2">
        <v>3.5</v>
      </c>
      <c r="C1119" s="7">
        <v>30.909060160412501</v>
      </c>
      <c r="D1119" s="7">
        <v>92.7296503689047</v>
      </c>
      <c r="E1119" s="2">
        <f t="shared" si="44"/>
        <v>14.900857998432418</v>
      </c>
      <c r="F1119" s="2">
        <f t="shared" si="45"/>
        <v>5.4406804435027567</v>
      </c>
    </row>
    <row r="1120" spans="1:6" x14ac:dyDescent="0.15">
      <c r="A1120" s="2">
        <v>2</v>
      </c>
      <c r="B1120" s="2">
        <v>3.5</v>
      </c>
      <c r="C1120" s="7">
        <v>47.5849766207781</v>
      </c>
      <c r="D1120" s="7">
        <v>88.974745483486402</v>
      </c>
      <c r="E1120" s="2">
        <f t="shared" si="44"/>
        <v>16.774698602720541</v>
      </c>
      <c r="F1120" s="2">
        <f t="shared" si="45"/>
        <v>5.4406804435027567</v>
      </c>
    </row>
    <row r="1121" spans="1:6" x14ac:dyDescent="0.15">
      <c r="A1121" s="2">
        <v>2</v>
      </c>
      <c r="B1121" s="2">
        <v>3.5</v>
      </c>
      <c r="C1121" s="7">
        <v>50.331401728940598</v>
      </c>
      <c r="D1121" s="7">
        <v>94.626157809239601</v>
      </c>
      <c r="E1121" s="2">
        <f t="shared" si="44"/>
        <v>17.018390256617316</v>
      </c>
      <c r="F1121" s="2">
        <f t="shared" si="45"/>
        <v>5.4406804435027567</v>
      </c>
    </row>
    <row r="1122" spans="1:6" x14ac:dyDescent="0.15">
      <c r="A1122" s="2">
        <v>2</v>
      </c>
      <c r="B1122" s="2">
        <v>3.5</v>
      </c>
      <c r="C1122" s="7">
        <v>59.661126372203199</v>
      </c>
      <c r="D1122" s="7">
        <v>97.577167828509999</v>
      </c>
      <c r="E1122" s="2">
        <f t="shared" si="44"/>
        <v>17.756914483658811</v>
      </c>
      <c r="F1122" s="2">
        <f t="shared" si="45"/>
        <v>5.4406804435027567</v>
      </c>
    </row>
    <row r="1123" spans="1:6" x14ac:dyDescent="0.15">
      <c r="A1123" s="2">
        <v>2</v>
      </c>
      <c r="B1123" s="2">
        <v>3.5</v>
      </c>
      <c r="C1123" s="7">
        <v>61.957162620636502</v>
      </c>
      <c r="D1123" s="7">
        <v>103.92811297877201</v>
      </c>
      <c r="E1123" s="2">
        <f t="shared" si="44"/>
        <v>17.920915206685702</v>
      </c>
      <c r="F1123" s="2">
        <f t="shared" si="45"/>
        <v>5.4406804435027567</v>
      </c>
    </row>
    <row r="1124" spans="1:6" x14ac:dyDescent="0.15">
      <c r="A1124" s="2">
        <v>2</v>
      </c>
      <c r="B1124" s="2">
        <v>3.5</v>
      </c>
      <c r="C1124" s="7">
        <v>48.822228543973701</v>
      </c>
      <c r="D1124" s="7">
        <v>106.23338163318</v>
      </c>
      <c r="E1124" s="2">
        <f t="shared" si="44"/>
        <v>16.886175993798375</v>
      </c>
      <c r="F1124" s="2">
        <f t="shared" si="45"/>
        <v>5.4406804435027567</v>
      </c>
    </row>
    <row r="1125" spans="1:6" x14ac:dyDescent="0.15">
      <c r="A1125" s="2">
        <v>2</v>
      </c>
      <c r="B1125" s="2">
        <v>3.5</v>
      </c>
      <c r="C1125" s="7">
        <v>52.930614959586499</v>
      </c>
      <c r="D1125" s="7">
        <v>112.55054862367101</v>
      </c>
      <c r="E1125" s="2">
        <f t="shared" si="44"/>
        <v>17.237069397498839</v>
      </c>
      <c r="F1125" s="2">
        <f t="shared" si="45"/>
        <v>5.4406804435027567</v>
      </c>
    </row>
    <row r="1126" spans="1:6" x14ac:dyDescent="0.15">
      <c r="A1126" s="2">
        <v>2</v>
      </c>
      <c r="B1126" s="2">
        <v>3.5</v>
      </c>
      <c r="C1126" s="7">
        <v>55.164934514598997</v>
      </c>
      <c r="D1126" s="7">
        <v>104.95946833769599</v>
      </c>
      <c r="E1126" s="2">
        <f t="shared" si="44"/>
        <v>17.416631069710171</v>
      </c>
      <c r="F1126" s="2">
        <f t="shared" si="45"/>
        <v>5.4406804435027567</v>
      </c>
    </row>
    <row r="1127" spans="1:6" x14ac:dyDescent="0.15">
      <c r="A1127" s="2">
        <v>2</v>
      </c>
      <c r="B1127" s="2">
        <v>3.5</v>
      </c>
      <c r="C1127" s="7">
        <v>95.130496918706399</v>
      </c>
      <c r="D1127" s="7">
        <v>123.488428236011</v>
      </c>
      <c r="E1127" s="2">
        <f t="shared" si="44"/>
        <v>19.783197653107006</v>
      </c>
      <c r="F1127" s="2">
        <f t="shared" si="45"/>
        <v>5.4406804435027567</v>
      </c>
    </row>
    <row r="1128" spans="1:6" x14ac:dyDescent="0.15">
      <c r="A1128" s="2">
        <v>2</v>
      </c>
      <c r="B1128" s="2">
        <v>3.5</v>
      </c>
      <c r="C1128" s="7">
        <v>70.013790698690201</v>
      </c>
      <c r="D1128" s="7">
        <v>121.32129045647</v>
      </c>
      <c r="E1128" s="2">
        <f t="shared" si="44"/>
        <v>18.451835919349961</v>
      </c>
      <c r="F1128" s="2">
        <f t="shared" si="45"/>
        <v>5.4406804435027567</v>
      </c>
    </row>
    <row r="1129" spans="1:6" x14ac:dyDescent="0.15">
      <c r="A1129" s="2">
        <v>2</v>
      </c>
      <c r="B1129" s="2">
        <v>3.5</v>
      </c>
      <c r="C1129" s="7">
        <v>82.041195603184605</v>
      </c>
      <c r="D1129" s="7">
        <v>120.804716773153</v>
      </c>
      <c r="E1129" s="2">
        <f t="shared" si="44"/>
        <v>19.140319808050815</v>
      </c>
      <c r="F1129" s="2">
        <f t="shared" si="45"/>
        <v>5.4406804435027567</v>
      </c>
    </row>
    <row r="1130" spans="1:6" x14ac:dyDescent="0.15">
      <c r="A1130" s="2">
        <v>2</v>
      </c>
      <c r="B1130" s="2">
        <v>3.5</v>
      </c>
      <c r="C1130" s="7">
        <v>60.272321541483699</v>
      </c>
      <c r="D1130" s="7">
        <v>117.810931806838</v>
      </c>
      <c r="E1130" s="2">
        <f t="shared" si="44"/>
        <v>17.80117919744638</v>
      </c>
      <c r="F1130" s="2">
        <f t="shared" si="45"/>
        <v>5.4406804435027567</v>
      </c>
    </row>
    <row r="1131" spans="1:6" x14ac:dyDescent="0.15">
      <c r="A1131" s="2">
        <v>2</v>
      </c>
      <c r="B1131" s="2">
        <v>3.5</v>
      </c>
      <c r="C1131" s="7">
        <v>55.114279855587299</v>
      </c>
      <c r="D1131" s="7">
        <v>111.40609790265</v>
      </c>
      <c r="E1131" s="2">
        <f t="shared" si="44"/>
        <v>17.412641371277104</v>
      </c>
      <c r="F1131" s="2">
        <f t="shared" si="45"/>
        <v>5.4406804435027567</v>
      </c>
    </row>
    <row r="1132" spans="1:6" x14ac:dyDescent="0.15">
      <c r="A1132" s="2">
        <v>2</v>
      </c>
      <c r="B1132" s="2">
        <v>3.5</v>
      </c>
      <c r="C1132" s="7">
        <v>61.596659714630597</v>
      </c>
      <c r="D1132" s="7">
        <v>114.97959519510199</v>
      </c>
      <c r="E1132" s="2">
        <f t="shared" si="44"/>
        <v>17.895571617287622</v>
      </c>
      <c r="F1132" s="2">
        <f t="shared" si="45"/>
        <v>5.4406804435027567</v>
      </c>
    </row>
    <row r="1133" spans="1:6" x14ac:dyDescent="0.15">
      <c r="A1133" s="2">
        <v>2</v>
      </c>
      <c r="B1133" s="2">
        <v>3.5</v>
      </c>
      <c r="C1133" s="7">
        <v>53.579569277850702</v>
      </c>
      <c r="D1133" s="7">
        <v>120.55086478944401</v>
      </c>
      <c r="E1133" s="2">
        <f t="shared" si="44"/>
        <v>17.289992180253712</v>
      </c>
      <c r="F1133" s="2">
        <f t="shared" si="45"/>
        <v>5.4406804435027567</v>
      </c>
    </row>
    <row r="1134" spans="1:6" x14ac:dyDescent="0.15">
      <c r="A1134" s="2">
        <v>2</v>
      </c>
      <c r="B1134" s="2">
        <v>3.5</v>
      </c>
      <c r="C1134" s="7">
        <v>68.464444611783705</v>
      </c>
      <c r="D1134" s="7">
        <v>112.761338858708</v>
      </c>
      <c r="E1134" s="2">
        <f t="shared" si="44"/>
        <v>18.354650894807268</v>
      </c>
      <c r="F1134" s="2">
        <f t="shared" si="45"/>
        <v>5.4406804435027567</v>
      </c>
    </row>
    <row r="1135" spans="1:6" x14ac:dyDescent="0.15">
      <c r="A1135" s="2">
        <v>2</v>
      </c>
      <c r="B1135" s="2">
        <v>3.5</v>
      </c>
      <c r="C1135" s="7">
        <v>64.541846890215297</v>
      </c>
      <c r="D1135" s="7">
        <v>122.438884844151</v>
      </c>
      <c r="E1135" s="2">
        <f t="shared" si="44"/>
        <v>18.098413887523137</v>
      </c>
      <c r="F1135" s="2">
        <f t="shared" si="45"/>
        <v>5.4406804435027567</v>
      </c>
    </row>
    <row r="1136" spans="1:6" x14ac:dyDescent="0.15">
      <c r="A1136" s="4">
        <v>2</v>
      </c>
      <c r="B1136" s="4">
        <v>3.5</v>
      </c>
      <c r="C1136" s="9">
        <v>58.5600546447832</v>
      </c>
      <c r="D1136" s="9">
        <v>116.515100531958</v>
      </c>
      <c r="E1136" s="2">
        <f t="shared" si="44"/>
        <v>17.676014733084763</v>
      </c>
      <c r="F1136" s="2">
        <f t="shared" si="45"/>
        <v>5.4406804435027567</v>
      </c>
    </row>
    <row r="1137" spans="1:6" x14ac:dyDescent="0.15">
      <c r="A1137" s="2">
        <v>2</v>
      </c>
      <c r="B1137" s="2">
        <v>3.5</v>
      </c>
      <c r="C1137" s="7">
        <v>22.377444000600299</v>
      </c>
      <c r="D1137" s="7">
        <v>83.708078673358699</v>
      </c>
      <c r="E1137" s="2">
        <f t="shared" si="44"/>
        <v>13.498104789828078</v>
      </c>
      <c r="F1137" s="2">
        <f t="shared" si="45"/>
        <v>5.4406804435027567</v>
      </c>
    </row>
    <row r="1138" spans="1:6" x14ac:dyDescent="0.15">
      <c r="A1138" s="2">
        <v>2</v>
      </c>
      <c r="B1138" s="2">
        <v>3.5</v>
      </c>
      <c r="C1138" s="7">
        <v>26.158786286829098</v>
      </c>
      <c r="D1138" s="7">
        <v>81.864008222220704</v>
      </c>
      <c r="E1138" s="2">
        <f t="shared" si="44"/>
        <v>14.176175897607571</v>
      </c>
      <c r="F1138" s="2">
        <f t="shared" si="45"/>
        <v>5.4406804435027567</v>
      </c>
    </row>
    <row r="1139" spans="1:6" x14ac:dyDescent="0.15">
      <c r="A1139" s="2">
        <v>2</v>
      </c>
      <c r="B1139" s="2">
        <v>3.5</v>
      </c>
      <c r="C1139" s="7">
        <v>18.9868375460475</v>
      </c>
      <c r="D1139" s="7">
        <v>78.014489795764504</v>
      </c>
      <c r="E1139" s="2">
        <f t="shared" si="44"/>
        <v>12.784526345277234</v>
      </c>
      <c r="F1139" s="2">
        <f t="shared" si="45"/>
        <v>5.4406804435027567</v>
      </c>
    </row>
    <row r="1140" spans="1:6" x14ac:dyDescent="0.15">
      <c r="A1140" s="2">
        <v>2</v>
      </c>
      <c r="B1140" s="2">
        <v>3.5</v>
      </c>
      <c r="C1140" s="7">
        <v>31.963432919509799</v>
      </c>
      <c r="D1140" s="7">
        <v>80.912259400413404</v>
      </c>
      <c r="E1140" s="2">
        <f t="shared" si="44"/>
        <v>15.046534170103749</v>
      </c>
      <c r="F1140" s="2">
        <f t="shared" si="45"/>
        <v>5.4406804435027567</v>
      </c>
    </row>
    <row r="1141" spans="1:6" x14ac:dyDescent="0.15">
      <c r="A1141" s="2">
        <v>2</v>
      </c>
      <c r="B1141" s="2">
        <v>3.5</v>
      </c>
      <c r="C1141" s="7">
        <v>38.140005243838097</v>
      </c>
      <c r="D1141" s="7">
        <v>77.1633934227021</v>
      </c>
      <c r="E1141" s="2">
        <f t="shared" si="44"/>
        <v>15.813807484207839</v>
      </c>
      <c r="F1141" s="2">
        <f t="shared" si="45"/>
        <v>5.4406804435027567</v>
      </c>
    </row>
    <row r="1142" spans="1:6" x14ac:dyDescent="0.15">
      <c r="A1142" s="2">
        <v>2</v>
      </c>
      <c r="B1142" s="2">
        <v>3.5</v>
      </c>
      <c r="C1142" s="7">
        <v>63.997890590237397</v>
      </c>
      <c r="D1142" s="7">
        <v>99.844732833067994</v>
      </c>
      <c r="E1142" s="2">
        <f t="shared" si="44"/>
        <v>18.061656596070513</v>
      </c>
      <c r="F1142" s="2">
        <f t="shared" si="45"/>
        <v>5.4406804435027567</v>
      </c>
    </row>
    <row r="1143" spans="1:6" x14ac:dyDescent="0.15">
      <c r="A1143" s="2">
        <v>2</v>
      </c>
      <c r="B1143" s="2">
        <v>3.5</v>
      </c>
      <c r="C1143" s="7">
        <v>70.375581702746899</v>
      </c>
      <c r="D1143" s="7">
        <v>111.679512173661</v>
      </c>
      <c r="E1143" s="2">
        <f t="shared" si="44"/>
        <v>18.474219976178254</v>
      </c>
      <c r="F1143" s="2">
        <f t="shared" si="45"/>
        <v>5.4406804435027567</v>
      </c>
    </row>
    <row r="1144" spans="1:6" x14ac:dyDescent="0.15">
      <c r="A1144" s="2">
        <v>2</v>
      </c>
      <c r="B1144" s="2">
        <v>3.5</v>
      </c>
      <c r="C1144" s="7">
        <v>10.791668082368</v>
      </c>
      <c r="D1144" s="7">
        <v>67.550671268467795</v>
      </c>
      <c r="E1144" s="2">
        <f t="shared" si="44"/>
        <v>10.330885793424244</v>
      </c>
      <c r="F1144" s="2">
        <f t="shared" si="45"/>
        <v>5.4406804435027567</v>
      </c>
    </row>
    <row r="1145" spans="1:6" x14ac:dyDescent="0.15">
      <c r="A1145" s="2">
        <v>2</v>
      </c>
      <c r="B1145" s="2">
        <v>3.5</v>
      </c>
      <c r="C1145" s="7">
        <v>27.526351011349099</v>
      </c>
      <c r="D1145" s="7">
        <v>82.186778640364096</v>
      </c>
      <c r="E1145" s="2">
        <f t="shared" si="44"/>
        <v>14.397486436247142</v>
      </c>
      <c r="F1145" s="2">
        <f t="shared" si="45"/>
        <v>5.4406804435027567</v>
      </c>
    </row>
    <row r="1146" spans="1:6" x14ac:dyDescent="0.15">
      <c r="A1146" s="2">
        <v>2</v>
      </c>
      <c r="B1146" s="2">
        <v>3.5</v>
      </c>
      <c r="C1146" s="7">
        <v>19.925015533243599</v>
      </c>
      <c r="D1146" s="7">
        <v>81.330914311550899</v>
      </c>
      <c r="E1146" s="2">
        <f t="shared" si="44"/>
        <v>12.993986686377534</v>
      </c>
      <c r="F1146" s="2">
        <f t="shared" si="45"/>
        <v>5.4406804435027567</v>
      </c>
    </row>
    <row r="1147" spans="1:6" x14ac:dyDescent="0.15">
      <c r="A1147" s="2">
        <v>2</v>
      </c>
      <c r="B1147" s="2">
        <v>3.5</v>
      </c>
      <c r="C1147" s="7">
        <v>17.527692375210101</v>
      </c>
      <c r="D1147" s="7">
        <v>70.921377089693294</v>
      </c>
      <c r="E1147" s="2">
        <f t="shared" si="44"/>
        <v>12.43724742409727</v>
      </c>
      <c r="F1147" s="2">
        <f t="shared" si="45"/>
        <v>5.4406804435027567</v>
      </c>
    </row>
    <row r="1148" spans="1:6" x14ac:dyDescent="0.15">
      <c r="A1148" s="2">
        <v>2</v>
      </c>
      <c r="B1148" s="2">
        <v>3.5</v>
      </c>
      <c r="C1148" s="7">
        <v>42.799415883864597</v>
      </c>
      <c r="D1148" s="7">
        <v>88.127043383162501</v>
      </c>
      <c r="E1148" s="2">
        <f t="shared" si="44"/>
        <v>16.314378419069698</v>
      </c>
      <c r="F1148" s="2">
        <f t="shared" si="45"/>
        <v>5.4406804435027567</v>
      </c>
    </row>
    <row r="1149" spans="1:6" x14ac:dyDescent="0.15">
      <c r="A1149" s="2">
        <v>2</v>
      </c>
      <c r="B1149" s="2">
        <v>3.5</v>
      </c>
      <c r="C1149" s="7">
        <v>48.181038801586702</v>
      </c>
      <c r="D1149" s="7">
        <v>88.117250268199001</v>
      </c>
      <c r="E1149" s="2">
        <f t="shared" si="44"/>
        <v>16.828761593180619</v>
      </c>
      <c r="F1149" s="2">
        <f t="shared" si="45"/>
        <v>5.4406804435027567</v>
      </c>
    </row>
    <row r="1150" spans="1:6" x14ac:dyDescent="0.15">
      <c r="A1150" s="2">
        <v>2</v>
      </c>
      <c r="B1150" s="2">
        <v>3.5</v>
      </c>
      <c r="C1150" s="7">
        <v>23.169205856049501</v>
      </c>
      <c r="D1150" s="7">
        <v>74.834337186248504</v>
      </c>
      <c r="E1150" s="2">
        <f t="shared" si="44"/>
        <v>13.649111482377007</v>
      </c>
      <c r="F1150" s="2">
        <f t="shared" si="45"/>
        <v>5.4406804435027567</v>
      </c>
    </row>
    <row r="1151" spans="1:6" x14ac:dyDescent="0.15">
      <c r="A1151" s="2">
        <v>2</v>
      </c>
      <c r="B1151" s="2">
        <v>3.5</v>
      </c>
      <c r="C1151" s="7">
        <v>30.304064809856801</v>
      </c>
      <c r="D1151" s="7">
        <v>83.638998534286401</v>
      </c>
      <c r="E1151" s="2">
        <f t="shared" si="44"/>
        <v>14.815008861290494</v>
      </c>
      <c r="F1151" s="2">
        <f t="shared" si="45"/>
        <v>5.4406804435027567</v>
      </c>
    </row>
    <row r="1152" spans="1:6" x14ac:dyDescent="0.15">
      <c r="A1152" s="2">
        <v>2</v>
      </c>
      <c r="B1152" s="2">
        <v>3.5</v>
      </c>
      <c r="C1152" s="7">
        <v>24.105851986602801</v>
      </c>
      <c r="D1152" s="7">
        <v>80.607043862188704</v>
      </c>
      <c r="E1152" s="2">
        <f t="shared" si="44"/>
        <v>13.821224856029454</v>
      </c>
      <c r="F1152" s="2">
        <f t="shared" si="45"/>
        <v>5.4406804435027567</v>
      </c>
    </row>
    <row r="1153" spans="1:6" x14ac:dyDescent="0.15">
      <c r="A1153" s="2">
        <v>2</v>
      </c>
      <c r="B1153" s="2">
        <v>3.5</v>
      </c>
      <c r="C1153" s="7">
        <v>46.566577069825499</v>
      </c>
      <c r="D1153" s="7">
        <v>93.235404493085795</v>
      </c>
      <c r="E1153" s="2">
        <f t="shared" si="44"/>
        <v>16.68074315787122</v>
      </c>
      <c r="F1153" s="2">
        <f t="shared" si="45"/>
        <v>5.4406804435027567</v>
      </c>
    </row>
    <row r="1154" spans="1:6" x14ac:dyDescent="0.15">
      <c r="A1154" s="2">
        <v>2</v>
      </c>
      <c r="B1154" s="2">
        <v>3.5</v>
      </c>
      <c r="C1154" s="7">
        <v>49.1678716236528</v>
      </c>
      <c r="D1154" s="7">
        <v>78.343041264146194</v>
      </c>
      <c r="E1154" s="2">
        <f t="shared" ref="E1154:E1217" si="46">10*LOG10(C1154)</f>
        <v>16.916814089794201</v>
      </c>
      <c r="F1154" s="2">
        <f t="shared" ref="F1154:F1217" si="47">10*LOG10(B1154)</f>
        <v>5.4406804435027567</v>
      </c>
    </row>
    <row r="1155" spans="1:6" x14ac:dyDescent="0.15">
      <c r="A1155" s="2">
        <v>2</v>
      </c>
      <c r="B1155" s="2">
        <v>3.5</v>
      </c>
      <c r="C1155" s="7">
        <v>44.776166026134902</v>
      </c>
      <c r="D1155" s="7">
        <v>97.875005683097598</v>
      </c>
      <c r="E1155" s="2">
        <f t="shared" si="46"/>
        <v>16.5104690422788</v>
      </c>
      <c r="F1155" s="2">
        <f t="shared" si="47"/>
        <v>5.4406804435027567</v>
      </c>
    </row>
    <row r="1156" spans="1:6" x14ac:dyDescent="0.15">
      <c r="A1156" s="2">
        <v>2</v>
      </c>
      <c r="B1156" s="2">
        <v>3.5</v>
      </c>
      <c r="C1156" s="7">
        <v>44.828673859484198</v>
      </c>
      <c r="D1156" s="7">
        <v>91.196321254498898</v>
      </c>
      <c r="E1156" s="2">
        <f t="shared" si="46"/>
        <v>16.515558915754298</v>
      </c>
      <c r="F1156" s="2">
        <f t="shared" si="47"/>
        <v>5.4406804435027567</v>
      </c>
    </row>
    <row r="1157" spans="1:6" x14ac:dyDescent="0.15">
      <c r="A1157" s="2">
        <v>2</v>
      </c>
      <c r="B1157" s="2">
        <v>3.5</v>
      </c>
      <c r="C1157" s="7">
        <v>69.186559388366803</v>
      </c>
      <c r="D1157" s="7">
        <v>93.270250959962894</v>
      </c>
      <c r="E1157" s="2">
        <f t="shared" si="46"/>
        <v>18.400217339016599</v>
      </c>
      <c r="F1157" s="2">
        <f t="shared" si="47"/>
        <v>5.4406804435027567</v>
      </c>
    </row>
    <row r="1158" spans="1:6" x14ac:dyDescent="0.15">
      <c r="A1158" s="2">
        <v>2</v>
      </c>
      <c r="B1158" s="2">
        <v>3.5</v>
      </c>
      <c r="C1158" s="7">
        <v>72.279129076103303</v>
      </c>
      <c r="D1158" s="7">
        <v>86.452173758339299</v>
      </c>
      <c r="E1158" s="2">
        <f t="shared" si="46"/>
        <v>18.59012910909906</v>
      </c>
      <c r="F1158" s="2">
        <f t="shared" si="47"/>
        <v>5.4406804435027567</v>
      </c>
    </row>
    <row r="1159" spans="1:6" x14ac:dyDescent="0.15">
      <c r="A1159" s="2">
        <v>2</v>
      </c>
      <c r="B1159" s="2">
        <v>3.5</v>
      </c>
      <c r="C1159" s="7">
        <v>15.577226967595999</v>
      </c>
      <c r="D1159" s="7">
        <v>71.966818980482699</v>
      </c>
      <c r="E1159" s="2">
        <f t="shared" si="46"/>
        <v>11.924901478256523</v>
      </c>
      <c r="F1159" s="2">
        <f t="shared" si="47"/>
        <v>5.4406804435027567</v>
      </c>
    </row>
    <row r="1160" spans="1:6" x14ac:dyDescent="0.15">
      <c r="A1160" s="2">
        <v>2</v>
      </c>
      <c r="B1160" s="2">
        <v>3.5</v>
      </c>
      <c r="C1160" s="7">
        <v>36.949966170485197</v>
      </c>
      <c r="D1160" s="7">
        <v>99.587329423022794</v>
      </c>
      <c r="E1160" s="2">
        <f t="shared" si="46"/>
        <v>15.676140451130278</v>
      </c>
      <c r="F1160" s="2">
        <f t="shared" si="47"/>
        <v>5.4406804435027567</v>
      </c>
    </row>
    <row r="1161" spans="1:6" x14ac:dyDescent="0.15">
      <c r="A1161" s="2">
        <v>2</v>
      </c>
      <c r="B1161" s="2">
        <v>3.5</v>
      </c>
      <c r="C1161" s="7">
        <v>47.029910695216103</v>
      </c>
      <c r="D1161" s="7">
        <v>102.44217179941801</v>
      </c>
      <c r="E1161" s="2">
        <f t="shared" si="46"/>
        <v>16.723741540679661</v>
      </c>
      <c r="F1161" s="2">
        <f t="shared" si="47"/>
        <v>5.4406804435027567</v>
      </c>
    </row>
    <row r="1162" spans="1:6" x14ac:dyDescent="0.15">
      <c r="A1162" s="2">
        <v>2</v>
      </c>
      <c r="B1162" s="2">
        <v>3.5</v>
      </c>
      <c r="C1162" s="7">
        <v>25.913317039699901</v>
      </c>
      <c r="D1162" s="7">
        <v>85.2298075406935</v>
      </c>
      <c r="E1162" s="2">
        <f t="shared" si="46"/>
        <v>14.135230085023675</v>
      </c>
      <c r="F1162" s="2">
        <f t="shared" si="47"/>
        <v>5.4406804435027567</v>
      </c>
    </row>
    <row r="1163" spans="1:6" x14ac:dyDescent="0.15">
      <c r="A1163" s="2">
        <v>2</v>
      </c>
      <c r="B1163" s="2">
        <v>3.5</v>
      </c>
      <c r="C1163" s="7">
        <v>33.450747375806102</v>
      </c>
      <c r="D1163" s="7">
        <v>90.756846066263606</v>
      </c>
      <c r="E1163" s="2">
        <f t="shared" si="46"/>
        <v>15.244058254689385</v>
      </c>
      <c r="F1163" s="2">
        <f t="shared" si="47"/>
        <v>5.4406804435027567</v>
      </c>
    </row>
    <row r="1164" spans="1:6" x14ac:dyDescent="0.15">
      <c r="A1164" s="2">
        <v>2</v>
      </c>
      <c r="B1164" s="2">
        <v>3.5</v>
      </c>
      <c r="C1164" s="7">
        <v>13.165959896642599</v>
      </c>
      <c r="D1164" s="7">
        <v>74.595535835707594</v>
      </c>
      <c r="E1164" s="2">
        <f t="shared" si="46"/>
        <v>11.194525279022434</v>
      </c>
      <c r="F1164" s="2">
        <f t="shared" si="47"/>
        <v>5.4406804435027567</v>
      </c>
    </row>
    <row r="1165" spans="1:6" x14ac:dyDescent="0.15">
      <c r="A1165" s="2">
        <v>2</v>
      </c>
      <c r="B1165" s="2">
        <v>3.5</v>
      </c>
      <c r="C1165" s="7">
        <v>77.393733596461203</v>
      </c>
      <c r="D1165" s="7">
        <v>110.14562454497199</v>
      </c>
      <c r="E1165" s="2">
        <f t="shared" si="46"/>
        <v>18.887057982197032</v>
      </c>
      <c r="F1165" s="2">
        <f t="shared" si="47"/>
        <v>5.4406804435027567</v>
      </c>
    </row>
    <row r="1166" spans="1:6" x14ac:dyDescent="0.15">
      <c r="A1166" s="2">
        <v>2</v>
      </c>
      <c r="B1166" s="2">
        <v>3.5</v>
      </c>
      <c r="C1166" s="7">
        <v>93.263122401086306</v>
      </c>
      <c r="D1166" s="7">
        <v>107.922837645369</v>
      </c>
      <c r="E1166" s="2">
        <f t="shared" si="46"/>
        <v>19.69709951316436</v>
      </c>
      <c r="F1166" s="2">
        <f t="shared" si="47"/>
        <v>5.4406804435027567</v>
      </c>
    </row>
    <row r="1167" spans="1:6" x14ac:dyDescent="0.15">
      <c r="A1167" s="2">
        <v>2</v>
      </c>
      <c r="B1167" s="2">
        <v>3.5</v>
      </c>
      <c r="C1167" s="7">
        <v>55.599550357894103</v>
      </c>
      <c r="D1167" s="7">
        <v>97.910511384046103</v>
      </c>
      <c r="E1167" s="2">
        <f t="shared" si="46"/>
        <v>17.450712793900603</v>
      </c>
      <c r="F1167" s="2">
        <f t="shared" si="47"/>
        <v>5.4406804435027567</v>
      </c>
    </row>
    <row r="1168" spans="1:6" x14ac:dyDescent="0.15">
      <c r="A1168" s="2">
        <v>2</v>
      </c>
      <c r="B1168" s="2">
        <v>3.5</v>
      </c>
      <c r="C1168" s="7">
        <v>72.418118202560294</v>
      </c>
      <c r="D1168" s="7">
        <v>102.969391761197</v>
      </c>
      <c r="E1168" s="2">
        <f t="shared" si="46"/>
        <v>18.598472354097105</v>
      </c>
      <c r="F1168" s="2">
        <f t="shared" si="47"/>
        <v>5.4406804435027567</v>
      </c>
    </row>
    <row r="1169" spans="1:6" x14ac:dyDescent="0.15">
      <c r="A1169" s="2">
        <v>2</v>
      </c>
      <c r="B1169" s="2">
        <v>3.5</v>
      </c>
      <c r="C1169" s="7">
        <v>56.348291899577603</v>
      </c>
      <c r="D1169" s="7">
        <v>103.616717055691</v>
      </c>
      <c r="E1169" s="2">
        <f t="shared" si="46"/>
        <v>17.508807557001141</v>
      </c>
      <c r="F1169" s="2">
        <f t="shared" si="47"/>
        <v>5.4406804435027567</v>
      </c>
    </row>
    <row r="1170" spans="1:6" x14ac:dyDescent="0.15">
      <c r="A1170" s="2">
        <v>2</v>
      </c>
      <c r="B1170" s="2">
        <v>3.5</v>
      </c>
      <c r="C1170" s="7">
        <v>73.854314999192795</v>
      </c>
      <c r="D1170" s="7">
        <v>114.39537451369399</v>
      </c>
      <c r="E1170" s="2">
        <f t="shared" si="46"/>
        <v>18.683758744021098</v>
      </c>
      <c r="F1170" s="2">
        <f t="shared" si="47"/>
        <v>5.4406804435027567</v>
      </c>
    </row>
    <row r="1171" spans="1:6" x14ac:dyDescent="0.15">
      <c r="A1171" s="2">
        <v>2</v>
      </c>
      <c r="B1171" s="2">
        <v>3.5</v>
      </c>
      <c r="C1171" s="7">
        <v>38.066389374354898</v>
      </c>
      <c r="D1171" s="7">
        <v>103.784179797646</v>
      </c>
      <c r="E1171" s="2">
        <f t="shared" si="46"/>
        <v>15.805416856097949</v>
      </c>
      <c r="F1171" s="2">
        <f t="shared" si="47"/>
        <v>5.4406804435027567</v>
      </c>
    </row>
    <row r="1172" spans="1:6" x14ac:dyDescent="0.15">
      <c r="A1172" s="2">
        <v>2</v>
      </c>
      <c r="B1172" s="2">
        <v>3.5</v>
      </c>
      <c r="C1172" s="7">
        <v>73.706566491731294</v>
      </c>
      <c r="D1172" s="7">
        <v>101.839732800696</v>
      </c>
      <c r="E1172" s="2">
        <f t="shared" si="46"/>
        <v>18.675061807232044</v>
      </c>
      <c r="F1172" s="2">
        <f t="shared" si="47"/>
        <v>5.4406804435027567</v>
      </c>
    </row>
    <row r="1173" spans="1:6" x14ac:dyDescent="0.15">
      <c r="A1173" s="2">
        <v>2</v>
      </c>
      <c r="B1173" s="2">
        <v>3.5</v>
      </c>
      <c r="C1173" s="7">
        <v>59.940104270846902</v>
      </c>
      <c r="D1173" s="7">
        <v>105.924057260211</v>
      </c>
      <c r="E1173" s="2">
        <f t="shared" si="46"/>
        <v>17.777174941020192</v>
      </c>
      <c r="F1173" s="2">
        <f t="shared" si="47"/>
        <v>5.4406804435027567</v>
      </c>
    </row>
    <row r="1174" spans="1:6" x14ac:dyDescent="0.15">
      <c r="A1174" s="2">
        <v>2</v>
      </c>
      <c r="B1174" s="2">
        <v>3.5</v>
      </c>
      <c r="C1174" s="7">
        <v>96.818309446095995</v>
      </c>
      <c r="D1174" s="7">
        <v>92.058625025126005</v>
      </c>
      <c r="E1174" s="2">
        <f t="shared" si="46"/>
        <v>19.859574951129499</v>
      </c>
      <c r="F1174" s="2">
        <f t="shared" si="47"/>
        <v>5.4406804435027567</v>
      </c>
    </row>
    <row r="1175" spans="1:6" x14ac:dyDescent="0.15">
      <c r="A1175" s="2">
        <v>2</v>
      </c>
      <c r="B1175" s="2">
        <v>3.5</v>
      </c>
      <c r="C1175" s="7">
        <v>82.685790798661401</v>
      </c>
      <c r="D1175" s="7">
        <v>113.579267624129</v>
      </c>
      <c r="E1175" s="2">
        <f t="shared" si="46"/>
        <v>19.174308843054927</v>
      </c>
      <c r="F1175" s="2">
        <f t="shared" si="47"/>
        <v>5.4406804435027567</v>
      </c>
    </row>
    <row r="1176" spans="1:6" x14ac:dyDescent="0.15">
      <c r="A1176" s="2">
        <v>2</v>
      </c>
      <c r="B1176" s="2">
        <v>3.5</v>
      </c>
      <c r="C1176" s="7">
        <v>101.055534455071</v>
      </c>
      <c r="D1176" s="7">
        <v>117.847897896367</v>
      </c>
      <c r="E1176" s="2">
        <f t="shared" si="46"/>
        <v>20.045601032791168</v>
      </c>
      <c r="F1176" s="2">
        <f t="shared" si="47"/>
        <v>5.4406804435027567</v>
      </c>
    </row>
    <row r="1177" spans="1:6" x14ac:dyDescent="0.15">
      <c r="A1177" s="2">
        <v>2</v>
      </c>
      <c r="B1177" s="2">
        <v>3.5</v>
      </c>
      <c r="C1177" s="7">
        <v>65.366146008465293</v>
      </c>
      <c r="D1177" s="7">
        <v>121.534848757399</v>
      </c>
      <c r="E1177" s="2">
        <f t="shared" si="46"/>
        <v>18.153528796944087</v>
      </c>
      <c r="F1177" s="2">
        <f t="shared" si="47"/>
        <v>5.4406804435027567</v>
      </c>
    </row>
    <row r="1178" spans="1:6" x14ac:dyDescent="0.15">
      <c r="A1178" s="2">
        <v>2</v>
      </c>
      <c r="B1178" s="2">
        <v>3.5</v>
      </c>
      <c r="C1178" s="7">
        <v>20.940391591371899</v>
      </c>
      <c r="D1178" s="7">
        <v>81.887814996418996</v>
      </c>
      <c r="E1178" s="2">
        <f t="shared" si="46"/>
        <v>13.20984798851029</v>
      </c>
      <c r="F1178" s="2">
        <f t="shared" si="47"/>
        <v>5.4406804435027567</v>
      </c>
    </row>
    <row r="1179" spans="1:6" x14ac:dyDescent="0.15">
      <c r="A1179" s="2">
        <v>2</v>
      </c>
      <c r="B1179" s="2">
        <v>3.5</v>
      </c>
      <c r="C1179" s="7">
        <v>28.540147161498702</v>
      </c>
      <c r="D1179" s="7">
        <v>86.598578371441405</v>
      </c>
      <c r="E1179" s="2">
        <f t="shared" si="46"/>
        <v>14.554562081360935</v>
      </c>
      <c r="F1179" s="2">
        <f t="shared" si="47"/>
        <v>5.4406804435027567</v>
      </c>
    </row>
    <row r="1180" spans="1:6" x14ac:dyDescent="0.15">
      <c r="A1180" s="2">
        <v>2</v>
      </c>
      <c r="B1180" s="2">
        <v>3.5</v>
      </c>
      <c r="C1180" s="7">
        <v>21.132676120169901</v>
      </c>
      <c r="D1180" s="7">
        <v>81.168410559693896</v>
      </c>
      <c r="E1180" s="2">
        <f t="shared" si="46"/>
        <v>13.249544970821717</v>
      </c>
      <c r="F1180" s="2">
        <f t="shared" si="47"/>
        <v>5.4406804435027567</v>
      </c>
    </row>
    <row r="1181" spans="1:6" x14ac:dyDescent="0.15">
      <c r="A1181" s="2">
        <v>2</v>
      </c>
      <c r="B1181" s="2">
        <v>3.5</v>
      </c>
      <c r="C1181" s="7">
        <v>27.0083320477219</v>
      </c>
      <c r="D1181" s="7">
        <v>93.646595242379405</v>
      </c>
      <c r="E1181" s="2">
        <f t="shared" si="46"/>
        <v>14.314977643119297</v>
      </c>
      <c r="F1181" s="2">
        <f t="shared" si="47"/>
        <v>5.4406804435027567</v>
      </c>
    </row>
    <row r="1182" spans="1:6" x14ac:dyDescent="0.15">
      <c r="A1182" s="2">
        <v>2</v>
      </c>
      <c r="B1182" s="2">
        <v>3.5</v>
      </c>
      <c r="C1182" s="7">
        <v>78.868078130508593</v>
      </c>
      <c r="D1182" s="7">
        <v>122.01273235701299</v>
      </c>
      <c r="E1182" s="2">
        <f t="shared" si="46"/>
        <v>18.96901258000052</v>
      </c>
      <c r="F1182" s="2">
        <f t="shared" si="47"/>
        <v>5.4406804435027567</v>
      </c>
    </row>
    <row r="1183" spans="1:6" x14ac:dyDescent="0.15">
      <c r="A1183" s="2">
        <v>2</v>
      </c>
      <c r="B1183" s="2">
        <v>3.5</v>
      </c>
      <c r="C1183" s="7">
        <v>38.129647257744203</v>
      </c>
      <c r="D1183" s="7">
        <v>97.672502075026301</v>
      </c>
      <c r="E1183" s="2">
        <f t="shared" si="46"/>
        <v>15.81262787578317</v>
      </c>
      <c r="F1183" s="2">
        <f t="shared" si="47"/>
        <v>5.4406804435027567</v>
      </c>
    </row>
    <row r="1184" spans="1:6" x14ac:dyDescent="0.15">
      <c r="A1184" s="2">
        <v>2</v>
      </c>
      <c r="B1184" s="2">
        <v>3.5</v>
      </c>
      <c r="C1184" s="7">
        <v>45.589385826089</v>
      </c>
      <c r="D1184" s="7">
        <v>108.35452199453201</v>
      </c>
      <c r="E1184" s="2">
        <f t="shared" si="46"/>
        <v>16.588637414860781</v>
      </c>
      <c r="F1184" s="2">
        <f t="shared" si="47"/>
        <v>5.4406804435027567</v>
      </c>
    </row>
    <row r="1185" spans="1:6" x14ac:dyDescent="0.15">
      <c r="A1185" s="2">
        <v>2</v>
      </c>
      <c r="B1185" s="2">
        <v>3.5</v>
      </c>
      <c r="C1185" s="7">
        <v>47.622270462463298</v>
      </c>
      <c r="D1185" s="7">
        <v>103.851899242676</v>
      </c>
      <c r="E1185" s="2">
        <f t="shared" si="46"/>
        <v>16.778100971968144</v>
      </c>
      <c r="F1185" s="2">
        <f t="shared" si="47"/>
        <v>5.4406804435027567</v>
      </c>
    </row>
    <row r="1186" spans="1:6" x14ac:dyDescent="0.15">
      <c r="A1186" s="2">
        <v>2</v>
      </c>
      <c r="B1186" s="2">
        <v>3.5</v>
      </c>
      <c r="C1186" s="7">
        <v>71.591411803372097</v>
      </c>
      <c r="D1186" s="7">
        <v>104.873146023893</v>
      </c>
      <c r="E1186" s="2">
        <f t="shared" si="46"/>
        <v>18.548609269152269</v>
      </c>
      <c r="F1186" s="2">
        <f t="shared" si="47"/>
        <v>5.4406804435027567</v>
      </c>
    </row>
    <row r="1187" spans="1:6" x14ac:dyDescent="0.15">
      <c r="A1187" s="2">
        <v>2</v>
      </c>
      <c r="B1187" s="2">
        <v>3.5</v>
      </c>
      <c r="C1187" s="7">
        <v>73.211611100972206</v>
      </c>
      <c r="D1187" s="7">
        <v>109.306086588178</v>
      </c>
      <c r="E1187" s="2">
        <f t="shared" si="46"/>
        <v>18.645799640800828</v>
      </c>
      <c r="F1187" s="2">
        <f t="shared" si="47"/>
        <v>5.4406804435027567</v>
      </c>
    </row>
    <row r="1188" spans="1:6" x14ac:dyDescent="0.15">
      <c r="A1188" s="2">
        <v>2</v>
      </c>
      <c r="B1188" s="2">
        <v>3.5</v>
      </c>
      <c r="C1188" s="7">
        <v>49.096333875351597</v>
      </c>
      <c r="D1188" s="7">
        <v>104.892133651465</v>
      </c>
      <c r="E1188" s="2">
        <f t="shared" si="46"/>
        <v>16.910490636677974</v>
      </c>
      <c r="F1188" s="2">
        <f t="shared" si="47"/>
        <v>5.4406804435027567</v>
      </c>
    </row>
    <row r="1189" spans="1:6" x14ac:dyDescent="0.15">
      <c r="A1189" s="2">
        <v>2</v>
      </c>
      <c r="B1189" s="2">
        <v>3.5</v>
      </c>
      <c r="C1189" s="7">
        <v>46.175642930012401</v>
      </c>
      <c r="D1189" s="7">
        <v>106.97868328766999</v>
      </c>
      <c r="E1189" s="2">
        <f t="shared" si="46"/>
        <v>16.644129510860257</v>
      </c>
      <c r="F1189" s="2">
        <f t="shared" si="47"/>
        <v>5.4406804435027567</v>
      </c>
    </row>
    <row r="1190" spans="1:6" x14ac:dyDescent="0.15">
      <c r="A1190" s="2">
        <v>2</v>
      </c>
      <c r="B1190" s="2">
        <v>3.5</v>
      </c>
      <c r="C1190" s="7">
        <v>71.572734641062894</v>
      </c>
      <c r="D1190" s="7">
        <v>102.98332017977199</v>
      </c>
      <c r="E1190" s="2">
        <f t="shared" si="46"/>
        <v>18.547476109939439</v>
      </c>
      <c r="F1190" s="2">
        <f t="shared" si="47"/>
        <v>5.4406804435027567</v>
      </c>
    </row>
    <row r="1191" spans="1:6" x14ac:dyDescent="0.15">
      <c r="A1191" s="2">
        <v>2</v>
      </c>
      <c r="B1191" s="2">
        <v>3.5</v>
      </c>
      <c r="C1191" s="7">
        <v>69.843568780525501</v>
      </c>
      <c r="D1191" s="7">
        <v>108.790769314063</v>
      </c>
      <c r="E1191" s="2">
        <f t="shared" si="46"/>
        <v>18.441264223082118</v>
      </c>
      <c r="F1191" s="2">
        <f t="shared" si="47"/>
        <v>5.4406804435027567</v>
      </c>
    </row>
    <row r="1192" spans="1:6" x14ac:dyDescent="0.15">
      <c r="A1192" s="2">
        <v>2</v>
      </c>
      <c r="B1192" s="2">
        <v>3.5</v>
      </c>
      <c r="C1192" s="7">
        <v>43.9496086444464</v>
      </c>
      <c r="D1192" s="7">
        <v>100.541361042429</v>
      </c>
      <c r="E1192" s="2">
        <f t="shared" si="46"/>
        <v>16.429550121899016</v>
      </c>
      <c r="F1192" s="2">
        <f t="shared" si="47"/>
        <v>5.4406804435027567</v>
      </c>
    </row>
    <row r="1193" spans="1:6" x14ac:dyDescent="0.15">
      <c r="A1193" s="2">
        <v>2</v>
      </c>
      <c r="B1193" s="2">
        <v>3.5</v>
      </c>
      <c r="C1193" s="7">
        <v>42.336439387364599</v>
      </c>
      <c r="D1193" s="7">
        <v>108.606777136948</v>
      </c>
      <c r="E1193" s="2">
        <f t="shared" si="46"/>
        <v>16.26714329842007</v>
      </c>
      <c r="F1193" s="2">
        <f t="shared" si="47"/>
        <v>5.4406804435027567</v>
      </c>
    </row>
    <row r="1194" spans="1:6" x14ac:dyDescent="0.15">
      <c r="A1194" s="2">
        <v>2</v>
      </c>
      <c r="B1194" s="2">
        <v>3.5</v>
      </c>
      <c r="C1194" s="7">
        <v>94.506991508565093</v>
      </c>
      <c r="D1194" s="7">
        <v>101.307551569783</v>
      </c>
      <c r="E1194" s="2">
        <f t="shared" si="46"/>
        <v>19.754639382581907</v>
      </c>
      <c r="F1194" s="2">
        <f t="shared" si="47"/>
        <v>5.4406804435027567</v>
      </c>
    </row>
    <row r="1195" spans="1:6" x14ac:dyDescent="0.15">
      <c r="A1195" s="2">
        <v>2</v>
      </c>
      <c r="B1195" s="2">
        <v>3.5</v>
      </c>
      <c r="C1195" s="7">
        <v>91.0859484223555</v>
      </c>
      <c r="D1195" s="7">
        <v>109.20173846181</v>
      </c>
      <c r="E1195" s="2">
        <f t="shared" si="46"/>
        <v>19.594513847302046</v>
      </c>
      <c r="F1195" s="2">
        <f t="shared" si="47"/>
        <v>5.4406804435027567</v>
      </c>
    </row>
    <row r="1196" spans="1:6" x14ac:dyDescent="0.15">
      <c r="A1196" s="2">
        <v>2</v>
      </c>
      <c r="B1196" s="2">
        <v>3.5</v>
      </c>
      <c r="C1196" s="7">
        <v>64.212927047441198</v>
      </c>
      <c r="D1196" s="7">
        <v>104.625647515075</v>
      </c>
      <c r="E1196" s="2">
        <f t="shared" si="46"/>
        <v>18.076224670131879</v>
      </c>
      <c r="F1196" s="2">
        <f t="shared" si="47"/>
        <v>5.4406804435027567</v>
      </c>
    </row>
    <row r="1197" spans="1:6" x14ac:dyDescent="0.15">
      <c r="A1197" s="2">
        <v>2</v>
      </c>
      <c r="B1197" s="2">
        <v>3.5</v>
      </c>
      <c r="C1197" s="7">
        <v>63.808306669273101</v>
      </c>
      <c r="D1197" s="7">
        <v>103.79575673869201</v>
      </c>
      <c r="E1197" s="2">
        <f t="shared" si="46"/>
        <v>18.048772195644279</v>
      </c>
      <c r="F1197" s="2">
        <f t="shared" si="47"/>
        <v>5.4406804435027567</v>
      </c>
    </row>
    <row r="1198" spans="1:6" x14ac:dyDescent="0.15">
      <c r="A1198" s="2">
        <v>2</v>
      </c>
      <c r="B1198" s="2">
        <v>3.5</v>
      </c>
      <c r="C1198" s="7">
        <v>22.639125424803801</v>
      </c>
      <c r="D1198" s="7">
        <v>71.270016403723602</v>
      </c>
      <c r="E1198" s="2">
        <f t="shared" si="46"/>
        <v>13.548596455498856</v>
      </c>
      <c r="F1198" s="2">
        <f t="shared" si="47"/>
        <v>5.4406804435027567</v>
      </c>
    </row>
    <row r="1199" spans="1:6" x14ac:dyDescent="0.15">
      <c r="A1199" s="2">
        <v>2</v>
      </c>
      <c r="B1199" s="2">
        <v>3.5</v>
      </c>
      <c r="C1199" s="7">
        <v>38.059164467970099</v>
      </c>
      <c r="D1199" s="7">
        <v>89.838078262199204</v>
      </c>
      <c r="E1199" s="2">
        <f t="shared" si="46"/>
        <v>15.804592497698899</v>
      </c>
      <c r="F1199" s="2">
        <f t="shared" si="47"/>
        <v>5.4406804435027567</v>
      </c>
    </row>
    <row r="1200" spans="1:6" x14ac:dyDescent="0.15">
      <c r="A1200" s="2">
        <v>2</v>
      </c>
      <c r="B1200" s="2">
        <v>3.5</v>
      </c>
      <c r="C1200" s="7">
        <v>34.237114364385299</v>
      </c>
      <c r="D1200" s="7">
        <v>86.133034019037893</v>
      </c>
      <c r="E1200" s="2">
        <f t="shared" si="46"/>
        <v>15.344971535391203</v>
      </c>
      <c r="F1200" s="2">
        <f t="shared" si="47"/>
        <v>5.4406804435027567</v>
      </c>
    </row>
    <row r="1201" spans="1:6" x14ac:dyDescent="0.15">
      <c r="A1201" s="2">
        <v>2</v>
      </c>
      <c r="B1201" s="2">
        <v>3.5</v>
      </c>
      <c r="C1201" s="7">
        <v>27.2429807473411</v>
      </c>
      <c r="D1201" s="7">
        <v>75.550705436243902</v>
      </c>
      <c r="E1201" s="2">
        <f t="shared" si="46"/>
        <v>14.352546234793879</v>
      </c>
      <c r="F1201" s="2">
        <f t="shared" si="47"/>
        <v>5.4406804435027567</v>
      </c>
    </row>
    <row r="1202" spans="1:6" x14ac:dyDescent="0.15">
      <c r="A1202" s="2">
        <v>2</v>
      </c>
      <c r="B1202" s="2">
        <v>3.5</v>
      </c>
      <c r="C1202" s="7">
        <v>27.559027559041301</v>
      </c>
      <c r="D1202" s="7">
        <v>78.209120268148496</v>
      </c>
      <c r="E1202" s="2">
        <f t="shared" si="46"/>
        <v>14.40263889099402</v>
      </c>
      <c r="F1202" s="2">
        <f t="shared" si="47"/>
        <v>5.4406804435027567</v>
      </c>
    </row>
    <row r="1203" spans="1:6" x14ac:dyDescent="0.15">
      <c r="A1203" s="2">
        <v>2</v>
      </c>
      <c r="B1203" s="2">
        <v>3.5</v>
      </c>
      <c r="C1203" s="7">
        <v>6.69552089086429</v>
      </c>
      <c r="D1203" s="7">
        <v>74.365296739130002</v>
      </c>
      <c r="E1203" s="2">
        <f t="shared" si="46"/>
        <v>8.2578436943289653</v>
      </c>
      <c r="F1203" s="2">
        <f t="shared" si="47"/>
        <v>5.4406804435027567</v>
      </c>
    </row>
    <row r="1204" spans="1:6" x14ac:dyDescent="0.15">
      <c r="A1204" s="2">
        <v>2</v>
      </c>
      <c r="B1204" s="2">
        <v>3.5</v>
      </c>
      <c r="C1204" s="7">
        <v>52.660991255387501</v>
      </c>
      <c r="D1204" s="7">
        <v>113.579680825645</v>
      </c>
      <c r="E1204" s="2">
        <f t="shared" si="46"/>
        <v>17.214890297167496</v>
      </c>
      <c r="F1204" s="2">
        <f t="shared" si="47"/>
        <v>5.4406804435027567</v>
      </c>
    </row>
    <row r="1205" spans="1:6" x14ac:dyDescent="0.15">
      <c r="A1205" s="2">
        <v>2</v>
      </c>
      <c r="B1205" s="2">
        <v>3.5</v>
      </c>
      <c r="C1205" s="7">
        <v>44.994444101466598</v>
      </c>
      <c r="D1205" s="7">
        <v>83.757894146470505</v>
      </c>
      <c r="E1205" s="2">
        <f t="shared" si="46"/>
        <v>16.531588905522163</v>
      </c>
      <c r="F1205" s="2">
        <f t="shared" si="47"/>
        <v>5.4406804435027567</v>
      </c>
    </row>
    <row r="1206" spans="1:6" x14ac:dyDescent="0.15">
      <c r="A1206" s="2">
        <v>2</v>
      </c>
      <c r="B1206" s="2">
        <v>3.5</v>
      </c>
      <c r="C1206" s="7">
        <v>48.063499664506303</v>
      </c>
      <c r="D1206" s="7">
        <v>102.319796346575</v>
      </c>
      <c r="E1206" s="2">
        <f t="shared" si="46"/>
        <v>16.818153900560688</v>
      </c>
      <c r="F1206" s="2">
        <f t="shared" si="47"/>
        <v>5.4406804435027567</v>
      </c>
    </row>
    <row r="1207" spans="1:6" x14ac:dyDescent="0.15">
      <c r="A1207" s="2">
        <v>2</v>
      </c>
      <c r="B1207" s="2">
        <v>3.5</v>
      </c>
      <c r="C1207" s="7">
        <v>38.024991781721702</v>
      </c>
      <c r="D1207" s="7">
        <v>91.717444340700197</v>
      </c>
      <c r="E1207" s="2">
        <f t="shared" si="46"/>
        <v>15.800691288617013</v>
      </c>
      <c r="F1207" s="2">
        <f t="shared" si="47"/>
        <v>5.4406804435027567</v>
      </c>
    </row>
    <row r="1208" spans="1:6" x14ac:dyDescent="0.15">
      <c r="A1208" s="2">
        <v>2</v>
      </c>
      <c r="B1208" s="2">
        <v>3.5</v>
      </c>
      <c r="C1208" s="7">
        <v>45.094345543537898</v>
      </c>
      <c r="D1208" s="7">
        <v>94.189038704765196</v>
      </c>
      <c r="E1208" s="2">
        <f t="shared" si="46"/>
        <v>16.541220883703026</v>
      </c>
      <c r="F1208" s="2">
        <f t="shared" si="47"/>
        <v>5.4406804435027567</v>
      </c>
    </row>
    <row r="1209" spans="1:6" x14ac:dyDescent="0.15">
      <c r="A1209" s="2">
        <v>2</v>
      </c>
      <c r="B1209" s="2">
        <v>3.5</v>
      </c>
      <c r="C1209" s="7">
        <v>41.994523452469402</v>
      </c>
      <c r="D1209" s="7">
        <v>96.166012941928201</v>
      </c>
      <c r="E1209" s="2">
        <f t="shared" si="46"/>
        <v>16.23192657315694</v>
      </c>
      <c r="F1209" s="2">
        <f t="shared" si="47"/>
        <v>5.4406804435027567</v>
      </c>
    </row>
    <row r="1210" spans="1:6" x14ac:dyDescent="0.15">
      <c r="A1210" s="2">
        <v>2</v>
      </c>
      <c r="B1210" s="2">
        <v>3.5</v>
      </c>
      <c r="C1210" s="7">
        <v>28.308587036445299</v>
      </c>
      <c r="D1210" s="7">
        <v>93.015721002478202</v>
      </c>
      <c r="E1210" s="2">
        <f t="shared" si="46"/>
        <v>14.519181930108459</v>
      </c>
      <c r="F1210" s="2">
        <f t="shared" si="47"/>
        <v>5.4406804435027567</v>
      </c>
    </row>
    <row r="1211" spans="1:6" x14ac:dyDescent="0.15">
      <c r="A1211" s="2">
        <v>2</v>
      </c>
      <c r="B1211" s="2">
        <v>3.5</v>
      </c>
      <c r="C1211" s="7">
        <v>35.506479690332597</v>
      </c>
      <c r="D1211" s="7">
        <v>88.294760385347601</v>
      </c>
      <c r="E1211" s="2">
        <f t="shared" si="46"/>
        <v>15.503076160681593</v>
      </c>
      <c r="F1211" s="2">
        <f t="shared" si="47"/>
        <v>5.4406804435027567</v>
      </c>
    </row>
    <row r="1212" spans="1:6" x14ac:dyDescent="0.15">
      <c r="A1212" s="2">
        <v>2</v>
      </c>
      <c r="B1212" s="2">
        <v>3.5</v>
      </c>
      <c r="C1212" s="7">
        <v>31.4198042641898</v>
      </c>
      <c r="D1212" s="7">
        <v>94.178576801029493</v>
      </c>
      <c r="E1212" s="2">
        <f t="shared" si="46"/>
        <v>14.972034751900441</v>
      </c>
      <c r="F1212" s="2">
        <f t="shared" si="47"/>
        <v>5.4406804435027567</v>
      </c>
    </row>
    <row r="1213" spans="1:6" x14ac:dyDescent="0.15">
      <c r="A1213" s="2">
        <v>2</v>
      </c>
      <c r="B1213" s="2">
        <v>3.5</v>
      </c>
      <c r="C1213" s="7">
        <v>41.230207372750399</v>
      </c>
      <c r="D1213" s="7">
        <v>90.786429941491207</v>
      </c>
      <c r="E1213" s="2">
        <f t="shared" si="46"/>
        <v>16.152155191480652</v>
      </c>
      <c r="F1213" s="2">
        <f t="shared" si="47"/>
        <v>5.4406804435027567</v>
      </c>
    </row>
    <row r="1214" spans="1:6" x14ac:dyDescent="0.15">
      <c r="A1214" s="2">
        <v>2</v>
      </c>
      <c r="B1214" s="2">
        <v>3.5</v>
      </c>
      <c r="C1214" s="7">
        <v>26.342930740523201</v>
      </c>
      <c r="D1214" s="7">
        <v>71.946543439687204</v>
      </c>
      <c r="E1214" s="2">
        <f t="shared" si="46"/>
        <v>14.20664090049933</v>
      </c>
      <c r="F1214" s="2">
        <f t="shared" si="47"/>
        <v>5.4406804435027567</v>
      </c>
    </row>
    <row r="1215" spans="1:6" x14ac:dyDescent="0.15">
      <c r="A1215" s="2">
        <v>2</v>
      </c>
      <c r="B1215" s="2">
        <v>3.5</v>
      </c>
      <c r="C1215" s="7">
        <v>31.391877930445599</v>
      </c>
      <c r="D1215" s="7">
        <v>88.878109017989402</v>
      </c>
      <c r="E1215" s="2">
        <f t="shared" si="46"/>
        <v>14.968172969180962</v>
      </c>
      <c r="F1215" s="2">
        <f t="shared" si="47"/>
        <v>5.4406804435027567</v>
      </c>
    </row>
    <row r="1216" spans="1:6" x14ac:dyDescent="0.15">
      <c r="A1216" s="2">
        <v>2</v>
      </c>
      <c r="B1216" s="2">
        <v>3.5</v>
      </c>
      <c r="C1216" s="7">
        <v>54.682446909406003</v>
      </c>
      <c r="D1216" s="7">
        <v>87.348152456550693</v>
      </c>
      <c r="E1216" s="2">
        <f t="shared" si="46"/>
        <v>17.378479399754518</v>
      </c>
      <c r="F1216" s="2">
        <f t="shared" si="47"/>
        <v>5.4406804435027567</v>
      </c>
    </row>
    <row r="1217" spans="1:6" x14ac:dyDescent="0.15">
      <c r="A1217" s="2">
        <v>2</v>
      </c>
      <c r="B1217" s="2">
        <v>3.5</v>
      </c>
      <c r="C1217" s="7">
        <v>86.349232770187399</v>
      </c>
      <c r="D1217" s="7">
        <v>89.082038796995107</v>
      </c>
      <c r="E1217" s="2">
        <f t="shared" si="46"/>
        <v>19.362584831292537</v>
      </c>
      <c r="F1217" s="2">
        <f t="shared" si="47"/>
        <v>5.4406804435027567</v>
      </c>
    </row>
    <row r="1218" spans="1:6" x14ac:dyDescent="0.15">
      <c r="A1218" s="2">
        <v>2</v>
      </c>
      <c r="B1218" s="2">
        <v>3.5</v>
      </c>
      <c r="C1218" s="7">
        <v>74.015201141387195</v>
      </c>
      <c r="D1218" s="7">
        <v>89.4458861737738</v>
      </c>
      <c r="E1218" s="2">
        <f t="shared" ref="E1218:E1281" si="48">10*LOG10(C1218)</f>
        <v>18.693209237018575</v>
      </c>
      <c r="F1218" s="2">
        <f t="shared" ref="F1218:F1281" si="49">10*LOG10(B1218)</f>
        <v>5.4406804435027567</v>
      </c>
    </row>
    <row r="1219" spans="1:6" x14ac:dyDescent="0.15">
      <c r="A1219" s="2">
        <v>2</v>
      </c>
      <c r="B1219" s="2">
        <v>3.5</v>
      </c>
      <c r="C1219" s="7">
        <v>31.735626667831799</v>
      </c>
      <c r="D1219" s="7">
        <v>80.419893500385498</v>
      </c>
      <c r="E1219" s="2">
        <f t="shared" si="48"/>
        <v>15.015470785344633</v>
      </c>
      <c r="F1219" s="2">
        <f t="shared" si="49"/>
        <v>5.4406804435027567</v>
      </c>
    </row>
    <row r="1220" spans="1:6" x14ac:dyDescent="0.15">
      <c r="A1220" s="2">
        <v>2</v>
      </c>
      <c r="B1220" s="2">
        <v>3.5</v>
      </c>
      <c r="C1220" s="7">
        <v>19.6308430791956</v>
      </c>
      <c r="D1220" s="7">
        <v>65.825501078490404</v>
      </c>
      <c r="E1220" s="2">
        <f t="shared" si="48"/>
        <v>12.929389514991401</v>
      </c>
      <c r="F1220" s="2">
        <f t="shared" si="49"/>
        <v>5.4406804435027567</v>
      </c>
    </row>
    <row r="1221" spans="1:6" x14ac:dyDescent="0.15">
      <c r="A1221" s="2">
        <v>2</v>
      </c>
      <c r="B1221" s="2">
        <v>3.5</v>
      </c>
      <c r="C1221" s="7">
        <v>12.640806936268</v>
      </c>
      <c r="D1221" s="7">
        <v>72.863466228294499</v>
      </c>
      <c r="E1221" s="2">
        <f t="shared" si="48"/>
        <v>11.01774798375372</v>
      </c>
      <c r="F1221" s="2">
        <f t="shared" si="49"/>
        <v>5.4406804435027567</v>
      </c>
    </row>
    <row r="1222" spans="1:6" x14ac:dyDescent="0.15">
      <c r="A1222" s="2">
        <v>2</v>
      </c>
      <c r="B1222" s="2">
        <v>3.5</v>
      </c>
      <c r="C1222" s="7">
        <v>36.692561916552002</v>
      </c>
      <c r="D1222" s="7">
        <v>101.484879708105</v>
      </c>
      <c r="E1222" s="2">
        <f t="shared" si="48"/>
        <v>15.64578035750996</v>
      </c>
      <c r="F1222" s="2">
        <f t="shared" si="49"/>
        <v>5.4406804435027567</v>
      </c>
    </row>
    <row r="1223" spans="1:6" x14ac:dyDescent="0.15">
      <c r="A1223" s="2">
        <v>2</v>
      </c>
      <c r="B1223" s="2">
        <v>3.5</v>
      </c>
      <c r="C1223" s="7">
        <v>22.572771207807001</v>
      </c>
      <c r="D1223" s="7">
        <v>74.406924153410003</v>
      </c>
      <c r="E1223" s="2">
        <f t="shared" si="48"/>
        <v>13.535848796971258</v>
      </c>
      <c r="F1223" s="2">
        <f t="shared" si="49"/>
        <v>5.4406804435027567</v>
      </c>
    </row>
    <row r="1224" spans="1:6" x14ac:dyDescent="0.15">
      <c r="A1224" s="2">
        <v>2</v>
      </c>
      <c r="B1224" s="2">
        <v>3.5</v>
      </c>
      <c r="C1224" s="7">
        <v>75.3160009559722</v>
      </c>
      <c r="D1224" s="7">
        <v>98.174724871264203</v>
      </c>
      <c r="E1224" s="2">
        <f t="shared" si="48"/>
        <v>18.768872522784868</v>
      </c>
      <c r="F1224" s="2">
        <f t="shared" si="49"/>
        <v>5.4406804435027567</v>
      </c>
    </row>
    <row r="1225" spans="1:6" x14ac:dyDescent="0.15">
      <c r="A1225" s="2">
        <v>2</v>
      </c>
      <c r="B1225" s="2">
        <v>3.5</v>
      </c>
      <c r="C1225" s="7">
        <v>52.9771648920552</v>
      </c>
      <c r="D1225" s="7">
        <v>82.892889353473294</v>
      </c>
      <c r="E1225" s="2">
        <f t="shared" si="48"/>
        <v>17.240887130272448</v>
      </c>
      <c r="F1225" s="2">
        <f t="shared" si="49"/>
        <v>5.4406804435027567</v>
      </c>
    </row>
    <row r="1226" spans="1:6" x14ac:dyDescent="0.15">
      <c r="A1226" s="2">
        <v>2</v>
      </c>
      <c r="B1226" s="2">
        <v>3.5</v>
      </c>
      <c r="C1226" s="7">
        <v>31.196443707576702</v>
      </c>
      <c r="D1226" s="7">
        <v>90.955765505020693</v>
      </c>
      <c r="E1226" s="2">
        <f t="shared" si="48"/>
        <v>14.94105088691364</v>
      </c>
      <c r="F1226" s="2">
        <f t="shared" si="49"/>
        <v>5.4406804435027567</v>
      </c>
    </row>
    <row r="1227" spans="1:6" x14ac:dyDescent="0.15">
      <c r="A1227" s="2">
        <v>2</v>
      </c>
      <c r="B1227" s="2">
        <v>3.5</v>
      </c>
      <c r="C1227" s="7">
        <v>11.254776763668</v>
      </c>
      <c r="D1227" s="7">
        <v>79.389542190312198</v>
      </c>
      <c r="E1227" s="2">
        <f t="shared" si="48"/>
        <v>10.513368852744653</v>
      </c>
      <c r="F1227" s="2">
        <f t="shared" si="49"/>
        <v>5.4406804435027567</v>
      </c>
    </row>
    <row r="1228" spans="1:6" x14ac:dyDescent="0.15">
      <c r="A1228" s="2">
        <v>2</v>
      </c>
      <c r="B1228" s="2">
        <v>3.5</v>
      </c>
      <c r="C1228" s="7">
        <v>55.267531155281397</v>
      </c>
      <c r="D1228" s="7">
        <v>108.388376698888</v>
      </c>
      <c r="E1228" s="2">
        <f t="shared" si="48"/>
        <v>17.424700647340142</v>
      </c>
      <c r="F1228" s="2">
        <f t="shared" si="49"/>
        <v>5.4406804435027567</v>
      </c>
    </row>
    <row r="1229" spans="1:6" x14ac:dyDescent="0.15">
      <c r="A1229" s="2">
        <v>2</v>
      </c>
      <c r="B1229" s="2">
        <v>3.5</v>
      </c>
      <c r="C1229" s="7">
        <v>34.015584663503901</v>
      </c>
      <c r="D1229" s="7">
        <v>92.243688414317504</v>
      </c>
      <c r="E1229" s="2">
        <f t="shared" si="48"/>
        <v>15.316779400607</v>
      </c>
      <c r="F1229" s="2">
        <f t="shared" si="49"/>
        <v>5.4406804435027567</v>
      </c>
    </row>
    <row r="1230" spans="1:6" x14ac:dyDescent="0.15">
      <c r="A1230" s="2">
        <v>2</v>
      </c>
      <c r="B1230" s="2">
        <v>3.5</v>
      </c>
      <c r="C1230" s="7">
        <v>20.973178109194599</v>
      </c>
      <c r="D1230" s="7">
        <v>86.924736618773096</v>
      </c>
      <c r="E1230" s="2">
        <f t="shared" si="48"/>
        <v>13.216642449959046</v>
      </c>
      <c r="F1230" s="2">
        <f t="shared" si="49"/>
        <v>5.4406804435027567</v>
      </c>
    </row>
    <row r="1231" spans="1:6" x14ac:dyDescent="0.15">
      <c r="A1231" s="2">
        <v>2</v>
      </c>
      <c r="B1231" s="2">
        <v>3.5</v>
      </c>
      <c r="C1231" s="7">
        <v>21.871399132200001</v>
      </c>
      <c r="D1231" s="7">
        <v>82.748381638421193</v>
      </c>
      <c r="E1231" s="2">
        <f t="shared" si="48"/>
        <v>13.398765661175648</v>
      </c>
      <c r="F1231" s="2">
        <f t="shared" si="49"/>
        <v>5.4406804435027567</v>
      </c>
    </row>
    <row r="1232" spans="1:6" x14ac:dyDescent="0.15">
      <c r="A1232" s="2">
        <v>2</v>
      </c>
      <c r="B1232" s="2">
        <v>3.5</v>
      </c>
      <c r="C1232" s="7">
        <v>60.160020777921901</v>
      </c>
      <c r="D1232" s="7">
        <v>111.360087523103</v>
      </c>
      <c r="E1232" s="2">
        <f t="shared" si="48"/>
        <v>17.793079775791853</v>
      </c>
      <c r="F1232" s="2">
        <f t="shared" si="49"/>
        <v>5.4406804435027567</v>
      </c>
    </row>
    <row r="1233" spans="1:6" x14ac:dyDescent="0.15">
      <c r="A1233" s="2">
        <v>2</v>
      </c>
      <c r="B1233" s="2">
        <v>3.5</v>
      </c>
      <c r="C1233" s="7">
        <v>40.737428735746199</v>
      </c>
      <c r="D1233" s="7">
        <v>98.643466377555001</v>
      </c>
      <c r="E1233" s="2">
        <f t="shared" si="48"/>
        <v>16.09993613738331</v>
      </c>
      <c r="F1233" s="2">
        <f t="shared" si="49"/>
        <v>5.4406804435027567</v>
      </c>
    </row>
    <row r="1234" spans="1:6" x14ac:dyDescent="0.15">
      <c r="A1234" s="2">
        <v>2</v>
      </c>
      <c r="B1234" s="2">
        <v>3.5</v>
      </c>
      <c r="C1234" s="7">
        <v>21.2066994131572</v>
      </c>
      <c r="D1234" s="7">
        <v>86.482661771868607</v>
      </c>
      <c r="E1234" s="2">
        <f t="shared" si="48"/>
        <v>13.264730806714162</v>
      </c>
      <c r="F1234" s="2">
        <f t="shared" si="49"/>
        <v>5.4406804435027567</v>
      </c>
    </row>
    <row r="1235" spans="1:6" x14ac:dyDescent="0.15">
      <c r="A1235" s="2">
        <v>2</v>
      </c>
      <c r="B1235" s="2">
        <v>3.5</v>
      </c>
      <c r="C1235" s="7">
        <v>34.438060340268898</v>
      </c>
      <c r="D1235" s="7">
        <v>96.568480494202802</v>
      </c>
      <c r="E1235" s="2">
        <f t="shared" si="48"/>
        <v>15.370386826410718</v>
      </c>
      <c r="F1235" s="2">
        <f t="shared" si="49"/>
        <v>5.4406804435027567</v>
      </c>
    </row>
    <row r="1236" spans="1:6" x14ac:dyDescent="0.15">
      <c r="A1236" s="2">
        <v>2</v>
      </c>
      <c r="B1236" s="2">
        <v>3.5</v>
      </c>
      <c r="C1236" s="7">
        <v>82.320410591784594</v>
      </c>
      <c r="D1236" s="7">
        <v>121.35200386192599</v>
      </c>
      <c r="E1236" s="2">
        <f t="shared" si="48"/>
        <v>19.15507527902356</v>
      </c>
      <c r="F1236" s="2">
        <f t="shared" si="49"/>
        <v>5.4406804435027567</v>
      </c>
    </row>
    <row r="1237" spans="1:6" x14ac:dyDescent="0.15">
      <c r="A1237" s="2">
        <v>2</v>
      </c>
      <c r="B1237" s="2">
        <v>3.5</v>
      </c>
      <c r="C1237" s="7">
        <v>61.472188833650598</v>
      </c>
      <c r="D1237" s="7">
        <v>107.283716379487</v>
      </c>
      <c r="E1237" s="2">
        <f t="shared" si="48"/>
        <v>17.886786772733242</v>
      </c>
      <c r="F1237" s="2">
        <f t="shared" si="49"/>
        <v>5.4406804435027567</v>
      </c>
    </row>
    <row r="1238" spans="1:6" x14ac:dyDescent="0.15">
      <c r="A1238" s="2">
        <v>2</v>
      </c>
      <c r="B1238" s="2">
        <v>3.5</v>
      </c>
      <c r="C1238" s="7">
        <v>41.910620372406797</v>
      </c>
      <c r="D1238" s="7">
        <v>104.30055274246401</v>
      </c>
      <c r="E1238" s="2">
        <f t="shared" si="48"/>
        <v>16.223240894265174</v>
      </c>
      <c r="F1238" s="2">
        <f t="shared" si="49"/>
        <v>5.4406804435027567</v>
      </c>
    </row>
    <row r="1239" spans="1:6" x14ac:dyDescent="0.15">
      <c r="A1239" s="2">
        <v>2</v>
      </c>
      <c r="B1239" s="2">
        <v>3.5</v>
      </c>
      <c r="C1239" s="7">
        <v>53.0213164680018</v>
      </c>
      <c r="D1239" s="7">
        <v>79.846380858120199</v>
      </c>
      <c r="E1239" s="2">
        <f t="shared" si="48"/>
        <v>17.244505066428481</v>
      </c>
      <c r="F1239" s="2">
        <f t="shared" si="49"/>
        <v>5.4406804435027567</v>
      </c>
    </row>
    <row r="1240" spans="1:6" x14ac:dyDescent="0.15">
      <c r="A1240" s="2">
        <v>2</v>
      </c>
      <c r="B1240" s="2">
        <v>3.5</v>
      </c>
      <c r="C1240" s="7">
        <v>30.568938483368999</v>
      </c>
      <c r="D1240" s="7">
        <v>72.966188297236201</v>
      </c>
      <c r="E1240" s="2">
        <f t="shared" si="48"/>
        <v>14.852803579665345</v>
      </c>
      <c r="F1240" s="2">
        <f t="shared" si="49"/>
        <v>5.4406804435027567</v>
      </c>
    </row>
    <row r="1241" spans="1:6" x14ac:dyDescent="0.15">
      <c r="A1241" s="2">
        <v>2</v>
      </c>
      <c r="B1241" s="2">
        <v>3.5</v>
      </c>
      <c r="C1241" s="7">
        <v>22.587385860253999</v>
      </c>
      <c r="D1241" s="7">
        <v>79.632260051409304</v>
      </c>
      <c r="E1241" s="2">
        <f t="shared" si="48"/>
        <v>13.538659709752041</v>
      </c>
      <c r="F1241" s="2">
        <f t="shared" si="49"/>
        <v>5.4406804435027567</v>
      </c>
    </row>
    <row r="1242" spans="1:6" x14ac:dyDescent="0.15">
      <c r="A1242" s="2">
        <v>2</v>
      </c>
      <c r="B1242" s="2">
        <v>3.5</v>
      </c>
      <c r="C1242" s="7">
        <v>51.099889862894997</v>
      </c>
      <c r="D1242" s="7">
        <v>107.668670624347</v>
      </c>
      <c r="E1242" s="2">
        <f t="shared" si="48"/>
        <v>17.08419964087971</v>
      </c>
      <c r="F1242" s="2">
        <f t="shared" si="49"/>
        <v>5.4406804435027567</v>
      </c>
    </row>
    <row r="1243" spans="1:6" x14ac:dyDescent="0.15">
      <c r="A1243" s="2">
        <v>2</v>
      </c>
      <c r="B1243" s="2">
        <v>3.5</v>
      </c>
      <c r="C1243" s="7">
        <v>10.542295765154799</v>
      </c>
      <c r="D1243" s="7">
        <v>67.171960655656207</v>
      </c>
      <c r="E1243" s="2">
        <f t="shared" si="48"/>
        <v>10.229351962246817</v>
      </c>
      <c r="F1243" s="2">
        <f t="shared" si="49"/>
        <v>5.4406804435027567</v>
      </c>
    </row>
    <row r="1244" spans="1:6" x14ac:dyDescent="0.15">
      <c r="A1244" s="2">
        <v>2</v>
      </c>
      <c r="B1244" s="2">
        <v>3.5</v>
      </c>
      <c r="C1244" s="7">
        <v>45.506153430058198</v>
      </c>
      <c r="D1244" s="7">
        <v>101.326431818358</v>
      </c>
      <c r="E1244" s="2">
        <f t="shared" si="48"/>
        <v>16.580701267676027</v>
      </c>
      <c r="F1244" s="2">
        <f t="shared" si="49"/>
        <v>5.4406804435027567</v>
      </c>
    </row>
    <row r="1245" spans="1:6" x14ac:dyDescent="0.15">
      <c r="A1245" s="2">
        <v>2</v>
      </c>
      <c r="B1245" s="2">
        <v>3.5</v>
      </c>
      <c r="C1245" s="7">
        <v>23.164412360342801</v>
      </c>
      <c r="D1245" s="7">
        <v>84.812955728532401</v>
      </c>
      <c r="E1245" s="2">
        <f t="shared" si="48"/>
        <v>13.648212874056737</v>
      </c>
      <c r="F1245" s="2">
        <f t="shared" si="49"/>
        <v>5.4406804435027567</v>
      </c>
    </row>
    <row r="1246" spans="1:6" x14ac:dyDescent="0.15">
      <c r="A1246" s="2">
        <v>2</v>
      </c>
      <c r="B1246" s="2">
        <v>3.5</v>
      </c>
      <c r="C1246" s="7">
        <v>44.281329022512402</v>
      </c>
      <c r="D1246" s="7">
        <v>103.501053526208</v>
      </c>
      <c r="E1246" s="2">
        <f t="shared" si="48"/>
        <v>16.462206469510793</v>
      </c>
      <c r="F1246" s="2">
        <f t="shared" si="49"/>
        <v>5.4406804435027567</v>
      </c>
    </row>
    <row r="1247" spans="1:6" x14ac:dyDescent="0.15">
      <c r="A1247" s="2">
        <v>2</v>
      </c>
      <c r="B1247" s="2">
        <v>3.5</v>
      </c>
      <c r="C1247" s="7">
        <v>17.2273039097823</v>
      </c>
      <c r="D1247" s="7">
        <v>57.641657064594902</v>
      </c>
      <c r="E1247" s="2">
        <f t="shared" si="48"/>
        <v>12.362173152470557</v>
      </c>
      <c r="F1247" s="2">
        <f t="shared" si="49"/>
        <v>5.4406804435027567</v>
      </c>
    </row>
    <row r="1248" spans="1:6" x14ac:dyDescent="0.15">
      <c r="A1248" s="2">
        <v>2</v>
      </c>
      <c r="B1248" s="2">
        <v>3.5</v>
      </c>
      <c r="C1248" s="7">
        <v>37.846135866162101</v>
      </c>
      <c r="D1248" s="7">
        <v>94.715530705839399</v>
      </c>
      <c r="E1248" s="2">
        <f t="shared" si="48"/>
        <v>15.780215441353818</v>
      </c>
      <c r="F1248" s="2">
        <f t="shared" si="49"/>
        <v>5.4406804435027567</v>
      </c>
    </row>
    <row r="1249" spans="1:6" x14ac:dyDescent="0.15">
      <c r="A1249" s="2">
        <v>2</v>
      </c>
      <c r="B1249" s="2">
        <v>3.5</v>
      </c>
      <c r="C1249" s="7">
        <v>16.850816003980299</v>
      </c>
      <c r="D1249" s="7">
        <v>78.951106791428103</v>
      </c>
      <c r="E1249" s="2">
        <f t="shared" si="48"/>
        <v>12.266209365097378</v>
      </c>
      <c r="F1249" s="2">
        <f t="shared" si="49"/>
        <v>5.4406804435027567</v>
      </c>
    </row>
    <row r="1250" spans="1:6" x14ac:dyDescent="0.15">
      <c r="A1250" s="2">
        <v>2</v>
      </c>
      <c r="B1250" s="2">
        <v>3.5</v>
      </c>
      <c r="C1250" s="7">
        <v>63.544693720246997</v>
      </c>
      <c r="D1250" s="7">
        <v>110.21264992479399</v>
      </c>
      <c r="E1250" s="2">
        <f t="shared" si="48"/>
        <v>18.030792907793856</v>
      </c>
      <c r="F1250" s="2">
        <f t="shared" si="49"/>
        <v>5.4406804435027567</v>
      </c>
    </row>
    <row r="1251" spans="1:6" x14ac:dyDescent="0.15">
      <c r="A1251" s="2">
        <v>2</v>
      </c>
      <c r="B1251" s="2">
        <v>3.5</v>
      </c>
      <c r="C1251" s="7">
        <v>42.506117206820903</v>
      </c>
      <c r="D1251" s="7">
        <v>90.995912516465296</v>
      </c>
      <c r="E1251" s="2">
        <f t="shared" si="48"/>
        <v>16.284514354148396</v>
      </c>
      <c r="F1251" s="2">
        <f t="shared" si="49"/>
        <v>5.4406804435027567</v>
      </c>
    </row>
    <row r="1252" spans="1:6" x14ac:dyDescent="0.15">
      <c r="A1252" s="2">
        <v>2</v>
      </c>
      <c r="B1252" s="2">
        <v>3.5</v>
      </c>
      <c r="C1252" s="7">
        <v>14.4187378088375</v>
      </c>
      <c r="D1252" s="7">
        <v>85.778124033046396</v>
      </c>
      <c r="E1252" s="2">
        <f t="shared" si="48"/>
        <v>11.589272446657347</v>
      </c>
      <c r="F1252" s="2">
        <f t="shared" si="49"/>
        <v>5.4406804435027567</v>
      </c>
    </row>
    <row r="1253" spans="1:6" x14ac:dyDescent="0.15">
      <c r="A1253" s="2">
        <v>2</v>
      </c>
      <c r="B1253" s="2">
        <v>3.5</v>
      </c>
      <c r="C1253" s="7">
        <v>15.0153255042973</v>
      </c>
      <c r="D1253" s="7">
        <v>78.561693659477399</v>
      </c>
      <c r="E1253" s="2">
        <f t="shared" si="48"/>
        <v>11.765347513327276</v>
      </c>
      <c r="F1253" s="2">
        <f t="shared" si="49"/>
        <v>5.4406804435027567</v>
      </c>
    </row>
    <row r="1254" spans="1:6" x14ac:dyDescent="0.15">
      <c r="A1254" s="2">
        <v>2</v>
      </c>
      <c r="B1254" s="2">
        <v>3.5</v>
      </c>
      <c r="C1254" s="7">
        <v>62.790003981525601</v>
      </c>
      <c r="D1254" s="7">
        <v>104.876406112455</v>
      </c>
      <c r="E1254" s="2">
        <f t="shared" si="48"/>
        <v>17.978905105970419</v>
      </c>
      <c r="F1254" s="2">
        <f t="shared" si="49"/>
        <v>5.4406804435027567</v>
      </c>
    </row>
    <row r="1255" spans="1:6" x14ac:dyDescent="0.15">
      <c r="A1255" s="2">
        <v>2</v>
      </c>
      <c r="B1255" s="2">
        <v>3.5</v>
      </c>
      <c r="C1255" s="7">
        <v>50.593107238041803</v>
      </c>
      <c r="D1255" s="7">
        <v>99.631047051928604</v>
      </c>
      <c r="E1255" s="2">
        <f t="shared" si="48"/>
        <v>17.040913529585854</v>
      </c>
      <c r="F1255" s="2">
        <f t="shared" si="49"/>
        <v>5.4406804435027567</v>
      </c>
    </row>
    <row r="1256" spans="1:6" x14ac:dyDescent="0.15">
      <c r="A1256" s="2">
        <v>2</v>
      </c>
      <c r="B1256" s="2">
        <v>3.5</v>
      </c>
      <c r="C1256" s="7">
        <v>22.170983288974799</v>
      </c>
      <c r="D1256" s="7">
        <v>83.700782989426102</v>
      </c>
      <c r="E1256" s="2">
        <f t="shared" si="48"/>
        <v>13.457849546167944</v>
      </c>
      <c r="F1256" s="2">
        <f t="shared" si="49"/>
        <v>5.4406804435027567</v>
      </c>
    </row>
    <row r="1257" spans="1:6" x14ac:dyDescent="0.15">
      <c r="A1257" s="2">
        <v>2</v>
      </c>
      <c r="B1257" s="2">
        <v>3.5</v>
      </c>
      <c r="C1257" s="7">
        <v>27.227605476795102</v>
      </c>
      <c r="D1257" s="7">
        <v>96.353588821599701</v>
      </c>
      <c r="E1257" s="2">
        <f t="shared" si="48"/>
        <v>14.350094491276465</v>
      </c>
      <c r="F1257" s="2">
        <f t="shared" si="49"/>
        <v>5.4406804435027567</v>
      </c>
    </row>
    <row r="1258" spans="1:6" x14ac:dyDescent="0.15">
      <c r="A1258" s="2">
        <v>2</v>
      </c>
      <c r="B1258" s="2">
        <v>3.5</v>
      </c>
      <c r="C1258" s="7">
        <v>64.985767672622003</v>
      </c>
      <c r="D1258" s="7">
        <v>103.85554683355799</v>
      </c>
      <c r="E1258" s="2">
        <f t="shared" si="48"/>
        <v>18.128182535961102</v>
      </c>
      <c r="F1258" s="2">
        <f t="shared" si="49"/>
        <v>5.4406804435027567</v>
      </c>
    </row>
    <row r="1259" spans="1:6" x14ac:dyDescent="0.15">
      <c r="A1259" s="2">
        <v>2</v>
      </c>
      <c r="B1259" s="2">
        <v>3.5</v>
      </c>
      <c r="C1259" s="7">
        <v>57.143066071046597</v>
      </c>
      <c r="D1259" s="7">
        <v>110.727156341338</v>
      </c>
      <c r="E1259" s="2">
        <f t="shared" si="48"/>
        <v>17.569635391970991</v>
      </c>
      <c r="F1259" s="2">
        <f t="shared" si="49"/>
        <v>5.4406804435027567</v>
      </c>
    </row>
    <row r="1260" spans="1:6" x14ac:dyDescent="0.15">
      <c r="A1260" s="2">
        <v>2</v>
      </c>
      <c r="B1260" s="2">
        <v>3.5</v>
      </c>
      <c r="C1260" s="7">
        <v>43.052642195340397</v>
      </c>
      <c r="D1260" s="7">
        <v>106.231234814168</v>
      </c>
      <c r="E1260" s="2">
        <f t="shared" si="48"/>
        <v>16.33999809811607</v>
      </c>
      <c r="F1260" s="2">
        <f t="shared" si="49"/>
        <v>5.4406804435027567</v>
      </c>
    </row>
    <row r="1261" spans="1:6" x14ac:dyDescent="0.15">
      <c r="A1261" s="2">
        <v>2</v>
      </c>
      <c r="B1261" s="2">
        <v>3.5</v>
      </c>
      <c r="C1261" s="7">
        <v>59.274530786839598</v>
      </c>
      <c r="D1261" s="7">
        <v>105.875785425815</v>
      </c>
      <c r="E1261" s="2">
        <f t="shared" si="48"/>
        <v>17.728681248182067</v>
      </c>
      <c r="F1261" s="2">
        <f t="shared" si="49"/>
        <v>5.4406804435027567</v>
      </c>
    </row>
    <row r="1262" spans="1:6" x14ac:dyDescent="0.15">
      <c r="A1262" s="2">
        <v>2</v>
      </c>
      <c r="B1262" s="2">
        <v>3.5</v>
      </c>
      <c r="C1262" s="7">
        <v>53.383237069327301</v>
      </c>
      <c r="D1262" s="7">
        <v>112.646088385539</v>
      </c>
      <c r="E1262" s="2">
        <f t="shared" si="48"/>
        <v>17.274049051337968</v>
      </c>
      <c r="F1262" s="2">
        <f t="shared" si="49"/>
        <v>5.4406804435027567</v>
      </c>
    </row>
    <row r="1263" spans="1:6" x14ac:dyDescent="0.15">
      <c r="A1263" s="2">
        <v>2</v>
      </c>
      <c r="B1263" s="2">
        <v>3.5</v>
      </c>
      <c r="C1263" s="7">
        <v>33.954381160610197</v>
      </c>
      <c r="D1263" s="7">
        <v>96.664823692246003</v>
      </c>
      <c r="E1263" s="2">
        <f t="shared" si="48"/>
        <v>15.308958195920058</v>
      </c>
      <c r="F1263" s="2">
        <f t="shared" si="49"/>
        <v>5.4406804435027567</v>
      </c>
    </row>
    <row r="1264" spans="1:6" x14ac:dyDescent="0.15">
      <c r="A1264" s="2">
        <v>2</v>
      </c>
      <c r="B1264" s="2">
        <v>3.5</v>
      </c>
      <c r="C1264" s="7">
        <v>53.761138380804397</v>
      </c>
      <c r="D1264" s="7">
        <v>101.867492055432</v>
      </c>
      <c r="E1264" s="2">
        <f t="shared" si="48"/>
        <v>17.304684562374966</v>
      </c>
      <c r="F1264" s="2">
        <f t="shared" si="49"/>
        <v>5.4406804435027567</v>
      </c>
    </row>
    <row r="1265" spans="1:6" x14ac:dyDescent="0.15">
      <c r="A1265" s="2">
        <v>2</v>
      </c>
      <c r="B1265" s="2">
        <v>3.5</v>
      </c>
      <c r="C1265" s="7">
        <v>78.718479685522396</v>
      </c>
      <c r="D1265" s="7">
        <v>117.061430017097</v>
      </c>
      <c r="E1265" s="2">
        <f t="shared" si="48"/>
        <v>18.960766978398972</v>
      </c>
      <c r="F1265" s="2">
        <f t="shared" si="49"/>
        <v>5.4406804435027567</v>
      </c>
    </row>
    <row r="1266" spans="1:6" x14ac:dyDescent="0.15">
      <c r="A1266" s="2">
        <v>2</v>
      </c>
      <c r="B1266" s="2">
        <v>3.5</v>
      </c>
      <c r="C1266" s="7">
        <v>69.840246276770799</v>
      </c>
      <c r="D1266" s="7">
        <v>106.627734911787</v>
      </c>
      <c r="E1266" s="2">
        <f t="shared" si="48"/>
        <v>18.441057621473128</v>
      </c>
      <c r="F1266" s="2">
        <f t="shared" si="49"/>
        <v>5.4406804435027567</v>
      </c>
    </row>
    <row r="1267" spans="1:6" x14ac:dyDescent="0.15">
      <c r="A1267" s="2">
        <v>2</v>
      </c>
      <c r="B1267" s="2">
        <v>3.5</v>
      </c>
      <c r="C1267" s="7">
        <v>23.770832968156601</v>
      </c>
      <c r="D1267" s="7">
        <v>79.369223771248599</v>
      </c>
      <c r="E1267" s="2">
        <f t="shared" si="48"/>
        <v>13.760444003708276</v>
      </c>
      <c r="F1267" s="2">
        <f t="shared" si="49"/>
        <v>5.4406804435027567</v>
      </c>
    </row>
    <row r="1268" spans="1:6" x14ac:dyDescent="0.15">
      <c r="A1268" s="2">
        <v>2</v>
      </c>
      <c r="B1268" s="2">
        <v>3.5</v>
      </c>
      <c r="C1268" s="7">
        <v>48.9919636267011</v>
      </c>
      <c r="D1268" s="7">
        <v>99.638029437075701</v>
      </c>
      <c r="E1268" s="2">
        <f t="shared" si="48"/>
        <v>16.901248465833028</v>
      </c>
      <c r="F1268" s="2">
        <f t="shared" si="49"/>
        <v>5.4406804435027567</v>
      </c>
    </row>
    <row r="1269" spans="1:6" x14ac:dyDescent="0.15">
      <c r="A1269" s="2">
        <v>2</v>
      </c>
      <c r="B1269" s="2">
        <v>3.5</v>
      </c>
      <c r="C1269" s="7">
        <v>77.299175286674298</v>
      </c>
      <c r="D1269" s="7">
        <v>103.78305530834599</v>
      </c>
      <c r="E1269" s="2">
        <f t="shared" si="48"/>
        <v>18.88174860407883</v>
      </c>
      <c r="F1269" s="2">
        <f t="shared" si="49"/>
        <v>5.4406804435027567</v>
      </c>
    </row>
    <row r="1270" spans="1:6" x14ac:dyDescent="0.15">
      <c r="A1270" s="2">
        <v>2</v>
      </c>
      <c r="B1270" s="2">
        <v>3.5</v>
      </c>
      <c r="C1270" s="7">
        <v>67.054548689854002</v>
      </c>
      <c r="D1270" s="7">
        <v>106.444639805129</v>
      </c>
      <c r="E1270" s="2">
        <f t="shared" si="48"/>
        <v>18.264282438415815</v>
      </c>
      <c r="F1270" s="2">
        <f t="shared" si="49"/>
        <v>5.4406804435027567</v>
      </c>
    </row>
    <row r="1271" spans="1:6" x14ac:dyDescent="0.15">
      <c r="A1271" s="2">
        <v>2</v>
      </c>
      <c r="B1271" s="2">
        <v>3.5</v>
      </c>
      <c r="C1271" s="7">
        <v>65.130407644970305</v>
      </c>
      <c r="D1271" s="7">
        <v>107.001409543927</v>
      </c>
      <c r="E1271" s="2">
        <f t="shared" si="48"/>
        <v>18.137837963900679</v>
      </c>
      <c r="F1271" s="2">
        <f t="shared" si="49"/>
        <v>5.4406804435027567</v>
      </c>
    </row>
    <row r="1272" spans="1:6" x14ac:dyDescent="0.15">
      <c r="A1272" s="2">
        <v>2</v>
      </c>
      <c r="B1272" s="2">
        <v>3.5</v>
      </c>
      <c r="C1272" s="7">
        <v>95.978801013557202</v>
      </c>
      <c r="D1272" s="7">
        <v>111.734198411774</v>
      </c>
      <c r="E1272" s="2">
        <f t="shared" si="48"/>
        <v>19.821753203364693</v>
      </c>
      <c r="F1272" s="2">
        <f t="shared" si="49"/>
        <v>5.4406804435027567</v>
      </c>
    </row>
    <row r="1273" spans="1:6" x14ac:dyDescent="0.15">
      <c r="A1273" s="2">
        <v>2</v>
      </c>
      <c r="B1273" s="2">
        <v>3.5</v>
      </c>
      <c r="C1273" s="7">
        <v>84.515856500422501</v>
      </c>
      <c r="D1273" s="7">
        <v>106.196314711821</v>
      </c>
      <c r="E1273" s="2">
        <f t="shared" si="48"/>
        <v>19.269381970514431</v>
      </c>
      <c r="F1273" s="2">
        <f t="shared" si="49"/>
        <v>5.4406804435027567</v>
      </c>
    </row>
    <row r="1274" spans="1:6" x14ac:dyDescent="0.15">
      <c r="A1274" s="2">
        <v>2</v>
      </c>
      <c r="B1274" s="2">
        <v>3.5</v>
      </c>
      <c r="C1274" s="7">
        <v>62.808996170930797</v>
      </c>
      <c r="D1274" s="7">
        <v>109.43664309095099</v>
      </c>
      <c r="E1274" s="2">
        <f t="shared" si="48"/>
        <v>17.980218524566236</v>
      </c>
      <c r="F1274" s="2">
        <f t="shared" si="49"/>
        <v>5.4406804435027567</v>
      </c>
    </row>
    <row r="1275" spans="1:6" x14ac:dyDescent="0.15">
      <c r="A1275" s="2">
        <v>2</v>
      </c>
      <c r="B1275" s="2">
        <v>3.5</v>
      </c>
      <c r="C1275" s="7">
        <v>43.036960859242797</v>
      </c>
      <c r="D1275" s="7">
        <v>105.219894586569</v>
      </c>
      <c r="E1275" s="2">
        <f t="shared" si="48"/>
        <v>16.338415951708203</v>
      </c>
      <c r="F1275" s="2">
        <f t="shared" si="49"/>
        <v>5.4406804435027567</v>
      </c>
    </row>
    <row r="1276" spans="1:6" x14ac:dyDescent="0.15">
      <c r="A1276" s="2">
        <v>2</v>
      </c>
      <c r="B1276" s="2">
        <v>3.5</v>
      </c>
      <c r="C1276" s="7">
        <v>38.223291328717401</v>
      </c>
      <c r="D1276" s="7">
        <v>102.949929514277</v>
      </c>
      <c r="E1276" s="2">
        <f t="shared" si="48"/>
        <v>15.823280805305256</v>
      </c>
      <c r="F1276" s="2">
        <f t="shared" si="49"/>
        <v>5.4406804435027567</v>
      </c>
    </row>
    <row r="1277" spans="1:6" x14ac:dyDescent="0.15">
      <c r="A1277" s="2">
        <v>2</v>
      </c>
      <c r="B1277" s="2">
        <v>3.5</v>
      </c>
      <c r="C1277" s="7">
        <v>46.416160978693597</v>
      </c>
      <c r="D1277" s="7">
        <v>95.678659873635993</v>
      </c>
      <c r="E1277" s="2">
        <f t="shared" si="48"/>
        <v>16.666692176641451</v>
      </c>
      <c r="F1277" s="2">
        <f t="shared" si="49"/>
        <v>5.4406804435027567</v>
      </c>
    </row>
    <row r="1278" spans="1:6" x14ac:dyDescent="0.15">
      <c r="A1278" s="2">
        <v>2</v>
      </c>
      <c r="B1278" s="2">
        <v>3.5</v>
      </c>
      <c r="C1278" s="7">
        <v>38.198821971364502</v>
      </c>
      <c r="D1278" s="7">
        <v>89.059688287919599</v>
      </c>
      <c r="E1278" s="2">
        <f t="shared" si="48"/>
        <v>15.820499697382864</v>
      </c>
      <c r="F1278" s="2">
        <f t="shared" si="49"/>
        <v>5.4406804435027567</v>
      </c>
    </row>
    <row r="1279" spans="1:6" x14ac:dyDescent="0.15">
      <c r="A1279" s="2">
        <v>2</v>
      </c>
      <c r="B1279" s="2">
        <v>3.5</v>
      </c>
      <c r="C1279" s="7">
        <v>31.689272632864299</v>
      </c>
      <c r="D1279" s="7">
        <v>91.112555314846901</v>
      </c>
      <c r="E1279" s="2">
        <f t="shared" si="48"/>
        <v>15.009122708987679</v>
      </c>
      <c r="F1279" s="2">
        <f t="shared" si="49"/>
        <v>5.4406804435027567</v>
      </c>
    </row>
    <row r="1280" spans="1:6" x14ac:dyDescent="0.15">
      <c r="A1280" s="2">
        <v>2</v>
      </c>
      <c r="B1280" s="2">
        <v>3.5</v>
      </c>
      <c r="C1280" s="7">
        <v>33.384315179437202</v>
      </c>
      <c r="D1280" s="7">
        <v>84.715666112781904</v>
      </c>
      <c r="E1280" s="2">
        <f t="shared" si="48"/>
        <v>15.235424718727227</v>
      </c>
      <c r="F1280" s="2">
        <f t="shared" si="49"/>
        <v>5.4406804435027567</v>
      </c>
    </row>
    <row r="1281" spans="1:6" x14ac:dyDescent="0.15">
      <c r="A1281" s="2">
        <v>2</v>
      </c>
      <c r="B1281" s="2">
        <v>3.5</v>
      </c>
      <c r="C1281" s="7">
        <v>28.013434277146398</v>
      </c>
      <c r="D1281" s="7">
        <v>88.808754542237594</v>
      </c>
      <c r="E1281" s="2">
        <f t="shared" si="48"/>
        <v>14.473663539569708</v>
      </c>
      <c r="F1281" s="2">
        <f t="shared" si="49"/>
        <v>5.4406804435027567</v>
      </c>
    </row>
    <row r="1282" spans="1:6" x14ac:dyDescent="0.15">
      <c r="A1282" s="2">
        <v>2</v>
      </c>
      <c r="B1282" s="2">
        <v>3.5</v>
      </c>
      <c r="C1282" s="7">
        <v>21.671698133741199</v>
      </c>
      <c r="D1282" s="7">
        <v>83.607374603842601</v>
      </c>
      <c r="E1282" s="2">
        <f t="shared" ref="E1282:E1345" si="50">10*LOG10(C1282)</f>
        <v>13.35892942755847</v>
      </c>
      <c r="F1282" s="2">
        <f t="shared" ref="F1282:F1345" si="51">10*LOG10(B1282)</f>
        <v>5.4406804435027567</v>
      </c>
    </row>
    <row r="1283" spans="1:6" x14ac:dyDescent="0.15">
      <c r="A1283" s="2">
        <v>2</v>
      </c>
      <c r="B1283" s="2">
        <v>3.5</v>
      </c>
      <c r="C1283" s="7">
        <v>68.536859017611803</v>
      </c>
      <c r="D1283" s="7">
        <v>124.15150900761201</v>
      </c>
      <c r="E1283" s="2">
        <f t="shared" si="50"/>
        <v>18.359241972257934</v>
      </c>
      <c r="F1283" s="2">
        <f t="shared" si="51"/>
        <v>5.4406804435027567</v>
      </c>
    </row>
    <row r="1284" spans="1:6" x14ac:dyDescent="0.15">
      <c r="A1284" s="2">
        <v>2</v>
      </c>
      <c r="B1284" s="2">
        <v>3.5</v>
      </c>
      <c r="C1284" s="7">
        <v>49.159536206111603</v>
      </c>
      <c r="D1284" s="7">
        <v>108.341755661644</v>
      </c>
      <c r="E1284" s="2">
        <f t="shared" si="50"/>
        <v>16.916077768979676</v>
      </c>
      <c r="F1284" s="2">
        <f t="shared" si="51"/>
        <v>5.4406804435027567</v>
      </c>
    </row>
    <row r="1285" spans="1:6" x14ac:dyDescent="0.15">
      <c r="A1285" s="2">
        <v>2</v>
      </c>
      <c r="B1285" s="2">
        <v>3.5</v>
      </c>
      <c r="C1285" s="7">
        <v>24.3495379832965</v>
      </c>
      <c r="D1285" s="7">
        <v>91.015657978753595</v>
      </c>
      <c r="E1285" s="2">
        <f t="shared" si="50"/>
        <v>13.864907251724814</v>
      </c>
      <c r="F1285" s="2">
        <f t="shared" si="51"/>
        <v>5.4406804435027567</v>
      </c>
    </row>
    <row r="1286" spans="1:6" x14ac:dyDescent="0.15">
      <c r="A1286" s="2">
        <v>2</v>
      </c>
      <c r="B1286" s="2">
        <v>3.5</v>
      </c>
      <c r="C1286" s="7">
        <v>62.4212867858393</v>
      </c>
      <c r="D1286" s="7">
        <v>110.99068763525101</v>
      </c>
      <c r="E1286" s="2">
        <f t="shared" si="50"/>
        <v>17.953327172006567</v>
      </c>
      <c r="F1286" s="2">
        <f t="shared" si="51"/>
        <v>5.4406804435027567</v>
      </c>
    </row>
    <row r="1287" spans="1:6" x14ac:dyDescent="0.15">
      <c r="A1287" s="2">
        <v>2</v>
      </c>
      <c r="B1287" s="2">
        <v>3.5</v>
      </c>
      <c r="C1287" s="7">
        <v>56.731384612047002</v>
      </c>
      <c r="D1287" s="7">
        <v>102.24749341476399</v>
      </c>
      <c r="E1287" s="2">
        <f t="shared" si="50"/>
        <v>17.538233832832525</v>
      </c>
      <c r="F1287" s="2">
        <f t="shared" si="51"/>
        <v>5.4406804435027567</v>
      </c>
    </row>
    <row r="1288" spans="1:6" x14ac:dyDescent="0.15">
      <c r="A1288" s="2">
        <v>2</v>
      </c>
      <c r="B1288" s="2">
        <v>3.5</v>
      </c>
      <c r="C1288" s="7">
        <v>39.3331920901419</v>
      </c>
      <c r="D1288" s="7">
        <v>84.988161978635304</v>
      </c>
      <c r="E1288" s="2">
        <f t="shared" si="50"/>
        <v>15.947591930631887</v>
      </c>
      <c r="F1288" s="2">
        <f t="shared" si="51"/>
        <v>5.4406804435027567</v>
      </c>
    </row>
    <row r="1289" spans="1:6" x14ac:dyDescent="0.15">
      <c r="A1289" s="2">
        <v>2</v>
      </c>
      <c r="B1289" s="2">
        <v>3.5</v>
      </c>
      <c r="C1289" s="7">
        <v>21.5624673912797</v>
      </c>
      <c r="D1289" s="7">
        <v>94.173766436439095</v>
      </c>
      <c r="E1289" s="2">
        <f t="shared" si="50"/>
        <v>13.336984556383118</v>
      </c>
      <c r="F1289" s="2">
        <f t="shared" si="51"/>
        <v>5.4406804435027567</v>
      </c>
    </row>
    <row r="1290" spans="1:6" x14ac:dyDescent="0.15">
      <c r="A1290" s="2">
        <v>2</v>
      </c>
      <c r="B1290" s="2">
        <v>3.5</v>
      </c>
      <c r="C1290" s="7">
        <v>56.361511690159602</v>
      </c>
      <c r="D1290" s="7">
        <v>119.86267867877901</v>
      </c>
      <c r="E1290" s="2">
        <f t="shared" si="50"/>
        <v>17.509826329449524</v>
      </c>
      <c r="F1290" s="2">
        <f t="shared" si="51"/>
        <v>5.4406804435027567</v>
      </c>
    </row>
    <row r="1291" spans="1:6" x14ac:dyDescent="0.15">
      <c r="A1291" s="2">
        <v>2</v>
      </c>
      <c r="B1291" s="2">
        <v>3.5</v>
      </c>
      <c r="C1291" s="7">
        <v>31.694479014490799</v>
      </c>
      <c r="D1291" s="7">
        <v>87.179935034114393</v>
      </c>
      <c r="E1291" s="2">
        <f t="shared" si="50"/>
        <v>15.009836173482093</v>
      </c>
      <c r="F1291" s="2">
        <f t="shared" si="51"/>
        <v>5.4406804435027567</v>
      </c>
    </row>
    <row r="1292" spans="1:6" x14ac:dyDescent="0.15">
      <c r="A1292" s="2">
        <v>2</v>
      </c>
      <c r="B1292" s="2">
        <v>3.5</v>
      </c>
      <c r="C1292" s="7">
        <v>13.6451456569727</v>
      </c>
      <c r="D1292" s="7">
        <v>77.621888732770898</v>
      </c>
      <c r="E1292" s="2">
        <f t="shared" si="50"/>
        <v>11.34978175966477</v>
      </c>
      <c r="F1292" s="2">
        <f t="shared" si="51"/>
        <v>5.4406804435027567</v>
      </c>
    </row>
    <row r="1293" spans="1:6" x14ac:dyDescent="0.15">
      <c r="A1293" s="2">
        <v>2</v>
      </c>
      <c r="B1293" s="2">
        <v>3.5</v>
      </c>
      <c r="C1293" s="7">
        <v>18.309287260841199</v>
      </c>
      <c r="D1293" s="7">
        <v>84.344754261261002</v>
      </c>
      <c r="E1293" s="2">
        <f t="shared" si="50"/>
        <v>12.626714385284334</v>
      </c>
      <c r="F1293" s="2">
        <f t="shared" si="51"/>
        <v>5.4406804435027567</v>
      </c>
    </row>
    <row r="1294" spans="1:6" x14ac:dyDescent="0.15">
      <c r="A1294" s="2">
        <v>2</v>
      </c>
      <c r="B1294" s="2">
        <v>3.5</v>
      </c>
      <c r="C1294" s="7">
        <v>32.883582529888699</v>
      </c>
      <c r="D1294" s="7">
        <v>98.729733672369406</v>
      </c>
      <c r="E1294" s="2">
        <f t="shared" si="50"/>
        <v>15.169791260275591</v>
      </c>
      <c r="F1294" s="2">
        <f t="shared" si="51"/>
        <v>5.4406804435027567</v>
      </c>
    </row>
    <row r="1295" spans="1:6" x14ac:dyDescent="0.15">
      <c r="A1295" s="2">
        <v>2</v>
      </c>
      <c r="B1295" s="2">
        <v>3.5</v>
      </c>
      <c r="C1295" s="7">
        <v>24.5990345338999</v>
      </c>
      <c r="D1295" s="7">
        <v>77.350765038317505</v>
      </c>
      <c r="E1295" s="2">
        <f t="shared" si="50"/>
        <v>13.909180621916747</v>
      </c>
      <c r="F1295" s="2">
        <f t="shared" si="51"/>
        <v>5.4406804435027567</v>
      </c>
    </row>
    <row r="1296" spans="1:6" x14ac:dyDescent="0.15">
      <c r="A1296" s="2">
        <v>2</v>
      </c>
      <c r="B1296" s="2">
        <v>3.5</v>
      </c>
      <c r="C1296" s="7">
        <v>16.404648731380998</v>
      </c>
      <c r="D1296" s="7">
        <v>76.053751358284202</v>
      </c>
      <c r="E1296" s="2">
        <f t="shared" si="50"/>
        <v>12.149669353830729</v>
      </c>
      <c r="F1296" s="2">
        <f t="shared" si="51"/>
        <v>5.4406804435027567</v>
      </c>
    </row>
    <row r="1297" spans="1:6" x14ac:dyDescent="0.15">
      <c r="A1297" s="2">
        <v>2</v>
      </c>
      <c r="B1297" s="2">
        <v>3.5</v>
      </c>
      <c r="C1297" s="7">
        <v>31.229993595900702</v>
      </c>
      <c r="D1297" s="7">
        <v>94.996704200365201</v>
      </c>
      <c r="E1297" s="2">
        <f t="shared" si="50"/>
        <v>14.945718951727132</v>
      </c>
      <c r="F1297" s="2">
        <f t="shared" si="51"/>
        <v>5.4406804435027567</v>
      </c>
    </row>
    <row r="1298" spans="1:6" x14ac:dyDescent="0.15">
      <c r="A1298" s="2">
        <v>2</v>
      </c>
      <c r="B1298" s="2">
        <v>3.5</v>
      </c>
      <c r="C1298" s="7">
        <v>37.212665854517901</v>
      </c>
      <c r="D1298" s="7">
        <v>93.334753881080303</v>
      </c>
      <c r="E1298" s="2">
        <f t="shared" si="50"/>
        <v>15.706907832823635</v>
      </c>
      <c r="F1298" s="2">
        <f t="shared" si="51"/>
        <v>5.4406804435027567</v>
      </c>
    </row>
    <row r="1299" spans="1:6" x14ac:dyDescent="0.15">
      <c r="A1299" s="2">
        <v>2</v>
      </c>
      <c r="B1299" s="2">
        <v>3.5</v>
      </c>
      <c r="C1299" s="7">
        <v>9.1087869664407002</v>
      </c>
      <c r="D1299" s="7">
        <v>66.797032720516896</v>
      </c>
      <c r="E1299" s="2">
        <f t="shared" si="50"/>
        <v>9.5946054504566778</v>
      </c>
      <c r="F1299" s="2">
        <f t="shared" si="51"/>
        <v>5.4406804435027567</v>
      </c>
    </row>
    <row r="1300" spans="1:6" x14ac:dyDescent="0.15">
      <c r="A1300" s="2">
        <v>2</v>
      </c>
      <c r="B1300" s="2">
        <v>3.5</v>
      </c>
      <c r="C1300" s="7">
        <v>26.0656862560724</v>
      </c>
      <c r="D1300" s="7">
        <v>79.950120555654195</v>
      </c>
      <c r="E1300" s="2">
        <f t="shared" si="50"/>
        <v>14.160691634967623</v>
      </c>
      <c r="F1300" s="2">
        <f t="shared" si="51"/>
        <v>5.4406804435027567</v>
      </c>
    </row>
    <row r="1301" spans="1:6" x14ac:dyDescent="0.15">
      <c r="A1301" s="2">
        <v>2</v>
      </c>
      <c r="B1301" s="2">
        <v>3.5</v>
      </c>
      <c r="C1301" s="7">
        <v>51.341073654531201</v>
      </c>
      <c r="D1301" s="7">
        <v>111.69117727251199</v>
      </c>
      <c r="E1301" s="2">
        <f t="shared" si="50"/>
        <v>17.104649464811754</v>
      </c>
      <c r="F1301" s="2">
        <f t="shared" si="51"/>
        <v>5.4406804435027567</v>
      </c>
    </row>
    <row r="1302" spans="1:6" x14ac:dyDescent="0.15">
      <c r="A1302" s="2">
        <v>2</v>
      </c>
      <c r="B1302" s="2">
        <v>3.5</v>
      </c>
      <c r="C1302" s="7">
        <v>37.207794882255499</v>
      </c>
      <c r="D1302" s="7">
        <v>86.066077636802802</v>
      </c>
      <c r="E1302" s="2">
        <f t="shared" si="50"/>
        <v>15.706339323476302</v>
      </c>
      <c r="F1302" s="2">
        <f t="shared" si="51"/>
        <v>5.4406804435027567</v>
      </c>
    </row>
    <row r="1303" spans="1:6" x14ac:dyDescent="0.15">
      <c r="A1303" s="2">
        <v>2</v>
      </c>
      <c r="B1303" s="2">
        <v>3.5</v>
      </c>
      <c r="C1303" s="7">
        <v>31.598259445735302</v>
      </c>
      <c r="D1303" s="7">
        <v>77.826530276028095</v>
      </c>
      <c r="E1303" s="2">
        <f t="shared" si="50"/>
        <v>14.996631606585451</v>
      </c>
      <c r="F1303" s="2">
        <f t="shared" si="51"/>
        <v>5.4406804435027567</v>
      </c>
    </row>
    <row r="1304" spans="1:6" x14ac:dyDescent="0.15">
      <c r="A1304" s="2">
        <v>2</v>
      </c>
      <c r="B1304" s="2">
        <v>3.5</v>
      </c>
      <c r="C1304" s="7">
        <v>44.121423367792701</v>
      </c>
      <c r="D1304" s="7">
        <v>92.220084794021702</v>
      </c>
      <c r="E1304" s="2">
        <f t="shared" si="50"/>
        <v>16.446495144392085</v>
      </c>
      <c r="F1304" s="2">
        <f t="shared" si="51"/>
        <v>5.4406804435027567</v>
      </c>
    </row>
    <row r="1305" spans="1:6" x14ac:dyDescent="0.15">
      <c r="A1305" s="2">
        <v>2</v>
      </c>
      <c r="B1305" s="2">
        <v>3.5</v>
      </c>
      <c r="C1305" s="7">
        <v>64.559275088866997</v>
      </c>
      <c r="D1305" s="7">
        <v>113.86528090161799</v>
      </c>
      <c r="E1305" s="2">
        <f t="shared" si="50"/>
        <v>18.099586452166093</v>
      </c>
      <c r="F1305" s="2">
        <f t="shared" si="51"/>
        <v>5.4406804435027567</v>
      </c>
    </row>
    <row r="1306" spans="1:6" x14ac:dyDescent="0.15">
      <c r="A1306" s="2">
        <v>2</v>
      </c>
      <c r="B1306" s="2">
        <v>3.5</v>
      </c>
      <c r="C1306" s="7">
        <v>59.204560635140297</v>
      </c>
      <c r="D1306" s="7">
        <v>95.902952375412895</v>
      </c>
      <c r="E1306" s="2">
        <f t="shared" si="50"/>
        <v>17.723551625064768</v>
      </c>
      <c r="F1306" s="2">
        <f t="shared" si="51"/>
        <v>5.4406804435027567</v>
      </c>
    </row>
    <row r="1307" spans="1:6" x14ac:dyDescent="0.15">
      <c r="A1307" s="2">
        <v>2</v>
      </c>
      <c r="B1307" s="2">
        <v>3.5</v>
      </c>
      <c r="C1307" s="7">
        <v>39.8785656712977</v>
      </c>
      <c r="D1307" s="7">
        <v>91.7178264602572</v>
      </c>
      <c r="E1307" s="2">
        <f t="shared" si="50"/>
        <v>16.007395294730451</v>
      </c>
      <c r="F1307" s="2">
        <f t="shared" si="51"/>
        <v>5.4406804435027567</v>
      </c>
    </row>
    <row r="1308" spans="1:6" x14ac:dyDescent="0.15">
      <c r="A1308" s="2">
        <v>2</v>
      </c>
      <c r="B1308" s="2">
        <v>3.5</v>
      </c>
      <c r="C1308" s="7">
        <v>37.967749472414098</v>
      </c>
      <c r="D1308" s="7">
        <v>100.68994893643701</v>
      </c>
      <c r="E1308" s="2">
        <f t="shared" si="50"/>
        <v>15.794148552204224</v>
      </c>
      <c r="F1308" s="2">
        <f t="shared" si="51"/>
        <v>5.4406804435027567</v>
      </c>
    </row>
    <row r="1309" spans="1:6" x14ac:dyDescent="0.15">
      <c r="A1309" s="2">
        <v>2</v>
      </c>
      <c r="B1309" s="2">
        <v>3.5</v>
      </c>
      <c r="C1309" s="7">
        <v>46.813993634382399</v>
      </c>
      <c r="D1309" s="7">
        <v>111.555494023592</v>
      </c>
      <c r="E1309" s="2">
        <f t="shared" si="50"/>
        <v>16.703756917446768</v>
      </c>
      <c r="F1309" s="2">
        <f t="shared" si="51"/>
        <v>5.4406804435027567</v>
      </c>
    </row>
    <row r="1310" spans="1:6" x14ac:dyDescent="0.15">
      <c r="A1310" s="2">
        <v>2</v>
      </c>
      <c r="B1310" s="2">
        <v>3.5</v>
      </c>
      <c r="C1310" s="7">
        <v>44.540094297161097</v>
      </c>
      <c r="D1310" s="7">
        <v>92.705752130340997</v>
      </c>
      <c r="E1310" s="2">
        <f t="shared" si="50"/>
        <v>16.487511321567837</v>
      </c>
      <c r="F1310" s="2">
        <f t="shared" si="51"/>
        <v>5.4406804435027567</v>
      </c>
    </row>
    <row r="1311" spans="1:6" x14ac:dyDescent="0.15">
      <c r="A1311" s="2">
        <v>2</v>
      </c>
      <c r="B1311" s="2">
        <v>3.5</v>
      </c>
      <c r="C1311" s="7">
        <v>44.2579936282701</v>
      </c>
      <c r="D1311" s="7">
        <v>103.96470953591</v>
      </c>
      <c r="E1311" s="2">
        <f t="shared" si="50"/>
        <v>16.459917219292088</v>
      </c>
      <c r="F1311" s="2">
        <f t="shared" si="51"/>
        <v>5.4406804435027567</v>
      </c>
    </row>
    <row r="1312" spans="1:6" x14ac:dyDescent="0.15">
      <c r="A1312" s="2">
        <v>2</v>
      </c>
      <c r="B1312" s="2">
        <v>3.5</v>
      </c>
      <c r="C1312" s="7">
        <v>53.0318568786725</v>
      </c>
      <c r="D1312" s="7">
        <v>111.781543714595</v>
      </c>
      <c r="E1312" s="2">
        <f t="shared" si="50"/>
        <v>17.245368339456888</v>
      </c>
      <c r="F1312" s="2">
        <f t="shared" si="51"/>
        <v>5.4406804435027567</v>
      </c>
    </row>
    <row r="1313" spans="1:6" x14ac:dyDescent="0.15">
      <c r="A1313" s="2">
        <v>2</v>
      </c>
      <c r="B1313" s="2">
        <v>3.5</v>
      </c>
      <c r="C1313" s="7">
        <v>58.579262542302502</v>
      </c>
      <c r="D1313" s="7">
        <v>113.71124112798699</v>
      </c>
      <c r="E1313" s="2">
        <f t="shared" si="50"/>
        <v>17.67743900021841</v>
      </c>
      <c r="F1313" s="2">
        <f t="shared" si="51"/>
        <v>5.4406804435027567</v>
      </c>
    </row>
    <row r="1314" spans="1:6" x14ac:dyDescent="0.15">
      <c r="A1314" s="2">
        <v>2</v>
      </c>
      <c r="B1314" s="2">
        <v>3.5</v>
      </c>
      <c r="C1314" s="7">
        <v>21.524871660476901</v>
      </c>
      <c r="D1314" s="7">
        <v>79.606599610560394</v>
      </c>
      <c r="E1314" s="2">
        <f t="shared" si="50"/>
        <v>13.329405707034924</v>
      </c>
      <c r="F1314" s="2">
        <f t="shared" si="51"/>
        <v>5.4406804435027567</v>
      </c>
    </row>
    <row r="1315" spans="1:6" x14ac:dyDescent="0.15">
      <c r="A1315" s="3">
        <v>2</v>
      </c>
      <c r="B1315" s="3">
        <v>3.5</v>
      </c>
      <c r="C1315" s="8">
        <v>11.6870911693201</v>
      </c>
      <c r="D1315" s="8">
        <v>81.508787917593693</v>
      </c>
      <c r="E1315" s="2">
        <f t="shared" si="50"/>
        <v>10.67706431922174</v>
      </c>
      <c r="F1315" s="2">
        <f t="shared" si="51"/>
        <v>5.4406804435027567</v>
      </c>
    </row>
    <row r="1316" spans="1:6" x14ac:dyDescent="0.15">
      <c r="A1316" s="2">
        <v>2</v>
      </c>
      <c r="B1316" s="2">
        <v>3.5</v>
      </c>
      <c r="C1316" s="7">
        <v>15.287841574270701</v>
      </c>
      <c r="D1316" s="7">
        <v>77.330648101198904</v>
      </c>
      <c r="E1316" s="2">
        <f t="shared" si="50"/>
        <v>11.843461735382878</v>
      </c>
      <c r="F1316" s="2">
        <f t="shared" si="51"/>
        <v>5.4406804435027567</v>
      </c>
    </row>
    <row r="1317" spans="1:6" x14ac:dyDescent="0.15">
      <c r="A1317" s="2">
        <v>2</v>
      </c>
      <c r="B1317" s="2">
        <v>3.5</v>
      </c>
      <c r="C1317" s="7">
        <v>86.452901050224995</v>
      </c>
      <c r="D1317" s="7">
        <v>101.42033795975701</v>
      </c>
      <c r="E1317" s="2">
        <f t="shared" si="50"/>
        <v>19.367795712243449</v>
      </c>
      <c r="F1317" s="2">
        <f t="shared" si="51"/>
        <v>5.4406804435027567</v>
      </c>
    </row>
    <row r="1318" spans="1:6" x14ac:dyDescent="0.15">
      <c r="A1318" s="2">
        <v>2</v>
      </c>
      <c r="B1318" s="2">
        <v>3.5</v>
      </c>
      <c r="C1318" s="7">
        <v>70.477585089161494</v>
      </c>
      <c r="D1318" s="7">
        <v>103.307966948914</v>
      </c>
      <c r="E1318" s="2">
        <f t="shared" si="50"/>
        <v>18.480510145807866</v>
      </c>
      <c r="F1318" s="2">
        <f t="shared" si="51"/>
        <v>5.4406804435027567</v>
      </c>
    </row>
    <row r="1319" spans="1:6" x14ac:dyDescent="0.15">
      <c r="A1319" s="2">
        <v>2</v>
      </c>
      <c r="B1319" s="2">
        <v>3.5</v>
      </c>
      <c r="C1319" s="7">
        <v>89.518992398261503</v>
      </c>
      <c r="D1319" s="7">
        <v>105.34229081121499</v>
      </c>
      <c r="E1319" s="2">
        <f t="shared" si="50"/>
        <v>19.519151852457437</v>
      </c>
      <c r="F1319" s="2">
        <f t="shared" si="51"/>
        <v>5.4406804435027567</v>
      </c>
    </row>
    <row r="1320" spans="1:6" x14ac:dyDescent="0.15">
      <c r="A1320" s="2">
        <v>2</v>
      </c>
      <c r="B1320" s="2">
        <v>3.5</v>
      </c>
      <c r="C1320" s="7">
        <v>100.490944865694</v>
      </c>
      <c r="D1320" s="7">
        <v>104.851374692905</v>
      </c>
      <c r="E1320" s="2">
        <f t="shared" si="50"/>
        <v>20.021269296964313</v>
      </c>
      <c r="F1320" s="2">
        <f t="shared" si="51"/>
        <v>5.4406804435027567</v>
      </c>
    </row>
    <row r="1321" spans="1:6" x14ac:dyDescent="0.15">
      <c r="A1321" s="2">
        <v>2</v>
      </c>
      <c r="B1321" s="2">
        <v>3.5</v>
      </c>
      <c r="C1321" s="7">
        <v>73.758389353347496</v>
      </c>
      <c r="D1321" s="7">
        <v>105.983744095034</v>
      </c>
      <c r="E1321" s="2">
        <f t="shared" si="50"/>
        <v>18.678114245505785</v>
      </c>
      <c r="F1321" s="2">
        <f t="shared" si="51"/>
        <v>5.4406804435027567</v>
      </c>
    </row>
    <row r="1322" spans="1:6" x14ac:dyDescent="0.15">
      <c r="A1322" s="2">
        <v>2</v>
      </c>
      <c r="B1322" s="2">
        <v>3.5</v>
      </c>
      <c r="C1322" s="7">
        <v>55.601708606840504</v>
      </c>
      <c r="D1322" s="7">
        <v>96.607102445336906</v>
      </c>
      <c r="E1322" s="2">
        <f t="shared" si="50"/>
        <v>17.450881373935911</v>
      </c>
      <c r="F1322" s="2">
        <f t="shared" si="51"/>
        <v>5.4406804435027567</v>
      </c>
    </row>
    <row r="1323" spans="1:6" x14ac:dyDescent="0.15">
      <c r="A1323" s="2">
        <v>2</v>
      </c>
      <c r="B1323" s="2">
        <v>3.5</v>
      </c>
      <c r="C1323" s="7">
        <v>33.105135553264198</v>
      </c>
      <c r="D1323" s="7">
        <v>88.661114327324398</v>
      </c>
      <c r="E1323" s="2">
        <f t="shared" si="50"/>
        <v>15.198953704959685</v>
      </c>
      <c r="F1323" s="2">
        <f t="shared" si="51"/>
        <v>5.4406804435027567</v>
      </c>
    </row>
    <row r="1324" spans="1:6" x14ac:dyDescent="0.15">
      <c r="A1324" s="2">
        <v>2</v>
      </c>
      <c r="B1324" s="2">
        <v>3.5</v>
      </c>
      <c r="C1324" s="7">
        <v>70.783119456548405</v>
      </c>
      <c r="D1324" s="7">
        <v>99.227118966032606</v>
      </c>
      <c r="E1324" s="2">
        <f t="shared" si="50"/>
        <v>18.499296983539466</v>
      </c>
      <c r="F1324" s="2">
        <f t="shared" si="51"/>
        <v>5.4406804435027567</v>
      </c>
    </row>
    <row r="1325" spans="1:6" x14ac:dyDescent="0.15">
      <c r="A1325" s="2">
        <v>2</v>
      </c>
      <c r="B1325" s="2">
        <v>3.5</v>
      </c>
      <c r="C1325" s="7">
        <v>26.136181817549399</v>
      </c>
      <c r="D1325" s="7">
        <v>89.494922743892801</v>
      </c>
      <c r="E1325" s="2">
        <f t="shared" si="50"/>
        <v>14.172421426674028</v>
      </c>
      <c r="F1325" s="2">
        <f t="shared" si="51"/>
        <v>5.4406804435027567</v>
      </c>
    </row>
    <row r="1326" spans="1:6" x14ac:dyDescent="0.15">
      <c r="A1326" s="2">
        <v>2</v>
      </c>
      <c r="B1326" s="2">
        <v>3.5</v>
      </c>
      <c r="C1326" s="7">
        <v>6.16279157525224</v>
      </c>
      <c r="D1326" s="7">
        <v>78.383548646535601</v>
      </c>
      <c r="E1326" s="2">
        <f t="shared" si="50"/>
        <v>7.8977748020049932</v>
      </c>
      <c r="F1326" s="2">
        <f t="shared" si="51"/>
        <v>5.4406804435027567</v>
      </c>
    </row>
    <row r="1327" spans="1:6" x14ac:dyDescent="0.15">
      <c r="A1327" s="2">
        <v>2</v>
      </c>
      <c r="B1327" s="2">
        <v>3.5</v>
      </c>
      <c r="C1327" s="7">
        <v>40.347242780641203</v>
      </c>
      <c r="D1327" s="7">
        <v>91.675557935928794</v>
      </c>
      <c r="E1327" s="2">
        <f t="shared" si="50"/>
        <v>16.058138615843088</v>
      </c>
      <c r="F1327" s="2">
        <f t="shared" si="51"/>
        <v>5.4406804435027567</v>
      </c>
    </row>
    <row r="1328" spans="1:6" x14ac:dyDescent="0.15">
      <c r="A1328" s="2">
        <v>2</v>
      </c>
      <c r="B1328" s="2">
        <v>3.5</v>
      </c>
      <c r="C1328" s="7">
        <v>27.748333283280299</v>
      </c>
      <c r="D1328" s="7">
        <v>94.961752613259804</v>
      </c>
      <c r="E1328" s="2">
        <f t="shared" si="50"/>
        <v>14.432369021393113</v>
      </c>
      <c r="F1328" s="2">
        <f t="shared" si="51"/>
        <v>5.4406804435027567</v>
      </c>
    </row>
    <row r="1329" spans="1:6" x14ac:dyDescent="0.15">
      <c r="A1329" s="2">
        <v>2</v>
      </c>
      <c r="B1329" s="2">
        <v>3.5</v>
      </c>
      <c r="C1329" s="7">
        <v>7.8370912971586604</v>
      </c>
      <c r="D1329" s="7">
        <v>66.064123427201295</v>
      </c>
      <c r="E1329" s="2">
        <f t="shared" si="50"/>
        <v>8.9415490605352517</v>
      </c>
      <c r="F1329" s="2">
        <f t="shared" si="51"/>
        <v>5.4406804435027567</v>
      </c>
    </row>
    <row r="1330" spans="1:6" x14ac:dyDescent="0.15">
      <c r="A1330" s="2">
        <v>2</v>
      </c>
      <c r="B1330" s="2">
        <v>3.5</v>
      </c>
      <c r="C1330" s="7">
        <v>21.902967835432701</v>
      </c>
      <c r="D1330" s="7">
        <v>80.217984714293195</v>
      </c>
      <c r="E1330" s="2">
        <f t="shared" si="50"/>
        <v>13.405029653983011</v>
      </c>
      <c r="F1330" s="2">
        <f t="shared" si="51"/>
        <v>5.4406804435027567</v>
      </c>
    </row>
    <row r="1331" spans="1:6" x14ac:dyDescent="0.15">
      <c r="A1331" s="2">
        <v>2</v>
      </c>
      <c r="B1331" s="2">
        <v>3.5</v>
      </c>
      <c r="C1331" s="7">
        <v>18.852586029508</v>
      </c>
      <c r="D1331" s="7">
        <v>79.804071481093004</v>
      </c>
      <c r="E1331" s="2">
        <f t="shared" si="50"/>
        <v>12.753709312693202</v>
      </c>
      <c r="F1331" s="2">
        <f t="shared" si="51"/>
        <v>5.4406804435027567</v>
      </c>
    </row>
    <row r="1332" spans="1:6" x14ac:dyDescent="0.15">
      <c r="A1332" s="2">
        <v>2</v>
      </c>
      <c r="B1332" s="2">
        <v>3.5</v>
      </c>
      <c r="C1332" s="7">
        <v>46.103687488095801</v>
      </c>
      <c r="D1332" s="7">
        <v>108.616677523802</v>
      </c>
      <c r="E1332" s="2">
        <f t="shared" si="50"/>
        <v>16.637356627364198</v>
      </c>
      <c r="F1332" s="2">
        <f t="shared" si="51"/>
        <v>5.4406804435027567</v>
      </c>
    </row>
    <row r="1333" spans="1:6" x14ac:dyDescent="0.15">
      <c r="A1333" s="2">
        <v>2</v>
      </c>
      <c r="B1333" s="2">
        <v>3.5</v>
      </c>
      <c r="C1333" s="7">
        <v>82.475524248106495</v>
      </c>
      <c r="D1333" s="7">
        <v>106.65634758594901</v>
      </c>
      <c r="E1333" s="2">
        <f t="shared" si="50"/>
        <v>19.163250847792025</v>
      </c>
      <c r="F1333" s="2">
        <f t="shared" si="51"/>
        <v>5.4406804435027567</v>
      </c>
    </row>
    <row r="1334" spans="1:6" x14ac:dyDescent="0.15">
      <c r="A1334" s="2">
        <v>2</v>
      </c>
      <c r="B1334" s="2">
        <v>3.5</v>
      </c>
      <c r="C1334" s="7">
        <v>75.0159189772411</v>
      </c>
      <c r="D1334" s="7">
        <v>92.776248224291706</v>
      </c>
      <c r="E1334" s="2">
        <f t="shared" si="50"/>
        <v>18.751534339299528</v>
      </c>
      <c r="F1334" s="2">
        <f t="shared" si="51"/>
        <v>5.4406804435027567</v>
      </c>
    </row>
    <row r="1335" spans="1:6" x14ac:dyDescent="0.15">
      <c r="A1335" s="2">
        <v>2</v>
      </c>
      <c r="B1335" s="2">
        <v>3.5</v>
      </c>
      <c r="C1335" s="7">
        <v>47.852294615828001</v>
      </c>
      <c r="D1335" s="7">
        <v>91.506836300987402</v>
      </c>
      <c r="E1335" s="2">
        <f t="shared" si="50"/>
        <v>16.799027679247487</v>
      </c>
      <c r="F1335" s="2">
        <f t="shared" si="51"/>
        <v>5.4406804435027567</v>
      </c>
    </row>
    <row r="1336" spans="1:6" x14ac:dyDescent="0.15">
      <c r="A1336" s="2">
        <v>2</v>
      </c>
      <c r="B1336" s="2">
        <v>3.5</v>
      </c>
      <c r="C1336" s="7">
        <v>49.122989526289999</v>
      </c>
      <c r="D1336" s="7">
        <v>89.061084506559993</v>
      </c>
      <c r="E1336" s="2">
        <f t="shared" si="50"/>
        <v>16.912847892256078</v>
      </c>
      <c r="F1336" s="2">
        <f t="shared" si="51"/>
        <v>5.4406804435027567</v>
      </c>
    </row>
    <row r="1337" spans="1:6" x14ac:dyDescent="0.15">
      <c r="A1337" s="2">
        <v>2</v>
      </c>
      <c r="B1337" s="2">
        <v>3.5</v>
      </c>
      <c r="C1337" s="7">
        <v>74.298452204605198</v>
      </c>
      <c r="D1337" s="7">
        <v>114.37800968545</v>
      </c>
      <c r="E1337" s="2">
        <f t="shared" si="50"/>
        <v>18.709797665734865</v>
      </c>
      <c r="F1337" s="2">
        <f t="shared" si="51"/>
        <v>5.4406804435027567</v>
      </c>
    </row>
    <row r="1338" spans="1:6" x14ac:dyDescent="0.15">
      <c r="A1338" s="2">
        <v>2</v>
      </c>
      <c r="B1338" s="2">
        <v>3.5</v>
      </c>
      <c r="C1338" s="7">
        <v>78.977844994656607</v>
      </c>
      <c r="D1338" s="7">
        <v>120.405074050293</v>
      </c>
      <c r="E1338" s="2">
        <f t="shared" si="50"/>
        <v>18.975052793157236</v>
      </c>
      <c r="F1338" s="2">
        <f t="shared" si="51"/>
        <v>5.4406804435027567</v>
      </c>
    </row>
    <row r="1339" spans="1:6" x14ac:dyDescent="0.15">
      <c r="A1339" s="2">
        <v>2</v>
      </c>
      <c r="B1339" s="2">
        <v>3.5</v>
      </c>
      <c r="C1339" s="7">
        <v>56.844612761457</v>
      </c>
      <c r="D1339" s="7">
        <v>110.699042397841</v>
      </c>
      <c r="E1339" s="2">
        <f t="shared" si="50"/>
        <v>17.546893123160284</v>
      </c>
      <c r="F1339" s="2">
        <f t="shared" si="51"/>
        <v>5.4406804435027567</v>
      </c>
    </row>
    <row r="1340" spans="1:6" x14ac:dyDescent="0.15">
      <c r="A1340" s="2">
        <v>2</v>
      </c>
      <c r="B1340" s="2">
        <v>3.5</v>
      </c>
      <c r="C1340" s="7">
        <v>53.004245113009603</v>
      </c>
      <c r="D1340" s="7">
        <v>120.351849943625</v>
      </c>
      <c r="E1340" s="2">
        <f t="shared" si="50"/>
        <v>17.243106536635246</v>
      </c>
      <c r="F1340" s="2">
        <f t="shared" si="51"/>
        <v>5.4406804435027567</v>
      </c>
    </row>
    <row r="1341" spans="1:6" x14ac:dyDescent="0.15">
      <c r="A1341" s="2">
        <v>2</v>
      </c>
      <c r="B1341" s="2">
        <v>3.5</v>
      </c>
      <c r="C1341" s="7">
        <v>48.869110898398802</v>
      </c>
      <c r="D1341" s="7">
        <v>108.644944957706</v>
      </c>
      <c r="E1341" s="2">
        <f t="shared" si="50"/>
        <v>16.890344377506644</v>
      </c>
      <c r="F1341" s="2">
        <f t="shared" si="51"/>
        <v>5.4406804435027567</v>
      </c>
    </row>
    <row r="1342" spans="1:6" x14ac:dyDescent="0.15">
      <c r="A1342" s="2">
        <v>2</v>
      </c>
      <c r="B1342" s="2">
        <v>3.5</v>
      </c>
      <c r="C1342" s="7">
        <v>60.337301895262101</v>
      </c>
      <c r="D1342" s="7">
        <v>108.176192372743</v>
      </c>
      <c r="E1342" s="2">
        <f t="shared" si="50"/>
        <v>17.80585885915238</v>
      </c>
      <c r="F1342" s="2">
        <f t="shared" si="51"/>
        <v>5.4406804435027567</v>
      </c>
    </row>
    <row r="1343" spans="1:6" x14ac:dyDescent="0.15">
      <c r="A1343" s="2">
        <v>2</v>
      </c>
      <c r="B1343" s="2">
        <v>3.5</v>
      </c>
      <c r="C1343" s="7">
        <v>47.281119318391802</v>
      </c>
      <c r="D1343" s="7">
        <v>123.56790405677999</v>
      </c>
      <c r="E1343" s="2">
        <f t="shared" si="50"/>
        <v>16.746877493462733</v>
      </c>
      <c r="F1343" s="2">
        <f t="shared" si="51"/>
        <v>5.4406804435027567</v>
      </c>
    </row>
    <row r="1344" spans="1:6" x14ac:dyDescent="0.15">
      <c r="A1344" s="2">
        <v>2</v>
      </c>
      <c r="B1344" s="2">
        <v>3.5</v>
      </c>
      <c r="C1344" s="7">
        <v>41.295762494473898</v>
      </c>
      <c r="D1344" s="7">
        <v>121.415496081147</v>
      </c>
      <c r="E1344" s="2">
        <f t="shared" si="50"/>
        <v>16.15905489436426</v>
      </c>
      <c r="F1344" s="2">
        <f t="shared" si="51"/>
        <v>5.4406804435027567</v>
      </c>
    </row>
    <row r="1345" spans="1:6" x14ac:dyDescent="0.15">
      <c r="A1345" s="2">
        <v>2</v>
      </c>
      <c r="B1345" s="2">
        <v>3.5</v>
      </c>
      <c r="C1345" s="7">
        <v>33.574543928399102</v>
      </c>
      <c r="D1345" s="7">
        <v>96.707266259592103</v>
      </c>
      <c r="E1345" s="2">
        <f t="shared" si="50"/>
        <v>15.260101219893043</v>
      </c>
      <c r="F1345" s="2">
        <f t="shared" si="51"/>
        <v>5.4406804435027567</v>
      </c>
    </row>
    <row r="1346" spans="1:6" x14ac:dyDescent="0.15">
      <c r="A1346" s="2">
        <v>2</v>
      </c>
      <c r="B1346" s="2">
        <v>3.5</v>
      </c>
      <c r="C1346" s="7">
        <v>51.725525613569197</v>
      </c>
      <c r="D1346" s="7">
        <v>101.585086998374</v>
      </c>
      <c r="E1346" s="2">
        <f t="shared" ref="E1346:E1409" si="52">10*LOG10(C1346)</f>
        <v>17.13704912482536</v>
      </c>
      <c r="F1346" s="2">
        <f t="shared" ref="F1346:F1409" si="53">10*LOG10(B1346)</f>
        <v>5.4406804435027567</v>
      </c>
    </row>
    <row r="1347" spans="1:6" x14ac:dyDescent="0.15">
      <c r="A1347" s="2">
        <v>2</v>
      </c>
      <c r="B1347" s="2">
        <v>3.5</v>
      </c>
      <c r="C1347" s="7">
        <v>49.984997749324798</v>
      </c>
      <c r="D1347" s="7">
        <v>110.471689976371</v>
      </c>
      <c r="E1347" s="2">
        <f t="shared" si="52"/>
        <v>16.988396768893033</v>
      </c>
      <c r="F1347" s="2">
        <f t="shared" si="53"/>
        <v>5.4406804435027567</v>
      </c>
    </row>
    <row r="1348" spans="1:6" x14ac:dyDescent="0.15">
      <c r="A1348" s="2">
        <v>2</v>
      </c>
      <c r="B1348" s="2">
        <v>3.5</v>
      </c>
      <c r="C1348" s="7">
        <v>43.407854634846899</v>
      </c>
      <c r="D1348" s="7">
        <v>121.648244526384</v>
      </c>
      <c r="E1348" s="2">
        <f t="shared" si="52"/>
        <v>16.375683220452956</v>
      </c>
      <c r="F1348" s="2">
        <f t="shared" si="53"/>
        <v>5.4406804435027567</v>
      </c>
    </row>
    <row r="1349" spans="1:6" x14ac:dyDescent="0.15">
      <c r="A1349" s="2">
        <v>2</v>
      </c>
      <c r="B1349" s="2">
        <v>3.5</v>
      </c>
      <c r="C1349" s="7">
        <v>28.061004971312101</v>
      </c>
      <c r="D1349" s="7">
        <v>86.9989931437172</v>
      </c>
      <c r="E1349" s="2">
        <f t="shared" si="52"/>
        <v>14.481032207080109</v>
      </c>
      <c r="F1349" s="2">
        <f t="shared" si="53"/>
        <v>5.4406804435027567</v>
      </c>
    </row>
    <row r="1350" spans="1:6" x14ac:dyDescent="0.15">
      <c r="A1350" s="2">
        <v>2</v>
      </c>
      <c r="B1350" s="2">
        <v>3.5</v>
      </c>
      <c r="C1350" s="7">
        <v>30.945435850865</v>
      </c>
      <c r="D1350" s="7">
        <v>89.381681196739194</v>
      </c>
      <c r="E1350" s="2">
        <f t="shared" si="52"/>
        <v>14.905966038907682</v>
      </c>
      <c r="F1350" s="2">
        <f t="shared" si="53"/>
        <v>5.4406804435027567</v>
      </c>
    </row>
    <row r="1351" spans="1:6" x14ac:dyDescent="0.15">
      <c r="A1351" s="2">
        <v>2</v>
      </c>
      <c r="B1351" s="2">
        <v>3.5</v>
      </c>
      <c r="C1351" s="7">
        <v>47.608612666197303</v>
      </c>
      <c r="D1351" s="7">
        <v>81.648516937817803</v>
      </c>
      <c r="E1351" s="2">
        <f t="shared" si="52"/>
        <v>16.776855261459307</v>
      </c>
      <c r="F1351" s="2">
        <f t="shared" si="53"/>
        <v>5.4406804435027567</v>
      </c>
    </row>
    <row r="1352" spans="1:6" x14ac:dyDescent="0.15">
      <c r="A1352" s="2">
        <v>2</v>
      </c>
      <c r="B1352" s="2">
        <v>3.5</v>
      </c>
      <c r="C1352" s="7">
        <v>50.353748619144497</v>
      </c>
      <c r="D1352" s="7">
        <v>90.315803956293806</v>
      </c>
      <c r="E1352" s="2">
        <f t="shared" si="52"/>
        <v>17.020318074419457</v>
      </c>
      <c r="F1352" s="2">
        <f t="shared" si="53"/>
        <v>5.4406804435027567</v>
      </c>
    </row>
    <row r="1353" spans="1:6" x14ac:dyDescent="0.15">
      <c r="A1353" s="2">
        <v>2</v>
      </c>
      <c r="B1353" s="2">
        <v>3.5</v>
      </c>
      <c r="C1353" s="7">
        <v>59.679979892757999</v>
      </c>
      <c r="D1353" s="7">
        <v>92.147861299040898</v>
      </c>
      <c r="E1353" s="2">
        <f t="shared" si="52"/>
        <v>17.758286681431358</v>
      </c>
      <c r="F1353" s="2">
        <f t="shared" si="53"/>
        <v>5.4406804435027567</v>
      </c>
    </row>
    <row r="1354" spans="1:6" x14ac:dyDescent="0.15">
      <c r="A1354" s="2">
        <v>2</v>
      </c>
      <c r="B1354" s="2">
        <v>3.5</v>
      </c>
      <c r="C1354" s="7">
        <v>61.975317667600599</v>
      </c>
      <c r="D1354" s="7">
        <v>98.920548260595396</v>
      </c>
      <c r="E1354" s="2">
        <f t="shared" si="52"/>
        <v>17.922187615137993</v>
      </c>
      <c r="F1354" s="2">
        <f t="shared" si="53"/>
        <v>5.4406804435027567</v>
      </c>
    </row>
    <row r="1355" spans="1:6" x14ac:dyDescent="0.15">
      <c r="A1355" s="2">
        <v>2</v>
      </c>
      <c r="B1355" s="2">
        <v>3.5</v>
      </c>
      <c r="C1355" s="7">
        <v>48.845265891384003</v>
      </c>
      <c r="D1355" s="7">
        <v>102.789665806899</v>
      </c>
      <c r="E1355" s="2">
        <f t="shared" si="52"/>
        <v>16.88822478047021</v>
      </c>
      <c r="F1355" s="2">
        <f t="shared" si="53"/>
        <v>5.4406804435027567</v>
      </c>
    </row>
    <row r="1356" spans="1:6" x14ac:dyDescent="0.15">
      <c r="A1356" s="2">
        <v>2</v>
      </c>
      <c r="B1356" s="2">
        <v>3.5</v>
      </c>
      <c r="C1356" s="7">
        <v>52.951864934107803</v>
      </c>
      <c r="D1356" s="7">
        <v>111.185517329196</v>
      </c>
      <c r="E1356" s="2">
        <f t="shared" si="52"/>
        <v>17.238812603137458</v>
      </c>
      <c r="F1356" s="2">
        <f t="shared" si="53"/>
        <v>5.4406804435027567</v>
      </c>
    </row>
    <row r="1357" spans="1:6" x14ac:dyDescent="0.15">
      <c r="A1357" s="2">
        <v>2</v>
      </c>
      <c r="B1357" s="2">
        <v>3.5</v>
      </c>
      <c r="C1357" s="7">
        <v>55.1853241360418</v>
      </c>
      <c r="D1357" s="7">
        <v>103.45601952009901</v>
      </c>
      <c r="E1357" s="2">
        <f t="shared" si="52"/>
        <v>17.418235977626065</v>
      </c>
      <c r="F1357" s="2">
        <f t="shared" si="53"/>
        <v>5.4406804435027567</v>
      </c>
    </row>
    <row r="1358" spans="1:6" x14ac:dyDescent="0.15">
      <c r="A1358" s="2">
        <v>2</v>
      </c>
      <c r="B1358" s="2">
        <v>3.5</v>
      </c>
      <c r="C1358" s="7">
        <v>68.709460775063604</v>
      </c>
      <c r="D1358" s="7">
        <v>119.193288703962</v>
      </c>
      <c r="E1358" s="2">
        <f t="shared" si="52"/>
        <v>18.370165402548761</v>
      </c>
      <c r="F1358" s="2">
        <f t="shared" si="53"/>
        <v>5.4406804435027567</v>
      </c>
    </row>
    <row r="1359" spans="1:6" x14ac:dyDescent="0.15">
      <c r="A1359" s="2">
        <v>2</v>
      </c>
      <c r="B1359" s="2">
        <v>3.5</v>
      </c>
      <c r="C1359" s="7">
        <v>94.557711943553301</v>
      </c>
      <c r="D1359" s="7">
        <v>116.984230673216</v>
      </c>
      <c r="E1359" s="2">
        <f t="shared" si="52"/>
        <v>19.756969548409938</v>
      </c>
      <c r="F1359" s="2">
        <f t="shared" si="53"/>
        <v>5.4406804435027567</v>
      </c>
    </row>
    <row r="1360" spans="1:6" x14ac:dyDescent="0.15">
      <c r="A1360" s="2">
        <v>2</v>
      </c>
      <c r="B1360" s="2">
        <v>3.5</v>
      </c>
      <c r="C1360" s="7">
        <v>70.029857118232101</v>
      </c>
      <c r="D1360" s="7">
        <v>120.947728484401</v>
      </c>
      <c r="E1360" s="2">
        <f t="shared" si="52"/>
        <v>18.452832402587916</v>
      </c>
      <c r="F1360" s="2">
        <f t="shared" si="53"/>
        <v>5.4406804435027567</v>
      </c>
    </row>
    <row r="1361" spans="1:6" x14ac:dyDescent="0.15">
      <c r="A1361" s="2">
        <v>2</v>
      </c>
      <c r="B1361" s="2">
        <v>3.5</v>
      </c>
      <c r="C1361" s="7">
        <v>77.642557557051205</v>
      </c>
      <c r="D1361" s="7">
        <v>118.160780643968</v>
      </c>
      <c r="E1361" s="2">
        <f t="shared" si="52"/>
        <v>18.900998326748574</v>
      </c>
      <c r="F1361" s="2">
        <f t="shared" si="53"/>
        <v>5.4406804435027567</v>
      </c>
    </row>
    <row r="1362" spans="1:6" x14ac:dyDescent="0.15">
      <c r="A1362" s="2">
        <v>2</v>
      </c>
      <c r="B1362" s="2">
        <v>3.5</v>
      </c>
      <c r="C1362" s="7">
        <v>60.298971666190099</v>
      </c>
      <c r="D1362" s="7">
        <v>108.14620755362201</v>
      </c>
      <c r="E1362" s="2">
        <f t="shared" si="52"/>
        <v>17.803099057801628</v>
      </c>
      <c r="F1362" s="2">
        <f t="shared" si="53"/>
        <v>5.4406804435027567</v>
      </c>
    </row>
    <row r="1363" spans="1:6" x14ac:dyDescent="0.15">
      <c r="A1363" s="2">
        <v>2</v>
      </c>
      <c r="B1363" s="2">
        <v>3.5</v>
      </c>
      <c r="C1363" s="7">
        <v>55.134688209873801</v>
      </c>
      <c r="D1363" s="7">
        <v>113.82853370716199</v>
      </c>
      <c r="E1363" s="2">
        <f t="shared" si="52"/>
        <v>17.414249229547</v>
      </c>
      <c r="F1363" s="2">
        <f t="shared" si="53"/>
        <v>5.4406804435027567</v>
      </c>
    </row>
    <row r="1364" spans="1:6" x14ac:dyDescent="0.15">
      <c r="A1364" s="2">
        <v>2</v>
      </c>
      <c r="B1364" s="2">
        <v>3.5</v>
      </c>
      <c r="C1364" s="7">
        <v>61.614920985099097</v>
      </c>
      <c r="D1364" s="7">
        <v>114.78785404872799</v>
      </c>
      <c r="E1364" s="2">
        <f t="shared" si="52"/>
        <v>17.896858958787512</v>
      </c>
      <c r="F1364" s="2">
        <f t="shared" si="53"/>
        <v>5.4406804435027567</v>
      </c>
    </row>
    <row r="1365" spans="1:6" x14ac:dyDescent="0.15">
      <c r="A1365" s="2">
        <v>2</v>
      </c>
      <c r="B1365" s="2">
        <v>3.5</v>
      </c>
      <c r="C1365" s="7">
        <v>70.154707440057095</v>
      </c>
      <c r="D1365" s="7">
        <v>120.549157807556</v>
      </c>
      <c r="E1365" s="2">
        <f t="shared" si="52"/>
        <v>18.460568178682728</v>
      </c>
      <c r="F1365" s="2">
        <f t="shared" si="53"/>
        <v>5.4406804435027567</v>
      </c>
    </row>
    <row r="1366" spans="1:6" x14ac:dyDescent="0.15">
      <c r="A1366" s="2">
        <v>2</v>
      </c>
      <c r="B1366" s="2">
        <v>3.5</v>
      </c>
      <c r="C1366" s="7">
        <v>53.600561974665901</v>
      </c>
      <c r="D1366" s="7">
        <v>121.94665739413399</v>
      </c>
      <c r="E1366" s="2">
        <f t="shared" si="52"/>
        <v>17.291693430736828</v>
      </c>
      <c r="F1366" s="2">
        <f t="shared" si="53"/>
        <v>5.4406804435027567</v>
      </c>
    </row>
    <row r="1367" spans="1:6" x14ac:dyDescent="0.15">
      <c r="A1367" s="2">
        <v>2</v>
      </c>
      <c r="B1367" s="2">
        <v>3.5</v>
      </c>
      <c r="C1367" s="7">
        <v>77.887242138876601</v>
      </c>
      <c r="D1367" s="7">
        <v>122.098074922691</v>
      </c>
      <c r="E1367" s="2">
        <f t="shared" si="52"/>
        <v>18.914663264474001</v>
      </c>
      <c r="F1367" s="2">
        <f t="shared" si="53"/>
        <v>5.4406804435027567</v>
      </c>
    </row>
    <row r="1368" spans="1:6" x14ac:dyDescent="0.15">
      <c r="A1368" s="2">
        <v>2</v>
      </c>
      <c r="B1368" s="2">
        <v>3.5</v>
      </c>
      <c r="C1368" s="7">
        <v>58.598606160897702</v>
      </c>
      <c r="D1368" s="7">
        <v>121.850419474532</v>
      </c>
      <c r="E1368" s="2">
        <f t="shared" si="52"/>
        <v>17.678872859186015</v>
      </c>
      <c r="F1368" s="2">
        <f t="shared" si="53"/>
        <v>5.4406804435027567</v>
      </c>
    </row>
    <row r="1369" spans="1:6" x14ac:dyDescent="0.15">
      <c r="A1369" s="2">
        <v>2</v>
      </c>
      <c r="B1369" s="2">
        <v>3.5</v>
      </c>
      <c r="C1369" s="7">
        <v>64.679749535693205</v>
      </c>
      <c r="D1369" s="7">
        <v>122.996444048317</v>
      </c>
      <c r="E1369" s="2">
        <f t="shared" si="52"/>
        <v>18.107683294861111</v>
      </c>
      <c r="F1369" s="2">
        <f t="shared" si="53"/>
        <v>5.4406804435027567</v>
      </c>
    </row>
    <row r="1370" spans="1:6" x14ac:dyDescent="0.15">
      <c r="A1370" s="2">
        <v>2</v>
      </c>
      <c r="B1370" s="2">
        <v>3.5</v>
      </c>
      <c r="C1370" s="7">
        <v>76.037550881127203</v>
      </c>
      <c r="D1370" s="7">
        <v>117.10537880785201</v>
      </c>
      <c r="E1370" s="2">
        <f t="shared" si="52"/>
        <v>18.810281200826566</v>
      </c>
      <c r="F1370" s="2">
        <f t="shared" si="53"/>
        <v>5.4406804435027567</v>
      </c>
    </row>
    <row r="1371" spans="1:6" x14ac:dyDescent="0.15">
      <c r="A1371" s="2">
        <v>2</v>
      </c>
      <c r="B1371" s="2">
        <v>3.5</v>
      </c>
      <c r="C1371" s="7">
        <v>81.540803552577302</v>
      </c>
      <c r="D1371" s="7">
        <v>118.20063647135299</v>
      </c>
      <c r="E1371" s="2">
        <f t="shared" si="52"/>
        <v>19.113749869386879</v>
      </c>
      <c r="F1371" s="2">
        <f t="shared" si="53"/>
        <v>5.4406804435027567</v>
      </c>
    </row>
    <row r="1372" spans="1:6" x14ac:dyDescent="0.15">
      <c r="A1372" s="2">
        <v>2</v>
      </c>
      <c r="B1372" s="2">
        <v>3.5</v>
      </c>
      <c r="C1372" s="7">
        <v>65.644360763130294</v>
      </c>
      <c r="D1372" s="7">
        <v>119.821326832057</v>
      </c>
      <c r="E1372" s="2">
        <f t="shared" si="52"/>
        <v>18.171974235763397</v>
      </c>
      <c r="F1372" s="2">
        <f t="shared" si="53"/>
        <v>5.4406804435027567</v>
      </c>
    </row>
    <row r="1373" spans="1:6" x14ac:dyDescent="0.15">
      <c r="A1373" s="4">
        <v>2</v>
      </c>
      <c r="B1373" s="4">
        <v>3.5</v>
      </c>
      <c r="C1373" s="9">
        <v>55.787722663682899</v>
      </c>
      <c r="D1373" s="9">
        <v>111.37012803304999</v>
      </c>
      <c r="E1373" s="2">
        <f t="shared" si="52"/>
        <v>17.465386332371732</v>
      </c>
      <c r="F1373" s="2">
        <f t="shared" si="53"/>
        <v>5.4406804435027567</v>
      </c>
    </row>
    <row r="1374" spans="1:6" x14ac:dyDescent="0.15">
      <c r="A1374" s="2">
        <v>2</v>
      </c>
      <c r="B1374" s="2">
        <v>3.5</v>
      </c>
      <c r="C1374" s="7">
        <v>22.327113561766101</v>
      </c>
      <c r="D1374" s="7">
        <v>82.403041786190897</v>
      </c>
      <c r="E1374" s="2">
        <f t="shared" si="52"/>
        <v>13.488325813238371</v>
      </c>
      <c r="F1374" s="2">
        <f t="shared" si="53"/>
        <v>5.4406804435027567</v>
      </c>
    </row>
    <row r="1375" spans="1:6" x14ac:dyDescent="0.15">
      <c r="A1375" s="2">
        <v>2</v>
      </c>
      <c r="B1375" s="2">
        <v>3.5</v>
      </c>
      <c r="C1375" s="7">
        <v>26.115744293433401</v>
      </c>
      <c r="D1375" s="7">
        <v>82.185298092859696</v>
      </c>
      <c r="E1375" s="2">
        <f t="shared" si="52"/>
        <v>14.169024076543383</v>
      </c>
      <c r="F1375" s="2">
        <f t="shared" si="53"/>
        <v>5.4406804435027567</v>
      </c>
    </row>
    <row r="1376" spans="1:6" x14ac:dyDescent="0.15">
      <c r="A1376" s="2">
        <v>2</v>
      </c>
      <c r="B1376" s="2">
        <v>3.5</v>
      </c>
      <c r="C1376" s="7">
        <v>18.9274932307477</v>
      </c>
      <c r="D1376" s="7">
        <v>79.570418332144499</v>
      </c>
      <c r="E1376" s="2">
        <f t="shared" si="52"/>
        <v>12.770930995346909</v>
      </c>
      <c r="F1376" s="2">
        <f t="shared" si="53"/>
        <v>5.4406804435027567</v>
      </c>
    </row>
    <row r="1377" spans="1:6" x14ac:dyDescent="0.15">
      <c r="A1377" s="2">
        <v>2</v>
      </c>
      <c r="B1377" s="2">
        <v>3.5</v>
      </c>
      <c r="C1377" s="7">
        <v>31.973270086120401</v>
      </c>
      <c r="D1377" s="7">
        <v>73.688928800538704</v>
      </c>
      <c r="E1377" s="2">
        <f t="shared" si="52"/>
        <v>15.047870562820115</v>
      </c>
      <c r="F1377" s="2">
        <f t="shared" si="53"/>
        <v>5.4406804435027567</v>
      </c>
    </row>
    <row r="1378" spans="1:6" x14ac:dyDescent="0.15">
      <c r="A1378" s="2">
        <v>2</v>
      </c>
      <c r="B1378" s="2">
        <v>3.5</v>
      </c>
      <c r="C1378" s="7">
        <v>38.110497241573697</v>
      </c>
      <c r="D1378" s="7">
        <v>83.853278523567397</v>
      </c>
      <c r="E1378" s="2">
        <f t="shared" si="52"/>
        <v>15.810446152078228</v>
      </c>
      <c r="F1378" s="2">
        <f t="shared" si="53"/>
        <v>5.4406804435027567</v>
      </c>
    </row>
    <row r="1379" spans="1:6" x14ac:dyDescent="0.15">
      <c r="A1379" s="2">
        <v>2</v>
      </c>
      <c r="B1379" s="2">
        <v>3.5</v>
      </c>
      <c r="C1379" s="7">
        <v>63.980309470961501</v>
      </c>
      <c r="D1379" s="7">
        <v>101.624182506222</v>
      </c>
      <c r="E1379" s="2">
        <f t="shared" si="52"/>
        <v>18.060463364233904</v>
      </c>
      <c r="F1379" s="2">
        <f t="shared" si="53"/>
        <v>5.4406804435027567</v>
      </c>
    </row>
    <row r="1380" spans="1:6" x14ac:dyDescent="0.15">
      <c r="A1380" s="2">
        <v>2</v>
      </c>
      <c r="B1380" s="2">
        <v>3.5</v>
      </c>
      <c r="C1380" s="7">
        <v>70.359594228505898</v>
      </c>
      <c r="D1380" s="7">
        <v>110.407345504978</v>
      </c>
      <c r="E1380" s="2">
        <f t="shared" si="52"/>
        <v>18.473233261687529</v>
      </c>
      <c r="F1380" s="2">
        <f t="shared" si="53"/>
        <v>5.4406804435027567</v>
      </c>
    </row>
    <row r="1381" spans="1:6" x14ac:dyDescent="0.15">
      <c r="A1381" s="2">
        <v>2</v>
      </c>
      <c r="B1381" s="2">
        <v>3.5</v>
      </c>
      <c r="C1381" s="7">
        <v>10.6869125569549</v>
      </c>
      <c r="D1381" s="7">
        <v>63.885398387087399</v>
      </c>
      <c r="E1381" s="2">
        <f t="shared" si="52"/>
        <v>10.288522558967291</v>
      </c>
      <c r="F1381" s="2">
        <f t="shared" si="53"/>
        <v>5.4406804435027567</v>
      </c>
    </row>
    <row r="1382" spans="1:6" x14ac:dyDescent="0.15">
      <c r="A1382" s="2">
        <v>2</v>
      </c>
      <c r="B1382" s="2">
        <v>3.5</v>
      </c>
      <c r="C1382" s="7">
        <v>27.485450696686801</v>
      </c>
      <c r="D1382" s="7">
        <v>81.449872877301004</v>
      </c>
      <c r="E1382" s="2">
        <f t="shared" si="52"/>
        <v>14.391028627672499</v>
      </c>
      <c r="F1382" s="2">
        <f t="shared" si="53"/>
        <v>5.4406804435027567</v>
      </c>
    </row>
    <row r="1383" spans="1:6" x14ac:dyDescent="0.15">
      <c r="A1383" s="2">
        <v>2</v>
      </c>
      <c r="B1383" s="2">
        <v>3.5</v>
      </c>
      <c r="C1383" s="7">
        <v>19.991248085099599</v>
      </c>
      <c r="D1383" s="7">
        <v>80.534144503202995</v>
      </c>
      <c r="E1383" s="2">
        <f t="shared" si="52"/>
        <v>13.008399086529469</v>
      </c>
      <c r="F1383" s="2">
        <f t="shared" si="53"/>
        <v>5.4406804435027567</v>
      </c>
    </row>
    <row r="1384" spans="1:6" x14ac:dyDescent="0.15">
      <c r="A1384" s="2">
        <v>2</v>
      </c>
      <c r="B1384" s="2">
        <v>3.5</v>
      </c>
      <c r="C1384" s="7">
        <v>17.463390277950001</v>
      </c>
      <c r="D1384" s="7">
        <v>77.389222887413993</v>
      </c>
      <c r="E1384" s="2">
        <f t="shared" si="52"/>
        <v>12.421285598778812</v>
      </c>
      <c r="F1384" s="2">
        <f t="shared" si="53"/>
        <v>5.4406804435027567</v>
      </c>
    </row>
    <row r="1385" spans="1:6" x14ac:dyDescent="0.15">
      <c r="A1385" s="2">
        <v>2</v>
      </c>
      <c r="B1385" s="2">
        <v>3.5</v>
      </c>
      <c r="C1385" s="7">
        <v>42.773122401807399</v>
      </c>
      <c r="D1385" s="7">
        <v>85.565183770207298</v>
      </c>
      <c r="E1385" s="2">
        <f t="shared" si="52"/>
        <v>16.31170954544374</v>
      </c>
      <c r="F1385" s="2">
        <f t="shared" si="53"/>
        <v>5.4406804435027567</v>
      </c>
    </row>
    <row r="1386" spans="1:6" x14ac:dyDescent="0.15">
      <c r="A1386" s="2">
        <v>2</v>
      </c>
      <c r="B1386" s="2">
        <v>3.5</v>
      </c>
      <c r="C1386" s="7">
        <v>48.157683706756501</v>
      </c>
      <c r="D1386" s="7">
        <v>86.342772904918604</v>
      </c>
      <c r="E1386" s="2">
        <f t="shared" si="52"/>
        <v>16.826655900112723</v>
      </c>
      <c r="F1386" s="2">
        <f t="shared" si="53"/>
        <v>5.4406804435027567</v>
      </c>
    </row>
    <row r="1387" spans="1:6" x14ac:dyDescent="0.15">
      <c r="A1387" s="2">
        <v>2</v>
      </c>
      <c r="B1387" s="2">
        <v>3.5</v>
      </c>
      <c r="C1387" s="7">
        <v>23.120599040682301</v>
      </c>
      <c r="D1387" s="7">
        <v>65.551013985633006</v>
      </c>
      <c r="E1387" s="2">
        <f t="shared" si="52"/>
        <v>13.639990822005863</v>
      </c>
      <c r="F1387" s="2">
        <f t="shared" si="53"/>
        <v>5.4406804435027567</v>
      </c>
    </row>
    <row r="1388" spans="1:6" x14ac:dyDescent="0.15">
      <c r="A1388" s="2">
        <v>2</v>
      </c>
      <c r="B1388" s="2">
        <v>3.5</v>
      </c>
      <c r="C1388" s="7">
        <v>30.3953631332149</v>
      </c>
      <c r="D1388" s="7">
        <v>85.290372818172798</v>
      </c>
      <c r="E1388" s="2">
        <f t="shared" si="52"/>
        <v>14.828073362649363</v>
      </c>
      <c r="F1388" s="2">
        <f t="shared" si="53"/>
        <v>5.4406804435027567</v>
      </c>
    </row>
    <row r="1389" spans="1:6" x14ac:dyDescent="0.15">
      <c r="A1389" s="2">
        <v>2</v>
      </c>
      <c r="B1389" s="2">
        <v>3.5</v>
      </c>
      <c r="C1389" s="7">
        <v>24.059137557277499</v>
      </c>
      <c r="D1389" s="7">
        <v>81.401184592224496</v>
      </c>
      <c r="E1389" s="2">
        <f t="shared" si="52"/>
        <v>13.812800552220912</v>
      </c>
      <c r="F1389" s="2">
        <f t="shared" si="53"/>
        <v>5.4406804435027567</v>
      </c>
    </row>
    <row r="1390" spans="1:6" x14ac:dyDescent="0.15">
      <c r="A1390" s="2">
        <v>2</v>
      </c>
      <c r="B1390" s="2">
        <v>3.5</v>
      </c>
      <c r="C1390" s="7">
        <v>46.542411841244302</v>
      </c>
      <c r="D1390" s="7">
        <v>90.769669676191697</v>
      </c>
      <c r="E1390" s="2">
        <f t="shared" si="52"/>
        <v>16.678488847995204</v>
      </c>
      <c r="F1390" s="2">
        <f t="shared" si="53"/>
        <v>5.4406804435027567</v>
      </c>
    </row>
    <row r="1391" spans="1:6" x14ac:dyDescent="0.15">
      <c r="A1391" s="2">
        <v>2</v>
      </c>
      <c r="B1391" s="2">
        <v>3.5</v>
      </c>
      <c r="C1391" s="7">
        <v>49.1449855020835</v>
      </c>
      <c r="D1391" s="7">
        <v>83.985953260490803</v>
      </c>
      <c r="E1391" s="2">
        <f t="shared" si="52"/>
        <v>16.914792112856528</v>
      </c>
      <c r="F1391" s="2">
        <f t="shared" si="53"/>
        <v>5.4406804435027567</v>
      </c>
    </row>
    <row r="1392" spans="1:6" x14ac:dyDescent="0.15">
      <c r="A1392" s="2">
        <v>2</v>
      </c>
      <c r="B1392" s="2">
        <v>3.5</v>
      </c>
      <c r="C1392" s="7">
        <v>44.840160570631298</v>
      </c>
      <c r="D1392" s="7">
        <v>97.377514579290704</v>
      </c>
      <c r="E1392" s="2">
        <f t="shared" si="52"/>
        <v>16.51667159115047</v>
      </c>
      <c r="F1392" s="2">
        <f t="shared" si="53"/>
        <v>5.4406804435027567</v>
      </c>
    </row>
    <row r="1393" spans="1:6" x14ac:dyDescent="0.15">
      <c r="A1393" s="2">
        <v>2</v>
      </c>
      <c r="B1393" s="2">
        <v>3.5</v>
      </c>
      <c r="C1393" s="7">
        <v>44.803571286226699</v>
      </c>
      <c r="D1393" s="7">
        <v>96.652532553604999</v>
      </c>
      <c r="E1393" s="2">
        <f t="shared" si="52"/>
        <v>16.513126329286198</v>
      </c>
      <c r="F1393" s="2">
        <f t="shared" si="53"/>
        <v>5.4406804435027567</v>
      </c>
    </row>
    <row r="1394" spans="1:6" x14ac:dyDescent="0.15">
      <c r="A1394" s="2">
        <v>2</v>
      </c>
      <c r="B1394" s="2">
        <v>3.5</v>
      </c>
      <c r="C1394" s="7">
        <v>69.170297093477899</v>
      </c>
      <c r="D1394" s="7">
        <v>96.216295764845299</v>
      </c>
      <c r="E1394" s="2">
        <f t="shared" si="52"/>
        <v>18.399196410217627</v>
      </c>
      <c r="F1394" s="2">
        <f t="shared" si="53"/>
        <v>5.4406804435027567</v>
      </c>
    </row>
    <row r="1395" spans="1:6" x14ac:dyDescent="0.15">
      <c r="A1395" s="2">
        <v>2</v>
      </c>
      <c r="B1395" s="2">
        <v>3.5</v>
      </c>
      <c r="C1395" s="7">
        <v>72.263562740844705</v>
      </c>
      <c r="D1395" s="7">
        <v>80.713086439694706</v>
      </c>
      <c r="E1395" s="2">
        <f t="shared" si="52"/>
        <v>18.589193693624587</v>
      </c>
      <c r="F1395" s="2">
        <f t="shared" si="53"/>
        <v>5.4406804435027567</v>
      </c>
    </row>
    <row r="1396" spans="1:6" x14ac:dyDescent="0.15">
      <c r="A1396" s="2">
        <v>2</v>
      </c>
      <c r="B1396" s="2">
        <v>3.5</v>
      </c>
      <c r="C1396" s="7">
        <v>15.5048379546514</v>
      </c>
      <c r="D1396" s="7">
        <v>69.946417230352395</v>
      </c>
      <c r="E1396" s="2">
        <f t="shared" si="52"/>
        <v>11.904672316653498</v>
      </c>
      <c r="F1396" s="2">
        <f t="shared" si="53"/>
        <v>5.4406804435027567</v>
      </c>
    </row>
    <row r="1397" spans="1:6" x14ac:dyDescent="0.15">
      <c r="A1397" s="2">
        <v>2</v>
      </c>
      <c r="B1397" s="2">
        <v>3.5</v>
      </c>
      <c r="C1397" s="7">
        <v>36.9195070389625</v>
      </c>
      <c r="D1397" s="7">
        <v>91.826935478384897</v>
      </c>
      <c r="E1397" s="2">
        <f t="shared" si="52"/>
        <v>15.672558935540998</v>
      </c>
      <c r="F1397" s="2">
        <f t="shared" si="53"/>
        <v>5.4406804435027567</v>
      </c>
    </row>
    <row r="1398" spans="1:6" x14ac:dyDescent="0.15">
      <c r="A1398" s="2">
        <v>2</v>
      </c>
      <c r="B1398" s="2">
        <v>3.5</v>
      </c>
      <c r="C1398" s="7">
        <v>47.005983661657403</v>
      </c>
      <c r="D1398" s="7">
        <v>99.883507691991298</v>
      </c>
      <c r="E1398" s="2">
        <f t="shared" si="52"/>
        <v>16.721531452938553</v>
      </c>
      <c r="F1398" s="2">
        <f t="shared" si="53"/>
        <v>5.4406804435027567</v>
      </c>
    </row>
    <row r="1399" spans="1:6" x14ac:dyDescent="0.15">
      <c r="A1399" s="2">
        <v>2</v>
      </c>
      <c r="B1399" s="2">
        <v>3.5</v>
      </c>
      <c r="C1399" s="7">
        <v>25.869866640553099</v>
      </c>
      <c r="D1399" s="7">
        <v>82.910789564457104</v>
      </c>
      <c r="E1399" s="2">
        <f t="shared" si="52"/>
        <v>14.127941899294857</v>
      </c>
      <c r="F1399" s="2">
        <f t="shared" si="53"/>
        <v>5.4406804435027567</v>
      </c>
    </row>
    <row r="1400" spans="1:6" x14ac:dyDescent="0.15">
      <c r="A1400" s="2">
        <v>2</v>
      </c>
      <c r="B1400" s="2">
        <v>3.5</v>
      </c>
      <c r="C1400" s="7">
        <v>33.417098916572598</v>
      </c>
      <c r="D1400" s="7">
        <v>94.353756789471703</v>
      </c>
      <c r="E1400" s="2">
        <f t="shared" si="52"/>
        <v>15.239687442045229</v>
      </c>
      <c r="F1400" s="2">
        <f t="shared" si="53"/>
        <v>5.4406804435027567</v>
      </c>
    </row>
    <row r="1401" spans="1:6" x14ac:dyDescent="0.15">
      <c r="A1401" s="2">
        <v>2</v>
      </c>
      <c r="B1401" s="2">
        <v>3.5</v>
      </c>
      <c r="C1401" s="7">
        <v>13.080233178349699</v>
      </c>
      <c r="D1401" s="7">
        <v>76.422707883984899</v>
      </c>
      <c r="E1401" s="2">
        <f t="shared" si="52"/>
        <v>11.166154861264692</v>
      </c>
      <c r="F1401" s="2">
        <f t="shared" si="53"/>
        <v>5.4406804435027567</v>
      </c>
    </row>
    <row r="1402" spans="1:6" x14ac:dyDescent="0.15">
      <c r="A1402" s="2">
        <v>2</v>
      </c>
      <c r="B1402" s="2">
        <v>3.5</v>
      </c>
      <c r="C1402" s="7">
        <v>77.379196170547004</v>
      </c>
      <c r="D1402" s="7">
        <v>109.44602043419999</v>
      </c>
      <c r="E1402" s="2">
        <f t="shared" si="52"/>
        <v>18.886242138769674</v>
      </c>
      <c r="F1402" s="2">
        <f t="shared" si="53"/>
        <v>5.4406804435027567</v>
      </c>
    </row>
    <row r="1403" spans="1:6" x14ac:dyDescent="0.15">
      <c r="A1403" s="2">
        <v>2</v>
      </c>
      <c r="B1403" s="2">
        <v>3.5</v>
      </c>
      <c r="C1403" s="7">
        <v>93.251058975220204</v>
      </c>
      <c r="D1403" s="7">
        <v>99.697762320234304</v>
      </c>
      <c r="E1403" s="2">
        <f t="shared" si="52"/>
        <v>19.696537724322877</v>
      </c>
      <c r="F1403" s="2">
        <f t="shared" si="53"/>
        <v>5.4406804435027567</v>
      </c>
    </row>
    <row r="1404" spans="1:6" x14ac:dyDescent="0.15">
      <c r="A1404" s="2">
        <v>2</v>
      </c>
      <c r="B1404" s="2">
        <v>3.5</v>
      </c>
      <c r="C1404" s="7">
        <v>55.579312698161402</v>
      </c>
      <c r="D1404" s="7">
        <v>99.454688849892094</v>
      </c>
      <c r="E1404" s="2">
        <f t="shared" si="52"/>
        <v>17.449131719260329</v>
      </c>
      <c r="F1404" s="2">
        <f t="shared" si="53"/>
        <v>5.4406804435027567</v>
      </c>
    </row>
    <row r="1405" spans="1:6" x14ac:dyDescent="0.15">
      <c r="A1405" s="2">
        <v>2</v>
      </c>
      <c r="B1405" s="2">
        <v>3.5</v>
      </c>
      <c r="C1405" s="7">
        <v>72.421888956309303</v>
      </c>
      <c r="D1405" s="7">
        <v>101.808789544211</v>
      </c>
      <c r="E1405" s="2">
        <f t="shared" si="52"/>
        <v>18.598698481888491</v>
      </c>
      <c r="F1405" s="2">
        <f t="shared" si="53"/>
        <v>5.4406804435027567</v>
      </c>
    </row>
    <row r="1406" spans="1:6" x14ac:dyDescent="0.15">
      <c r="A1406" s="2">
        <v>2</v>
      </c>
      <c r="B1406" s="2">
        <v>3.5</v>
      </c>
      <c r="C1406" s="7">
        <v>56.3283232486109</v>
      </c>
      <c r="D1406" s="7">
        <v>96.364372619805593</v>
      </c>
      <c r="E1406" s="2">
        <f t="shared" si="52"/>
        <v>17.507268235819851</v>
      </c>
      <c r="F1406" s="2">
        <f t="shared" si="53"/>
        <v>5.4406804435027567</v>
      </c>
    </row>
    <row r="1407" spans="1:6" x14ac:dyDescent="0.15">
      <c r="A1407" s="2">
        <v>2</v>
      </c>
      <c r="B1407" s="2">
        <v>3.5</v>
      </c>
      <c r="C1407" s="7">
        <v>73.804742395052102</v>
      </c>
      <c r="D1407" s="7">
        <v>113.996730887342</v>
      </c>
      <c r="E1407" s="2">
        <f t="shared" si="52"/>
        <v>18.680842687313078</v>
      </c>
      <c r="F1407" s="2">
        <f t="shared" si="53"/>
        <v>5.4406804435027567</v>
      </c>
    </row>
    <row r="1408" spans="1:6" x14ac:dyDescent="0.15">
      <c r="A1408" s="2">
        <v>2</v>
      </c>
      <c r="B1408" s="2">
        <v>3.5</v>
      </c>
      <c r="C1408" s="7">
        <v>38.0368242628114</v>
      </c>
      <c r="D1408" s="7">
        <v>100.01791678572</v>
      </c>
      <c r="E1408" s="2">
        <f t="shared" si="52"/>
        <v>15.802042500447907</v>
      </c>
      <c r="F1408" s="2">
        <f t="shared" si="53"/>
        <v>5.4406804435027567</v>
      </c>
    </row>
    <row r="1409" spans="1:6" x14ac:dyDescent="0.15">
      <c r="A1409" s="2">
        <v>2</v>
      </c>
      <c r="B1409" s="2">
        <v>3.5</v>
      </c>
      <c r="C1409" s="7">
        <v>73.690610663774507</v>
      </c>
      <c r="D1409" s="7">
        <v>92.077225247897204</v>
      </c>
      <c r="E1409" s="2">
        <f t="shared" si="52"/>
        <v>18.674121554752773</v>
      </c>
      <c r="F1409" s="2">
        <f t="shared" si="53"/>
        <v>5.4406804435027567</v>
      </c>
    </row>
    <row r="1410" spans="1:6" x14ac:dyDescent="0.15">
      <c r="A1410" s="2">
        <v>2</v>
      </c>
      <c r="B1410" s="2">
        <v>3.5</v>
      </c>
      <c r="C1410" s="7">
        <v>59.9213325953287</v>
      </c>
      <c r="D1410" s="7">
        <v>103.927594651289</v>
      </c>
      <c r="E1410" s="2">
        <f t="shared" ref="E1410:E1473" si="54">10*LOG10(C1410)</f>
        <v>17.77581463108675</v>
      </c>
      <c r="F1410" s="2">
        <f t="shared" ref="F1410:F1473" si="55">10*LOG10(B1410)</f>
        <v>5.4406804435027567</v>
      </c>
    </row>
    <row r="1411" spans="1:6" x14ac:dyDescent="0.15">
      <c r="A1411" s="2">
        <v>2</v>
      </c>
      <c r="B1411" s="2">
        <v>3.5</v>
      </c>
      <c r="C1411" s="7">
        <v>45.564702347321401</v>
      </c>
      <c r="D1411" s="7">
        <v>122.226293301548</v>
      </c>
      <c r="E1411" s="2">
        <f t="shared" si="54"/>
        <v>16.586285375780633</v>
      </c>
      <c r="F1411" s="2">
        <f t="shared" si="55"/>
        <v>5.4406804435027567</v>
      </c>
    </row>
    <row r="1412" spans="1:6" x14ac:dyDescent="0.15">
      <c r="A1412" s="2">
        <v>2</v>
      </c>
      <c r="B1412" s="2">
        <v>3.5</v>
      </c>
      <c r="C1412" s="7">
        <v>96.805165151452499</v>
      </c>
      <c r="D1412" s="7">
        <v>90.115131929363898</v>
      </c>
      <c r="E1412" s="2">
        <f t="shared" si="54"/>
        <v>19.858985302105506</v>
      </c>
      <c r="F1412" s="2">
        <f t="shared" si="55"/>
        <v>5.4406804435027567</v>
      </c>
    </row>
    <row r="1413" spans="1:6" x14ac:dyDescent="0.15">
      <c r="A1413" s="2">
        <v>2</v>
      </c>
      <c r="B1413" s="2">
        <v>3.5</v>
      </c>
      <c r="C1413" s="7">
        <v>82.672183955669198</v>
      </c>
      <c r="D1413" s="7">
        <v>107.595154730376</v>
      </c>
      <c r="E1413" s="2">
        <f t="shared" si="54"/>
        <v>19.173594105607307</v>
      </c>
      <c r="F1413" s="2">
        <f t="shared" si="55"/>
        <v>5.4406804435027567</v>
      </c>
    </row>
    <row r="1414" spans="1:6" x14ac:dyDescent="0.15">
      <c r="A1414" s="2">
        <v>2</v>
      </c>
      <c r="B1414" s="2">
        <v>3.5</v>
      </c>
      <c r="C1414" s="7">
        <v>101.004009821393</v>
      </c>
      <c r="D1414" s="7">
        <v>112.839346125012</v>
      </c>
      <c r="E1414" s="2">
        <f t="shared" si="54"/>
        <v>20.043386154533025</v>
      </c>
      <c r="F1414" s="2">
        <f t="shared" si="55"/>
        <v>5.4406804435027567</v>
      </c>
    </row>
    <row r="1415" spans="1:6" x14ac:dyDescent="0.15">
      <c r="A1415" s="2">
        <v>2</v>
      </c>
      <c r="B1415" s="2">
        <v>3.5</v>
      </c>
      <c r="C1415" s="7">
        <v>65.472207844244906</v>
      </c>
      <c r="D1415" s="7">
        <v>121.96453467120899</v>
      </c>
      <c r="E1415" s="2">
        <f t="shared" si="54"/>
        <v>18.160569863841182</v>
      </c>
      <c r="F1415" s="2">
        <f t="shared" si="55"/>
        <v>5.4406804435027567</v>
      </c>
    </row>
    <row r="1416" spans="1:6" x14ac:dyDescent="0.15">
      <c r="A1416" s="2">
        <v>2</v>
      </c>
      <c r="B1416" s="2">
        <v>3.5</v>
      </c>
      <c r="C1416" s="7">
        <v>20.886598574205401</v>
      </c>
      <c r="D1416" s="7">
        <v>78.528099924769805</v>
      </c>
      <c r="E1416" s="2">
        <f t="shared" si="54"/>
        <v>13.198677199836178</v>
      </c>
      <c r="F1416" s="2">
        <f t="shared" si="55"/>
        <v>5.4406804435027567</v>
      </c>
    </row>
    <row r="1417" spans="1:6" x14ac:dyDescent="0.15">
      <c r="A1417" s="2">
        <v>2</v>
      </c>
      <c r="B1417" s="2">
        <v>3.5</v>
      </c>
      <c r="C1417" s="7">
        <v>28.5007017457465</v>
      </c>
      <c r="D1417" s="7">
        <v>82.035630772045096</v>
      </c>
      <c r="E1417" s="2">
        <f t="shared" si="54"/>
        <v>14.548555533612614</v>
      </c>
      <c r="F1417" s="2">
        <f t="shared" si="55"/>
        <v>5.4406804435027567</v>
      </c>
    </row>
    <row r="1418" spans="1:6" x14ac:dyDescent="0.15">
      <c r="A1418" s="2">
        <v>2</v>
      </c>
      <c r="B1418" s="2">
        <v>3.5</v>
      </c>
      <c r="C1418" s="7">
        <v>21.079373804741</v>
      </c>
      <c r="D1418" s="7">
        <v>79.511205644440196</v>
      </c>
      <c r="E1418" s="2">
        <f t="shared" si="54"/>
        <v>13.238577053457778</v>
      </c>
      <c r="F1418" s="2">
        <f t="shared" si="55"/>
        <v>5.4406804435027567</v>
      </c>
    </row>
    <row r="1419" spans="1:6" x14ac:dyDescent="0.15">
      <c r="A1419" s="2">
        <v>2</v>
      </c>
      <c r="B1419" s="2">
        <v>3.5</v>
      </c>
      <c r="C1419" s="7">
        <v>26.966646065093101</v>
      </c>
      <c r="D1419" s="7">
        <v>82.484732078151893</v>
      </c>
      <c r="E1419" s="2">
        <f t="shared" si="54"/>
        <v>14.308269351069558</v>
      </c>
      <c r="F1419" s="2">
        <f t="shared" si="55"/>
        <v>5.4406804435027567</v>
      </c>
    </row>
    <row r="1420" spans="1:6" x14ac:dyDescent="0.15">
      <c r="A1420" s="2">
        <v>2</v>
      </c>
      <c r="B1420" s="2">
        <v>3.5</v>
      </c>
      <c r="C1420" s="7">
        <v>78.803273434547094</v>
      </c>
      <c r="D1420" s="7">
        <v>119.803131728003</v>
      </c>
      <c r="E1420" s="2">
        <f t="shared" si="54"/>
        <v>18.96544258162568</v>
      </c>
      <c r="F1420" s="2">
        <f t="shared" si="55"/>
        <v>5.4406804435027567</v>
      </c>
    </row>
    <row r="1421" spans="1:6" x14ac:dyDescent="0.15">
      <c r="A1421" s="2">
        <v>2</v>
      </c>
      <c r="B1421" s="2">
        <v>3.5</v>
      </c>
      <c r="C1421" s="7">
        <v>38.100131233369801</v>
      </c>
      <c r="D1421" s="7">
        <v>88.140141839346498</v>
      </c>
      <c r="E1421" s="2">
        <f t="shared" si="54"/>
        <v>15.809264715766743</v>
      </c>
      <c r="F1421" s="2">
        <f t="shared" si="55"/>
        <v>5.4406804435027567</v>
      </c>
    </row>
    <row r="1422" spans="1:6" x14ac:dyDescent="0.15">
      <c r="A1422" s="2">
        <v>2</v>
      </c>
      <c r="B1422" s="2">
        <v>3.5</v>
      </c>
      <c r="C1422" s="7">
        <v>47.680708887347699</v>
      </c>
      <c r="D1422" s="7">
        <v>104.220054597534</v>
      </c>
      <c r="E1422" s="2">
        <f t="shared" si="54"/>
        <v>16.78342703602457</v>
      </c>
      <c r="F1422" s="2">
        <f t="shared" si="55"/>
        <v>5.4406804435027567</v>
      </c>
    </row>
    <row r="1423" spans="1:6" x14ac:dyDescent="0.15">
      <c r="A1423" s="2">
        <v>2</v>
      </c>
      <c r="B1423" s="2">
        <v>3.5</v>
      </c>
      <c r="C1423" s="7">
        <v>71.6118007035153</v>
      </c>
      <c r="D1423" s="7">
        <v>96.078662113518305</v>
      </c>
      <c r="E1423" s="2">
        <f t="shared" si="54"/>
        <v>18.549845943487863</v>
      </c>
      <c r="F1423" s="2">
        <f t="shared" si="55"/>
        <v>5.4406804435027567</v>
      </c>
    </row>
    <row r="1424" spans="1:6" x14ac:dyDescent="0.15">
      <c r="A1424" s="2">
        <v>2</v>
      </c>
      <c r="B1424" s="2">
        <v>3.5</v>
      </c>
      <c r="C1424" s="7">
        <v>73.196243072988395</v>
      </c>
      <c r="D1424" s="7">
        <v>106.250995938504</v>
      </c>
      <c r="E1424" s="2">
        <f t="shared" si="54"/>
        <v>18.644887906957955</v>
      </c>
      <c r="F1424" s="2">
        <f t="shared" si="55"/>
        <v>5.4406804435027567</v>
      </c>
    </row>
    <row r="1425" spans="1:6" x14ac:dyDescent="0.15">
      <c r="A1425" s="2">
        <v>2</v>
      </c>
      <c r="B1425" s="2">
        <v>3.5</v>
      </c>
      <c r="C1425" s="7">
        <v>49.073414391093699</v>
      </c>
      <c r="D1425" s="7">
        <v>96.526338387138097</v>
      </c>
      <c r="E1425" s="2">
        <f t="shared" si="54"/>
        <v>16.908462760290821</v>
      </c>
      <c r="F1425" s="2">
        <f t="shared" si="55"/>
        <v>5.4406804435027567</v>
      </c>
    </row>
    <row r="1426" spans="1:6" x14ac:dyDescent="0.15">
      <c r="A1426" s="2">
        <v>2</v>
      </c>
      <c r="B1426" s="2">
        <v>3.5</v>
      </c>
      <c r="C1426" s="7">
        <v>46.151273005194597</v>
      </c>
      <c r="D1426" s="7">
        <v>104.672743820579</v>
      </c>
      <c r="E1426" s="2">
        <f t="shared" si="54"/>
        <v>16.641836848095263</v>
      </c>
      <c r="F1426" s="2">
        <f t="shared" si="55"/>
        <v>5.4406804435027567</v>
      </c>
    </row>
    <row r="1427" spans="1:6" x14ac:dyDescent="0.15">
      <c r="A1427" s="2">
        <v>2</v>
      </c>
      <c r="B1427" s="2">
        <v>3.5</v>
      </c>
      <c r="C1427" s="7">
        <v>71.572886626151998</v>
      </c>
      <c r="D1427" s="7">
        <v>97.643936729651301</v>
      </c>
      <c r="E1427" s="2">
        <f t="shared" si="54"/>
        <v>18.547485332196459</v>
      </c>
      <c r="F1427" s="2">
        <f t="shared" si="55"/>
        <v>5.4406804435027567</v>
      </c>
    </row>
    <row r="1428" spans="1:6" x14ac:dyDescent="0.15">
      <c r="A1428" s="2">
        <v>2</v>
      </c>
      <c r="B1428" s="2">
        <v>3.5</v>
      </c>
      <c r="C1428" s="7">
        <v>69.827459498395001</v>
      </c>
      <c r="D1428" s="7">
        <v>101.63610905996001</v>
      </c>
      <c r="E1428" s="2">
        <f t="shared" si="54"/>
        <v>18.440262415842074</v>
      </c>
      <c r="F1428" s="2">
        <f t="shared" si="55"/>
        <v>5.4406804435027567</v>
      </c>
    </row>
    <row r="1429" spans="1:6" x14ac:dyDescent="0.15">
      <c r="A1429" s="2">
        <v>2</v>
      </c>
      <c r="B1429" s="2">
        <v>3.5</v>
      </c>
      <c r="C1429" s="7">
        <v>43.924003688188499</v>
      </c>
      <c r="D1429" s="7">
        <v>101.88412990226701</v>
      </c>
      <c r="E1429" s="2">
        <f t="shared" si="54"/>
        <v>16.427019193391196</v>
      </c>
      <c r="F1429" s="2">
        <f t="shared" si="55"/>
        <v>5.4406804435027567</v>
      </c>
    </row>
    <row r="1430" spans="1:6" x14ac:dyDescent="0.15">
      <c r="A1430" s="2">
        <v>2</v>
      </c>
      <c r="B1430" s="2">
        <v>3.5</v>
      </c>
      <c r="C1430" s="7">
        <v>42.309858189315698</v>
      </c>
      <c r="D1430" s="7">
        <v>107.77997335825501</v>
      </c>
      <c r="E1430" s="2">
        <f t="shared" si="54"/>
        <v>16.264415697013991</v>
      </c>
      <c r="F1430" s="2">
        <f t="shared" si="55"/>
        <v>5.4406804435027567</v>
      </c>
    </row>
    <row r="1431" spans="1:6" x14ac:dyDescent="0.15">
      <c r="A1431" s="2">
        <v>2</v>
      </c>
      <c r="B1431" s="2">
        <v>3.5</v>
      </c>
      <c r="C1431" s="7">
        <v>94.5060844602082</v>
      </c>
      <c r="D1431" s="7">
        <v>93.193686843730305</v>
      </c>
      <c r="E1431" s="2">
        <f t="shared" si="54"/>
        <v>19.754597700164517</v>
      </c>
      <c r="F1431" s="2">
        <f t="shared" si="55"/>
        <v>5.4406804435027567</v>
      </c>
    </row>
    <row r="1432" spans="1:6" x14ac:dyDescent="0.15">
      <c r="A1432" s="2">
        <v>2</v>
      </c>
      <c r="B1432" s="2">
        <v>3.5</v>
      </c>
      <c r="C1432" s="7">
        <v>91.0735966128493</v>
      </c>
      <c r="D1432" s="7">
        <v>98.496924605256496</v>
      </c>
      <c r="E1432" s="2">
        <f t="shared" si="54"/>
        <v>19.593924877592308</v>
      </c>
      <c r="F1432" s="2">
        <f t="shared" si="55"/>
        <v>5.4406804435027567</v>
      </c>
    </row>
    <row r="1433" spans="1:6" x14ac:dyDescent="0.15">
      <c r="A1433" s="2">
        <v>2</v>
      </c>
      <c r="B1433" s="2">
        <v>3.5</v>
      </c>
      <c r="C1433" s="7">
        <v>64.195404819971301</v>
      </c>
      <c r="D1433" s="7">
        <v>98.068190492360998</v>
      </c>
      <c r="E1433" s="2">
        <f t="shared" si="54"/>
        <v>18.075039418888849</v>
      </c>
      <c r="F1433" s="2">
        <f t="shared" si="55"/>
        <v>5.4406804435027567</v>
      </c>
    </row>
    <row r="1434" spans="1:6" x14ac:dyDescent="0.15">
      <c r="A1434" s="2">
        <v>2</v>
      </c>
      <c r="B1434" s="2">
        <v>3.5</v>
      </c>
      <c r="C1434" s="7">
        <v>63.790673299472203</v>
      </c>
      <c r="D1434" s="7">
        <v>98.482601710192199</v>
      </c>
      <c r="E1434" s="2">
        <f t="shared" si="54"/>
        <v>18.04757186077444</v>
      </c>
      <c r="F1434" s="2">
        <f t="shared" si="55"/>
        <v>5.4406804435027567</v>
      </c>
    </row>
    <row r="1435" spans="1:6" x14ac:dyDescent="0.15">
      <c r="A1435" s="2">
        <v>2</v>
      </c>
      <c r="B1435" s="2">
        <v>3.5</v>
      </c>
      <c r="C1435" s="7">
        <v>22.589378034819799</v>
      </c>
      <c r="D1435" s="7">
        <v>70.098910985180197</v>
      </c>
      <c r="E1435" s="2">
        <f t="shared" si="54"/>
        <v>13.539042734274773</v>
      </c>
      <c r="F1435" s="2">
        <f t="shared" si="55"/>
        <v>5.4406804435027567</v>
      </c>
    </row>
    <row r="1436" spans="1:6" x14ac:dyDescent="0.15">
      <c r="A1436" s="2">
        <v>2</v>
      </c>
      <c r="B1436" s="2">
        <v>3.5</v>
      </c>
      <c r="C1436" s="7">
        <v>38.0295937396128</v>
      </c>
      <c r="D1436" s="7">
        <v>89.212717531354301</v>
      </c>
      <c r="E1436" s="2">
        <f t="shared" si="54"/>
        <v>15.801216859799025</v>
      </c>
      <c r="F1436" s="2">
        <f t="shared" si="55"/>
        <v>5.4406804435027567</v>
      </c>
    </row>
    <row r="1437" spans="1:6" x14ac:dyDescent="0.15">
      <c r="A1437" s="2">
        <v>2</v>
      </c>
      <c r="B1437" s="2">
        <v>3.5</v>
      </c>
      <c r="C1437" s="7">
        <v>34.204239503312998</v>
      </c>
      <c r="D1437" s="7">
        <v>84.586187889827102</v>
      </c>
      <c r="E1437" s="2">
        <f t="shared" si="54"/>
        <v>15.340799387691533</v>
      </c>
      <c r="F1437" s="2">
        <f t="shared" si="55"/>
        <v>5.4406804435027567</v>
      </c>
    </row>
    <row r="1438" spans="1:6" x14ac:dyDescent="0.15">
      <c r="A1438" s="2">
        <v>2</v>
      </c>
      <c r="B1438" s="2">
        <v>3.5</v>
      </c>
      <c r="C1438" s="7">
        <v>27.201654361453802</v>
      </c>
      <c r="D1438" s="7">
        <v>72.979017114721501</v>
      </c>
      <c r="E1438" s="2">
        <f t="shared" si="54"/>
        <v>14.345953179386697</v>
      </c>
      <c r="F1438" s="2">
        <f t="shared" si="55"/>
        <v>5.4406804435027567</v>
      </c>
    </row>
    <row r="1439" spans="1:6" x14ac:dyDescent="0.15">
      <c r="A1439" s="2">
        <v>2</v>
      </c>
      <c r="B1439" s="2">
        <v>3.5</v>
      </c>
      <c r="C1439" s="7">
        <v>27.518175811633999</v>
      </c>
      <c r="D1439" s="7">
        <v>72.853200657508907</v>
      </c>
      <c r="E1439" s="2">
        <f t="shared" si="54"/>
        <v>14.396196410024462</v>
      </c>
      <c r="F1439" s="2">
        <f t="shared" si="55"/>
        <v>5.4406804435027567</v>
      </c>
    </row>
    <row r="1440" spans="1:6" x14ac:dyDescent="0.15">
      <c r="A1440" s="2">
        <v>2</v>
      </c>
      <c r="B1440" s="2">
        <v>3.5</v>
      </c>
      <c r="C1440" s="7">
        <v>6.5253352404301896</v>
      </c>
      <c r="D1440" s="7">
        <v>67.574744262732295</v>
      </c>
      <c r="E1440" s="2">
        <f t="shared" si="54"/>
        <v>8.1460282855115249</v>
      </c>
      <c r="F1440" s="2">
        <f t="shared" si="55"/>
        <v>5.4406804435027567</v>
      </c>
    </row>
    <row r="1441" spans="1:6" x14ac:dyDescent="0.15">
      <c r="A1441" s="2">
        <v>2</v>
      </c>
      <c r="B1441" s="2">
        <v>3.5</v>
      </c>
      <c r="C1441" s="7">
        <v>52.639623858838497</v>
      </c>
      <c r="D1441" s="7">
        <v>114.786050451983</v>
      </c>
      <c r="E1441" s="2">
        <f t="shared" si="54"/>
        <v>17.213127773267484</v>
      </c>
      <c r="F1441" s="2">
        <f t="shared" si="55"/>
        <v>5.4406804435027567</v>
      </c>
    </row>
    <row r="1442" spans="1:6" x14ac:dyDescent="0.15">
      <c r="A1442" s="2">
        <v>2</v>
      </c>
      <c r="B1442" s="2">
        <v>3.5</v>
      </c>
      <c r="C1442" s="7">
        <v>44.969434063594797</v>
      </c>
      <c r="D1442" s="7">
        <v>84.243841716652895</v>
      </c>
      <c r="E1442" s="2">
        <f t="shared" si="54"/>
        <v>16.529174220441604</v>
      </c>
      <c r="F1442" s="2">
        <f t="shared" si="55"/>
        <v>5.4406804435027567</v>
      </c>
    </row>
    <row r="1443" spans="1:6" x14ac:dyDescent="0.15">
      <c r="A1443" s="2">
        <v>2</v>
      </c>
      <c r="B1443" s="2">
        <v>3.5</v>
      </c>
      <c r="C1443" s="7">
        <v>48.040087427064499</v>
      </c>
      <c r="D1443" s="7">
        <v>98.437346928577796</v>
      </c>
      <c r="E1443" s="2">
        <f t="shared" si="54"/>
        <v>16.81603789094256</v>
      </c>
      <c r="F1443" s="2">
        <f t="shared" si="55"/>
        <v>5.4406804435027567</v>
      </c>
    </row>
    <row r="1444" spans="1:6" x14ac:dyDescent="0.15">
      <c r="A1444" s="2">
        <v>2</v>
      </c>
      <c r="B1444" s="2">
        <v>3.5</v>
      </c>
      <c r="C1444" s="7">
        <v>37.995394457749804</v>
      </c>
      <c r="D1444" s="7">
        <v>88.206430063615002</v>
      </c>
      <c r="E1444" s="2">
        <f t="shared" si="54"/>
        <v>15.797309575956655</v>
      </c>
      <c r="F1444" s="2">
        <f t="shared" si="55"/>
        <v>5.4406804435027567</v>
      </c>
    </row>
    <row r="1445" spans="1:6" x14ac:dyDescent="0.15">
      <c r="A1445" s="2">
        <v>2</v>
      </c>
      <c r="B1445" s="2">
        <v>3.5</v>
      </c>
      <c r="C1445" s="7">
        <v>45.069390943299901</v>
      </c>
      <c r="D1445" s="7">
        <v>93.886055232634305</v>
      </c>
      <c r="E1445" s="2">
        <f t="shared" si="54"/>
        <v>16.538816891614751</v>
      </c>
      <c r="F1445" s="2">
        <f t="shared" si="55"/>
        <v>5.4406804435027567</v>
      </c>
    </row>
    <row r="1446" spans="1:6" x14ac:dyDescent="0.15">
      <c r="A1446" s="2">
        <v>2</v>
      </c>
      <c r="B1446" s="2">
        <v>3.5</v>
      </c>
      <c r="C1446" s="7">
        <v>41.967725694871802</v>
      </c>
      <c r="D1446" s="7">
        <v>93.416054683694796</v>
      </c>
      <c r="E1446" s="2">
        <f t="shared" si="54"/>
        <v>16.229154346646723</v>
      </c>
      <c r="F1446" s="2">
        <f t="shared" si="55"/>
        <v>5.4406804435027567</v>
      </c>
    </row>
    <row r="1447" spans="1:6" x14ac:dyDescent="0.15">
      <c r="A1447" s="2">
        <v>2</v>
      </c>
      <c r="B1447" s="2">
        <v>3.5</v>
      </c>
      <c r="C1447" s="7">
        <v>28.268818510860999</v>
      </c>
      <c r="D1447" s="7">
        <v>90.480558133844497</v>
      </c>
      <c r="E1447" s="2">
        <f t="shared" si="54"/>
        <v>14.513076576251368</v>
      </c>
      <c r="F1447" s="2">
        <f t="shared" si="55"/>
        <v>5.4406804435027567</v>
      </c>
    </row>
    <row r="1448" spans="1:6" x14ac:dyDescent="0.15">
      <c r="A1448" s="2">
        <v>2</v>
      </c>
      <c r="B1448" s="2">
        <v>3.5</v>
      </c>
      <c r="C1448" s="7">
        <v>35.474781183257498</v>
      </c>
      <c r="D1448" s="7">
        <v>87.775818614805402</v>
      </c>
      <c r="E1448" s="2">
        <f t="shared" si="54"/>
        <v>15.499197253078936</v>
      </c>
      <c r="F1448" s="2">
        <f t="shared" si="55"/>
        <v>5.4406804435027567</v>
      </c>
    </row>
    <row r="1449" spans="1:6" x14ac:dyDescent="0.15">
      <c r="A1449" s="2">
        <v>2</v>
      </c>
      <c r="B1449" s="2">
        <v>3.5</v>
      </c>
      <c r="C1449" s="7">
        <v>31.3839783966278</v>
      </c>
      <c r="D1449" s="7">
        <v>94.190346503075403</v>
      </c>
      <c r="E1449" s="2">
        <f t="shared" si="54"/>
        <v>14.967079961720604</v>
      </c>
      <c r="F1449" s="2">
        <f t="shared" si="55"/>
        <v>5.4406804435027567</v>
      </c>
    </row>
    <row r="1450" spans="1:6" x14ac:dyDescent="0.15">
      <c r="A1450" s="2">
        <v>2</v>
      </c>
      <c r="B1450" s="2">
        <v>3.5</v>
      </c>
      <c r="C1450" s="7">
        <v>41.2029125184131</v>
      </c>
      <c r="D1450" s="7">
        <v>91.534856051247502</v>
      </c>
      <c r="E1450" s="2">
        <f t="shared" si="54"/>
        <v>16.149279161779987</v>
      </c>
      <c r="F1450" s="2">
        <f t="shared" si="55"/>
        <v>5.4406804435027567</v>
      </c>
    </row>
    <row r="1451" spans="1:6" x14ac:dyDescent="0.15">
      <c r="A1451" s="2">
        <v>2</v>
      </c>
      <c r="B1451" s="2">
        <v>3.5</v>
      </c>
      <c r="C1451" s="7">
        <v>26.300190113381301</v>
      </c>
      <c r="D1451" s="7">
        <v>71.228039018643003</v>
      </c>
      <c r="E1451" s="2">
        <f t="shared" si="54"/>
        <v>14.199588878393403</v>
      </c>
      <c r="F1451" s="2">
        <f t="shared" si="55"/>
        <v>5.4406804435027567</v>
      </c>
    </row>
    <row r="1452" spans="1:6" x14ac:dyDescent="0.15">
      <c r="A1452" s="2">
        <v>2</v>
      </c>
      <c r="B1452" s="2">
        <v>3.5</v>
      </c>
      <c r="C1452" s="7">
        <v>31.3560201556256</v>
      </c>
      <c r="D1452" s="7">
        <v>86.433942470512406</v>
      </c>
      <c r="E1452" s="2">
        <f t="shared" si="54"/>
        <v>14.963209349391986</v>
      </c>
      <c r="F1452" s="2">
        <f t="shared" si="55"/>
        <v>5.4406804435027567</v>
      </c>
    </row>
    <row r="1453" spans="1:6" x14ac:dyDescent="0.15">
      <c r="A1453" s="2">
        <v>2</v>
      </c>
      <c r="B1453" s="2">
        <v>3.5</v>
      </c>
      <c r="C1453" s="7">
        <v>54.661869708234498</v>
      </c>
      <c r="D1453" s="7">
        <v>80.102714918819601</v>
      </c>
      <c r="E1453" s="2">
        <f t="shared" si="54"/>
        <v>17.376844826453642</v>
      </c>
      <c r="F1453" s="2">
        <f t="shared" si="55"/>
        <v>5.4406804435027567</v>
      </c>
    </row>
    <row r="1454" spans="1:6" x14ac:dyDescent="0.15">
      <c r="A1454" s="2">
        <v>2</v>
      </c>
      <c r="B1454" s="2">
        <v>3.5</v>
      </c>
      <c r="C1454" s="7">
        <v>86.336203298500493</v>
      </c>
      <c r="D1454" s="7">
        <v>90.158807299313693</v>
      </c>
      <c r="E1454" s="2">
        <f t="shared" si="54"/>
        <v>19.361929463035047</v>
      </c>
      <c r="F1454" s="2">
        <f t="shared" si="55"/>
        <v>5.4406804435027567</v>
      </c>
    </row>
    <row r="1455" spans="1:6" x14ac:dyDescent="0.15">
      <c r="A1455" s="2">
        <v>2</v>
      </c>
      <c r="B1455" s="2">
        <v>3.5</v>
      </c>
      <c r="C1455" s="7">
        <v>74</v>
      </c>
      <c r="D1455" s="7">
        <v>90.856275647409703</v>
      </c>
      <c r="E1455" s="2">
        <f t="shared" si="54"/>
        <v>18.692317197309762</v>
      </c>
      <c r="F1455" s="2">
        <f t="shared" si="55"/>
        <v>5.4406804435027567</v>
      </c>
    </row>
    <row r="1456" spans="1:6" x14ac:dyDescent="0.15">
      <c r="A1456" s="2">
        <v>2</v>
      </c>
      <c r="B1456" s="2">
        <v>3.5</v>
      </c>
      <c r="C1456" s="7">
        <v>31.700157728314199</v>
      </c>
      <c r="D1456" s="7">
        <v>71.920596113224505</v>
      </c>
      <c r="E1456" s="2">
        <f t="shared" si="54"/>
        <v>15.010614231125805</v>
      </c>
      <c r="F1456" s="2">
        <f t="shared" si="55"/>
        <v>5.4406804435027567</v>
      </c>
    </row>
    <row r="1457" spans="1:6" x14ac:dyDescent="0.15">
      <c r="A1457" s="2">
        <v>2</v>
      </c>
      <c r="B1457" s="2">
        <v>3.5</v>
      </c>
      <c r="C1457" s="7">
        <v>19.5734514074549</v>
      </c>
      <c r="D1457" s="7">
        <v>69.213419965273403</v>
      </c>
      <c r="E1457" s="2">
        <f t="shared" si="54"/>
        <v>12.916674120172747</v>
      </c>
      <c r="F1457" s="2">
        <f t="shared" si="55"/>
        <v>5.4406804435027567</v>
      </c>
    </row>
    <row r="1458" spans="1:6" x14ac:dyDescent="0.15">
      <c r="A1458" s="2">
        <v>2</v>
      </c>
      <c r="B1458" s="2">
        <v>3.5</v>
      </c>
      <c r="C1458" s="7">
        <v>12.5514939349864</v>
      </c>
      <c r="D1458" s="7">
        <v>65.357626552206497</v>
      </c>
      <c r="E1458" s="2">
        <f t="shared" si="54"/>
        <v>10.986954205666493</v>
      </c>
      <c r="F1458" s="2">
        <f t="shared" si="55"/>
        <v>5.4406804435027567</v>
      </c>
    </row>
    <row r="1459" spans="1:6" x14ac:dyDescent="0.15">
      <c r="A1459" s="2">
        <v>2</v>
      </c>
      <c r="B1459" s="2">
        <v>3.5</v>
      </c>
      <c r="C1459" s="7">
        <v>36.661888931150301</v>
      </c>
      <c r="D1459" s="7">
        <v>92.314965728612293</v>
      </c>
      <c r="E1459" s="2">
        <f t="shared" si="54"/>
        <v>15.642148373649157</v>
      </c>
      <c r="F1459" s="2">
        <f t="shared" si="55"/>
        <v>5.4406804435027567</v>
      </c>
    </row>
    <row r="1460" spans="1:6" x14ac:dyDescent="0.15">
      <c r="A1460" s="2">
        <v>2</v>
      </c>
      <c r="B1460" s="2">
        <v>3.5</v>
      </c>
      <c r="C1460" s="7">
        <v>22.522877258467702</v>
      </c>
      <c r="D1460" s="7">
        <v>73.838575038496202</v>
      </c>
      <c r="E1460" s="2">
        <f t="shared" si="54"/>
        <v>13.526238700894533</v>
      </c>
      <c r="F1460" s="2">
        <f t="shared" si="55"/>
        <v>5.4406804435027567</v>
      </c>
    </row>
    <row r="1461" spans="1:6" x14ac:dyDescent="0.15">
      <c r="A1461" s="2">
        <v>2</v>
      </c>
      <c r="B1461" s="2">
        <v>3.5</v>
      </c>
      <c r="C1461" s="7">
        <v>75.301062409503899</v>
      </c>
      <c r="D1461" s="7">
        <v>92.317258127041498</v>
      </c>
      <c r="E1461" s="2">
        <f t="shared" si="54"/>
        <v>18.768011036287238</v>
      </c>
      <c r="F1461" s="2">
        <f t="shared" si="55"/>
        <v>5.4406804435027567</v>
      </c>
    </row>
    <row r="1462" spans="1:6" x14ac:dyDescent="0.15">
      <c r="A1462" s="2">
        <v>2</v>
      </c>
      <c r="B1462" s="2">
        <v>3.5</v>
      </c>
      <c r="C1462" s="7">
        <v>52.955925069816303</v>
      </c>
      <c r="D1462" s="7">
        <v>76.325712831819004</v>
      </c>
      <c r="E1462" s="2">
        <f t="shared" si="54"/>
        <v>17.239145589886551</v>
      </c>
      <c r="F1462" s="2">
        <f t="shared" si="55"/>
        <v>5.4406804435027567</v>
      </c>
    </row>
    <row r="1463" spans="1:6" x14ac:dyDescent="0.15">
      <c r="A1463" s="2">
        <v>2</v>
      </c>
      <c r="B1463" s="2">
        <v>3.5</v>
      </c>
      <c r="C1463" s="7">
        <v>31.160361037703002</v>
      </c>
      <c r="D1463" s="7">
        <v>89.067087875011893</v>
      </c>
      <c r="E1463" s="2">
        <f t="shared" si="54"/>
        <v>14.936024809573244</v>
      </c>
      <c r="F1463" s="2">
        <f t="shared" si="55"/>
        <v>5.4406804435027567</v>
      </c>
    </row>
    <row r="1464" spans="1:6" x14ac:dyDescent="0.15">
      <c r="A1464" s="2">
        <v>2</v>
      </c>
      <c r="B1464" s="2">
        <v>3.5</v>
      </c>
      <c r="C1464" s="7">
        <v>11.1543713404208</v>
      </c>
      <c r="D1464" s="7">
        <v>71.323836020278605</v>
      </c>
      <c r="E1464" s="2">
        <f t="shared" si="54"/>
        <v>10.47445098503327</v>
      </c>
      <c r="F1464" s="2">
        <f t="shared" si="55"/>
        <v>5.4406804435027567</v>
      </c>
    </row>
    <row r="1465" spans="1:6" x14ac:dyDescent="0.15">
      <c r="A1465" s="2">
        <v>2</v>
      </c>
      <c r="B1465" s="2">
        <v>3.5</v>
      </c>
      <c r="C1465" s="7">
        <v>55.247171873318599</v>
      </c>
      <c r="D1465" s="7">
        <v>100.606409556354</v>
      </c>
      <c r="E1465" s="2">
        <f t="shared" si="54"/>
        <v>17.423100512033315</v>
      </c>
      <c r="F1465" s="2">
        <f t="shared" si="55"/>
        <v>5.4406804435027567</v>
      </c>
    </row>
    <row r="1466" spans="1:6" x14ac:dyDescent="0.15">
      <c r="A1466" s="2">
        <v>2</v>
      </c>
      <c r="B1466" s="2">
        <v>3.5</v>
      </c>
      <c r="C1466" s="7">
        <v>33.982495494003999</v>
      </c>
      <c r="D1466" s="7">
        <v>92.438693465022197</v>
      </c>
      <c r="E1466" s="2">
        <f t="shared" si="54"/>
        <v>15.312552679845009</v>
      </c>
      <c r="F1466" s="2">
        <f t="shared" si="55"/>
        <v>5.4406804435027567</v>
      </c>
    </row>
    <row r="1467" spans="1:6" x14ac:dyDescent="0.15">
      <c r="A1467" s="2">
        <v>2</v>
      </c>
      <c r="B1467" s="2">
        <v>3.5</v>
      </c>
      <c r="C1467" s="7">
        <v>20.919469400536901</v>
      </c>
      <c r="D1467" s="7">
        <v>82.837119602246602</v>
      </c>
      <c r="E1467" s="2">
        <f t="shared" si="54"/>
        <v>13.205506649303569</v>
      </c>
      <c r="F1467" s="2">
        <f t="shared" si="55"/>
        <v>5.4406804435027567</v>
      </c>
    </row>
    <row r="1468" spans="1:6" x14ac:dyDescent="0.15">
      <c r="A1468" s="2">
        <v>2</v>
      </c>
      <c r="B1468" s="2">
        <v>3.5</v>
      </c>
      <c r="C1468" s="7">
        <v>21.819901466322001</v>
      </c>
      <c r="D1468" s="7">
        <v>83.839895219424307</v>
      </c>
      <c r="E1468" s="2">
        <f t="shared" si="54"/>
        <v>13.388527850823294</v>
      </c>
      <c r="F1468" s="2">
        <f t="shared" si="55"/>
        <v>5.4406804435027567</v>
      </c>
    </row>
    <row r="1469" spans="1:6" x14ac:dyDescent="0.15">
      <c r="A1469" s="2">
        <v>2</v>
      </c>
      <c r="B1469" s="2">
        <v>3.5</v>
      </c>
      <c r="C1469" s="7">
        <v>60.141317744126603</v>
      </c>
      <c r="D1469" s="7">
        <v>106.605036930911</v>
      </c>
      <c r="E1469" s="2">
        <f t="shared" si="54"/>
        <v>17.791729396064184</v>
      </c>
      <c r="F1469" s="2">
        <f t="shared" si="55"/>
        <v>5.4406804435027567</v>
      </c>
    </row>
    <row r="1470" spans="1:6" x14ac:dyDescent="0.15">
      <c r="A1470" s="2">
        <v>2</v>
      </c>
      <c r="B1470" s="2">
        <v>3.5</v>
      </c>
      <c r="C1470" s="7">
        <v>40.709803487612199</v>
      </c>
      <c r="D1470" s="7">
        <v>99.821801959610895</v>
      </c>
      <c r="E1470" s="2">
        <f t="shared" si="54"/>
        <v>16.09699005979212</v>
      </c>
      <c r="F1470" s="2">
        <f t="shared" si="55"/>
        <v>5.4406804435027567</v>
      </c>
    </row>
    <row r="1471" spans="1:6" x14ac:dyDescent="0.15">
      <c r="A1471" s="2">
        <v>2</v>
      </c>
      <c r="B1471" s="2">
        <v>3.5</v>
      </c>
      <c r="C1471" s="7">
        <v>21.153583620748499</v>
      </c>
      <c r="D1471" s="7">
        <v>76.403316524640502</v>
      </c>
      <c r="E1471" s="2">
        <f t="shared" si="54"/>
        <v>13.253839516107682</v>
      </c>
      <c r="F1471" s="2">
        <f t="shared" si="55"/>
        <v>5.4406804435027567</v>
      </c>
    </row>
    <row r="1472" spans="1:6" x14ac:dyDescent="0.15">
      <c r="A1472" s="2">
        <v>2</v>
      </c>
      <c r="B1472" s="2">
        <v>3.5</v>
      </c>
      <c r="C1472" s="7">
        <v>34.405377486666197</v>
      </c>
      <c r="D1472" s="7">
        <v>94.497041216245293</v>
      </c>
      <c r="E1472" s="2">
        <f t="shared" si="54"/>
        <v>15.366263271722895</v>
      </c>
      <c r="F1472" s="2">
        <f t="shared" si="55"/>
        <v>5.4406804435027567</v>
      </c>
    </row>
    <row r="1473" spans="1:6" x14ac:dyDescent="0.15">
      <c r="A1473" s="2">
        <v>2</v>
      </c>
      <c r="B1473" s="2">
        <v>3.5</v>
      </c>
      <c r="C1473" s="7">
        <v>82.306743344637297</v>
      </c>
      <c r="D1473" s="7">
        <v>122.198221828461</v>
      </c>
      <c r="E1473" s="2">
        <f t="shared" si="54"/>
        <v>19.15435418169659</v>
      </c>
      <c r="F1473" s="2">
        <f t="shared" si="55"/>
        <v>5.4406804435027567</v>
      </c>
    </row>
    <row r="1474" spans="1:6" x14ac:dyDescent="0.15">
      <c r="A1474" s="2">
        <v>2</v>
      </c>
      <c r="B1474" s="2">
        <v>3.5</v>
      </c>
      <c r="C1474" s="7">
        <v>61.4538851497609</v>
      </c>
      <c r="D1474" s="7">
        <v>99.525770136367797</v>
      </c>
      <c r="E1474" s="2">
        <f t="shared" ref="E1474:E1537" si="56">10*LOG10(C1474)</f>
        <v>17.885493444359049</v>
      </c>
      <c r="F1474" s="2">
        <f t="shared" ref="F1474:F1537" si="57">10*LOG10(B1474)</f>
        <v>5.4406804435027567</v>
      </c>
    </row>
    <row r="1475" spans="1:6" x14ac:dyDescent="0.15">
      <c r="A1475" s="2">
        <v>2</v>
      </c>
      <c r="B1475" s="2">
        <v>3.5</v>
      </c>
      <c r="C1475" s="7">
        <v>41.883768932606799</v>
      </c>
      <c r="D1475" s="7">
        <v>99.197265301744494</v>
      </c>
      <c r="E1475" s="2">
        <f t="shared" si="56"/>
        <v>16.220457549787781</v>
      </c>
      <c r="F1475" s="2">
        <f t="shared" si="57"/>
        <v>5.4406804435027567</v>
      </c>
    </row>
    <row r="1476" spans="1:6" x14ac:dyDescent="0.15">
      <c r="A1476" s="2">
        <v>2</v>
      </c>
      <c r="B1476" s="2">
        <v>3.5</v>
      </c>
      <c r="C1476" s="7">
        <v>53.000094339538698</v>
      </c>
      <c r="D1476" s="7">
        <v>82.887097706697801</v>
      </c>
      <c r="E1476" s="2">
        <f t="shared" si="56"/>
        <v>17.242766426404987</v>
      </c>
      <c r="F1476" s="2">
        <f t="shared" si="57"/>
        <v>5.4406804435027567</v>
      </c>
    </row>
    <row r="1477" spans="1:6" x14ac:dyDescent="0.15">
      <c r="A1477" s="2">
        <v>2</v>
      </c>
      <c r="B1477" s="2">
        <v>3.5</v>
      </c>
      <c r="C1477" s="7">
        <v>30.5321142405828</v>
      </c>
      <c r="D1477" s="7">
        <v>73.071205196371906</v>
      </c>
      <c r="E1477" s="2">
        <f t="shared" si="56"/>
        <v>14.847568786919354</v>
      </c>
      <c r="F1477" s="2">
        <f t="shared" si="57"/>
        <v>5.4406804435027567</v>
      </c>
    </row>
    <row r="1478" spans="1:6" x14ac:dyDescent="0.15">
      <c r="A1478" s="2">
        <v>2</v>
      </c>
      <c r="B1478" s="2">
        <v>3.5</v>
      </c>
      <c r="C1478" s="7">
        <v>22.5375242651006</v>
      </c>
      <c r="D1478" s="7">
        <v>65.149694963902306</v>
      </c>
      <c r="E1478" s="2">
        <f t="shared" si="56"/>
        <v>13.529062073153113</v>
      </c>
      <c r="F1478" s="2">
        <f t="shared" si="57"/>
        <v>5.4406804435027567</v>
      </c>
    </row>
    <row r="1479" spans="1:6" x14ac:dyDescent="0.15">
      <c r="A1479" s="2">
        <v>2</v>
      </c>
      <c r="B1479" s="2">
        <v>3.5</v>
      </c>
      <c r="C1479" s="7">
        <v>51.136817460612498</v>
      </c>
      <c r="D1479" s="7">
        <v>105.569362738701</v>
      </c>
      <c r="E1479" s="2">
        <f t="shared" si="56"/>
        <v>17.087336958783609</v>
      </c>
      <c r="F1479" s="2">
        <f t="shared" si="57"/>
        <v>5.4406804435027567</v>
      </c>
    </row>
    <row r="1480" spans="1:6" x14ac:dyDescent="0.15">
      <c r="A1480" s="2">
        <v>2</v>
      </c>
      <c r="B1480" s="2">
        <v>3.5</v>
      </c>
      <c r="C1480" s="7">
        <v>10.435037134577</v>
      </c>
      <c r="D1480" s="7">
        <v>66.218173060825805</v>
      </c>
      <c r="E1480" s="2">
        <f t="shared" si="56"/>
        <v>10.18493998903455</v>
      </c>
      <c r="F1480" s="2">
        <f t="shared" si="57"/>
        <v>5.4406804435027567</v>
      </c>
    </row>
    <row r="1481" spans="1:6" x14ac:dyDescent="0.15">
      <c r="A1481" s="2">
        <v>2</v>
      </c>
      <c r="B1481" s="2">
        <v>3.5</v>
      </c>
      <c r="C1481" s="7">
        <v>45.481424779793301</v>
      </c>
      <c r="D1481" s="7">
        <v>93.226498734550006</v>
      </c>
      <c r="E1481" s="2">
        <f t="shared" si="56"/>
        <v>16.578340612116076</v>
      </c>
      <c r="F1481" s="2">
        <f t="shared" si="57"/>
        <v>5.4406804435027567</v>
      </c>
    </row>
    <row r="1482" spans="1:6" x14ac:dyDescent="0.15">
      <c r="A1482" s="2">
        <v>2</v>
      </c>
      <c r="B1482" s="2">
        <v>3.5</v>
      </c>
      <c r="C1482" s="7">
        <v>23.115795465438801</v>
      </c>
      <c r="D1482" s="7">
        <v>88.505989614359606</v>
      </c>
      <c r="E1482" s="2">
        <f t="shared" si="56"/>
        <v>13.639088430609887</v>
      </c>
      <c r="F1482" s="2">
        <f t="shared" si="57"/>
        <v>5.4406804435027567</v>
      </c>
    </row>
    <row r="1483" spans="1:6" x14ac:dyDescent="0.15">
      <c r="A1483" s="2">
        <v>2</v>
      </c>
      <c r="B1483" s="2">
        <v>3.5</v>
      </c>
      <c r="C1483" s="7">
        <v>44.255915988712701</v>
      </c>
      <c r="D1483" s="7">
        <v>99.997994731047996</v>
      </c>
      <c r="E1483" s="2">
        <f t="shared" si="56"/>
        <v>16.459713340060169</v>
      </c>
      <c r="F1483" s="2">
        <f t="shared" si="57"/>
        <v>5.4406804435027567</v>
      </c>
    </row>
    <row r="1484" spans="1:6" x14ac:dyDescent="0.15">
      <c r="A1484" s="2">
        <v>2</v>
      </c>
      <c r="B1484" s="2">
        <v>3.5</v>
      </c>
      <c r="C1484" s="7">
        <v>17.161876354291799</v>
      </c>
      <c r="D1484" s="7">
        <v>61.2865127769278</v>
      </c>
      <c r="E1484" s="2">
        <f t="shared" si="56"/>
        <v>12.345647686972042</v>
      </c>
      <c r="F1484" s="2">
        <f t="shared" si="57"/>
        <v>5.4406804435027567</v>
      </c>
    </row>
    <row r="1485" spans="1:6" x14ac:dyDescent="0.15">
      <c r="A1485" s="2">
        <v>2</v>
      </c>
      <c r="B1485" s="2">
        <v>3.5</v>
      </c>
      <c r="C1485" s="7">
        <v>37.8163985593552</v>
      </c>
      <c r="D1485" s="7">
        <v>91.954938746528299</v>
      </c>
      <c r="E1485" s="2">
        <f t="shared" si="56"/>
        <v>15.776801664901328</v>
      </c>
      <c r="F1485" s="2">
        <f t="shared" si="57"/>
        <v>5.4406804435027567</v>
      </c>
    </row>
    <row r="1486" spans="1:6" x14ac:dyDescent="0.15">
      <c r="A1486" s="2">
        <v>2</v>
      </c>
      <c r="B1486" s="2">
        <v>3.5</v>
      </c>
      <c r="C1486" s="7">
        <v>16.783920876839201</v>
      </c>
      <c r="D1486" s="7">
        <v>78.485563104929497</v>
      </c>
      <c r="E1486" s="2">
        <f t="shared" si="56"/>
        <v>12.248934234928857</v>
      </c>
      <c r="F1486" s="2">
        <f t="shared" si="57"/>
        <v>5.4406804435027567</v>
      </c>
    </row>
    <row r="1487" spans="1:6" x14ac:dyDescent="0.15">
      <c r="A1487" s="2">
        <v>2</v>
      </c>
      <c r="B1487" s="2">
        <v>3.5</v>
      </c>
      <c r="C1487" s="7">
        <v>63.526987178678603</v>
      </c>
      <c r="D1487" s="7">
        <v>106.62292385398</v>
      </c>
      <c r="E1487" s="2">
        <f t="shared" si="56"/>
        <v>18.029582590389992</v>
      </c>
      <c r="F1487" s="2">
        <f t="shared" si="57"/>
        <v>5.4406804435027567</v>
      </c>
    </row>
    <row r="1488" spans="1:6" x14ac:dyDescent="0.15">
      <c r="A1488" s="2">
        <v>2</v>
      </c>
      <c r="B1488" s="2">
        <v>3.5</v>
      </c>
      <c r="C1488" s="7">
        <v>42.479642183050501</v>
      </c>
      <c r="D1488" s="7">
        <v>87.477207678991505</v>
      </c>
      <c r="E1488" s="2">
        <f t="shared" si="56"/>
        <v>16.281808499147221</v>
      </c>
      <c r="F1488" s="2">
        <f t="shared" si="57"/>
        <v>5.4406804435027567</v>
      </c>
    </row>
    <row r="1489" spans="1:6" x14ac:dyDescent="0.15">
      <c r="A1489" s="2">
        <v>2</v>
      </c>
      <c r="B1489" s="2">
        <v>3.5</v>
      </c>
      <c r="C1489" s="7">
        <v>14.340502083260599</v>
      </c>
      <c r="D1489" s="7">
        <v>75.420881767794398</v>
      </c>
      <c r="E1489" s="2">
        <f t="shared" si="56"/>
        <v>11.565643569225985</v>
      </c>
      <c r="F1489" s="2">
        <f t="shared" si="57"/>
        <v>5.4406804435027567</v>
      </c>
    </row>
    <row r="1490" spans="1:6" x14ac:dyDescent="0.15">
      <c r="A1490" s="2">
        <v>2</v>
      </c>
      <c r="B1490" s="2">
        <v>3.5</v>
      </c>
      <c r="C1490" s="7">
        <v>14.940214188558301</v>
      </c>
      <c r="D1490" s="7">
        <v>70.125902353399596</v>
      </c>
      <c r="E1490" s="2">
        <f t="shared" si="56"/>
        <v>11.743568237338755</v>
      </c>
      <c r="F1490" s="2">
        <f t="shared" si="57"/>
        <v>5.4406804435027567</v>
      </c>
    </row>
    <row r="1491" spans="1:6" x14ac:dyDescent="0.15">
      <c r="A1491" s="2">
        <v>2</v>
      </c>
      <c r="B1491" s="2">
        <v>3.5</v>
      </c>
      <c r="C1491" s="7">
        <v>62.772084559938001</v>
      </c>
      <c r="D1491" s="7">
        <v>100.774347068664</v>
      </c>
      <c r="E1491" s="2">
        <f t="shared" si="56"/>
        <v>17.977665511112193</v>
      </c>
      <c r="F1491" s="2">
        <f t="shared" si="57"/>
        <v>5.4406804435027567</v>
      </c>
    </row>
    <row r="1492" spans="1:6" x14ac:dyDescent="0.15">
      <c r="A1492" s="2">
        <v>2</v>
      </c>
      <c r="B1492" s="2">
        <v>3.5</v>
      </c>
      <c r="C1492" s="7">
        <v>50.570866118744703</v>
      </c>
      <c r="D1492" s="7">
        <v>98.217805222985604</v>
      </c>
      <c r="E1492" s="2">
        <f t="shared" si="56"/>
        <v>17.039003917850131</v>
      </c>
      <c r="F1492" s="2">
        <f t="shared" si="57"/>
        <v>5.4406804435027567</v>
      </c>
    </row>
    <row r="1493" spans="1:6" x14ac:dyDescent="0.15">
      <c r="A1493" s="2">
        <v>2</v>
      </c>
      <c r="B1493" s="2">
        <v>3.5</v>
      </c>
      <c r="C1493" s="7">
        <v>22.120183091466501</v>
      </c>
      <c r="D1493" s="7">
        <v>75.675061766998496</v>
      </c>
      <c r="E1493" s="2">
        <f t="shared" si="56"/>
        <v>13.447887173561917</v>
      </c>
      <c r="F1493" s="2">
        <f t="shared" si="57"/>
        <v>5.4406804435027567</v>
      </c>
    </row>
    <row r="1494" spans="1:6" x14ac:dyDescent="0.15">
      <c r="A1494" s="2">
        <v>2</v>
      </c>
      <c r="B1494" s="2">
        <v>3.5</v>
      </c>
      <c r="C1494" s="7">
        <v>27.186255718653101</v>
      </c>
      <c r="D1494" s="7">
        <v>88.307156624780802</v>
      </c>
      <c r="E1494" s="2">
        <f t="shared" si="56"/>
        <v>14.343493976315283</v>
      </c>
      <c r="F1494" s="2">
        <f t="shared" si="57"/>
        <v>5.4406804435027567</v>
      </c>
    </row>
    <row r="1495" spans="1:6" x14ac:dyDescent="0.15">
      <c r="A1495" s="2">
        <v>2</v>
      </c>
      <c r="B1495" s="2">
        <v>3.5</v>
      </c>
      <c r="C1495" s="7">
        <v>60.373736839788201</v>
      </c>
      <c r="D1495" s="7">
        <v>122.906824291134</v>
      </c>
      <c r="E1495" s="2">
        <f t="shared" si="56"/>
        <v>17.808480573952036</v>
      </c>
      <c r="F1495" s="2">
        <f t="shared" si="57"/>
        <v>5.4406804435027567</v>
      </c>
    </row>
    <row r="1496" spans="1:6" x14ac:dyDescent="0.15">
      <c r="A1496" s="2">
        <v>2</v>
      </c>
      <c r="B1496" s="2">
        <v>3.5</v>
      </c>
      <c r="C1496" s="7">
        <v>64.968453883404095</v>
      </c>
      <c r="D1496" s="7">
        <v>106.66817511450699</v>
      </c>
      <c r="E1496" s="2">
        <f t="shared" si="56"/>
        <v>18.127025315661118</v>
      </c>
      <c r="F1496" s="2">
        <f t="shared" si="57"/>
        <v>5.4406804435027567</v>
      </c>
    </row>
    <row r="1497" spans="1:6" x14ac:dyDescent="0.15">
      <c r="A1497" s="2">
        <v>2</v>
      </c>
      <c r="B1497" s="2">
        <v>3.5</v>
      </c>
      <c r="C1497" s="7">
        <v>57.123375250417403</v>
      </c>
      <c r="D1497" s="7">
        <v>106.313817509362</v>
      </c>
      <c r="E1497" s="2">
        <f t="shared" si="56"/>
        <v>17.568138606960598</v>
      </c>
      <c r="F1497" s="2">
        <f t="shared" si="57"/>
        <v>5.4406804435027567</v>
      </c>
    </row>
    <row r="1498" spans="1:6" x14ac:dyDescent="0.15">
      <c r="A1498" s="2">
        <v>2</v>
      </c>
      <c r="B1498" s="2">
        <v>3.5</v>
      </c>
      <c r="C1498" s="7">
        <v>43.026503460076803</v>
      </c>
      <c r="D1498" s="7">
        <v>102.306682607836</v>
      </c>
      <c r="E1498" s="2">
        <f t="shared" si="56"/>
        <v>16.337360546650757</v>
      </c>
      <c r="F1498" s="2">
        <f t="shared" si="57"/>
        <v>5.4406804435027567</v>
      </c>
    </row>
    <row r="1499" spans="1:6" x14ac:dyDescent="0.15">
      <c r="A1499" s="2">
        <v>2</v>
      </c>
      <c r="B1499" s="2">
        <v>3.5</v>
      </c>
      <c r="C1499" s="7">
        <v>59.255548263432701</v>
      </c>
      <c r="D1499" s="7">
        <v>105.559576251058</v>
      </c>
      <c r="E1499" s="2">
        <f t="shared" si="56"/>
        <v>17.727290207982861</v>
      </c>
      <c r="F1499" s="2">
        <f t="shared" si="57"/>
        <v>5.4406804435027567</v>
      </c>
    </row>
    <row r="1500" spans="1:6" x14ac:dyDescent="0.15">
      <c r="A1500" s="2">
        <v>2</v>
      </c>
      <c r="B1500" s="2">
        <v>3.5</v>
      </c>
      <c r="C1500" s="7">
        <v>53.362158876866999</v>
      </c>
      <c r="D1500" s="7">
        <v>106.303779409165</v>
      </c>
      <c r="E1500" s="2">
        <f t="shared" si="56"/>
        <v>17.272333915483756</v>
      </c>
      <c r="F1500" s="2">
        <f t="shared" si="57"/>
        <v>5.4406804435027567</v>
      </c>
    </row>
    <row r="1501" spans="1:6" x14ac:dyDescent="0.15">
      <c r="A1501" s="2">
        <v>2</v>
      </c>
      <c r="B1501" s="2">
        <v>3.5</v>
      </c>
      <c r="C1501" s="7">
        <v>33.9212322889367</v>
      </c>
      <c r="D1501" s="7">
        <v>90.622272381138799</v>
      </c>
      <c r="E1501" s="2">
        <f t="shared" si="56"/>
        <v>15.304716209008401</v>
      </c>
      <c r="F1501" s="2">
        <f t="shared" si="57"/>
        <v>5.4406804435027567</v>
      </c>
    </row>
    <row r="1502" spans="1:6" x14ac:dyDescent="0.15">
      <c r="A1502" s="2">
        <v>2</v>
      </c>
      <c r="B1502" s="2">
        <v>3.5</v>
      </c>
      <c r="C1502" s="7">
        <v>53.740208410462998</v>
      </c>
      <c r="D1502" s="7">
        <v>100.962044120751</v>
      </c>
      <c r="E1502" s="2">
        <f t="shared" si="56"/>
        <v>17.302993463423775</v>
      </c>
      <c r="F1502" s="2">
        <f t="shared" si="57"/>
        <v>5.4406804435027567</v>
      </c>
    </row>
    <row r="1503" spans="1:6" x14ac:dyDescent="0.15">
      <c r="A1503" s="2">
        <v>2</v>
      </c>
      <c r="B1503" s="2">
        <v>3.5</v>
      </c>
      <c r="C1503" s="7">
        <v>78.633898542549701</v>
      </c>
      <c r="D1503" s="7">
        <v>112.70861358025201</v>
      </c>
      <c r="E1503" s="2">
        <f t="shared" si="56"/>
        <v>18.956098078237744</v>
      </c>
      <c r="F1503" s="2">
        <f t="shared" si="57"/>
        <v>5.4406804435027567</v>
      </c>
    </row>
    <row r="1504" spans="1:6" x14ac:dyDescent="0.15">
      <c r="A1504" s="2">
        <v>2</v>
      </c>
      <c r="B1504" s="2">
        <v>3.5</v>
      </c>
      <c r="C1504" s="7">
        <v>69.824136228098098</v>
      </c>
      <c r="D1504" s="7">
        <v>105.28280926774499</v>
      </c>
      <c r="E1504" s="2">
        <f t="shared" si="56"/>
        <v>18.440055718891053</v>
      </c>
      <c r="F1504" s="2">
        <f t="shared" si="57"/>
        <v>5.4406804435027567</v>
      </c>
    </row>
    <row r="1505" spans="1:6" x14ac:dyDescent="0.15">
      <c r="A1505" s="2">
        <v>2</v>
      </c>
      <c r="B1505" s="2">
        <v>3.5</v>
      </c>
      <c r="C1505" s="7">
        <v>23.723458854054101</v>
      </c>
      <c r="D1505" s="7">
        <v>74.775639316466993</v>
      </c>
      <c r="E1505" s="2">
        <f t="shared" si="56"/>
        <v>13.751780089636146</v>
      </c>
      <c r="F1505" s="2">
        <f t="shared" si="57"/>
        <v>5.4406804435027567</v>
      </c>
    </row>
    <row r="1506" spans="1:6" x14ac:dyDescent="0.15">
      <c r="A1506" s="2">
        <v>2</v>
      </c>
      <c r="B1506" s="2">
        <v>3.5</v>
      </c>
      <c r="C1506" s="7">
        <v>48.9689952929402</v>
      </c>
      <c r="D1506" s="7">
        <v>95.932940270287304</v>
      </c>
      <c r="E1506" s="2">
        <f t="shared" si="56"/>
        <v>16.899211935994273</v>
      </c>
      <c r="F1506" s="2">
        <f t="shared" si="57"/>
        <v>5.4406804435027567</v>
      </c>
    </row>
    <row r="1507" spans="1:6" x14ac:dyDescent="0.15">
      <c r="A1507" s="2">
        <v>2</v>
      </c>
      <c r="B1507" s="2">
        <v>3.5</v>
      </c>
      <c r="C1507" s="7">
        <v>77.284620074113107</v>
      </c>
      <c r="D1507" s="7">
        <v>103.135838251867</v>
      </c>
      <c r="E1507" s="2">
        <f t="shared" si="56"/>
        <v>18.880930763049349</v>
      </c>
      <c r="F1507" s="2">
        <f t="shared" si="57"/>
        <v>5.4406804435027567</v>
      </c>
    </row>
    <row r="1508" spans="1:6" x14ac:dyDescent="0.15">
      <c r="A1508" s="2">
        <v>2</v>
      </c>
      <c r="B1508" s="2">
        <v>3.5</v>
      </c>
      <c r="C1508" s="7">
        <v>67.037769205127901</v>
      </c>
      <c r="D1508" s="7">
        <v>103.440205544915</v>
      </c>
      <c r="E1508" s="2">
        <f t="shared" si="56"/>
        <v>18.263195539810713</v>
      </c>
      <c r="F1508" s="2">
        <f t="shared" si="57"/>
        <v>5.4406804435027567</v>
      </c>
    </row>
    <row r="1509" spans="1:6" x14ac:dyDescent="0.15">
      <c r="A1509" s="2">
        <v>2</v>
      </c>
      <c r="B1509" s="2">
        <v>3.5</v>
      </c>
      <c r="C1509" s="7">
        <v>65.1131323159929</v>
      </c>
      <c r="D1509" s="7">
        <v>109.16097542756999</v>
      </c>
      <c r="E1509" s="2">
        <f t="shared" si="56"/>
        <v>18.136685879107194</v>
      </c>
      <c r="F1509" s="2">
        <f t="shared" si="57"/>
        <v>5.4406804435027567</v>
      </c>
    </row>
    <row r="1510" spans="1:6" x14ac:dyDescent="0.15">
      <c r="A1510" s="2">
        <v>2</v>
      </c>
      <c r="B1510" s="2">
        <v>3.5</v>
      </c>
      <c r="C1510" s="7">
        <v>95.967078959401505</v>
      </c>
      <c r="D1510" s="7">
        <v>109.169818998952</v>
      </c>
      <c r="E1510" s="2">
        <f t="shared" si="56"/>
        <v>19.821222759737203</v>
      </c>
      <c r="F1510" s="2">
        <f t="shared" si="57"/>
        <v>5.4406804435027567</v>
      </c>
    </row>
    <row r="1511" spans="1:6" x14ac:dyDescent="0.15">
      <c r="A1511" s="2">
        <v>2</v>
      </c>
      <c r="B1511" s="2">
        <v>3.5</v>
      </c>
      <c r="C1511" s="7">
        <v>84.502544340392504</v>
      </c>
      <c r="D1511" s="7">
        <v>103.88215085994599</v>
      </c>
      <c r="E1511" s="2">
        <f t="shared" si="56"/>
        <v>19.268697855929695</v>
      </c>
      <c r="F1511" s="2">
        <f t="shared" si="57"/>
        <v>5.4406804435027567</v>
      </c>
    </row>
    <row r="1512" spans="1:6" x14ac:dyDescent="0.15">
      <c r="A1512" s="2">
        <v>2</v>
      </c>
      <c r="B1512" s="2">
        <v>3.5</v>
      </c>
      <c r="C1512" s="7">
        <v>62.791082169365403</v>
      </c>
      <c r="D1512" s="7">
        <v>102.754632309835</v>
      </c>
      <c r="E1512" s="2">
        <f t="shared" si="56"/>
        <v>17.978979679466104</v>
      </c>
      <c r="F1512" s="2">
        <f t="shared" si="57"/>
        <v>5.4406804435027567</v>
      </c>
    </row>
    <row r="1513" spans="1:6" x14ac:dyDescent="0.15">
      <c r="A1513" s="2">
        <v>2</v>
      </c>
      <c r="B1513" s="2">
        <v>3.5</v>
      </c>
      <c r="C1513" s="7">
        <v>43.010812594044303</v>
      </c>
      <c r="D1513" s="7">
        <v>103.04520444796501</v>
      </c>
      <c r="E1513" s="2">
        <f t="shared" si="56"/>
        <v>16.33577647663968</v>
      </c>
      <c r="F1513" s="2">
        <f t="shared" si="57"/>
        <v>5.4406804435027567</v>
      </c>
    </row>
    <row r="1514" spans="1:6" x14ac:dyDescent="0.15">
      <c r="A1514" s="2">
        <v>2</v>
      </c>
      <c r="B1514" s="2">
        <v>3.5</v>
      </c>
      <c r="C1514" s="7">
        <v>38.193847672105498</v>
      </c>
      <c r="D1514" s="7">
        <v>104.539586492559</v>
      </c>
      <c r="E1514" s="2">
        <f t="shared" si="56"/>
        <v>15.819934116749891</v>
      </c>
      <c r="F1514" s="2">
        <f t="shared" si="57"/>
        <v>5.4406804435027567</v>
      </c>
    </row>
    <row r="1515" spans="1:6" x14ac:dyDescent="0.15">
      <c r="A1515" s="2">
        <v>2</v>
      </c>
      <c r="B1515" s="2">
        <v>3.5</v>
      </c>
      <c r="C1515" s="7">
        <v>46.391917399478103</v>
      </c>
      <c r="D1515" s="7">
        <v>96.621571582143204</v>
      </c>
      <c r="E1515" s="2">
        <f t="shared" si="56"/>
        <v>16.664423224822094</v>
      </c>
      <c r="F1515" s="2">
        <f t="shared" si="57"/>
        <v>5.4406804435027567</v>
      </c>
    </row>
    <row r="1516" spans="1:6" x14ac:dyDescent="0.15">
      <c r="A1516" s="2">
        <v>2</v>
      </c>
      <c r="B1516" s="2">
        <v>3.5</v>
      </c>
      <c r="C1516" s="7">
        <v>38.1693594392151</v>
      </c>
      <c r="D1516" s="7">
        <v>95.555022983946102</v>
      </c>
      <c r="E1516" s="2">
        <f t="shared" si="56"/>
        <v>15.817148716507358</v>
      </c>
      <c r="F1516" s="2">
        <f t="shared" si="57"/>
        <v>5.4406804435027567</v>
      </c>
    </row>
    <row r="1517" spans="1:6" x14ac:dyDescent="0.15">
      <c r="A1517" s="2">
        <v>2</v>
      </c>
      <c r="B1517" s="2">
        <v>3.5</v>
      </c>
      <c r="C1517" s="7">
        <v>31.653751752359501</v>
      </c>
      <c r="D1517" s="7">
        <v>83.828057873208095</v>
      </c>
      <c r="E1517" s="2">
        <f t="shared" si="56"/>
        <v>15.004251920400513</v>
      </c>
      <c r="F1517" s="2">
        <f t="shared" si="57"/>
        <v>5.4406804435027567</v>
      </c>
    </row>
    <row r="1518" spans="1:6" x14ac:dyDescent="0.15">
      <c r="A1518" s="2">
        <v>2</v>
      </c>
      <c r="B1518" s="2">
        <v>3.5</v>
      </c>
      <c r="C1518" s="7">
        <v>33.350599694758102</v>
      </c>
      <c r="D1518" s="7">
        <v>80.541968369280298</v>
      </c>
      <c r="E1518" s="2">
        <f t="shared" si="56"/>
        <v>15.231036476013733</v>
      </c>
      <c r="F1518" s="2">
        <f t="shared" si="57"/>
        <v>5.4406804435027567</v>
      </c>
    </row>
    <row r="1519" spans="1:6" x14ac:dyDescent="0.15">
      <c r="A1519" s="2">
        <v>2</v>
      </c>
      <c r="B1519" s="2">
        <v>3.5</v>
      </c>
      <c r="C1519" s="7">
        <v>27.973246146988402</v>
      </c>
      <c r="D1519" s="7">
        <v>85.212848290620201</v>
      </c>
      <c r="E1519" s="2">
        <f t="shared" si="56"/>
        <v>14.467428668692882</v>
      </c>
      <c r="F1519" s="2">
        <f t="shared" si="57"/>
        <v>5.4406804435027567</v>
      </c>
    </row>
    <row r="1520" spans="1:6" x14ac:dyDescent="0.15">
      <c r="A1520" s="2">
        <v>2</v>
      </c>
      <c r="B1520" s="2">
        <v>3.5</v>
      </c>
      <c r="C1520" s="7">
        <v>21.619724790107799</v>
      </c>
      <c r="D1520" s="7">
        <v>80.1268525780837</v>
      </c>
      <c r="E1520" s="2">
        <f t="shared" si="56"/>
        <v>13.348501612686201</v>
      </c>
      <c r="F1520" s="2">
        <f t="shared" si="57"/>
        <v>5.4406804435027567</v>
      </c>
    </row>
    <row r="1521" spans="1:6" x14ac:dyDescent="0.15">
      <c r="A1521" s="2">
        <v>2</v>
      </c>
      <c r="B1521" s="2">
        <v>3.5</v>
      </c>
      <c r="C1521" s="7">
        <v>68.520442526300101</v>
      </c>
      <c r="D1521" s="7">
        <v>123.68066670484799</v>
      </c>
      <c r="E1521" s="2">
        <f t="shared" si="56"/>
        <v>18.35820159111185</v>
      </c>
      <c r="F1521" s="2">
        <f t="shared" si="57"/>
        <v>5.4406804435027567</v>
      </c>
    </row>
    <row r="1522" spans="1:6" x14ac:dyDescent="0.15">
      <c r="A1522" s="2">
        <v>2</v>
      </c>
      <c r="B1522" s="2">
        <v>3.5</v>
      </c>
      <c r="C1522" s="7">
        <v>49.1366462021982</v>
      </c>
      <c r="D1522" s="7">
        <v>107.917446180494</v>
      </c>
      <c r="E1522" s="2">
        <f t="shared" si="56"/>
        <v>16.914055105977621</v>
      </c>
      <c r="F1522" s="2">
        <f t="shared" si="57"/>
        <v>5.4406804435027567</v>
      </c>
    </row>
    <row r="1523" spans="1:6" x14ac:dyDescent="0.15">
      <c r="A1523" s="2">
        <v>2</v>
      </c>
      <c r="B1523" s="2">
        <v>3.5</v>
      </c>
      <c r="C1523" s="7">
        <v>24.3032919580867</v>
      </c>
      <c r="D1523" s="7">
        <v>90.372809055980298</v>
      </c>
      <c r="E1523" s="2">
        <f t="shared" si="56"/>
        <v>13.856651041497543</v>
      </c>
      <c r="F1523" s="2">
        <f t="shared" si="57"/>
        <v>5.4406804435027567</v>
      </c>
    </row>
    <row r="1524" spans="1:6" x14ac:dyDescent="0.15">
      <c r="A1524" s="2">
        <v>2</v>
      </c>
      <c r="B1524" s="2">
        <v>3.5</v>
      </c>
      <c r="C1524" s="7">
        <v>62.4020031729751</v>
      </c>
      <c r="D1524" s="7">
        <v>105.59656065273499</v>
      </c>
      <c r="E1524" s="2">
        <f t="shared" si="56"/>
        <v>17.951985312370038</v>
      </c>
      <c r="F1524" s="2">
        <f t="shared" si="57"/>
        <v>5.4406804435027567</v>
      </c>
    </row>
    <row r="1525" spans="1:6" x14ac:dyDescent="0.15">
      <c r="A1525" s="2">
        <v>2</v>
      </c>
      <c r="B1525" s="2">
        <v>3.5</v>
      </c>
      <c r="C1525" s="7">
        <v>56.711550851656298</v>
      </c>
      <c r="D1525" s="7">
        <v>96.787389287147107</v>
      </c>
      <c r="E1525" s="2">
        <f t="shared" si="56"/>
        <v>17.53671523799969</v>
      </c>
      <c r="F1525" s="2">
        <f t="shared" si="57"/>
        <v>5.4406804435027567</v>
      </c>
    </row>
    <row r="1526" spans="1:6" x14ac:dyDescent="0.15">
      <c r="A1526" s="2">
        <v>2</v>
      </c>
      <c r="B1526" s="2">
        <v>3.5</v>
      </c>
      <c r="C1526" s="7">
        <v>39.304579885809702</v>
      </c>
      <c r="D1526" s="7">
        <v>91.216475051973504</v>
      </c>
      <c r="E1526" s="2">
        <f t="shared" si="56"/>
        <v>15.944431586005464</v>
      </c>
      <c r="F1526" s="2">
        <f t="shared" si="57"/>
        <v>5.4406804435027567</v>
      </c>
    </row>
    <row r="1527" spans="1:6" x14ac:dyDescent="0.15">
      <c r="A1527" s="2">
        <v>2</v>
      </c>
      <c r="B1527" s="2">
        <v>3.5</v>
      </c>
      <c r="C1527" s="7">
        <v>21.510230124292001</v>
      </c>
      <c r="D1527" s="7">
        <v>86.601760249807</v>
      </c>
      <c r="E1527" s="2">
        <f t="shared" si="56"/>
        <v>13.32645056653179</v>
      </c>
      <c r="F1527" s="2">
        <f t="shared" si="57"/>
        <v>5.4406804435027567</v>
      </c>
    </row>
    <row r="1528" spans="1:6" x14ac:dyDescent="0.15">
      <c r="A1528" s="2">
        <v>2</v>
      </c>
      <c r="B1528" s="2">
        <v>3.5</v>
      </c>
      <c r="C1528" s="7">
        <v>56.341547724569999</v>
      </c>
      <c r="D1528" s="7">
        <v>113.94448255766299</v>
      </c>
      <c r="E1528" s="2">
        <f t="shared" si="56"/>
        <v>17.508287730545792</v>
      </c>
      <c r="F1528" s="2">
        <f t="shared" si="57"/>
        <v>5.4406804435027567</v>
      </c>
    </row>
    <row r="1529" spans="1:6" x14ac:dyDescent="0.15">
      <c r="A1529" s="2">
        <v>2</v>
      </c>
      <c r="B1529" s="2">
        <v>3.5</v>
      </c>
      <c r="C1529" s="7">
        <v>31.6589639754683</v>
      </c>
      <c r="D1529" s="7">
        <v>89.838336594556196</v>
      </c>
      <c r="E1529" s="2">
        <f t="shared" si="56"/>
        <v>15.004966986786055</v>
      </c>
      <c r="F1529" s="2">
        <f t="shared" si="57"/>
        <v>5.4406804435027567</v>
      </c>
    </row>
    <row r="1530" spans="1:6" x14ac:dyDescent="0.15">
      <c r="A1530" s="2">
        <v>2</v>
      </c>
      <c r="B1530" s="2">
        <v>3.5</v>
      </c>
      <c r="C1530" s="7">
        <v>13.562448156582899</v>
      </c>
      <c r="D1530" s="7">
        <v>80.298169279188897</v>
      </c>
      <c r="E1530" s="2">
        <f t="shared" si="56"/>
        <v>11.32338091074411</v>
      </c>
      <c r="F1530" s="2">
        <f t="shared" si="57"/>
        <v>5.4406804435027567</v>
      </c>
    </row>
    <row r="1531" spans="1:6" x14ac:dyDescent="0.15">
      <c r="A1531" s="2">
        <v>2</v>
      </c>
      <c r="B1531" s="2">
        <v>3.5</v>
      </c>
      <c r="C1531" s="7">
        <v>18.247739586041899</v>
      </c>
      <c r="D1531" s="7">
        <v>76.692744623730704</v>
      </c>
      <c r="E1531" s="2">
        <f t="shared" si="56"/>
        <v>12.612090744851631</v>
      </c>
      <c r="F1531" s="2">
        <f t="shared" si="57"/>
        <v>5.4406804435027567</v>
      </c>
    </row>
    <row r="1532" spans="1:6" x14ac:dyDescent="0.15">
      <c r="A1532" s="2">
        <v>2</v>
      </c>
      <c r="B1532" s="2">
        <v>3.5</v>
      </c>
      <c r="C1532" s="7">
        <v>32.849353113874301</v>
      </c>
      <c r="D1532" s="7">
        <v>93.339177891409093</v>
      </c>
      <c r="E1532" s="2">
        <f t="shared" si="56"/>
        <v>15.165268216327556</v>
      </c>
      <c r="F1532" s="2">
        <f t="shared" si="57"/>
        <v>5.4406804435027567</v>
      </c>
    </row>
    <row r="1533" spans="1:6" x14ac:dyDescent="0.15">
      <c r="A1533" s="2">
        <v>2</v>
      </c>
      <c r="B1533" s="2">
        <v>3.5</v>
      </c>
      <c r="C1533" s="7">
        <v>24.553258439563599</v>
      </c>
      <c r="D1533" s="7">
        <v>67.993991997233096</v>
      </c>
      <c r="E1533" s="2">
        <f t="shared" si="56"/>
        <v>13.901091350910917</v>
      </c>
      <c r="F1533" s="2">
        <f t="shared" si="57"/>
        <v>5.4406804435027567</v>
      </c>
    </row>
    <row r="1534" spans="1:6" x14ac:dyDescent="0.15">
      <c r="A1534" s="2">
        <v>2</v>
      </c>
      <c r="B1534" s="2">
        <v>3.5</v>
      </c>
      <c r="C1534" s="7">
        <v>16.335926664869699</v>
      </c>
      <c r="D1534" s="7">
        <v>74.816636279767906</v>
      </c>
      <c r="E1534" s="2">
        <f t="shared" si="56"/>
        <v>12.131437751153921</v>
      </c>
      <c r="F1534" s="2">
        <f t="shared" si="57"/>
        <v>5.4406804435027567</v>
      </c>
    </row>
    <row r="1535" spans="1:6" x14ac:dyDescent="0.15">
      <c r="A1535" s="2">
        <v>2</v>
      </c>
      <c r="B1535" s="2">
        <v>3.5</v>
      </c>
      <c r="C1535" s="7">
        <v>31.1939497338827</v>
      </c>
      <c r="D1535" s="7">
        <v>89.543009735081895</v>
      </c>
      <c r="E1535" s="2">
        <f t="shared" si="56"/>
        <v>14.940703679930596</v>
      </c>
      <c r="F1535" s="2">
        <f t="shared" si="57"/>
        <v>5.4406804435027567</v>
      </c>
    </row>
    <row r="1536" spans="1:6" x14ac:dyDescent="0.15">
      <c r="A1536" s="2">
        <v>2</v>
      </c>
      <c r="B1536" s="2">
        <v>3.5</v>
      </c>
      <c r="C1536" s="7">
        <v>37.182421922193299</v>
      </c>
      <c r="D1536" s="7">
        <v>94.4912998960083</v>
      </c>
      <c r="E1536" s="2">
        <f t="shared" si="56"/>
        <v>15.703376746555511</v>
      </c>
      <c r="F1536" s="2">
        <f t="shared" si="57"/>
        <v>5.4406804435027567</v>
      </c>
    </row>
    <row r="1537" spans="1:6" x14ac:dyDescent="0.15">
      <c r="A1537" s="2">
        <v>2</v>
      </c>
      <c r="B1537" s="2">
        <v>3.5</v>
      </c>
      <c r="C1537" s="7">
        <v>8.9844309780864808</v>
      </c>
      <c r="D1537" s="7">
        <v>55.2948608025035</v>
      </c>
      <c r="E1537" s="2">
        <f t="shared" si="56"/>
        <v>9.53490576614427</v>
      </c>
      <c r="F1537" s="2">
        <f t="shared" si="57"/>
        <v>5.4406804435027567</v>
      </c>
    </row>
    <row r="1538" spans="1:6" x14ac:dyDescent="0.15">
      <c r="A1538" s="2">
        <v>2</v>
      </c>
      <c r="B1538" s="2">
        <v>3.5</v>
      </c>
      <c r="C1538" s="7">
        <v>26.022490272839001</v>
      </c>
      <c r="D1538" s="7">
        <v>83.877341701084603</v>
      </c>
      <c r="E1538" s="2">
        <f t="shared" ref="E1538:E1601" si="58">10*LOG10(C1538)</f>
        <v>14.15348854869767</v>
      </c>
      <c r="F1538" s="2">
        <f t="shared" ref="F1538:F1601" si="59">10*LOG10(B1538)</f>
        <v>5.4406804435027567</v>
      </c>
    </row>
    <row r="1539" spans="1:6" x14ac:dyDescent="0.15">
      <c r="A1539" s="2">
        <v>2</v>
      </c>
      <c r="B1539" s="2">
        <v>3.5</v>
      </c>
      <c r="C1539" s="7">
        <v>51.4148811143233</v>
      </c>
      <c r="D1539" s="7">
        <v>105.104795152211</v>
      </c>
      <c r="E1539" s="2">
        <f t="shared" si="58"/>
        <v>17.110888359306117</v>
      </c>
      <c r="F1539" s="2">
        <f t="shared" si="59"/>
        <v>5.4406804435027567</v>
      </c>
    </row>
    <row r="1540" spans="1:6" x14ac:dyDescent="0.15">
      <c r="A1540" s="2">
        <v>2</v>
      </c>
      <c r="B1540" s="2">
        <v>3.5</v>
      </c>
      <c r="C1540" s="7">
        <v>37.177546987395502</v>
      </c>
      <c r="D1540" s="7">
        <v>85.432355964193803</v>
      </c>
      <c r="E1540" s="2">
        <f t="shared" si="58"/>
        <v>15.702807311867357</v>
      </c>
      <c r="F1540" s="2">
        <f t="shared" si="59"/>
        <v>5.4406804435027567</v>
      </c>
    </row>
    <row r="1541" spans="1:6" x14ac:dyDescent="0.15">
      <c r="A1541" s="2">
        <v>2</v>
      </c>
      <c r="B1541" s="2">
        <v>3.5</v>
      </c>
      <c r="C1541" s="7">
        <v>31.5626361383203</v>
      </c>
      <c r="D1541" s="7">
        <v>77.853636994353593</v>
      </c>
      <c r="E1541" s="2">
        <f t="shared" si="58"/>
        <v>14.991732686981829</v>
      </c>
      <c r="F1541" s="2">
        <f t="shared" si="59"/>
        <v>5.4406804435027567</v>
      </c>
    </row>
    <row r="1542" spans="1:6" x14ac:dyDescent="0.15">
      <c r="A1542" s="2">
        <v>2</v>
      </c>
      <c r="B1542" s="2">
        <v>3.5</v>
      </c>
      <c r="C1542" s="7">
        <v>44.095918178443704</v>
      </c>
      <c r="D1542" s="7">
        <v>93.509304258053305</v>
      </c>
      <c r="E1542" s="2">
        <f t="shared" si="58"/>
        <v>16.443983900432869</v>
      </c>
      <c r="F1542" s="2">
        <f t="shared" si="59"/>
        <v>5.4406804435027567</v>
      </c>
    </row>
    <row r="1543" spans="1:6" x14ac:dyDescent="0.15">
      <c r="A1543" s="2">
        <v>2</v>
      </c>
      <c r="B1543" s="2">
        <v>3.5</v>
      </c>
      <c r="C1543" s="7">
        <v>64.541846890215297</v>
      </c>
      <c r="D1543" s="7">
        <v>107.95565408987601</v>
      </c>
      <c r="E1543" s="2">
        <f t="shared" si="58"/>
        <v>18.098413887523137</v>
      </c>
      <c r="F1543" s="2">
        <f t="shared" si="59"/>
        <v>5.4406804435027567</v>
      </c>
    </row>
    <row r="1544" spans="1:6" x14ac:dyDescent="0.15">
      <c r="A1544" s="2">
        <v>2</v>
      </c>
      <c r="B1544" s="2">
        <v>3.5</v>
      </c>
      <c r="C1544" s="7">
        <v>59.185555670281602</v>
      </c>
      <c r="D1544" s="7">
        <v>96.588685274481193</v>
      </c>
      <c r="E1544" s="2">
        <f t="shared" si="58"/>
        <v>17.722157293900079</v>
      </c>
      <c r="F1544" s="2">
        <f t="shared" si="59"/>
        <v>5.4406804435027567</v>
      </c>
    </row>
    <row r="1545" spans="1:6" x14ac:dyDescent="0.15">
      <c r="A1545" s="2">
        <v>2</v>
      </c>
      <c r="B1545" s="2">
        <v>3.5</v>
      </c>
      <c r="C1545" s="7">
        <v>39.850345042420898</v>
      </c>
      <c r="D1545" s="7">
        <v>87.787642375654798</v>
      </c>
      <c r="E1545" s="2">
        <f t="shared" si="58"/>
        <v>16.004320860676565</v>
      </c>
      <c r="F1545" s="2">
        <f t="shared" si="59"/>
        <v>5.4406804435027567</v>
      </c>
    </row>
    <row r="1546" spans="1:6" x14ac:dyDescent="0.15">
      <c r="A1546" s="2">
        <v>2</v>
      </c>
      <c r="B1546" s="2">
        <v>3.5</v>
      </c>
      <c r="C1546" s="7">
        <v>37.938107491017497</v>
      </c>
      <c r="D1546" s="7">
        <v>95.723591980263294</v>
      </c>
      <c r="E1546" s="2">
        <f t="shared" si="58"/>
        <v>15.79075662696351</v>
      </c>
      <c r="F1546" s="2">
        <f t="shared" si="59"/>
        <v>5.4406804435027567</v>
      </c>
    </row>
    <row r="1547" spans="1:6" x14ac:dyDescent="0.15">
      <c r="A1547" s="2">
        <v>2</v>
      </c>
      <c r="B1547" s="2">
        <v>3.5</v>
      </c>
      <c r="C1547" s="7">
        <v>46.789956187199003</v>
      </c>
      <c r="D1547" s="7">
        <v>100.988571682433</v>
      </c>
      <c r="E1547" s="2">
        <f t="shared" si="58"/>
        <v>16.701526385312139</v>
      </c>
      <c r="F1547" s="2">
        <f t="shared" si="59"/>
        <v>5.4406804435027567</v>
      </c>
    </row>
    <row r="1548" spans="1:6" x14ac:dyDescent="0.15">
      <c r="A1548" s="2">
        <v>2</v>
      </c>
      <c r="B1548" s="2">
        <v>3.5</v>
      </c>
      <c r="C1548" s="7">
        <v>44.514828989899499</v>
      </c>
      <c r="D1548" s="7">
        <v>86.861658662515893</v>
      </c>
      <c r="E1548" s="2">
        <f t="shared" si="58"/>
        <v>16.485047093108214</v>
      </c>
      <c r="F1548" s="2">
        <f t="shared" si="59"/>
        <v>5.4406804435027567</v>
      </c>
    </row>
    <row r="1549" spans="1:6" x14ac:dyDescent="0.15">
      <c r="A1549" s="2">
        <v>2</v>
      </c>
      <c r="B1549" s="2">
        <v>3.5</v>
      </c>
      <c r="C1549" s="7">
        <v>44.232567187537299</v>
      </c>
      <c r="D1549" s="7">
        <v>102.687725663514</v>
      </c>
      <c r="E1549" s="2">
        <f t="shared" si="58"/>
        <v>16.457421458590201</v>
      </c>
      <c r="F1549" s="2">
        <f t="shared" si="59"/>
        <v>5.4406804435027567</v>
      </c>
    </row>
    <row r="1550" spans="1:6" x14ac:dyDescent="0.15">
      <c r="A1550" s="2">
        <v>2</v>
      </c>
      <c r="B1550" s="2">
        <v>3.5</v>
      </c>
      <c r="C1550" s="7">
        <v>53.013583165071999</v>
      </c>
      <c r="D1550" s="7">
        <v>104.891213803973</v>
      </c>
      <c r="E1550" s="2">
        <f t="shared" si="58"/>
        <v>17.243871589939729</v>
      </c>
      <c r="F1550" s="2">
        <f t="shared" si="59"/>
        <v>5.4406804435027567</v>
      </c>
    </row>
    <row r="1551" spans="1:6" x14ac:dyDescent="0.15">
      <c r="A1551" s="2">
        <v>2</v>
      </c>
      <c r="B1551" s="2">
        <v>3.5</v>
      </c>
      <c r="C1551" s="7">
        <v>58.5600546447832</v>
      </c>
      <c r="D1551" s="7">
        <v>107.46351927585999</v>
      </c>
      <c r="E1551" s="2">
        <f t="shared" si="58"/>
        <v>17.676014733084763</v>
      </c>
      <c r="F1551" s="2">
        <f t="shared" si="59"/>
        <v>5.4406804435027567</v>
      </c>
    </row>
    <row r="1552" spans="1:6" x14ac:dyDescent="0.15">
      <c r="A1552" s="3">
        <v>2</v>
      </c>
      <c r="B1552" s="3">
        <v>3.5</v>
      </c>
      <c r="C1552" s="8">
        <v>21.472542932778101</v>
      </c>
      <c r="D1552" s="8">
        <v>74.766874341569803</v>
      </c>
      <c r="E1552" s="2">
        <f t="shared" si="58"/>
        <v>13.318834797541989</v>
      </c>
      <c r="F1552" s="2">
        <f t="shared" si="59"/>
        <v>5.4406804435027567</v>
      </c>
    </row>
    <row r="1553" spans="1:6" x14ac:dyDescent="0.15">
      <c r="A1553" s="2">
        <v>2</v>
      </c>
      <c r="B1553" s="2">
        <v>3.5</v>
      </c>
      <c r="C1553" s="7">
        <v>11.590431398356101</v>
      </c>
      <c r="D1553" s="7">
        <v>69.930946319378094</v>
      </c>
      <c r="E1553" s="2">
        <f t="shared" si="58"/>
        <v>10.640996007986985</v>
      </c>
      <c r="F1553" s="2">
        <f t="shared" si="59"/>
        <v>5.4406804435027567</v>
      </c>
    </row>
    <row r="1554" spans="1:6" x14ac:dyDescent="0.15">
      <c r="A1554" s="2">
        <v>2</v>
      </c>
      <c r="B1554" s="2">
        <v>3.5</v>
      </c>
      <c r="C1554" s="7">
        <v>15.2140757195434</v>
      </c>
      <c r="D1554" s="7">
        <v>78.750486804957205</v>
      </c>
      <c r="E1554" s="2">
        <f t="shared" si="58"/>
        <v>11.822455733819977</v>
      </c>
      <c r="F1554" s="2">
        <f t="shared" si="59"/>
        <v>5.4406804435027567</v>
      </c>
    </row>
    <row r="1555" spans="1:6" x14ac:dyDescent="0.15">
      <c r="A1555" s="2">
        <v>2</v>
      </c>
      <c r="B1555" s="2">
        <v>3.5</v>
      </c>
      <c r="C1555" s="7">
        <v>86.439887204924105</v>
      </c>
      <c r="D1555" s="7">
        <v>98.197579267732294</v>
      </c>
      <c r="E1555" s="2">
        <f t="shared" si="58"/>
        <v>19.367141915023765</v>
      </c>
      <c r="F1555" s="2">
        <f t="shared" si="59"/>
        <v>5.4406804435027567</v>
      </c>
    </row>
    <row r="1556" spans="1:6" x14ac:dyDescent="0.15">
      <c r="A1556" s="2">
        <v>2</v>
      </c>
      <c r="B1556" s="2">
        <v>3.5</v>
      </c>
      <c r="C1556" s="7">
        <v>70.461620759105401</v>
      </c>
      <c r="D1556" s="7">
        <v>97.481054070735198</v>
      </c>
      <c r="E1556" s="2">
        <f t="shared" si="58"/>
        <v>18.479526286073654</v>
      </c>
      <c r="F1556" s="2">
        <f t="shared" si="59"/>
        <v>5.4406804435027567</v>
      </c>
    </row>
    <row r="1557" spans="1:6" x14ac:dyDescent="0.15">
      <c r="A1557" s="2">
        <v>2</v>
      </c>
      <c r="B1557" s="2">
        <v>3.5</v>
      </c>
      <c r="C1557" s="7">
        <v>89.506424350434202</v>
      </c>
      <c r="D1557" s="7">
        <v>99.299158439411102</v>
      </c>
      <c r="E1557" s="2">
        <f t="shared" si="58"/>
        <v>19.51854208051245</v>
      </c>
      <c r="F1557" s="2">
        <f t="shared" si="59"/>
        <v>5.4406804435027567</v>
      </c>
    </row>
    <row r="1558" spans="1:6" x14ac:dyDescent="0.15">
      <c r="A1558" s="2">
        <v>2</v>
      </c>
      <c r="B1558" s="2">
        <v>3.5</v>
      </c>
      <c r="C1558" s="7">
        <v>100.479749203509</v>
      </c>
      <c r="D1558" s="7">
        <v>94.5575532262243</v>
      </c>
      <c r="E1558" s="2">
        <f t="shared" si="58"/>
        <v>20.020785423996092</v>
      </c>
      <c r="F1558" s="2">
        <f t="shared" si="59"/>
        <v>5.4406804435027567</v>
      </c>
    </row>
    <row r="1559" spans="1:6" x14ac:dyDescent="0.15">
      <c r="A1559" s="2">
        <v>2</v>
      </c>
      <c r="B1559" s="2">
        <v>3.5</v>
      </c>
      <c r="C1559" s="7">
        <v>73.743135273732406</v>
      </c>
      <c r="D1559" s="7">
        <v>100.531655909853</v>
      </c>
      <c r="E1559" s="2">
        <f t="shared" si="58"/>
        <v>18.677215981892076</v>
      </c>
      <c r="F1559" s="2">
        <f t="shared" si="59"/>
        <v>5.4406804435027567</v>
      </c>
    </row>
    <row r="1560" spans="1:6" x14ac:dyDescent="0.15">
      <c r="A1560" s="2">
        <v>2</v>
      </c>
      <c r="B1560" s="2">
        <v>3.5</v>
      </c>
      <c r="C1560" s="7">
        <v>55.581471732943498</v>
      </c>
      <c r="D1560" s="7">
        <v>94.366375024339604</v>
      </c>
      <c r="E1560" s="2">
        <f t="shared" si="58"/>
        <v>17.449300422080668</v>
      </c>
      <c r="F1560" s="2">
        <f t="shared" si="59"/>
        <v>5.4406804435027567</v>
      </c>
    </row>
    <row r="1561" spans="1:6" x14ac:dyDescent="0.15">
      <c r="A1561" s="2">
        <v>2</v>
      </c>
      <c r="B1561" s="2">
        <v>3.5</v>
      </c>
      <c r="C1561" s="7">
        <v>33.071135450721997</v>
      </c>
      <c r="D1561" s="7">
        <v>88.125490540780504</v>
      </c>
      <c r="E1561" s="2">
        <f t="shared" si="58"/>
        <v>15.194491060572666</v>
      </c>
      <c r="F1561" s="2">
        <f t="shared" si="59"/>
        <v>5.4406804435027567</v>
      </c>
    </row>
    <row r="1562" spans="1:6" x14ac:dyDescent="0.15">
      <c r="A1562" s="2">
        <v>2</v>
      </c>
      <c r="B1562" s="2">
        <v>3.5</v>
      </c>
      <c r="C1562" s="7">
        <v>70.767224051816498</v>
      </c>
      <c r="D1562" s="7">
        <v>92.340959636081905</v>
      </c>
      <c r="E1562" s="2">
        <f t="shared" si="58"/>
        <v>18.498321601011863</v>
      </c>
      <c r="F1562" s="2">
        <f t="shared" si="59"/>
        <v>5.4406804435027567</v>
      </c>
    </row>
    <row r="1563" spans="1:6" x14ac:dyDescent="0.15">
      <c r="A1563" s="2">
        <v>2</v>
      </c>
      <c r="B1563" s="2">
        <v>3.5</v>
      </c>
      <c r="C1563" s="7">
        <v>26.093102536877399</v>
      </c>
      <c r="D1563" s="7">
        <v>87.059162041992806</v>
      </c>
      <c r="E1563" s="2">
        <f t="shared" si="58"/>
        <v>14.165257208992646</v>
      </c>
      <c r="F1563" s="2">
        <f t="shared" si="59"/>
        <v>5.4406804435027567</v>
      </c>
    </row>
    <row r="1564" spans="1:6" x14ac:dyDescent="0.15">
      <c r="A1564" s="2">
        <v>2</v>
      </c>
      <c r="B1564" s="2">
        <v>3.5</v>
      </c>
      <c r="C1564" s="7">
        <v>5.9774576535513804</v>
      </c>
      <c r="D1564" s="7">
        <v>68.686447106902406</v>
      </c>
      <c r="E1564" s="2">
        <f t="shared" si="58"/>
        <v>7.7651650810121984</v>
      </c>
      <c r="F1564" s="2">
        <f t="shared" si="59"/>
        <v>5.4406804435027567</v>
      </c>
    </row>
    <row r="1565" spans="1:6" x14ac:dyDescent="0.15">
      <c r="A1565" s="2">
        <v>2</v>
      </c>
      <c r="B1565" s="2">
        <v>3.5</v>
      </c>
      <c r="C1565" s="7">
        <v>40.319350193176497</v>
      </c>
      <c r="D1565" s="7">
        <v>85.895694734475597</v>
      </c>
      <c r="E1565" s="2">
        <f t="shared" si="58"/>
        <v>16.055135241866793</v>
      </c>
      <c r="F1565" s="2">
        <f t="shared" si="59"/>
        <v>5.4406804435027567</v>
      </c>
    </row>
    <row r="1566" spans="1:6" x14ac:dyDescent="0.15">
      <c r="A1566" s="2">
        <v>2</v>
      </c>
      <c r="B1566" s="2">
        <v>3.5</v>
      </c>
      <c r="C1566" s="7">
        <v>27.707760645710799</v>
      </c>
      <c r="D1566" s="7">
        <v>91.400789758911401</v>
      </c>
      <c r="E1566" s="2">
        <f t="shared" si="58"/>
        <v>14.426014273156021</v>
      </c>
      <c r="F1566" s="2">
        <f t="shared" si="59"/>
        <v>5.4406804435027567</v>
      </c>
    </row>
    <row r="1567" spans="1:6" x14ac:dyDescent="0.15">
      <c r="A1567" s="2">
        <v>2</v>
      </c>
      <c r="B1567" s="2">
        <v>3.5</v>
      </c>
      <c r="C1567" s="7">
        <v>7.6922038454528696</v>
      </c>
      <c r="D1567" s="7">
        <v>65.246198198083206</v>
      </c>
      <c r="E1567" s="2">
        <f t="shared" si="58"/>
        <v>8.8605078463850564</v>
      </c>
      <c r="F1567" s="2">
        <f t="shared" si="59"/>
        <v>5.4406804435027567</v>
      </c>
    </row>
    <row r="1568" spans="1:6" x14ac:dyDescent="0.15">
      <c r="A1568" s="2">
        <v>2</v>
      </c>
      <c r="B1568" s="2">
        <v>3.5</v>
      </c>
      <c r="C1568" s="7">
        <v>21.851544567833201</v>
      </c>
      <c r="D1568" s="7">
        <v>75.993043504651794</v>
      </c>
      <c r="E1568" s="2">
        <f t="shared" si="58"/>
        <v>13.394821403260655</v>
      </c>
      <c r="F1568" s="2">
        <f t="shared" si="59"/>
        <v>5.4406804435027567</v>
      </c>
    </row>
    <row r="1569" spans="1:6" x14ac:dyDescent="0.15">
      <c r="A1569" s="2">
        <v>2</v>
      </c>
      <c r="B1569" s="2">
        <v>3.5</v>
      </c>
      <c r="C1569" s="7">
        <v>18.792817777012601</v>
      </c>
      <c r="D1569" s="7">
        <v>77.481360243976596</v>
      </c>
      <c r="E1569" s="2">
        <f t="shared" si="58"/>
        <v>12.739919026795381</v>
      </c>
      <c r="F1569" s="2">
        <f t="shared" si="59"/>
        <v>5.4406804435027567</v>
      </c>
    </row>
    <row r="1570" spans="1:6" x14ac:dyDescent="0.15">
      <c r="A1570" s="2">
        <v>2</v>
      </c>
      <c r="B1570" s="2">
        <v>3.5</v>
      </c>
      <c r="C1570" s="7">
        <v>46.079279508256199</v>
      </c>
      <c r="D1570" s="7">
        <v>103.10629884916101</v>
      </c>
      <c r="E1570" s="2">
        <f t="shared" si="58"/>
        <v>16.635056798762047</v>
      </c>
      <c r="F1570" s="2">
        <f t="shared" si="59"/>
        <v>5.4406804435027567</v>
      </c>
    </row>
    <row r="1571" spans="1:6" x14ac:dyDescent="0.15">
      <c r="A1571" s="2">
        <v>2</v>
      </c>
      <c r="B1571" s="2">
        <v>3.5</v>
      </c>
      <c r="C1571" s="7">
        <v>82.461882709528297</v>
      </c>
      <c r="D1571" s="7">
        <v>100.35847448662901</v>
      </c>
      <c r="E1571" s="2">
        <f t="shared" si="58"/>
        <v>19.162532460732113</v>
      </c>
      <c r="F1571" s="2">
        <f t="shared" si="59"/>
        <v>5.4406804435027567</v>
      </c>
    </row>
    <row r="1572" spans="1:6" x14ac:dyDescent="0.15">
      <c r="A1572" s="2">
        <v>2</v>
      </c>
      <c r="B1572" s="2">
        <v>3.5</v>
      </c>
      <c r="C1572" s="7">
        <v>75.000920661015897</v>
      </c>
      <c r="D1572" s="7">
        <v>94.597487622013205</v>
      </c>
      <c r="E1572" s="2">
        <f t="shared" si="58"/>
        <v>18.750665945322979</v>
      </c>
      <c r="F1572" s="2">
        <f t="shared" si="59"/>
        <v>5.4406804435027567</v>
      </c>
    </row>
    <row r="1573" spans="1:6" x14ac:dyDescent="0.15">
      <c r="A1573" s="2">
        <v>2</v>
      </c>
      <c r="B1573" s="2">
        <v>3.5</v>
      </c>
      <c r="C1573" s="7">
        <v>47.828778993405201</v>
      </c>
      <c r="D1573" s="7">
        <v>92.270112432504803</v>
      </c>
      <c r="E1573" s="2">
        <f t="shared" si="58"/>
        <v>16.796892940395352</v>
      </c>
      <c r="F1573" s="2">
        <f t="shared" si="59"/>
        <v>5.4406804435027567</v>
      </c>
    </row>
    <row r="1574" spans="1:6" x14ac:dyDescent="0.15">
      <c r="A1574" s="2">
        <v>2</v>
      </c>
      <c r="B1574" s="2">
        <v>3.5</v>
      </c>
      <c r="C1574" s="7">
        <v>49.1000824846558</v>
      </c>
      <c r="D1574" s="7">
        <v>95.521904870191605</v>
      </c>
      <c r="E1574" s="2">
        <f t="shared" si="58"/>
        <v>16.910822217075054</v>
      </c>
      <c r="F1574" s="2">
        <f t="shared" si="59"/>
        <v>5.4406804435027567</v>
      </c>
    </row>
    <row r="1575" spans="1:6" x14ac:dyDescent="0.15">
      <c r="A1575" s="2">
        <v>2</v>
      </c>
      <c r="B1575" s="2">
        <v>3.5</v>
      </c>
      <c r="C1575" s="7">
        <v>74.2833090269948</v>
      </c>
      <c r="D1575" s="7">
        <v>108.15748960816499</v>
      </c>
      <c r="E1575" s="2">
        <f t="shared" si="58"/>
        <v>18.708912415964917</v>
      </c>
      <c r="F1575" s="2">
        <f t="shared" si="59"/>
        <v>5.4406804435027567</v>
      </c>
    </row>
    <row r="1576" spans="1:6" x14ac:dyDescent="0.15">
      <c r="A1576" s="2">
        <v>2</v>
      </c>
      <c r="B1576" s="2">
        <v>3.5</v>
      </c>
      <c r="C1576" s="7">
        <v>78.963599208749301</v>
      </c>
      <c r="D1576" s="7">
        <v>122.842020444572</v>
      </c>
      <c r="E1576" s="2">
        <f t="shared" si="58"/>
        <v>18.97426935518655</v>
      </c>
      <c r="F1576" s="2">
        <f t="shared" si="59"/>
        <v>5.4406804435027567</v>
      </c>
    </row>
    <row r="1577" spans="1:6" x14ac:dyDescent="0.15">
      <c r="A1577" s="2">
        <v>2</v>
      </c>
      <c r="B1577" s="2">
        <v>3.5</v>
      </c>
      <c r="C1577" s="7">
        <v>56.8248185214876</v>
      </c>
      <c r="D1577" s="7">
        <v>103.41975583647</v>
      </c>
      <c r="E1577" s="2">
        <f t="shared" si="58"/>
        <v>17.545380574151807</v>
      </c>
      <c r="F1577" s="2">
        <f t="shared" si="59"/>
        <v>5.4406804435027567</v>
      </c>
    </row>
    <row r="1578" spans="1:6" x14ac:dyDescent="0.15">
      <c r="A1578" s="2">
        <v>2</v>
      </c>
      <c r="B1578" s="2">
        <v>3.5</v>
      </c>
      <c r="C1578" s="7">
        <v>52.983016146686097</v>
      </c>
      <c r="D1578" s="7">
        <v>117.307355294804</v>
      </c>
      <c r="E1578" s="2">
        <f t="shared" si="58"/>
        <v>17.241366776036749</v>
      </c>
      <c r="F1578" s="2">
        <f t="shared" si="59"/>
        <v>5.4406804435027567</v>
      </c>
    </row>
    <row r="1579" spans="1:6" x14ac:dyDescent="0.15">
      <c r="A1579" s="2">
        <v>2</v>
      </c>
      <c r="B1579" s="2">
        <v>3.5</v>
      </c>
      <c r="C1579" s="7">
        <v>48.8460847970439</v>
      </c>
      <c r="D1579" s="7">
        <v>99.973184075350602</v>
      </c>
      <c r="E1579" s="2">
        <f t="shared" si="58"/>
        <v>16.888297590643639</v>
      </c>
      <c r="F1579" s="2">
        <f t="shared" si="59"/>
        <v>5.4406804435027567</v>
      </c>
    </row>
    <row r="1580" spans="1:6" x14ac:dyDescent="0.15">
      <c r="A1580" s="2">
        <v>2</v>
      </c>
      <c r="B1580" s="2">
        <v>3.5</v>
      </c>
      <c r="C1580" s="7">
        <v>60.318653831132501</v>
      </c>
      <c r="D1580" s="7">
        <v>102.842259489394</v>
      </c>
      <c r="E1580" s="2">
        <f t="shared" si="58"/>
        <v>17.804516405501357</v>
      </c>
      <c r="F1580" s="2">
        <f t="shared" si="59"/>
        <v>5.4406804435027567</v>
      </c>
    </row>
    <row r="1581" spans="1:6" x14ac:dyDescent="0.15">
      <c r="A1581" s="2">
        <v>2</v>
      </c>
      <c r="B1581" s="2">
        <v>3.5</v>
      </c>
      <c r="C1581" s="7">
        <v>47.3950419347847</v>
      </c>
      <c r="D1581" s="7">
        <v>122.876124912085</v>
      </c>
      <c r="E1581" s="2">
        <f t="shared" si="58"/>
        <v>16.757329118642147</v>
      </c>
      <c r="F1581" s="2">
        <f t="shared" si="59"/>
        <v>5.4406804435027567</v>
      </c>
    </row>
    <row r="1582" spans="1:6" x14ac:dyDescent="0.15">
      <c r="A1582" s="2">
        <v>2</v>
      </c>
      <c r="B1582" s="2">
        <v>3.5</v>
      </c>
      <c r="C1582" s="7">
        <v>41.268510998096403</v>
      </c>
      <c r="D1582" s="7">
        <v>116.919280767963</v>
      </c>
      <c r="E1582" s="2">
        <f t="shared" si="58"/>
        <v>16.156187994571049</v>
      </c>
      <c r="F1582" s="2">
        <f t="shared" si="59"/>
        <v>5.4406804435027567</v>
      </c>
    </row>
    <row r="1583" spans="1:6" x14ac:dyDescent="0.15">
      <c r="A1583" s="2">
        <v>2</v>
      </c>
      <c r="B1583" s="2">
        <v>3.5</v>
      </c>
      <c r="C1583" s="7">
        <v>33.541019662496801</v>
      </c>
      <c r="D1583" s="7">
        <v>92.262779528529506</v>
      </c>
      <c r="E1583" s="2">
        <f t="shared" si="58"/>
        <v>15.2557626122369</v>
      </c>
      <c r="F1583" s="2">
        <f t="shared" si="59"/>
        <v>5.4406804435027567</v>
      </c>
    </row>
    <row r="1584" spans="1:6" x14ac:dyDescent="0.15">
      <c r="A1584" s="2">
        <v>2</v>
      </c>
      <c r="B1584" s="2">
        <v>3.5</v>
      </c>
      <c r="C1584" s="7">
        <v>51.703771622580902</v>
      </c>
      <c r="D1584" s="7">
        <v>97.180177701352505</v>
      </c>
      <c r="E1584" s="2">
        <f t="shared" si="58"/>
        <v>17.135222246245043</v>
      </c>
      <c r="F1584" s="2">
        <f t="shared" si="59"/>
        <v>5.4406804435027567</v>
      </c>
    </row>
    <row r="1585" spans="1:6" x14ac:dyDescent="0.15">
      <c r="A1585" s="2">
        <v>2</v>
      </c>
      <c r="B1585" s="2">
        <v>3.5</v>
      </c>
      <c r="C1585" s="7">
        <v>49.962485926943202</v>
      </c>
      <c r="D1585" s="7">
        <v>108.852699215028</v>
      </c>
      <c r="E1585" s="2">
        <f t="shared" si="58"/>
        <v>16.986440389393792</v>
      </c>
      <c r="F1585" s="2">
        <f t="shared" si="59"/>
        <v>5.4406804435027567</v>
      </c>
    </row>
    <row r="1586" spans="1:6" x14ac:dyDescent="0.15">
      <c r="A1586" s="2">
        <v>2</v>
      </c>
      <c r="B1586" s="2">
        <v>3.5</v>
      </c>
      <c r="C1586" s="7">
        <v>43.507815389881401</v>
      </c>
      <c r="D1586" s="7">
        <v>117.60364896328601</v>
      </c>
      <c r="E1586" s="2">
        <f t="shared" si="58"/>
        <v>16.385672770886526</v>
      </c>
      <c r="F1586" s="2">
        <f t="shared" si="59"/>
        <v>5.4406804435027567</v>
      </c>
    </row>
    <row r="1587" spans="1:6" x14ac:dyDescent="0.15">
      <c r="A1587" s="2">
        <v>2</v>
      </c>
      <c r="B1587" s="2">
        <v>3.5</v>
      </c>
      <c r="C1587" s="7">
        <v>28.020885068105901</v>
      </c>
      <c r="D1587" s="7">
        <v>77.120536463194895</v>
      </c>
      <c r="E1587" s="2">
        <f t="shared" si="58"/>
        <v>14.474818487985752</v>
      </c>
      <c r="F1587" s="2">
        <f t="shared" si="59"/>
        <v>5.4406804435027567</v>
      </c>
    </row>
    <row r="1588" spans="1:6" x14ac:dyDescent="0.15">
      <c r="A1588" s="2">
        <v>2</v>
      </c>
      <c r="B1588" s="2">
        <v>3.5</v>
      </c>
      <c r="C1588" s="7">
        <v>30.909060160412501</v>
      </c>
      <c r="D1588" s="7">
        <v>86.7405080777027</v>
      </c>
      <c r="E1588" s="2">
        <f t="shared" si="58"/>
        <v>14.900857998432418</v>
      </c>
      <c r="F1588" s="2">
        <f t="shared" si="59"/>
        <v>5.4406804435027567</v>
      </c>
    </row>
    <row r="1589" spans="1:6" x14ac:dyDescent="0.15">
      <c r="A1589" s="2">
        <v>2</v>
      </c>
      <c r="B1589" s="2">
        <v>3.5</v>
      </c>
      <c r="C1589" s="7">
        <v>47.5849766207781</v>
      </c>
      <c r="D1589" s="7">
        <v>79.694461771014502</v>
      </c>
      <c r="E1589" s="2">
        <f t="shared" si="58"/>
        <v>16.774698602720541</v>
      </c>
      <c r="F1589" s="2">
        <f t="shared" si="59"/>
        <v>5.4406804435027567</v>
      </c>
    </row>
    <row r="1590" spans="1:6" x14ac:dyDescent="0.15">
      <c r="A1590" s="2">
        <v>2</v>
      </c>
      <c r="B1590" s="2">
        <v>3.5</v>
      </c>
      <c r="C1590" s="7">
        <v>50.331401728940598</v>
      </c>
      <c r="D1590" s="7">
        <v>88.536661218095404</v>
      </c>
      <c r="E1590" s="2">
        <f t="shared" si="58"/>
        <v>17.018390256617316</v>
      </c>
      <c r="F1590" s="2">
        <f t="shared" si="59"/>
        <v>5.4406804435027567</v>
      </c>
    </row>
    <row r="1591" spans="1:6" x14ac:dyDescent="0.15">
      <c r="A1591" s="2">
        <v>2</v>
      </c>
      <c r="B1591" s="2">
        <v>3.5</v>
      </c>
      <c r="C1591" s="7">
        <v>59.661126372203199</v>
      </c>
      <c r="D1591" s="7">
        <v>82.6016840829801</v>
      </c>
      <c r="E1591" s="2">
        <f t="shared" si="58"/>
        <v>17.756914483658811</v>
      </c>
      <c r="F1591" s="2">
        <f t="shared" si="59"/>
        <v>5.4406804435027567</v>
      </c>
    </row>
    <row r="1592" spans="1:6" x14ac:dyDescent="0.15">
      <c r="A1592" s="2">
        <v>2</v>
      </c>
      <c r="B1592" s="2">
        <v>3.5</v>
      </c>
      <c r="C1592" s="7">
        <v>61.957162620636502</v>
      </c>
      <c r="D1592" s="7">
        <v>96.711017035679006</v>
      </c>
      <c r="E1592" s="2">
        <f t="shared" si="58"/>
        <v>17.920915206685702</v>
      </c>
      <c r="F1592" s="2">
        <f t="shared" si="59"/>
        <v>5.4406804435027567</v>
      </c>
    </row>
    <row r="1593" spans="1:6" x14ac:dyDescent="0.15">
      <c r="A1593" s="2">
        <v>2</v>
      </c>
      <c r="B1593" s="2">
        <v>3.5</v>
      </c>
      <c r="C1593" s="7">
        <v>48.822228543973701</v>
      </c>
      <c r="D1593" s="7">
        <v>101.921333553349</v>
      </c>
      <c r="E1593" s="2">
        <f t="shared" si="58"/>
        <v>16.886175993798375</v>
      </c>
      <c r="F1593" s="2">
        <f t="shared" si="59"/>
        <v>5.4406804435027567</v>
      </c>
    </row>
    <row r="1594" spans="1:6" x14ac:dyDescent="0.15">
      <c r="A1594" s="2">
        <v>2</v>
      </c>
      <c r="B1594" s="2">
        <v>3.5</v>
      </c>
      <c r="C1594" s="7">
        <v>52.930614959586499</v>
      </c>
      <c r="D1594" s="7">
        <v>111.43206528186801</v>
      </c>
      <c r="E1594" s="2">
        <f t="shared" si="58"/>
        <v>17.237069397498839</v>
      </c>
      <c r="F1594" s="2">
        <f t="shared" si="59"/>
        <v>5.4406804435027567</v>
      </c>
    </row>
    <row r="1595" spans="1:6" x14ac:dyDescent="0.15">
      <c r="A1595" s="2">
        <v>2</v>
      </c>
      <c r="B1595" s="2">
        <v>3.5</v>
      </c>
      <c r="C1595" s="7">
        <v>55.164934514598997</v>
      </c>
      <c r="D1595" s="7">
        <v>100.92003928813099</v>
      </c>
      <c r="E1595" s="2">
        <f t="shared" si="58"/>
        <v>17.416631069710171</v>
      </c>
      <c r="F1595" s="2">
        <f t="shared" si="59"/>
        <v>5.4406804435027567</v>
      </c>
    </row>
    <row r="1596" spans="1:6" x14ac:dyDescent="0.15">
      <c r="A1596" s="2">
        <v>2</v>
      </c>
      <c r="B1596" s="2">
        <v>3.5</v>
      </c>
      <c r="C1596" s="7">
        <v>68.693085532679405</v>
      </c>
      <c r="D1596" s="7">
        <v>114.189027612312</v>
      </c>
      <c r="E1596" s="2">
        <f t="shared" si="58"/>
        <v>18.369130243065609</v>
      </c>
      <c r="F1596" s="2">
        <f t="shared" si="59"/>
        <v>5.4406804435027567</v>
      </c>
    </row>
    <row r="1597" spans="1:6" x14ac:dyDescent="0.15">
      <c r="A1597" s="2">
        <v>2</v>
      </c>
      <c r="B1597" s="2">
        <v>3.5</v>
      </c>
      <c r="C1597" s="7">
        <v>94.545813698968203</v>
      </c>
      <c r="D1597" s="7">
        <v>118.263118517826</v>
      </c>
      <c r="E1597" s="2">
        <f t="shared" si="58"/>
        <v>19.756423039088453</v>
      </c>
      <c r="F1597" s="2">
        <f t="shared" si="59"/>
        <v>5.4406804435027567</v>
      </c>
    </row>
    <row r="1598" spans="1:6" x14ac:dyDescent="0.15">
      <c r="A1598" s="2">
        <v>2</v>
      </c>
      <c r="B1598" s="2">
        <v>3.5</v>
      </c>
      <c r="C1598" s="7">
        <v>77.628066728471396</v>
      </c>
      <c r="D1598" s="7">
        <v>121.57394326662801</v>
      </c>
      <c r="E1598" s="2">
        <f t="shared" si="58"/>
        <v>18.900187705043709</v>
      </c>
      <c r="F1598" s="2">
        <f t="shared" si="59"/>
        <v>5.4406804435027567</v>
      </c>
    </row>
    <row r="1599" spans="1:6" x14ac:dyDescent="0.15">
      <c r="A1599" s="2">
        <v>2</v>
      </c>
      <c r="B1599" s="2">
        <v>3.5</v>
      </c>
      <c r="C1599" s="7">
        <v>55.252149279462401</v>
      </c>
      <c r="D1599" s="7">
        <v>117.725261193378</v>
      </c>
      <c r="E1599" s="2">
        <f t="shared" si="58"/>
        <v>17.423491765120001</v>
      </c>
      <c r="F1599" s="2">
        <f t="shared" si="59"/>
        <v>5.4406804435027567</v>
      </c>
    </row>
    <row r="1600" spans="1:6" x14ac:dyDescent="0.15">
      <c r="A1600" s="2">
        <v>2</v>
      </c>
      <c r="B1600" s="2">
        <v>3.5</v>
      </c>
      <c r="C1600" s="7">
        <v>61.645326213752803</v>
      </c>
      <c r="D1600" s="7">
        <v>105.549493334533</v>
      </c>
      <c r="E1600" s="2">
        <f t="shared" si="58"/>
        <v>17.89900155116311</v>
      </c>
      <c r="F1600" s="2">
        <f t="shared" si="59"/>
        <v>5.4406804435027567</v>
      </c>
    </row>
    <row r="1601" spans="1:6" x14ac:dyDescent="0.15">
      <c r="A1601" s="2">
        <v>2</v>
      </c>
      <c r="B1601" s="2">
        <v>3.5</v>
      </c>
      <c r="C1601" s="7">
        <v>58.455196518359301</v>
      </c>
      <c r="D1601" s="7">
        <v>120.212526361325</v>
      </c>
      <c r="E1601" s="2">
        <f t="shared" si="58"/>
        <v>17.66823124889353</v>
      </c>
      <c r="F1601" s="2">
        <f t="shared" si="59"/>
        <v>5.4406804435027567</v>
      </c>
    </row>
    <row r="1602" spans="1:6" x14ac:dyDescent="0.15">
      <c r="A1602" s="2">
        <v>2</v>
      </c>
      <c r="B1602" s="2">
        <v>3.5</v>
      </c>
      <c r="C1602" s="7">
        <v>53.460719935294598</v>
      </c>
      <c r="D1602" s="7">
        <v>119.97762097266001</v>
      </c>
      <c r="E1602" s="2">
        <f t="shared" ref="E1602:E1665" si="60">10*LOG10(C1602)</f>
        <v>17.280348029394204</v>
      </c>
      <c r="F1602" s="2">
        <f t="shared" ref="F1602:F1665" si="61">10*LOG10(B1602)</f>
        <v>5.4406804435027567</v>
      </c>
    </row>
    <row r="1603" spans="1:6" x14ac:dyDescent="0.15">
      <c r="A1603" s="2">
        <v>2</v>
      </c>
      <c r="B1603" s="2">
        <v>3.5</v>
      </c>
      <c r="C1603" s="7">
        <v>64.662353808069795</v>
      </c>
      <c r="D1603" s="7">
        <v>119.027634676478</v>
      </c>
      <c r="E1603" s="2">
        <f t="shared" si="60"/>
        <v>18.106515095432499</v>
      </c>
      <c r="F1603" s="2">
        <f t="shared" si="61"/>
        <v>5.4406804435027567</v>
      </c>
    </row>
    <row r="1604" spans="1:6" x14ac:dyDescent="0.15">
      <c r="A1604" s="2">
        <v>2</v>
      </c>
      <c r="B1604" s="2">
        <v>3.5</v>
      </c>
      <c r="C1604" s="7">
        <v>76.022754120065898</v>
      </c>
      <c r="D1604" s="7">
        <v>117.556264874782</v>
      </c>
      <c r="E1604" s="2">
        <f t="shared" si="60"/>
        <v>18.809435989882239</v>
      </c>
      <c r="F1604" s="2">
        <f t="shared" si="61"/>
        <v>5.4406804435027567</v>
      </c>
    </row>
    <row r="1605" spans="1:6" x14ac:dyDescent="0.15">
      <c r="A1605" s="2">
        <v>2</v>
      </c>
      <c r="B1605" s="2">
        <v>3.5</v>
      </c>
      <c r="C1605" s="7">
        <v>81.527005611637705</v>
      </c>
      <c r="D1605" s="7">
        <v>117.706756054171</v>
      </c>
      <c r="E1605" s="2">
        <f t="shared" si="60"/>
        <v>19.113014915056318</v>
      </c>
      <c r="F1605" s="2">
        <f t="shared" si="61"/>
        <v>5.4406804435027567</v>
      </c>
    </row>
    <row r="1606" spans="1:6" x14ac:dyDescent="0.15">
      <c r="A1606" s="2">
        <v>2</v>
      </c>
      <c r="B1606" s="2">
        <v>3.5</v>
      </c>
      <c r="C1606" s="7">
        <v>65.530145307331694</v>
      </c>
      <c r="D1606" s="7">
        <v>121.659483893104</v>
      </c>
      <c r="E1606" s="2">
        <f t="shared" si="60"/>
        <v>18.164411309670093</v>
      </c>
      <c r="F1606" s="2">
        <f t="shared" si="61"/>
        <v>5.4406804435027567</v>
      </c>
    </row>
    <row r="1607" spans="1:6" x14ac:dyDescent="0.15">
      <c r="A1607" s="4">
        <v>2</v>
      </c>
      <c r="B1607" s="4">
        <v>3.5</v>
      </c>
      <c r="C1607" s="9">
        <v>55.767553290421503</v>
      </c>
      <c r="D1607" s="9">
        <v>107.717918149361</v>
      </c>
      <c r="E1607" s="2">
        <f t="shared" si="60"/>
        <v>17.463815909542081</v>
      </c>
      <c r="F1607" s="2">
        <f t="shared" si="61"/>
        <v>5.4406804435027567</v>
      </c>
    </row>
    <row r="1608" spans="1:6" x14ac:dyDescent="0.15">
      <c r="A1608" s="11">
        <v>2</v>
      </c>
      <c r="B1608" s="2">
        <v>3.5</v>
      </c>
      <c r="C1608" s="7">
        <v>91.978959006938098</v>
      </c>
      <c r="D1608" s="7">
        <v>83.276479243045202</v>
      </c>
      <c r="E1608" s="2">
        <f t="shared" si="60"/>
        <v>19.636884900379663</v>
      </c>
      <c r="F1608" s="2">
        <f t="shared" si="61"/>
        <v>5.4406804435027567</v>
      </c>
    </row>
    <row r="1609" spans="1:6" x14ac:dyDescent="0.15">
      <c r="A1609" s="11">
        <v>2</v>
      </c>
      <c r="B1609" s="2">
        <v>3.5</v>
      </c>
      <c r="C1609" s="7">
        <v>72.108632631606596</v>
      </c>
      <c r="D1609" s="7">
        <v>94.388601412026503</v>
      </c>
      <c r="E1609" s="2">
        <f t="shared" si="60"/>
        <v>18.579872602790168</v>
      </c>
      <c r="F1609" s="2">
        <f t="shared" si="61"/>
        <v>5.4406804435027567</v>
      </c>
    </row>
    <row r="1610" spans="1:6" x14ac:dyDescent="0.15">
      <c r="A1610" s="11">
        <v>2</v>
      </c>
      <c r="B1610" s="2">
        <v>3.5</v>
      </c>
      <c r="C1610" s="7">
        <v>60.473299893423999</v>
      </c>
      <c r="D1610" s="7">
        <v>103.329428790867</v>
      </c>
      <c r="E1610" s="2">
        <f t="shared" si="60"/>
        <v>17.815636677361379</v>
      </c>
      <c r="F1610" s="2">
        <f t="shared" si="61"/>
        <v>5.4406804435027567</v>
      </c>
    </row>
    <row r="1611" spans="1:6" x14ac:dyDescent="0.15">
      <c r="A1611" s="11">
        <v>2</v>
      </c>
      <c r="B1611" s="2">
        <v>3.5</v>
      </c>
      <c r="C1611" s="7">
        <v>59.9724103234146</v>
      </c>
      <c r="D1611" s="7">
        <v>101.660560334623</v>
      </c>
      <c r="E1611" s="2">
        <f t="shared" si="60"/>
        <v>17.779515037172651</v>
      </c>
      <c r="F1611" s="2">
        <f t="shared" si="61"/>
        <v>5.4406804435027567</v>
      </c>
    </row>
    <row r="1612" spans="1:6" x14ac:dyDescent="0.15">
      <c r="A1612" s="11">
        <v>2</v>
      </c>
      <c r="B1612" s="2">
        <v>3.5</v>
      </c>
      <c r="C1612" s="7">
        <v>76.847469704603796</v>
      </c>
      <c r="D1612" s="7">
        <v>98.411192819947004</v>
      </c>
      <c r="E1612" s="2">
        <f t="shared" si="60"/>
        <v>18.856295724028538</v>
      </c>
      <c r="F1612" s="2">
        <f t="shared" si="61"/>
        <v>5.4406804435027567</v>
      </c>
    </row>
    <row r="1613" spans="1:6" x14ac:dyDescent="0.15">
      <c r="A1613" s="11">
        <v>2</v>
      </c>
      <c r="B1613" s="2">
        <v>3.5</v>
      </c>
      <c r="C1613" s="7">
        <v>99.142518124163104</v>
      </c>
      <c r="D1613" s="7">
        <v>118.628672373852</v>
      </c>
      <c r="E1613" s="2">
        <f t="shared" si="60"/>
        <v>19.962599453694182</v>
      </c>
      <c r="F1613" s="2">
        <f t="shared" si="61"/>
        <v>5.4406804435027567</v>
      </c>
    </row>
    <row r="1614" spans="1:6" x14ac:dyDescent="0.15">
      <c r="A1614" s="11">
        <v>2</v>
      </c>
      <c r="B1614" s="2">
        <v>3.5</v>
      </c>
      <c r="C1614" s="7">
        <v>61.547143719266103</v>
      </c>
      <c r="D1614" s="7">
        <v>88.198490244458895</v>
      </c>
      <c r="E1614" s="2">
        <f t="shared" si="60"/>
        <v>17.892079029904082</v>
      </c>
      <c r="F1614" s="2">
        <f t="shared" si="61"/>
        <v>5.4406804435027567</v>
      </c>
    </row>
    <row r="1615" spans="1:6" x14ac:dyDescent="0.15">
      <c r="A1615" s="11">
        <v>2</v>
      </c>
      <c r="B1615" s="2">
        <v>3.5</v>
      </c>
      <c r="C1615" s="7">
        <v>54.672835119463102</v>
      </c>
      <c r="D1615" s="7">
        <v>85.554140962856096</v>
      </c>
      <c r="E1615" s="2">
        <f t="shared" si="60"/>
        <v>17.377715952892746</v>
      </c>
      <c r="F1615" s="2">
        <f t="shared" si="61"/>
        <v>5.4406804435027567</v>
      </c>
    </row>
    <row r="1616" spans="1:6" x14ac:dyDescent="0.15">
      <c r="A1616" s="11">
        <v>2</v>
      </c>
      <c r="B1616" s="2">
        <v>3.5</v>
      </c>
      <c r="C1616" s="7">
        <v>30.4715752792664</v>
      </c>
      <c r="D1616" s="7">
        <v>78.7281467413586</v>
      </c>
      <c r="E1616" s="2">
        <f t="shared" si="60"/>
        <v>14.838949063857452</v>
      </c>
      <c r="F1616" s="2">
        <f t="shared" si="61"/>
        <v>5.4406804435027567</v>
      </c>
    </row>
    <row r="1617" spans="1:6" x14ac:dyDescent="0.15">
      <c r="A1617" s="11">
        <v>2</v>
      </c>
      <c r="B1617" s="2">
        <v>3.5</v>
      </c>
      <c r="C1617" s="7">
        <v>33.972730240591503</v>
      </c>
      <c r="D1617" s="7">
        <v>86.111488178968003</v>
      </c>
      <c r="E1617" s="2">
        <f t="shared" si="60"/>
        <v>15.311304506314634</v>
      </c>
      <c r="F1617" s="2">
        <f t="shared" si="61"/>
        <v>5.4406804435027567</v>
      </c>
    </row>
    <row r="1618" spans="1:6" x14ac:dyDescent="0.15">
      <c r="A1618" s="11">
        <v>2</v>
      </c>
      <c r="B1618" s="2">
        <v>3.5</v>
      </c>
      <c r="C1618" s="7">
        <v>58.319431581592099</v>
      </c>
      <c r="D1618" s="7">
        <v>102.018278751794</v>
      </c>
      <c r="E1618" s="2">
        <f t="shared" si="60"/>
        <v>17.658132824192975</v>
      </c>
      <c r="F1618" s="2">
        <f t="shared" si="61"/>
        <v>5.4406804435027567</v>
      </c>
    </row>
    <row r="1619" spans="1:6" x14ac:dyDescent="0.15">
      <c r="A1619" s="11">
        <v>2</v>
      </c>
      <c r="B1619" s="2">
        <v>3.5</v>
      </c>
      <c r="C1619" s="7">
        <v>80.532540007129995</v>
      </c>
      <c r="D1619" s="7">
        <v>105.25994601143</v>
      </c>
      <c r="E1619" s="2">
        <f t="shared" si="60"/>
        <v>19.059713970147449</v>
      </c>
      <c r="F1619" s="2">
        <f t="shared" si="61"/>
        <v>5.4406804435027567</v>
      </c>
    </row>
    <row r="1620" spans="1:6" x14ac:dyDescent="0.15">
      <c r="A1620" s="11">
        <v>2</v>
      </c>
      <c r="B1620" s="2">
        <v>3.5</v>
      </c>
      <c r="C1620" s="7">
        <v>63.788792118992198</v>
      </c>
      <c r="D1620" s="7">
        <v>111.27063204365101</v>
      </c>
      <c r="E1620" s="2">
        <f t="shared" si="60"/>
        <v>18.047443785884127</v>
      </c>
      <c r="F1620" s="2">
        <f t="shared" si="61"/>
        <v>5.4406804435027567</v>
      </c>
    </row>
    <row r="1621" spans="1:6" x14ac:dyDescent="0.15">
      <c r="A1621" s="11">
        <v>2</v>
      </c>
      <c r="B1621" s="2">
        <v>3.5</v>
      </c>
      <c r="C1621" s="7">
        <v>48.903680843061302</v>
      </c>
      <c r="D1621" s="7">
        <v>101.50550147800401</v>
      </c>
      <c r="E1621" s="2">
        <f t="shared" si="60"/>
        <v>16.89341548482901</v>
      </c>
      <c r="F1621" s="2">
        <f t="shared" si="61"/>
        <v>5.4406804435027567</v>
      </c>
    </row>
    <row r="1622" spans="1:6" x14ac:dyDescent="0.15">
      <c r="A1622" s="11">
        <v>2</v>
      </c>
      <c r="B1622" s="2">
        <v>3.5</v>
      </c>
      <c r="C1622" s="7">
        <v>32.242518512051802</v>
      </c>
      <c r="D1622" s="7">
        <v>82.313713775626994</v>
      </c>
      <c r="E1622" s="2">
        <f t="shared" si="60"/>
        <v>15.084289578590873</v>
      </c>
      <c r="F1622" s="2">
        <f t="shared" si="61"/>
        <v>5.4406804435027567</v>
      </c>
    </row>
    <row r="1623" spans="1:6" x14ac:dyDescent="0.15">
      <c r="A1623" s="11">
        <v>2</v>
      </c>
      <c r="B1623" s="2">
        <v>3.5</v>
      </c>
      <c r="C1623" s="7">
        <v>19.167485489755801</v>
      </c>
      <c r="D1623" s="7">
        <v>71.405440733156595</v>
      </c>
      <c r="E1623" s="2">
        <f t="shared" si="60"/>
        <v>12.825651431571037</v>
      </c>
      <c r="F1623" s="2">
        <f t="shared" si="61"/>
        <v>5.4406804435027567</v>
      </c>
    </row>
    <row r="1624" spans="1:6" x14ac:dyDescent="0.15">
      <c r="A1624" s="11">
        <v>2</v>
      </c>
      <c r="B1624" s="2">
        <v>3.5</v>
      </c>
      <c r="C1624" s="7">
        <v>57.579927926318199</v>
      </c>
      <c r="D1624" s="7">
        <v>100.31010781364</v>
      </c>
      <c r="E1624" s="2">
        <f t="shared" si="60"/>
        <v>17.602711169293176</v>
      </c>
      <c r="F1624" s="2">
        <f t="shared" si="61"/>
        <v>5.4406804435027567</v>
      </c>
    </row>
    <row r="1625" spans="1:6" x14ac:dyDescent="0.15">
      <c r="A1625" s="11">
        <v>2</v>
      </c>
      <c r="B1625" s="2">
        <v>3.5</v>
      </c>
      <c r="C1625" s="7">
        <v>79.671450344524303</v>
      </c>
      <c r="D1625" s="7">
        <v>91.472307376414804</v>
      </c>
      <c r="E1625" s="2">
        <f t="shared" si="60"/>
        <v>19.013027231639427</v>
      </c>
      <c r="F1625" s="2">
        <f t="shared" si="61"/>
        <v>5.4406804435027567</v>
      </c>
    </row>
    <row r="1626" spans="1:6" x14ac:dyDescent="0.15">
      <c r="A1626" s="11">
        <v>2</v>
      </c>
      <c r="B1626" s="2">
        <v>3.5</v>
      </c>
      <c r="C1626" s="7">
        <v>48.756743123387601</v>
      </c>
      <c r="D1626" s="7">
        <v>109.909754877682</v>
      </c>
      <c r="E1626" s="2">
        <f t="shared" si="60"/>
        <v>16.88034687701445</v>
      </c>
      <c r="F1626" s="2">
        <f t="shared" si="61"/>
        <v>5.4406804435027567</v>
      </c>
    </row>
    <row r="1627" spans="1:6" x14ac:dyDescent="0.15">
      <c r="A1627" s="11">
        <v>2</v>
      </c>
      <c r="B1627" s="2">
        <v>3.5</v>
      </c>
      <c r="C1627" s="7">
        <v>32.835803629574798</v>
      </c>
      <c r="D1627" s="7">
        <v>90.487034763373401</v>
      </c>
      <c r="E1627" s="2">
        <f t="shared" si="60"/>
        <v>15.163476497577351</v>
      </c>
      <c r="F1627" s="2">
        <f t="shared" si="61"/>
        <v>5.4406804435027567</v>
      </c>
    </row>
    <row r="1628" spans="1:6" x14ac:dyDescent="0.15">
      <c r="A1628" s="11">
        <v>2</v>
      </c>
      <c r="B1628" s="2">
        <v>3.5</v>
      </c>
      <c r="C1628" s="7">
        <v>19.7785869060456</v>
      </c>
      <c r="D1628" s="7">
        <v>87.016925836597295</v>
      </c>
      <c r="E1628" s="2">
        <f t="shared" si="60"/>
        <v>12.961952599189289</v>
      </c>
      <c r="F1628" s="2">
        <f t="shared" si="61"/>
        <v>5.4406804435027567</v>
      </c>
    </row>
    <row r="1629" spans="1:6" x14ac:dyDescent="0.15">
      <c r="A1629" s="11">
        <v>2</v>
      </c>
      <c r="B1629" s="2">
        <v>3.5</v>
      </c>
      <c r="C1629" s="7">
        <v>63.751862717884599</v>
      </c>
      <c r="D1629" s="7">
        <v>123.76661652020699</v>
      </c>
      <c r="E1629" s="2">
        <f t="shared" si="60"/>
        <v>18.044928786162703</v>
      </c>
      <c r="F1629" s="2">
        <f t="shared" si="61"/>
        <v>5.4406804435027567</v>
      </c>
    </row>
    <row r="1630" spans="1:6" x14ac:dyDescent="0.15">
      <c r="A1630" s="11">
        <v>2</v>
      </c>
      <c r="B1630" s="2">
        <v>3.5</v>
      </c>
      <c r="C1630" s="7">
        <v>25.035313059756199</v>
      </c>
      <c r="D1630" s="7">
        <v>87.759920470821299</v>
      </c>
      <c r="E1630" s="2">
        <f t="shared" si="60"/>
        <v>13.985530265028348</v>
      </c>
      <c r="F1630" s="2">
        <f t="shared" si="61"/>
        <v>5.4406804435027567</v>
      </c>
    </row>
    <row r="1631" spans="1:6" x14ac:dyDescent="0.15">
      <c r="A1631" s="11">
        <v>2</v>
      </c>
      <c r="B1631" s="2">
        <v>3.5</v>
      </c>
      <c r="C1631" s="7">
        <v>18.110408609415799</v>
      </c>
      <c r="D1631" s="7">
        <v>69.019669953928002</v>
      </c>
      <c r="E1631" s="2">
        <f t="shared" si="60"/>
        <v>12.579282490336949</v>
      </c>
      <c r="F1631" s="2">
        <f t="shared" si="61"/>
        <v>5.4406804435027567</v>
      </c>
    </row>
    <row r="1632" spans="1:6" x14ac:dyDescent="0.15">
      <c r="A1632" s="11">
        <v>2</v>
      </c>
      <c r="B1632" s="2">
        <v>3.5</v>
      </c>
      <c r="C1632" s="7">
        <v>3.6884820726146899</v>
      </c>
      <c r="D1632" s="7">
        <v>72.752717760517001</v>
      </c>
      <c r="E1632" s="2">
        <f t="shared" si="60"/>
        <v>5.6684767696792804</v>
      </c>
      <c r="F1632" s="2">
        <f t="shared" si="61"/>
        <v>5.4406804435027567</v>
      </c>
    </row>
    <row r="1633" spans="1:6" x14ac:dyDescent="0.15">
      <c r="A1633" s="11">
        <v>2</v>
      </c>
      <c r="B1633" s="2">
        <v>3.5</v>
      </c>
      <c r="C1633" s="7">
        <v>37.331741186288099</v>
      </c>
      <c r="D1633" s="7">
        <v>81.302921303907297</v>
      </c>
      <c r="E1633" s="2">
        <f t="shared" si="60"/>
        <v>15.720782462874611</v>
      </c>
      <c r="F1633" s="2">
        <f t="shared" si="61"/>
        <v>5.4406804435027567</v>
      </c>
    </row>
    <row r="1634" spans="1:6" x14ac:dyDescent="0.15">
      <c r="A1634" s="11">
        <v>2</v>
      </c>
      <c r="B1634" s="2">
        <v>3.5</v>
      </c>
      <c r="C1634" s="7">
        <v>25.1843205189261</v>
      </c>
      <c r="D1634" s="7">
        <v>78.672670867188003</v>
      </c>
      <c r="E1634" s="2">
        <f t="shared" si="60"/>
        <v>14.011302379468848</v>
      </c>
      <c r="F1634" s="2">
        <f t="shared" si="61"/>
        <v>5.4406804435027567</v>
      </c>
    </row>
    <row r="1635" spans="1:6" x14ac:dyDescent="0.15">
      <c r="A1635" s="11">
        <v>2</v>
      </c>
      <c r="B1635" s="2">
        <v>3.5</v>
      </c>
      <c r="C1635" s="7">
        <v>31.706466217476802</v>
      </c>
      <c r="D1635" s="7">
        <v>84.338215374974695</v>
      </c>
      <c r="E1635" s="2">
        <f t="shared" si="60"/>
        <v>15.011478412774665</v>
      </c>
      <c r="F1635" s="2">
        <f t="shared" si="61"/>
        <v>5.4406804435027567</v>
      </c>
    </row>
    <row r="1636" spans="1:6" x14ac:dyDescent="0.15">
      <c r="A1636" s="11">
        <v>2</v>
      </c>
      <c r="B1636" s="2">
        <v>3.5</v>
      </c>
      <c r="C1636" s="7">
        <v>49.4220598518516</v>
      </c>
      <c r="D1636" s="7">
        <v>95.427229732447998</v>
      </c>
      <c r="E1636" s="2">
        <f t="shared" si="60"/>
        <v>16.939208423135288</v>
      </c>
      <c r="F1636" s="2">
        <f t="shared" si="61"/>
        <v>5.4406804435027567</v>
      </c>
    </row>
    <row r="1637" spans="1:6" x14ac:dyDescent="0.15">
      <c r="A1637" s="11">
        <v>2</v>
      </c>
      <c r="B1637" s="2">
        <v>3.5</v>
      </c>
      <c r="C1637" s="7">
        <v>50.284987819427798</v>
      </c>
      <c r="D1637" s="7">
        <v>97.038493287039699</v>
      </c>
      <c r="E1637" s="2">
        <f t="shared" si="60"/>
        <v>17.014383492648697</v>
      </c>
      <c r="F1637" s="2">
        <f t="shared" si="61"/>
        <v>5.4406804435027567</v>
      </c>
    </row>
    <row r="1638" spans="1:6" x14ac:dyDescent="0.15">
      <c r="A1638" s="11">
        <v>2</v>
      </c>
      <c r="B1638" s="2">
        <v>3.5</v>
      </c>
      <c r="C1638" s="7">
        <v>26.6694581872223</v>
      </c>
      <c r="D1638" s="7">
        <v>84.653459936927007</v>
      </c>
      <c r="E1638" s="2">
        <f t="shared" si="60"/>
        <v>14.260141927168808</v>
      </c>
      <c r="F1638" s="2">
        <f t="shared" si="61"/>
        <v>5.4406804435027567</v>
      </c>
    </row>
    <row r="1639" spans="1:6" x14ac:dyDescent="0.15">
      <c r="A1639" s="11">
        <v>2</v>
      </c>
      <c r="B1639" s="2">
        <v>3.5</v>
      </c>
      <c r="C1639" s="7">
        <v>32.805639759041398</v>
      </c>
      <c r="D1639" s="7">
        <v>118.69758359442601</v>
      </c>
      <c r="E1639" s="2">
        <f t="shared" si="60"/>
        <v>15.159485115678564</v>
      </c>
      <c r="F1639" s="2">
        <f t="shared" si="61"/>
        <v>5.4406804435027567</v>
      </c>
    </row>
    <row r="1640" spans="1:6" x14ac:dyDescent="0.15">
      <c r="A1640" s="11">
        <v>2</v>
      </c>
      <c r="B1640" s="2">
        <v>3.5</v>
      </c>
      <c r="C1640" s="7">
        <v>50.755393802038398</v>
      </c>
      <c r="D1640" s="7">
        <v>118.365090115225</v>
      </c>
      <c r="E1640" s="2">
        <f t="shared" si="60"/>
        <v>17.054822017377251</v>
      </c>
      <c r="F1640" s="2">
        <f t="shared" si="61"/>
        <v>5.4406804435027567</v>
      </c>
    </row>
    <row r="1641" spans="1:6" x14ac:dyDescent="0.15">
      <c r="A1641" s="11">
        <v>2</v>
      </c>
      <c r="B1641" s="2">
        <v>3.5</v>
      </c>
      <c r="C1641" s="7">
        <v>50.7752892655473</v>
      </c>
      <c r="D1641" s="7">
        <v>109.74299569295999</v>
      </c>
      <c r="E1641" s="2">
        <f t="shared" si="60"/>
        <v>17.056524062486446</v>
      </c>
      <c r="F1641" s="2">
        <f t="shared" si="61"/>
        <v>5.4406804435027567</v>
      </c>
    </row>
    <row r="1642" spans="1:6" x14ac:dyDescent="0.15">
      <c r="A1642" s="11">
        <v>2</v>
      </c>
      <c r="B1642" s="2">
        <v>3.5</v>
      </c>
      <c r="C1642" s="7">
        <v>33.639424786996599</v>
      </c>
      <c r="D1642" s="7">
        <v>88.777779637096103</v>
      </c>
      <c r="E1642" s="2">
        <f t="shared" si="60"/>
        <v>15.268485610269121</v>
      </c>
      <c r="F1642" s="2">
        <f t="shared" si="61"/>
        <v>5.4406804435027567</v>
      </c>
    </row>
    <row r="1643" spans="1:6" x14ac:dyDescent="0.15">
      <c r="A1643" s="11">
        <v>2</v>
      </c>
      <c r="B1643" s="2">
        <v>3.5</v>
      </c>
      <c r="C1643" s="7">
        <v>55.582937130022202</v>
      </c>
      <c r="D1643" s="7">
        <v>104.77591188031801</v>
      </c>
      <c r="E1643" s="2">
        <f t="shared" si="60"/>
        <v>17.449414921653258</v>
      </c>
      <c r="F1643" s="2">
        <f t="shared" si="61"/>
        <v>5.4406804435027567</v>
      </c>
    </row>
    <row r="1644" spans="1:6" x14ac:dyDescent="0.15">
      <c r="A1644" s="11">
        <v>2</v>
      </c>
      <c r="B1644" s="2">
        <v>3.5</v>
      </c>
      <c r="C1644" s="7">
        <v>17.850770291502801</v>
      </c>
      <c r="D1644" s="7">
        <v>76.006172951270599</v>
      </c>
      <c r="E1644" s="2">
        <f t="shared" si="60"/>
        <v>12.516569614079415</v>
      </c>
      <c r="F1644" s="2">
        <f t="shared" si="61"/>
        <v>5.4406804435027567</v>
      </c>
    </row>
    <row r="1645" spans="1:6" x14ac:dyDescent="0.15">
      <c r="A1645" s="11">
        <v>2</v>
      </c>
      <c r="B1645" s="2">
        <v>3.5</v>
      </c>
      <c r="C1645" s="7">
        <v>14.390621946253701</v>
      </c>
      <c r="D1645" s="7">
        <v>67.353763093033706</v>
      </c>
      <c r="E1645" s="2">
        <f t="shared" si="60"/>
        <v>11.580795640539828</v>
      </c>
      <c r="F1645" s="2">
        <f t="shared" si="61"/>
        <v>5.4406804435027567</v>
      </c>
    </row>
    <row r="1646" spans="1:6" x14ac:dyDescent="0.15">
      <c r="A1646" s="11">
        <v>2</v>
      </c>
      <c r="B1646" s="2">
        <v>3.5</v>
      </c>
      <c r="C1646" s="7">
        <v>20.354360712142199</v>
      </c>
      <c r="D1646" s="7">
        <v>85.404860079342896</v>
      </c>
      <c r="E1646" s="2">
        <f t="shared" si="60"/>
        <v>13.086574666491458</v>
      </c>
      <c r="F1646" s="2">
        <f t="shared" si="61"/>
        <v>5.4406804435027567</v>
      </c>
    </row>
    <row r="1647" spans="1:6" x14ac:dyDescent="0.15">
      <c r="A1647" s="11">
        <v>2</v>
      </c>
      <c r="B1647" s="2">
        <v>3.5</v>
      </c>
      <c r="C1647" s="7">
        <v>17.428138167916799</v>
      </c>
      <c r="D1647" s="7">
        <v>80.794284006570606</v>
      </c>
      <c r="E1647" s="2">
        <f t="shared" si="60"/>
        <v>12.412509943051429</v>
      </c>
      <c r="F1647" s="2">
        <f t="shared" si="61"/>
        <v>5.4406804435027567</v>
      </c>
    </row>
    <row r="1648" spans="1:6" x14ac:dyDescent="0.15">
      <c r="A1648" s="11">
        <v>2</v>
      </c>
      <c r="B1648" s="2">
        <v>3.5</v>
      </c>
      <c r="C1648" s="7">
        <v>19.306475597581201</v>
      </c>
      <c r="D1648" s="7">
        <v>80.632106801549</v>
      </c>
      <c r="E1648" s="2">
        <f t="shared" si="60"/>
        <v>12.857030004380007</v>
      </c>
      <c r="F1648" s="2">
        <f t="shared" si="61"/>
        <v>5.4406804435027567</v>
      </c>
    </row>
    <row r="1649" spans="1:6" x14ac:dyDescent="0.15">
      <c r="A1649" s="11">
        <v>2</v>
      </c>
      <c r="B1649" s="2">
        <v>3.5</v>
      </c>
      <c r="C1649" s="7">
        <v>14.199295757184601</v>
      </c>
      <c r="D1649" s="7">
        <v>70.691617010142906</v>
      </c>
      <c r="E1649" s="2">
        <f t="shared" si="60"/>
        <v>11.522668052032595</v>
      </c>
      <c r="F1649" s="2">
        <f t="shared" si="61"/>
        <v>5.4406804435027567</v>
      </c>
    </row>
    <row r="1650" spans="1:6" x14ac:dyDescent="0.15">
      <c r="A1650" s="11">
        <v>2</v>
      </c>
      <c r="B1650" s="2">
        <v>3.5</v>
      </c>
      <c r="C1650" s="7">
        <v>18.986574203894701</v>
      </c>
      <c r="D1650" s="7">
        <v>74.150560658166398</v>
      </c>
      <c r="E1650" s="2">
        <f t="shared" si="60"/>
        <v>12.784466109423491</v>
      </c>
      <c r="F1650" s="2">
        <f t="shared" si="61"/>
        <v>5.4406804435027567</v>
      </c>
    </row>
    <row r="1651" spans="1:6" x14ac:dyDescent="0.15">
      <c r="A1651" s="11">
        <v>2</v>
      </c>
      <c r="B1651" s="2">
        <v>3.5</v>
      </c>
      <c r="C1651" s="7">
        <v>16.317781711985202</v>
      </c>
      <c r="D1651" s="7">
        <v>63.034719309334399</v>
      </c>
      <c r="E1651" s="2">
        <f t="shared" si="60"/>
        <v>12.126611191406237</v>
      </c>
      <c r="F1651" s="2">
        <f t="shared" si="61"/>
        <v>5.4406804435027567</v>
      </c>
    </row>
    <row r="1652" spans="1:6" x14ac:dyDescent="0.15">
      <c r="A1652" s="11">
        <v>2</v>
      </c>
      <c r="B1652" s="2">
        <v>3.5</v>
      </c>
      <c r="C1652" s="7">
        <v>47.975514588172999</v>
      </c>
      <c r="D1652" s="7">
        <v>97.568502496243099</v>
      </c>
      <c r="E1652" s="2">
        <f t="shared" si="60"/>
        <v>16.810196417004832</v>
      </c>
      <c r="F1652" s="2">
        <f t="shared" si="61"/>
        <v>5.4406804435027567</v>
      </c>
    </row>
    <row r="1653" spans="1:6" x14ac:dyDescent="0.15">
      <c r="A1653" s="11">
        <v>2</v>
      </c>
      <c r="B1653" s="2">
        <v>3.5</v>
      </c>
      <c r="C1653" s="7">
        <v>79.298612850414997</v>
      </c>
      <c r="D1653" s="7">
        <v>105.53306076901301</v>
      </c>
      <c r="E1653" s="2">
        <f t="shared" si="60"/>
        <v>18.992655903859593</v>
      </c>
      <c r="F1653" s="2">
        <f t="shared" si="61"/>
        <v>5.4406804435027567</v>
      </c>
    </row>
    <row r="1654" spans="1:6" x14ac:dyDescent="0.15">
      <c r="A1654" s="11">
        <v>2</v>
      </c>
      <c r="B1654" s="2">
        <v>3.5</v>
      </c>
      <c r="C1654" s="7">
        <v>67.515109420040204</v>
      </c>
      <c r="D1654" s="7">
        <v>107.562542846174</v>
      </c>
      <c r="E1654" s="2">
        <f t="shared" si="60"/>
        <v>18.294009758448773</v>
      </c>
      <c r="F1654" s="2">
        <f t="shared" si="61"/>
        <v>5.4406804435027567</v>
      </c>
    </row>
    <row r="1655" spans="1:6" x14ac:dyDescent="0.15">
      <c r="A1655" s="11">
        <v>2</v>
      </c>
      <c r="B1655" s="2">
        <v>3.5</v>
      </c>
      <c r="C1655" s="7">
        <v>46.703961288096302</v>
      </c>
      <c r="D1655" s="7">
        <v>80.566711516658799</v>
      </c>
      <c r="E1655" s="2">
        <f t="shared" si="60"/>
        <v>16.693537176667824</v>
      </c>
      <c r="F1655" s="2">
        <f t="shared" si="61"/>
        <v>5.4406804435027567</v>
      </c>
    </row>
    <row r="1656" spans="1:6" x14ac:dyDescent="0.15">
      <c r="A1656" s="11">
        <v>2</v>
      </c>
      <c r="B1656" s="2">
        <v>3.5</v>
      </c>
      <c r="C1656" s="7">
        <v>109.013112715856</v>
      </c>
      <c r="D1656" s="7">
        <v>122.456665717286</v>
      </c>
      <c r="E1656" s="2">
        <f t="shared" si="60"/>
        <v>20.374787404876425</v>
      </c>
      <c r="F1656" s="2">
        <f t="shared" si="61"/>
        <v>5.4406804435027567</v>
      </c>
    </row>
    <row r="1657" spans="1:6" x14ac:dyDescent="0.15">
      <c r="A1657" s="11">
        <v>2</v>
      </c>
      <c r="B1657" s="2">
        <v>3.5</v>
      </c>
      <c r="C1657" s="7">
        <v>78.089307846849294</v>
      </c>
      <c r="D1657" s="7">
        <v>89.105339744747994</v>
      </c>
      <c r="E1657" s="2">
        <f t="shared" si="60"/>
        <v>18.925915734291522</v>
      </c>
      <c r="F1657" s="2">
        <f t="shared" si="61"/>
        <v>5.4406804435027567</v>
      </c>
    </row>
    <row r="1658" spans="1:6" x14ac:dyDescent="0.15">
      <c r="A1658" s="11">
        <v>2</v>
      </c>
      <c r="B1658" s="2">
        <v>3.5</v>
      </c>
      <c r="C1658" s="7">
        <v>66.257226021015995</v>
      </c>
      <c r="D1658" s="7">
        <v>81.943649058307898</v>
      </c>
      <c r="E1658" s="2">
        <f t="shared" si="60"/>
        <v>18.212332494000872</v>
      </c>
      <c r="F1658" s="2">
        <f t="shared" si="61"/>
        <v>5.4406804435027567</v>
      </c>
    </row>
    <row r="1659" spans="1:6" x14ac:dyDescent="0.15">
      <c r="A1659" s="11">
        <v>2</v>
      </c>
      <c r="B1659" s="2">
        <v>3.5</v>
      </c>
      <c r="C1659" s="7">
        <v>69.571983585348505</v>
      </c>
      <c r="D1659" s="7">
        <v>73.918975251100207</v>
      </c>
      <c r="E1659" s="2">
        <f t="shared" si="60"/>
        <v>18.424343858197808</v>
      </c>
      <c r="F1659" s="2">
        <f t="shared" si="61"/>
        <v>5.4406804435027567</v>
      </c>
    </row>
    <row r="1660" spans="1:6" x14ac:dyDescent="0.15">
      <c r="A1660" s="11">
        <v>2</v>
      </c>
      <c r="B1660" s="2">
        <v>3.5</v>
      </c>
      <c r="C1660" s="7">
        <v>16.8733784406087</v>
      </c>
      <c r="D1660" s="7">
        <v>62.859570727039902</v>
      </c>
      <c r="E1660" s="2">
        <f t="shared" si="60"/>
        <v>12.272020470951412</v>
      </c>
      <c r="F1660" s="2">
        <f t="shared" si="61"/>
        <v>5.4406804435027567</v>
      </c>
    </row>
    <row r="1661" spans="1:6" x14ac:dyDescent="0.15">
      <c r="A1661" s="11">
        <v>2</v>
      </c>
      <c r="B1661" s="2">
        <v>3.5</v>
      </c>
      <c r="C1661" s="7">
        <v>39.044089181334499</v>
      </c>
      <c r="D1661" s="7">
        <v>75.274282851105994</v>
      </c>
      <c r="E1661" s="2">
        <f t="shared" si="60"/>
        <v>15.91555296081955</v>
      </c>
      <c r="F1661" s="2">
        <f t="shared" si="61"/>
        <v>5.4406804435027567</v>
      </c>
    </row>
    <row r="1662" spans="1:6" x14ac:dyDescent="0.15">
      <c r="A1662" s="11">
        <v>2</v>
      </c>
      <c r="B1662" s="2">
        <v>3.5</v>
      </c>
      <c r="C1662" s="7">
        <v>66.506481639010204</v>
      </c>
      <c r="D1662" s="7">
        <v>102.51205291532</v>
      </c>
      <c r="E1662" s="2">
        <f t="shared" si="60"/>
        <v>18.228639731659783</v>
      </c>
      <c r="F1662" s="2">
        <f t="shared" si="61"/>
        <v>5.4406804435027567</v>
      </c>
    </row>
    <row r="1663" spans="1:6" x14ac:dyDescent="0.15">
      <c r="A1663" s="11">
        <v>2</v>
      </c>
      <c r="B1663" s="2">
        <v>3.5</v>
      </c>
      <c r="C1663" s="7">
        <v>65.425224493309898</v>
      </c>
      <c r="D1663" s="7">
        <v>109.548820693081</v>
      </c>
      <c r="E1663" s="2">
        <f t="shared" si="60"/>
        <v>18.157452215073857</v>
      </c>
      <c r="F1663" s="2">
        <f t="shared" si="61"/>
        <v>5.4406804435027567</v>
      </c>
    </row>
    <row r="1664" spans="1:6" x14ac:dyDescent="0.15">
      <c r="A1664" s="11">
        <v>2</v>
      </c>
      <c r="B1664" s="2">
        <v>3.5</v>
      </c>
      <c r="C1664" s="7">
        <v>39.008332443210101</v>
      </c>
      <c r="D1664" s="7">
        <v>94.890118168658304</v>
      </c>
      <c r="E1664" s="2">
        <f t="shared" si="60"/>
        <v>15.911573851697396</v>
      </c>
      <c r="F1664" s="2">
        <f t="shared" si="61"/>
        <v>5.4406804435027567</v>
      </c>
    </row>
    <row r="1665" spans="1:6" x14ac:dyDescent="0.15">
      <c r="A1665" s="11">
        <v>2</v>
      </c>
      <c r="B1665" s="2">
        <v>3.5</v>
      </c>
      <c r="C1665" s="7">
        <v>45.967270965329199</v>
      </c>
      <c r="D1665" s="7">
        <v>95.044754683914405</v>
      </c>
      <c r="E1665" s="2">
        <f t="shared" si="60"/>
        <v>16.624487208510274</v>
      </c>
      <c r="F1665" s="2">
        <f t="shared" si="61"/>
        <v>5.4406804435027567</v>
      </c>
    </row>
    <row r="1666" spans="1:6" x14ac:dyDescent="0.15">
      <c r="A1666" s="11">
        <v>2</v>
      </c>
      <c r="B1666" s="2">
        <v>3.5</v>
      </c>
      <c r="C1666" s="7">
        <v>65.404908837181296</v>
      </c>
      <c r="D1666" s="7">
        <v>78.367708107275604</v>
      </c>
      <c r="E1666" s="2">
        <f t="shared" ref="E1666:E1729" si="62">10*LOG10(C1666)</f>
        <v>18.156103446682479</v>
      </c>
      <c r="F1666" s="2">
        <f t="shared" ref="F1666:F1729" si="63">10*LOG10(B1666)</f>
        <v>5.4406804435027567</v>
      </c>
    </row>
    <row r="1667" spans="1:6" x14ac:dyDescent="0.15">
      <c r="A1667" s="11">
        <v>2</v>
      </c>
      <c r="B1667" s="2">
        <v>3.5</v>
      </c>
      <c r="C1667" s="7">
        <v>40.034235349260797</v>
      </c>
      <c r="D1667" s="7">
        <v>125.14787305538</v>
      </c>
      <c r="E1667" s="2">
        <f t="shared" si="62"/>
        <v>16.024315379320367</v>
      </c>
      <c r="F1667" s="2">
        <f t="shared" si="63"/>
        <v>5.4406804435027567</v>
      </c>
    </row>
    <row r="1668" spans="1:6" x14ac:dyDescent="0.15">
      <c r="A1668" s="11">
        <v>2</v>
      </c>
      <c r="B1668" s="2">
        <v>3.5</v>
      </c>
      <c r="C1668" s="7">
        <v>46.337673657619</v>
      </c>
      <c r="D1668" s="7">
        <v>107.540484774774</v>
      </c>
      <c r="E1668" s="2">
        <f t="shared" si="62"/>
        <v>16.659342266265998</v>
      </c>
      <c r="F1668" s="2">
        <f t="shared" si="63"/>
        <v>5.4406804435027567</v>
      </c>
    </row>
    <row r="1669" spans="1:6" x14ac:dyDescent="0.15">
      <c r="A1669" s="11">
        <v>2</v>
      </c>
      <c r="B1669" s="2">
        <v>3.5</v>
      </c>
      <c r="C1669" s="7">
        <v>82.0694218329824</v>
      </c>
      <c r="D1669" s="7">
        <v>111.07650330720701</v>
      </c>
      <c r="E1669" s="2">
        <f t="shared" si="62"/>
        <v>19.141813738932132</v>
      </c>
      <c r="F1669" s="2">
        <f t="shared" si="63"/>
        <v>5.4406804435027567</v>
      </c>
    </row>
    <row r="1670" spans="1:6" x14ac:dyDescent="0.15">
      <c r="A1670" s="11">
        <v>2</v>
      </c>
      <c r="B1670" s="2">
        <v>3.5</v>
      </c>
      <c r="C1670" s="7">
        <v>65.151745947441796</v>
      </c>
      <c r="D1670" s="7">
        <v>103.173150400599</v>
      </c>
      <c r="E1670" s="2">
        <f t="shared" si="62"/>
        <v>18.139260585010923</v>
      </c>
      <c r="F1670" s="2">
        <f t="shared" si="63"/>
        <v>5.4406804435027567</v>
      </c>
    </row>
    <row r="1671" spans="1:6" x14ac:dyDescent="0.15">
      <c r="A1671" s="11">
        <v>2</v>
      </c>
      <c r="B1671" s="2">
        <v>3.5</v>
      </c>
      <c r="C1671" s="7">
        <v>55.225111136148897</v>
      </c>
      <c r="D1671" s="7">
        <v>107.71986763285</v>
      </c>
      <c r="E1671" s="2">
        <f t="shared" si="62"/>
        <v>17.421365985274949</v>
      </c>
      <c r="F1671" s="2">
        <f t="shared" si="63"/>
        <v>5.4406804435027567</v>
      </c>
    </row>
    <row r="1672" spans="1:6" x14ac:dyDescent="0.15">
      <c r="A1672" s="11">
        <v>2</v>
      </c>
      <c r="B1672" s="2">
        <v>3.5</v>
      </c>
      <c r="C1672" s="7">
        <v>61.273900642932801</v>
      </c>
      <c r="D1672" s="7">
        <v>115.802859200564</v>
      </c>
      <c r="E1672" s="2">
        <f t="shared" si="62"/>
        <v>17.872755280189178</v>
      </c>
      <c r="F1672" s="2">
        <f t="shared" si="63"/>
        <v>5.4406804435027567</v>
      </c>
    </row>
    <row r="1673" spans="1:6" x14ac:dyDescent="0.15">
      <c r="A1673" s="13">
        <v>2</v>
      </c>
      <c r="B1673" s="4">
        <v>3.5</v>
      </c>
      <c r="C1673" s="9">
        <v>93.782513956494</v>
      </c>
      <c r="D1673" s="9">
        <v>120.46926076509</v>
      </c>
      <c r="E1673" s="2">
        <f t="shared" si="62"/>
        <v>19.721218703605985</v>
      </c>
      <c r="F1673" s="2">
        <f t="shared" si="63"/>
        <v>5.4406804435027567</v>
      </c>
    </row>
    <row r="1674" spans="1:6" x14ac:dyDescent="0.15">
      <c r="A1674" s="11">
        <v>2</v>
      </c>
      <c r="B1674" s="2">
        <v>3.5</v>
      </c>
      <c r="C1674" s="7">
        <v>92.002602680576402</v>
      </c>
      <c r="D1674" s="7">
        <v>86.054764695848803</v>
      </c>
      <c r="E1674" s="2">
        <f t="shared" si="62"/>
        <v>19.638001133653844</v>
      </c>
      <c r="F1674" s="2">
        <f t="shared" si="63"/>
        <v>5.4406804435027567</v>
      </c>
    </row>
    <row r="1675" spans="1:6" x14ac:dyDescent="0.15">
      <c r="A1675" s="11">
        <v>2</v>
      </c>
      <c r="B1675" s="2">
        <v>3.5</v>
      </c>
      <c r="C1675" s="7">
        <v>72.138789149804794</v>
      </c>
      <c r="D1675" s="7">
        <v>103.064089606601</v>
      </c>
      <c r="E1675" s="2">
        <f t="shared" si="62"/>
        <v>18.581688484069147</v>
      </c>
      <c r="F1675" s="2">
        <f t="shared" si="63"/>
        <v>5.4406804435027567</v>
      </c>
    </row>
    <row r="1676" spans="1:6" x14ac:dyDescent="0.15">
      <c r="A1676" s="11">
        <v>2</v>
      </c>
      <c r="B1676" s="2">
        <v>3.5</v>
      </c>
      <c r="C1676" s="7">
        <v>60.509255490379303</v>
      </c>
      <c r="D1676" s="7">
        <v>109.658816067045</v>
      </c>
      <c r="E1676" s="2">
        <f t="shared" si="62"/>
        <v>17.818218093791447</v>
      </c>
      <c r="F1676" s="2">
        <f t="shared" si="63"/>
        <v>5.4406804435027567</v>
      </c>
    </row>
    <row r="1677" spans="1:6" x14ac:dyDescent="0.15">
      <c r="A1677" s="11">
        <v>2</v>
      </c>
      <c r="B1677" s="2">
        <v>3.5</v>
      </c>
      <c r="C1677" s="7">
        <v>60.008666040831102</v>
      </c>
      <c r="D1677" s="7">
        <v>104.885782105359</v>
      </c>
      <c r="E1677" s="2">
        <f t="shared" si="62"/>
        <v>17.782139727493458</v>
      </c>
      <c r="F1677" s="2">
        <f t="shared" si="63"/>
        <v>5.4406804435027567</v>
      </c>
    </row>
    <row r="1678" spans="1:6" x14ac:dyDescent="0.15">
      <c r="A1678" s="11">
        <v>2</v>
      </c>
      <c r="B1678" s="2">
        <v>3.5</v>
      </c>
      <c r="C1678" s="7">
        <v>76.875767313243799</v>
      </c>
      <c r="D1678" s="7">
        <v>101.640781296065</v>
      </c>
      <c r="E1678" s="2">
        <f t="shared" si="62"/>
        <v>18.857894635899068</v>
      </c>
      <c r="F1678" s="2">
        <f t="shared" si="63"/>
        <v>5.4406804435027567</v>
      </c>
    </row>
    <row r="1679" spans="1:6" x14ac:dyDescent="0.15">
      <c r="A1679" s="11">
        <v>2</v>
      </c>
      <c r="B1679" s="2">
        <v>3.5</v>
      </c>
      <c r="C1679" s="7">
        <v>99.164453812845693</v>
      </c>
      <c r="D1679" s="7">
        <v>120.78460656486401</v>
      </c>
      <c r="E1679" s="2">
        <f t="shared" si="62"/>
        <v>19.963560241759012</v>
      </c>
      <c r="F1679" s="2">
        <f t="shared" si="63"/>
        <v>5.4406804435027567</v>
      </c>
    </row>
    <row r="1680" spans="1:6" x14ac:dyDescent="0.15">
      <c r="A1680" s="11">
        <v>2</v>
      </c>
      <c r="B1680" s="2">
        <v>3.5</v>
      </c>
      <c r="C1680" s="7">
        <v>61.575903923531698</v>
      </c>
      <c r="D1680" s="7">
        <v>89.902291122458706</v>
      </c>
      <c r="E1680" s="2">
        <f t="shared" si="62"/>
        <v>17.894107959251958</v>
      </c>
      <c r="F1680" s="2">
        <f t="shared" si="63"/>
        <v>5.4406804435027567</v>
      </c>
    </row>
    <row r="1681" spans="1:6" x14ac:dyDescent="0.15">
      <c r="A1681" s="11">
        <v>2</v>
      </c>
      <c r="B1681" s="2">
        <v>3.5</v>
      </c>
      <c r="C1681" s="7">
        <v>54.7126027529307</v>
      </c>
      <c r="D1681" s="7">
        <v>86.997419226274204</v>
      </c>
      <c r="E1681" s="2">
        <f t="shared" si="62"/>
        <v>17.380873752481094</v>
      </c>
      <c r="F1681" s="2">
        <f t="shared" si="63"/>
        <v>5.4406804435027567</v>
      </c>
    </row>
    <row r="1682" spans="1:6" x14ac:dyDescent="0.15">
      <c r="A1682" s="11">
        <v>2</v>
      </c>
      <c r="B1682" s="2">
        <v>3.5</v>
      </c>
      <c r="C1682" s="7">
        <v>30.5428698717066</v>
      </c>
      <c r="D1682" s="7">
        <v>83.519183350020697</v>
      </c>
      <c r="E1682" s="2">
        <f t="shared" si="62"/>
        <v>14.849098418523072</v>
      </c>
      <c r="F1682" s="2">
        <f t="shared" si="63"/>
        <v>5.4406804435027567</v>
      </c>
    </row>
    <row r="1683" spans="1:6" x14ac:dyDescent="0.15">
      <c r="A1683" s="11">
        <v>2</v>
      </c>
      <c r="B1683" s="2">
        <v>3.5</v>
      </c>
      <c r="C1683" s="7">
        <v>34.036691966170899</v>
      </c>
      <c r="D1683" s="7">
        <v>87.785708592002905</v>
      </c>
      <c r="E1683" s="2">
        <f t="shared" si="62"/>
        <v>15.319473442841611</v>
      </c>
      <c r="F1683" s="2">
        <f t="shared" si="63"/>
        <v>5.4406804435027567</v>
      </c>
    </row>
    <row r="1684" spans="1:6" x14ac:dyDescent="0.15">
      <c r="A1684" s="11">
        <v>2</v>
      </c>
      <c r="B1684" s="2">
        <v>3.5</v>
      </c>
      <c r="C1684" s="7">
        <v>58.356714266654897</v>
      </c>
      <c r="D1684" s="7">
        <v>108.114751400286</v>
      </c>
      <c r="E1684" s="2">
        <f t="shared" si="62"/>
        <v>17.66090831267465</v>
      </c>
      <c r="F1684" s="2">
        <f t="shared" si="63"/>
        <v>5.4406804435027567</v>
      </c>
    </row>
    <row r="1685" spans="1:6" x14ac:dyDescent="0.15">
      <c r="A1685" s="11">
        <v>2</v>
      </c>
      <c r="B1685" s="2">
        <v>3.5</v>
      </c>
      <c r="C1685" s="7">
        <v>80.559543196321599</v>
      </c>
      <c r="D1685" s="7">
        <v>107.978406239257</v>
      </c>
      <c r="E1685" s="2">
        <f t="shared" si="62"/>
        <v>19.061169949353417</v>
      </c>
      <c r="F1685" s="2">
        <f t="shared" si="63"/>
        <v>5.4406804435027567</v>
      </c>
    </row>
    <row r="1686" spans="1:6" x14ac:dyDescent="0.15">
      <c r="A1686" s="11">
        <v>2</v>
      </c>
      <c r="B1686" s="2">
        <v>3.5</v>
      </c>
      <c r="C1686" s="7">
        <v>48.948135817413899</v>
      </c>
      <c r="D1686" s="7">
        <v>109.042259847678</v>
      </c>
      <c r="E1686" s="2">
        <f t="shared" si="62"/>
        <v>16.897361564123528</v>
      </c>
      <c r="F1686" s="2">
        <f t="shared" si="63"/>
        <v>5.4406804435027567</v>
      </c>
    </row>
    <row r="1687" spans="1:6" x14ac:dyDescent="0.15">
      <c r="A1687" s="11">
        <v>2</v>
      </c>
      <c r="B1687" s="2">
        <v>3.5</v>
      </c>
      <c r="C1687" s="7">
        <v>32.3099056018429</v>
      </c>
      <c r="D1687" s="7">
        <v>80.785080457470698</v>
      </c>
      <c r="E1687" s="2">
        <f t="shared" si="62"/>
        <v>15.093356891640809</v>
      </c>
      <c r="F1687" s="2">
        <f t="shared" si="63"/>
        <v>5.4406804435027567</v>
      </c>
    </row>
    <row r="1688" spans="1:6" x14ac:dyDescent="0.15">
      <c r="A1688" s="11">
        <v>2</v>
      </c>
      <c r="B1688" s="2">
        <v>3.5</v>
      </c>
      <c r="C1688" s="7">
        <v>19.280624989869999</v>
      </c>
      <c r="D1688" s="7">
        <v>74.951527821897798</v>
      </c>
      <c r="E1688" s="2">
        <f t="shared" si="62"/>
        <v>12.851211076400734</v>
      </c>
      <c r="F1688" s="2">
        <f t="shared" si="63"/>
        <v>5.4406804435027567</v>
      </c>
    </row>
    <row r="1689" spans="1:6" x14ac:dyDescent="0.15">
      <c r="A1689" s="11">
        <v>2</v>
      </c>
      <c r="B1689" s="2">
        <v>3.5</v>
      </c>
      <c r="C1689" s="7">
        <v>57.617689124087597</v>
      </c>
      <c r="D1689" s="7">
        <v>100.997469128657</v>
      </c>
      <c r="E1689" s="2">
        <f t="shared" si="62"/>
        <v>17.605558360203645</v>
      </c>
      <c r="F1689" s="2">
        <f t="shared" si="63"/>
        <v>5.4406804435027567</v>
      </c>
    </row>
    <row r="1690" spans="1:6" x14ac:dyDescent="0.15">
      <c r="A1690" s="11">
        <v>2</v>
      </c>
      <c r="B1690" s="2">
        <v>3.5</v>
      </c>
      <c r="C1690" s="7">
        <v>79.698745284979196</v>
      </c>
      <c r="D1690" s="7">
        <v>100.64361877264299</v>
      </c>
      <c r="E1690" s="2">
        <f t="shared" si="62"/>
        <v>19.01451484255595</v>
      </c>
      <c r="F1690" s="2">
        <f t="shared" si="63"/>
        <v>5.4406804435027567</v>
      </c>
    </row>
    <row r="1691" spans="1:6" x14ac:dyDescent="0.15">
      <c r="A1691" s="11">
        <v>2</v>
      </c>
      <c r="B1691" s="2">
        <v>3.5</v>
      </c>
      <c r="C1691" s="7">
        <v>48.801331949035998</v>
      </c>
      <c r="D1691" s="7">
        <v>116.1555852731</v>
      </c>
      <c r="E1691" s="2">
        <f t="shared" si="62"/>
        <v>16.884316754908749</v>
      </c>
      <c r="F1691" s="2">
        <f t="shared" si="63"/>
        <v>5.4406804435027567</v>
      </c>
    </row>
    <row r="1692" spans="1:6" x14ac:dyDescent="0.15">
      <c r="A1692" s="11">
        <v>2</v>
      </c>
      <c r="B1692" s="2">
        <v>3.5</v>
      </c>
      <c r="C1692" s="7">
        <v>32.901975624573097</v>
      </c>
      <c r="D1692" s="7">
        <v>85.268942854924205</v>
      </c>
      <c r="E1692" s="2">
        <f t="shared" si="62"/>
        <v>15.172219762809824</v>
      </c>
      <c r="F1692" s="2">
        <f t="shared" si="63"/>
        <v>5.4406804435027567</v>
      </c>
    </row>
    <row r="1693" spans="1:6" x14ac:dyDescent="0.15">
      <c r="A1693" s="11">
        <v>2</v>
      </c>
      <c r="B1693" s="2">
        <v>3.5</v>
      </c>
      <c r="C1693" s="7">
        <v>19.8882503001144</v>
      </c>
      <c r="D1693" s="7">
        <v>90.536507784698799</v>
      </c>
      <c r="E1693" s="2">
        <f t="shared" si="62"/>
        <v>12.985965770696161</v>
      </c>
      <c r="F1693" s="2">
        <f t="shared" si="63"/>
        <v>5.4406804435027567</v>
      </c>
    </row>
    <row r="1694" spans="1:6" x14ac:dyDescent="0.15">
      <c r="A1694" s="11">
        <v>2</v>
      </c>
      <c r="B1694" s="2">
        <v>3.5</v>
      </c>
      <c r="C1694" s="7">
        <v>24.984714206890601</v>
      </c>
      <c r="D1694" s="7">
        <v>88.565346133282105</v>
      </c>
      <c r="E1694" s="2">
        <f t="shared" si="62"/>
        <v>13.976743860347492</v>
      </c>
      <c r="F1694" s="2">
        <f t="shared" si="63"/>
        <v>5.4406804435027567</v>
      </c>
    </row>
    <row r="1695" spans="1:6" x14ac:dyDescent="0.15">
      <c r="A1695" s="11">
        <v>2</v>
      </c>
      <c r="B1695" s="2">
        <v>3.5</v>
      </c>
      <c r="C1695" s="7">
        <v>18.230109708940301</v>
      </c>
      <c r="D1695" s="7">
        <v>67.560095920170397</v>
      </c>
      <c r="E1695" s="2">
        <f t="shared" si="62"/>
        <v>12.607892822503697</v>
      </c>
      <c r="F1695" s="2">
        <f t="shared" si="63"/>
        <v>5.4406804435027567</v>
      </c>
    </row>
    <row r="1696" spans="1:6" x14ac:dyDescent="0.15">
      <c r="A1696" s="11">
        <v>2</v>
      </c>
      <c r="B1696" s="2">
        <v>3.5</v>
      </c>
      <c r="C1696" s="7">
        <v>4.23732226765914</v>
      </c>
      <c r="D1696" s="7">
        <v>71.2722561234701</v>
      </c>
      <c r="E1696" s="2">
        <f t="shared" si="62"/>
        <v>6.2709149533062458</v>
      </c>
      <c r="F1696" s="2">
        <f t="shared" si="63"/>
        <v>5.4406804435027567</v>
      </c>
    </row>
    <row r="1697" spans="1:6" x14ac:dyDescent="0.15">
      <c r="A1697" s="11">
        <v>2</v>
      </c>
      <c r="B1697" s="2">
        <v>3.5</v>
      </c>
      <c r="C1697" s="7">
        <v>37.389957207785102</v>
      </c>
      <c r="D1697" s="7">
        <v>84.114045398612504</v>
      </c>
      <c r="E1697" s="2">
        <f t="shared" si="62"/>
        <v>15.727549681113356</v>
      </c>
      <c r="F1697" s="2">
        <f t="shared" si="63"/>
        <v>5.4406804435027567</v>
      </c>
    </row>
    <row r="1698" spans="1:6" x14ac:dyDescent="0.15">
      <c r="A1698" s="11">
        <v>2</v>
      </c>
      <c r="B1698" s="2">
        <v>3.5</v>
      </c>
      <c r="C1698" s="7">
        <v>25.366841427343701</v>
      </c>
      <c r="D1698" s="7">
        <v>77.624532875392404</v>
      </c>
      <c r="E1698" s="2">
        <f t="shared" si="62"/>
        <v>14.042663940615377</v>
      </c>
      <c r="F1698" s="2">
        <f t="shared" si="63"/>
        <v>5.4406804435027567</v>
      </c>
    </row>
    <row r="1699" spans="1:6" x14ac:dyDescent="0.15">
      <c r="A1699" s="11">
        <v>2</v>
      </c>
      <c r="B1699" s="2">
        <v>3.5</v>
      </c>
      <c r="C1699" s="7">
        <v>31.7749901652227</v>
      </c>
      <c r="D1699" s="7">
        <v>84.233303163814</v>
      </c>
      <c r="E1699" s="2">
        <f t="shared" si="62"/>
        <v>15.020854248062134</v>
      </c>
      <c r="F1699" s="2">
        <f t="shared" si="63"/>
        <v>5.4406804435027567</v>
      </c>
    </row>
    <row r="1700" spans="1:6" x14ac:dyDescent="0.15">
      <c r="A1700" s="11">
        <v>2</v>
      </c>
      <c r="B1700" s="2">
        <v>3.5</v>
      </c>
      <c r="C1700" s="7">
        <v>49.466048962899798</v>
      </c>
      <c r="D1700" s="7">
        <v>99.676372606082097</v>
      </c>
      <c r="E1700" s="2">
        <f t="shared" si="62"/>
        <v>16.943072230357643</v>
      </c>
      <c r="F1700" s="2">
        <f t="shared" si="63"/>
        <v>5.4406804435027567</v>
      </c>
    </row>
    <row r="1701" spans="1:6" x14ac:dyDescent="0.15">
      <c r="A1701" s="11">
        <v>2</v>
      </c>
      <c r="B1701" s="2">
        <v>3.5</v>
      </c>
      <c r="C1701" s="7">
        <v>50.328222698601202</v>
      </c>
      <c r="D1701" s="7">
        <v>107.44294357177</v>
      </c>
      <c r="E1701" s="2">
        <f t="shared" si="62"/>
        <v>17.01811593901629</v>
      </c>
      <c r="F1701" s="2">
        <f t="shared" si="63"/>
        <v>5.4406804435027567</v>
      </c>
    </row>
    <row r="1702" spans="1:6" x14ac:dyDescent="0.15">
      <c r="A1702" s="11">
        <v>2</v>
      </c>
      <c r="B1702" s="2">
        <v>3.5</v>
      </c>
      <c r="C1702" s="7">
        <v>26.7508878357336</v>
      </c>
      <c r="D1702" s="7">
        <v>90.980129633072096</v>
      </c>
      <c r="E1702" s="2">
        <f t="shared" si="62"/>
        <v>14.273382004043995</v>
      </c>
      <c r="F1702" s="2">
        <f t="shared" si="63"/>
        <v>5.4406804435027567</v>
      </c>
    </row>
    <row r="1703" spans="1:6" x14ac:dyDescent="0.15">
      <c r="A1703" s="11">
        <v>2</v>
      </c>
      <c r="B1703" s="2">
        <v>3.5</v>
      </c>
      <c r="C1703" s="7">
        <v>32.871872474807397</v>
      </c>
      <c r="D1703" s="7">
        <v>116.901055966416</v>
      </c>
      <c r="E1703" s="2">
        <f t="shared" si="62"/>
        <v>15.168244434279789</v>
      </c>
      <c r="F1703" s="2">
        <f t="shared" si="63"/>
        <v>5.4406804435027567</v>
      </c>
    </row>
    <row r="1704" spans="1:6" x14ac:dyDescent="0.15">
      <c r="A1704" s="11">
        <v>2</v>
      </c>
      <c r="B1704" s="2">
        <v>3.5</v>
      </c>
      <c r="C1704" s="7">
        <v>50.798228315562397</v>
      </c>
      <c r="D1704" s="7">
        <v>119.42746081813399</v>
      </c>
      <c r="E1704" s="2">
        <f t="shared" si="62"/>
        <v>17.058485657053271</v>
      </c>
      <c r="F1704" s="2">
        <f t="shared" si="63"/>
        <v>5.4406804435027567</v>
      </c>
    </row>
    <row r="1705" spans="1:6" x14ac:dyDescent="0.15">
      <c r="A1705" s="11">
        <v>2</v>
      </c>
      <c r="B1705" s="2">
        <v>3.5</v>
      </c>
      <c r="C1705" s="7">
        <v>50.8181070092147</v>
      </c>
      <c r="D1705" s="7">
        <v>115.68894208941499</v>
      </c>
      <c r="E1705" s="2">
        <f t="shared" si="62"/>
        <v>17.060184834069087</v>
      </c>
      <c r="F1705" s="2">
        <f t="shared" si="63"/>
        <v>5.4406804435027567</v>
      </c>
    </row>
    <row r="1706" spans="1:6" x14ac:dyDescent="0.15">
      <c r="A1706" s="11">
        <v>2</v>
      </c>
      <c r="B1706" s="2">
        <v>3.5</v>
      </c>
      <c r="C1706" s="7">
        <v>33.566446699047603</v>
      </c>
      <c r="D1706" s="7">
        <v>88.077022199368301</v>
      </c>
      <c r="E1706" s="2">
        <f t="shared" si="62"/>
        <v>15.259053698249335</v>
      </c>
      <c r="F1706" s="2">
        <f t="shared" si="63"/>
        <v>5.4406804435027567</v>
      </c>
    </row>
    <row r="1707" spans="1:6" x14ac:dyDescent="0.15">
      <c r="A1707" s="11">
        <v>2</v>
      </c>
      <c r="B1707" s="2">
        <v>3.5</v>
      </c>
      <c r="C1707" s="7">
        <v>55.622054079294799</v>
      </c>
      <c r="D1707" s="7">
        <v>101.026307940233</v>
      </c>
      <c r="E1707" s="2">
        <f t="shared" si="62"/>
        <v>17.452470229824936</v>
      </c>
      <c r="F1707" s="2">
        <f t="shared" si="63"/>
        <v>5.4406804435027567</v>
      </c>
    </row>
    <row r="1708" spans="1:6" x14ac:dyDescent="0.15">
      <c r="A1708" s="11">
        <v>2</v>
      </c>
      <c r="B1708" s="2">
        <v>3.5</v>
      </c>
      <c r="C1708" s="7">
        <v>18.041702912973602</v>
      </c>
      <c r="D1708" s="7">
        <v>78.188040673213493</v>
      </c>
      <c r="E1708" s="2">
        <f t="shared" si="62"/>
        <v>12.562775271529066</v>
      </c>
      <c r="F1708" s="2">
        <f t="shared" si="63"/>
        <v>5.4406804435027567</v>
      </c>
    </row>
    <row r="1709" spans="1:6" x14ac:dyDescent="0.15">
      <c r="A1709" s="11">
        <v>2</v>
      </c>
      <c r="B1709" s="2">
        <v>3.5</v>
      </c>
      <c r="C1709" s="7">
        <v>14.5409765834348</v>
      </c>
      <c r="D1709" s="7">
        <v>65.3589780315734</v>
      </c>
      <c r="E1709" s="2">
        <f t="shared" si="62"/>
        <v>11.625935750618261</v>
      </c>
      <c r="F1709" s="2">
        <f t="shared" si="63"/>
        <v>5.4406804435027567</v>
      </c>
    </row>
    <row r="1710" spans="1:6" x14ac:dyDescent="0.15">
      <c r="A1710" s="11">
        <v>2</v>
      </c>
      <c r="B1710" s="2">
        <v>3.5</v>
      </c>
      <c r="C1710" s="7">
        <v>20.460938394902598</v>
      </c>
      <c r="D1710" s="7">
        <v>84.643512624379994</v>
      </c>
      <c r="E1710" s="2">
        <f t="shared" si="62"/>
        <v>13.109255477721558</v>
      </c>
      <c r="F1710" s="2">
        <f t="shared" si="63"/>
        <v>5.4406804435027567</v>
      </c>
    </row>
    <row r="1711" spans="1:6" x14ac:dyDescent="0.15">
      <c r="A1711" s="11">
        <v>2</v>
      </c>
      <c r="B1711" s="2">
        <v>3.5</v>
      </c>
      <c r="C1711" s="7">
        <v>17.552492700468498</v>
      </c>
      <c r="D1711" s="7">
        <v>77.208590287726594</v>
      </c>
      <c r="E1711" s="2">
        <f t="shared" si="62"/>
        <v>12.443388010972887</v>
      </c>
      <c r="F1711" s="2">
        <f t="shared" si="63"/>
        <v>5.4406804435027567</v>
      </c>
    </row>
    <row r="1712" spans="1:6" x14ac:dyDescent="0.15">
      <c r="A1712" s="11">
        <v>2</v>
      </c>
      <c r="B1712" s="2">
        <v>3.5</v>
      </c>
      <c r="C1712" s="7">
        <v>19.418805318556501</v>
      </c>
      <c r="D1712" s="7">
        <v>86.232471380126</v>
      </c>
      <c r="E1712" s="2">
        <f t="shared" si="62"/>
        <v>12.882225077801049</v>
      </c>
      <c r="F1712" s="2">
        <f t="shared" si="63"/>
        <v>5.4406804435027567</v>
      </c>
    </row>
    <row r="1713" spans="1:6" x14ac:dyDescent="0.15">
      <c r="A1713" s="11">
        <v>2</v>
      </c>
      <c r="B1713" s="2">
        <v>3.5</v>
      </c>
      <c r="C1713" s="7">
        <v>14.3516549568334</v>
      </c>
      <c r="D1713" s="7">
        <v>70.683383794036104</v>
      </c>
      <c r="E1713" s="2">
        <f t="shared" si="62"/>
        <v>11.569019844970756</v>
      </c>
      <c r="F1713" s="2">
        <f t="shared" si="63"/>
        <v>5.4406804435027567</v>
      </c>
    </row>
    <row r="1714" spans="1:6" x14ac:dyDescent="0.15">
      <c r="A1714" s="11">
        <v>2</v>
      </c>
      <c r="B1714" s="2">
        <v>3.5</v>
      </c>
      <c r="C1714" s="7">
        <v>19.100785324169301</v>
      </c>
      <c r="D1714" s="7">
        <v>71.608895242705103</v>
      </c>
      <c r="E1714" s="2">
        <f t="shared" si="62"/>
        <v>12.810512235274027</v>
      </c>
      <c r="F1714" s="2">
        <f t="shared" si="63"/>
        <v>5.4406804435027567</v>
      </c>
    </row>
    <row r="1715" spans="1:6" x14ac:dyDescent="0.15">
      <c r="A1715" s="11">
        <v>2</v>
      </c>
      <c r="B1715" s="2">
        <v>3.5</v>
      </c>
      <c r="C1715" s="7">
        <v>16.450531906294099</v>
      </c>
      <c r="D1715" s="7">
        <v>56.1953258117018</v>
      </c>
      <c r="E1715" s="2">
        <f t="shared" si="62"/>
        <v>12.161799448533957</v>
      </c>
      <c r="F1715" s="2">
        <f t="shared" si="63"/>
        <v>5.4406804435027567</v>
      </c>
    </row>
    <row r="1716" spans="1:6" x14ac:dyDescent="0.15">
      <c r="A1716" s="11">
        <v>2</v>
      </c>
      <c r="B1716" s="2">
        <v>3.5</v>
      </c>
      <c r="C1716" s="7">
        <v>48.0208288141719</v>
      </c>
      <c r="D1716" s="7">
        <v>104.768246554374</v>
      </c>
      <c r="E1716" s="2">
        <f t="shared" si="62"/>
        <v>16.814296514793405</v>
      </c>
      <c r="F1716" s="2">
        <f t="shared" si="63"/>
        <v>5.4406804435027567</v>
      </c>
    </row>
    <row r="1717" spans="1:6" x14ac:dyDescent="0.15">
      <c r="A1717" s="11">
        <v>2</v>
      </c>
      <c r="B1717" s="2">
        <v>3.5</v>
      </c>
      <c r="C1717" s="7">
        <v>79.326036078957102</v>
      </c>
      <c r="D1717" s="7">
        <v>109.302152944377</v>
      </c>
      <c r="E1717" s="2">
        <f t="shared" si="62"/>
        <v>18.994157531384804</v>
      </c>
      <c r="F1717" s="2">
        <f t="shared" si="63"/>
        <v>5.4406804435027567</v>
      </c>
    </row>
    <row r="1718" spans="1:6" x14ac:dyDescent="0.15">
      <c r="A1718" s="11">
        <v>2</v>
      </c>
      <c r="B1718" s="2">
        <v>3.5</v>
      </c>
      <c r="C1718" s="7">
        <v>67.547316749076003</v>
      </c>
      <c r="D1718" s="7">
        <v>106.840837306521</v>
      </c>
      <c r="E1718" s="2">
        <f t="shared" si="62"/>
        <v>18.296081017782541</v>
      </c>
      <c r="F1718" s="2">
        <f t="shared" si="63"/>
        <v>5.4406804435027567</v>
      </c>
    </row>
    <row r="1719" spans="1:6" x14ac:dyDescent="0.15">
      <c r="A1719" s="11">
        <v>2</v>
      </c>
      <c r="B1719" s="2">
        <v>3.5</v>
      </c>
      <c r="C1719" s="7">
        <v>46.7505080186301</v>
      </c>
      <c r="D1719" s="7">
        <v>83.145440247942403</v>
      </c>
      <c r="E1719" s="2">
        <f t="shared" si="62"/>
        <v>16.697863345345045</v>
      </c>
      <c r="F1719" s="2">
        <f t="shared" si="63"/>
        <v>5.4406804435027567</v>
      </c>
    </row>
    <row r="1720" spans="1:6" x14ac:dyDescent="0.15">
      <c r="A1720" s="11">
        <v>2</v>
      </c>
      <c r="B1720" s="2">
        <v>3.5</v>
      </c>
      <c r="C1720" s="7">
        <v>78.117155606179097</v>
      </c>
      <c r="D1720" s="7">
        <v>93.271694503414494</v>
      </c>
      <c r="E1720" s="2">
        <f t="shared" si="62"/>
        <v>18.927464214177828</v>
      </c>
      <c r="F1720" s="2">
        <f t="shared" si="63"/>
        <v>5.4406804435027567</v>
      </c>
    </row>
    <row r="1721" spans="1:6" x14ac:dyDescent="0.15">
      <c r="A1721" s="11">
        <v>2</v>
      </c>
      <c r="B1721" s="2">
        <v>3.5</v>
      </c>
      <c r="C1721" s="7">
        <v>66.290044501418194</v>
      </c>
      <c r="D1721" s="7">
        <v>87.385591219181606</v>
      </c>
      <c r="E1721" s="2">
        <f t="shared" si="62"/>
        <v>18.214483105654843</v>
      </c>
      <c r="F1721" s="2">
        <f t="shared" si="63"/>
        <v>5.4406804435027567</v>
      </c>
    </row>
    <row r="1722" spans="1:6" x14ac:dyDescent="0.15">
      <c r="A1722" s="11">
        <v>2</v>
      </c>
      <c r="B1722" s="2">
        <v>3.5</v>
      </c>
      <c r="C1722" s="7">
        <v>69.603239148763805</v>
      </c>
      <c r="D1722" s="7">
        <v>76.871192946140198</v>
      </c>
      <c r="E1722" s="2">
        <f t="shared" si="62"/>
        <v>18.426294509855708</v>
      </c>
      <c r="F1722" s="2">
        <f t="shared" si="63"/>
        <v>5.4406804435027567</v>
      </c>
    </row>
    <row r="1723" spans="1:6" x14ac:dyDescent="0.15">
      <c r="A1723" s="11">
        <v>2</v>
      </c>
      <c r="B1723" s="2">
        <v>3.5</v>
      </c>
      <c r="C1723" s="7">
        <v>17.001791082118402</v>
      </c>
      <c r="D1723" s="7">
        <v>69.903527182296003</v>
      </c>
      <c r="E1723" s="2">
        <f t="shared" si="62"/>
        <v>12.304946752669146</v>
      </c>
      <c r="F1723" s="2">
        <f t="shared" si="63"/>
        <v>5.4406804435027567</v>
      </c>
    </row>
    <row r="1724" spans="1:6" x14ac:dyDescent="0.15">
      <c r="A1724" s="11">
        <v>2</v>
      </c>
      <c r="B1724" s="2">
        <v>3.5</v>
      </c>
      <c r="C1724" s="7">
        <v>39.099755753712799</v>
      </c>
      <c r="D1724" s="7">
        <v>84.651248103998896</v>
      </c>
      <c r="E1724" s="2">
        <f t="shared" si="62"/>
        <v>15.9217404447653</v>
      </c>
      <c r="F1724" s="2">
        <f t="shared" si="63"/>
        <v>5.4406804435027567</v>
      </c>
    </row>
    <row r="1725" spans="1:6" x14ac:dyDescent="0.15">
      <c r="A1725" s="11">
        <v>2</v>
      </c>
      <c r="B1725" s="2">
        <v>3.5</v>
      </c>
      <c r="C1725" s="7">
        <v>66.539177181567297</v>
      </c>
      <c r="D1725" s="7">
        <v>110.747423555724</v>
      </c>
      <c r="E1725" s="2">
        <f t="shared" si="62"/>
        <v>18.230774261132908</v>
      </c>
      <c r="F1725" s="2">
        <f t="shared" si="63"/>
        <v>5.4406804435027567</v>
      </c>
    </row>
    <row r="1726" spans="1:6" x14ac:dyDescent="0.15">
      <c r="A1726" s="11">
        <v>2</v>
      </c>
      <c r="B1726" s="2">
        <v>3.5</v>
      </c>
      <c r="C1726" s="7">
        <v>65.458460110210396</v>
      </c>
      <c r="D1726" s="7">
        <v>108.016337505587</v>
      </c>
      <c r="E1726" s="2">
        <f t="shared" si="62"/>
        <v>18.159657844503762</v>
      </c>
      <c r="F1726" s="2">
        <f t="shared" si="63"/>
        <v>5.4406804435027567</v>
      </c>
    </row>
    <row r="1727" spans="1:6" x14ac:dyDescent="0.15">
      <c r="A1727" s="11">
        <v>2</v>
      </c>
      <c r="B1727" s="2">
        <v>3.5</v>
      </c>
      <c r="C1727" s="7">
        <v>39.064049969249197</v>
      </c>
      <c r="D1727" s="7">
        <v>92.961588141372204</v>
      </c>
      <c r="E1727" s="2">
        <f t="shared" si="62"/>
        <v>15.917772668094305</v>
      </c>
      <c r="F1727" s="2">
        <f t="shared" si="63"/>
        <v>5.4406804435027567</v>
      </c>
    </row>
    <row r="1728" spans="1:6" x14ac:dyDescent="0.15">
      <c r="A1728" s="11">
        <v>2</v>
      </c>
      <c r="B1728" s="2">
        <v>3.5</v>
      </c>
      <c r="C1728" s="7">
        <v>46.014562912191202</v>
      </c>
      <c r="D1728" s="7">
        <v>103.026736710506</v>
      </c>
      <c r="E1728" s="2">
        <f t="shared" si="62"/>
        <v>16.628953010615881</v>
      </c>
      <c r="F1728" s="2">
        <f t="shared" si="63"/>
        <v>5.4406804435027567</v>
      </c>
    </row>
    <row r="1729" spans="1:6" x14ac:dyDescent="0.15">
      <c r="A1729" s="11">
        <v>2</v>
      </c>
      <c r="B1729" s="2">
        <v>3.5</v>
      </c>
      <c r="C1729" s="7">
        <v>65.438154772273407</v>
      </c>
      <c r="D1729" s="7">
        <v>82.162292911618195</v>
      </c>
      <c r="E1729" s="2">
        <f t="shared" si="62"/>
        <v>18.158310445826128</v>
      </c>
      <c r="F1729" s="2">
        <f t="shared" si="63"/>
        <v>5.4406804435027567</v>
      </c>
    </row>
    <row r="1730" spans="1:6" x14ac:dyDescent="0.15">
      <c r="A1730" s="11">
        <v>2</v>
      </c>
      <c r="B1730" s="2">
        <v>3.5</v>
      </c>
      <c r="C1730" s="7">
        <v>40.088527037046397</v>
      </c>
      <c r="D1730" s="7">
        <v>126.816987591222</v>
      </c>
      <c r="E1730" s="2">
        <f t="shared" ref="E1730:E1793" si="64">10*LOG10(C1730)</f>
        <v>16.030200993676374</v>
      </c>
      <c r="F1730" s="2">
        <f t="shared" ref="F1730:F1793" si="65">10*LOG10(B1730)</f>
        <v>5.4406804435027567</v>
      </c>
    </row>
    <row r="1731" spans="1:6" x14ac:dyDescent="0.15">
      <c r="A1731" s="11">
        <v>2</v>
      </c>
      <c r="B1731" s="2">
        <v>3.5</v>
      </c>
      <c r="C1731" s="7">
        <v>46.384587957639603</v>
      </c>
      <c r="D1731" s="7">
        <v>111.235821871718</v>
      </c>
      <c r="E1731" s="2">
        <f t="shared" si="64"/>
        <v>16.663737030372268</v>
      </c>
      <c r="F1731" s="2">
        <f t="shared" si="65"/>
        <v>5.4406804435027567</v>
      </c>
    </row>
    <row r="1732" spans="1:6" x14ac:dyDescent="0.15">
      <c r="A1732" s="11">
        <v>2</v>
      </c>
      <c r="B1732" s="2">
        <v>3.5</v>
      </c>
      <c r="C1732" s="7">
        <v>82.219828776275094</v>
      </c>
      <c r="D1732" s="7">
        <v>112.861220143758</v>
      </c>
      <c r="E1732" s="2">
        <f t="shared" si="64"/>
        <v>19.149765680220941</v>
      </c>
      <c r="F1732" s="2">
        <f t="shared" si="65"/>
        <v>5.4406804435027567</v>
      </c>
    </row>
    <row r="1733" spans="1:6" x14ac:dyDescent="0.15">
      <c r="A1733" s="11">
        <v>2</v>
      </c>
      <c r="B1733" s="2">
        <v>3.5</v>
      </c>
      <c r="C1733" s="7">
        <v>65.185121001651893</v>
      </c>
      <c r="D1733" s="7">
        <v>107.028632115829</v>
      </c>
      <c r="E1733" s="2">
        <f t="shared" si="64"/>
        <v>18.14148476033948</v>
      </c>
      <c r="F1733" s="2">
        <f t="shared" si="65"/>
        <v>5.4406804435027567</v>
      </c>
    </row>
    <row r="1734" spans="1:6" x14ac:dyDescent="0.15">
      <c r="A1734" s="11">
        <v>2</v>
      </c>
      <c r="B1734" s="2">
        <v>3.5</v>
      </c>
      <c r="C1734" s="7">
        <v>63.685221551000403</v>
      </c>
      <c r="D1734" s="7">
        <v>122.059971799414</v>
      </c>
      <c r="E1734" s="2">
        <f t="shared" si="64"/>
        <v>18.040386639918605</v>
      </c>
      <c r="F1734" s="2">
        <f t="shared" si="65"/>
        <v>5.4406804435027567</v>
      </c>
    </row>
    <row r="1735" spans="1:6" x14ac:dyDescent="0.15">
      <c r="A1735" s="11">
        <v>2</v>
      </c>
      <c r="B1735" s="2">
        <v>3.5</v>
      </c>
      <c r="C1735" s="7">
        <v>55.264481360092397</v>
      </c>
      <c r="D1735" s="7">
        <v>112.42495427848</v>
      </c>
      <c r="E1735" s="2">
        <f t="shared" si="64"/>
        <v>17.424460986595399</v>
      </c>
      <c r="F1735" s="2">
        <f t="shared" si="65"/>
        <v>5.4406804435027567</v>
      </c>
    </row>
    <row r="1736" spans="1:6" x14ac:dyDescent="0.15">
      <c r="A1736" s="11">
        <v>2</v>
      </c>
      <c r="B1736" s="2">
        <v>3.5</v>
      </c>
      <c r="C1736" s="7">
        <v>61.309386720142598</v>
      </c>
      <c r="D1736" s="7">
        <v>118.37180435447</v>
      </c>
      <c r="E1736" s="2">
        <f t="shared" si="64"/>
        <v>17.875269718866527</v>
      </c>
      <c r="F1736" s="2">
        <f t="shared" si="65"/>
        <v>5.4406804435027567</v>
      </c>
    </row>
    <row r="1737" spans="1:6" x14ac:dyDescent="0.15">
      <c r="A1737" s="11">
        <v>2</v>
      </c>
      <c r="B1737" s="2">
        <v>3.5</v>
      </c>
      <c r="C1737" s="7">
        <v>109.03306261863899</v>
      </c>
      <c r="D1737" s="7">
        <v>111.949792982749</v>
      </c>
      <c r="E1737" s="2">
        <f t="shared" si="64"/>
        <v>20.375582111108169</v>
      </c>
      <c r="F1737" s="2">
        <f t="shared" si="65"/>
        <v>5.4406804435027567</v>
      </c>
    </row>
    <row r="1738" spans="1:6" x14ac:dyDescent="0.15">
      <c r="A1738" s="11">
        <v>2</v>
      </c>
      <c r="B1738" s="2">
        <v>3.5</v>
      </c>
      <c r="C1738" s="7">
        <v>93.805703046243394</v>
      </c>
      <c r="D1738" s="7">
        <v>118.14701345296</v>
      </c>
      <c r="E1738" s="2">
        <f t="shared" si="64"/>
        <v>19.722292427097866</v>
      </c>
      <c r="F1738" s="2">
        <f t="shared" si="65"/>
        <v>5.4406804435027567</v>
      </c>
    </row>
    <row r="1739" spans="1:6" x14ac:dyDescent="0.15">
      <c r="A1739" s="11">
        <v>2</v>
      </c>
      <c r="B1739" s="2">
        <v>3.5</v>
      </c>
      <c r="C1739" s="7">
        <v>99.593219769219203</v>
      </c>
      <c r="D1739" s="7">
        <v>119.285007791211</v>
      </c>
      <c r="E1739" s="2">
        <f t="shared" si="64"/>
        <v>19.98229772991515</v>
      </c>
      <c r="F1739" s="2">
        <f t="shared" si="65"/>
        <v>5.4406804435027567</v>
      </c>
    </row>
    <row r="1740" spans="1:6" x14ac:dyDescent="0.15">
      <c r="A1740" s="13">
        <v>2</v>
      </c>
      <c r="B1740" s="4">
        <v>3.5</v>
      </c>
      <c r="C1740" s="9">
        <v>63.8228799099508</v>
      </c>
      <c r="D1740" s="9">
        <v>123.292105419623</v>
      </c>
      <c r="E1740" s="2">
        <f t="shared" si="64"/>
        <v>18.04976397174649</v>
      </c>
      <c r="F1740" s="2">
        <f t="shared" si="65"/>
        <v>5.4406804435027567</v>
      </c>
    </row>
    <row r="1741" spans="1:6" x14ac:dyDescent="0.15">
      <c r="A1741" s="11">
        <v>2</v>
      </c>
      <c r="B1741" s="2">
        <v>3.5</v>
      </c>
      <c r="C1741" s="7">
        <v>17.516278143487</v>
      </c>
      <c r="D1741" s="7">
        <v>79.621896514493002</v>
      </c>
      <c r="E1741" s="2">
        <f t="shared" si="64"/>
        <v>12.434418327990617</v>
      </c>
      <c r="F1741" s="2">
        <f t="shared" si="65"/>
        <v>5.4406804435027567</v>
      </c>
    </row>
    <row r="1742" spans="1:6" x14ac:dyDescent="0.15">
      <c r="A1742" s="11">
        <v>2</v>
      </c>
      <c r="B1742" s="2">
        <v>3.5</v>
      </c>
      <c r="C1742" s="7">
        <v>41.014387719433302</v>
      </c>
      <c r="D1742" s="7">
        <v>89.939053637498503</v>
      </c>
      <c r="E1742" s="2">
        <f t="shared" si="64"/>
        <v>16.129362325990147</v>
      </c>
      <c r="F1742" s="2">
        <f t="shared" si="65"/>
        <v>5.4406804435027567</v>
      </c>
    </row>
    <row r="1743" spans="1:6" x14ac:dyDescent="0.15">
      <c r="A1743" s="11">
        <v>2</v>
      </c>
      <c r="B1743" s="2">
        <v>3.5</v>
      </c>
      <c r="C1743" s="7">
        <v>36.978912909927502</v>
      </c>
      <c r="D1743" s="7">
        <v>88.487398742940599</v>
      </c>
      <c r="E1743" s="2">
        <f t="shared" si="64"/>
        <v>15.679541398096523</v>
      </c>
      <c r="F1743" s="2">
        <f t="shared" si="65"/>
        <v>5.4406804435027567</v>
      </c>
    </row>
    <row r="1744" spans="1:6" x14ac:dyDescent="0.15">
      <c r="A1744" s="11">
        <v>2</v>
      </c>
      <c r="B1744" s="2">
        <v>3.5</v>
      </c>
      <c r="C1744" s="7">
        <v>23.390422056901802</v>
      </c>
      <c r="D1744" s="7">
        <v>75.585981772287596</v>
      </c>
      <c r="E1744" s="2">
        <f t="shared" si="64"/>
        <v>13.690380582918289</v>
      </c>
      <c r="F1744" s="2">
        <f t="shared" si="65"/>
        <v>5.4406804435027567</v>
      </c>
    </row>
    <row r="1745" spans="1:6" x14ac:dyDescent="0.15">
      <c r="A1745" s="11">
        <v>2</v>
      </c>
      <c r="B1745" s="2">
        <v>3.5</v>
      </c>
      <c r="C1745" s="7">
        <v>16.6090336865213</v>
      </c>
      <c r="D1745" s="7">
        <v>72.743720441750696</v>
      </c>
      <c r="E1745" s="2">
        <f t="shared" si="64"/>
        <v>12.203443659360788</v>
      </c>
      <c r="F1745" s="2">
        <f t="shared" si="65"/>
        <v>5.4406804435027567</v>
      </c>
    </row>
    <row r="1746" spans="1:6" x14ac:dyDescent="0.15">
      <c r="A1746" s="11">
        <v>2</v>
      </c>
      <c r="B1746" s="2">
        <v>3.5</v>
      </c>
      <c r="C1746" s="7">
        <v>25.519600310349698</v>
      </c>
      <c r="D1746" s="7">
        <v>77.661145105069494</v>
      </c>
      <c r="E1746" s="2">
        <f t="shared" si="64"/>
        <v>14.068738681537907</v>
      </c>
      <c r="F1746" s="2">
        <f t="shared" si="65"/>
        <v>5.4406804435027567</v>
      </c>
    </row>
    <row r="1747" spans="1:6" x14ac:dyDescent="0.15">
      <c r="A1747" s="11">
        <v>2</v>
      </c>
      <c r="B1747" s="2">
        <v>3.5</v>
      </c>
      <c r="C1747" s="7">
        <v>18.453184007102902</v>
      </c>
      <c r="D1747" s="7">
        <v>82.002954307491805</v>
      </c>
      <c r="E1747" s="2">
        <f t="shared" si="64"/>
        <v>12.660713123601656</v>
      </c>
      <c r="F1747" s="2">
        <f t="shared" si="65"/>
        <v>5.4406804435027567</v>
      </c>
    </row>
    <row r="1748" spans="1:6" x14ac:dyDescent="0.15">
      <c r="A1748" s="11">
        <v>2</v>
      </c>
      <c r="B1748" s="2">
        <v>3.5</v>
      </c>
      <c r="C1748" s="7">
        <v>23.843657437566101</v>
      </c>
      <c r="D1748" s="7">
        <v>79.215415476060002</v>
      </c>
      <c r="E1748" s="2">
        <f t="shared" si="64"/>
        <v>13.773728736823747</v>
      </c>
      <c r="F1748" s="2">
        <f t="shared" si="65"/>
        <v>5.4406804435027567</v>
      </c>
    </row>
    <row r="1749" spans="1:6" x14ac:dyDescent="0.15">
      <c r="A1749" s="11">
        <v>2</v>
      </c>
      <c r="B1749" s="2">
        <v>3.5</v>
      </c>
      <c r="C1749" s="7">
        <v>19.465353837009999</v>
      </c>
      <c r="D1749" s="7">
        <v>87.953722784503398</v>
      </c>
      <c r="E1749" s="2">
        <f t="shared" si="64"/>
        <v>12.892623026374965</v>
      </c>
      <c r="F1749" s="2">
        <f t="shared" si="65"/>
        <v>5.4406804435027567</v>
      </c>
    </row>
    <row r="1750" spans="1:6" x14ac:dyDescent="0.15">
      <c r="A1750" s="11">
        <v>2</v>
      </c>
      <c r="B1750" s="2">
        <v>3.5</v>
      </c>
      <c r="C1750" s="7">
        <v>10.162492017217</v>
      </c>
      <c r="D1750" s="7">
        <v>76.657940282796503</v>
      </c>
      <c r="E1750" s="2">
        <f t="shared" si="64"/>
        <v>10.070002174577242</v>
      </c>
      <c r="F1750" s="2">
        <f t="shared" si="65"/>
        <v>5.4406804435027567</v>
      </c>
    </row>
    <row r="1751" spans="1:6" x14ac:dyDescent="0.15">
      <c r="A1751" s="11">
        <v>2</v>
      </c>
      <c r="B1751" s="2">
        <v>3.5</v>
      </c>
      <c r="C1751" s="7">
        <v>20.399999999999999</v>
      </c>
      <c r="D1751" s="7">
        <v>81.948316103850203</v>
      </c>
      <c r="E1751" s="2">
        <f t="shared" si="64"/>
        <v>13.096301674258989</v>
      </c>
      <c r="F1751" s="2">
        <f t="shared" si="65"/>
        <v>5.4406804435027567</v>
      </c>
    </row>
    <row r="1752" spans="1:6" x14ac:dyDescent="0.15">
      <c r="A1752" s="11">
        <v>2</v>
      </c>
      <c r="B1752" s="2">
        <v>3.5</v>
      </c>
      <c r="C1752" s="7">
        <v>34.687894141904899</v>
      </c>
      <c r="D1752" s="7">
        <v>88.945422272547901</v>
      </c>
      <c r="E1752" s="2">
        <f t="shared" si="64"/>
        <v>15.401779351746981</v>
      </c>
      <c r="F1752" s="2">
        <f t="shared" si="65"/>
        <v>5.4406804435027567</v>
      </c>
    </row>
    <row r="1753" spans="1:6" x14ac:dyDescent="0.15">
      <c r="A1753" s="11">
        <v>2</v>
      </c>
      <c r="B1753" s="2">
        <v>3.5</v>
      </c>
      <c r="C1753" s="7">
        <v>35.484362753190297</v>
      </c>
      <c r="D1753" s="7">
        <v>90.486464348897201</v>
      </c>
      <c r="E1753" s="2">
        <f t="shared" si="64"/>
        <v>15.500370103466985</v>
      </c>
      <c r="F1753" s="2">
        <f t="shared" si="65"/>
        <v>5.4406804435027567</v>
      </c>
    </row>
    <row r="1754" spans="1:6" x14ac:dyDescent="0.15">
      <c r="A1754" s="11">
        <v>2</v>
      </c>
      <c r="B1754" s="2">
        <v>3.5</v>
      </c>
      <c r="C1754" s="7">
        <v>7.54320886625844</v>
      </c>
      <c r="D1754" s="7">
        <v>73.685256352821298</v>
      </c>
      <c r="E1754" s="2">
        <f t="shared" si="64"/>
        <v>8.7755613319753536</v>
      </c>
      <c r="F1754" s="2">
        <f t="shared" si="65"/>
        <v>5.4406804435027567</v>
      </c>
    </row>
    <row r="1755" spans="1:6" x14ac:dyDescent="0.15">
      <c r="A1755" s="11">
        <v>2</v>
      </c>
      <c r="B1755" s="2">
        <v>3.5</v>
      </c>
      <c r="C1755" s="7">
        <v>24.645783493328</v>
      </c>
      <c r="D1755" s="7">
        <v>84.560739624645507</v>
      </c>
      <c r="E1755" s="2">
        <f t="shared" si="64"/>
        <v>13.917426289999874</v>
      </c>
      <c r="F1755" s="2">
        <f t="shared" si="65"/>
        <v>5.4406804435027567</v>
      </c>
    </row>
    <row r="1756" spans="1:6" x14ac:dyDescent="0.15">
      <c r="A1756" s="11">
        <v>2</v>
      </c>
      <c r="B1756" s="2">
        <v>3.5</v>
      </c>
      <c r="C1756" s="7">
        <v>42.059481689626203</v>
      </c>
      <c r="D1756" s="7">
        <v>94.259172999993794</v>
      </c>
      <c r="E1756" s="2">
        <f t="shared" si="64"/>
        <v>16.238639164548619</v>
      </c>
      <c r="F1756" s="2">
        <f t="shared" si="65"/>
        <v>5.4406804435027567</v>
      </c>
    </row>
    <row r="1757" spans="1:6" x14ac:dyDescent="0.15">
      <c r="A1757" s="11">
        <v>2</v>
      </c>
      <c r="B1757" s="2">
        <v>3.5</v>
      </c>
      <c r="C1757" s="7">
        <v>56.602915119276297</v>
      </c>
      <c r="D1757" s="7">
        <v>93.642592164275101</v>
      </c>
      <c r="E1757" s="2">
        <f t="shared" si="64"/>
        <v>17.528387984606113</v>
      </c>
      <c r="F1757" s="2">
        <f t="shared" si="65"/>
        <v>5.4406804435027567</v>
      </c>
    </row>
    <row r="1758" spans="1:6" x14ac:dyDescent="0.15">
      <c r="A1758" s="11">
        <v>2</v>
      </c>
      <c r="B1758" s="2">
        <v>3.5</v>
      </c>
      <c r="C1758" s="7">
        <v>59.266347955648499</v>
      </c>
      <c r="D1758" s="7">
        <v>102.29093861977501</v>
      </c>
      <c r="E1758" s="2">
        <f t="shared" si="64"/>
        <v>17.728081664565682</v>
      </c>
      <c r="F1758" s="2">
        <f t="shared" si="65"/>
        <v>5.4406804435027567</v>
      </c>
    </row>
    <row r="1759" spans="1:6" x14ac:dyDescent="0.15">
      <c r="A1759" s="11">
        <v>2</v>
      </c>
      <c r="B1759" s="2">
        <v>3.5</v>
      </c>
      <c r="C1759" s="7">
        <v>17.9190357999531</v>
      </c>
      <c r="D1759" s="7">
        <v>78.562422136304605</v>
      </c>
      <c r="E1759" s="2">
        <f t="shared" si="64"/>
        <v>12.533146371327064</v>
      </c>
      <c r="F1759" s="2">
        <f t="shared" si="65"/>
        <v>5.4406804435027567</v>
      </c>
    </row>
    <row r="1760" spans="1:6" x14ac:dyDescent="0.15">
      <c r="A1760" s="11">
        <v>2</v>
      </c>
      <c r="B1760" s="2">
        <v>3.5</v>
      </c>
      <c r="C1760" s="7">
        <v>35.731498709122199</v>
      </c>
      <c r="D1760" s="7">
        <v>77.976633638959299</v>
      </c>
      <c r="E1760" s="2">
        <f t="shared" si="64"/>
        <v>15.530512324759187</v>
      </c>
      <c r="F1760" s="2">
        <f t="shared" si="65"/>
        <v>5.4406804435027567</v>
      </c>
    </row>
    <row r="1761" spans="1:6" x14ac:dyDescent="0.15">
      <c r="A1761" s="11">
        <v>2</v>
      </c>
      <c r="B1761" s="2">
        <v>3.5</v>
      </c>
      <c r="C1761" s="7">
        <v>50.1303301405447</v>
      </c>
      <c r="D1761" s="7">
        <v>87.864042598142404</v>
      </c>
      <c r="E1761" s="2">
        <f t="shared" si="64"/>
        <v>17.001005647316394</v>
      </c>
      <c r="F1761" s="2">
        <f t="shared" si="65"/>
        <v>5.4406804435027567</v>
      </c>
    </row>
    <row r="1762" spans="1:6" x14ac:dyDescent="0.15">
      <c r="A1762" s="13">
        <v>2</v>
      </c>
      <c r="B1762" s="4">
        <v>3.5</v>
      </c>
      <c r="C1762" s="9">
        <v>54.715628480352898</v>
      </c>
      <c r="D1762" s="9">
        <v>103.913857530919</v>
      </c>
      <c r="E1762" s="2">
        <f t="shared" si="64"/>
        <v>17.381113920252925</v>
      </c>
      <c r="F1762" s="2">
        <f t="shared" si="65"/>
        <v>5.4406804435027567</v>
      </c>
    </row>
    <row r="1763" spans="1:6" x14ac:dyDescent="0.15">
      <c r="A1763" s="11">
        <v>2</v>
      </c>
      <c r="B1763" s="2">
        <v>3.5</v>
      </c>
      <c r="C1763" s="7">
        <v>17.913681921927701</v>
      </c>
      <c r="D1763" s="7">
        <v>78.191065983059502</v>
      </c>
      <c r="E1763" s="2">
        <f t="shared" si="64"/>
        <v>12.531848585477515</v>
      </c>
      <c r="F1763" s="2">
        <f t="shared" si="65"/>
        <v>5.4406804435027567</v>
      </c>
    </row>
    <row r="1764" spans="1:6" x14ac:dyDescent="0.15">
      <c r="A1764" s="11">
        <v>2</v>
      </c>
      <c r="B1764" s="2">
        <v>3.5</v>
      </c>
      <c r="C1764" s="7">
        <v>32.205123815939601</v>
      </c>
      <c r="D1764" s="7">
        <v>91.313966071748993</v>
      </c>
      <c r="E1764" s="2">
        <f t="shared" si="64"/>
        <v>15.079249731853308</v>
      </c>
      <c r="F1764" s="2">
        <f t="shared" si="65"/>
        <v>5.4406804435027567</v>
      </c>
    </row>
    <row r="1765" spans="1:6" x14ac:dyDescent="0.15">
      <c r="A1765" s="11">
        <v>2</v>
      </c>
      <c r="B1765" s="2">
        <v>3.5</v>
      </c>
      <c r="C1765" s="7">
        <v>39.1065211953198</v>
      </c>
      <c r="D1765" s="7">
        <v>100.48912353073401</v>
      </c>
      <c r="E1765" s="2">
        <f t="shared" si="64"/>
        <v>15.922491840709338</v>
      </c>
      <c r="F1765" s="2">
        <f t="shared" si="65"/>
        <v>5.4406804435027567</v>
      </c>
    </row>
    <row r="1766" spans="1:6" x14ac:dyDescent="0.15">
      <c r="A1766" s="11">
        <v>2</v>
      </c>
      <c r="B1766" s="2">
        <v>3.5</v>
      </c>
      <c r="C1766" s="7">
        <v>14.578408692309299</v>
      </c>
      <c r="D1766" s="7">
        <v>68.835349283581394</v>
      </c>
      <c r="E1766" s="2">
        <f t="shared" si="64"/>
        <v>11.63710121110485</v>
      </c>
      <c r="F1766" s="2">
        <f t="shared" si="65"/>
        <v>5.4406804435027567</v>
      </c>
    </row>
    <row r="1767" spans="1:6" x14ac:dyDescent="0.15">
      <c r="A1767" s="11">
        <v>2</v>
      </c>
      <c r="B1767" s="2">
        <v>3.5</v>
      </c>
      <c r="C1767" s="7">
        <v>24.344609259546601</v>
      </c>
      <c r="D1767" s="7">
        <v>91.019791792595399</v>
      </c>
      <c r="E1767" s="2">
        <f t="shared" si="64"/>
        <v>13.864028083423934</v>
      </c>
      <c r="F1767" s="2">
        <f t="shared" si="65"/>
        <v>5.4406804435027567</v>
      </c>
    </row>
    <row r="1768" spans="1:6" x14ac:dyDescent="0.15">
      <c r="A1768" s="11">
        <v>2</v>
      </c>
      <c r="B1768" s="2">
        <v>3.5</v>
      </c>
      <c r="C1768" s="7">
        <v>21.324399170902801</v>
      </c>
      <c r="D1768" s="7">
        <v>79.451926717954805</v>
      </c>
      <c r="E1768" s="2">
        <f t="shared" si="64"/>
        <v>13.288768034767246</v>
      </c>
      <c r="F1768" s="2">
        <f t="shared" si="65"/>
        <v>5.4406804435027567</v>
      </c>
    </row>
    <row r="1769" spans="1:6" x14ac:dyDescent="0.15">
      <c r="A1769" s="11">
        <v>2</v>
      </c>
      <c r="B1769" s="2">
        <v>3.5</v>
      </c>
      <c r="C1769" s="7">
        <v>2.5399692911529499</v>
      </c>
      <c r="D1769" s="7">
        <v>76.946744217844198</v>
      </c>
      <c r="E1769" s="2">
        <f t="shared" si="64"/>
        <v>4.0482846592566997</v>
      </c>
      <c r="F1769" s="2">
        <f t="shared" si="65"/>
        <v>5.4406804435027567</v>
      </c>
    </row>
    <row r="1770" spans="1:6" x14ac:dyDescent="0.15">
      <c r="A1770" s="11">
        <v>2</v>
      </c>
      <c r="B1770" s="2">
        <v>3.5</v>
      </c>
      <c r="C1770" s="7">
        <v>16.4347193465541</v>
      </c>
      <c r="D1770" s="7">
        <v>83.1340159701234</v>
      </c>
      <c r="E1770" s="2">
        <f t="shared" si="64"/>
        <v>12.157622920937252</v>
      </c>
      <c r="F1770" s="2">
        <f t="shared" si="65"/>
        <v>5.4406804435027567</v>
      </c>
    </row>
    <row r="1771" spans="1:6" x14ac:dyDescent="0.15">
      <c r="A1771" s="11">
        <v>2</v>
      </c>
      <c r="B1771" s="2">
        <v>3.5</v>
      </c>
      <c r="C1771" s="7">
        <v>40.905989781448902</v>
      </c>
      <c r="D1771" s="7">
        <v>101.02940333961</v>
      </c>
      <c r="E1771" s="2">
        <f t="shared" si="64"/>
        <v>16.117869055273438</v>
      </c>
      <c r="F1771" s="2">
        <f t="shared" si="65"/>
        <v>5.4406804435027567</v>
      </c>
    </row>
    <row r="1772" spans="1:6" x14ac:dyDescent="0.15">
      <c r="A1772" s="11">
        <v>2</v>
      </c>
      <c r="B1772" s="2">
        <v>3.5</v>
      </c>
      <c r="C1772" s="7">
        <v>43.988349593955</v>
      </c>
      <c r="D1772" s="7">
        <v>104.093642882334</v>
      </c>
      <c r="E1772" s="2">
        <f t="shared" si="64"/>
        <v>16.433376679172078</v>
      </c>
      <c r="F1772" s="2">
        <f t="shared" si="65"/>
        <v>5.4406804435027567</v>
      </c>
    </row>
    <row r="1773" spans="1:6" x14ac:dyDescent="0.15">
      <c r="A1773" s="11">
        <v>2</v>
      </c>
      <c r="B1773" s="2">
        <v>3.5</v>
      </c>
      <c r="C1773" s="7">
        <v>18.576217160660001</v>
      </c>
      <c r="D1773" s="7">
        <v>78.523858267380803</v>
      </c>
      <c r="E1773" s="2">
        <f t="shared" si="64"/>
        <v>12.689572794361146</v>
      </c>
      <c r="F1773" s="2">
        <f t="shared" si="65"/>
        <v>5.4406804435027567</v>
      </c>
    </row>
    <row r="1774" spans="1:6" x14ac:dyDescent="0.15">
      <c r="A1774" s="11">
        <v>2</v>
      </c>
      <c r="B1774" s="2">
        <v>3.5</v>
      </c>
      <c r="C1774" s="7">
        <v>10.199999999999999</v>
      </c>
      <c r="D1774" s="7">
        <v>75.691742986482197</v>
      </c>
      <c r="E1774" s="2">
        <f t="shared" si="64"/>
        <v>10.086001717619176</v>
      </c>
      <c r="F1774" s="2">
        <f t="shared" si="65"/>
        <v>5.4406804435027567</v>
      </c>
    </row>
    <row r="1775" spans="1:6" x14ac:dyDescent="0.15">
      <c r="A1775" s="11">
        <v>2</v>
      </c>
      <c r="B1775" s="2">
        <v>3.5</v>
      </c>
      <c r="C1775" s="7">
        <v>25.5632548788295</v>
      </c>
      <c r="D1775" s="7">
        <v>93.418435745741604</v>
      </c>
      <c r="E1775" s="2">
        <f t="shared" si="64"/>
        <v>14.076161501873909</v>
      </c>
      <c r="F1775" s="2">
        <f t="shared" si="65"/>
        <v>5.4406804435027567</v>
      </c>
    </row>
    <row r="1776" spans="1:6" x14ac:dyDescent="0.15">
      <c r="A1776" s="11">
        <v>2</v>
      </c>
      <c r="B1776" s="2">
        <v>3.5</v>
      </c>
      <c r="C1776" s="7">
        <v>35.231362448818203</v>
      </c>
      <c r="D1776" s="7">
        <v>93.662119929097202</v>
      </c>
      <c r="E1776" s="2">
        <f t="shared" si="64"/>
        <v>15.469294383150046</v>
      </c>
      <c r="F1776" s="2">
        <f t="shared" si="65"/>
        <v>5.4406804435027567</v>
      </c>
    </row>
    <row r="1777" spans="1:6" x14ac:dyDescent="0.15">
      <c r="A1777" s="11">
        <v>2</v>
      </c>
      <c r="B1777" s="2">
        <v>3.5</v>
      </c>
      <c r="C1777" s="7">
        <v>41.629007242546599</v>
      </c>
      <c r="D1777" s="7">
        <v>95.901692903550199</v>
      </c>
      <c r="E1777" s="2">
        <f t="shared" si="64"/>
        <v>16.193960540713846</v>
      </c>
      <c r="F1777" s="2">
        <f t="shared" si="65"/>
        <v>5.4406804435027567</v>
      </c>
    </row>
    <row r="1778" spans="1:6" x14ac:dyDescent="0.15">
      <c r="A1778" s="11">
        <v>2</v>
      </c>
      <c r="B1778" s="2">
        <v>3.5</v>
      </c>
      <c r="C1778" s="7">
        <v>27.238208457973201</v>
      </c>
      <c r="D1778" s="7">
        <v>83.551978579520593</v>
      </c>
      <c r="E1778" s="2">
        <f t="shared" si="64"/>
        <v>14.351785392758654</v>
      </c>
      <c r="F1778" s="2">
        <f t="shared" si="65"/>
        <v>5.4406804435027567</v>
      </c>
    </row>
    <row r="1779" spans="1:6" x14ac:dyDescent="0.15">
      <c r="A1779" s="11">
        <v>2</v>
      </c>
      <c r="B1779" s="2">
        <v>3.5</v>
      </c>
      <c r="C1779" s="7">
        <v>9.6747092979582607</v>
      </c>
      <c r="D1779" s="7">
        <v>78.069527693242307</v>
      </c>
      <c r="E1779" s="2">
        <f t="shared" si="64"/>
        <v>9.856379243690526</v>
      </c>
      <c r="F1779" s="2">
        <f t="shared" si="65"/>
        <v>5.4406804435027567</v>
      </c>
    </row>
    <row r="1780" spans="1:6" x14ac:dyDescent="0.15">
      <c r="A1780" s="11">
        <v>2</v>
      </c>
      <c r="B1780" s="2">
        <v>3.5</v>
      </c>
      <c r="C1780" s="7">
        <v>29.801223129261</v>
      </c>
      <c r="D1780" s="7">
        <v>85.724711327280104</v>
      </c>
      <c r="E1780" s="2">
        <f t="shared" si="64"/>
        <v>14.742340891563758</v>
      </c>
      <c r="F1780" s="2">
        <f t="shared" si="65"/>
        <v>5.4406804435027567</v>
      </c>
    </row>
    <row r="1781" spans="1:6" x14ac:dyDescent="0.15">
      <c r="A1781" s="11">
        <v>2</v>
      </c>
      <c r="B1781" s="2">
        <v>3.5</v>
      </c>
      <c r="C1781" s="7">
        <v>37.990412527373302</v>
      </c>
      <c r="D1781" s="7">
        <v>95.203859091071095</v>
      </c>
      <c r="E1781" s="2">
        <f t="shared" si="64"/>
        <v>15.796740094638844</v>
      </c>
      <c r="F1781" s="2">
        <f t="shared" si="65"/>
        <v>5.4406804435027567</v>
      </c>
    </row>
    <row r="1782" spans="1:6" x14ac:dyDescent="0.15">
      <c r="A1782" s="11">
        <v>2</v>
      </c>
      <c r="B1782" s="2">
        <v>3.5</v>
      </c>
      <c r="C1782" s="7">
        <v>25.459379411132598</v>
      </c>
      <c r="D1782" s="7">
        <v>90.686417287085604</v>
      </c>
      <c r="E1782" s="2">
        <f t="shared" si="64"/>
        <v>14.058478132372965</v>
      </c>
      <c r="F1782" s="2">
        <f t="shared" si="65"/>
        <v>5.4406804435027567</v>
      </c>
    </row>
    <row r="1783" spans="1:6" x14ac:dyDescent="0.15">
      <c r="A1783" s="13">
        <v>2</v>
      </c>
      <c r="B1783" s="4">
        <v>3.5</v>
      </c>
      <c r="C1783" s="9">
        <v>15.965587994183</v>
      </c>
      <c r="D1783" s="9">
        <v>85.894301954465504</v>
      </c>
      <c r="E1783" s="2">
        <f t="shared" si="64"/>
        <v>12.031849177346341</v>
      </c>
      <c r="F1783" s="2">
        <f t="shared" si="65"/>
        <v>5.4406804435027567</v>
      </c>
    </row>
    <row r="1784" spans="1:6" x14ac:dyDescent="0.15">
      <c r="A1784" s="11">
        <v>2</v>
      </c>
      <c r="B1784" s="2">
        <v>3.5</v>
      </c>
      <c r="C1784" s="7">
        <v>34.956357075645101</v>
      </c>
      <c r="D1784" s="7">
        <v>87.662836951439601</v>
      </c>
      <c r="E1784" s="2">
        <f t="shared" si="64"/>
        <v>15.43526166972072</v>
      </c>
      <c r="F1784" s="2">
        <f t="shared" si="65"/>
        <v>5.4406804435027567</v>
      </c>
    </row>
    <row r="1785" spans="1:6" x14ac:dyDescent="0.15">
      <c r="A1785" s="11">
        <v>2</v>
      </c>
      <c r="B1785" s="2">
        <v>3.5</v>
      </c>
      <c r="C1785" s="7">
        <v>16.025292509030798</v>
      </c>
      <c r="D1785" s="7">
        <v>73.438747269516298</v>
      </c>
      <c r="E1785" s="2">
        <f t="shared" si="64"/>
        <v>12.048059654232166</v>
      </c>
      <c r="F1785" s="2">
        <f t="shared" si="65"/>
        <v>5.4406804435027567</v>
      </c>
    </row>
    <row r="1786" spans="1:6" x14ac:dyDescent="0.15">
      <c r="A1786" s="12">
        <v>2</v>
      </c>
      <c r="B1786" s="3">
        <v>3.5</v>
      </c>
      <c r="C1786" s="8">
        <v>40.917600125129503</v>
      </c>
      <c r="D1786" s="8">
        <v>99.838920983870295</v>
      </c>
      <c r="E1786" s="2">
        <f t="shared" si="64"/>
        <v>16.119101538041082</v>
      </c>
      <c r="F1786" s="2">
        <f t="shared" si="65"/>
        <v>5.4406804435027567</v>
      </c>
    </row>
    <row r="1787" spans="1:6" x14ac:dyDescent="0.15">
      <c r="A1787" s="11">
        <v>2</v>
      </c>
      <c r="B1787" s="2">
        <v>3.5</v>
      </c>
      <c r="C1787" s="7">
        <v>42.886581817626798</v>
      </c>
      <c r="D1787" s="7">
        <v>97.778727694755403</v>
      </c>
      <c r="E1787" s="2">
        <f t="shared" si="64"/>
        <v>16.323214331147881</v>
      </c>
      <c r="F1787" s="2">
        <f t="shared" si="65"/>
        <v>5.4406804435027567</v>
      </c>
    </row>
    <row r="1788" spans="1:6" x14ac:dyDescent="0.15">
      <c r="A1788" s="11">
        <v>2</v>
      </c>
      <c r="B1788" s="2">
        <v>3.5</v>
      </c>
      <c r="C1788" s="7">
        <v>25.120509548972102</v>
      </c>
      <c r="D1788" s="7">
        <v>91.249153659055196</v>
      </c>
      <c r="E1788" s="2">
        <f t="shared" si="64"/>
        <v>14.000284444625485</v>
      </c>
      <c r="F1788" s="2">
        <f t="shared" si="65"/>
        <v>5.4406804435027567</v>
      </c>
    </row>
    <row r="1789" spans="1:6" x14ac:dyDescent="0.15">
      <c r="A1789" s="11">
        <v>2</v>
      </c>
      <c r="B1789" s="2">
        <v>3.5</v>
      </c>
      <c r="C1789" s="7">
        <v>28.4029734358922</v>
      </c>
      <c r="D1789" s="7">
        <v>89.982232955185907</v>
      </c>
      <c r="E1789" s="2">
        <f t="shared" si="64"/>
        <v>14.533638076246429</v>
      </c>
      <c r="F1789" s="2">
        <f t="shared" si="65"/>
        <v>5.4406804435027567</v>
      </c>
    </row>
    <row r="1790" spans="1:6" x14ac:dyDescent="0.15">
      <c r="A1790" s="11">
        <v>2</v>
      </c>
      <c r="B1790" s="2">
        <v>3.5</v>
      </c>
      <c r="C1790" s="7">
        <v>20.253416995657801</v>
      </c>
      <c r="D1790" s="7">
        <v>85.227557159312994</v>
      </c>
      <c r="E1790" s="2">
        <f t="shared" si="64"/>
        <v>13.064983044479206</v>
      </c>
      <c r="F1790" s="2">
        <f t="shared" si="65"/>
        <v>5.4406804435027567</v>
      </c>
    </row>
    <row r="1791" spans="1:6" x14ac:dyDescent="0.15">
      <c r="A1791" s="11">
        <v>2</v>
      </c>
      <c r="B1791" s="2">
        <v>3.5</v>
      </c>
      <c r="C1791" s="7">
        <v>20.5243757517738</v>
      </c>
      <c r="D1791" s="7">
        <v>93.978628803211606</v>
      </c>
      <c r="E1791" s="2">
        <f t="shared" si="64"/>
        <v>13.122699569396977</v>
      </c>
      <c r="F1791" s="2">
        <f t="shared" si="65"/>
        <v>5.4406804435027567</v>
      </c>
    </row>
    <row r="1792" spans="1:6" x14ac:dyDescent="0.15">
      <c r="A1792" s="11">
        <v>2</v>
      </c>
      <c r="B1792" s="2">
        <v>3.5</v>
      </c>
      <c r="C1792" s="7">
        <v>11.567627241573801</v>
      </c>
      <c r="D1792" s="7">
        <v>83.733026958194799</v>
      </c>
      <c r="E1792" s="2">
        <f t="shared" si="64"/>
        <v>10.632442853501878</v>
      </c>
      <c r="F1792" s="2">
        <f t="shared" si="65"/>
        <v>5.4406804435027567</v>
      </c>
    </row>
    <row r="1793" spans="1:6" x14ac:dyDescent="0.15">
      <c r="A1793" s="11">
        <v>2</v>
      </c>
      <c r="B1793" s="2">
        <v>3.5</v>
      </c>
      <c r="C1793" s="7">
        <v>17.486280336309399</v>
      </c>
      <c r="D1793" s="7">
        <v>86.458042117968404</v>
      </c>
      <c r="E1793" s="2">
        <f t="shared" si="64"/>
        <v>12.426974366245068</v>
      </c>
      <c r="F1793" s="2">
        <f t="shared" si="65"/>
        <v>5.4406804435027567</v>
      </c>
    </row>
    <row r="1794" spans="1:6" x14ac:dyDescent="0.15">
      <c r="A1794" s="11">
        <v>2</v>
      </c>
      <c r="B1794" s="2">
        <v>3.5</v>
      </c>
      <c r="C1794" s="7">
        <v>20.002249873451699</v>
      </c>
      <c r="D1794" s="7">
        <v>85.132418924222407</v>
      </c>
      <c r="E1794" s="2">
        <f t="shared" ref="E1794:E1857" si="66">10*LOG10(C1794)</f>
        <v>13.010788482974792</v>
      </c>
      <c r="F1794" s="2">
        <f t="shared" ref="F1794:F1857" si="67">10*LOG10(B1794)</f>
        <v>5.4406804435027567</v>
      </c>
    </row>
    <row r="1795" spans="1:6" x14ac:dyDescent="0.15">
      <c r="A1795" s="11">
        <v>2</v>
      </c>
      <c r="B1795" s="2">
        <v>3.5</v>
      </c>
      <c r="C1795" s="7">
        <v>18.952836199366001</v>
      </c>
      <c r="D1795" s="7">
        <v>87.076664003322193</v>
      </c>
      <c r="E1795" s="2">
        <f t="shared" si="66"/>
        <v>12.776742092152926</v>
      </c>
      <c r="F1795" s="2">
        <f t="shared" si="67"/>
        <v>5.4406804435027567</v>
      </c>
    </row>
    <row r="1796" spans="1:6" x14ac:dyDescent="0.15">
      <c r="A1796" s="11">
        <v>2</v>
      </c>
      <c r="B1796" s="2">
        <v>3.5</v>
      </c>
      <c r="C1796" s="7">
        <v>34.984710946354802</v>
      </c>
      <c r="D1796" s="7">
        <v>92.748152567947599</v>
      </c>
      <c r="E1796" s="2">
        <f t="shared" si="66"/>
        <v>15.438782899982899</v>
      </c>
      <c r="F1796" s="2">
        <f t="shared" si="67"/>
        <v>5.4406804435027567</v>
      </c>
    </row>
    <row r="1797" spans="1:6" x14ac:dyDescent="0.15">
      <c r="A1797" s="11">
        <v>2</v>
      </c>
      <c r="B1797" s="2">
        <v>3.5</v>
      </c>
      <c r="C1797" s="7">
        <v>33.4480193733501</v>
      </c>
      <c r="D1797" s="7">
        <v>92.684576803703493</v>
      </c>
      <c r="E1797" s="2">
        <f t="shared" si="66"/>
        <v>15.243704060891357</v>
      </c>
      <c r="F1797" s="2">
        <f t="shared" si="67"/>
        <v>5.4406804435027567</v>
      </c>
    </row>
    <row r="1798" spans="1:6" x14ac:dyDescent="0.15">
      <c r="A1798" s="11">
        <v>2</v>
      </c>
      <c r="B1798" s="2">
        <v>3.5</v>
      </c>
      <c r="C1798" s="7">
        <v>38.570066113503103</v>
      </c>
      <c r="D1798" s="7">
        <v>97.175153805768602</v>
      </c>
      <c r="E1798" s="2">
        <f t="shared" si="66"/>
        <v>15.862503832970756</v>
      </c>
      <c r="F1798" s="2">
        <f t="shared" si="67"/>
        <v>5.4406804435027567</v>
      </c>
    </row>
    <row r="1799" spans="1:6" x14ac:dyDescent="0.15">
      <c r="A1799" s="11">
        <v>2</v>
      </c>
      <c r="B1799" s="2">
        <v>3.5</v>
      </c>
      <c r="C1799" s="7">
        <v>58.217952557608903</v>
      </c>
      <c r="D1799" s="7">
        <v>107.922224449895</v>
      </c>
      <c r="E1799" s="2">
        <f t="shared" si="66"/>
        <v>17.650569278535976</v>
      </c>
      <c r="F1799" s="2">
        <f t="shared" si="67"/>
        <v>5.4406804435027567</v>
      </c>
    </row>
    <row r="1800" spans="1:6" x14ac:dyDescent="0.15">
      <c r="A1800" s="11">
        <v>2</v>
      </c>
      <c r="B1800" s="2">
        <v>3.5</v>
      </c>
      <c r="C1800" s="7">
        <v>33.370795615328099</v>
      </c>
      <c r="D1800" s="7">
        <v>99.863369621524896</v>
      </c>
      <c r="E1800" s="2">
        <f t="shared" si="66"/>
        <v>15.233665610817528</v>
      </c>
      <c r="F1800" s="2">
        <f t="shared" si="67"/>
        <v>5.4406804435027567</v>
      </c>
    </row>
    <row r="1801" spans="1:6" x14ac:dyDescent="0.15">
      <c r="A1801" s="11">
        <v>2</v>
      </c>
      <c r="B1801" s="2">
        <v>3.5</v>
      </c>
      <c r="C1801" s="7">
        <v>36.607239721126199</v>
      </c>
      <c r="D1801" s="7">
        <v>103.413442094964</v>
      </c>
      <c r="E1801" s="2">
        <f t="shared" si="66"/>
        <v>15.635669832088306</v>
      </c>
      <c r="F1801" s="2">
        <f t="shared" si="67"/>
        <v>5.4406804435027567</v>
      </c>
    </row>
    <row r="1802" spans="1:6" x14ac:dyDescent="0.15">
      <c r="A1802" s="11">
        <v>2</v>
      </c>
      <c r="B1802" s="2">
        <v>3.5</v>
      </c>
      <c r="C1802" s="7">
        <v>54.449701560247298</v>
      </c>
      <c r="D1802" s="7">
        <v>107.920229979166</v>
      </c>
      <c r="E1802" s="2">
        <f t="shared" si="66"/>
        <v>17.359955037227767</v>
      </c>
      <c r="F1802" s="2">
        <f t="shared" si="67"/>
        <v>5.4406804435027567</v>
      </c>
    </row>
    <row r="1803" spans="1:6" x14ac:dyDescent="0.15">
      <c r="A1803" s="11">
        <v>2</v>
      </c>
      <c r="B1803" s="2">
        <v>3.5</v>
      </c>
      <c r="C1803" s="7">
        <v>18.999473676920601</v>
      </c>
      <c r="D1803" s="7">
        <v>81.312776693740105</v>
      </c>
      <c r="E1803" s="2">
        <f t="shared" si="66"/>
        <v>12.787415703015078</v>
      </c>
      <c r="F1803" s="2">
        <f t="shared" si="67"/>
        <v>5.4406804435027567</v>
      </c>
    </row>
    <row r="1804" spans="1:6" x14ac:dyDescent="0.15">
      <c r="A1804" s="11">
        <v>2</v>
      </c>
      <c r="B1804" s="2">
        <v>3.5</v>
      </c>
      <c r="C1804" s="7">
        <v>9.6260064408870996</v>
      </c>
      <c r="D1804" s="7">
        <v>75.474338770013404</v>
      </c>
      <c r="E1804" s="2">
        <f t="shared" si="66"/>
        <v>9.8344614793356797</v>
      </c>
      <c r="F1804" s="2">
        <f t="shared" si="67"/>
        <v>5.4406804435027567</v>
      </c>
    </row>
    <row r="1805" spans="1:6" x14ac:dyDescent="0.15">
      <c r="A1805" s="11">
        <v>2</v>
      </c>
      <c r="B1805" s="2">
        <v>3.5</v>
      </c>
      <c r="C1805" s="7">
        <v>16.635504200354099</v>
      </c>
      <c r="D1805" s="7">
        <v>81.188074712492806</v>
      </c>
      <c r="E1805" s="2">
        <f t="shared" si="66"/>
        <v>12.210359683015144</v>
      </c>
      <c r="F1805" s="2">
        <f t="shared" si="67"/>
        <v>5.4406804435027567</v>
      </c>
    </row>
    <row r="1806" spans="1:6" x14ac:dyDescent="0.15">
      <c r="A1806" s="11">
        <v>2</v>
      </c>
      <c r="B1806" s="2">
        <v>3.5</v>
      </c>
      <c r="C1806" s="7">
        <v>9.8792712281827697</v>
      </c>
      <c r="D1806" s="7">
        <v>73.711137064604998</v>
      </c>
      <c r="E1806" s="2">
        <f t="shared" si="66"/>
        <v>9.9472490883334572</v>
      </c>
      <c r="F1806" s="2">
        <f t="shared" si="67"/>
        <v>5.4406804435027567</v>
      </c>
    </row>
    <row r="1807" spans="1:6" x14ac:dyDescent="0.15">
      <c r="A1807" s="11">
        <v>2</v>
      </c>
      <c r="B1807" s="2">
        <v>3.5</v>
      </c>
      <c r="C1807" s="7">
        <v>31.827660925679101</v>
      </c>
      <c r="D1807" s="7">
        <v>83.483655820855503</v>
      </c>
      <c r="E1807" s="2">
        <f t="shared" si="66"/>
        <v>15.028047226801402</v>
      </c>
      <c r="F1807" s="2">
        <f t="shared" si="67"/>
        <v>5.4406804435027567</v>
      </c>
    </row>
    <row r="1808" spans="1:6" x14ac:dyDescent="0.15">
      <c r="A1808" s="11">
        <v>2</v>
      </c>
      <c r="B1808" s="2">
        <v>3.5</v>
      </c>
      <c r="C1808" s="7">
        <v>22.2575829774933</v>
      </c>
      <c r="D1808" s="7">
        <v>76.043425019905399</v>
      </c>
      <c r="E1808" s="2">
        <f t="shared" si="66"/>
        <v>13.474780011249088</v>
      </c>
      <c r="F1808" s="2">
        <f t="shared" si="67"/>
        <v>5.4406804435027567</v>
      </c>
    </row>
    <row r="1809" spans="1:6" x14ac:dyDescent="0.15">
      <c r="A1809" s="11">
        <v>2</v>
      </c>
      <c r="B1809" s="2">
        <v>3.5</v>
      </c>
      <c r="C1809" s="7">
        <v>25.345584309697799</v>
      </c>
      <c r="D1809" s="7">
        <v>90.051676471541697</v>
      </c>
      <c r="E1809" s="2">
        <f t="shared" si="66"/>
        <v>14.039023077729684</v>
      </c>
      <c r="F1809" s="2">
        <f t="shared" si="67"/>
        <v>5.4406804435027567</v>
      </c>
    </row>
    <row r="1810" spans="1:6" x14ac:dyDescent="0.15">
      <c r="A1810" s="11">
        <v>2</v>
      </c>
      <c r="B1810" s="2">
        <v>3.5</v>
      </c>
      <c r="C1810" s="7">
        <v>30.300660058817201</v>
      </c>
      <c r="D1810" s="7">
        <v>92.206791637701002</v>
      </c>
      <c r="E1810" s="2">
        <f t="shared" si="66"/>
        <v>14.814520891220994</v>
      </c>
      <c r="F1810" s="2">
        <f t="shared" si="67"/>
        <v>5.4406804435027567</v>
      </c>
    </row>
    <row r="1811" spans="1:6" x14ac:dyDescent="0.15">
      <c r="A1811" s="11">
        <v>2</v>
      </c>
      <c r="B1811" s="2">
        <v>3.5</v>
      </c>
      <c r="C1811" s="7">
        <v>28.3063597094363</v>
      </c>
      <c r="D1811" s="7">
        <v>95.482799474857899</v>
      </c>
      <c r="E1811" s="2">
        <f t="shared" si="66"/>
        <v>14.518840212634366</v>
      </c>
      <c r="F1811" s="2">
        <f t="shared" si="67"/>
        <v>5.4406804435027567</v>
      </c>
    </row>
    <row r="1812" spans="1:6" x14ac:dyDescent="0.15">
      <c r="A1812" s="11">
        <v>2</v>
      </c>
      <c r="B1812" s="2">
        <v>3.5</v>
      </c>
      <c r="C1812" s="7">
        <v>40.355544848260898</v>
      </c>
      <c r="D1812" s="7">
        <v>101.65939993358801</v>
      </c>
      <c r="E1812" s="2">
        <f t="shared" si="66"/>
        <v>16.05903215180988</v>
      </c>
      <c r="F1812" s="2">
        <f t="shared" si="67"/>
        <v>5.4406804435027567</v>
      </c>
    </row>
    <row r="1813" spans="1:6" x14ac:dyDescent="0.15">
      <c r="A1813" s="11">
        <v>2</v>
      </c>
      <c r="B1813" s="2">
        <v>3.5</v>
      </c>
      <c r="C1813" s="7">
        <v>19.1427647950864</v>
      </c>
      <c r="D1813" s="7">
        <v>92.0170164754214</v>
      </c>
      <c r="E1813" s="2">
        <f t="shared" si="66"/>
        <v>12.820046632492977</v>
      </c>
      <c r="F1813" s="2">
        <f t="shared" si="67"/>
        <v>5.4406804435027567</v>
      </c>
    </row>
    <row r="1814" spans="1:6" x14ac:dyDescent="0.15">
      <c r="A1814" s="11">
        <v>2</v>
      </c>
      <c r="B1814" s="2">
        <v>3.5</v>
      </c>
      <c r="C1814" s="7">
        <v>34.488403848250201</v>
      </c>
      <c r="D1814" s="7">
        <v>100.62202099654</v>
      </c>
      <c r="E1814" s="2">
        <f t="shared" si="66"/>
        <v>15.376730953259903</v>
      </c>
      <c r="F1814" s="2">
        <f t="shared" si="67"/>
        <v>5.4406804435027567</v>
      </c>
    </row>
    <row r="1815" spans="1:6" x14ac:dyDescent="0.15">
      <c r="A1815" s="11">
        <v>2</v>
      </c>
      <c r="B1815" s="2">
        <v>3.5</v>
      </c>
      <c r="C1815" s="7">
        <v>27.354158733179901</v>
      </c>
      <c r="D1815" s="7">
        <v>99.316315743626305</v>
      </c>
      <c r="E1815" s="2">
        <f t="shared" si="66"/>
        <v>14.37023362756115</v>
      </c>
      <c r="F1815" s="2">
        <f t="shared" si="67"/>
        <v>5.4406804435027567</v>
      </c>
    </row>
    <row r="1816" spans="1:6" x14ac:dyDescent="0.15">
      <c r="A1816" s="11">
        <v>2</v>
      </c>
      <c r="B1816" s="2">
        <v>3.5</v>
      </c>
      <c r="C1816" s="7">
        <v>27.983030572116402</v>
      </c>
      <c r="D1816" s="7">
        <v>101.324631464075</v>
      </c>
      <c r="E1816" s="2">
        <f t="shared" si="66"/>
        <v>14.468947469490272</v>
      </c>
      <c r="F1816" s="2">
        <f t="shared" si="67"/>
        <v>5.4406804435027567</v>
      </c>
    </row>
    <row r="1817" spans="1:6" x14ac:dyDescent="0.15">
      <c r="A1817" s="11">
        <v>2</v>
      </c>
      <c r="B1817" s="2">
        <v>3.5</v>
      </c>
      <c r="C1817" s="7">
        <v>27.5939530332281</v>
      </c>
      <c r="D1817" s="7">
        <v>88.2559324681487</v>
      </c>
      <c r="E1817" s="2">
        <f t="shared" si="66"/>
        <v>14.408139207597676</v>
      </c>
      <c r="F1817" s="2">
        <f t="shared" si="67"/>
        <v>5.4406804435027567</v>
      </c>
    </row>
    <row r="1818" spans="1:6" x14ac:dyDescent="0.15">
      <c r="A1818" s="11">
        <v>2</v>
      </c>
      <c r="B1818" s="2">
        <v>3.5</v>
      </c>
      <c r="C1818" s="7">
        <v>45.825975166929098</v>
      </c>
      <c r="D1818" s="7">
        <v>96.627155057926799</v>
      </c>
      <c r="E1818" s="2">
        <f t="shared" si="66"/>
        <v>16.611117154260736</v>
      </c>
      <c r="F1818" s="2">
        <f t="shared" si="67"/>
        <v>5.4406804435027567</v>
      </c>
    </row>
    <row r="1819" spans="1:6" x14ac:dyDescent="0.15">
      <c r="A1819" s="11">
        <v>2</v>
      </c>
      <c r="B1819" s="2">
        <v>3.5</v>
      </c>
      <c r="C1819" s="7">
        <v>37.064538308199701</v>
      </c>
      <c r="D1819" s="7">
        <v>93.650974546013799</v>
      </c>
      <c r="E1819" s="2">
        <f t="shared" si="66"/>
        <v>15.689585947329522</v>
      </c>
      <c r="F1819" s="2">
        <f t="shared" si="67"/>
        <v>5.4406804435027567</v>
      </c>
    </row>
    <row r="1820" spans="1:6" x14ac:dyDescent="0.15">
      <c r="A1820" s="11">
        <v>2</v>
      </c>
      <c r="B1820" s="2">
        <v>3.5</v>
      </c>
      <c r="C1820" s="7">
        <v>27.704512267859901</v>
      </c>
      <c r="D1820" s="7">
        <v>74.626904138660393</v>
      </c>
      <c r="E1820" s="2">
        <f t="shared" si="66"/>
        <v>14.425505088997632</v>
      </c>
      <c r="F1820" s="2">
        <f t="shared" si="67"/>
        <v>5.4406804435027567</v>
      </c>
    </row>
    <row r="1821" spans="1:6" x14ac:dyDescent="0.15">
      <c r="A1821" s="11">
        <v>2</v>
      </c>
      <c r="B1821" s="2">
        <v>3.5</v>
      </c>
      <c r="C1821" s="7">
        <v>18.5349681413268</v>
      </c>
      <c r="D1821" s="7">
        <v>78.057145341105993</v>
      </c>
      <c r="E1821" s="2">
        <f t="shared" si="66"/>
        <v>12.679918438828274</v>
      </c>
      <c r="F1821" s="2">
        <f t="shared" si="67"/>
        <v>5.4406804435027567</v>
      </c>
    </row>
    <row r="1822" spans="1:6" x14ac:dyDescent="0.15">
      <c r="A1822" s="11">
        <v>2</v>
      </c>
      <c r="B1822" s="2">
        <v>3.5</v>
      </c>
      <c r="C1822" s="7">
        <v>36.145954130441801</v>
      </c>
      <c r="D1822" s="7">
        <v>93.901530688692603</v>
      </c>
      <c r="E1822" s="2">
        <f t="shared" si="66"/>
        <v>15.580596931338061</v>
      </c>
      <c r="F1822" s="2">
        <f t="shared" si="67"/>
        <v>5.4406804435027567</v>
      </c>
    </row>
    <row r="1823" spans="1:6" x14ac:dyDescent="0.15">
      <c r="A1823" s="11">
        <v>2</v>
      </c>
      <c r="B1823" s="2">
        <v>3.5</v>
      </c>
      <c r="C1823" s="7">
        <v>26.279459659589701</v>
      </c>
      <c r="D1823" s="7">
        <v>85.249596764678003</v>
      </c>
      <c r="E1823" s="2">
        <f t="shared" si="66"/>
        <v>14.19616431311219</v>
      </c>
      <c r="F1823" s="2">
        <f t="shared" si="67"/>
        <v>5.4406804435027567</v>
      </c>
    </row>
    <row r="1824" spans="1:6" x14ac:dyDescent="0.15">
      <c r="A1824" s="11">
        <v>2</v>
      </c>
      <c r="B1824" s="2">
        <v>3.5</v>
      </c>
      <c r="C1824" s="7">
        <v>7.0774289116881999</v>
      </c>
      <c r="D1824" s="7">
        <v>69.240140373658605</v>
      </c>
      <c r="E1824" s="2">
        <f t="shared" si="66"/>
        <v>8.4987551584475725</v>
      </c>
      <c r="F1824" s="2">
        <f t="shared" si="67"/>
        <v>5.4406804435027567</v>
      </c>
    </row>
    <row r="1825" spans="1:6" x14ac:dyDescent="0.15">
      <c r="A1825" s="11">
        <v>2</v>
      </c>
      <c r="B1825" s="2">
        <v>3.5</v>
      </c>
      <c r="C1825" s="7">
        <v>20.500243900988099</v>
      </c>
      <c r="D1825" s="7">
        <v>82.105176319364702</v>
      </c>
      <c r="E1825" s="2">
        <f t="shared" si="66"/>
        <v>13.117590280910294</v>
      </c>
      <c r="F1825" s="2">
        <f t="shared" si="67"/>
        <v>5.4406804435027567</v>
      </c>
    </row>
    <row r="1826" spans="1:6" x14ac:dyDescent="0.15">
      <c r="A1826" s="11">
        <v>2</v>
      </c>
      <c r="B1826" s="2">
        <v>3.5</v>
      </c>
      <c r="C1826" s="7">
        <v>29.870721450945901</v>
      </c>
      <c r="D1826" s="7">
        <v>98.512538484673598</v>
      </c>
      <c r="E1826" s="2">
        <f t="shared" si="66"/>
        <v>14.752457120042283</v>
      </c>
      <c r="F1826" s="2">
        <f t="shared" si="67"/>
        <v>5.4406804435027567</v>
      </c>
    </row>
    <row r="1827" spans="1:6" x14ac:dyDescent="0.15">
      <c r="A1827" s="11">
        <v>2</v>
      </c>
      <c r="B1827" s="2">
        <v>3.5</v>
      </c>
      <c r="C1827" s="7">
        <v>43.541415916343396</v>
      </c>
      <c r="D1827" s="7">
        <v>103.603317568866</v>
      </c>
      <c r="E1827" s="2">
        <f t="shared" si="66"/>
        <v>16.389025476875364</v>
      </c>
      <c r="F1827" s="2">
        <f t="shared" si="67"/>
        <v>5.4406804435027567</v>
      </c>
    </row>
    <row r="1828" spans="1:6" x14ac:dyDescent="0.15">
      <c r="A1828" s="11">
        <v>2</v>
      </c>
      <c r="B1828" s="2">
        <v>3.5</v>
      </c>
      <c r="C1828" s="7">
        <v>26.758923745173298</v>
      </c>
      <c r="D1828" s="7">
        <v>92.247177171711002</v>
      </c>
      <c r="E1828" s="2">
        <f t="shared" si="66"/>
        <v>14.274686419458613</v>
      </c>
      <c r="F1828" s="2">
        <f t="shared" si="67"/>
        <v>5.4406804435027567</v>
      </c>
    </row>
    <row r="1829" spans="1:6" x14ac:dyDescent="0.15">
      <c r="A1829" s="11">
        <v>2</v>
      </c>
      <c r="B1829" s="2">
        <v>3.5</v>
      </c>
      <c r="C1829" s="7">
        <v>54.810299214654897</v>
      </c>
      <c r="D1829" s="7">
        <v>108.89286418625601</v>
      </c>
      <c r="E1829" s="2">
        <f t="shared" si="66"/>
        <v>17.388621729337004</v>
      </c>
      <c r="F1829" s="2">
        <f t="shared" si="67"/>
        <v>5.4406804435027567</v>
      </c>
    </row>
    <row r="1830" spans="1:6" x14ac:dyDescent="0.15">
      <c r="A1830" s="11">
        <v>2</v>
      </c>
      <c r="B1830" s="2">
        <v>3.5</v>
      </c>
      <c r="C1830" s="7">
        <v>39.6289035932109</v>
      </c>
      <c r="D1830" s="7">
        <v>96.012913047780401</v>
      </c>
      <c r="E1830" s="2">
        <f t="shared" si="66"/>
        <v>15.980120569416753</v>
      </c>
      <c r="F1830" s="2">
        <f t="shared" si="67"/>
        <v>5.4406804435027567</v>
      </c>
    </row>
    <row r="1831" spans="1:6" x14ac:dyDescent="0.15">
      <c r="A1831" s="11">
        <v>2</v>
      </c>
      <c r="B1831" s="2">
        <v>3.5</v>
      </c>
      <c r="C1831" s="7">
        <v>60.114973176405897</v>
      </c>
      <c r="D1831" s="7">
        <v>109.801737553942</v>
      </c>
      <c r="E1831" s="2">
        <f t="shared" si="66"/>
        <v>17.789826576596749</v>
      </c>
      <c r="F1831" s="2">
        <f t="shared" si="67"/>
        <v>5.4406804435027567</v>
      </c>
    </row>
    <row r="1832" spans="1:6" x14ac:dyDescent="0.15">
      <c r="A1832" s="11">
        <v>2</v>
      </c>
      <c r="B1832" s="2">
        <v>3.5</v>
      </c>
      <c r="C1832" s="7">
        <v>34.552279230175301</v>
      </c>
      <c r="D1832" s="7">
        <v>91.515642175454502</v>
      </c>
      <c r="E1832" s="2">
        <f t="shared" si="66"/>
        <v>15.384767007533316</v>
      </c>
      <c r="F1832" s="2">
        <f t="shared" si="67"/>
        <v>5.4406804435027567</v>
      </c>
    </row>
    <row r="1833" spans="1:6" x14ac:dyDescent="0.15">
      <c r="A1833" s="11">
        <v>2</v>
      </c>
      <c r="B1833" s="2">
        <v>3.5</v>
      </c>
      <c r="C1833" s="7">
        <v>59.337172160459403</v>
      </c>
      <c r="D1833" s="7">
        <v>111.47654739798899</v>
      </c>
      <c r="E1833" s="2">
        <f t="shared" si="66"/>
        <v>17.733268452438505</v>
      </c>
      <c r="F1833" s="2">
        <f t="shared" si="67"/>
        <v>5.4406804435027567</v>
      </c>
    </row>
    <row r="1834" spans="1:6" x14ac:dyDescent="0.15">
      <c r="A1834" s="11">
        <v>2</v>
      </c>
      <c r="B1834" s="2">
        <v>3.5</v>
      </c>
      <c r="C1834" s="7">
        <v>60.596360451763097</v>
      </c>
      <c r="D1834" s="7">
        <v>106.884852809886</v>
      </c>
      <c r="E1834" s="2">
        <f t="shared" si="66"/>
        <v>17.824465402853761</v>
      </c>
      <c r="F1834" s="2">
        <f t="shared" si="67"/>
        <v>5.4406804435027567</v>
      </c>
    </row>
    <row r="1835" spans="1:6" x14ac:dyDescent="0.15">
      <c r="A1835" s="11">
        <v>2</v>
      </c>
      <c r="B1835" s="2">
        <v>3.5</v>
      </c>
      <c r="C1835" s="7">
        <v>45.623239692069198</v>
      </c>
      <c r="D1835" s="7">
        <v>104.05327770129099</v>
      </c>
      <c r="E1835" s="2">
        <f t="shared" si="66"/>
        <v>16.591861211517852</v>
      </c>
      <c r="F1835" s="2">
        <f t="shared" si="67"/>
        <v>5.4406804435027567</v>
      </c>
    </row>
    <row r="1836" spans="1:6" x14ac:dyDescent="0.15">
      <c r="A1836" s="11">
        <v>2</v>
      </c>
      <c r="B1836" s="2">
        <v>3.5</v>
      </c>
      <c r="C1836" s="7">
        <v>68.029926502973694</v>
      </c>
      <c r="D1836" s="7">
        <v>111.82049113090901</v>
      </c>
      <c r="E1836" s="2">
        <f t="shared" si="66"/>
        <v>18.327000017650626</v>
      </c>
      <c r="F1836" s="2">
        <f t="shared" si="67"/>
        <v>5.4406804435027567</v>
      </c>
    </row>
    <row r="1837" spans="1:6" x14ac:dyDescent="0.15">
      <c r="A1837" s="11">
        <v>2</v>
      </c>
      <c r="B1837" s="2">
        <v>3.5</v>
      </c>
      <c r="C1837" s="7">
        <v>0.13800000000000201</v>
      </c>
      <c r="D1837" s="7">
        <v>89.551078323233597</v>
      </c>
      <c r="E1837" s="2">
        <f t="shared" si="66"/>
        <v>-8.6012091359875722</v>
      </c>
      <c r="F1837" s="2">
        <f t="shared" si="67"/>
        <v>5.4406804435027567</v>
      </c>
    </row>
    <row r="1838" spans="1:6" x14ac:dyDescent="0.15">
      <c r="A1838" s="11">
        <v>2</v>
      </c>
      <c r="B1838" s="2">
        <v>3.5</v>
      </c>
      <c r="C1838" s="7">
        <v>9.8045907614749499</v>
      </c>
      <c r="D1838" s="7">
        <v>74.256343752904201</v>
      </c>
      <c r="E1838" s="2">
        <f t="shared" si="66"/>
        <v>9.914294711560375</v>
      </c>
      <c r="F1838" s="2">
        <f t="shared" si="67"/>
        <v>5.4406804435027567</v>
      </c>
    </row>
    <row r="1839" spans="1:6" x14ac:dyDescent="0.15">
      <c r="A1839" s="11">
        <v>2</v>
      </c>
      <c r="B1839" s="2">
        <v>3.5</v>
      </c>
      <c r="C1839" s="7">
        <v>28.643498389687</v>
      </c>
      <c r="D1839" s="7">
        <v>89.511672509326502</v>
      </c>
      <c r="E1839" s="2">
        <f t="shared" si="66"/>
        <v>14.570260596745975</v>
      </c>
      <c r="F1839" s="2">
        <f t="shared" si="67"/>
        <v>5.4406804435027567</v>
      </c>
    </row>
    <row r="1840" spans="1:6" x14ac:dyDescent="0.15">
      <c r="A1840" s="11">
        <v>2</v>
      </c>
      <c r="B1840" s="2">
        <v>3.5</v>
      </c>
      <c r="C1840" s="7">
        <v>24.481358213955399</v>
      </c>
      <c r="D1840" s="7">
        <v>84.196601698018696</v>
      </c>
      <c r="E1840" s="2">
        <f t="shared" si="66"/>
        <v>13.888355085904788</v>
      </c>
      <c r="F1840" s="2">
        <f t="shared" si="67"/>
        <v>5.4406804435027567</v>
      </c>
    </row>
    <row r="1841" spans="1:6" x14ac:dyDescent="0.15">
      <c r="A1841" s="11">
        <v>2</v>
      </c>
      <c r="B1841" s="2">
        <v>3.5</v>
      </c>
      <c r="C1841" s="7">
        <v>11.3441614939139</v>
      </c>
      <c r="D1841" s="7">
        <v>79.793819928193003</v>
      </c>
      <c r="E1841" s="2">
        <f t="shared" si="66"/>
        <v>10.547724004391714</v>
      </c>
      <c r="F1841" s="2">
        <f t="shared" si="67"/>
        <v>5.4406804435027567</v>
      </c>
    </row>
    <row r="1842" spans="1:6" x14ac:dyDescent="0.15">
      <c r="A1842" s="11">
        <v>2</v>
      </c>
      <c r="B1842" s="2">
        <v>3.5</v>
      </c>
      <c r="C1842" s="7">
        <v>35.784493848593101</v>
      </c>
      <c r="D1842" s="7">
        <v>99.663979790482699</v>
      </c>
      <c r="E1842" s="2">
        <f t="shared" si="66"/>
        <v>15.536948787438238</v>
      </c>
      <c r="F1842" s="2">
        <f t="shared" si="67"/>
        <v>5.4406804435027567</v>
      </c>
    </row>
    <row r="1843" spans="1:6" x14ac:dyDescent="0.15">
      <c r="A1843" s="11">
        <v>2</v>
      </c>
      <c r="B1843" s="2">
        <v>3.5</v>
      </c>
      <c r="C1843" s="7">
        <v>34.319220562244702</v>
      </c>
      <c r="D1843" s="7">
        <v>93.777540792428198</v>
      </c>
      <c r="E1843" s="2">
        <f t="shared" si="66"/>
        <v>15.35537415850326</v>
      </c>
      <c r="F1843" s="2">
        <f t="shared" si="67"/>
        <v>5.4406804435027567</v>
      </c>
    </row>
    <row r="1844" spans="1:6" x14ac:dyDescent="0.15">
      <c r="A1844" s="11">
        <v>2</v>
      </c>
      <c r="B1844" s="2">
        <v>3.5</v>
      </c>
      <c r="C1844" s="7">
        <v>32.032015234761602</v>
      </c>
      <c r="D1844" s="7">
        <v>89.466650612600304</v>
      </c>
      <c r="E1844" s="2">
        <f t="shared" si="66"/>
        <v>15.055842623542734</v>
      </c>
      <c r="F1844" s="2">
        <f t="shared" si="67"/>
        <v>5.4406804435027567</v>
      </c>
    </row>
    <row r="1845" spans="1:6" x14ac:dyDescent="0.15">
      <c r="A1845" s="11">
        <v>2</v>
      </c>
      <c r="B1845" s="2">
        <v>3.5</v>
      </c>
      <c r="C1845" s="7">
        <v>57.150765524181701</v>
      </c>
      <c r="D1845" s="7">
        <v>106.082410296874</v>
      </c>
      <c r="E1845" s="2">
        <f t="shared" si="66"/>
        <v>17.570220520664051</v>
      </c>
      <c r="F1845" s="2">
        <f t="shared" si="67"/>
        <v>5.4406804435027567</v>
      </c>
    </row>
    <row r="1846" spans="1:6" x14ac:dyDescent="0.15">
      <c r="A1846" s="13">
        <v>2</v>
      </c>
      <c r="B1846" s="4">
        <v>3.5</v>
      </c>
      <c r="C1846" s="9">
        <v>56.239318096861702</v>
      </c>
      <c r="D1846" s="9">
        <v>100.071636716466</v>
      </c>
      <c r="E1846" s="2">
        <f t="shared" si="66"/>
        <v>17.500400462122382</v>
      </c>
      <c r="F1846" s="2">
        <f t="shared" si="67"/>
        <v>5.4406804435027567</v>
      </c>
    </row>
    <row r="1847" spans="1:6" x14ac:dyDescent="0.15">
      <c r="A1847" s="11">
        <v>2</v>
      </c>
      <c r="B1847" s="2">
        <v>3.5</v>
      </c>
      <c r="C1847" s="7">
        <v>17.580386798930199</v>
      </c>
      <c r="D1847" s="7">
        <v>71.2832144407013</v>
      </c>
      <c r="E1847" s="2">
        <f t="shared" si="66"/>
        <v>12.450284260729635</v>
      </c>
      <c r="F1847" s="2">
        <f t="shared" si="67"/>
        <v>5.4406804435027567</v>
      </c>
    </row>
    <row r="1848" spans="1:6" x14ac:dyDescent="0.15">
      <c r="A1848" s="11">
        <v>2</v>
      </c>
      <c r="B1848" s="2">
        <v>3.5</v>
      </c>
      <c r="C1848" s="7">
        <v>41.0418079523795</v>
      </c>
      <c r="D1848" s="7">
        <v>85.616735266470897</v>
      </c>
      <c r="E1848" s="2">
        <f t="shared" si="66"/>
        <v>16.13226483839809</v>
      </c>
      <c r="F1848" s="2">
        <f t="shared" si="67"/>
        <v>5.4406804435027567</v>
      </c>
    </row>
    <row r="1849" spans="1:6" x14ac:dyDescent="0.15">
      <c r="A1849" s="11">
        <v>2</v>
      </c>
      <c r="B1849" s="2">
        <v>3.5</v>
      </c>
      <c r="C1849" s="7">
        <v>37.009323149714596</v>
      </c>
      <c r="D1849" s="7">
        <v>86.538692516098394</v>
      </c>
      <c r="E1849" s="2">
        <f t="shared" si="66"/>
        <v>15.683111425111614</v>
      </c>
      <c r="F1849" s="2">
        <f t="shared" si="67"/>
        <v>5.4406804435027567</v>
      </c>
    </row>
    <row r="1850" spans="1:6" x14ac:dyDescent="0.15">
      <c r="A1850" s="11">
        <v>2</v>
      </c>
      <c r="B1850" s="2">
        <v>3.5</v>
      </c>
      <c r="C1850" s="7">
        <v>23.4384693186223</v>
      </c>
      <c r="D1850" s="7">
        <v>80.136584587873699</v>
      </c>
      <c r="E1850" s="2">
        <f t="shared" si="66"/>
        <v>13.69929246075483</v>
      </c>
      <c r="F1850" s="2">
        <f t="shared" si="67"/>
        <v>5.4406804435027567</v>
      </c>
    </row>
    <row r="1851" spans="1:6" x14ac:dyDescent="0.15">
      <c r="A1851" s="11">
        <v>2</v>
      </c>
      <c r="B1851" s="2">
        <v>3.5</v>
      </c>
      <c r="C1851" s="7">
        <v>16.6766303550807</v>
      </c>
      <c r="D1851" s="7">
        <v>76.773133018811507</v>
      </c>
      <c r="E1851" s="2">
        <f t="shared" si="66"/>
        <v>12.221083025348092</v>
      </c>
      <c r="F1851" s="2">
        <f t="shared" si="67"/>
        <v>5.4406804435027567</v>
      </c>
    </row>
    <row r="1852" spans="1:6" x14ac:dyDescent="0.15">
      <c r="A1852" s="12">
        <v>2</v>
      </c>
      <c r="B1852" s="3">
        <v>3.5</v>
      </c>
      <c r="C1852" s="8">
        <v>25.563646062328399</v>
      </c>
      <c r="D1852" s="8">
        <v>68.165392016428001</v>
      </c>
      <c r="E1852" s="2">
        <f t="shared" si="66"/>
        <v>14.076227959582809</v>
      </c>
      <c r="F1852" s="2">
        <f t="shared" si="67"/>
        <v>5.4406804435027567</v>
      </c>
    </row>
    <row r="1853" spans="1:6" x14ac:dyDescent="0.15">
      <c r="A1853" s="11">
        <v>2</v>
      </c>
      <c r="B1853" s="2">
        <v>3.5</v>
      </c>
      <c r="C1853" s="7">
        <v>18.514048719823499</v>
      </c>
      <c r="D1853" s="7">
        <v>82.612816645634297</v>
      </c>
      <c r="E1853" s="2">
        <f t="shared" si="66"/>
        <v>12.67501402243145</v>
      </c>
      <c r="F1853" s="2">
        <f t="shared" si="67"/>
        <v>5.4406804435027567</v>
      </c>
    </row>
    <row r="1854" spans="1:6" x14ac:dyDescent="0.15">
      <c r="A1854" s="11">
        <v>2</v>
      </c>
      <c r="B1854" s="2">
        <v>3.5</v>
      </c>
      <c r="C1854" s="7">
        <v>23.890793205751901</v>
      </c>
      <c r="D1854" s="7">
        <v>82.504921832725898</v>
      </c>
      <c r="E1854" s="2">
        <f t="shared" si="66"/>
        <v>13.782305691371665</v>
      </c>
      <c r="F1854" s="2">
        <f t="shared" si="67"/>
        <v>5.4406804435027567</v>
      </c>
    </row>
    <row r="1855" spans="1:6" x14ac:dyDescent="0.15">
      <c r="A1855" s="11">
        <v>2</v>
      </c>
      <c r="B1855" s="2">
        <v>3.5</v>
      </c>
      <c r="C1855" s="7">
        <v>19.523063284228702</v>
      </c>
      <c r="D1855" s="7">
        <v>79.220024995857798</v>
      </c>
      <c r="E1855" s="2">
        <f t="shared" si="66"/>
        <v>12.905479620530247</v>
      </c>
      <c r="F1855" s="2">
        <f t="shared" si="67"/>
        <v>5.4406804435027567</v>
      </c>
    </row>
    <row r="1856" spans="1:6" x14ac:dyDescent="0.15">
      <c r="A1856" s="11">
        <v>2</v>
      </c>
      <c r="B1856" s="2">
        <v>3.5</v>
      </c>
      <c r="C1856" s="7">
        <v>10.2725967505787</v>
      </c>
      <c r="D1856" s="7">
        <v>70.573652052898098</v>
      </c>
      <c r="E1856" s="2">
        <f t="shared" si="66"/>
        <v>10.116802402765304</v>
      </c>
      <c r="F1856" s="2">
        <f t="shared" si="67"/>
        <v>5.4406804435027567</v>
      </c>
    </row>
    <row r="1857" spans="1:6" x14ac:dyDescent="0.15">
      <c r="A1857" s="11">
        <v>2</v>
      </c>
      <c r="B1857" s="2">
        <v>3.5</v>
      </c>
      <c r="C1857" s="7">
        <v>20.455072720476899</v>
      </c>
      <c r="D1857" s="7">
        <v>85.285966063558106</v>
      </c>
      <c r="E1857" s="2">
        <f t="shared" si="66"/>
        <v>13.108010278112051</v>
      </c>
      <c r="F1857" s="2">
        <f t="shared" si="67"/>
        <v>5.4406804435027567</v>
      </c>
    </row>
    <row r="1858" spans="1:6" x14ac:dyDescent="0.15">
      <c r="A1858" s="11">
        <v>2</v>
      </c>
      <c r="B1858" s="2">
        <v>3.5</v>
      </c>
      <c r="C1858" s="7">
        <v>34.720311058514397</v>
      </c>
      <c r="D1858" s="7">
        <v>83.153534903774897</v>
      </c>
      <c r="E1858" s="2">
        <f t="shared" ref="E1858:E1921" si="68">10*LOG10(C1858)</f>
        <v>15.405836073567357</v>
      </c>
      <c r="F1858" s="2">
        <f t="shared" ref="F1858:F1921" si="69">10*LOG10(B1858)</f>
        <v>5.4406804435027567</v>
      </c>
    </row>
    <row r="1859" spans="1:6" x14ac:dyDescent="0.15">
      <c r="A1859" s="11">
        <v>2</v>
      </c>
      <c r="B1859" s="2">
        <v>3.5</v>
      </c>
      <c r="C1859" s="7">
        <v>35.516052708599297</v>
      </c>
      <c r="D1859" s="7">
        <v>88.134550096011793</v>
      </c>
      <c r="E1859" s="2">
        <f t="shared" si="68"/>
        <v>15.504246918437797</v>
      </c>
      <c r="F1859" s="2">
        <f t="shared" si="69"/>
        <v>5.4406804435027567</v>
      </c>
    </row>
    <row r="1860" spans="1:6" x14ac:dyDescent="0.15">
      <c r="A1860" s="11">
        <v>2</v>
      </c>
      <c r="B1860" s="2">
        <v>3.5</v>
      </c>
      <c r="C1860" s="7">
        <v>7.6909037180295003</v>
      </c>
      <c r="D1860" s="7">
        <v>72.702751504592001</v>
      </c>
      <c r="E1860" s="2">
        <f t="shared" si="68"/>
        <v>8.859773744819746</v>
      </c>
      <c r="F1860" s="2">
        <f t="shared" si="69"/>
        <v>5.4406804435027567</v>
      </c>
    </row>
    <row r="1861" spans="1:6" x14ac:dyDescent="0.15">
      <c r="A1861" s="11">
        <v>2</v>
      </c>
      <c r="B1861" s="2">
        <v>3.5</v>
      </c>
      <c r="C1861" s="7">
        <v>24.691388053327401</v>
      </c>
      <c r="D1861" s="7">
        <v>87.602623204153204</v>
      </c>
      <c r="E1861" s="2">
        <f t="shared" si="68"/>
        <v>13.92545504956483</v>
      </c>
      <c r="F1861" s="2">
        <f t="shared" si="69"/>
        <v>5.4406804435027567</v>
      </c>
    </row>
    <row r="1862" spans="1:6" x14ac:dyDescent="0.15">
      <c r="A1862" s="11">
        <v>2</v>
      </c>
      <c r="B1862" s="2">
        <v>3.5</v>
      </c>
      <c r="C1862" s="7">
        <v>42.086221023037901</v>
      </c>
      <c r="D1862" s="7">
        <v>88.986643781764897</v>
      </c>
      <c r="E1862" s="2">
        <f t="shared" si="68"/>
        <v>16.24139931627758</v>
      </c>
      <c r="F1862" s="2">
        <f t="shared" si="69"/>
        <v>5.4406804435027567</v>
      </c>
    </row>
    <row r="1863" spans="1:6" x14ac:dyDescent="0.15">
      <c r="A1863" s="11">
        <v>2</v>
      </c>
      <c r="B1863" s="2">
        <v>3.5</v>
      </c>
      <c r="C1863" s="7">
        <v>56.622786932470902</v>
      </c>
      <c r="D1863" s="7">
        <v>90.187915370372494</v>
      </c>
      <c r="E1863" s="2">
        <f t="shared" si="68"/>
        <v>17.529912412142977</v>
      </c>
      <c r="F1863" s="2">
        <f t="shared" si="69"/>
        <v>5.4406804435027567</v>
      </c>
    </row>
    <row r="1864" spans="1:6" x14ac:dyDescent="0.15">
      <c r="A1864" s="11">
        <v>2</v>
      </c>
      <c r="B1864" s="2">
        <v>3.5</v>
      </c>
      <c r="C1864" s="7">
        <v>59.285327021110398</v>
      </c>
      <c r="D1864" s="7">
        <v>101.158460078451</v>
      </c>
      <c r="E1864" s="2">
        <f t="shared" si="68"/>
        <v>17.729472198014292</v>
      </c>
      <c r="F1864" s="2">
        <f t="shared" si="69"/>
        <v>5.4406804435027567</v>
      </c>
    </row>
    <row r="1865" spans="1:6" x14ac:dyDescent="0.15">
      <c r="A1865" s="11">
        <v>2</v>
      </c>
      <c r="B1865" s="2">
        <v>3.5</v>
      </c>
      <c r="C1865" s="7">
        <v>17.981708595125198</v>
      </c>
      <c r="D1865" s="7">
        <v>75.120695832611602</v>
      </c>
      <c r="E1865" s="2">
        <f t="shared" si="68"/>
        <v>12.548309553716322</v>
      </c>
      <c r="F1865" s="2">
        <f t="shared" si="69"/>
        <v>5.4406804435027567</v>
      </c>
    </row>
    <row r="1866" spans="1:6" x14ac:dyDescent="0.15">
      <c r="A1866" s="11">
        <v>2</v>
      </c>
      <c r="B1866" s="2">
        <v>3.5</v>
      </c>
      <c r="C1866" s="7">
        <v>35.7629696753499</v>
      </c>
      <c r="D1866" s="7">
        <v>72.381577065686997</v>
      </c>
      <c r="E1866" s="2">
        <f t="shared" si="68"/>
        <v>15.534335744434713</v>
      </c>
      <c r="F1866" s="2">
        <f t="shared" si="69"/>
        <v>5.4406804435027567</v>
      </c>
    </row>
    <row r="1867" spans="1:6" x14ac:dyDescent="0.15">
      <c r="A1867" s="11">
        <v>2</v>
      </c>
      <c r="B1867" s="2">
        <v>3.5</v>
      </c>
      <c r="C1867" s="7">
        <v>50.152766623587198</v>
      </c>
      <c r="D1867" s="7">
        <v>77.266841693777707</v>
      </c>
      <c r="E1867" s="2">
        <f t="shared" si="68"/>
        <v>17.00294895406612</v>
      </c>
      <c r="F1867" s="2">
        <f t="shared" si="69"/>
        <v>5.4406804435027567</v>
      </c>
    </row>
    <row r="1868" spans="1:6" x14ac:dyDescent="0.15">
      <c r="A1868" s="11">
        <v>2</v>
      </c>
      <c r="B1868" s="2">
        <v>3.5</v>
      </c>
      <c r="C1868" s="7">
        <v>54.73618547177</v>
      </c>
      <c r="D1868" s="7">
        <v>101.056563166356</v>
      </c>
      <c r="E1868" s="2">
        <f t="shared" si="68"/>
        <v>17.382745284360944</v>
      </c>
      <c r="F1868" s="2">
        <f t="shared" si="69"/>
        <v>5.4406804435027567</v>
      </c>
    </row>
    <row r="1869" spans="1:6" x14ac:dyDescent="0.15">
      <c r="A1869" s="11">
        <v>2</v>
      </c>
      <c r="B1869" s="2">
        <v>3.5</v>
      </c>
      <c r="C1869" s="7">
        <v>17.9763733828601</v>
      </c>
      <c r="D1869" s="7">
        <v>69.152603730703007</v>
      </c>
      <c r="E1869" s="2">
        <f t="shared" si="68"/>
        <v>12.547020801293465</v>
      </c>
      <c r="F1869" s="2">
        <f t="shared" si="69"/>
        <v>5.4406804435027567</v>
      </c>
    </row>
    <row r="1870" spans="1:6" x14ac:dyDescent="0.15">
      <c r="A1870" s="11">
        <v>2</v>
      </c>
      <c r="B1870" s="2">
        <v>3.5</v>
      </c>
      <c r="C1870" s="7">
        <v>32.240037220822202</v>
      </c>
      <c r="D1870" s="7">
        <v>80.723305160596297</v>
      </c>
      <c r="E1870" s="2">
        <f t="shared" si="68"/>
        <v>15.083955345222702</v>
      </c>
      <c r="F1870" s="2">
        <f t="shared" si="69"/>
        <v>5.4406804435027567</v>
      </c>
    </row>
    <row r="1871" spans="1:6" x14ac:dyDescent="0.15">
      <c r="A1871" s="11">
        <v>2</v>
      </c>
      <c r="B1871" s="2">
        <v>3.5</v>
      </c>
      <c r="C1871" s="7">
        <v>39.135278202665198</v>
      </c>
      <c r="D1871" s="7">
        <v>94.402004851247696</v>
      </c>
      <c r="E1871" s="2">
        <f t="shared" si="68"/>
        <v>15.925684254550688</v>
      </c>
      <c r="F1871" s="2">
        <f t="shared" si="69"/>
        <v>5.4406804435027567</v>
      </c>
    </row>
    <row r="1872" spans="1:6" x14ac:dyDescent="0.15">
      <c r="A1872" s="11">
        <v>2</v>
      </c>
      <c r="B1872" s="2">
        <v>3.5</v>
      </c>
      <c r="C1872" s="7">
        <v>14.6553744407982</v>
      </c>
      <c r="D1872" s="7">
        <v>62.597961494890697</v>
      </c>
      <c r="E1872" s="2">
        <f t="shared" si="68"/>
        <v>11.659969190211294</v>
      </c>
      <c r="F1872" s="2">
        <f t="shared" si="69"/>
        <v>5.4406804435027567</v>
      </c>
    </row>
    <row r="1873" spans="1:6" x14ac:dyDescent="0.15">
      <c r="A1873" s="11">
        <v>2</v>
      </c>
      <c r="B1873" s="2">
        <v>3.5</v>
      </c>
      <c r="C1873" s="7">
        <v>24.390776945394698</v>
      </c>
      <c r="D1873" s="7">
        <v>90.891109200911998</v>
      </c>
      <c r="E1873" s="2">
        <f t="shared" si="68"/>
        <v>13.872256345787349</v>
      </c>
      <c r="F1873" s="2">
        <f t="shared" si="69"/>
        <v>5.4406804435027567</v>
      </c>
    </row>
    <row r="1874" spans="1:6" x14ac:dyDescent="0.15">
      <c r="A1874" s="11">
        <v>2</v>
      </c>
      <c r="B1874" s="2">
        <v>3.5</v>
      </c>
      <c r="C1874" s="7">
        <v>21.3770905410442</v>
      </c>
      <c r="D1874" s="7">
        <v>77.237285353196299</v>
      </c>
      <c r="E1874" s="2">
        <f t="shared" si="68"/>
        <v>13.299485966654434</v>
      </c>
      <c r="F1874" s="2">
        <f t="shared" si="69"/>
        <v>5.4406804435027567</v>
      </c>
    </row>
    <row r="1875" spans="1:6" x14ac:dyDescent="0.15">
      <c r="A1875" s="11">
        <v>2</v>
      </c>
      <c r="B1875" s="2">
        <v>3.5</v>
      </c>
      <c r="C1875" s="7">
        <v>2.9498210115191799</v>
      </c>
      <c r="D1875" s="7">
        <v>78.4812590171328</v>
      </c>
      <c r="E1875" s="2">
        <f t="shared" si="68"/>
        <v>4.6979566476872243</v>
      </c>
      <c r="F1875" s="2">
        <f t="shared" si="69"/>
        <v>5.4406804435027567</v>
      </c>
    </row>
    <row r="1876" spans="1:6" x14ac:dyDescent="0.15">
      <c r="A1876" s="11">
        <v>2</v>
      </c>
      <c r="B1876" s="2">
        <v>3.5</v>
      </c>
      <c r="C1876" s="7">
        <v>16.503030024816699</v>
      </c>
      <c r="D1876" s="7">
        <v>78.809010661910605</v>
      </c>
      <c r="E1876" s="2">
        <f t="shared" si="68"/>
        <v>12.175636898045765</v>
      </c>
      <c r="F1876" s="2">
        <f t="shared" si="69"/>
        <v>5.4406804435027567</v>
      </c>
    </row>
    <row r="1877" spans="1:6" x14ac:dyDescent="0.15">
      <c r="A1877" s="11">
        <v>2</v>
      </c>
      <c r="B1877" s="2">
        <v>3.5</v>
      </c>
      <c r="C1877" s="7">
        <v>40.933482627306503</v>
      </c>
      <c r="D1877" s="7">
        <v>95.8438875229741</v>
      </c>
      <c r="E1877" s="2">
        <f t="shared" si="68"/>
        <v>16.120786960618013</v>
      </c>
      <c r="F1877" s="2">
        <f t="shared" si="69"/>
        <v>5.4406804435027567</v>
      </c>
    </row>
    <row r="1878" spans="1:6" x14ac:dyDescent="0.15">
      <c r="A1878" s="11">
        <v>2</v>
      </c>
      <c r="B1878" s="2">
        <v>3.5</v>
      </c>
      <c r="C1878" s="7">
        <v>44.013917117202801</v>
      </c>
      <c r="D1878" s="7">
        <v>100.412342172278</v>
      </c>
      <c r="E1878" s="2">
        <f t="shared" si="68"/>
        <v>16.435900212937707</v>
      </c>
      <c r="F1878" s="2">
        <f t="shared" si="69"/>
        <v>5.4406804435027567</v>
      </c>
    </row>
    <row r="1879" spans="1:6" x14ac:dyDescent="0.15">
      <c r="A1879" s="11">
        <v>2</v>
      </c>
      <c r="B1879" s="2">
        <v>3.5</v>
      </c>
      <c r="C1879" s="7">
        <v>18.636680069153901</v>
      </c>
      <c r="D1879" s="7">
        <v>79.171458499431097</v>
      </c>
      <c r="E1879" s="2">
        <f t="shared" si="68"/>
        <v>12.703685498601063</v>
      </c>
      <c r="F1879" s="2">
        <f t="shared" si="69"/>
        <v>5.4406804435027567</v>
      </c>
    </row>
    <row r="1880" spans="1:6" x14ac:dyDescent="0.15">
      <c r="A1880" s="11">
        <v>2</v>
      </c>
      <c r="B1880" s="2">
        <v>3.5</v>
      </c>
      <c r="C1880" s="7">
        <v>10.309704166463799</v>
      </c>
      <c r="D1880" s="7">
        <v>69.705931859148606</v>
      </c>
      <c r="E1880" s="2">
        <f t="shared" si="68"/>
        <v>10.13246203526422</v>
      </c>
      <c r="F1880" s="2">
        <f t="shared" si="69"/>
        <v>5.4406804435027567</v>
      </c>
    </row>
    <row r="1881" spans="1:6" x14ac:dyDescent="0.15">
      <c r="A1881" s="11">
        <v>2</v>
      </c>
      <c r="B1881" s="2">
        <v>3.5</v>
      </c>
      <c r="C1881" s="7">
        <v>25.607225542803299</v>
      </c>
      <c r="D1881" s="7">
        <v>89.464201369030604</v>
      </c>
      <c r="E1881" s="2">
        <f t="shared" si="68"/>
        <v>14.083625266635256</v>
      </c>
      <c r="F1881" s="2">
        <f t="shared" si="69"/>
        <v>5.4406804435027567</v>
      </c>
    </row>
    <row r="1882" spans="1:6" x14ac:dyDescent="0.15">
      <c r="A1882" s="11">
        <v>2</v>
      </c>
      <c r="B1882" s="2">
        <v>3.5</v>
      </c>
      <c r="C1882" s="7">
        <v>35.263279768053302</v>
      </c>
      <c r="D1882" s="7">
        <v>89.231056466475295</v>
      </c>
      <c r="E1882" s="2">
        <f t="shared" si="68"/>
        <v>15.473227027144601</v>
      </c>
      <c r="F1882" s="2">
        <f t="shared" si="69"/>
        <v>5.4406804435027567</v>
      </c>
    </row>
    <row r="1883" spans="1:6" x14ac:dyDescent="0.15">
      <c r="A1883" s="11">
        <v>2</v>
      </c>
      <c r="B1883" s="2">
        <v>3.5</v>
      </c>
      <c r="C1883" s="7">
        <v>41.656022901856602</v>
      </c>
      <c r="D1883" s="7">
        <v>91.269514143243796</v>
      </c>
      <c r="E1883" s="2">
        <f t="shared" si="68"/>
        <v>16.196778034362936</v>
      </c>
      <c r="F1883" s="2">
        <f t="shared" si="69"/>
        <v>5.4406804435027567</v>
      </c>
    </row>
    <row r="1884" spans="1:6" x14ac:dyDescent="0.15">
      <c r="A1884" s="11">
        <v>2</v>
      </c>
      <c r="B1884" s="2">
        <v>3.5</v>
      </c>
      <c r="C1884" s="7">
        <v>27.2794794671746</v>
      </c>
      <c r="D1884" s="7">
        <v>84.9471841167843</v>
      </c>
      <c r="E1884" s="2">
        <f t="shared" si="68"/>
        <v>14.358360790822957</v>
      </c>
      <c r="F1884" s="2">
        <f t="shared" si="69"/>
        <v>5.4406804435027567</v>
      </c>
    </row>
    <row r="1885" spans="1:6" x14ac:dyDescent="0.15">
      <c r="A1885" s="11">
        <v>2</v>
      </c>
      <c r="B1885" s="2">
        <v>3.5</v>
      </c>
      <c r="C1885" s="7">
        <v>9.7903013232484302</v>
      </c>
      <c r="D1885" s="7">
        <v>75.069153372879398</v>
      </c>
      <c r="E1885" s="2">
        <f t="shared" si="68"/>
        <v>9.9079605860704056</v>
      </c>
      <c r="F1885" s="2">
        <f t="shared" si="69"/>
        <v>5.4406804435027567</v>
      </c>
    </row>
    <row r="1886" spans="1:6" x14ac:dyDescent="0.15">
      <c r="A1886" s="11">
        <v>2</v>
      </c>
      <c r="B1886" s="2">
        <v>3.5</v>
      </c>
      <c r="C1886" s="7">
        <v>29.838949378287399</v>
      </c>
      <c r="D1886" s="7">
        <v>80.933655597525998</v>
      </c>
      <c r="E1886" s="2">
        <f t="shared" si="68"/>
        <v>14.74783527673118</v>
      </c>
      <c r="F1886" s="2">
        <f t="shared" si="69"/>
        <v>5.4406804435027567</v>
      </c>
    </row>
    <row r="1887" spans="1:6" x14ac:dyDescent="0.15">
      <c r="A1887" s="11">
        <v>2</v>
      </c>
      <c r="B1887" s="2">
        <v>3.5</v>
      </c>
      <c r="C1887" s="7">
        <v>38.020013729613503</v>
      </c>
      <c r="D1887" s="7">
        <v>93.444192395405594</v>
      </c>
      <c r="E1887" s="2">
        <f t="shared" si="68"/>
        <v>15.800122693598901</v>
      </c>
      <c r="F1887" s="2">
        <f t="shared" si="69"/>
        <v>5.4406804435027567</v>
      </c>
    </row>
    <row r="1888" spans="1:6" x14ac:dyDescent="0.15">
      <c r="A1888" s="11">
        <v>2</v>
      </c>
      <c r="B1888" s="2">
        <v>3.5</v>
      </c>
      <c r="C1888" s="7">
        <v>25.503529167548599</v>
      </c>
      <c r="D1888" s="7">
        <v>88.837244333184401</v>
      </c>
      <c r="E1888" s="2">
        <f t="shared" si="68"/>
        <v>14.066002820786661</v>
      </c>
      <c r="F1888" s="2">
        <f t="shared" si="69"/>
        <v>5.4406804435027567</v>
      </c>
    </row>
    <row r="1889" spans="1:6" x14ac:dyDescent="0.15">
      <c r="A1889" s="13">
        <v>2</v>
      </c>
      <c r="B1889" s="4">
        <v>3.5</v>
      </c>
      <c r="C1889" s="9">
        <v>16.0358972309004</v>
      </c>
      <c r="D1889" s="9">
        <v>78.770248538658194</v>
      </c>
      <c r="E1889" s="2">
        <f t="shared" si="68"/>
        <v>12.050932643285536</v>
      </c>
      <c r="F1889" s="2">
        <f t="shared" si="69"/>
        <v>5.4406804435027567</v>
      </c>
    </row>
    <row r="1890" spans="1:6" x14ac:dyDescent="0.15">
      <c r="A1890" s="11">
        <v>2</v>
      </c>
      <c r="B1890" s="2">
        <v>3.5</v>
      </c>
      <c r="C1890" s="7">
        <v>34.988525261862598</v>
      </c>
      <c r="D1890" s="7">
        <v>88.464501990185099</v>
      </c>
      <c r="E1890" s="2">
        <f t="shared" si="68"/>
        <v>15.439256377063188</v>
      </c>
      <c r="F1890" s="2">
        <f t="shared" si="69"/>
        <v>5.4406804435027567</v>
      </c>
    </row>
    <row r="1891" spans="1:6" x14ac:dyDescent="0.15">
      <c r="A1891" s="11">
        <v>2</v>
      </c>
      <c r="B1891" s="2">
        <v>3.5</v>
      </c>
      <c r="C1891" s="7">
        <v>16.0953409407816</v>
      </c>
      <c r="D1891" s="7">
        <v>72.699454823301906</v>
      </c>
      <c r="E1891" s="2">
        <f t="shared" si="68"/>
        <v>12.067001805949069</v>
      </c>
      <c r="F1891" s="2">
        <f t="shared" si="69"/>
        <v>5.4406804435027567</v>
      </c>
    </row>
    <row r="1892" spans="1:6" x14ac:dyDescent="0.15">
      <c r="A1892" s="11">
        <v>2</v>
      </c>
      <c r="B1892" s="2">
        <v>3.5</v>
      </c>
      <c r="C1892" s="7">
        <v>40.945085175146502</v>
      </c>
      <c r="D1892" s="7">
        <v>91.738281369172</v>
      </c>
      <c r="E1892" s="2">
        <f t="shared" si="68"/>
        <v>16.122017788824195</v>
      </c>
      <c r="F1892" s="2">
        <f t="shared" si="69"/>
        <v>5.4406804435027567</v>
      </c>
    </row>
    <row r="1893" spans="1:6" x14ac:dyDescent="0.15">
      <c r="A1893" s="11">
        <v>2</v>
      </c>
      <c r="B1893" s="2">
        <v>3.5</v>
      </c>
      <c r="C1893" s="7">
        <v>42.912805781025298</v>
      </c>
      <c r="D1893" s="7">
        <v>93.367216243777804</v>
      </c>
      <c r="E1893" s="2">
        <f t="shared" si="68"/>
        <v>16.325869110691414</v>
      </c>
      <c r="F1893" s="2">
        <f t="shared" si="69"/>
        <v>5.4406804435027567</v>
      </c>
    </row>
    <row r="1894" spans="1:6" x14ac:dyDescent="0.15">
      <c r="A1894" s="11">
        <v>2</v>
      </c>
      <c r="B1894" s="2">
        <v>3.5</v>
      </c>
      <c r="C1894" s="7">
        <v>25.165253823476501</v>
      </c>
      <c r="D1894" s="7">
        <v>88.310212933209101</v>
      </c>
      <c r="E1894" s="2">
        <f t="shared" si="68"/>
        <v>14.008013151654769</v>
      </c>
      <c r="F1894" s="2">
        <f t="shared" si="69"/>
        <v>5.4406804435027567</v>
      </c>
    </row>
    <row r="1895" spans="1:6" x14ac:dyDescent="0.15">
      <c r="A1895" s="11">
        <v>2</v>
      </c>
      <c r="B1895" s="2">
        <v>3.5</v>
      </c>
      <c r="C1895" s="7">
        <v>28.44255438599</v>
      </c>
      <c r="D1895" s="7">
        <v>88.258947164579098</v>
      </c>
      <c r="E1895" s="2">
        <f t="shared" si="68"/>
        <v>14.53968597188663</v>
      </c>
      <c r="F1895" s="2">
        <f t="shared" si="69"/>
        <v>5.4406804435027567</v>
      </c>
    </row>
    <row r="1896" spans="1:6" x14ac:dyDescent="0.15">
      <c r="A1896" s="11">
        <v>2</v>
      </c>
      <c r="B1896" s="2">
        <v>3.5</v>
      </c>
      <c r="C1896" s="7">
        <v>20.308887217176601</v>
      </c>
      <c r="D1896" s="7">
        <v>79.937116722124301</v>
      </c>
      <c r="E1896" s="2">
        <f t="shared" si="68"/>
        <v>13.076861278026627</v>
      </c>
      <c r="F1896" s="2">
        <f t="shared" si="69"/>
        <v>5.4406804435027567</v>
      </c>
    </row>
    <row r="1897" spans="1:6" x14ac:dyDescent="0.15">
      <c r="A1897" s="11">
        <v>2</v>
      </c>
      <c r="B1897" s="2">
        <v>3.5</v>
      </c>
      <c r="C1897" s="7">
        <v>20.579115627256702</v>
      </c>
      <c r="D1897" s="7">
        <v>89.711720850411197</v>
      </c>
      <c r="E1897" s="2">
        <f t="shared" si="68"/>
        <v>13.134267073333634</v>
      </c>
      <c r="F1897" s="2">
        <f t="shared" si="69"/>
        <v>5.4406804435027567</v>
      </c>
    </row>
    <row r="1898" spans="1:6" x14ac:dyDescent="0.15">
      <c r="A1898" s="11">
        <v>2</v>
      </c>
      <c r="B1898" s="2">
        <v>3.5</v>
      </c>
      <c r="C1898" s="7">
        <v>11.664475984800999</v>
      </c>
      <c r="D1898" s="7">
        <v>91.000626952768698</v>
      </c>
      <c r="E1898" s="2">
        <f t="shared" si="68"/>
        <v>10.668652333122729</v>
      </c>
      <c r="F1898" s="2">
        <f t="shared" si="69"/>
        <v>5.4406804435027567</v>
      </c>
    </row>
    <row r="1899" spans="1:6" x14ac:dyDescent="0.15">
      <c r="A1899" s="11">
        <v>2</v>
      </c>
      <c r="B1899" s="2">
        <v>3.5</v>
      </c>
      <c r="C1899" s="7">
        <v>17.550498568416799</v>
      </c>
      <c r="D1899" s="7">
        <v>78.702884430907403</v>
      </c>
      <c r="E1899" s="2">
        <f t="shared" si="68"/>
        <v>12.442894582626263</v>
      </c>
      <c r="F1899" s="2">
        <f t="shared" si="69"/>
        <v>5.4406804435027567</v>
      </c>
    </row>
    <row r="1900" spans="1:6" x14ac:dyDescent="0.15">
      <c r="A1900" s="11">
        <v>2</v>
      </c>
      <c r="B1900" s="2">
        <v>3.5</v>
      </c>
      <c r="C1900" s="7">
        <v>20.0584146930908</v>
      </c>
      <c r="D1900" s="7">
        <v>79.026899751297094</v>
      </c>
      <c r="E1900" s="2">
        <f t="shared" si="68"/>
        <v>13.022966057906153</v>
      </c>
      <c r="F1900" s="2">
        <f t="shared" si="69"/>
        <v>5.4406804435027567</v>
      </c>
    </row>
    <row r="1901" spans="1:6" x14ac:dyDescent="0.15">
      <c r="A1901" s="11">
        <v>2</v>
      </c>
      <c r="B1901" s="2">
        <v>3.5</v>
      </c>
      <c r="C1901" s="7">
        <v>19.012101409365599</v>
      </c>
      <c r="D1901" s="7">
        <v>83.535761103454007</v>
      </c>
      <c r="E1901" s="2">
        <f t="shared" si="68"/>
        <v>12.790301221286349</v>
      </c>
      <c r="F1901" s="2">
        <f t="shared" si="69"/>
        <v>5.4406804435027567</v>
      </c>
    </row>
    <row r="1902" spans="1:6" x14ac:dyDescent="0.15">
      <c r="A1902" s="11">
        <v>2</v>
      </c>
      <c r="B1902" s="2">
        <v>3.5</v>
      </c>
      <c r="C1902" s="7">
        <v>35.016853085335903</v>
      </c>
      <c r="D1902" s="7">
        <v>94.003676431048603</v>
      </c>
      <c r="E1902" s="2">
        <f t="shared" si="68"/>
        <v>15.44277114075156</v>
      </c>
      <c r="F1902" s="2">
        <f t="shared" si="69"/>
        <v>5.4406804435027567</v>
      </c>
    </row>
    <row r="1903" spans="1:6" x14ac:dyDescent="0.15">
      <c r="A1903" s="11">
        <v>2</v>
      </c>
      <c r="B1903" s="2">
        <v>3.5</v>
      </c>
      <c r="C1903" s="7">
        <v>33.481636758079802</v>
      </c>
      <c r="D1903" s="7">
        <v>93.897283523374995</v>
      </c>
      <c r="E1903" s="2">
        <f t="shared" si="68"/>
        <v>15.248066804331494</v>
      </c>
      <c r="F1903" s="2">
        <f t="shared" si="69"/>
        <v>5.4406804435027567</v>
      </c>
    </row>
    <row r="1904" spans="1:6" x14ac:dyDescent="0.15">
      <c r="A1904" s="11">
        <v>2</v>
      </c>
      <c r="B1904" s="2">
        <v>3.5</v>
      </c>
      <c r="C1904" s="7">
        <v>38.5992227901029</v>
      </c>
      <c r="D1904" s="7">
        <v>97.645302520798296</v>
      </c>
      <c r="E1904" s="2">
        <f t="shared" si="68"/>
        <v>15.865785600767344</v>
      </c>
      <c r="F1904" s="2">
        <f t="shared" si="69"/>
        <v>5.4406804435027567</v>
      </c>
    </row>
    <row r="1905" spans="1:6" x14ac:dyDescent="0.15">
      <c r="A1905" s="11">
        <v>2</v>
      </c>
      <c r="B1905" s="2">
        <v>3.5</v>
      </c>
      <c r="C1905" s="7">
        <v>58.237273287817999</v>
      </c>
      <c r="D1905" s="7">
        <v>106.848107599578</v>
      </c>
      <c r="E1905" s="2">
        <f t="shared" si="68"/>
        <v>17.652010327923364</v>
      </c>
      <c r="F1905" s="2">
        <f t="shared" si="69"/>
        <v>5.4406804435027567</v>
      </c>
    </row>
    <row r="1906" spans="1:6" x14ac:dyDescent="0.15">
      <c r="A1906" s="11">
        <v>2</v>
      </c>
      <c r="B1906" s="2">
        <v>3.5</v>
      </c>
      <c r="C1906" s="7">
        <v>33.404490716069901</v>
      </c>
      <c r="D1906" s="7">
        <v>96.544311739359301</v>
      </c>
      <c r="E1906" s="2">
        <f t="shared" si="68"/>
        <v>15.238048548986821</v>
      </c>
      <c r="F1906" s="2">
        <f t="shared" si="69"/>
        <v>5.4406804435027567</v>
      </c>
    </row>
    <row r="1907" spans="1:6" x14ac:dyDescent="0.15">
      <c r="A1907" s="11">
        <v>2</v>
      </c>
      <c r="B1907" s="2">
        <v>3.5</v>
      </c>
      <c r="C1907" s="7">
        <v>36.637958458407603</v>
      </c>
      <c r="D1907" s="7">
        <v>99.297695752745298</v>
      </c>
      <c r="E1907" s="2">
        <f t="shared" si="68"/>
        <v>15.639312658978293</v>
      </c>
      <c r="F1907" s="2">
        <f t="shared" si="69"/>
        <v>5.4406804435027567</v>
      </c>
    </row>
    <row r="1908" spans="1:6" x14ac:dyDescent="0.15">
      <c r="A1908" s="11">
        <v>2</v>
      </c>
      <c r="B1908" s="2">
        <v>3.5</v>
      </c>
      <c r="C1908" s="7">
        <v>54.470358911980703</v>
      </c>
      <c r="D1908" s="7">
        <v>107.443000341439</v>
      </c>
      <c r="E1908" s="2">
        <f t="shared" si="68"/>
        <v>17.361602369030049</v>
      </c>
      <c r="F1908" s="2">
        <f t="shared" si="69"/>
        <v>5.4406804435027567</v>
      </c>
    </row>
    <row r="1909" spans="1:6" x14ac:dyDescent="0.15">
      <c r="A1909" s="11">
        <v>2</v>
      </c>
      <c r="B1909" s="2">
        <v>3.5</v>
      </c>
      <c r="C1909" s="7">
        <v>19.058593862087498</v>
      </c>
      <c r="D1909" s="7">
        <v>79.340911694633505</v>
      </c>
      <c r="E1909" s="2">
        <f t="shared" si="68"/>
        <v>12.800908553545916</v>
      </c>
      <c r="F1909" s="2">
        <f t="shared" si="69"/>
        <v>5.4406804435027567</v>
      </c>
    </row>
    <row r="1910" spans="1:6" x14ac:dyDescent="0.15">
      <c r="A1910" s="11">
        <v>2</v>
      </c>
      <c r="B1910" s="2">
        <v>3.5</v>
      </c>
      <c r="C1910" s="7">
        <v>9.7421763482293802</v>
      </c>
      <c r="D1910" s="7">
        <v>70.758837565413501</v>
      </c>
      <c r="E1910" s="2">
        <f t="shared" si="68"/>
        <v>9.8865598669846282</v>
      </c>
      <c r="F1910" s="2">
        <f t="shared" si="69"/>
        <v>5.4406804435027567</v>
      </c>
    </row>
    <row r="1911" spans="1:6" x14ac:dyDescent="0.15">
      <c r="A1911" s="11">
        <v>2</v>
      </c>
      <c r="B1911" s="2">
        <v>3.5</v>
      </c>
      <c r="C1911" s="7">
        <v>16.702993743637698</v>
      </c>
      <c r="D1911" s="7">
        <v>79.202706418571594</v>
      </c>
      <c r="E1911" s="2">
        <f t="shared" si="68"/>
        <v>12.22794318442083</v>
      </c>
      <c r="F1911" s="2">
        <f t="shared" si="69"/>
        <v>5.4406804435027567</v>
      </c>
    </row>
    <row r="1912" spans="1:6" x14ac:dyDescent="0.15">
      <c r="A1912" s="11">
        <v>2</v>
      </c>
      <c r="B1912" s="2">
        <v>3.5</v>
      </c>
      <c r="C1912" s="7">
        <v>9.9924971853886397</v>
      </c>
      <c r="D1912" s="7">
        <v>77.786648785442793</v>
      </c>
      <c r="E1912" s="2">
        <f t="shared" si="68"/>
        <v>9.9967403460336044</v>
      </c>
      <c r="F1912" s="2">
        <f t="shared" si="69"/>
        <v>5.4406804435027567</v>
      </c>
    </row>
    <row r="1913" spans="1:6" x14ac:dyDescent="0.15">
      <c r="A1913" s="11">
        <v>2</v>
      </c>
      <c r="B1913" s="2">
        <v>3.5</v>
      </c>
      <c r="C1913" s="7">
        <v>31.862987932709601</v>
      </c>
      <c r="D1913" s="7">
        <v>78.374077935909099</v>
      </c>
      <c r="E1913" s="2">
        <f t="shared" si="68"/>
        <v>15.032864990810369</v>
      </c>
      <c r="F1913" s="2">
        <f t="shared" si="69"/>
        <v>5.4406804435027567</v>
      </c>
    </row>
    <row r="1914" spans="1:6" x14ac:dyDescent="0.15">
      <c r="A1914" s="11">
        <v>2</v>
      </c>
      <c r="B1914" s="2">
        <v>3.5</v>
      </c>
      <c r="C1914" s="7">
        <v>22.3080702885749</v>
      </c>
      <c r="D1914" s="7">
        <v>67.113433255308493</v>
      </c>
      <c r="E1914" s="2">
        <f t="shared" si="68"/>
        <v>13.4846200420271</v>
      </c>
      <c r="F1914" s="2">
        <f t="shared" si="69"/>
        <v>5.4406804435027567</v>
      </c>
    </row>
    <row r="1915" spans="1:6" x14ac:dyDescent="0.15">
      <c r="A1915" s="11">
        <v>2</v>
      </c>
      <c r="B1915" s="2">
        <v>3.5</v>
      </c>
      <c r="C1915" s="7">
        <v>25.389931941618102</v>
      </c>
      <c r="D1915" s="7">
        <v>86.899475031642396</v>
      </c>
      <c r="E1915" s="2">
        <f t="shared" si="68"/>
        <v>14.046615367374748</v>
      </c>
      <c r="F1915" s="2">
        <f t="shared" si="69"/>
        <v>5.4406804435027567</v>
      </c>
    </row>
    <row r="1916" spans="1:6" x14ac:dyDescent="0.15">
      <c r="A1916" s="11">
        <v>2</v>
      </c>
      <c r="B1916" s="2">
        <v>3.5</v>
      </c>
      <c r="C1916" s="7">
        <v>30.337765243999101</v>
      </c>
      <c r="D1916" s="7">
        <v>88.9851415677403</v>
      </c>
      <c r="E1916" s="2">
        <f t="shared" si="68"/>
        <v>14.819835864063808</v>
      </c>
      <c r="F1916" s="2">
        <f t="shared" si="69"/>
        <v>5.4406804435027567</v>
      </c>
    </row>
    <row r="1917" spans="1:6" x14ac:dyDescent="0.15">
      <c r="A1917" s="11">
        <v>2</v>
      </c>
      <c r="B1917" s="2">
        <v>3.5</v>
      </c>
      <c r="C1917" s="7">
        <v>28.346075566116699</v>
      </c>
      <c r="D1917" s="7">
        <v>91.942057685686095</v>
      </c>
      <c r="E1917" s="2">
        <f t="shared" si="68"/>
        <v>14.524929405496811</v>
      </c>
      <c r="F1917" s="2">
        <f t="shared" si="69"/>
        <v>5.4406804435027567</v>
      </c>
    </row>
    <row r="1918" spans="1:6" x14ac:dyDescent="0.15">
      <c r="A1918" s="11">
        <v>2</v>
      </c>
      <c r="B1918" s="2">
        <v>3.5</v>
      </c>
      <c r="C1918" s="7">
        <v>40.383412436296197</v>
      </c>
      <c r="D1918" s="7">
        <v>97.619572298198506</v>
      </c>
      <c r="E1918" s="2">
        <f t="shared" si="68"/>
        <v>16.062030144500234</v>
      </c>
      <c r="F1918" s="2">
        <f t="shared" si="69"/>
        <v>5.4406804435027567</v>
      </c>
    </row>
    <row r="1919" spans="1:6" x14ac:dyDescent="0.15">
      <c r="A1919" s="12">
        <v>2</v>
      </c>
      <c r="B1919" s="3">
        <v>3.5</v>
      </c>
      <c r="C1919" s="8">
        <v>19.2014437998813</v>
      </c>
      <c r="D1919" s="8">
        <v>85.328702948490601</v>
      </c>
      <c r="E1919" s="2">
        <f t="shared" si="68"/>
        <v>12.833338855132769</v>
      </c>
      <c r="F1919" s="2">
        <f t="shared" si="69"/>
        <v>5.4406804435027567</v>
      </c>
    </row>
    <row r="1920" spans="1:6" x14ac:dyDescent="0.15">
      <c r="A1920" s="11">
        <v>2</v>
      </c>
      <c r="B1920" s="2">
        <v>3.5</v>
      </c>
      <c r="C1920" s="7">
        <v>34.521008096519999</v>
      </c>
      <c r="D1920" s="7">
        <v>99.913826168236298</v>
      </c>
      <c r="E1920" s="2">
        <f t="shared" si="68"/>
        <v>15.380834696724662</v>
      </c>
      <c r="F1920" s="2">
        <f t="shared" si="69"/>
        <v>5.4406804435027567</v>
      </c>
    </row>
    <row r="1921" spans="1:6" x14ac:dyDescent="0.15">
      <c r="A1921" s="11">
        <v>2</v>
      </c>
      <c r="B1921" s="2">
        <v>3.5</v>
      </c>
      <c r="C1921" s="7">
        <v>27.395255063605401</v>
      </c>
      <c r="D1921" s="7">
        <v>92.633601083805701</v>
      </c>
      <c r="E1921" s="2">
        <f t="shared" si="68"/>
        <v>14.376753482896438</v>
      </c>
      <c r="F1921" s="2">
        <f t="shared" si="69"/>
        <v>5.4406804435027567</v>
      </c>
    </row>
    <row r="1922" spans="1:6" x14ac:dyDescent="0.15">
      <c r="A1922" s="11">
        <v>2</v>
      </c>
      <c r="B1922" s="2">
        <v>3.5</v>
      </c>
      <c r="C1922" s="7">
        <v>28.023204670415598</v>
      </c>
      <c r="D1922" s="7">
        <v>89.563779487408894</v>
      </c>
      <c r="E1922" s="2">
        <f t="shared" ref="E1922:E1985" si="70">10*LOG10(C1922)</f>
        <v>14.47517798726162</v>
      </c>
      <c r="F1922" s="2">
        <f t="shared" ref="F1922:F1985" si="71">10*LOG10(B1922)</f>
        <v>5.4406804435027567</v>
      </c>
    </row>
    <row r="1923" spans="1:6" x14ac:dyDescent="0.15">
      <c r="A1923" s="11">
        <v>2</v>
      </c>
      <c r="B1923" s="2">
        <v>3.5</v>
      </c>
      <c r="C1923" s="7">
        <v>27.6346927610929</v>
      </c>
      <c r="D1923" s="7">
        <v>89.238689896741406</v>
      </c>
      <c r="E1923" s="2">
        <f t="shared" si="70"/>
        <v>14.414546405152711</v>
      </c>
      <c r="F1923" s="2">
        <f t="shared" si="71"/>
        <v>5.4406804435027567</v>
      </c>
    </row>
    <row r="1924" spans="1:6" x14ac:dyDescent="0.15">
      <c r="A1924" s="11">
        <v>2</v>
      </c>
      <c r="B1924" s="2">
        <v>3.5</v>
      </c>
      <c r="C1924" s="7">
        <v>45.850517990530903</v>
      </c>
      <c r="D1924" s="7">
        <v>97.709300399137305</v>
      </c>
      <c r="E1924" s="2">
        <f t="shared" si="70"/>
        <v>16.613442464217108</v>
      </c>
      <c r="F1924" s="2">
        <f t="shared" si="71"/>
        <v>5.4406804435027567</v>
      </c>
    </row>
    <row r="1925" spans="1:6" x14ac:dyDescent="0.15">
      <c r="A1925" s="11">
        <v>2</v>
      </c>
      <c r="B1925" s="2">
        <v>3.5</v>
      </c>
      <c r="C1925" s="7">
        <v>37.0948783526783</v>
      </c>
      <c r="D1925" s="7">
        <v>91.575045982454597</v>
      </c>
      <c r="E1925" s="2">
        <f t="shared" si="70"/>
        <v>15.693139512129839</v>
      </c>
      <c r="F1925" s="2">
        <f t="shared" si="71"/>
        <v>5.4406804435027567</v>
      </c>
    </row>
    <row r="1926" spans="1:6" x14ac:dyDescent="0.15">
      <c r="A1926" s="11">
        <v>2</v>
      </c>
      <c r="B1926" s="2">
        <v>3.5</v>
      </c>
      <c r="C1926" s="7">
        <v>27.745089655649</v>
      </c>
      <c r="D1926" s="7">
        <v>75.375232045063797</v>
      </c>
      <c r="E1926" s="2">
        <f t="shared" si="70"/>
        <v>14.431861325342439</v>
      </c>
      <c r="F1926" s="2">
        <f t="shared" si="71"/>
        <v>5.4406804435027567</v>
      </c>
    </row>
    <row r="1927" spans="1:6" x14ac:dyDescent="0.15">
      <c r="A1927" s="11">
        <v>2</v>
      </c>
      <c r="B1927" s="2">
        <v>3.5</v>
      </c>
      <c r="C1927" s="7">
        <v>18.595565170222699</v>
      </c>
      <c r="D1927" s="7">
        <v>74.429352897207394</v>
      </c>
      <c r="E1927" s="2">
        <f t="shared" si="70"/>
        <v>12.69409382295909</v>
      </c>
      <c r="F1927" s="2">
        <f t="shared" si="71"/>
        <v>5.4406804435027567</v>
      </c>
    </row>
    <row r="1928" spans="1:6" x14ac:dyDescent="0.15">
      <c r="A1928" s="11">
        <v>2</v>
      </c>
      <c r="B1928" s="2">
        <v>3.5</v>
      </c>
      <c r="C1928" s="7">
        <v>36.177064557534202</v>
      </c>
      <c r="D1928" s="7">
        <v>84.729506263596406</v>
      </c>
      <c r="E1928" s="2">
        <f t="shared" si="70"/>
        <v>15.584333248735852</v>
      </c>
      <c r="F1928" s="2">
        <f t="shared" si="71"/>
        <v>5.4406804435027567</v>
      </c>
    </row>
    <row r="1929" spans="1:6" x14ac:dyDescent="0.15">
      <c r="A1929" s="11">
        <v>2</v>
      </c>
      <c r="B1929" s="2">
        <v>3.5</v>
      </c>
      <c r="C1929" s="7">
        <v>26.322233947748401</v>
      </c>
      <c r="D1929" s="7">
        <v>81.625161385732099</v>
      </c>
      <c r="E1929" s="2">
        <f t="shared" si="70"/>
        <v>14.203227447446967</v>
      </c>
      <c r="F1929" s="2">
        <f t="shared" si="71"/>
        <v>5.4406804435027567</v>
      </c>
    </row>
    <row r="1930" spans="1:6" x14ac:dyDescent="0.15">
      <c r="A1930" s="11">
        <v>2</v>
      </c>
      <c r="B1930" s="2">
        <v>3.5</v>
      </c>
      <c r="C1930" s="7">
        <v>7.23463889907437</v>
      </c>
      <c r="D1930" s="7">
        <v>65.846938747301706</v>
      </c>
      <c r="E1930" s="2">
        <f t="shared" si="70"/>
        <v>8.5941685915193116</v>
      </c>
      <c r="F1930" s="2">
        <f t="shared" si="71"/>
        <v>5.4406804435027567</v>
      </c>
    </row>
    <row r="1931" spans="1:6" x14ac:dyDescent="0.15">
      <c r="A1931" s="11">
        <v>2</v>
      </c>
      <c r="B1931" s="2">
        <v>3.5</v>
      </c>
      <c r="C1931" s="7">
        <v>20.555048041782801</v>
      </c>
      <c r="D1931" s="7">
        <v>76.929914251941497</v>
      </c>
      <c r="E1931" s="2">
        <f t="shared" si="70"/>
        <v>13.129184961617</v>
      </c>
      <c r="F1931" s="2">
        <f t="shared" si="71"/>
        <v>5.4406804435027567</v>
      </c>
    </row>
    <row r="1932" spans="1:6" x14ac:dyDescent="0.15">
      <c r="A1932" s="11">
        <v>2</v>
      </c>
      <c r="B1932" s="2">
        <v>3.5</v>
      </c>
      <c r="C1932" s="7">
        <v>29.908360035281099</v>
      </c>
      <c r="D1932" s="7">
        <v>94.509243967169894</v>
      </c>
      <c r="E1932" s="2">
        <f t="shared" si="70"/>
        <v>14.757926000204735</v>
      </c>
      <c r="F1932" s="2">
        <f t="shared" si="71"/>
        <v>5.4406804435027567</v>
      </c>
    </row>
    <row r="1933" spans="1:6" x14ac:dyDescent="0.15">
      <c r="A1933" s="11">
        <v>2</v>
      </c>
      <c r="B1933" s="2">
        <v>3.5</v>
      </c>
      <c r="C1933" s="7">
        <v>43.567245724282401</v>
      </c>
      <c r="D1933" s="7">
        <v>95.689404275871397</v>
      </c>
      <c r="E1933" s="2">
        <f t="shared" si="70"/>
        <v>16.391601051605601</v>
      </c>
      <c r="F1933" s="2">
        <f t="shared" si="71"/>
        <v>5.4406804435027567</v>
      </c>
    </row>
    <row r="1934" spans="1:6" x14ac:dyDescent="0.15">
      <c r="A1934" s="11">
        <v>2</v>
      </c>
      <c r="B1934" s="2">
        <v>3.5</v>
      </c>
      <c r="C1934" s="7">
        <v>26.800932819586698</v>
      </c>
      <c r="D1934" s="7">
        <v>87.971206909801793</v>
      </c>
      <c r="E1934" s="2">
        <f t="shared" si="70"/>
        <v>14.281499101238955</v>
      </c>
      <c r="F1934" s="2">
        <f t="shared" si="71"/>
        <v>5.4406804435027567</v>
      </c>
    </row>
    <row r="1935" spans="1:6" x14ac:dyDescent="0.15">
      <c r="A1935" s="11">
        <v>2</v>
      </c>
      <c r="B1935" s="2">
        <v>3.5</v>
      </c>
      <c r="C1935" s="7">
        <v>54.830820712442403</v>
      </c>
      <c r="D1935" s="7">
        <v>103.663183285278</v>
      </c>
      <c r="E1935" s="2">
        <f t="shared" si="70"/>
        <v>17.390247464893061</v>
      </c>
      <c r="F1935" s="2">
        <f t="shared" si="71"/>
        <v>5.4406804435027567</v>
      </c>
    </row>
    <row r="1936" spans="1:6" x14ac:dyDescent="0.15">
      <c r="A1936" s="11">
        <v>2</v>
      </c>
      <c r="B1936" s="2">
        <v>3.5</v>
      </c>
      <c r="C1936" s="7">
        <v>39.657281802967802</v>
      </c>
      <c r="D1936" s="7">
        <v>88.584105669714205</v>
      </c>
      <c r="E1936" s="2">
        <f t="shared" si="70"/>
        <v>15.98322943393544</v>
      </c>
      <c r="F1936" s="2">
        <f t="shared" si="71"/>
        <v>5.4406804435027567</v>
      </c>
    </row>
    <row r="1937" spans="1:6" x14ac:dyDescent="0.15">
      <c r="A1937" s="11">
        <v>2</v>
      </c>
      <c r="B1937" s="2">
        <v>3.5</v>
      </c>
      <c r="C1937" s="7">
        <v>60.133684404001102</v>
      </c>
      <c r="D1937" s="7">
        <v>102.49908038104699</v>
      </c>
      <c r="E1937" s="2">
        <f t="shared" si="70"/>
        <v>17.791178139786446</v>
      </c>
      <c r="F1937" s="2">
        <f t="shared" si="71"/>
        <v>5.4406804435027567</v>
      </c>
    </row>
    <row r="1938" spans="1:6" x14ac:dyDescent="0.15">
      <c r="A1938" s="11">
        <v>2</v>
      </c>
      <c r="B1938" s="2">
        <v>3.5</v>
      </c>
      <c r="C1938" s="7">
        <v>68.046461333415394</v>
      </c>
      <c r="D1938" s="7">
        <v>123.37413747609</v>
      </c>
      <c r="E1938" s="2">
        <f t="shared" si="70"/>
        <v>18.328055452141435</v>
      </c>
      <c r="F1938" s="2">
        <f t="shared" si="71"/>
        <v>5.4406804435027567</v>
      </c>
    </row>
    <row r="1939" spans="1:6" x14ac:dyDescent="0.15">
      <c r="A1939" s="11">
        <v>2</v>
      </c>
      <c r="B1939" s="2">
        <v>3.5</v>
      </c>
      <c r="C1939" s="7">
        <v>34.584823261078</v>
      </c>
      <c r="D1939" s="7">
        <v>80.789746958180899</v>
      </c>
      <c r="E1939" s="2">
        <f t="shared" si="70"/>
        <v>15.388855606440279</v>
      </c>
      <c r="F1939" s="2">
        <f t="shared" si="71"/>
        <v>5.4406804435027567</v>
      </c>
    </row>
    <row r="1940" spans="1:6" x14ac:dyDescent="0.15">
      <c r="A1940" s="11">
        <v>2</v>
      </c>
      <c r="B1940" s="2">
        <v>3.5</v>
      </c>
      <c r="C1940" s="7">
        <v>59.356128579953698</v>
      </c>
      <c r="D1940" s="7">
        <v>107.504887110767</v>
      </c>
      <c r="E1940" s="2">
        <f t="shared" si="70"/>
        <v>17.734655669476311</v>
      </c>
      <c r="F1940" s="2">
        <f t="shared" si="71"/>
        <v>5.4406804435027567</v>
      </c>
    </row>
    <row r="1941" spans="1:6" x14ac:dyDescent="0.15">
      <c r="A1941" s="12">
        <v>2</v>
      </c>
      <c r="B1941" s="3">
        <v>3.5</v>
      </c>
      <c r="C1941" s="8">
        <v>60.6149230800469</v>
      </c>
      <c r="D1941" s="8">
        <v>96.640071886474004</v>
      </c>
      <c r="E1941" s="2">
        <f t="shared" si="70"/>
        <v>17.825795583817346</v>
      </c>
      <c r="F1941" s="2">
        <f t="shared" si="71"/>
        <v>5.4406804435027567</v>
      </c>
    </row>
    <row r="1942" spans="1:6" x14ac:dyDescent="0.15">
      <c r="A1942" s="11">
        <v>2</v>
      </c>
      <c r="B1942" s="2">
        <v>3.5</v>
      </c>
      <c r="C1942" s="7">
        <v>45.6478915175718</v>
      </c>
      <c r="D1942" s="7">
        <v>99.058294369536299</v>
      </c>
      <c r="E1942" s="2">
        <f t="shared" si="70"/>
        <v>16.594207222113553</v>
      </c>
      <c r="F1942" s="2">
        <f t="shared" si="71"/>
        <v>5.4406804435027567</v>
      </c>
    </row>
    <row r="1943" spans="1:6" x14ac:dyDescent="0.15">
      <c r="A1943" s="11">
        <v>2</v>
      </c>
      <c r="B1943" s="2">
        <v>3.5</v>
      </c>
      <c r="C1943" s="7">
        <v>1.50633462417884</v>
      </c>
      <c r="D1943" s="7">
        <v>84.805222241787106</v>
      </c>
      <c r="E1943" s="2">
        <f t="shared" si="70"/>
        <v>1.7792145877806311</v>
      </c>
      <c r="F1943" s="2">
        <f t="shared" si="71"/>
        <v>5.4406804435027567</v>
      </c>
    </row>
    <row r="1944" spans="1:6" x14ac:dyDescent="0.15">
      <c r="A1944" s="11">
        <v>2</v>
      </c>
      <c r="B1944" s="2">
        <v>3.5</v>
      </c>
      <c r="C1944" s="7">
        <v>9.9186692655819506</v>
      </c>
      <c r="D1944" s="7">
        <v>70.623850219597401</v>
      </c>
      <c r="E1944" s="2">
        <f t="shared" si="70"/>
        <v>9.9645340911165619</v>
      </c>
      <c r="F1944" s="2">
        <f t="shared" si="71"/>
        <v>5.4406804435027567</v>
      </c>
    </row>
    <row r="1945" spans="1:6" x14ac:dyDescent="0.15">
      <c r="A1945" s="11">
        <v>2</v>
      </c>
      <c r="B1945" s="2">
        <v>3.5</v>
      </c>
      <c r="C1945" s="7">
        <v>28.6827474276785</v>
      </c>
      <c r="D1945" s="7">
        <v>93.636135468258701</v>
      </c>
      <c r="E1945" s="2">
        <f t="shared" si="70"/>
        <v>14.576207486530965</v>
      </c>
      <c r="F1945" s="2">
        <f t="shared" si="71"/>
        <v>5.4406804435027567</v>
      </c>
    </row>
    <row r="1946" spans="1:6" x14ac:dyDescent="0.15">
      <c r="A1946" s="11">
        <v>2</v>
      </c>
      <c r="B1946" s="2">
        <v>3.5</v>
      </c>
      <c r="C1946" s="7">
        <v>24.5272684985508</v>
      </c>
      <c r="D1946" s="7">
        <v>84.151652173058494</v>
      </c>
      <c r="E1946" s="2">
        <f t="shared" si="70"/>
        <v>13.896491853013879</v>
      </c>
      <c r="F1946" s="2">
        <f t="shared" si="71"/>
        <v>5.4406804435027567</v>
      </c>
    </row>
    <row r="1947" spans="1:6" x14ac:dyDescent="0.15">
      <c r="A1947" s="11">
        <v>2</v>
      </c>
      <c r="B1947" s="2">
        <v>3.5</v>
      </c>
      <c r="C1947" s="7">
        <v>11.442901729893499</v>
      </c>
      <c r="D1947" s="7">
        <v>80.0721244113343</v>
      </c>
      <c r="E1947" s="2">
        <f t="shared" si="70"/>
        <v>10.585361682929884</v>
      </c>
      <c r="F1947" s="2">
        <f t="shared" si="71"/>
        <v>5.4406804435027567</v>
      </c>
    </row>
    <row r="1948" spans="1:6" x14ac:dyDescent="0.15">
      <c r="A1948" s="11">
        <v>2</v>
      </c>
      <c r="B1948" s="2">
        <v>3.5</v>
      </c>
      <c r="C1948" s="7">
        <v>35.815918248734</v>
      </c>
      <c r="D1948" s="7">
        <v>97.813161052630406</v>
      </c>
      <c r="E1948" s="2">
        <f t="shared" si="70"/>
        <v>15.540760900819937</v>
      </c>
      <c r="F1948" s="2">
        <f t="shared" si="71"/>
        <v>5.4406804435027567</v>
      </c>
    </row>
    <row r="1949" spans="1:6" x14ac:dyDescent="0.15">
      <c r="A1949" s="11">
        <v>2</v>
      </c>
      <c r="B1949" s="2">
        <v>3.5</v>
      </c>
      <c r="C1949" s="7">
        <v>34.351985386582797</v>
      </c>
      <c r="D1949" s="7">
        <v>89.347179859151296</v>
      </c>
      <c r="E1949" s="2">
        <f t="shared" si="70"/>
        <v>15.359518423422955</v>
      </c>
      <c r="F1949" s="2">
        <f t="shared" si="71"/>
        <v>5.4406804435027567</v>
      </c>
    </row>
    <row r="1950" spans="1:6" x14ac:dyDescent="0.15">
      <c r="A1950" s="11">
        <v>2</v>
      </c>
      <c r="B1950" s="2">
        <v>3.5</v>
      </c>
      <c r="C1950" s="7">
        <v>32.067117113953401</v>
      </c>
      <c r="D1950" s="7">
        <v>83.771836487020494</v>
      </c>
      <c r="E1950" s="2">
        <f t="shared" si="70"/>
        <v>15.060599179022574</v>
      </c>
      <c r="F1950" s="2">
        <f t="shared" si="71"/>
        <v>5.4406804435027567</v>
      </c>
    </row>
    <row r="1951" spans="1:6" x14ac:dyDescent="0.15">
      <c r="A1951" s="11">
        <v>2</v>
      </c>
      <c r="B1951" s="2">
        <v>3.5</v>
      </c>
      <c r="C1951" s="7">
        <v>57.170446910969702</v>
      </c>
      <c r="D1951" s="7">
        <v>97.981342271044795</v>
      </c>
      <c r="E1951" s="2">
        <f t="shared" si="70"/>
        <v>17.571715871803285</v>
      </c>
      <c r="F1951" s="2">
        <f t="shared" si="71"/>
        <v>5.4406804435027567</v>
      </c>
    </row>
    <row r="1952" spans="1:6" x14ac:dyDescent="0.15">
      <c r="A1952" s="13">
        <v>2</v>
      </c>
      <c r="B1952" s="4">
        <v>3.5</v>
      </c>
      <c r="C1952" s="9">
        <v>56.259318339276</v>
      </c>
      <c r="D1952" s="9">
        <v>91.341743137943993</v>
      </c>
      <c r="E1952" s="2">
        <f t="shared" si="70"/>
        <v>17.501944657729357</v>
      </c>
      <c r="F1952" s="2">
        <f t="shared" si="71"/>
        <v>5.4406804435027567</v>
      </c>
    </row>
    <row r="1953" spans="1:6" x14ac:dyDescent="0.15">
      <c r="A1953" s="11">
        <v>2</v>
      </c>
      <c r="B1953" s="2">
        <v>3.5</v>
      </c>
      <c r="C1953" s="7">
        <v>17.516278143487</v>
      </c>
      <c r="D1953" s="7">
        <v>68.198077829260995</v>
      </c>
      <c r="E1953" s="2">
        <f t="shared" si="70"/>
        <v>12.434418327990617</v>
      </c>
      <c r="F1953" s="2">
        <f t="shared" si="71"/>
        <v>5.4406804435027567</v>
      </c>
    </row>
    <row r="1954" spans="1:6" x14ac:dyDescent="0.15">
      <c r="A1954" s="11">
        <v>2</v>
      </c>
      <c r="B1954" s="2">
        <v>3.5</v>
      </c>
      <c r="C1954" s="7">
        <v>41.014387719433302</v>
      </c>
      <c r="D1954" s="7">
        <v>84.1100844212353</v>
      </c>
      <c r="E1954" s="2">
        <f t="shared" si="70"/>
        <v>16.129362325990147</v>
      </c>
      <c r="F1954" s="2">
        <f t="shared" si="71"/>
        <v>5.4406804435027567</v>
      </c>
    </row>
    <row r="1955" spans="1:6" x14ac:dyDescent="0.15">
      <c r="A1955" s="11">
        <v>2</v>
      </c>
      <c r="B1955" s="2">
        <v>3.5</v>
      </c>
      <c r="C1955" s="7">
        <v>36.978912909927502</v>
      </c>
      <c r="D1955" s="7">
        <v>90.570596270439395</v>
      </c>
      <c r="E1955" s="2">
        <f t="shared" si="70"/>
        <v>15.679541398096523</v>
      </c>
      <c r="F1955" s="2">
        <f t="shared" si="71"/>
        <v>5.4406804435027567</v>
      </c>
    </row>
    <row r="1956" spans="1:6" x14ac:dyDescent="0.15">
      <c r="A1956" s="11">
        <v>2</v>
      </c>
      <c r="B1956" s="2">
        <v>3.5</v>
      </c>
      <c r="C1956" s="7">
        <v>23.491274976041598</v>
      </c>
      <c r="D1956" s="7">
        <v>74.207252988924594</v>
      </c>
      <c r="E1956" s="2">
        <f t="shared" si="70"/>
        <v>13.709065885116571</v>
      </c>
      <c r="F1956" s="2">
        <f t="shared" si="71"/>
        <v>5.4406804435027567</v>
      </c>
    </row>
    <row r="1957" spans="1:6" x14ac:dyDescent="0.15">
      <c r="A1957" s="11">
        <v>2</v>
      </c>
      <c r="B1957" s="2">
        <v>3.5</v>
      </c>
      <c r="C1957" s="7">
        <v>16.6090336865213</v>
      </c>
      <c r="D1957" s="7">
        <v>78.115107417760896</v>
      </c>
      <c r="E1957" s="2">
        <f t="shared" si="70"/>
        <v>12.203443659360788</v>
      </c>
      <c r="F1957" s="2">
        <f t="shared" si="71"/>
        <v>5.4406804435027567</v>
      </c>
    </row>
    <row r="1958" spans="1:6" x14ac:dyDescent="0.15">
      <c r="A1958" s="11">
        <v>2</v>
      </c>
      <c r="B1958" s="2">
        <v>3.5</v>
      </c>
      <c r="C1958" s="7">
        <v>25.519600310349698</v>
      </c>
      <c r="D1958" s="7">
        <v>68.181942029511802</v>
      </c>
      <c r="E1958" s="2">
        <f t="shared" si="70"/>
        <v>14.068738681537907</v>
      </c>
      <c r="F1958" s="2">
        <f t="shared" si="71"/>
        <v>5.4406804435027567</v>
      </c>
    </row>
    <row r="1959" spans="1:6" x14ac:dyDescent="0.15">
      <c r="A1959" s="11">
        <v>2</v>
      </c>
      <c r="B1959" s="2">
        <v>3.5</v>
      </c>
      <c r="C1959" s="7">
        <v>18.453184007102902</v>
      </c>
      <c r="D1959" s="7">
        <v>76.754621271354495</v>
      </c>
      <c r="E1959" s="2">
        <f t="shared" si="70"/>
        <v>12.660713123601656</v>
      </c>
      <c r="F1959" s="2">
        <f t="shared" si="71"/>
        <v>5.4406804435027567</v>
      </c>
    </row>
    <row r="1960" spans="1:6" x14ac:dyDescent="0.15">
      <c r="A1960" s="11">
        <v>2</v>
      </c>
      <c r="B1960" s="2">
        <v>3.5</v>
      </c>
      <c r="C1960" s="7">
        <v>23.843657437566101</v>
      </c>
      <c r="D1960" s="7">
        <v>80.820862472201895</v>
      </c>
      <c r="E1960" s="2">
        <f t="shared" si="70"/>
        <v>13.773728736823747</v>
      </c>
      <c r="F1960" s="2">
        <f t="shared" si="71"/>
        <v>5.4406804435027567</v>
      </c>
    </row>
    <row r="1961" spans="1:6" x14ac:dyDescent="0.15">
      <c r="A1961" s="11">
        <v>2</v>
      </c>
      <c r="B1961" s="2">
        <v>3.5</v>
      </c>
      <c r="C1961" s="7">
        <v>19.465353837009999</v>
      </c>
      <c r="D1961" s="7">
        <v>77.947922916106705</v>
      </c>
      <c r="E1961" s="2">
        <f t="shared" si="70"/>
        <v>12.892623026374965</v>
      </c>
      <c r="F1961" s="2">
        <f t="shared" si="71"/>
        <v>5.4406804435027567</v>
      </c>
    </row>
    <row r="1962" spans="1:6" x14ac:dyDescent="0.15">
      <c r="A1962" s="12">
        <v>2</v>
      </c>
      <c r="B1962" s="3">
        <v>3.5</v>
      </c>
      <c r="C1962" s="8">
        <v>10.3004854254545</v>
      </c>
      <c r="D1962" s="8">
        <v>63.441830169703501</v>
      </c>
      <c r="E1962" s="2">
        <f t="shared" si="70"/>
        <v>10.128576919506715</v>
      </c>
      <c r="F1962" s="2">
        <f t="shared" si="71"/>
        <v>5.4406804435027567</v>
      </c>
    </row>
    <row r="1963" spans="1:6" x14ac:dyDescent="0.15">
      <c r="A1963" s="11">
        <v>2</v>
      </c>
      <c r="B1963" s="2">
        <v>3.5</v>
      </c>
      <c r="C1963" s="7">
        <v>20.399999999999999</v>
      </c>
      <c r="D1963" s="7">
        <v>83.910216271661</v>
      </c>
      <c r="E1963" s="2">
        <f t="shared" si="70"/>
        <v>13.096301674258989</v>
      </c>
      <c r="F1963" s="2">
        <f t="shared" si="71"/>
        <v>5.4406804435027567</v>
      </c>
    </row>
    <row r="1964" spans="1:6" x14ac:dyDescent="0.15">
      <c r="A1964" s="11">
        <v>2</v>
      </c>
      <c r="B1964" s="2">
        <v>3.5</v>
      </c>
      <c r="C1964" s="7">
        <v>34.687894141904899</v>
      </c>
      <c r="D1964" s="7">
        <v>83.687961282423899</v>
      </c>
      <c r="E1964" s="2">
        <f t="shared" si="70"/>
        <v>15.401779351746981</v>
      </c>
      <c r="F1964" s="2">
        <f t="shared" si="71"/>
        <v>5.4406804435027567</v>
      </c>
    </row>
    <row r="1965" spans="1:6" x14ac:dyDescent="0.15">
      <c r="A1965" s="11">
        <v>2</v>
      </c>
      <c r="B1965" s="2">
        <v>3.5</v>
      </c>
      <c r="C1965" s="7">
        <v>35.484362753190297</v>
      </c>
      <c r="D1965" s="7">
        <v>84.174846001172</v>
      </c>
      <c r="E1965" s="2">
        <f t="shared" si="70"/>
        <v>15.500370103466985</v>
      </c>
      <c r="F1965" s="2">
        <f t="shared" si="71"/>
        <v>5.4406804435027567</v>
      </c>
    </row>
    <row r="1966" spans="1:6" x14ac:dyDescent="0.15">
      <c r="A1966" s="11">
        <v>2</v>
      </c>
      <c r="B1966" s="2">
        <v>3.5</v>
      </c>
      <c r="C1966" s="7">
        <v>7.54320886625844</v>
      </c>
      <c r="D1966" s="7">
        <v>64.090649581273397</v>
      </c>
      <c r="E1966" s="2">
        <f t="shared" si="70"/>
        <v>8.7755613319753536</v>
      </c>
      <c r="F1966" s="2">
        <f t="shared" si="71"/>
        <v>5.4406804435027567</v>
      </c>
    </row>
    <row r="1967" spans="1:6" x14ac:dyDescent="0.15">
      <c r="A1967" s="11">
        <v>2</v>
      </c>
      <c r="B1967" s="2">
        <v>3.5</v>
      </c>
      <c r="C1967" s="7">
        <v>24.684002916869101</v>
      </c>
      <c r="D1967" s="7">
        <v>84.168370694652907</v>
      </c>
      <c r="E1967" s="2">
        <f t="shared" si="70"/>
        <v>13.924155890622353</v>
      </c>
      <c r="F1967" s="2">
        <f t="shared" si="71"/>
        <v>5.4406804435027567</v>
      </c>
    </row>
    <row r="1968" spans="1:6" x14ac:dyDescent="0.15">
      <c r="A1968" s="11">
        <v>2</v>
      </c>
      <c r="B1968" s="2">
        <v>3.5</v>
      </c>
      <c r="C1968" s="7">
        <v>42.059481689626203</v>
      </c>
      <c r="D1968" s="7">
        <v>90.921724856314498</v>
      </c>
      <c r="E1968" s="2">
        <f t="shared" si="70"/>
        <v>16.238639164548619</v>
      </c>
      <c r="F1968" s="2">
        <f t="shared" si="71"/>
        <v>5.4406804435027567</v>
      </c>
    </row>
    <row r="1969" spans="1:6" x14ac:dyDescent="0.15">
      <c r="A1969" s="11">
        <v>2</v>
      </c>
      <c r="B1969" s="2">
        <v>3.5</v>
      </c>
      <c r="C1969" s="7">
        <v>56.602915119276297</v>
      </c>
      <c r="D1969" s="7">
        <v>91.5274093942988</v>
      </c>
      <c r="E1969" s="2">
        <f t="shared" si="70"/>
        <v>17.528387984606113</v>
      </c>
      <c r="F1969" s="2">
        <f t="shared" si="71"/>
        <v>5.4406804435027567</v>
      </c>
    </row>
    <row r="1970" spans="1:6" x14ac:dyDescent="0.15">
      <c r="A1970" s="11">
        <v>2</v>
      </c>
      <c r="B1970" s="2">
        <v>3.5</v>
      </c>
      <c r="C1970" s="7">
        <v>59.266347955648499</v>
      </c>
      <c r="D1970" s="7">
        <v>95.473818966713793</v>
      </c>
      <c r="E1970" s="2">
        <f t="shared" si="70"/>
        <v>17.728081664565682</v>
      </c>
      <c r="F1970" s="2">
        <f t="shared" si="71"/>
        <v>5.4406804435027567</v>
      </c>
    </row>
    <row r="1971" spans="1:6" x14ac:dyDescent="0.15">
      <c r="A1971" s="11">
        <v>2</v>
      </c>
      <c r="B1971" s="2">
        <v>3.5</v>
      </c>
      <c r="C1971" s="7">
        <v>17.935439777156301</v>
      </c>
      <c r="D1971" s="7">
        <v>73.404907472099097</v>
      </c>
      <c r="E1971" s="2">
        <f t="shared" si="70"/>
        <v>12.537120300474276</v>
      </c>
      <c r="F1971" s="2">
        <f t="shared" si="71"/>
        <v>5.4406804435027567</v>
      </c>
    </row>
    <row r="1972" spans="1:6" x14ac:dyDescent="0.15">
      <c r="A1972" s="11">
        <v>2</v>
      </c>
      <c r="B1972" s="2">
        <v>3.5</v>
      </c>
      <c r="C1972" s="7">
        <v>35.731498709122199</v>
      </c>
      <c r="D1972" s="7">
        <v>75.140314276079707</v>
      </c>
      <c r="E1972" s="2">
        <f t="shared" si="70"/>
        <v>15.530512324759187</v>
      </c>
      <c r="F1972" s="2">
        <f t="shared" si="71"/>
        <v>5.4406804435027567</v>
      </c>
    </row>
    <row r="1973" spans="1:6" x14ac:dyDescent="0.15">
      <c r="A1973" s="11">
        <v>2</v>
      </c>
      <c r="B1973" s="2">
        <v>3.5</v>
      </c>
      <c r="C1973" s="7">
        <v>50.1303301405447</v>
      </c>
      <c r="D1973" s="7">
        <v>68.229472664908101</v>
      </c>
      <c r="E1973" s="2">
        <f t="shared" si="70"/>
        <v>17.001005647316394</v>
      </c>
      <c r="F1973" s="2">
        <f t="shared" si="71"/>
        <v>5.4406804435027567</v>
      </c>
    </row>
    <row r="1974" spans="1:6" x14ac:dyDescent="0.15">
      <c r="A1974" s="11">
        <v>2</v>
      </c>
      <c r="B1974" s="2">
        <v>3.5</v>
      </c>
      <c r="C1974" s="7">
        <v>54.715628480352898</v>
      </c>
      <c r="D1974" s="7">
        <v>96.689707153445497</v>
      </c>
      <c r="E1974" s="2">
        <f t="shared" si="70"/>
        <v>17.381113920252925</v>
      </c>
      <c r="F1974" s="2">
        <f t="shared" si="71"/>
        <v>5.4406804435027567</v>
      </c>
    </row>
    <row r="1975" spans="1:6" x14ac:dyDescent="0.15">
      <c r="A1975" s="11">
        <v>2</v>
      </c>
      <c r="B1975" s="2">
        <v>3.5</v>
      </c>
      <c r="C1975" s="7">
        <v>17.913681921927701</v>
      </c>
      <c r="D1975" s="7">
        <v>70.583908636378595</v>
      </c>
      <c r="E1975" s="2">
        <f t="shared" si="70"/>
        <v>12.531848585477515</v>
      </c>
      <c r="F1975" s="2">
        <f t="shared" si="71"/>
        <v>5.4406804435027567</v>
      </c>
    </row>
    <row r="1976" spans="1:6" x14ac:dyDescent="0.15">
      <c r="A1976" s="11">
        <v>2</v>
      </c>
      <c r="B1976" s="2">
        <v>3.5</v>
      </c>
      <c r="C1976" s="7">
        <v>32.205123815939601</v>
      </c>
      <c r="D1976" s="7">
        <v>73.556584908261996</v>
      </c>
      <c r="E1976" s="2">
        <f t="shared" si="70"/>
        <v>15.079249731853308</v>
      </c>
      <c r="F1976" s="2">
        <f t="shared" si="71"/>
        <v>5.4406804435027567</v>
      </c>
    </row>
    <row r="1977" spans="1:6" x14ac:dyDescent="0.15">
      <c r="A1977" s="11">
        <v>2</v>
      </c>
      <c r="B1977" s="2">
        <v>3.5</v>
      </c>
      <c r="C1977" s="7">
        <v>39.1065211953198</v>
      </c>
      <c r="D1977" s="7">
        <v>86.905184681791994</v>
      </c>
      <c r="E1977" s="2">
        <f t="shared" si="70"/>
        <v>15.922491840709338</v>
      </c>
      <c r="F1977" s="2">
        <f t="shared" si="71"/>
        <v>5.4406804435027567</v>
      </c>
    </row>
    <row r="1978" spans="1:6" x14ac:dyDescent="0.15">
      <c r="A1978" s="11">
        <v>2</v>
      </c>
      <c r="B1978" s="2">
        <v>3.5</v>
      </c>
      <c r="C1978" s="7">
        <v>14.578408692309299</v>
      </c>
      <c r="D1978" s="7">
        <v>64.100830100569297</v>
      </c>
      <c r="E1978" s="2">
        <f t="shared" si="70"/>
        <v>11.63710121110485</v>
      </c>
      <c r="F1978" s="2">
        <f t="shared" si="71"/>
        <v>5.4406804435027567</v>
      </c>
    </row>
    <row r="1979" spans="1:6" x14ac:dyDescent="0.15">
      <c r="A1979" s="11">
        <v>2</v>
      </c>
      <c r="B1979" s="2">
        <v>3.5</v>
      </c>
      <c r="C1979" s="7">
        <v>24.344609259546601</v>
      </c>
      <c r="D1979" s="7">
        <v>91.314964011868895</v>
      </c>
      <c r="E1979" s="2">
        <f t="shared" si="70"/>
        <v>13.864028083423934</v>
      </c>
      <c r="F1979" s="2">
        <f t="shared" si="71"/>
        <v>5.4406804435027567</v>
      </c>
    </row>
    <row r="1980" spans="1:6" x14ac:dyDescent="0.15">
      <c r="A1980" s="11">
        <v>2</v>
      </c>
      <c r="B1980" s="2">
        <v>3.5</v>
      </c>
      <c r="C1980" s="7">
        <v>21.324399170902801</v>
      </c>
      <c r="D1980" s="7">
        <v>71.153887432880197</v>
      </c>
      <c r="E1980" s="2">
        <f t="shared" si="70"/>
        <v>13.288768034767246</v>
      </c>
      <c r="F1980" s="2">
        <f t="shared" si="71"/>
        <v>5.4406804435027567</v>
      </c>
    </row>
    <row r="1981" spans="1:6" x14ac:dyDescent="0.15">
      <c r="A1981" s="11">
        <v>2</v>
      </c>
      <c r="B1981" s="2">
        <v>3.5</v>
      </c>
      <c r="C1981" s="7">
        <v>2.4020824298928698</v>
      </c>
      <c r="D1981" s="7">
        <v>75.651906715896004</v>
      </c>
      <c r="E1981" s="2">
        <f t="shared" si="70"/>
        <v>3.8058790657786701</v>
      </c>
      <c r="F1981" s="2">
        <f t="shared" si="71"/>
        <v>5.4406804435027567</v>
      </c>
    </row>
    <row r="1982" spans="1:6" x14ac:dyDescent="0.15">
      <c r="A1982" s="11">
        <v>2</v>
      </c>
      <c r="B1982" s="2">
        <v>3.5</v>
      </c>
      <c r="C1982" s="7">
        <v>16.4347193465541</v>
      </c>
      <c r="D1982" s="7">
        <v>84.917890572893697</v>
      </c>
      <c r="E1982" s="2">
        <f t="shared" si="70"/>
        <v>12.157622920937252</v>
      </c>
      <c r="F1982" s="2">
        <f t="shared" si="71"/>
        <v>5.4406804435027567</v>
      </c>
    </row>
    <row r="1983" spans="1:6" x14ac:dyDescent="0.15">
      <c r="A1983" s="11">
        <v>2</v>
      </c>
      <c r="B1983" s="2">
        <v>3.5</v>
      </c>
      <c r="C1983" s="7">
        <v>40.905989781448902</v>
      </c>
      <c r="D1983" s="7">
        <v>92.832281132823397</v>
      </c>
      <c r="E1983" s="2">
        <f t="shared" si="70"/>
        <v>16.117869055273438</v>
      </c>
      <c r="F1983" s="2">
        <f t="shared" si="71"/>
        <v>5.4406804435027567</v>
      </c>
    </row>
    <row r="1984" spans="1:6" x14ac:dyDescent="0.15">
      <c r="A1984" s="11">
        <v>2</v>
      </c>
      <c r="B1984" s="2">
        <v>3.5</v>
      </c>
      <c r="C1984" s="7">
        <v>43.988349593955</v>
      </c>
      <c r="D1984" s="7">
        <v>92.293948083457494</v>
      </c>
      <c r="E1984" s="2">
        <f t="shared" si="70"/>
        <v>16.433376679172078</v>
      </c>
      <c r="F1984" s="2">
        <f t="shared" si="71"/>
        <v>5.4406804435027567</v>
      </c>
    </row>
    <row r="1985" spans="1:6" x14ac:dyDescent="0.15">
      <c r="A1985" s="11">
        <v>2</v>
      </c>
      <c r="B1985" s="2">
        <v>3.5</v>
      </c>
      <c r="C1985" s="7">
        <v>18.506485349736199</v>
      </c>
      <c r="D1985" s="7">
        <v>76.722606685035501</v>
      </c>
      <c r="E1985" s="2">
        <f t="shared" si="70"/>
        <v>12.673239477562356</v>
      </c>
      <c r="F1985" s="2">
        <f t="shared" si="71"/>
        <v>5.4406804435027567</v>
      </c>
    </row>
    <row r="1986" spans="1:6" x14ac:dyDescent="0.15">
      <c r="A1986" s="11">
        <v>2</v>
      </c>
      <c r="B1986" s="2">
        <v>3.5</v>
      </c>
      <c r="C1986" s="7">
        <v>10.199999999999999</v>
      </c>
      <c r="D1986" s="7">
        <v>72.453061840705303</v>
      </c>
      <c r="E1986" s="2">
        <f t="shared" ref="E1986:E2049" si="72">10*LOG10(C1986)</f>
        <v>10.086001717619176</v>
      </c>
      <c r="F1986" s="2">
        <f t="shared" ref="F1986:F2049" si="73">10*LOG10(B1986)</f>
        <v>5.4406804435027567</v>
      </c>
    </row>
    <row r="1987" spans="1:6" x14ac:dyDescent="0.15">
      <c r="A1987" s="11">
        <v>2</v>
      </c>
      <c r="B1987" s="2">
        <v>3.5</v>
      </c>
      <c r="C1987" s="7">
        <v>25.5632548788295</v>
      </c>
      <c r="D1987" s="7">
        <v>80.962020105509794</v>
      </c>
      <c r="E1987" s="2">
        <f t="shared" si="72"/>
        <v>14.076161501873909</v>
      </c>
      <c r="F1987" s="2">
        <f t="shared" si="73"/>
        <v>5.4406804435027567</v>
      </c>
    </row>
    <row r="1988" spans="1:6" x14ac:dyDescent="0.15">
      <c r="A1988" s="11">
        <v>2</v>
      </c>
      <c r="B1988" s="2">
        <v>3.5</v>
      </c>
      <c r="C1988" s="7">
        <v>35.231362448818203</v>
      </c>
      <c r="D1988" s="7">
        <v>89.968484697550394</v>
      </c>
      <c r="E1988" s="2">
        <f t="shared" si="72"/>
        <v>15.469294383150046</v>
      </c>
      <c r="F1988" s="2">
        <f t="shared" si="73"/>
        <v>5.4406804435027567</v>
      </c>
    </row>
    <row r="1989" spans="1:6" x14ac:dyDescent="0.15">
      <c r="A1989" s="11">
        <v>2</v>
      </c>
      <c r="B1989" s="2">
        <v>3.5</v>
      </c>
      <c r="C1989" s="7">
        <v>41.586656513838697</v>
      </c>
      <c r="D1989" s="7">
        <v>90.080815402563999</v>
      </c>
      <c r="E1989" s="2">
        <f t="shared" si="72"/>
        <v>16.189540053382466</v>
      </c>
      <c r="F1989" s="2">
        <f t="shared" si="73"/>
        <v>5.4406804435027567</v>
      </c>
    </row>
    <row r="1990" spans="1:6" x14ac:dyDescent="0.15">
      <c r="A1990" s="11">
        <v>2</v>
      </c>
      <c r="B1990" s="2">
        <v>3.5</v>
      </c>
      <c r="C1990" s="7">
        <v>27.238208457973201</v>
      </c>
      <c r="D1990" s="7">
        <v>86.111861351024302</v>
      </c>
      <c r="E1990" s="2">
        <f t="shared" si="72"/>
        <v>14.351785392758654</v>
      </c>
      <c r="F1990" s="2">
        <f t="shared" si="73"/>
        <v>5.4406804435027567</v>
      </c>
    </row>
    <row r="1991" spans="1:6" x14ac:dyDescent="0.15">
      <c r="A1991" s="11">
        <v>2</v>
      </c>
      <c r="B1991" s="2">
        <v>3.5</v>
      </c>
      <c r="C1991" s="7">
        <v>9.6747092979582607</v>
      </c>
      <c r="D1991" s="7">
        <v>73.849071196877901</v>
      </c>
      <c r="E1991" s="2">
        <f t="shared" si="72"/>
        <v>9.856379243690526</v>
      </c>
      <c r="F1991" s="2">
        <f t="shared" si="73"/>
        <v>5.4406804435027567</v>
      </c>
    </row>
    <row r="1992" spans="1:6" x14ac:dyDescent="0.15">
      <c r="A1992" s="11">
        <v>2</v>
      </c>
      <c r="B1992" s="2">
        <v>3.5</v>
      </c>
      <c r="C1992" s="7">
        <v>29.801223129261</v>
      </c>
      <c r="D1992" s="7">
        <v>78.410178768071404</v>
      </c>
      <c r="E1992" s="2">
        <f t="shared" si="72"/>
        <v>14.742340891563758</v>
      </c>
      <c r="F1992" s="2">
        <f t="shared" si="73"/>
        <v>5.4406804435027567</v>
      </c>
    </row>
    <row r="1993" spans="1:6" x14ac:dyDescent="0.15">
      <c r="A1993" s="11">
        <v>2</v>
      </c>
      <c r="B1993" s="2">
        <v>3.5</v>
      </c>
      <c r="C1993" s="7">
        <v>37.926903380054597</v>
      </c>
      <c r="D1993" s="7">
        <v>92.371368360797902</v>
      </c>
      <c r="E1993" s="2">
        <f t="shared" si="72"/>
        <v>15.789473852850563</v>
      </c>
      <c r="F1993" s="2">
        <f t="shared" si="73"/>
        <v>5.4406804435027567</v>
      </c>
    </row>
    <row r="1994" spans="1:6" x14ac:dyDescent="0.15">
      <c r="A1994" s="11">
        <v>2</v>
      </c>
      <c r="B1994" s="2">
        <v>3.5</v>
      </c>
      <c r="C1994" s="7">
        <v>25.459379411132598</v>
      </c>
      <c r="D1994" s="7">
        <v>86.736080577537706</v>
      </c>
      <c r="E1994" s="2">
        <f t="shared" si="72"/>
        <v>14.058478132372965</v>
      </c>
      <c r="F1994" s="2">
        <f t="shared" si="73"/>
        <v>5.4406804435027567</v>
      </c>
    </row>
    <row r="1995" spans="1:6" x14ac:dyDescent="0.15">
      <c r="A1995" s="13">
        <v>2</v>
      </c>
      <c r="B1995" s="4">
        <v>3.5</v>
      </c>
      <c r="C1995" s="9">
        <v>15.965587994183</v>
      </c>
      <c r="D1995" s="9">
        <v>75.679160175720796</v>
      </c>
      <c r="E1995" s="2">
        <f t="shared" si="72"/>
        <v>12.031849177346341</v>
      </c>
      <c r="F1995" s="2">
        <f t="shared" si="73"/>
        <v>5.4406804435027567</v>
      </c>
    </row>
    <row r="1996" spans="1:6" x14ac:dyDescent="0.15">
      <c r="A1996" s="11">
        <v>2</v>
      </c>
      <c r="B1996" s="2">
        <v>3.5</v>
      </c>
      <c r="C1996" s="7">
        <v>34.956357075645101</v>
      </c>
      <c r="D1996" s="7">
        <v>81.110184597731802</v>
      </c>
      <c r="E1996" s="2">
        <f t="shared" si="72"/>
        <v>15.43526166972072</v>
      </c>
      <c r="F1996" s="2">
        <f t="shared" si="73"/>
        <v>5.4406804435027567</v>
      </c>
    </row>
    <row r="1997" spans="1:6" x14ac:dyDescent="0.15">
      <c r="A1997" s="11">
        <v>2</v>
      </c>
      <c r="B1997" s="2">
        <v>3.5</v>
      </c>
      <c r="C1997" s="7">
        <v>16.025292509030798</v>
      </c>
      <c r="D1997" s="7">
        <v>71.630432818500594</v>
      </c>
      <c r="E1997" s="2">
        <f t="shared" si="72"/>
        <v>12.048059654232166</v>
      </c>
      <c r="F1997" s="2">
        <f t="shared" si="73"/>
        <v>5.4406804435027567</v>
      </c>
    </row>
    <row r="1998" spans="1:6" x14ac:dyDescent="0.15">
      <c r="A1998" s="11">
        <v>2</v>
      </c>
      <c r="B1998" s="2">
        <v>3.5</v>
      </c>
      <c r="C1998" s="7">
        <v>40.917600125129503</v>
      </c>
      <c r="D1998" s="7">
        <v>88.355820587792294</v>
      </c>
      <c r="E1998" s="2">
        <f t="shared" si="72"/>
        <v>16.119101538041082</v>
      </c>
      <c r="F1998" s="2">
        <f t="shared" si="73"/>
        <v>5.4406804435027567</v>
      </c>
    </row>
    <row r="1999" spans="1:6" x14ac:dyDescent="0.15">
      <c r="A1999" s="11">
        <v>2</v>
      </c>
      <c r="B1999" s="2">
        <v>3.5</v>
      </c>
      <c r="C1999" s="7">
        <v>42.886581817626798</v>
      </c>
      <c r="D1999" s="7">
        <v>90.111562227044402</v>
      </c>
      <c r="E1999" s="2">
        <f t="shared" si="72"/>
        <v>16.323214331147881</v>
      </c>
      <c r="F1999" s="2">
        <f t="shared" si="73"/>
        <v>5.4406804435027567</v>
      </c>
    </row>
    <row r="2000" spans="1:6" x14ac:dyDescent="0.15">
      <c r="A2000" s="11">
        <v>2</v>
      </c>
      <c r="B2000" s="2">
        <v>3.5</v>
      </c>
      <c r="C2000" s="7">
        <v>25.120509548972102</v>
      </c>
      <c r="D2000" s="7">
        <v>83.284282136543595</v>
      </c>
      <c r="E2000" s="2">
        <f t="shared" si="72"/>
        <v>14.000284444625485</v>
      </c>
      <c r="F2000" s="2">
        <f t="shared" si="73"/>
        <v>5.4406804435027567</v>
      </c>
    </row>
    <row r="2001" spans="1:6" x14ac:dyDescent="0.15">
      <c r="A2001" s="11">
        <v>2</v>
      </c>
      <c r="B2001" s="2">
        <v>3.5</v>
      </c>
      <c r="C2001" s="7">
        <v>28.4029734358922</v>
      </c>
      <c r="D2001" s="7">
        <v>86.520574500197696</v>
      </c>
      <c r="E2001" s="2">
        <f t="shared" si="72"/>
        <v>14.533638076246429</v>
      </c>
      <c r="F2001" s="2">
        <f t="shared" si="73"/>
        <v>5.4406804435027567</v>
      </c>
    </row>
    <row r="2002" spans="1:6" x14ac:dyDescent="0.15">
      <c r="A2002" s="11">
        <v>2</v>
      </c>
      <c r="B2002" s="2">
        <v>3.5</v>
      </c>
      <c r="C2002" s="7">
        <v>20.253416995657801</v>
      </c>
      <c r="D2002" s="7">
        <v>79.301718924232404</v>
      </c>
      <c r="E2002" s="2">
        <f t="shared" si="72"/>
        <v>13.064983044479206</v>
      </c>
      <c r="F2002" s="2">
        <f t="shared" si="73"/>
        <v>5.4406804435027567</v>
      </c>
    </row>
    <row r="2003" spans="1:6" x14ac:dyDescent="0.15">
      <c r="A2003" s="11">
        <v>2</v>
      </c>
      <c r="B2003" s="2">
        <v>3.5</v>
      </c>
      <c r="C2003" s="7">
        <v>20.5243757517738</v>
      </c>
      <c r="D2003" s="7">
        <v>84.205950781867003</v>
      </c>
      <c r="E2003" s="2">
        <f t="shared" si="72"/>
        <v>13.122699569396977</v>
      </c>
      <c r="F2003" s="2">
        <f t="shared" si="73"/>
        <v>5.4406804435027567</v>
      </c>
    </row>
    <row r="2004" spans="1:6" x14ac:dyDescent="0.15">
      <c r="A2004" s="11">
        <v>2</v>
      </c>
      <c r="B2004" s="2">
        <v>3.5</v>
      </c>
      <c r="C2004" s="7">
        <v>11.567627241573801</v>
      </c>
      <c r="D2004" s="7">
        <v>81.740996012325795</v>
      </c>
      <c r="E2004" s="2">
        <f t="shared" si="72"/>
        <v>10.632442853501878</v>
      </c>
      <c r="F2004" s="2">
        <f t="shared" si="73"/>
        <v>5.4406804435027567</v>
      </c>
    </row>
    <row r="2005" spans="1:6" x14ac:dyDescent="0.15">
      <c r="A2005" s="11">
        <v>2</v>
      </c>
      <c r="B2005" s="2">
        <v>3.5</v>
      </c>
      <c r="C2005" s="7">
        <v>17.486280336309399</v>
      </c>
      <c r="D2005" s="7">
        <v>84.2581189479465</v>
      </c>
      <c r="E2005" s="2">
        <f t="shared" si="72"/>
        <v>12.426974366245068</v>
      </c>
      <c r="F2005" s="2">
        <f t="shared" si="73"/>
        <v>5.4406804435027567</v>
      </c>
    </row>
    <row r="2006" spans="1:6" x14ac:dyDescent="0.15">
      <c r="A2006" s="11">
        <v>2</v>
      </c>
      <c r="B2006" s="2">
        <v>3.5</v>
      </c>
      <c r="C2006" s="7">
        <v>20.002249873451699</v>
      </c>
      <c r="D2006" s="7">
        <v>78.164292848146701</v>
      </c>
      <c r="E2006" s="2">
        <f t="shared" si="72"/>
        <v>13.010788482974792</v>
      </c>
      <c r="F2006" s="2">
        <f t="shared" si="73"/>
        <v>5.4406804435027567</v>
      </c>
    </row>
    <row r="2007" spans="1:6" x14ac:dyDescent="0.15">
      <c r="A2007" s="11">
        <v>2</v>
      </c>
      <c r="B2007" s="2">
        <v>3.5</v>
      </c>
      <c r="C2007" s="7">
        <v>18.952836199366001</v>
      </c>
      <c r="D2007" s="7">
        <v>75.914730943516801</v>
      </c>
      <c r="E2007" s="2">
        <f t="shared" si="72"/>
        <v>12.776742092152926</v>
      </c>
      <c r="F2007" s="2">
        <f t="shared" si="73"/>
        <v>5.4406804435027567</v>
      </c>
    </row>
    <row r="2008" spans="1:6" x14ac:dyDescent="0.15">
      <c r="A2008" s="11">
        <v>2</v>
      </c>
      <c r="B2008" s="2">
        <v>3.5</v>
      </c>
      <c r="C2008" s="7">
        <v>34.984710946354802</v>
      </c>
      <c r="D2008" s="7">
        <v>85.6216990127635</v>
      </c>
      <c r="E2008" s="2">
        <f t="shared" si="72"/>
        <v>15.438782899982899</v>
      </c>
      <c r="F2008" s="2">
        <f t="shared" si="73"/>
        <v>5.4406804435027567</v>
      </c>
    </row>
    <row r="2009" spans="1:6" x14ac:dyDescent="0.15">
      <c r="A2009" s="11">
        <v>2</v>
      </c>
      <c r="B2009" s="2">
        <v>3.5</v>
      </c>
      <c r="C2009" s="7">
        <v>33.4480193733501</v>
      </c>
      <c r="D2009" s="7">
        <v>88.285371479159096</v>
      </c>
      <c r="E2009" s="2">
        <f t="shared" si="72"/>
        <v>15.243704060891357</v>
      </c>
      <c r="F2009" s="2">
        <f t="shared" si="73"/>
        <v>5.4406804435027567</v>
      </c>
    </row>
    <row r="2010" spans="1:6" x14ac:dyDescent="0.15">
      <c r="A2010" s="11">
        <v>2</v>
      </c>
      <c r="B2010" s="2">
        <v>3.5</v>
      </c>
      <c r="C2010" s="7">
        <v>38.570066113503103</v>
      </c>
      <c r="D2010" s="7">
        <v>94.180433720039005</v>
      </c>
      <c r="E2010" s="2">
        <f t="shared" si="72"/>
        <v>15.862503832970756</v>
      </c>
      <c r="F2010" s="2">
        <f t="shared" si="73"/>
        <v>5.4406804435027567</v>
      </c>
    </row>
    <row r="2011" spans="1:6" x14ac:dyDescent="0.15">
      <c r="A2011" s="11">
        <v>2</v>
      </c>
      <c r="B2011" s="2">
        <v>3.5</v>
      </c>
      <c r="C2011" s="7">
        <v>58.217952557608903</v>
      </c>
      <c r="D2011" s="7">
        <v>105.384124565314</v>
      </c>
      <c r="E2011" s="2">
        <f t="shared" si="72"/>
        <v>17.650569278535976</v>
      </c>
      <c r="F2011" s="2">
        <f t="shared" si="73"/>
        <v>5.4406804435027567</v>
      </c>
    </row>
    <row r="2012" spans="1:6" x14ac:dyDescent="0.15">
      <c r="A2012" s="11">
        <v>2</v>
      </c>
      <c r="B2012" s="2">
        <v>3.5</v>
      </c>
      <c r="C2012" s="7">
        <v>33.370795615328099</v>
      </c>
      <c r="D2012" s="7">
        <v>97.744371983961102</v>
      </c>
      <c r="E2012" s="2">
        <f t="shared" si="72"/>
        <v>15.233665610817528</v>
      </c>
      <c r="F2012" s="2">
        <f t="shared" si="73"/>
        <v>5.4406804435027567</v>
      </c>
    </row>
    <row r="2013" spans="1:6" x14ac:dyDescent="0.15">
      <c r="A2013" s="11">
        <v>2</v>
      </c>
      <c r="B2013" s="2">
        <v>3.5</v>
      </c>
      <c r="C2013" s="7">
        <v>36.607239721126199</v>
      </c>
      <c r="D2013" s="7">
        <v>93.414962545889097</v>
      </c>
      <c r="E2013" s="2">
        <f t="shared" si="72"/>
        <v>15.635669832088306</v>
      </c>
      <c r="F2013" s="2">
        <f t="shared" si="73"/>
        <v>5.4406804435027567</v>
      </c>
    </row>
    <row r="2014" spans="1:6" x14ac:dyDescent="0.15">
      <c r="A2014" s="11">
        <v>2</v>
      </c>
      <c r="B2014" s="2">
        <v>3.5</v>
      </c>
      <c r="C2014" s="7">
        <v>54.449701560247298</v>
      </c>
      <c r="D2014" s="7">
        <v>100.09548688314599</v>
      </c>
      <c r="E2014" s="2">
        <f t="shared" si="72"/>
        <v>17.359955037227767</v>
      </c>
      <c r="F2014" s="2">
        <f t="shared" si="73"/>
        <v>5.4406804435027567</v>
      </c>
    </row>
    <row r="2015" spans="1:6" x14ac:dyDescent="0.15">
      <c r="A2015" s="11">
        <v>2</v>
      </c>
      <c r="B2015" s="2">
        <v>3.5</v>
      </c>
      <c r="C2015" s="7">
        <v>18.999473676920601</v>
      </c>
      <c r="D2015" s="7">
        <v>76.978321434944107</v>
      </c>
      <c r="E2015" s="2">
        <f t="shared" si="72"/>
        <v>12.787415703015078</v>
      </c>
      <c r="F2015" s="2">
        <f t="shared" si="73"/>
        <v>5.4406804435027567</v>
      </c>
    </row>
    <row r="2016" spans="1:6" x14ac:dyDescent="0.15">
      <c r="A2016" s="11">
        <v>2</v>
      </c>
      <c r="B2016" s="2">
        <v>3.5</v>
      </c>
      <c r="C2016" s="7">
        <v>9.6260064408870996</v>
      </c>
      <c r="D2016" s="7">
        <v>60.500192502172702</v>
      </c>
      <c r="E2016" s="2">
        <f t="shared" si="72"/>
        <v>9.8344614793356797</v>
      </c>
      <c r="F2016" s="2">
        <f t="shared" si="73"/>
        <v>5.4406804435027567</v>
      </c>
    </row>
    <row r="2017" spans="1:6" x14ac:dyDescent="0.15">
      <c r="A2017" s="11">
        <v>2</v>
      </c>
      <c r="B2017" s="2">
        <v>3.5</v>
      </c>
      <c r="C2017" s="7">
        <v>16.635504200354099</v>
      </c>
      <c r="D2017" s="7">
        <v>73.473806379792194</v>
      </c>
      <c r="E2017" s="2">
        <f t="shared" si="72"/>
        <v>12.210359683015144</v>
      </c>
      <c r="F2017" s="2">
        <f t="shared" si="73"/>
        <v>5.4406804435027567</v>
      </c>
    </row>
    <row r="2018" spans="1:6" x14ac:dyDescent="0.15">
      <c r="A2018" s="11">
        <v>2</v>
      </c>
      <c r="B2018" s="2">
        <v>3.5</v>
      </c>
      <c r="C2018" s="7">
        <v>9.8792712281827697</v>
      </c>
      <c r="D2018" s="7">
        <v>65.468366252155604</v>
      </c>
      <c r="E2018" s="2">
        <f t="shared" si="72"/>
        <v>9.9472490883334572</v>
      </c>
      <c r="F2018" s="2">
        <f t="shared" si="73"/>
        <v>5.4406804435027567</v>
      </c>
    </row>
    <row r="2019" spans="1:6" x14ac:dyDescent="0.15">
      <c r="A2019" s="11">
        <v>2</v>
      </c>
      <c r="B2019" s="2">
        <v>3.5</v>
      </c>
      <c r="C2019" s="7">
        <v>31.827660925679101</v>
      </c>
      <c r="D2019" s="7">
        <v>77.893365329777694</v>
      </c>
      <c r="E2019" s="2">
        <f t="shared" si="72"/>
        <v>15.028047226801402</v>
      </c>
      <c r="F2019" s="2">
        <f t="shared" si="73"/>
        <v>5.4406804435027567</v>
      </c>
    </row>
    <row r="2020" spans="1:6" x14ac:dyDescent="0.15">
      <c r="A2020" s="11">
        <v>2</v>
      </c>
      <c r="B2020" s="2">
        <v>3.5</v>
      </c>
      <c r="C2020" s="7">
        <v>22.2575829774933</v>
      </c>
      <c r="D2020" s="7">
        <v>66.591687569662994</v>
      </c>
      <c r="E2020" s="2">
        <f t="shared" si="72"/>
        <v>13.474780011249088</v>
      </c>
      <c r="F2020" s="2">
        <f t="shared" si="73"/>
        <v>5.4406804435027567</v>
      </c>
    </row>
    <row r="2021" spans="1:6" x14ac:dyDescent="0.15">
      <c r="A2021" s="11">
        <v>2</v>
      </c>
      <c r="B2021" s="2">
        <v>3.5</v>
      </c>
      <c r="C2021" s="7">
        <v>25.238264599611401</v>
      </c>
      <c r="D2021" s="7">
        <v>85.371704464165703</v>
      </c>
      <c r="E2021" s="2">
        <f t="shared" si="72"/>
        <v>14.020594892122052</v>
      </c>
      <c r="F2021" s="2">
        <f t="shared" si="73"/>
        <v>5.4406804435027567</v>
      </c>
    </row>
    <row r="2022" spans="1:6" x14ac:dyDescent="0.15">
      <c r="A2022" s="11">
        <v>2</v>
      </c>
      <c r="B2022" s="2">
        <v>3.5</v>
      </c>
      <c r="C2022" s="7">
        <v>30.300660058817201</v>
      </c>
      <c r="D2022" s="7">
        <v>84.185354994041006</v>
      </c>
      <c r="E2022" s="2">
        <f t="shared" si="72"/>
        <v>14.814520891220994</v>
      </c>
      <c r="F2022" s="2">
        <f t="shared" si="73"/>
        <v>5.4406804435027567</v>
      </c>
    </row>
    <row r="2023" spans="1:6" x14ac:dyDescent="0.15">
      <c r="A2023" s="11">
        <v>2</v>
      </c>
      <c r="B2023" s="2">
        <v>3.5</v>
      </c>
      <c r="C2023" s="7">
        <v>28.3063597094363</v>
      </c>
      <c r="D2023" s="7">
        <v>85.532144109798494</v>
      </c>
      <c r="E2023" s="2">
        <f t="shared" si="72"/>
        <v>14.518840212634366</v>
      </c>
      <c r="F2023" s="2">
        <f t="shared" si="73"/>
        <v>5.4406804435027567</v>
      </c>
    </row>
    <row r="2024" spans="1:6" x14ac:dyDescent="0.15">
      <c r="A2024" s="11">
        <v>2</v>
      </c>
      <c r="B2024" s="2">
        <v>3.5</v>
      </c>
      <c r="C2024" s="7">
        <v>40.355544848260898</v>
      </c>
      <c r="D2024" s="7">
        <v>93.594732958345901</v>
      </c>
      <c r="E2024" s="2">
        <f t="shared" si="72"/>
        <v>16.05903215180988</v>
      </c>
      <c r="F2024" s="2">
        <f t="shared" si="73"/>
        <v>5.4406804435027567</v>
      </c>
    </row>
    <row r="2025" spans="1:6" x14ac:dyDescent="0.15">
      <c r="A2025" s="11">
        <v>2</v>
      </c>
      <c r="B2025" s="2">
        <v>3.5</v>
      </c>
      <c r="C2025" s="7">
        <v>19.0055255123346</v>
      </c>
      <c r="D2025" s="7">
        <v>84.948577061910797</v>
      </c>
      <c r="E2025" s="2">
        <f t="shared" si="72"/>
        <v>12.788798825658924</v>
      </c>
      <c r="F2025" s="2">
        <f t="shared" si="73"/>
        <v>5.4406804435027567</v>
      </c>
    </row>
    <row r="2026" spans="1:6" x14ac:dyDescent="0.15">
      <c r="A2026" s="11">
        <v>2</v>
      </c>
      <c r="B2026" s="2">
        <v>3.5</v>
      </c>
      <c r="C2026" s="7">
        <v>34.488403848250201</v>
      </c>
      <c r="D2026" s="7">
        <v>91.115953920678606</v>
      </c>
      <c r="E2026" s="2">
        <f t="shared" si="72"/>
        <v>15.376730953259903</v>
      </c>
      <c r="F2026" s="2">
        <f t="shared" si="73"/>
        <v>5.4406804435027567</v>
      </c>
    </row>
    <row r="2027" spans="1:6" x14ac:dyDescent="0.15">
      <c r="A2027" s="11">
        <v>2</v>
      </c>
      <c r="B2027" s="2">
        <v>3.5</v>
      </c>
      <c r="C2027" s="7">
        <v>27.354158733179901</v>
      </c>
      <c r="D2027" s="7">
        <v>88.206646051818893</v>
      </c>
      <c r="E2027" s="2">
        <f t="shared" si="72"/>
        <v>14.37023362756115</v>
      </c>
      <c r="F2027" s="2">
        <f t="shared" si="73"/>
        <v>5.4406804435027567</v>
      </c>
    </row>
    <row r="2028" spans="1:6" x14ac:dyDescent="0.15">
      <c r="A2028" s="11">
        <v>2</v>
      </c>
      <c r="B2028" s="2">
        <v>3.5</v>
      </c>
      <c r="C2028" s="7">
        <v>27.983030572116402</v>
      </c>
      <c r="D2028" s="7">
        <v>91.423856719769901</v>
      </c>
      <c r="E2028" s="2">
        <f t="shared" si="72"/>
        <v>14.468947469490272</v>
      </c>
      <c r="F2028" s="2">
        <f t="shared" si="73"/>
        <v>5.4406804435027567</v>
      </c>
    </row>
    <row r="2029" spans="1:6" x14ac:dyDescent="0.15">
      <c r="A2029" s="11">
        <v>2</v>
      </c>
      <c r="B2029" s="2">
        <v>3.5</v>
      </c>
      <c r="C2029" s="7">
        <v>27.482357977437101</v>
      </c>
      <c r="D2029" s="7">
        <v>82.588661038743794</v>
      </c>
      <c r="E2029" s="2">
        <f t="shared" si="72"/>
        <v>14.390539923124132</v>
      </c>
      <c r="F2029" s="2">
        <f t="shared" si="73"/>
        <v>5.4406804435027567</v>
      </c>
    </row>
    <row r="2030" spans="1:6" x14ac:dyDescent="0.15">
      <c r="A2030" s="11">
        <v>2</v>
      </c>
      <c r="B2030" s="2">
        <v>3.5</v>
      </c>
      <c r="C2030" s="7">
        <v>45.825975166929098</v>
      </c>
      <c r="D2030" s="7">
        <v>99.437666451152595</v>
      </c>
      <c r="E2030" s="2">
        <f t="shared" si="72"/>
        <v>16.611117154260736</v>
      </c>
      <c r="F2030" s="2">
        <f t="shared" si="73"/>
        <v>5.4406804435027567</v>
      </c>
    </row>
    <row r="2031" spans="1:6" x14ac:dyDescent="0.15">
      <c r="A2031" s="11">
        <v>2</v>
      </c>
      <c r="B2031" s="2">
        <v>3.5</v>
      </c>
      <c r="C2031" s="7">
        <v>37.064538308199701</v>
      </c>
      <c r="D2031" s="7">
        <v>88.099121953932197</v>
      </c>
      <c r="E2031" s="2">
        <f t="shared" si="72"/>
        <v>15.689585947329522</v>
      </c>
      <c r="F2031" s="2">
        <f t="shared" si="73"/>
        <v>5.4406804435027567</v>
      </c>
    </row>
    <row r="2032" spans="1:6" x14ac:dyDescent="0.15">
      <c r="A2032" s="11">
        <v>2</v>
      </c>
      <c r="B2032" s="2">
        <v>3.5</v>
      </c>
      <c r="C2032" s="7">
        <v>27.704512267859901</v>
      </c>
      <c r="D2032" s="7">
        <v>72.494259599186293</v>
      </c>
      <c r="E2032" s="2">
        <f t="shared" si="72"/>
        <v>14.425505088997632</v>
      </c>
      <c r="F2032" s="2">
        <f t="shared" si="73"/>
        <v>5.4406804435027567</v>
      </c>
    </row>
    <row r="2033" spans="1:6" x14ac:dyDescent="0.15">
      <c r="A2033" s="11">
        <v>2</v>
      </c>
      <c r="B2033" s="2">
        <v>3.5</v>
      </c>
      <c r="C2033" s="7">
        <v>18.527007313648902</v>
      </c>
      <c r="D2033" s="7">
        <v>64.627087419045793</v>
      </c>
      <c r="E2033" s="2">
        <f t="shared" si="72"/>
        <v>12.678052729543962</v>
      </c>
      <c r="F2033" s="2">
        <f t="shared" si="73"/>
        <v>5.4406804435027567</v>
      </c>
    </row>
    <row r="2034" spans="1:6" x14ac:dyDescent="0.15">
      <c r="A2034" s="11">
        <v>2</v>
      </c>
      <c r="B2034" s="2">
        <v>3.5</v>
      </c>
      <c r="C2034" s="7">
        <v>36.145954130441801</v>
      </c>
      <c r="D2034" s="7">
        <v>82.849646810926501</v>
      </c>
      <c r="E2034" s="2">
        <f t="shared" si="72"/>
        <v>15.580596931338061</v>
      </c>
      <c r="F2034" s="2">
        <f t="shared" si="73"/>
        <v>5.4406804435027567</v>
      </c>
    </row>
    <row r="2035" spans="1:6" x14ac:dyDescent="0.15">
      <c r="A2035" s="11">
        <v>2</v>
      </c>
      <c r="B2035" s="2">
        <v>3.5</v>
      </c>
      <c r="C2035" s="7">
        <v>26.279459659589701</v>
      </c>
      <c r="D2035" s="7">
        <v>72.707255280148203</v>
      </c>
      <c r="E2035" s="2">
        <f t="shared" si="72"/>
        <v>14.19616431311219</v>
      </c>
      <c r="F2035" s="2">
        <f t="shared" si="73"/>
        <v>5.4406804435027567</v>
      </c>
    </row>
    <row r="2036" spans="1:6" x14ac:dyDescent="0.15">
      <c r="A2036" s="11">
        <v>2</v>
      </c>
      <c r="B2036" s="2">
        <v>3.5</v>
      </c>
      <c r="C2036" s="7">
        <v>7.0774289116881999</v>
      </c>
      <c r="D2036" s="7">
        <v>58.889884937583901</v>
      </c>
      <c r="E2036" s="2">
        <f t="shared" si="72"/>
        <v>8.4987551584475725</v>
      </c>
      <c r="F2036" s="2">
        <f t="shared" si="73"/>
        <v>5.4406804435027567</v>
      </c>
    </row>
    <row r="2037" spans="1:6" x14ac:dyDescent="0.15">
      <c r="A2037" s="11">
        <v>2</v>
      </c>
      <c r="B2037" s="2">
        <v>3.5</v>
      </c>
      <c r="C2037" s="7">
        <v>20.500243900988099</v>
      </c>
      <c r="D2037" s="7">
        <v>73.905605212542397</v>
      </c>
      <c r="E2037" s="2">
        <f t="shared" si="72"/>
        <v>13.117590280910294</v>
      </c>
      <c r="F2037" s="2">
        <f t="shared" si="73"/>
        <v>5.4406804435027567</v>
      </c>
    </row>
    <row r="2038" spans="1:6" x14ac:dyDescent="0.15">
      <c r="A2038" s="11">
        <v>2</v>
      </c>
      <c r="B2038" s="2">
        <v>3.5</v>
      </c>
      <c r="C2038" s="7">
        <v>29.870721450945901</v>
      </c>
      <c r="D2038" s="7">
        <v>85.928268314175</v>
      </c>
      <c r="E2038" s="2">
        <f t="shared" si="72"/>
        <v>14.752457120042283</v>
      </c>
      <c r="F2038" s="2">
        <f t="shared" si="73"/>
        <v>5.4406804435027567</v>
      </c>
    </row>
    <row r="2039" spans="1:6" x14ac:dyDescent="0.15">
      <c r="A2039" s="11">
        <v>2</v>
      </c>
      <c r="B2039" s="2">
        <v>3.5</v>
      </c>
      <c r="C2039" s="7">
        <v>43.541415916343396</v>
      </c>
      <c r="D2039" s="7">
        <v>92.316245170527694</v>
      </c>
      <c r="E2039" s="2">
        <f t="shared" si="72"/>
        <v>16.389025476875364</v>
      </c>
      <c r="F2039" s="2">
        <f t="shared" si="73"/>
        <v>5.4406804435027567</v>
      </c>
    </row>
    <row r="2040" spans="1:6" x14ac:dyDescent="0.15">
      <c r="A2040" s="11">
        <v>2</v>
      </c>
      <c r="B2040" s="2">
        <v>3.5</v>
      </c>
      <c r="C2040" s="7">
        <v>26.758923745173298</v>
      </c>
      <c r="D2040" s="7">
        <v>88.474644646822995</v>
      </c>
      <c r="E2040" s="2">
        <f t="shared" si="72"/>
        <v>14.274686419458613</v>
      </c>
      <c r="F2040" s="2">
        <f t="shared" si="73"/>
        <v>5.4406804435027567</v>
      </c>
    </row>
    <row r="2041" spans="1:6" x14ac:dyDescent="0.15">
      <c r="A2041" s="11">
        <v>2</v>
      </c>
      <c r="B2041" s="2">
        <v>3.5</v>
      </c>
      <c r="C2041" s="7">
        <v>54.810299214654897</v>
      </c>
      <c r="D2041" s="7">
        <v>100.415177034937</v>
      </c>
      <c r="E2041" s="2">
        <f t="shared" si="72"/>
        <v>17.388621729337004</v>
      </c>
      <c r="F2041" s="2">
        <f t="shared" si="73"/>
        <v>5.4406804435027567</v>
      </c>
    </row>
    <row r="2042" spans="1:6" x14ac:dyDescent="0.15">
      <c r="A2042" s="11">
        <v>2</v>
      </c>
      <c r="B2042" s="2">
        <v>3.5</v>
      </c>
      <c r="C2042" s="7">
        <v>39.6289035932109</v>
      </c>
      <c r="D2042" s="7">
        <v>90.342292683872401</v>
      </c>
      <c r="E2042" s="2">
        <f t="shared" si="72"/>
        <v>15.980120569416753</v>
      </c>
      <c r="F2042" s="2">
        <f t="shared" si="73"/>
        <v>5.4406804435027567</v>
      </c>
    </row>
    <row r="2043" spans="1:6" x14ac:dyDescent="0.15">
      <c r="A2043" s="11">
        <v>2</v>
      </c>
      <c r="B2043" s="2">
        <v>3.5</v>
      </c>
      <c r="C2043" s="7">
        <v>60.114973176405897</v>
      </c>
      <c r="D2043" s="7">
        <v>99.242352317113799</v>
      </c>
      <c r="E2043" s="2">
        <f t="shared" si="72"/>
        <v>17.789826576596749</v>
      </c>
      <c r="F2043" s="2">
        <f t="shared" si="73"/>
        <v>5.4406804435027567</v>
      </c>
    </row>
    <row r="2044" spans="1:6" x14ac:dyDescent="0.15">
      <c r="A2044" s="11">
        <v>2</v>
      </c>
      <c r="B2044" s="2">
        <v>3.5</v>
      </c>
      <c r="C2044" s="7">
        <v>34.552279230175301</v>
      </c>
      <c r="D2044" s="7">
        <v>83.399031422278597</v>
      </c>
      <c r="E2044" s="2">
        <f t="shared" si="72"/>
        <v>15.384767007533316</v>
      </c>
      <c r="F2044" s="2">
        <f t="shared" si="73"/>
        <v>5.4406804435027567</v>
      </c>
    </row>
    <row r="2045" spans="1:6" x14ac:dyDescent="0.15">
      <c r="A2045" s="11">
        <v>2</v>
      </c>
      <c r="B2045" s="2">
        <v>3.5</v>
      </c>
      <c r="C2045" s="7">
        <v>59.337172160459403</v>
      </c>
      <c r="D2045" s="7">
        <v>92.344091354981799</v>
      </c>
      <c r="E2045" s="2">
        <f t="shared" si="72"/>
        <v>17.733268452438505</v>
      </c>
      <c r="F2045" s="2">
        <f t="shared" si="73"/>
        <v>5.4406804435027567</v>
      </c>
    </row>
    <row r="2046" spans="1:6" x14ac:dyDescent="0.15">
      <c r="A2046" s="11">
        <v>2</v>
      </c>
      <c r="B2046" s="2">
        <v>3.5</v>
      </c>
      <c r="C2046" s="7">
        <v>60.596360451763097</v>
      </c>
      <c r="D2046" s="7">
        <v>92.771643518222206</v>
      </c>
      <c r="E2046" s="2">
        <f t="shared" si="72"/>
        <v>17.824465402853761</v>
      </c>
      <c r="F2046" s="2">
        <f t="shared" si="73"/>
        <v>5.4406804435027567</v>
      </c>
    </row>
    <row r="2047" spans="1:6" x14ac:dyDescent="0.15">
      <c r="A2047" s="11">
        <v>2</v>
      </c>
      <c r="B2047" s="2">
        <v>3.5</v>
      </c>
      <c r="C2047" s="7">
        <v>45.623239692069198</v>
      </c>
      <c r="D2047" s="7">
        <v>97.674530197611006</v>
      </c>
      <c r="E2047" s="2">
        <f t="shared" si="72"/>
        <v>16.591861211517852</v>
      </c>
      <c r="F2047" s="2">
        <f t="shared" si="73"/>
        <v>5.4406804435027567</v>
      </c>
    </row>
    <row r="2048" spans="1:6" x14ac:dyDescent="0.15">
      <c r="A2048" s="11">
        <v>2</v>
      </c>
      <c r="B2048" s="2">
        <v>3.5</v>
      </c>
      <c r="C2048" s="7">
        <v>68.029926502973694</v>
      </c>
      <c r="D2048" s="7">
        <v>110.971367771678</v>
      </c>
      <c r="E2048" s="2">
        <f t="shared" si="72"/>
        <v>18.327000017650626</v>
      </c>
      <c r="F2048" s="2">
        <f t="shared" si="73"/>
        <v>5.4406804435027567</v>
      </c>
    </row>
    <row r="2049" spans="1:6" x14ac:dyDescent="0.15">
      <c r="A2049" s="11">
        <v>2</v>
      </c>
      <c r="B2049" s="2">
        <v>3.5</v>
      </c>
      <c r="C2049" s="7">
        <v>9.8045907614749499</v>
      </c>
      <c r="D2049" s="7">
        <v>72.213811712866502</v>
      </c>
      <c r="E2049" s="2">
        <f t="shared" si="72"/>
        <v>9.914294711560375</v>
      </c>
      <c r="F2049" s="2">
        <f t="shared" si="73"/>
        <v>5.4406804435027567</v>
      </c>
    </row>
    <row r="2050" spans="1:6" x14ac:dyDescent="0.15">
      <c r="A2050" s="11">
        <v>2</v>
      </c>
      <c r="B2050" s="2">
        <v>3.5</v>
      </c>
      <c r="C2050" s="7">
        <v>28.643498389687</v>
      </c>
      <c r="D2050" s="7">
        <v>86.870158659390299</v>
      </c>
      <c r="E2050" s="2">
        <f t="shared" ref="E2050:E2113" si="74">10*LOG10(C2050)</f>
        <v>14.570260596745975</v>
      </c>
      <c r="F2050" s="2">
        <f t="shared" ref="F2050:F2113" si="75">10*LOG10(B2050)</f>
        <v>5.4406804435027567</v>
      </c>
    </row>
    <row r="2051" spans="1:6" x14ac:dyDescent="0.15">
      <c r="A2051" s="11">
        <v>2</v>
      </c>
      <c r="B2051" s="2">
        <v>3.5</v>
      </c>
      <c r="C2051" s="7">
        <v>24.481358213955399</v>
      </c>
      <c r="D2051" s="7">
        <v>79.734928949574694</v>
      </c>
      <c r="E2051" s="2">
        <f t="shared" si="74"/>
        <v>13.888355085904788</v>
      </c>
      <c r="F2051" s="2">
        <f t="shared" si="75"/>
        <v>5.4406804435027567</v>
      </c>
    </row>
    <row r="2052" spans="1:6" x14ac:dyDescent="0.15">
      <c r="A2052" s="11">
        <v>2</v>
      </c>
      <c r="B2052" s="2">
        <v>3.5</v>
      </c>
      <c r="C2052" s="7">
        <v>11.3441614939139</v>
      </c>
      <c r="D2052" s="7">
        <v>76.179991590800498</v>
      </c>
      <c r="E2052" s="2">
        <f t="shared" si="74"/>
        <v>10.547724004391714</v>
      </c>
      <c r="F2052" s="2">
        <f t="shared" si="75"/>
        <v>5.4406804435027567</v>
      </c>
    </row>
    <row r="2053" spans="1:6" x14ac:dyDescent="0.15">
      <c r="A2053" s="11">
        <v>2</v>
      </c>
      <c r="B2053" s="2">
        <v>3.5</v>
      </c>
      <c r="C2053" s="7">
        <v>35.784493848593101</v>
      </c>
      <c r="D2053" s="7">
        <v>94.738547962475394</v>
      </c>
      <c r="E2053" s="2">
        <f t="shared" si="74"/>
        <v>15.536948787438238</v>
      </c>
      <c r="F2053" s="2">
        <f t="shared" si="75"/>
        <v>5.4406804435027567</v>
      </c>
    </row>
    <row r="2054" spans="1:6" x14ac:dyDescent="0.15">
      <c r="A2054" s="11">
        <v>2</v>
      </c>
      <c r="B2054" s="2">
        <v>3.5</v>
      </c>
      <c r="C2054" s="7">
        <v>34.319220562244702</v>
      </c>
      <c r="D2054" s="7">
        <v>88.8935671872797</v>
      </c>
      <c r="E2054" s="2">
        <f t="shared" si="74"/>
        <v>15.35537415850326</v>
      </c>
      <c r="F2054" s="2">
        <f t="shared" si="75"/>
        <v>5.4406804435027567</v>
      </c>
    </row>
    <row r="2055" spans="1:6" x14ac:dyDescent="0.15">
      <c r="A2055" s="11">
        <v>2</v>
      </c>
      <c r="B2055" s="2">
        <v>3.5</v>
      </c>
      <c r="C2055" s="7">
        <v>32.032015234761602</v>
      </c>
      <c r="D2055" s="7">
        <v>85.311270501668403</v>
      </c>
      <c r="E2055" s="2">
        <f t="shared" si="74"/>
        <v>15.055842623542734</v>
      </c>
      <c r="F2055" s="2">
        <f t="shared" si="75"/>
        <v>5.4406804435027567</v>
      </c>
    </row>
    <row r="2056" spans="1:6" x14ac:dyDescent="0.15">
      <c r="A2056" s="11">
        <v>2</v>
      </c>
      <c r="B2056" s="2">
        <v>3.5</v>
      </c>
      <c r="C2056" s="7">
        <v>57.150765524181701</v>
      </c>
      <c r="D2056" s="7">
        <v>94.181820761863506</v>
      </c>
      <c r="E2056" s="2">
        <f t="shared" si="74"/>
        <v>17.570220520664051</v>
      </c>
      <c r="F2056" s="2">
        <f t="shared" si="75"/>
        <v>5.4406804435027567</v>
      </c>
    </row>
    <row r="2057" spans="1:6" x14ac:dyDescent="0.15">
      <c r="A2057" s="13">
        <v>2</v>
      </c>
      <c r="B2057" s="4">
        <v>3.5</v>
      </c>
      <c r="C2057" s="9">
        <v>56.239318096861702</v>
      </c>
      <c r="D2057" s="9">
        <v>90.584303969895899</v>
      </c>
      <c r="E2057" s="2">
        <f t="shared" si="74"/>
        <v>17.500400462122382</v>
      </c>
      <c r="F2057" s="2">
        <f t="shared" si="75"/>
        <v>5.4406804435027567</v>
      </c>
    </row>
    <row r="2058" spans="1:6" x14ac:dyDescent="0.15">
      <c r="A2058" s="11">
        <v>2</v>
      </c>
      <c r="B2058" s="2">
        <v>3.5</v>
      </c>
      <c r="C2058" s="7">
        <v>27.5009090758833</v>
      </c>
      <c r="D2058" s="7">
        <v>79.586206369119907</v>
      </c>
      <c r="E2058" s="2">
        <f t="shared" si="74"/>
        <v>14.393470501980543</v>
      </c>
      <c r="F2058" s="2">
        <f t="shared" si="75"/>
        <v>5.4406804435027567</v>
      </c>
    </row>
    <row r="2059" spans="1:6" x14ac:dyDescent="0.15">
      <c r="A2059" s="11">
        <v>2</v>
      </c>
      <c r="B2059" s="2">
        <v>3.5</v>
      </c>
      <c r="C2059" s="7">
        <v>21.017611662603301</v>
      </c>
      <c r="D2059" s="7">
        <v>65.354005431596207</v>
      </c>
      <c r="E2059" s="2">
        <f t="shared" si="74"/>
        <v>13.225833634199308</v>
      </c>
      <c r="F2059" s="2">
        <f t="shared" si="75"/>
        <v>5.4406804435027567</v>
      </c>
    </row>
    <row r="2060" spans="1:6" x14ac:dyDescent="0.15">
      <c r="A2060" s="11">
        <v>2</v>
      </c>
      <c r="B2060" s="2">
        <v>3.5</v>
      </c>
      <c r="C2060" s="7">
        <v>44.312243229157303</v>
      </c>
      <c r="D2060" s="7">
        <v>96.983369062151098</v>
      </c>
      <c r="E2060" s="2">
        <f t="shared" si="74"/>
        <v>16.465237359802714</v>
      </c>
      <c r="F2060" s="2">
        <f t="shared" si="75"/>
        <v>5.4406804435027567</v>
      </c>
    </row>
    <row r="2061" spans="1:6" x14ac:dyDescent="0.15">
      <c r="A2061" s="11">
        <v>2</v>
      </c>
      <c r="B2061" s="2">
        <v>3.5</v>
      </c>
      <c r="C2061" s="7">
        <v>43.792693454502199</v>
      </c>
      <c r="D2061" s="7">
        <v>91.435373568172807</v>
      </c>
      <c r="E2061" s="2">
        <f t="shared" si="74"/>
        <v>16.414016571458642</v>
      </c>
      <c r="F2061" s="2">
        <f t="shared" si="75"/>
        <v>5.4406804435027567</v>
      </c>
    </row>
    <row r="2062" spans="1:6" x14ac:dyDescent="0.15">
      <c r="A2062" s="11">
        <v>2</v>
      </c>
      <c r="B2062" s="2">
        <v>3.5</v>
      </c>
      <c r="C2062" s="7">
        <v>34.618492168204</v>
      </c>
      <c r="D2062" s="7">
        <v>67.149251269234597</v>
      </c>
      <c r="E2062" s="2">
        <f t="shared" si="74"/>
        <v>15.393081479619777</v>
      </c>
      <c r="F2062" s="2">
        <f t="shared" si="75"/>
        <v>5.4406804435027567</v>
      </c>
    </row>
    <row r="2063" spans="1:6" x14ac:dyDescent="0.15">
      <c r="A2063" s="11">
        <v>2</v>
      </c>
      <c r="B2063" s="2">
        <v>3.5</v>
      </c>
      <c r="C2063" s="7">
        <v>35.750928659266997</v>
      </c>
      <c r="D2063" s="7">
        <v>92.426806439092402</v>
      </c>
      <c r="E2063" s="2">
        <f t="shared" si="74"/>
        <v>15.532873274337987</v>
      </c>
      <c r="F2063" s="2">
        <f t="shared" si="75"/>
        <v>5.4406804435027567</v>
      </c>
    </row>
    <row r="2064" spans="1:6" x14ac:dyDescent="0.15">
      <c r="A2064" s="11">
        <v>2</v>
      </c>
      <c r="B2064" s="2">
        <v>3.5</v>
      </c>
      <c r="C2064" s="7">
        <v>65.222639045043294</v>
      </c>
      <c r="D2064" s="7">
        <v>104.880224992989</v>
      </c>
      <c r="E2064" s="2">
        <f t="shared" si="74"/>
        <v>18.14398367292879</v>
      </c>
      <c r="F2064" s="2">
        <f t="shared" si="75"/>
        <v>5.4406804435027567</v>
      </c>
    </row>
    <row r="2065" spans="1:6" x14ac:dyDescent="0.15">
      <c r="A2065" s="11">
        <v>2</v>
      </c>
      <c r="B2065" s="2">
        <v>3.5</v>
      </c>
      <c r="C2065" s="7">
        <v>62.767348199521699</v>
      </c>
      <c r="D2065" s="7">
        <v>95.747354358559207</v>
      </c>
      <c r="E2065" s="2">
        <f t="shared" si="74"/>
        <v>17.977337809266029</v>
      </c>
      <c r="F2065" s="2">
        <f t="shared" si="75"/>
        <v>5.4406804435027567</v>
      </c>
    </row>
    <row r="2066" spans="1:6" x14ac:dyDescent="0.15">
      <c r="A2066" s="11">
        <v>2</v>
      </c>
      <c r="B2066" s="2">
        <v>3.5</v>
      </c>
      <c r="C2066" s="7">
        <v>50.827435937690197</v>
      </c>
      <c r="D2066" s="7">
        <v>100.4565186072</v>
      </c>
      <c r="E2066" s="2">
        <f t="shared" si="74"/>
        <v>17.060982016523504</v>
      </c>
      <c r="F2066" s="2">
        <f t="shared" si="75"/>
        <v>5.4406804435027567</v>
      </c>
    </row>
    <row r="2067" spans="1:6" x14ac:dyDescent="0.15">
      <c r="A2067" s="11">
        <v>2</v>
      </c>
      <c r="B2067" s="2">
        <v>3.5</v>
      </c>
      <c r="C2067" s="7">
        <v>40.767143633077801</v>
      </c>
      <c r="D2067" s="7">
        <v>88.731707238331794</v>
      </c>
      <c r="E2067" s="2">
        <f t="shared" si="74"/>
        <v>16.103102834941041</v>
      </c>
      <c r="F2067" s="2">
        <f t="shared" si="75"/>
        <v>5.4406804435027567</v>
      </c>
    </row>
    <row r="2068" spans="1:6" x14ac:dyDescent="0.15">
      <c r="A2068" s="12">
        <v>2</v>
      </c>
      <c r="B2068" s="3">
        <v>3.5</v>
      </c>
      <c r="C2068" s="8">
        <v>40.983045274845097</v>
      </c>
      <c r="D2068" s="8">
        <v>77.061043782636105</v>
      </c>
      <c r="E2068" s="2">
        <f t="shared" si="74"/>
        <v>16.126042258300252</v>
      </c>
      <c r="F2068" s="2">
        <f t="shared" si="75"/>
        <v>5.4406804435027567</v>
      </c>
    </row>
    <row r="2069" spans="1:6" x14ac:dyDescent="0.15">
      <c r="A2069" s="11">
        <v>2</v>
      </c>
      <c r="B2069" s="2">
        <v>3.5</v>
      </c>
      <c r="C2069" s="7">
        <v>19.842882855069199</v>
      </c>
      <c r="D2069" s="7">
        <v>57.865035491302201</v>
      </c>
      <c r="E2069" s="2">
        <f t="shared" si="74"/>
        <v>12.97604768478233</v>
      </c>
      <c r="F2069" s="2">
        <f t="shared" si="75"/>
        <v>5.4406804435027567</v>
      </c>
    </row>
    <row r="2070" spans="1:6" x14ac:dyDescent="0.15">
      <c r="A2070" s="11">
        <v>2</v>
      </c>
      <c r="B2070" s="2">
        <v>3.5</v>
      </c>
      <c r="C2070" s="7">
        <v>58.042053719695303</v>
      </c>
      <c r="D2070" s="7">
        <v>79.034689743812294</v>
      </c>
      <c r="E2070" s="2">
        <f t="shared" si="74"/>
        <v>17.63742770811724</v>
      </c>
      <c r="F2070" s="2">
        <f t="shared" si="75"/>
        <v>5.4406804435027567</v>
      </c>
    </row>
    <row r="2071" spans="1:6" x14ac:dyDescent="0.15">
      <c r="A2071" s="11">
        <v>2</v>
      </c>
      <c r="B2071" s="2">
        <v>3.5</v>
      </c>
      <c r="C2071" s="7">
        <v>52.376139605740299</v>
      </c>
      <c r="D2071" s="7">
        <v>86.377657351537906</v>
      </c>
      <c r="E2071" s="2">
        <f t="shared" si="74"/>
        <v>17.191334855037113</v>
      </c>
      <c r="F2071" s="2">
        <f t="shared" si="75"/>
        <v>5.4406804435027567</v>
      </c>
    </row>
    <row r="2072" spans="1:6" x14ac:dyDescent="0.15">
      <c r="A2072" s="11">
        <v>2</v>
      </c>
      <c r="B2072" s="2">
        <v>3.5</v>
      </c>
      <c r="C2072" s="7">
        <v>35.068496460498601</v>
      </c>
      <c r="D2072" s="7">
        <v>80.672669844424703</v>
      </c>
      <c r="E2072" s="2">
        <f t="shared" si="74"/>
        <v>15.449171461807152</v>
      </c>
      <c r="F2072" s="2">
        <f t="shared" si="75"/>
        <v>5.4406804435027567</v>
      </c>
    </row>
    <row r="2073" spans="1:6" x14ac:dyDescent="0.15">
      <c r="A2073" s="11">
        <v>2</v>
      </c>
      <c r="B2073" s="2">
        <v>3.5</v>
      </c>
      <c r="C2073" s="7">
        <v>17.741476826916099</v>
      </c>
      <c r="D2073" s="7">
        <v>74.092868826264606</v>
      </c>
      <c r="E2073" s="2">
        <f t="shared" si="74"/>
        <v>12.489897683189898</v>
      </c>
      <c r="F2073" s="2">
        <f t="shared" si="75"/>
        <v>5.4406804435027567</v>
      </c>
    </row>
    <row r="2074" spans="1:6" x14ac:dyDescent="0.15">
      <c r="A2074" s="11">
        <v>2</v>
      </c>
      <c r="B2074" s="2">
        <v>3.5</v>
      </c>
      <c r="C2074" s="7">
        <v>10.186756107809799</v>
      </c>
      <c r="D2074" s="7">
        <v>63.817058584578902</v>
      </c>
      <c r="E2074" s="2">
        <f t="shared" si="74"/>
        <v>10.080359083670125</v>
      </c>
      <c r="F2074" s="2">
        <f t="shared" si="75"/>
        <v>5.4406804435027567</v>
      </c>
    </row>
    <row r="2075" spans="1:6" x14ac:dyDescent="0.15">
      <c r="A2075" s="11">
        <v>2</v>
      </c>
      <c r="B2075" s="2">
        <v>3.5</v>
      </c>
      <c r="C2075" s="7">
        <v>11.7089709197692</v>
      </c>
      <c r="D2075" s="7">
        <v>83.648286210393593</v>
      </c>
      <c r="E2075" s="2">
        <f t="shared" si="74"/>
        <v>10.685187273947577</v>
      </c>
      <c r="F2075" s="2">
        <f t="shared" si="75"/>
        <v>5.4406804435027567</v>
      </c>
    </row>
    <row r="2076" spans="1:6" x14ac:dyDescent="0.15">
      <c r="A2076" s="11">
        <v>2</v>
      </c>
      <c r="B2076" s="2">
        <v>3.5</v>
      </c>
      <c r="C2076" s="7">
        <v>30.480697170504499</v>
      </c>
      <c r="D2076" s="7">
        <v>80.344743301712697</v>
      </c>
      <c r="E2076" s="2">
        <f t="shared" si="74"/>
        <v>14.840248961925099</v>
      </c>
      <c r="F2076" s="2">
        <f t="shared" si="75"/>
        <v>5.4406804435027567</v>
      </c>
    </row>
    <row r="2077" spans="1:6" x14ac:dyDescent="0.15">
      <c r="A2077" s="11">
        <v>2</v>
      </c>
      <c r="B2077" s="2">
        <v>3.5</v>
      </c>
      <c r="C2077" s="7">
        <v>35.616666042738998</v>
      </c>
      <c r="D2077" s="7">
        <v>93.228573162078604</v>
      </c>
      <c r="E2077" s="2">
        <f t="shared" si="74"/>
        <v>15.516532641725171</v>
      </c>
      <c r="F2077" s="2">
        <f t="shared" si="75"/>
        <v>5.4406804435027567</v>
      </c>
    </row>
    <row r="2078" spans="1:6" x14ac:dyDescent="0.15">
      <c r="A2078" s="11">
        <v>2</v>
      </c>
      <c r="B2078" s="2">
        <v>3.5</v>
      </c>
      <c r="C2078" s="7">
        <v>44.103230040440302</v>
      </c>
      <c r="D2078" s="7">
        <v>101.322062811069</v>
      </c>
      <c r="E2078" s="2">
        <f t="shared" si="74"/>
        <v>16.444703975714539</v>
      </c>
      <c r="F2078" s="2">
        <f t="shared" si="75"/>
        <v>5.4406804435027567</v>
      </c>
    </row>
    <row r="2079" spans="1:6" x14ac:dyDescent="0.15">
      <c r="A2079" s="11">
        <v>2</v>
      </c>
      <c r="B2079" s="2">
        <v>3.5</v>
      </c>
      <c r="C2079" s="7">
        <v>55.250057918521698</v>
      </c>
      <c r="D2079" s="7">
        <v>103.127562920659</v>
      </c>
      <c r="E2079" s="2">
        <f t="shared" si="74"/>
        <v>17.42332737627396</v>
      </c>
      <c r="F2079" s="2">
        <f t="shared" si="75"/>
        <v>5.4406804435027567</v>
      </c>
    </row>
    <row r="2080" spans="1:6" x14ac:dyDescent="0.15">
      <c r="A2080" s="11">
        <v>2</v>
      </c>
      <c r="B2080" s="2">
        <v>3.5</v>
      </c>
      <c r="C2080" s="7">
        <v>68.413674802629899</v>
      </c>
      <c r="D2080" s="7">
        <v>109.074293488496</v>
      </c>
      <c r="E2080" s="2">
        <f t="shared" si="74"/>
        <v>18.351429189385211</v>
      </c>
      <c r="F2080" s="2">
        <f t="shared" si="75"/>
        <v>5.4406804435027567</v>
      </c>
    </row>
    <row r="2081" spans="1:6" x14ac:dyDescent="0.15">
      <c r="A2081" s="11">
        <v>2</v>
      </c>
      <c r="B2081" s="2">
        <v>3.5</v>
      </c>
      <c r="C2081" s="7">
        <v>60.818080370889703</v>
      </c>
      <c r="D2081" s="7">
        <v>100.48419406865899</v>
      </c>
      <c r="E2081" s="2">
        <f t="shared" si="74"/>
        <v>17.840327081874829</v>
      </c>
      <c r="F2081" s="2">
        <f t="shared" si="75"/>
        <v>5.4406804435027567</v>
      </c>
    </row>
    <row r="2082" spans="1:6" x14ac:dyDescent="0.15">
      <c r="A2082" s="11">
        <v>2</v>
      </c>
      <c r="B2082" s="2">
        <v>3.5</v>
      </c>
      <c r="C2082" s="7">
        <v>25.673874736782501</v>
      </c>
      <c r="D2082" s="7">
        <v>81.7095944699239</v>
      </c>
      <c r="E2082" s="2">
        <f t="shared" si="74"/>
        <v>14.094914179434955</v>
      </c>
      <c r="F2082" s="2">
        <f t="shared" si="75"/>
        <v>5.4406804435027567</v>
      </c>
    </row>
    <row r="2083" spans="1:6" x14ac:dyDescent="0.15">
      <c r="A2083" s="11">
        <v>2</v>
      </c>
      <c r="B2083" s="2">
        <v>3.5</v>
      </c>
      <c r="C2083" s="7">
        <v>38.087268213932099</v>
      </c>
      <c r="D2083" s="7">
        <v>90.524937334630096</v>
      </c>
      <c r="E2083" s="2">
        <f t="shared" si="74"/>
        <v>15.80779824271319</v>
      </c>
      <c r="F2083" s="2">
        <f t="shared" si="75"/>
        <v>5.4406804435027567</v>
      </c>
    </row>
    <row r="2084" spans="1:6" x14ac:dyDescent="0.15">
      <c r="A2084" s="11">
        <v>2</v>
      </c>
      <c r="B2084" s="2">
        <v>3.5</v>
      </c>
      <c r="C2084" s="7">
        <v>62.374994989979797</v>
      </c>
      <c r="D2084" s="7">
        <v>105.898050438</v>
      </c>
      <c r="E2084" s="2">
        <f t="shared" si="74"/>
        <v>17.95010523748493</v>
      </c>
      <c r="F2084" s="2">
        <f t="shared" si="75"/>
        <v>5.4406804435027567</v>
      </c>
    </row>
    <row r="2085" spans="1:6" x14ac:dyDescent="0.15">
      <c r="A2085" s="11">
        <v>2</v>
      </c>
      <c r="B2085" s="2">
        <v>3.5</v>
      </c>
      <c r="C2085" s="7">
        <v>56.994955039898102</v>
      </c>
      <c r="D2085" s="7">
        <v>94.858665897338696</v>
      </c>
      <c r="E2085" s="2">
        <f t="shared" si="74"/>
        <v>17.558364154040717</v>
      </c>
      <c r="F2085" s="2">
        <f t="shared" si="75"/>
        <v>5.4406804435027567</v>
      </c>
    </row>
    <row r="2086" spans="1:6" x14ac:dyDescent="0.15">
      <c r="A2086" s="11">
        <v>2</v>
      </c>
      <c r="B2086" s="2">
        <v>3.5</v>
      </c>
      <c r="C2086" s="7">
        <v>22.430315289803701</v>
      </c>
      <c r="D2086" s="7">
        <v>81.322125971294795</v>
      </c>
      <c r="E2086" s="2">
        <f t="shared" si="74"/>
        <v>13.508353782490213</v>
      </c>
      <c r="F2086" s="2">
        <f t="shared" si="75"/>
        <v>5.4406804435027567</v>
      </c>
    </row>
    <row r="2087" spans="1:6" x14ac:dyDescent="0.15">
      <c r="A2087" s="11">
        <v>2</v>
      </c>
      <c r="B2087" s="2">
        <v>3.5</v>
      </c>
      <c r="C2087" s="7">
        <v>36.983239447079299</v>
      </c>
      <c r="D2087" s="7">
        <v>81.302750948312706</v>
      </c>
      <c r="E2087" s="2">
        <f t="shared" si="74"/>
        <v>15.680049493427186</v>
      </c>
      <c r="F2087" s="2">
        <f t="shared" si="75"/>
        <v>5.4406804435027567</v>
      </c>
    </row>
    <row r="2088" spans="1:6" x14ac:dyDescent="0.15">
      <c r="A2088" s="11">
        <v>2</v>
      </c>
      <c r="B2088" s="2">
        <v>3.5</v>
      </c>
      <c r="C2088" s="7">
        <v>59.9819972991897</v>
      </c>
      <c r="D2088" s="7">
        <v>97.519898640021907</v>
      </c>
      <c r="E2088" s="2">
        <f t="shared" si="74"/>
        <v>17.780209229369277</v>
      </c>
      <c r="F2088" s="2">
        <f t="shared" si="75"/>
        <v>5.4406804435027567</v>
      </c>
    </row>
    <row r="2089" spans="1:6" x14ac:dyDescent="0.15">
      <c r="A2089" s="11">
        <v>2</v>
      </c>
      <c r="B2089" s="2">
        <v>3.5</v>
      </c>
      <c r="C2089" s="7">
        <v>64.913426192121506</v>
      </c>
      <c r="D2089" s="7">
        <v>99.070689098670499</v>
      </c>
      <c r="E2089" s="2">
        <f t="shared" si="74"/>
        <v>18.123345322102058</v>
      </c>
      <c r="F2089" s="2">
        <f t="shared" si="75"/>
        <v>5.4406804435027567</v>
      </c>
    </row>
    <row r="2090" spans="1:6" x14ac:dyDescent="0.15">
      <c r="A2090" s="11">
        <v>2</v>
      </c>
      <c r="B2090" s="2">
        <v>3.5</v>
      </c>
      <c r="C2090" s="7">
        <v>43.185401468551802</v>
      </c>
      <c r="D2090" s="7">
        <v>96.508220518222899</v>
      </c>
      <c r="E2090" s="2">
        <f t="shared" si="74"/>
        <v>16.353369613255953</v>
      </c>
      <c r="F2090" s="2">
        <f t="shared" si="75"/>
        <v>5.4406804435027567</v>
      </c>
    </row>
    <row r="2091" spans="1:6" x14ac:dyDescent="0.15">
      <c r="A2091" s="11">
        <v>2</v>
      </c>
      <c r="B2091" s="2">
        <v>3.5</v>
      </c>
      <c r="C2091" s="7">
        <v>28.8334684004544</v>
      </c>
      <c r="D2091" s="7">
        <v>92.824970379507207</v>
      </c>
      <c r="E2091" s="2">
        <f t="shared" si="74"/>
        <v>14.598968871532897</v>
      </c>
      <c r="F2091" s="2">
        <f t="shared" si="75"/>
        <v>5.4406804435027567</v>
      </c>
    </row>
    <row r="2092" spans="1:6" x14ac:dyDescent="0.15">
      <c r="A2092" s="11">
        <v>2</v>
      </c>
      <c r="B2092" s="2">
        <v>3.5</v>
      </c>
      <c r="C2092" s="7">
        <v>20.967615505822302</v>
      </c>
      <c r="D2092" s="7">
        <v>83.312634482357495</v>
      </c>
      <c r="E2092" s="2">
        <f t="shared" si="74"/>
        <v>13.215490441255564</v>
      </c>
      <c r="F2092" s="2">
        <f t="shared" si="75"/>
        <v>5.4406804435027567</v>
      </c>
    </row>
    <row r="2093" spans="1:6" x14ac:dyDescent="0.15">
      <c r="A2093" s="11">
        <v>2</v>
      </c>
      <c r="B2093" s="2">
        <v>3.5</v>
      </c>
      <c r="C2093" s="7">
        <v>2.2803508501982801</v>
      </c>
      <c r="D2093" s="7">
        <v>68.539870730338905</v>
      </c>
      <c r="E2093" s="2">
        <f t="shared" si="74"/>
        <v>3.5800167181740039</v>
      </c>
      <c r="F2093" s="2">
        <f t="shared" si="75"/>
        <v>5.4406804435027567</v>
      </c>
    </row>
    <row r="2094" spans="1:6" x14ac:dyDescent="0.15">
      <c r="A2094" s="11">
        <v>2</v>
      </c>
      <c r="B2094" s="2">
        <v>3.5</v>
      </c>
      <c r="C2094" s="7">
        <v>34.318071041362401</v>
      </c>
      <c r="D2094" s="7">
        <v>79.789225016259493</v>
      </c>
      <c r="E2094" s="2">
        <f t="shared" si="74"/>
        <v>15.355228689308776</v>
      </c>
      <c r="F2094" s="2">
        <f t="shared" si="75"/>
        <v>5.4406804435027567</v>
      </c>
    </row>
    <row r="2095" spans="1:6" x14ac:dyDescent="0.15">
      <c r="A2095" s="11">
        <v>2</v>
      </c>
      <c r="B2095" s="2">
        <v>3.5</v>
      </c>
      <c r="C2095" s="7">
        <v>26.8367285636681</v>
      </c>
      <c r="D2095" s="7">
        <v>79.159519392869001</v>
      </c>
      <c r="E2095" s="2">
        <f t="shared" si="74"/>
        <v>14.287295735930762</v>
      </c>
      <c r="F2095" s="2">
        <f t="shared" si="75"/>
        <v>5.4406804435027567</v>
      </c>
    </row>
    <row r="2096" spans="1:6" x14ac:dyDescent="0.15">
      <c r="A2096" s="11">
        <v>2</v>
      </c>
      <c r="B2096" s="2">
        <v>3.5</v>
      </c>
      <c r="C2096" s="7">
        <v>13.516286472252601</v>
      </c>
      <c r="D2096" s="7">
        <v>56.3221052858961</v>
      </c>
      <c r="E2096" s="2">
        <f t="shared" si="74"/>
        <v>11.308573878971817</v>
      </c>
      <c r="F2096" s="2">
        <f t="shared" si="75"/>
        <v>5.4406804435027567</v>
      </c>
    </row>
    <row r="2097" spans="1:6" x14ac:dyDescent="0.15">
      <c r="A2097" s="11">
        <v>2</v>
      </c>
      <c r="B2097" s="2">
        <v>3.5</v>
      </c>
      <c r="C2097" s="7">
        <v>41.302421236532901</v>
      </c>
      <c r="D2097" s="7">
        <v>91.235431157957095</v>
      </c>
      <c r="E2097" s="2">
        <f t="shared" si="74"/>
        <v>16.159755116768263</v>
      </c>
      <c r="F2097" s="2">
        <f t="shared" si="75"/>
        <v>5.4406804435027567</v>
      </c>
    </row>
    <row r="2098" spans="1:6" x14ac:dyDescent="0.15">
      <c r="A2098" s="11">
        <v>2</v>
      </c>
      <c r="B2098" s="2">
        <v>3.5</v>
      </c>
      <c r="C2098" s="7">
        <v>31.764917755284699</v>
      </c>
      <c r="D2098" s="7">
        <v>84.780262127941697</v>
      </c>
      <c r="E2098" s="2">
        <f t="shared" si="74"/>
        <v>15.019477352112693</v>
      </c>
      <c r="F2098" s="2">
        <f t="shared" si="75"/>
        <v>5.4406804435027567</v>
      </c>
    </row>
    <row r="2099" spans="1:6" x14ac:dyDescent="0.15">
      <c r="A2099" s="11">
        <v>2</v>
      </c>
      <c r="B2099" s="2">
        <v>3.5</v>
      </c>
      <c r="C2099" s="7">
        <v>18.333848477610999</v>
      </c>
      <c r="D2099" s="7">
        <v>83.615990856517996</v>
      </c>
      <c r="E2099" s="2">
        <f t="shared" si="74"/>
        <v>12.632536377477111</v>
      </c>
      <c r="F2099" s="2">
        <f t="shared" si="75"/>
        <v>5.4406804435027567</v>
      </c>
    </row>
    <row r="2100" spans="1:6" x14ac:dyDescent="0.15">
      <c r="A2100" s="13">
        <v>2</v>
      </c>
      <c r="B2100" s="4">
        <v>3.5</v>
      </c>
      <c r="C2100" s="9">
        <v>24.743017196777</v>
      </c>
      <c r="D2100" s="9">
        <v>84.045829312040993</v>
      </c>
      <c r="E2100" s="2">
        <f t="shared" si="74"/>
        <v>13.934526569751869</v>
      </c>
      <c r="F2100" s="2">
        <f t="shared" si="75"/>
        <v>5.4406804435027567</v>
      </c>
    </row>
    <row r="2101" spans="1:6" x14ac:dyDescent="0.15">
      <c r="A2101" s="11">
        <v>2</v>
      </c>
      <c r="B2101" s="2">
        <v>3.5</v>
      </c>
      <c r="C2101" s="7">
        <v>34.568900763547603</v>
      </c>
      <c r="D2101" s="7">
        <v>86.046021037275395</v>
      </c>
      <c r="E2101" s="2">
        <f t="shared" si="74"/>
        <v>15.386855698832901</v>
      </c>
      <c r="F2101" s="2">
        <f t="shared" si="75"/>
        <v>5.4406804435027567</v>
      </c>
    </row>
    <row r="2102" spans="1:6" x14ac:dyDescent="0.15">
      <c r="A2102" s="13">
        <v>2</v>
      </c>
      <c r="B2102" s="4">
        <v>3.5</v>
      </c>
      <c r="C2102" s="9">
        <v>56.4090498058601</v>
      </c>
      <c r="D2102" s="9">
        <v>98.074089294343807</v>
      </c>
      <c r="E2102" s="2">
        <f t="shared" si="74"/>
        <v>17.513487842219849</v>
      </c>
      <c r="F2102" s="2">
        <f t="shared" si="75"/>
        <v>5.4406804435027567</v>
      </c>
    </row>
    <row r="2103" spans="1:6" x14ac:dyDescent="0.15">
      <c r="A2103" s="11">
        <v>2</v>
      </c>
      <c r="B2103" s="2">
        <v>3.5</v>
      </c>
      <c r="C2103" s="7">
        <v>27.421706730253</v>
      </c>
      <c r="D2103" s="7">
        <v>81.389367096555205</v>
      </c>
      <c r="E2103" s="2">
        <f t="shared" si="74"/>
        <v>14.380944818343684</v>
      </c>
      <c r="F2103" s="2">
        <f t="shared" si="75"/>
        <v>5.4406804435027567</v>
      </c>
    </row>
    <row r="2104" spans="1:6" x14ac:dyDescent="0.15">
      <c r="A2104" s="11">
        <v>2</v>
      </c>
      <c r="B2104" s="2">
        <v>3.5</v>
      </c>
      <c r="C2104" s="7">
        <v>20.913870995107501</v>
      </c>
      <c r="D2104" s="7">
        <v>66.700662632679695</v>
      </c>
      <c r="E2104" s="2">
        <f t="shared" si="74"/>
        <v>13.204344247938071</v>
      </c>
      <c r="F2104" s="2">
        <f t="shared" si="75"/>
        <v>5.4406804435027567</v>
      </c>
    </row>
    <row r="2105" spans="1:6" x14ac:dyDescent="0.15">
      <c r="A2105" s="11">
        <v>2</v>
      </c>
      <c r="B2105" s="2">
        <v>3.5</v>
      </c>
      <c r="C2105" s="7">
        <v>44.263132514543102</v>
      </c>
      <c r="D2105" s="7">
        <v>97.253602625536601</v>
      </c>
      <c r="E2105" s="2">
        <f t="shared" si="74"/>
        <v>16.460421458235093</v>
      </c>
      <c r="F2105" s="2">
        <f t="shared" si="75"/>
        <v>5.4406804435027567</v>
      </c>
    </row>
    <row r="2106" spans="1:6" x14ac:dyDescent="0.15">
      <c r="A2106" s="11">
        <v>2</v>
      </c>
      <c r="B2106" s="2">
        <v>3.5</v>
      </c>
      <c r="C2106" s="7">
        <v>43.742999439910399</v>
      </c>
      <c r="D2106" s="7">
        <v>87.363322247442099</v>
      </c>
      <c r="E2106" s="2">
        <f t="shared" si="74"/>
        <v>16.409085591209166</v>
      </c>
      <c r="F2106" s="2">
        <f t="shared" si="75"/>
        <v>5.4406804435027567</v>
      </c>
    </row>
    <row r="2107" spans="1:6" x14ac:dyDescent="0.15">
      <c r="A2107" s="11">
        <v>2</v>
      </c>
      <c r="B2107" s="2">
        <v>3.5</v>
      </c>
      <c r="C2107" s="7">
        <v>34.555607359732498</v>
      </c>
      <c r="D2107" s="7">
        <v>70.939428831877507</v>
      </c>
      <c r="E2107" s="2">
        <f t="shared" si="74"/>
        <v>15.385185306623097</v>
      </c>
      <c r="F2107" s="2">
        <f t="shared" si="75"/>
        <v>5.4406804435027567</v>
      </c>
    </row>
    <row r="2108" spans="1:6" x14ac:dyDescent="0.15">
      <c r="A2108" s="11">
        <v>2</v>
      </c>
      <c r="B2108" s="2">
        <v>3.5</v>
      </c>
      <c r="C2108" s="7">
        <v>35.690039226652601</v>
      </c>
      <c r="D2108" s="7">
        <v>93.580805451177895</v>
      </c>
      <c r="E2108" s="2">
        <f t="shared" si="74"/>
        <v>15.525470252857083</v>
      </c>
      <c r="F2108" s="2">
        <f t="shared" si="75"/>
        <v>5.4406804435027567</v>
      </c>
    </row>
    <row r="2109" spans="1:6" x14ac:dyDescent="0.15">
      <c r="A2109" s="11">
        <v>2</v>
      </c>
      <c r="B2109" s="2">
        <v>3.5</v>
      </c>
      <c r="C2109" s="7">
        <v>65.255574474522902</v>
      </c>
      <c r="D2109" s="7">
        <v>98.103103727434203</v>
      </c>
      <c r="E2109" s="2">
        <f t="shared" si="74"/>
        <v>18.146176173147804</v>
      </c>
      <c r="F2109" s="2">
        <f t="shared" si="75"/>
        <v>5.4406804435027567</v>
      </c>
    </row>
    <row r="2110" spans="1:6" x14ac:dyDescent="0.15">
      <c r="A2110" s="11">
        <v>2</v>
      </c>
      <c r="B2110" s="2">
        <v>3.5</v>
      </c>
      <c r="C2110" s="7">
        <v>62.732686854621498</v>
      </c>
      <c r="D2110" s="7">
        <v>95.342228769850294</v>
      </c>
      <c r="E2110" s="2">
        <f t="shared" si="74"/>
        <v>17.974938888627996</v>
      </c>
      <c r="F2110" s="2">
        <f t="shared" si="75"/>
        <v>5.4406804435027567</v>
      </c>
    </row>
    <row r="2111" spans="1:6" x14ac:dyDescent="0.15">
      <c r="A2111" s="11">
        <v>2</v>
      </c>
      <c r="B2111" s="2">
        <v>3.5</v>
      </c>
      <c r="C2111" s="7">
        <v>50.888407324261998</v>
      </c>
      <c r="D2111" s="7">
        <v>94.943786318989495</v>
      </c>
      <c r="E2111" s="2">
        <f t="shared" si="74"/>
        <v>17.066188587902051</v>
      </c>
      <c r="F2111" s="2">
        <f t="shared" si="75"/>
        <v>5.4406804435027567</v>
      </c>
    </row>
    <row r="2112" spans="1:6" x14ac:dyDescent="0.15">
      <c r="A2112" s="11">
        <v>2</v>
      </c>
      <c r="B2112" s="2">
        <v>3.5</v>
      </c>
      <c r="C2112" s="7">
        <v>40.713756888796198</v>
      </c>
      <c r="D2112" s="7">
        <v>84.968230701198706</v>
      </c>
      <c r="E2112" s="2">
        <f t="shared" si="74"/>
        <v>16.097411790385173</v>
      </c>
      <c r="F2112" s="2">
        <f t="shared" si="75"/>
        <v>5.4406804435027567</v>
      </c>
    </row>
    <row r="2113" spans="1:6" x14ac:dyDescent="0.15">
      <c r="A2113" s="11">
        <v>2</v>
      </c>
      <c r="B2113" s="2">
        <v>3.5</v>
      </c>
      <c r="C2113" s="7">
        <v>40.929940141661604</v>
      </c>
      <c r="D2113" s="7">
        <v>73.354238561250597</v>
      </c>
      <c r="E2113" s="2">
        <f t="shared" si="74"/>
        <v>16.120411095080826</v>
      </c>
      <c r="F2113" s="2">
        <f t="shared" si="75"/>
        <v>5.4406804435027567</v>
      </c>
    </row>
    <row r="2114" spans="1:6" x14ac:dyDescent="0.15">
      <c r="A2114" s="11">
        <v>2</v>
      </c>
      <c r="B2114" s="2">
        <v>3.5</v>
      </c>
      <c r="C2114" s="7">
        <v>19.732967338948299</v>
      </c>
      <c r="D2114" s="7">
        <v>61.091581069960597</v>
      </c>
      <c r="E2114" s="2">
        <f t="shared" ref="E2114:E2177" si="76">10*LOG10(C2114)</f>
        <v>12.951923970632642</v>
      </c>
      <c r="F2114" s="2">
        <f t="shared" ref="F2114:F2177" si="77">10*LOG10(B2114)</f>
        <v>5.4406804435027567</v>
      </c>
    </row>
    <row r="2115" spans="1:6" x14ac:dyDescent="0.15">
      <c r="A2115" s="11">
        <v>2</v>
      </c>
      <c r="B2115" s="2">
        <v>3.5</v>
      </c>
      <c r="C2115" s="7">
        <v>58.004568785570697</v>
      </c>
      <c r="D2115" s="7">
        <v>71.186063766479293</v>
      </c>
      <c r="E2115" s="2">
        <f t="shared" si="76"/>
        <v>17.634622025321899</v>
      </c>
      <c r="F2115" s="2">
        <f t="shared" si="77"/>
        <v>5.4406804435027567</v>
      </c>
    </row>
    <row r="2116" spans="1:6" x14ac:dyDescent="0.15">
      <c r="A2116" s="11">
        <v>2</v>
      </c>
      <c r="B2116" s="2">
        <v>3.5</v>
      </c>
      <c r="C2116" s="7">
        <v>52.334596587725798</v>
      </c>
      <c r="D2116" s="7">
        <v>82.929319842888205</v>
      </c>
      <c r="E2116" s="2">
        <f t="shared" si="76"/>
        <v>17.187888808320643</v>
      </c>
      <c r="F2116" s="2">
        <f t="shared" si="77"/>
        <v>5.4406804435027567</v>
      </c>
    </row>
    <row r="2117" spans="1:6" x14ac:dyDescent="0.15">
      <c r="A2117" s="11">
        <v>2</v>
      </c>
      <c r="B2117" s="2">
        <v>3.5</v>
      </c>
      <c r="C2117" s="7">
        <v>35.0341262200158</v>
      </c>
      <c r="D2117" s="7">
        <v>78.754441716716698</v>
      </c>
      <c r="E2117" s="2">
        <f t="shared" si="76"/>
        <v>15.444912903023289</v>
      </c>
      <c r="F2117" s="2">
        <f t="shared" si="77"/>
        <v>5.4406804435027567</v>
      </c>
    </row>
    <row r="2118" spans="1:6" x14ac:dyDescent="0.15">
      <c r="A2118" s="11">
        <v>2</v>
      </c>
      <c r="B2118" s="2">
        <v>3.5</v>
      </c>
      <c r="C2118" s="7">
        <v>17.6184562320312</v>
      </c>
      <c r="D2118" s="7">
        <v>74.495602040880499</v>
      </c>
      <c r="E2118" s="2">
        <f t="shared" si="76"/>
        <v>12.45967851903357</v>
      </c>
      <c r="F2118" s="2">
        <f t="shared" si="77"/>
        <v>5.4406804435027567</v>
      </c>
    </row>
    <row r="2119" spans="1:6" x14ac:dyDescent="0.15">
      <c r="A2119" s="11">
        <v>2</v>
      </c>
      <c r="B2119" s="2">
        <v>3.5</v>
      </c>
      <c r="C2119" s="7">
        <v>9.9709578276111497</v>
      </c>
      <c r="D2119" s="7">
        <v>67.172334399123599</v>
      </c>
      <c r="E2119" s="2">
        <f t="shared" si="76"/>
        <v>9.9873687940149036</v>
      </c>
      <c r="F2119" s="2">
        <f t="shared" si="77"/>
        <v>5.4406804435027567</v>
      </c>
    </row>
    <row r="2120" spans="1:6" x14ac:dyDescent="0.15">
      <c r="A2120" s="11">
        <v>2</v>
      </c>
      <c r="B2120" s="2">
        <v>3.5</v>
      </c>
      <c r="C2120" s="7">
        <v>11.521718621802901</v>
      </c>
      <c r="D2120" s="7">
        <v>78.384227453821893</v>
      </c>
      <c r="E2120" s="2">
        <f t="shared" si="76"/>
        <v>10.615172648767528</v>
      </c>
      <c r="F2120" s="2">
        <f t="shared" si="77"/>
        <v>5.4406804435027567</v>
      </c>
    </row>
    <row r="2121" spans="1:6" x14ac:dyDescent="0.15">
      <c r="A2121" s="11">
        <v>2</v>
      </c>
      <c r="B2121" s="2">
        <v>3.5</v>
      </c>
      <c r="C2121" s="7">
        <v>30.409256814332</v>
      </c>
      <c r="D2121" s="7">
        <v>84.728803499268594</v>
      </c>
      <c r="E2121" s="2">
        <f t="shared" si="76"/>
        <v>14.830058063533178</v>
      </c>
      <c r="F2121" s="2">
        <f t="shared" si="77"/>
        <v>5.4406804435027567</v>
      </c>
    </row>
    <row r="2122" spans="1:6" x14ac:dyDescent="0.15">
      <c r="A2122" s="11">
        <v>2</v>
      </c>
      <c r="B2122" s="2">
        <v>3.5</v>
      </c>
      <c r="C2122" s="7">
        <v>35.555546684026702</v>
      </c>
      <c r="D2122" s="7">
        <v>85.654637849010797</v>
      </c>
      <c r="E2122" s="2">
        <f t="shared" si="76"/>
        <v>15.509073605189919</v>
      </c>
      <c r="F2122" s="2">
        <f t="shared" si="77"/>
        <v>5.4406804435027567</v>
      </c>
    </row>
    <row r="2123" spans="1:6" x14ac:dyDescent="0.15">
      <c r="A2123" s="11">
        <v>2</v>
      </c>
      <c r="B2123" s="2">
        <v>3.5</v>
      </c>
      <c r="C2123" s="7">
        <v>44.053886321186198</v>
      </c>
      <c r="D2123" s="7">
        <v>93.220215621911194</v>
      </c>
      <c r="E2123" s="2">
        <f t="shared" si="76"/>
        <v>16.439842267865874</v>
      </c>
      <c r="F2123" s="2">
        <f t="shared" si="77"/>
        <v>5.4406804435027567</v>
      </c>
    </row>
    <row r="2124" spans="1:6" x14ac:dyDescent="0.15">
      <c r="A2124" s="11">
        <v>2</v>
      </c>
      <c r="B2124" s="2">
        <v>3.5</v>
      </c>
      <c r="C2124" s="7">
        <v>55.210677409356201</v>
      </c>
      <c r="D2124" s="7">
        <v>103.862921736777</v>
      </c>
      <c r="E2124" s="2">
        <f t="shared" si="76"/>
        <v>17.420230757643107</v>
      </c>
      <c r="F2124" s="2">
        <f t="shared" si="77"/>
        <v>5.4406804435027567</v>
      </c>
    </row>
    <row r="2125" spans="1:6" x14ac:dyDescent="0.15">
      <c r="A2125" s="11">
        <v>2</v>
      </c>
      <c r="B2125" s="2">
        <v>3.5</v>
      </c>
      <c r="C2125" s="7">
        <v>68.381875522685107</v>
      </c>
      <c r="D2125" s="7">
        <v>103.53090822005601</v>
      </c>
      <c r="E2125" s="2">
        <f t="shared" si="76"/>
        <v>18.34941008101152</v>
      </c>
      <c r="F2125" s="2">
        <f t="shared" si="77"/>
        <v>5.4406804435027567</v>
      </c>
    </row>
    <row r="2126" spans="1:6" x14ac:dyDescent="0.15">
      <c r="A2126" s="11">
        <v>2</v>
      </c>
      <c r="B2126" s="2">
        <v>3.5</v>
      </c>
      <c r="C2126" s="7">
        <v>60.782307458667603</v>
      </c>
      <c r="D2126" s="7">
        <v>99.118355894312401</v>
      </c>
      <c r="E2126" s="2">
        <f t="shared" si="76"/>
        <v>17.837771830348885</v>
      </c>
      <c r="F2126" s="2">
        <f t="shared" si="77"/>
        <v>5.4406804435027567</v>
      </c>
    </row>
    <row r="2127" spans="1:6" x14ac:dyDescent="0.15">
      <c r="A2127" s="11">
        <v>2</v>
      </c>
      <c r="B2127" s="2">
        <v>3.5</v>
      </c>
      <c r="C2127" s="7">
        <v>25.689297382373098</v>
      </c>
      <c r="D2127" s="7">
        <v>76.107176098145104</v>
      </c>
      <c r="E2127" s="2">
        <f t="shared" si="76"/>
        <v>14.097522262153095</v>
      </c>
      <c r="F2127" s="2">
        <f t="shared" si="77"/>
        <v>5.4406804435027567</v>
      </c>
    </row>
    <row r="2128" spans="1:6" x14ac:dyDescent="0.15">
      <c r="A2128" s="11">
        <v>2</v>
      </c>
      <c r="B2128" s="2">
        <v>3.5</v>
      </c>
      <c r="C2128" s="7">
        <v>38.030119642199402</v>
      </c>
      <c r="D2128" s="7">
        <v>83.072432555179901</v>
      </c>
      <c r="E2128" s="2">
        <f t="shared" si="76"/>
        <v>15.801276916978109</v>
      </c>
      <c r="F2128" s="2">
        <f t="shared" si="77"/>
        <v>5.4406804435027567</v>
      </c>
    </row>
    <row r="2129" spans="1:6" x14ac:dyDescent="0.15">
      <c r="A2129" s="11">
        <v>2</v>
      </c>
      <c r="B2129" s="2">
        <v>3.5</v>
      </c>
      <c r="C2129" s="7">
        <v>62.340115495561903</v>
      </c>
      <c r="D2129" s="7">
        <v>99.977201179872594</v>
      </c>
      <c r="E2129" s="2">
        <f t="shared" si="76"/>
        <v>17.947676025452285</v>
      </c>
      <c r="F2129" s="2">
        <f t="shared" si="77"/>
        <v>5.4406804435027567</v>
      </c>
    </row>
    <row r="2130" spans="1:6" x14ac:dyDescent="0.15">
      <c r="A2130" s="11">
        <v>2</v>
      </c>
      <c r="B2130" s="2">
        <v>3.5</v>
      </c>
      <c r="C2130" s="7">
        <v>56.956780983479</v>
      </c>
      <c r="D2130" s="7">
        <v>93.852699526428907</v>
      </c>
      <c r="E2130" s="2">
        <f t="shared" si="76"/>
        <v>17.555454363763985</v>
      </c>
      <c r="F2130" s="2">
        <f t="shared" si="77"/>
        <v>5.4406804435027567</v>
      </c>
    </row>
    <row r="2131" spans="1:6" x14ac:dyDescent="0.15">
      <c r="A2131" s="11">
        <v>2</v>
      </c>
      <c r="B2131" s="2">
        <v>3.5</v>
      </c>
      <c r="C2131" s="7">
        <v>22.255336438706099</v>
      </c>
      <c r="D2131" s="7">
        <v>75.239552142642594</v>
      </c>
      <c r="E2131" s="2">
        <f t="shared" si="76"/>
        <v>13.474341639912277</v>
      </c>
      <c r="F2131" s="2">
        <f t="shared" si="77"/>
        <v>5.4406804435027567</v>
      </c>
    </row>
    <row r="2132" spans="1:6" x14ac:dyDescent="0.15">
      <c r="A2132" s="11">
        <v>2</v>
      </c>
      <c r="B2132" s="2">
        <v>3.5</v>
      </c>
      <c r="C2132" s="7">
        <v>36.924382188467298</v>
      </c>
      <c r="D2132" s="7">
        <v>80.943158422622602</v>
      </c>
      <c r="E2132" s="2">
        <f t="shared" si="76"/>
        <v>15.673132375145444</v>
      </c>
      <c r="F2132" s="2">
        <f t="shared" si="77"/>
        <v>5.4406804435027567</v>
      </c>
    </row>
    <row r="2133" spans="1:6" x14ac:dyDescent="0.15">
      <c r="A2133" s="11">
        <v>2</v>
      </c>
      <c r="B2133" s="2">
        <v>3.5</v>
      </c>
      <c r="C2133" s="7">
        <v>59.9457254522789</v>
      </c>
      <c r="D2133" s="7">
        <v>90.459380133115204</v>
      </c>
      <c r="E2133" s="2">
        <f t="shared" si="76"/>
        <v>17.777582203177047</v>
      </c>
      <c r="F2133" s="2">
        <f t="shared" si="77"/>
        <v>5.4406804435027567</v>
      </c>
    </row>
    <row r="2134" spans="1:6" x14ac:dyDescent="0.15">
      <c r="A2134" s="11">
        <v>2</v>
      </c>
      <c r="B2134" s="2">
        <v>3.5</v>
      </c>
      <c r="C2134" s="7">
        <v>64.879911374785294</v>
      </c>
      <c r="D2134" s="7">
        <v>95.609852429625704</v>
      </c>
      <c r="E2134" s="2">
        <f t="shared" si="76"/>
        <v>18.121102479622241</v>
      </c>
      <c r="F2134" s="2">
        <f t="shared" si="77"/>
        <v>5.4406804435027567</v>
      </c>
    </row>
    <row r="2135" spans="1:6" x14ac:dyDescent="0.15">
      <c r="A2135" s="11">
        <v>2</v>
      </c>
      <c r="B2135" s="2">
        <v>3.5</v>
      </c>
      <c r="C2135" s="7">
        <v>43.135007824271902</v>
      </c>
      <c r="D2135" s="7">
        <v>84.304826286631794</v>
      </c>
      <c r="E2135" s="2">
        <f t="shared" si="76"/>
        <v>16.348298811507117</v>
      </c>
      <c r="F2135" s="2">
        <f t="shared" si="77"/>
        <v>5.4406804435027567</v>
      </c>
    </row>
    <row r="2136" spans="1:6" x14ac:dyDescent="0.15">
      <c r="A2136" s="11">
        <v>2</v>
      </c>
      <c r="B2136" s="2">
        <v>3.5</v>
      </c>
      <c r="C2136" s="7">
        <v>28.7579362959166</v>
      </c>
      <c r="D2136" s="7">
        <v>89.881990533314394</v>
      </c>
      <c r="E2136" s="2">
        <f t="shared" si="76"/>
        <v>14.587577173348675</v>
      </c>
      <c r="F2136" s="2">
        <f t="shared" si="77"/>
        <v>5.4406804435027567</v>
      </c>
    </row>
    <row r="2137" spans="1:6" x14ac:dyDescent="0.15">
      <c r="A2137" s="11">
        <v>2</v>
      </c>
      <c r="B2137" s="2">
        <v>3.5</v>
      </c>
      <c r="C2137" s="7">
        <v>20.863626242817901</v>
      </c>
      <c r="D2137" s="7">
        <v>83.159896325687498</v>
      </c>
      <c r="E2137" s="2">
        <f t="shared" si="76"/>
        <v>13.193897940414887</v>
      </c>
      <c r="F2137" s="2">
        <f t="shared" si="77"/>
        <v>5.4406804435027567</v>
      </c>
    </row>
    <row r="2138" spans="1:6" x14ac:dyDescent="0.15">
      <c r="A2138" s="11">
        <v>2</v>
      </c>
      <c r="B2138" s="2">
        <v>3.5</v>
      </c>
      <c r="C2138" s="7">
        <v>0.92195444572928897</v>
      </c>
      <c r="D2138" s="7">
        <v>59.903366820511501</v>
      </c>
      <c r="E2138" s="2">
        <f t="shared" si="76"/>
        <v>-0.35290537142853518</v>
      </c>
      <c r="F2138" s="2">
        <f t="shared" si="77"/>
        <v>5.4406804435027567</v>
      </c>
    </row>
    <row r="2139" spans="1:6" x14ac:dyDescent="0.15">
      <c r="A2139" s="11">
        <v>2</v>
      </c>
      <c r="B2139" s="2">
        <v>3.5</v>
      </c>
      <c r="C2139" s="7">
        <v>34.254634722910097</v>
      </c>
      <c r="D2139" s="7">
        <v>80.843230033270004</v>
      </c>
      <c r="E2139" s="2">
        <f t="shared" si="76"/>
        <v>15.347193407454816</v>
      </c>
      <c r="F2139" s="2">
        <f t="shared" si="77"/>
        <v>5.4406804435027567</v>
      </c>
    </row>
    <row r="2140" spans="1:6" x14ac:dyDescent="0.15">
      <c r="A2140" s="11">
        <v>2</v>
      </c>
      <c r="B2140" s="2">
        <v>3.5</v>
      </c>
      <c r="C2140" s="7">
        <v>26.755560169803999</v>
      </c>
      <c r="D2140" s="7">
        <v>71.398548239966502</v>
      </c>
      <c r="E2140" s="2">
        <f t="shared" si="76"/>
        <v>14.274140480446437</v>
      </c>
      <c r="F2140" s="2">
        <f t="shared" si="77"/>
        <v>5.4406804435027567</v>
      </c>
    </row>
    <row r="2141" spans="1:6" x14ac:dyDescent="0.15">
      <c r="A2141" s="11">
        <v>2</v>
      </c>
      <c r="B2141" s="2">
        <v>3.5</v>
      </c>
      <c r="C2141" s="7">
        <v>13.3544000239621</v>
      </c>
      <c r="D2141" s="7">
        <v>55.371238025411301</v>
      </c>
      <c r="E2141" s="2">
        <f t="shared" si="76"/>
        <v>11.25624381152921</v>
      </c>
      <c r="F2141" s="2">
        <f t="shared" si="77"/>
        <v>5.4406804435027567</v>
      </c>
    </row>
    <row r="2142" spans="1:6" x14ac:dyDescent="0.15">
      <c r="A2142" s="11">
        <v>2</v>
      </c>
      <c r="B2142" s="2">
        <v>3.5</v>
      </c>
      <c r="C2142" s="7">
        <v>41.249727271825698</v>
      </c>
      <c r="D2142" s="7">
        <v>92.569638173271102</v>
      </c>
      <c r="E2142" s="2">
        <f t="shared" si="76"/>
        <v>16.154210814984843</v>
      </c>
      <c r="F2142" s="2">
        <f t="shared" si="77"/>
        <v>5.4406804435027567</v>
      </c>
    </row>
    <row r="2143" spans="1:6" x14ac:dyDescent="0.15">
      <c r="A2143" s="11">
        <v>2</v>
      </c>
      <c r="B2143" s="2">
        <v>3.5</v>
      </c>
      <c r="C2143" s="7">
        <v>31.696372032142701</v>
      </c>
      <c r="D2143" s="7">
        <v>84.666200926296</v>
      </c>
      <c r="E2143" s="2">
        <f t="shared" si="76"/>
        <v>15.010095557007329</v>
      </c>
      <c r="F2143" s="2">
        <f t="shared" si="77"/>
        <v>5.4406804435027567</v>
      </c>
    </row>
    <row r="2144" spans="1:6" x14ac:dyDescent="0.15">
      <c r="A2144" s="11">
        <v>2</v>
      </c>
      <c r="B2144" s="2">
        <v>3.5</v>
      </c>
      <c r="C2144" s="7">
        <v>18.2148291235466</v>
      </c>
      <c r="D2144" s="7">
        <v>80.165745381236206</v>
      </c>
      <c r="E2144" s="2">
        <f t="shared" si="76"/>
        <v>12.604251014056103</v>
      </c>
      <c r="F2144" s="2">
        <f t="shared" si="77"/>
        <v>5.4406804435027567</v>
      </c>
    </row>
    <row r="2145" spans="1:6" x14ac:dyDescent="0.15">
      <c r="A2145" s="13">
        <v>2</v>
      </c>
      <c r="B2145" s="4">
        <v>3.5</v>
      </c>
      <c r="C2145" s="9">
        <v>24.6549569052554</v>
      </c>
      <c r="D2145" s="9">
        <v>79.910284819599099</v>
      </c>
      <c r="E2145" s="2">
        <f t="shared" si="76"/>
        <v>13.919042477584105</v>
      </c>
      <c r="F2145" s="2">
        <f t="shared" si="77"/>
        <v>5.4406804435027567</v>
      </c>
    </row>
    <row r="2146" spans="1:6" x14ac:dyDescent="0.15">
      <c r="A2146" s="11">
        <v>2</v>
      </c>
      <c r="B2146" s="2">
        <v>3.5</v>
      </c>
      <c r="C2146" s="7">
        <v>34.505925578080102</v>
      </c>
      <c r="D2146" s="7">
        <v>81.926812634916104</v>
      </c>
      <c r="E2146" s="2">
        <f t="shared" si="76"/>
        <v>15.378936813018347</v>
      </c>
      <c r="F2146" s="2">
        <f t="shared" si="77"/>
        <v>5.4406804435027567</v>
      </c>
    </row>
    <row r="2147" spans="1:6" x14ac:dyDescent="0.15">
      <c r="A2147" s="13">
        <v>2</v>
      </c>
      <c r="B2147" s="4">
        <v>3.5</v>
      </c>
      <c r="C2147" s="9">
        <v>56.370478976145002</v>
      </c>
      <c r="D2147" s="9">
        <v>89.523764150394399</v>
      </c>
      <c r="E2147" s="2">
        <f t="shared" si="76"/>
        <v>17.510517250066876</v>
      </c>
      <c r="F2147" s="2">
        <f t="shared" si="77"/>
        <v>5.4406804435027567</v>
      </c>
    </row>
    <row r="2148" spans="1:6" x14ac:dyDescent="0.15">
      <c r="B2148" s="5">
        <v>3.5</v>
      </c>
      <c r="C2148" s="4">
        <v>19.5061</v>
      </c>
      <c r="D2148" s="5">
        <v>79.242199999999997</v>
      </c>
      <c r="E2148" s="2">
        <f t="shared" si="76"/>
        <v>12.90170446340186</v>
      </c>
      <c r="F2148" s="2">
        <f t="shared" si="77"/>
        <v>5.4406804435027567</v>
      </c>
    </row>
    <row r="2149" spans="1:6" x14ac:dyDescent="0.15">
      <c r="B2149" s="5">
        <v>3.5</v>
      </c>
      <c r="C2149" s="4">
        <v>25.357600000000001</v>
      </c>
      <c r="D2149" s="5">
        <v>75.185400000000001</v>
      </c>
      <c r="E2149" s="2">
        <f t="shared" si="76"/>
        <v>14.041081468406025</v>
      </c>
      <c r="F2149" s="2">
        <f t="shared" si="77"/>
        <v>5.4406804435027567</v>
      </c>
    </row>
    <row r="2150" spans="1:6" x14ac:dyDescent="0.15">
      <c r="B2150" s="5">
        <v>3.5</v>
      </c>
      <c r="C2150" s="4">
        <v>25.7684</v>
      </c>
      <c r="D2150" s="5">
        <v>80.319599999999994</v>
      </c>
      <c r="E2150" s="2">
        <f t="shared" si="76"/>
        <v>14.110874533687776</v>
      </c>
      <c r="F2150" s="2">
        <f t="shared" si="77"/>
        <v>5.4406804435027567</v>
      </c>
    </row>
    <row r="2151" spans="1:6" x14ac:dyDescent="0.15">
      <c r="B2151" s="5">
        <v>3.5</v>
      </c>
      <c r="C2151" s="4">
        <v>26.514299999999999</v>
      </c>
      <c r="D2151" s="5">
        <v>79.482900000000001</v>
      </c>
      <c r="E2151" s="2">
        <f t="shared" si="76"/>
        <v>14.234801658633952</v>
      </c>
      <c r="F2151" s="2">
        <f t="shared" si="77"/>
        <v>5.4406804435027567</v>
      </c>
    </row>
    <row r="2152" spans="1:6" x14ac:dyDescent="0.15">
      <c r="B2152" s="5">
        <v>3.5</v>
      </c>
      <c r="C2152" s="4">
        <v>26.694600000000001</v>
      </c>
      <c r="D2152" s="5">
        <v>76.340199999999996</v>
      </c>
      <c r="E2152" s="2">
        <f t="shared" si="76"/>
        <v>14.264234176421661</v>
      </c>
      <c r="F2152" s="2">
        <f t="shared" si="77"/>
        <v>5.4406804435027567</v>
      </c>
    </row>
    <row r="2153" spans="1:6" x14ac:dyDescent="0.15">
      <c r="B2153" s="5">
        <v>3.5</v>
      </c>
      <c r="C2153" s="4">
        <v>27.085100000000001</v>
      </c>
      <c r="D2153" s="5">
        <v>79.523099999999999</v>
      </c>
      <c r="E2153" s="2">
        <f t="shared" si="76"/>
        <v>14.327304433704439</v>
      </c>
      <c r="F2153" s="2">
        <f t="shared" si="77"/>
        <v>5.4406804435027567</v>
      </c>
    </row>
    <row r="2154" spans="1:6" x14ac:dyDescent="0.15">
      <c r="B2154" s="5">
        <v>3.5</v>
      </c>
      <c r="C2154" s="4">
        <v>27.7957</v>
      </c>
      <c r="D2154" s="5">
        <v>75.031700000000001</v>
      </c>
      <c r="E2154" s="2">
        <f t="shared" si="76"/>
        <v>14.439776156765859</v>
      </c>
      <c r="F2154" s="2">
        <f t="shared" si="77"/>
        <v>5.4406804435027567</v>
      </c>
    </row>
    <row r="2155" spans="1:6" x14ac:dyDescent="0.15">
      <c r="B2155" s="5">
        <v>3.5</v>
      </c>
      <c r="C2155" s="4">
        <v>11.1195</v>
      </c>
      <c r="D2155" s="5">
        <v>63.496099999999998</v>
      </c>
      <c r="E2155" s="2">
        <f t="shared" si="76"/>
        <v>10.460852591774231</v>
      </c>
      <c r="F2155" s="2">
        <f t="shared" si="77"/>
        <v>5.4406804435027567</v>
      </c>
    </row>
    <row r="2156" spans="1:6" x14ac:dyDescent="0.15">
      <c r="B2156" s="5">
        <v>3.5</v>
      </c>
      <c r="C2156" s="4">
        <v>13.735099999999999</v>
      </c>
      <c r="D2156" s="5">
        <v>73.485900000000001</v>
      </c>
      <c r="E2156" s="2">
        <f t="shared" si="76"/>
        <v>11.378318256997984</v>
      </c>
      <c r="F2156" s="2">
        <f t="shared" si="77"/>
        <v>5.4406804435027567</v>
      </c>
    </row>
    <row r="2157" spans="1:6" x14ac:dyDescent="0.15">
      <c r="B2157" s="5">
        <v>3.5</v>
      </c>
      <c r="C2157" s="4">
        <v>14.728999999999999</v>
      </c>
      <c r="D2157" s="5">
        <v>70.544899999999998</v>
      </c>
      <c r="E2157" s="2">
        <f t="shared" si="76"/>
        <v>11.681732621702341</v>
      </c>
      <c r="F2157" s="2">
        <f t="shared" si="77"/>
        <v>5.4406804435027567</v>
      </c>
    </row>
    <row r="2158" spans="1:6" x14ac:dyDescent="0.15">
      <c r="B2158" s="5">
        <v>3.5</v>
      </c>
      <c r="C2158" s="4">
        <v>12.3261</v>
      </c>
      <c r="D2158" s="5">
        <v>73.763199999999998</v>
      </c>
      <c r="E2158" s="2">
        <f t="shared" si="76"/>
        <v>10.908256867819697</v>
      </c>
      <c r="F2158" s="2">
        <f t="shared" si="77"/>
        <v>5.4406804435027567</v>
      </c>
    </row>
    <row r="2159" spans="1:6" x14ac:dyDescent="0.15">
      <c r="B2159" s="5">
        <v>3.5</v>
      </c>
      <c r="C2159" s="4">
        <v>11.678699999999999</v>
      </c>
      <c r="D2159" s="5">
        <v>65.419200000000004</v>
      </c>
      <c r="E2159" s="2">
        <f t="shared" si="76"/>
        <v>10.673945025154023</v>
      </c>
      <c r="F2159" s="2">
        <f t="shared" si="77"/>
        <v>5.4406804435027567</v>
      </c>
    </row>
    <row r="2160" spans="1:6" x14ac:dyDescent="0.15">
      <c r="B2160" s="5">
        <v>3.5</v>
      </c>
      <c r="C2160" s="4">
        <v>9.9770000000000003</v>
      </c>
      <c r="D2160" s="5">
        <v>75.7727</v>
      </c>
      <c r="E2160" s="2">
        <f t="shared" si="76"/>
        <v>9.9899997221832031</v>
      </c>
      <c r="F2160" s="2">
        <f t="shared" si="77"/>
        <v>5.4406804435027567</v>
      </c>
    </row>
    <row r="2161" spans="1:6" x14ac:dyDescent="0.15">
      <c r="B2161" s="5">
        <v>3.5</v>
      </c>
      <c r="C2161" s="4">
        <v>9.1</v>
      </c>
      <c r="D2161" s="5">
        <v>70.0184</v>
      </c>
      <c r="E2161" s="2">
        <f t="shared" si="76"/>
        <v>9.5904139232109351</v>
      </c>
      <c r="F2161" s="2">
        <f t="shared" si="77"/>
        <v>5.4406804435027567</v>
      </c>
    </row>
    <row r="2162" spans="1:6" x14ac:dyDescent="0.15">
      <c r="B2162" s="5">
        <v>3.5</v>
      </c>
      <c r="C2162" s="4">
        <v>9.9403000000000006</v>
      </c>
      <c r="D2162" s="5">
        <v>66.780100000000004</v>
      </c>
      <c r="E2162" s="2">
        <f t="shared" si="76"/>
        <v>9.9739949167885147</v>
      </c>
      <c r="F2162" s="2">
        <f t="shared" si="77"/>
        <v>5.4406804435027567</v>
      </c>
    </row>
    <row r="2163" spans="1:6" x14ac:dyDescent="0.15">
      <c r="B2163" s="5">
        <v>3.5</v>
      </c>
      <c r="C2163" s="4">
        <v>11.082000000000001</v>
      </c>
      <c r="D2163" s="5">
        <v>67.472999999999999</v>
      </c>
      <c r="E2163" s="2">
        <f t="shared" si="76"/>
        <v>10.446181458238851</v>
      </c>
      <c r="F2163" s="2">
        <f t="shared" si="77"/>
        <v>5.4406804435027567</v>
      </c>
    </row>
    <row r="2164" spans="1:6" x14ac:dyDescent="0.15">
      <c r="B2164" s="5">
        <v>3.5</v>
      </c>
      <c r="C2164" s="4">
        <v>12.442299999999999</v>
      </c>
      <c r="D2164" s="5">
        <v>72.184799999999996</v>
      </c>
      <c r="E2164" s="2">
        <f t="shared" si="76"/>
        <v>10.949006685364569</v>
      </c>
      <c r="F2164" s="2">
        <f t="shared" si="77"/>
        <v>5.4406804435027567</v>
      </c>
    </row>
    <row r="2165" spans="1:6" x14ac:dyDescent="0.15">
      <c r="B2165" s="5">
        <v>3.5</v>
      </c>
      <c r="C2165" s="4">
        <v>13.9574</v>
      </c>
      <c r="D2165" s="5">
        <v>71.295199999999994</v>
      </c>
      <c r="E2165" s="2">
        <f t="shared" si="76"/>
        <v>11.448045249621039</v>
      </c>
      <c r="F2165" s="2">
        <f t="shared" si="77"/>
        <v>5.4406804435027567</v>
      </c>
    </row>
    <row r="2166" spans="1:6" x14ac:dyDescent="0.15">
      <c r="B2166" s="5">
        <v>3.5</v>
      </c>
      <c r="C2166" s="4">
        <v>14.542999999999999</v>
      </c>
      <c r="D2166" s="5">
        <v>68.038200000000003</v>
      </c>
      <c r="E2166" s="2">
        <f t="shared" si="76"/>
        <v>11.626540041195758</v>
      </c>
      <c r="F2166" s="2">
        <f t="shared" si="77"/>
        <v>5.4406804435027567</v>
      </c>
    </row>
    <row r="2167" spans="1:6" x14ac:dyDescent="0.15">
      <c r="B2167" s="5">
        <v>3.5</v>
      </c>
      <c r="C2167" s="4">
        <v>17.286100000000001</v>
      </c>
      <c r="D2167" s="5">
        <v>71.757300000000001</v>
      </c>
      <c r="E2167" s="2">
        <f t="shared" si="76"/>
        <v>12.37697021062678</v>
      </c>
      <c r="F2167" s="2">
        <f t="shared" si="77"/>
        <v>5.4406804435027567</v>
      </c>
    </row>
    <row r="2168" spans="1:6" x14ac:dyDescent="0.15">
      <c r="B2168" s="5">
        <v>3.5</v>
      </c>
      <c r="C2168" s="4">
        <v>19.047599999999999</v>
      </c>
      <c r="D2168" s="5">
        <v>78.153899999999993</v>
      </c>
      <c r="E2168" s="2">
        <f t="shared" si="76"/>
        <v>12.798402622993441</v>
      </c>
      <c r="F2168" s="2">
        <f t="shared" si="77"/>
        <v>5.4406804435027567</v>
      </c>
    </row>
    <row r="2169" spans="1:6" x14ac:dyDescent="0.15">
      <c r="B2169" s="5">
        <v>3.5</v>
      </c>
      <c r="C2169" s="4">
        <v>20.8521</v>
      </c>
      <c r="D2169" s="5">
        <v>77.640600000000006</v>
      </c>
      <c r="E2169" s="2">
        <f t="shared" si="76"/>
        <v>13.191497989973588</v>
      </c>
      <c r="F2169" s="2">
        <f t="shared" si="77"/>
        <v>5.4406804435027567</v>
      </c>
    </row>
    <row r="2170" spans="1:6" x14ac:dyDescent="0.15">
      <c r="B2170" s="5">
        <v>3.5</v>
      </c>
      <c r="C2170" s="4">
        <v>22.689399999999999</v>
      </c>
      <c r="D2170" s="5">
        <v>77.274100000000004</v>
      </c>
      <c r="E2170" s="2">
        <f t="shared" si="76"/>
        <v>13.558230115246685</v>
      </c>
      <c r="F2170" s="2">
        <f t="shared" si="77"/>
        <v>5.4406804435027567</v>
      </c>
    </row>
    <row r="2171" spans="1:6" x14ac:dyDescent="0.15">
      <c r="B2171" s="5">
        <v>3.5</v>
      </c>
      <c r="C2171" s="4">
        <v>24.552199999999999</v>
      </c>
      <c r="D2171" s="5">
        <v>77.114999999999995</v>
      </c>
      <c r="E2171" s="2">
        <f t="shared" si="76"/>
        <v>13.900904131617349</v>
      </c>
      <c r="F2171" s="2">
        <f t="shared" si="77"/>
        <v>5.4406804435027567</v>
      </c>
    </row>
    <row r="2172" spans="1:6" x14ac:dyDescent="0.15">
      <c r="B2172" s="4">
        <v>3.5</v>
      </c>
      <c r="C2172" s="4">
        <v>9.5922000000000001</v>
      </c>
      <c r="D2172" s="4">
        <v>60.378300000000003</v>
      </c>
      <c r="E2172" s="2">
        <f t="shared" si="76"/>
        <v>9.8191822534421789</v>
      </c>
      <c r="F2172" s="2">
        <f t="shared" si="77"/>
        <v>5.4406804435027567</v>
      </c>
    </row>
    <row r="2173" spans="1:6" x14ac:dyDescent="0.15">
      <c r="B2173" s="5">
        <v>3.5</v>
      </c>
      <c r="C2173" s="4">
        <v>9.8493999999999993</v>
      </c>
      <c r="D2173" s="4">
        <v>60.924199999999999</v>
      </c>
      <c r="E2173" s="2">
        <f t="shared" si="76"/>
        <v>9.9340977520565126</v>
      </c>
      <c r="F2173" s="2">
        <f t="shared" si="77"/>
        <v>5.4406804435027567</v>
      </c>
    </row>
    <row r="2174" spans="1:6" x14ac:dyDescent="0.15">
      <c r="A2174" s="27"/>
      <c r="B2174" s="3">
        <v>3.5</v>
      </c>
      <c r="C2174" s="3">
        <v>10.198499999999999</v>
      </c>
      <c r="D2174" s="3">
        <v>62.025199999999998</v>
      </c>
      <c r="E2174" s="2">
        <f t="shared" si="76"/>
        <v>10.085363002297923</v>
      </c>
      <c r="F2174" s="2">
        <f t="shared" si="77"/>
        <v>5.4406804435027567</v>
      </c>
    </row>
    <row r="2175" spans="1:6" x14ac:dyDescent="0.15">
      <c r="B2175" s="5">
        <v>3.5</v>
      </c>
      <c r="C2175" s="4">
        <v>10.630599999999999</v>
      </c>
      <c r="D2175" s="4">
        <v>66.3018</v>
      </c>
      <c r="E2175" s="2">
        <f t="shared" si="76"/>
        <v>10.265577771606832</v>
      </c>
      <c r="F2175" s="2">
        <f t="shared" si="77"/>
        <v>5.4406804435027567</v>
      </c>
    </row>
    <row r="2176" spans="1:6" x14ac:dyDescent="0.15">
      <c r="B2176" s="4">
        <v>3.5</v>
      </c>
      <c r="C2176" s="4">
        <v>11.135999999999999</v>
      </c>
      <c r="D2176" s="4">
        <v>64.914500000000004</v>
      </c>
      <c r="E2176" s="2">
        <f t="shared" si="76"/>
        <v>10.467292222664868</v>
      </c>
      <c r="F2176" s="2">
        <f t="shared" si="77"/>
        <v>5.4406804435027567</v>
      </c>
    </row>
    <row r="2177" spans="2:6" x14ac:dyDescent="0.15">
      <c r="B2177" s="5">
        <v>3.5</v>
      </c>
      <c r="C2177" s="4">
        <v>11.7051</v>
      </c>
      <c r="D2177" s="4">
        <v>58.1235</v>
      </c>
      <c r="E2177" s="2">
        <f t="shared" si="76"/>
        <v>10.683751283498301</v>
      </c>
      <c r="F2177" s="2">
        <f t="shared" si="77"/>
        <v>5.4406804435027567</v>
      </c>
    </row>
    <row r="2178" spans="2:6" x14ac:dyDescent="0.15">
      <c r="B2178" s="4">
        <v>3.5</v>
      </c>
      <c r="C2178" s="4">
        <v>12.3292</v>
      </c>
      <c r="D2178" s="4">
        <v>67.83</v>
      </c>
      <c r="E2178" s="2">
        <f t="shared" ref="E2178:E2241" si="78">10*LOG10(C2178)</f>
        <v>10.909348976129873</v>
      </c>
      <c r="F2178" s="2">
        <f t="shared" ref="F2178:F2241" si="79">10*LOG10(B2178)</f>
        <v>5.4406804435027567</v>
      </c>
    </row>
    <row r="2179" spans="2:6" x14ac:dyDescent="0.15">
      <c r="B2179" s="5">
        <v>3.5</v>
      </c>
      <c r="C2179" s="4">
        <v>13.000400000000001</v>
      </c>
      <c r="D2179" s="4">
        <v>68.705600000000004</v>
      </c>
      <c r="E2179" s="2">
        <f t="shared" si="78"/>
        <v>11.139567150083934</v>
      </c>
      <c r="F2179" s="2">
        <f t="shared" si="79"/>
        <v>5.4406804435027567</v>
      </c>
    </row>
    <row r="2180" spans="2:6" x14ac:dyDescent="0.15">
      <c r="B2180" s="4">
        <v>3.5</v>
      </c>
      <c r="C2180" s="4">
        <v>13.7117</v>
      </c>
      <c r="D2180" s="4">
        <v>67.487200000000001</v>
      </c>
      <c r="E2180" s="2">
        <f t="shared" si="78"/>
        <v>11.370913026997576</v>
      </c>
      <c r="F2180" s="2">
        <f t="shared" si="79"/>
        <v>5.4406804435027567</v>
      </c>
    </row>
    <row r="2181" spans="2:6" x14ac:dyDescent="0.15">
      <c r="B2181" s="5">
        <v>3.5</v>
      </c>
      <c r="C2181" s="4">
        <v>14.4572</v>
      </c>
      <c r="D2181" s="4">
        <v>74.281599999999997</v>
      </c>
      <c r="E2181" s="2">
        <f t="shared" si="78"/>
        <v>11.600841890651107</v>
      </c>
      <c r="F2181" s="2">
        <f t="shared" si="79"/>
        <v>5.4406804435027567</v>
      </c>
    </row>
    <row r="2182" spans="2:6" x14ac:dyDescent="0.15">
      <c r="B2182" s="4">
        <v>3.5</v>
      </c>
      <c r="C2182" s="4">
        <v>15.2319</v>
      </c>
      <c r="D2182" s="4">
        <v>67.276899999999998</v>
      </c>
      <c r="E2182" s="2">
        <f t="shared" si="78"/>
        <v>11.827540798330231</v>
      </c>
      <c r="F2182" s="2">
        <f t="shared" si="79"/>
        <v>5.4406804435027567</v>
      </c>
    </row>
    <row r="2183" spans="2:6" x14ac:dyDescent="0.15">
      <c r="B2183" s="5">
        <v>3.5</v>
      </c>
      <c r="C2183" s="4">
        <v>16.031500000000001</v>
      </c>
      <c r="D2183" s="4">
        <v>70.567999999999998</v>
      </c>
      <c r="E2183" s="2">
        <f t="shared" si="78"/>
        <v>12.049741593626024</v>
      </c>
      <c r="F2183" s="2">
        <f t="shared" si="79"/>
        <v>5.4406804435027567</v>
      </c>
    </row>
    <row r="2184" spans="2:6" x14ac:dyDescent="0.15">
      <c r="B2184" s="4">
        <v>3.5</v>
      </c>
      <c r="C2184" s="4">
        <v>16.852599999999999</v>
      </c>
      <c r="D2184" s="4">
        <v>70.746899999999997</v>
      </c>
      <c r="E2184" s="2">
        <f t="shared" si="78"/>
        <v>12.266669128361569</v>
      </c>
      <c r="F2184" s="2">
        <f t="shared" si="79"/>
        <v>5.4406804435027567</v>
      </c>
    </row>
    <row r="2185" spans="2:6" x14ac:dyDescent="0.15">
      <c r="B2185" s="5">
        <v>3.5</v>
      </c>
      <c r="C2185" s="4">
        <v>17.6921</v>
      </c>
      <c r="D2185" s="4">
        <v>71.123800000000003</v>
      </c>
      <c r="E2185" s="2">
        <f t="shared" si="78"/>
        <v>12.477793854412614</v>
      </c>
      <c r="F2185" s="2">
        <f t="shared" si="79"/>
        <v>5.4406804435027567</v>
      </c>
    </row>
    <row r="2186" spans="2:6" x14ac:dyDescent="0.15">
      <c r="B2186" s="4">
        <v>3.5</v>
      </c>
      <c r="C2186" s="4">
        <v>18.547499999999999</v>
      </c>
      <c r="D2186" s="4">
        <v>73.929199999999994</v>
      </c>
      <c r="E2186" s="2">
        <f t="shared" si="78"/>
        <v>12.682853797529974</v>
      </c>
      <c r="F2186" s="2">
        <f t="shared" si="79"/>
        <v>5.4406804435027567</v>
      </c>
    </row>
    <row r="2187" spans="2:6" x14ac:dyDescent="0.15">
      <c r="B2187" s="5">
        <v>3.5</v>
      </c>
      <c r="C2187" s="4">
        <v>19.416699999999999</v>
      </c>
      <c r="D2187" s="4">
        <v>68.446100000000001</v>
      </c>
      <c r="E2187" s="2">
        <f t="shared" si="78"/>
        <v>12.881754205476801</v>
      </c>
      <c r="F2187" s="2">
        <f t="shared" si="79"/>
        <v>5.4406804435027567</v>
      </c>
    </row>
    <row r="2188" spans="2:6" x14ac:dyDescent="0.15">
      <c r="B2188" s="4">
        <v>3.5</v>
      </c>
      <c r="C2188" s="4">
        <v>20.297999999999998</v>
      </c>
      <c r="D2188" s="4">
        <v>71.432100000000005</v>
      </c>
      <c r="E2188" s="2">
        <f t="shared" si="78"/>
        <v>13.074532481716242</v>
      </c>
      <c r="F2188" s="2">
        <f t="shared" si="79"/>
        <v>5.4406804435027567</v>
      </c>
    </row>
    <row r="2189" spans="2:6" x14ac:dyDescent="0.15">
      <c r="B2189" s="5">
        <v>3.5</v>
      </c>
      <c r="C2189" s="4">
        <v>21.189900000000002</v>
      </c>
      <c r="D2189" s="4">
        <v>74.335099999999997</v>
      </c>
      <c r="E2189" s="2">
        <f t="shared" si="78"/>
        <v>13.261289071803242</v>
      </c>
      <c r="F2189" s="2">
        <f t="shared" si="79"/>
        <v>5.4406804435027567</v>
      </c>
    </row>
    <row r="2190" spans="2:6" x14ac:dyDescent="0.15">
      <c r="B2190" s="4">
        <v>3.5</v>
      </c>
      <c r="C2190" s="4">
        <v>22.090900000000001</v>
      </c>
      <c r="D2190" s="4">
        <v>73.632199999999997</v>
      </c>
      <c r="E2190" s="2">
        <f t="shared" si="78"/>
        <v>13.442134097180414</v>
      </c>
      <c r="F2190" s="2">
        <f t="shared" si="79"/>
        <v>5.4406804435027567</v>
      </c>
    </row>
    <row r="2191" spans="2:6" x14ac:dyDescent="0.15">
      <c r="B2191" s="5">
        <v>3.5</v>
      </c>
      <c r="C2191" s="4">
        <v>19.047599999999999</v>
      </c>
      <c r="D2191" s="4">
        <v>71.510800000000003</v>
      </c>
      <c r="E2191" s="2">
        <f t="shared" si="78"/>
        <v>12.798402622993441</v>
      </c>
      <c r="F2191" s="2">
        <f t="shared" si="79"/>
        <v>5.4406804435027567</v>
      </c>
    </row>
    <row r="2192" spans="2:6" x14ac:dyDescent="0.15">
      <c r="B2192" s="4">
        <v>3.5</v>
      </c>
      <c r="C2192" s="4">
        <v>18.160699999999999</v>
      </c>
      <c r="D2192" s="4">
        <v>70.892799999999994</v>
      </c>
      <c r="E2192" s="2">
        <f t="shared" si="78"/>
        <v>12.591325842884988</v>
      </c>
      <c r="F2192" s="2">
        <f t="shared" si="79"/>
        <v>5.4406804435027567</v>
      </c>
    </row>
    <row r="2193" spans="2:6" x14ac:dyDescent="0.15">
      <c r="B2193" s="5">
        <v>3.5</v>
      </c>
      <c r="C2193" s="4">
        <v>13.9374</v>
      </c>
      <c r="D2193" s="4">
        <v>63.3842</v>
      </c>
      <c r="E2193" s="2">
        <f t="shared" si="78"/>
        <v>11.441817643668376</v>
      </c>
      <c r="F2193" s="2">
        <f t="shared" si="79"/>
        <v>5.4406804435027567</v>
      </c>
    </row>
    <row r="2194" spans="2:6" x14ac:dyDescent="0.15">
      <c r="B2194" s="4">
        <v>3.5</v>
      </c>
      <c r="C2194" s="4">
        <v>14.8492</v>
      </c>
      <c r="D2194" s="4">
        <v>84.195300000000003</v>
      </c>
      <c r="E2194" s="2">
        <f t="shared" si="78"/>
        <v>11.717030566872788</v>
      </c>
      <c r="F2194" s="2">
        <f t="shared" si="79"/>
        <v>5.4406804435027567</v>
      </c>
    </row>
    <row r="2195" spans="2:6" x14ac:dyDescent="0.15">
      <c r="B2195" s="5">
        <v>4.9000000000000004</v>
      </c>
      <c r="C2195" s="4">
        <v>19.5061</v>
      </c>
      <c r="D2195" s="5">
        <v>90.308000000000007</v>
      </c>
      <c r="E2195" s="2">
        <f t="shared" si="78"/>
        <v>12.90170446340186</v>
      </c>
      <c r="F2195" s="2">
        <f t="shared" si="79"/>
        <v>6.9019608002851376</v>
      </c>
    </row>
    <row r="2196" spans="2:6" x14ac:dyDescent="0.15">
      <c r="B2196" s="5">
        <v>4.9000000000000004</v>
      </c>
      <c r="C2196" s="4">
        <v>25.357600000000001</v>
      </c>
      <c r="D2196" s="5">
        <v>82.922200000000004</v>
      </c>
      <c r="E2196" s="2">
        <f t="shared" si="78"/>
        <v>14.041081468406025</v>
      </c>
      <c r="F2196" s="2">
        <f t="shared" si="79"/>
        <v>6.9019608002851376</v>
      </c>
    </row>
    <row r="2197" spans="2:6" x14ac:dyDescent="0.15">
      <c r="B2197" s="5">
        <v>4.9000000000000004</v>
      </c>
      <c r="C2197" s="4">
        <v>25.7684</v>
      </c>
      <c r="D2197" s="5">
        <v>80.698999999999998</v>
      </c>
      <c r="E2197" s="2">
        <f t="shared" si="78"/>
        <v>14.110874533687776</v>
      </c>
      <c r="F2197" s="2">
        <f t="shared" si="79"/>
        <v>6.9019608002851376</v>
      </c>
    </row>
    <row r="2198" spans="2:6" x14ac:dyDescent="0.15">
      <c r="B2198" s="5">
        <v>4.9000000000000004</v>
      </c>
      <c r="C2198" s="4">
        <v>26.514299999999999</v>
      </c>
      <c r="D2198" s="5">
        <v>99.593299999999999</v>
      </c>
      <c r="E2198" s="2">
        <f t="shared" si="78"/>
        <v>14.234801658633952</v>
      </c>
      <c r="F2198" s="2">
        <f t="shared" si="79"/>
        <v>6.9019608002851376</v>
      </c>
    </row>
    <row r="2199" spans="2:6" x14ac:dyDescent="0.15">
      <c r="B2199" s="5">
        <v>4.9000000000000004</v>
      </c>
      <c r="C2199" s="4">
        <v>26.694600000000001</v>
      </c>
      <c r="D2199" s="5">
        <v>80.772000000000006</v>
      </c>
      <c r="E2199" s="2">
        <f t="shared" si="78"/>
        <v>14.264234176421661</v>
      </c>
      <c r="F2199" s="2">
        <f t="shared" si="79"/>
        <v>6.9019608002851376</v>
      </c>
    </row>
    <row r="2200" spans="2:6" x14ac:dyDescent="0.15">
      <c r="B2200" s="5">
        <v>4.9000000000000004</v>
      </c>
      <c r="C2200" s="4">
        <v>27.085100000000001</v>
      </c>
      <c r="D2200" s="5">
        <v>83.8827</v>
      </c>
      <c r="E2200" s="2">
        <f t="shared" si="78"/>
        <v>14.327304433704439</v>
      </c>
      <c r="F2200" s="2">
        <f t="shared" si="79"/>
        <v>6.9019608002851376</v>
      </c>
    </row>
    <row r="2201" spans="2:6" x14ac:dyDescent="0.15">
      <c r="B2201" s="5">
        <v>4.9000000000000004</v>
      </c>
      <c r="C2201" s="4">
        <v>27.7957</v>
      </c>
      <c r="D2201" s="5">
        <v>94.695099999999996</v>
      </c>
      <c r="E2201" s="2">
        <f t="shared" si="78"/>
        <v>14.439776156765859</v>
      </c>
      <c r="F2201" s="2">
        <f t="shared" si="79"/>
        <v>6.9019608002851376</v>
      </c>
    </row>
    <row r="2202" spans="2:6" x14ac:dyDescent="0.15">
      <c r="B2202" s="5">
        <v>4.9000000000000004</v>
      </c>
      <c r="C2202" s="4">
        <v>42.7014</v>
      </c>
      <c r="D2202" s="5">
        <v>96.626099999999994</v>
      </c>
      <c r="E2202" s="2">
        <f t="shared" si="78"/>
        <v>16.304421139549412</v>
      </c>
      <c r="F2202" s="2">
        <f t="shared" si="79"/>
        <v>6.9019608002851376</v>
      </c>
    </row>
    <row r="2203" spans="2:6" x14ac:dyDescent="0.15">
      <c r="B2203" s="5">
        <v>4.9000000000000004</v>
      </c>
      <c r="C2203" s="4">
        <v>46.134700000000002</v>
      </c>
      <c r="D2203" s="5">
        <v>84.528899999999993</v>
      </c>
      <c r="E2203" s="2">
        <f t="shared" si="78"/>
        <v>16.640277008707422</v>
      </c>
      <c r="F2203" s="2">
        <f t="shared" si="79"/>
        <v>6.9019608002851376</v>
      </c>
    </row>
    <row r="2204" spans="2:6" x14ac:dyDescent="0.15">
      <c r="B2204" s="5">
        <v>4.9000000000000004</v>
      </c>
      <c r="C2204" s="4">
        <v>49.833799999999997</v>
      </c>
      <c r="D2204" s="5">
        <v>75.264899999999997</v>
      </c>
      <c r="E2204" s="2">
        <f t="shared" si="78"/>
        <v>16.975240048934804</v>
      </c>
      <c r="F2204" s="2">
        <f t="shared" si="79"/>
        <v>6.9019608002851376</v>
      </c>
    </row>
    <row r="2205" spans="2:6" x14ac:dyDescent="0.15">
      <c r="B2205" s="5">
        <v>4.9000000000000004</v>
      </c>
      <c r="C2205" s="4">
        <v>53.743899999999996</v>
      </c>
      <c r="D2205" s="5">
        <v>81.979399999999998</v>
      </c>
      <c r="E2205" s="2">
        <f t="shared" si="78"/>
        <v>17.303291784168991</v>
      </c>
      <c r="F2205" s="2">
        <f t="shared" si="79"/>
        <v>6.9019608002851376</v>
      </c>
    </row>
    <row r="2206" spans="2:6" x14ac:dyDescent="0.15">
      <c r="B2206" s="5">
        <v>4.9000000000000004</v>
      </c>
      <c r="C2206" s="4">
        <v>57.822200000000002</v>
      </c>
      <c r="D2206" s="5">
        <v>79.538200000000003</v>
      </c>
      <c r="E2206" s="2">
        <f t="shared" si="78"/>
        <v>17.620946115422434</v>
      </c>
      <c r="F2206" s="2">
        <f t="shared" si="79"/>
        <v>6.9019608002851376</v>
      </c>
    </row>
    <row r="2207" spans="2:6" x14ac:dyDescent="0.15">
      <c r="B2207" s="5">
        <v>4.9000000000000004</v>
      </c>
      <c r="C2207" s="4">
        <v>62.035600000000002</v>
      </c>
      <c r="D2207" s="5">
        <v>88.757099999999994</v>
      </c>
      <c r="E2207" s="2">
        <f t="shared" si="78"/>
        <v>17.926409870221953</v>
      </c>
      <c r="F2207" s="2">
        <f t="shared" si="79"/>
        <v>6.9019608002851376</v>
      </c>
    </row>
    <row r="2208" spans="2:6" x14ac:dyDescent="0.15">
      <c r="B2208" s="5">
        <v>4.9000000000000004</v>
      </c>
      <c r="C2208" s="4">
        <v>66.358199999999997</v>
      </c>
      <c r="D2208" s="5">
        <v>88.623199999999997</v>
      </c>
      <c r="E2208" s="2">
        <f t="shared" si="78"/>
        <v>18.218945970528996</v>
      </c>
      <c r="F2208" s="2">
        <f t="shared" si="79"/>
        <v>6.9019608002851376</v>
      </c>
    </row>
    <row r="2209" spans="2:6" x14ac:dyDescent="0.15">
      <c r="B2209" s="5">
        <v>4.9000000000000004</v>
      </c>
      <c r="C2209" s="4">
        <v>70.770099999999999</v>
      </c>
      <c r="D2209" s="5">
        <v>93.825500000000005</v>
      </c>
      <c r="E2209" s="2">
        <f t="shared" si="78"/>
        <v>18.49849809275139</v>
      </c>
      <c r="F2209" s="2">
        <f t="shared" si="79"/>
        <v>6.9019608002851376</v>
      </c>
    </row>
    <row r="2210" spans="2:6" x14ac:dyDescent="0.15">
      <c r="B2210" s="5">
        <v>4.9000000000000004</v>
      </c>
      <c r="C2210" s="4">
        <v>75.255600000000001</v>
      </c>
      <c r="D2210" s="5">
        <v>80.664599999999993</v>
      </c>
      <c r="E2210" s="2">
        <f t="shared" si="78"/>
        <v>18.765388226527023</v>
      </c>
      <c r="F2210" s="2">
        <f t="shared" si="79"/>
        <v>6.9019608002851376</v>
      </c>
    </row>
    <row r="2211" spans="2:6" x14ac:dyDescent="0.15">
      <c r="B2211" s="5">
        <v>4.9000000000000004</v>
      </c>
      <c r="C2211" s="4">
        <v>79.802300000000002</v>
      </c>
      <c r="D2211" s="5">
        <v>82.262299999999996</v>
      </c>
      <c r="E2211" s="2">
        <f t="shared" si="78"/>
        <v>19.020154084298497</v>
      </c>
      <c r="F2211" s="2">
        <f t="shared" si="79"/>
        <v>6.9019608002851376</v>
      </c>
    </row>
    <row r="2212" spans="2:6" x14ac:dyDescent="0.15">
      <c r="B2212" s="5">
        <v>4.9000000000000004</v>
      </c>
      <c r="C2212" s="4">
        <v>84.400300000000001</v>
      </c>
      <c r="D2212" s="5">
        <v>92.207800000000006</v>
      </c>
      <c r="E2212" s="2">
        <f t="shared" si="78"/>
        <v>19.263439903236765</v>
      </c>
      <c r="F2212" s="2">
        <f t="shared" si="79"/>
        <v>6.9019608002851376</v>
      </c>
    </row>
    <row r="2213" spans="2:6" x14ac:dyDescent="0.15">
      <c r="B2213" s="5">
        <v>4.9000000000000004</v>
      </c>
      <c r="C2213" s="4">
        <v>89.041600000000003</v>
      </c>
      <c r="D2213" s="5">
        <v>94.527799999999999</v>
      </c>
      <c r="E2213" s="2">
        <f t="shared" si="78"/>
        <v>19.495929552903522</v>
      </c>
      <c r="F2213" s="2">
        <f t="shared" si="79"/>
        <v>6.9019608002851376</v>
      </c>
    </row>
    <row r="2214" spans="2:6" x14ac:dyDescent="0.15">
      <c r="B2214" s="5">
        <v>4.9000000000000004</v>
      </c>
      <c r="C2214" s="4">
        <v>11.1195</v>
      </c>
      <c r="D2214" s="5">
        <v>72.777699999999996</v>
      </c>
      <c r="E2214" s="2">
        <f t="shared" si="78"/>
        <v>10.460852591774231</v>
      </c>
      <c r="F2214" s="2">
        <f t="shared" si="79"/>
        <v>6.9019608002851376</v>
      </c>
    </row>
    <row r="2215" spans="2:6" x14ac:dyDescent="0.15">
      <c r="B2215" s="5">
        <v>4.9000000000000004</v>
      </c>
      <c r="C2215" s="4">
        <v>13.735099999999999</v>
      </c>
      <c r="D2215" s="5">
        <v>73.576300000000003</v>
      </c>
      <c r="E2215" s="2">
        <f t="shared" si="78"/>
        <v>11.378318256997984</v>
      </c>
      <c r="F2215" s="2">
        <f t="shared" si="79"/>
        <v>6.9019608002851376</v>
      </c>
    </row>
    <row r="2216" spans="2:6" x14ac:dyDescent="0.15">
      <c r="B2216" s="5">
        <v>4.9000000000000004</v>
      </c>
      <c r="C2216" s="4">
        <v>14.728999999999999</v>
      </c>
      <c r="D2216" s="5">
        <v>82.449700000000007</v>
      </c>
      <c r="E2216" s="2">
        <f t="shared" si="78"/>
        <v>11.681732621702341</v>
      </c>
      <c r="F2216" s="2">
        <f t="shared" si="79"/>
        <v>6.9019608002851376</v>
      </c>
    </row>
    <row r="2217" spans="2:6" x14ac:dyDescent="0.15">
      <c r="B2217" s="5">
        <v>4.9000000000000004</v>
      </c>
      <c r="C2217" s="4">
        <v>12.3261</v>
      </c>
      <c r="D2217" s="5">
        <v>80.031099999999995</v>
      </c>
      <c r="E2217" s="2">
        <f t="shared" si="78"/>
        <v>10.908256867819697</v>
      </c>
      <c r="F2217" s="2">
        <f t="shared" si="79"/>
        <v>6.9019608002851376</v>
      </c>
    </row>
    <row r="2218" spans="2:6" x14ac:dyDescent="0.15">
      <c r="B2218" s="5">
        <v>4.9000000000000004</v>
      </c>
      <c r="C2218" s="4">
        <v>11.678699999999999</v>
      </c>
      <c r="D2218" s="5">
        <v>80.118300000000005</v>
      </c>
      <c r="E2218" s="2">
        <f t="shared" si="78"/>
        <v>10.673945025154023</v>
      </c>
      <c r="F2218" s="2">
        <f t="shared" si="79"/>
        <v>6.9019608002851376</v>
      </c>
    </row>
    <row r="2219" spans="2:6" x14ac:dyDescent="0.15">
      <c r="B2219" s="5">
        <v>4.9000000000000004</v>
      </c>
      <c r="C2219" s="4">
        <v>9.9770000000000003</v>
      </c>
      <c r="D2219" s="5">
        <v>69.091899999999995</v>
      </c>
      <c r="E2219" s="2">
        <f t="shared" si="78"/>
        <v>9.9899997221832031</v>
      </c>
      <c r="F2219" s="2">
        <f t="shared" si="79"/>
        <v>6.9019608002851376</v>
      </c>
    </row>
    <row r="2220" spans="2:6" x14ac:dyDescent="0.15">
      <c r="B2220" s="5">
        <v>4.9000000000000004</v>
      </c>
      <c r="C2220" s="4">
        <v>9.1</v>
      </c>
      <c r="D2220" s="5">
        <v>78.805000000000007</v>
      </c>
      <c r="E2220" s="2">
        <f t="shared" si="78"/>
        <v>9.5904139232109351</v>
      </c>
      <c r="F2220" s="2">
        <f t="shared" si="79"/>
        <v>6.9019608002851376</v>
      </c>
    </row>
    <row r="2221" spans="2:6" x14ac:dyDescent="0.15">
      <c r="B2221" s="5">
        <v>4.9000000000000004</v>
      </c>
      <c r="C2221" s="4">
        <v>9.9403000000000006</v>
      </c>
      <c r="D2221" s="5">
        <v>82.998199999999997</v>
      </c>
      <c r="E2221" s="2">
        <f t="shared" si="78"/>
        <v>9.9739949167885147</v>
      </c>
      <c r="F2221" s="2">
        <f t="shared" si="79"/>
        <v>6.9019608002851376</v>
      </c>
    </row>
    <row r="2222" spans="2:6" x14ac:dyDescent="0.15">
      <c r="B2222" s="5">
        <v>4.9000000000000004</v>
      </c>
      <c r="C2222" s="4">
        <v>11.082000000000001</v>
      </c>
      <c r="D2222" s="5">
        <v>86.452500000000001</v>
      </c>
      <c r="E2222" s="2">
        <f t="shared" si="78"/>
        <v>10.446181458238851</v>
      </c>
      <c r="F2222" s="2">
        <f t="shared" si="79"/>
        <v>6.9019608002851376</v>
      </c>
    </row>
    <row r="2223" spans="2:6" x14ac:dyDescent="0.15">
      <c r="B2223" s="5">
        <v>4.9000000000000004</v>
      </c>
      <c r="C2223" s="4">
        <v>12.442299999999999</v>
      </c>
      <c r="D2223" s="5">
        <v>83.473699999999994</v>
      </c>
      <c r="E2223" s="2">
        <f t="shared" si="78"/>
        <v>10.949006685364569</v>
      </c>
      <c r="F2223" s="2">
        <f t="shared" si="79"/>
        <v>6.9019608002851376</v>
      </c>
    </row>
    <row r="2224" spans="2:6" x14ac:dyDescent="0.15">
      <c r="B2224" s="5">
        <v>4.9000000000000004</v>
      </c>
      <c r="C2224" s="4">
        <v>13.9574</v>
      </c>
      <c r="D2224" s="5">
        <v>86.224500000000006</v>
      </c>
      <c r="E2224" s="2">
        <f t="shared" si="78"/>
        <v>11.448045249621039</v>
      </c>
      <c r="F2224" s="2">
        <f t="shared" si="79"/>
        <v>6.9019608002851376</v>
      </c>
    </row>
    <row r="2225" spans="2:6" x14ac:dyDescent="0.15">
      <c r="B2225" s="5">
        <v>4.9000000000000004</v>
      </c>
      <c r="C2225" s="4">
        <v>14.542999999999999</v>
      </c>
      <c r="D2225" s="5">
        <v>86.406099999999995</v>
      </c>
      <c r="E2225" s="2">
        <f t="shared" si="78"/>
        <v>11.626540041195758</v>
      </c>
      <c r="F2225" s="2">
        <f t="shared" si="79"/>
        <v>6.9019608002851376</v>
      </c>
    </row>
    <row r="2226" spans="2:6" x14ac:dyDescent="0.15">
      <c r="B2226" s="5">
        <v>4.9000000000000004</v>
      </c>
      <c r="C2226" s="4">
        <v>17.286100000000001</v>
      </c>
      <c r="D2226" s="5">
        <v>81.043499999999995</v>
      </c>
      <c r="E2226" s="2">
        <f t="shared" si="78"/>
        <v>12.37697021062678</v>
      </c>
      <c r="F2226" s="2">
        <f t="shared" si="79"/>
        <v>6.9019608002851376</v>
      </c>
    </row>
    <row r="2227" spans="2:6" x14ac:dyDescent="0.15">
      <c r="B2227" s="5">
        <v>4.9000000000000004</v>
      </c>
      <c r="C2227" s="4">
        <v>19.047599999999999</v>
      </c>
      <c r="D2227" s="5">
        <v>97.0715</v>
      </c>
      <c r="E2227" s="2">
        <f t="shared" si="78"/>
        <v>12.798402622993441</v>
      </c>
      <c r="F2227" s="2">
        <f t="shared" si="79"/>
        <v>6.9019608002851376</v>
      </c>
    </row>
    <row r="2228" spans="2:6" x14ac:dyDescent="0.15">
      <c r="B2228" s="5">
        <v>4.9000000000000004</v>
      </c>
      <c r="C2228" s="4">
        <v>20.8521</v>
      </c>
      <c r="D2228" s="5">
        <v>82.674499999999995</v>
      </c>
      <c r="E2228" s="2">
        <f t="shared" si="78"/>
        <v>13.191497989973588</v>
      </c>
      <c r="F2228" s="2">
        <f t="shared" si="79"/>
        <v>6.9019608002851376</v>
      </c>
    </row>
    <row r="2229" spans="2:6" x14ac:dyDescent="0.15">
      <c r="B2229" s="5">
        <v>4.9000000000000004</v>
      </c>
      <c r="C2229" s="4">
        <v>22.689399999999999</v>
      </c>
      <c r="D2229" s="5">
        <v>90.727000000000004</v>
      </c>
      <c r="E2229" s="2">
        <f t="shared" si="78"/>
        <v>13.558230115246685</v>
      </c>
      <c r="F2229" s="2">
        <f t="shared" si="79"/>
        <v>6.9019608002851376</v>
      </c>
    </row>
    <row r="2230" spans="2:6" x14ac:dyDescent="0.15">
      <c r="B2230" s="5">
        <v>4.9000000000000004</v>
      </c>
      <c r="C2230" s="4">
        <v>24.552199999999999</v>
      </c>
      <c r="D2230" s="5">
        <v>81.052899999999994</v>
      </c>
      <c r="E2230" s="2">
        <f t="shared" si="78"/>
        <v>13.900904131617349</v>
      </c>
      <c r="F2230" s="2">
        <f t="shared" si="79"/>
        <v>6.9019608002851376</v>
      </c>
    </row>
    <row r="2231" spans="2:6" x14ac:dyDescent="0.15">
      <c r="B2231" s="4">
        <v>4.9000000000000004</v>
      </c>
      <c r="C2231" s="4">
        <v>9.5922000000000001</v>
      </c>
      <c r="D2231" s="4">
        <v>67.487200000000001</v>
      </c>
      <c r="E2231" s="2">
        <f t="shared" si="78"/>
        <v>9.8191822534421789</v>
      </c>
      <c r="F2231" s="2">
        <f t="shared" si="79"/>
        <v>6.9019608002851376</v>
      </c>
    </row>
    <row r="2232" spans="2:6" x14ac:dyDescent="0.15">
      <c r="B2232" s="5">
        <v>4.9000000000000004</v>
      </c>
      <c r="C2232" s="4">
        <v>9.8493999999999993</v>
      </c>
      <c r="D2232" s="4">
        <v>69.715699999999998</v>
      </c>
      <c r="E2232" s="2">
        <f t="shared" si="78"/>
        <v>9.9340977520565126</v>
      </c>
      <c r="F2232" s="2">
        <f t="shared" si="79"/>
        <v>6.9019608002851376</v>
      </c>
    </row>
    <row r="2233" spans="2:6" x14ac:dyDescent="0.15">
      <c r="B2233" s="4">
        <v>4.9000000000000004</v>
      </c>
      <c r="C2233" s="4">
        <v>10.198499999999999</v>
      </c>
      <c r="D2233" s="4">
        <v>71.043999999999997</v>
      </c>
      <c r="E2233" s="2">
        <f t="shared" si="78"/>
        <v>10.085363002297923</v>
      </c>
      <c r="F2233" s="2">
        <f t="shared" si="79"/>
        <v>6.9019608002851376</v>
      </c>
    </row>
    <row r="2234" spans="2:6" x14ac:dyDescent="0.15">
      <c r="B2234" s="5">
        <v>4.9000000000000004</v>
      </c>
      <c r="C2234" s="4">
        <v>10.630599999999999</v>
      </c>
      <c r="D2234" s="4">
        <v>68.888800000000003</v>
      </c>
      <c r="E2234" s="2">
        <f t="shared" si="78"/>
        <v>10.265577771606832</v>
      </c>
      <c r="F2234" s="2">
        <f t="shared" si="79"/>
        <v>6.9019608002851376</v>
      </c>
    </row>
    <row r="2235" spans="2:6" x14ac:dyDescent="0.15">
      <c r="B2235" s="4">
        <v>4.9000000000000004</v>
      </c>
      <c r="C2235" s="4">
        <v>11.135999999999999</v>
      </c>
      <c r="D2235" s="4">
        <v>74.282799999999995</v>
      </c>
      <c r="E2235" s="2">
        <f t="shared" si="78"/>
        <v>10.467292222664868</v>
      </c>
      <c r="F2235" s="2">
        <f t="shared" si="79"/>
        <v>6.9019608002851376</v>
      </c>
    </row>
    <row r="2236" spans="2:6" x14ac:dyDescent="0.15">
      <c r="B2236" s="5">
        <v>4.9000000000000004</v>
      </c>
      <c r="C2236" s="4">
        <v>11.7051</v>
      </c>
      <c r="D2236" s="4">
        <v>82.432500000000005</v>
      </c>
      <c r="E2236" s="2">
        <f t="shared" si="78"/>
        <v>10.683751283498301</v>
      </c>
      <c r="F2236" s="2">
        <f t="shared" si="79"/>
        <v>6.9019608002851376</v>
      </c>
    </row>
    <row r="2237" spans="2:6" x14ac:dyDescent="0.15">
      <c r="B2237" s="4">
        <v>4.9000000000000004</v>
      </c>
      <c r="C2237" s="4">
        <v>12.3292</v>
      </c>
      <c r="D2237" s="4">
        <v>75.552499999999995</v>
      </c>
      <c r="E2237" s="2">
        <f t="shared" si="78"/>
        <v>10.909348976129873</v>
      </c>
      <c r="F2237" s="2">
        <f t="shared" si="79"/>
        <v>6.9019608002851376</v>
      </c>
    </row>
    <row r="2238" spans="2:6" x14ac:dyDescent="0.15">
      <c r="B2238" s="5">
        <v>4.9000000000000004</v>
      </c>
      <c r="C2238" s="4">
        <v>13.000400000000001</v>
      </c>
      <c r="D2238" s="4">
        <v>73.002700000000004</v>
      </c>
      <c r="E2238" s="2">
        <f t="shared" si="78"/>
        <v>11.139567150083934</v>
      </c>
      <c r="F2238" s="2">
        <f t="shared" si="79"/>
        <v>6.9019608002851376</v>
      </c>
    </row>
    <row r="2239" spans="2:6" x14ac:dyDescent="0.15">
      <c r="B2239" s="4">
        <v>4.9000000000000004</v>
      </c>
      <c r="C2239" s="4">
        <v>13.7117</v>
      </c>
      <c r="D2239" s="4">
        <v>72.498699999999999</v>
      </c>
      <c r="E2239" s="2">
        <f t="shared" si="78"/>
        <v>11.370913026997576</v>
      </c>
      <c r="F2239" s="2">
        <f t="shared" si="79"/>
        <v>6.9019608002851376</v>
      </c>
    </row>
    <row r="2240" spans="2:6" x14ac:dyDescent="0.15">
      <c r="B2240" s="5">
        <v>4.9000000000000004</v>
      </c>
      <c r="C2240" s="4">
        <v>14.4572</v>
      </c>
      <c r="D2240" s="4">
        <v>71.205699999999993</v>
      </c>
      <c r="E2240" s="2">
        <f t="shared" si="78"/>
        <v>11.600841890651107</v>
      </c>
      <c r="F2240" s="2">
        <f t="shared" si="79"/>
        <v>6.9019608002851376</v>
      </c>
    </row>
    <row r="2241" spans="2:6" x14ac:dyDescent="0.15">
      <c r="B2241" s="4">
        <v>4.9000000000000004</v>
      </c>
      <c r="C2241" s="4">
        <v>15.2319</v>
      </c>
      <c r="D2241" s="4">
        <v>74.878500000000003</v>
      </c>
      <c r="E2241" s="2">
        <f t="shared" si="78"/>
        <v>11.827540798330231</v>
      </c>
      <c r="F2241" s="2">
        <f t="shared" si="79"/>
        <v>6.9019608002851376</v>
      </c>
    </row>
    <row r="2242" spans="2:6" x14ac:dyDescent="0.15">
      <c r="B2242" s="5">
        <v>4.9000000000000004</v>
      </c>
      <c r="C2242" s="4">
        <v>16.031500000000001</v>
      </c>
      <c r="D2242" s="4">
        <v>69.615499999999997</v>
      </c>
      <c r="E2242" s="2">
        <f t="shared" ref="E2242:E2305" si="80">10*LOG10(C2242)</f>
        <v>12.049741593626024</v>
      </c>
      <c r="F2242" s="2">
        <f t="shared" ref="F2242:F2305" si="81">10*LOG10(B2242)</f>
        <v>6.9019608002851376</v>
      </c>
    </row>
    <row r="2243" spans="2:6" x14ac:dyDescent="0.15">
      <c r="B2243" s="4">
        <v>4.9000000000000004</v>
      </c>
      <c r="C2243" s="4">
        <v>16.852599999999999</v>
      </c>
      <c r="D2243" s="4">
        <v>83.808899999999994</v>
      </c>
      <c r="E2243" s="2">
        <f t="shared" si="80"/>
        <v>12.266669128361569</v>
      </c>
      <c r="F2243" s="2">
        <f t="shared" si="81"/>
        <v>6.9019608002851376</v>
      </c>
    </row>
    <row r="2244" spans="2:6" x14ac:dyDescent="0.15">
      <c r="B2244" s="5">
        <v>4.9000000000000004</v>
      </c>
      <c r="C2244" s="4">
        <v>17.6921</v>
      </c>
      <c r="D2244" s="4">
        <v>72.664500000000004</v>
      </c>
      <c r="E2244" s="2">
        <f t="shared" si="80"/>
        <v>12.477793854412614</v>
      </c>
      <c r="F2244" s="2">
        <f t="shared" si="81"/>
        <v>6.9019608002851376</v>
      </c>
    </row>
    <row r="2245" spans="2:6" x14ac:dyDescent="0.15">
      <c r="B2245" s="4">
        <v>4.9000000000000004</v>
      </c>
      <c r="C2245" s="4">
        <v>18.547499999999999</v>
      </c>
      <c r="D2245" s="4">
        <v>76.895499999999998</v>
      </c>
      <c r="E2245" s="2">
        <f t="shared" si="80"/>
        <v>12.682853797529974</v>
      </c>
      <c r="F2245" s="2">
        <f t="shared" si="81"/>
        <v>6.9019608002851376</v>
      </c>
    </row>
    <row r="2246" spans="2:6" x14ac:dyDescent="0.15">
      <c r="B2246" s="5">
        <v>4.9000000000000004</v>
      </c>
      <c r="C2246" s="4">
        <v>19.416699999999999</v>
      </c>
      <c r="D2246" s="4">
        <v>76.091300000000004</v>
      </c>
      <c r="E2246" s="2">
        <f t="shared" si="80"/>
        <v>12.881754205476801</v>
      </c>
      <c r="F2246" s="2">
        <f t="shared" si="81"/>
        <v>6.9019608002851376</v>
      </c>
    </row>
    <row r="2247" spans="2:6" x14ac:dyDescent="0.15">
      <c r="B2247" s="4">
        <v>4.9000000000000004</v>
      </c>
      <c r="C2247" s="4">
        <v>20.297999999999998</v>
      </c>
      <c r="D2247" s="4">
        <v>83.432599999999994</v>
      </c>
      <c r="E2247" s="2">
        <f t="shared" si="80"/>
        <v>13.074532481716242</v>
      </c>
      <c r="F2247" s="2">
        <f t="shared" si="81"/>
        <v>6.9019608002851376</v>
      </c>
    </row>
    <row r="2248" spans="2:6" x14ac:dyDescent="0.15">
      <c r="B2248" s="5">
        <v>4.9000000000000004</v>
      </c>
      <c r="C2248" s="4">
        <v>21.189900000000002</v>
      </c>
      <c r="D2248" s="4">
        <v>82.9983</v>
      </c>
      <c r="E2248" s="2">
        <f t="shared" si="80"/>
        <v>13.261289071803242</v>
      </c>
      <c r="F2248" s="2">
        <f t="shared" si="81"/>
        <v>6.9019608002851376</v>
      </c>
    </row>
    <row r="2249" spans="2:6" x14ac:dyDescent="0.15">
      <c r="B2249" s="4">
        <v>4.9000000000000004</v>
      </c>
      <c r="C2249" s="4">
        <v>22.090900000000001</v>
      </c>
      <c r="D2249" s="4">
        <v>75.508799999999994</v>
      </c>
      <c r="E2249" s="2">
        <f t="shared" si="80"/>
        <v>13.442134097180414</v>
      </c>
      <c r="F2249" s="2">
        <f t="shared" si="81"/>
        <v>6.9019608002851376</v>
      </c>
    </row>
    <row r="2250" spans="2:6" x14ac:dyDescent="0.15">
      <c r="B2250" s="5">
        <v>4.9000000000000004</v>
      </c>
      <c r="C2250" s="4">
        <v>19.047599999999999</v>
      </c>
      <c r="D2250" s="4">
        <v>86.239000000000004</v>
      </c>
      <c r="E2250" s="2">
        <f t="shared" si="80"/>
        <v>12.798402622993441</v>
      </c>
      <c r="F2250" s="2">
        <f t="shared" si="81"/>
        <v>6.9019608002851376</v>
      </c>
    </row>
    <row r="2251" spans="2:6" x14ac:dyDescent="0.15">
      <c r="B2251" s="4">
        <v>4.9000000000000004</v>
      </c>
      <c r="C2251" s="4">
        <v>18.160699999999999</v>
      </c>
      <c r="D2251" s="4">
        <v>68.721800000000002</v>
      </c>
      <c r="E2251" s="2">
        <f t="shared" si="80"/>
        <v>12.591325842884988</v>
      </c>
      <c r="F2251" s="2">
        <f t="shared" si="81"/>
        <v>6.9019608002851376</v>
      </c>
    </row>
    <row r="2252" spans="2:6" x14ac:dyDescent="0.15">
      <c r="B2252" s="5">
        <v>4.9000000000000004</v>
      </c>
      <c r="C2252" s="4">
        <v>13.9374</v>
      </c>
      <c r="D2252" s="4">
        <v>72.483800000000002</v>
      </c>
      <c r="E2252" s="2">
        <f t="shared" si="80"/>
        <v>11.441817643668376</v>
      </c>
      <c r="F2252" s="2">
        <f t="shared" si="81"/>
        <v>6.9019608002851376</v>
      </c>
    </row>
    <row r="2253" spans="2:6" x14ac:dyDescent="0.15">
      <c r="B2253" s="4">
        <v>4.9000000000000004</v>
      </c>
      <c r="C2253" s="4">
        <v>14.8492</v>
      </c>
      <c r="D2253" s="4">
        <v>84.185500000000005</v>
      </c>
      <c r="E2253" s="2">
        <f t="shared" si="80"/>
        <v>11.717030566872788</v>
      </c>
      <c r="F2253" s="2">
        <f t="shared" si="81"/>
        <v>6.9019608002851376</v>
      </c>
    </row>
    <row r="2254" spans="2:6" x14ac:dyDescent="0.15">
      <c r="B2254" s="5">
        <v>5.8</v>
      </c>
      <c r="C2254" s="4">
        <v>19.5061</v>
      </c>
      <c r="D2254" s="5">
        <v>76.368700000000004</v>
      </c>
      <c r="E2254" s="2">
        <f t="shared" si="80"/>
        <v>12.90170446340186</v>
      </c>
      <c r="F2254" s="2">
        <f t="shared" si="81"/>
        <v>7.6342799356293725</v>
      </c>
    </row>
    <row r="2255" spans="2:6" x14ac:dyDescent="0.15">
      <c r="B2255" s="5">
        <v>5.8</v>
      </c>
      <c r="C2255" s="4">
        <v>25.357600000000001</v>
      </c>
      <c r="D2255" s="5">
        <v>85.428799999999995</v>
      </c>
      <c r="E2255" s="2">
        <f t="shared" si="80"/>
        <v>14.041081468406025</v>
      </c>
      <c r="F2255" s="2">
        <f t="shared" si="81"/>
        <v>7.6342799356293725</v>
      </c>
    </row>
    <row r="2256" spans="2:6" x14ac:dyDescent="0.15">
      <c r="B2256" s="5">
        <v>5.8</v>
      </c>
      <c r="C2256" s="4">
        <v>25.7684</v>
      </c>
      <c r="D2256" s="5">
        <v>84.396199999999993</v>
      </c>
      <c r="E2256" s="2">
        <f t="shared" si="80"/>
        <v>14.110874533687776</v>
      </c>
      <c r="F2256" s="2">
        <f t="shared" si="81"/>
        <v>7.6342799356293725</v>
      </c>
    </row>
    <row r="2257" spans="2:6" x14ac:dyDescent="0.15">
      <c r="B2257" s="5">
        <v>5.8</v>
      </c>
      <c r="C2257" s="4">
        <v>26.514299999999999</v>
      </c>
      <c r="D2257" s="5">
        <v>88.078900000000004</v>
      </c>
      <c r="E2257" s="2">
        <f t="shared" si="80"/>
        <v>14.234801658633952</v>
      </c>
      <c r="F2257" s="2">
        <f t="shared" si="81"/>
        <v>7.6342799356293725</v>
      </c>
    </row>
    <row r="2258" spans="2:6" x14ac:dyDescent="0.15">
      <c r="B2258" s="5">
        <v>5.8</v>
      </c>
      <c r="C2258" s="4">
        <v>26.694600000000001</v>
      </c>
      <c r="D2258" s="5">
        <v>78.317700000000002</v>
      </c>
      <c r="E2258" s="2">
        <f t="shared" si="80"/>
        <v>14.264234176421661</v>
      </c>
      <c r="F2258" s="2">
        <f t="shared" si="81"/>
        <v>7.6342799356293725</v>
      </c>
    </row>
    <row r="2259" spans="2:6" x14ac:dyDescent="0.15">
      <c r="B2259" s="5">
        <v>5.8</v>
      </c>
      <c r="C2259" s="4">
        <v>27.085100000000001</v>
      </c>
      <c r="D2259" s="5">
        <v>81.350899999999996</v>
      </c>
      <c r="E2259" s="2">
        <f t="shared" si="80"/>
        <v>14.327304433704439</v>
      </c>
      <c r="F2259" s="2">
        <f t="shared" si="81"/>
        <v>7.6342799356293725</v>
      </c>
    </row>
    <row r="2260" spans="2:6" x14ac:dyDescent="0.15">
      <c r="B2260" s="5">
        <v>5.8</v>
      </c>
      <c r="C2260" s="4">
        <v>27.7957</v>
      </c>
      <c r="D2260" s="5">
        <v>83.051299999999998</v>
      </c>
      <c r="E2260" s="2">
        <f t="shared" si="80"/>
        <v>14.439776156765859</v>
      </c>
      <c r="F2260" s="2">
        <f t="shared" si="81"/>
        <v>7.6342799356293725</v>
      </c>
    </row>
    <row r="2261" spans="2:6" x14ac:dyDescent="0.15">
      <c r="B2261" s="5">
        <v>5.8</v>
      </c>
      <c r="C2261" s="4">
        <v>42.7014</v>
      </c>
      <c r="D2261" s="5">
        <v>77.951700000000002</v>
      </c>
      <c r="E2261" s="2">
        <f t="shared" si="80"/>
        <v>16.304421139549412</v>
      </c>
      <c r="F2261" s="2">
        <f t="shared" si="81"/>
        <v>7.6342799356293725</v>
      </c>
    </row>
    <row r="2262" spans="2:6" x14ac:dyDescent="0.15">
      <c r="B2262" s="5">
        <v>5.8</v>
      </c>
      <c r="C2262" s="4">
        <v>46.134700000000002</v>
      </c>
      <c r="D2262" s="5">
        <v>81.344399999999993</v>
      </c>
      <c r="E2262" s="2">
        <f t="shared" si="80"/>
        <v>16.640277008707422</v>
      </c>
      <c r="F2262" s="2">
        <f t="shared" si="81"/>
        <v>7.6342799356293725</v>
      </c>
    </row>
    <row r="2263" spans="2:6" x14ac:dyDescent="0.15">
      <c r="B2263" s="5">
        <v>5.8</v>
      </c>
      <c r="C2263" s="4">
        <v>49.833799999999997</v>
      </c>
      <c r="D2263" s="5">
        <v>76.354799999999997</v>
      </c>
      <c r="E2263" s="2">
        <f t="shared" si="80"/>
        <v>16.975240048934804</v>
      </c>
      <c r="F2263" s="2">
        <f t="shared" si="81"/>
        <v>7.6342799356293725</v>
      </c>
    </row>
    <row r="2264" spans="2:6" x14ac:dyDescent="0.15">
      <c r="B2264" s="5">
        <v>5.8</v>
      </c>
      <c r="C2264" s="4">
        <v>53.743899999999996</v>
      </c>
      <c r="D2264" s="5">
        <v>77.39</v>
      </c>
      <c r="E2264" s="2">
        <f t="shared" si="80"/>
        <v>17.303291784168991</v>
      </c>
      <c r="F2264" s="2">
        <f t="shared" si="81"/>
        <v>7.6342799356293725</v>
      </c>
    </row>
    <row r="2265" spans="2:6" x14ac:dyDescent="0.15">
      <c r="B2265" s="5">
        <v>5.8</v>
      </c>
      <c r="C2265" s="4">
        <v>57.822200000000002</v>
      </c>
      <c r="D2265" s="5">
        <v>86.363399999999999</v>
      </c>
      <c r="E2265" s="2">
        <f t="shared" si="80"/>
        <v>17.620946115422434</v>
      </c>
      <c r="F2265" s="2">
        <f t="shared" si="81"/>
        <v>7.6342799356293725</v>
      </c>
    </row>
    <row r="2266" spans="2:6" x14ac:dyDescent="0.15">
      <c r="B2266" s="5">
        <v>5.8</v>
      </c>
      <c r="C2266" s="4">
        <v>62.035600000000002</v>
      </c>
      <c r="D2266" s="5">
        <v>87.621099999999998</v>
      </c>
      <c r="E2266" s="2">
        <f t="shared" si="80"/>
        <v>17.926409870221953</v>
      </c>
      <c r="F2266" s="2">
        <f t="shared" si="81"/>
        <v>7.6342799356293725</v>
      </c>
    </row>
    <row r="2267" spans="2:6" x14ac:dyDescent="0.15">
      <c r="B2267" s="5">
        <v>5.8</v>
      </c>
      <c r="C2267" s="4">
        <v>66.358199999999997</v>
      </c>
      <c r="D2267" s="5">
        <v>88.698999999999998</v>
      </c>
      <c r="E2267" s="2">
        <f t="shared" si="80"/>
        <v>18.218945970528996</v>
      </c>
      <c r="F2267" s="2">
        <f t="shared" si="81"/>
        <v>7.6342799356293725</v>
      </c>
    </row>
    <row r="2268" spans="2:6" x14ac:dyDescent="0.15">
      <c r="B2268" s="5">
        <v>5.8</v>
      </c>
      <c r="C2268" s="4">
        <v>70.770099999999999</v>
      </c>
      <c r="D2268" s="5">
        <v>84.957999999999998</v>
      </c>
      <c r="E2268" s="2">
        <f t="shared" si="80"/>
        <v>18.49849809275139</v>
      </c>
      <c r="F2268" s="2">
        <f t="shared" si="81"/>
        <v>7.6342799356293725</v>
      </c>
    </row>
    <row r="2269" spans="2:6" x14ac:dyDescent="0.15">
      <c r="B2269" s="5">
        <v>5.8</v>
      </c>
      <c r="C2269" s="4">
        <v>75.255600000000001</v>
      </c>
      <c r="D2269" s="5">
        <v>91.748000000000005</v>
      </c>
      <c r="E2269" s="2">
        <f t="shared" si="80"/>
        <v>18.765388226527023</v>
      </c>
      <c r="F2269" s="2">
        <f t="shared" si="81"/>
        <v>7.6342799356293725</v>
      </c>
    </row>
    <row r="2270" spans="2:6" x14ac:dyDescent="0.15">
      <c r="B2270" s="5">
        <v>5.8</v>
      </c>
      <c r="C2270" s="4">
        <v>79.802300000000002</v>
      </c>
      <c r="D2270" s="5">
        <v>84.007499999999993</v>
      </c>
      <c r="E2270" s="2">
        <f t="shared" si="80"/>
        <v>19.020154084298497</v>
      </c>
      <c r="F2270" s="2">
        <f t="shared" si="81"/>
        <v>7.6342799356293725</v>
      </c>
    </row>
    <row r="2271" spans="2:6" x14ac:dyDescent="0.15">
      <c r="B2271" s="5">
        <v>5.8</v>
      </c>
      <c r="C2271" s="4">
        <v>84.400300000000001</v>
      </c>
      <c r="D2271" s="5">
        <v>87.123099999999994</v>
      </c>
      <c r="E2271" s="2">
        <f t="shared" si="80"/>
        <v>19.263439903236765</v>
      </c>
      <c r="F2271" s="2">
        <f t="shared" si="81"/>
        <v>7.6342799356293725</v>
      </c>
    </row>
    <row r="2272" spans="2:6" x14ac:dyDescent="0.15">
      <c r="B2272" s="5">
        <v>5.8</v>
      </c>
      <c r="C2272" s="4">
        <v>89.041600000000003</v>
      </c>
      <c r="D2272" s="5">
        <v>93.558599999999998</v>
      </c>
      <c r="E2272" s="2">
        <f t="shared" si="80"/>
        <v>19.495929552903522</v>
      </c>
      <c r="F2272" s="2">
        <f t="shared" si="81"/>
        <v>7.6342799356293725</v>
      </c>
    </row>
    <row r="2273" spans="1:6" x14ac:dyDescent="0.15">
      <c r="B2273" s="5">
        <v>5.8</v>
      </c>
      <c r="C2273" s="4">
        <v>11.1195</v>
      </c>
      <c r="D2273" s="5">
        <v>71.345299999999995</v>
      </c>
      <c r="E2273" s="2">
        <f t="shared" si="80"/>
        <v>10.460852591774231</v>
      </c>
      <c r="F2273" s="2">
        <f t="shared" si="81"/>
        <v>7.6342799356293725</v>
      </c>
    </row>
    <row r="2274" spans="1:6" x14ac:dyDescent="0.15">
      <c r="B2274" s="5">
        <v>5.8</v>
      </c>
      <c r="C2274" s="4">
        <v>13.735099999999999</v>
      </c>
      <c r="D2274" s="5">
        <v>79.584699999999998</v>
      </c>
      <c r="E2274" s="2">
        <f t="shared" si="80"/>
        <v>11.378318256997984</v>
      </c>
      <c r="F2274" s="2">
        <f t="shared" si="81"/>
        <v>7.6342799356293725</v>
      </c>
    </row>
    <row r="2275" spans="1:6" x14ac:dyDescent="0.15">
      <c r="B2275" s="5">
        <v>5.8</v>
      </c>
      <c r="C2275" s="4">
        <v>14.728999999999999</v>
      </c>
      <c r="D2275" s="5">
        <v>75.138499999999993</v>
      </c>
      <c r="E2275" s="2">
        <f t="shared" si="80"/>
        <v>11.681732621702341</v>
      </c>
      <c r="F2275" s="2">
        <f t="shared" si="81"/>
        <v>7.6342799356293725</v>
      </c>
    </row>
    <row r="2276" spans="1:6" x14ac:dyDescent="0.15">
      <c r="B2276" s="5">
        <v>5.8</v>
      </c>
      <c r="C2276" s="4">
        <v>12.3261</v>
      </c>
      <c r="D2276" s="5">
        <v>65.721299999999999</v>
      </c>
      <c r="E2276" s="2">
        <f t="shared" si="80"/>
        <v>10.908256867819697</v>
      </c>
      <c r="F2276" s="2">
        <f t="shared" si="81"/>
        <v>7.6342799356293725</v>
      </c>
    </row>
    <row r="2277" spans="1:6" x14ac:dyDescent="0.15">
      <c r="B2277" s="5">
        <v>5.8</v>
      </c>
      <c r="C2277" s="4">
        <v>11.678699999999999</v>
      </c>
      <c r="D2277" s="5">
        <v>68.204499999999996</v>
      </c>
      <c r="E2277" s="2">
        <f t="shared" si="80"/>
        <v>10.673945025154023</v>
      </c>
      <c r="F2277" s="2">
        <f t="shared" si="81"/>
        <v>7.6342799356293725</v>
      </c>
    </row>
    <row r="2278" spans="1:6" x14ac:dyDescent="0.15">
      <c r="B2278" s="5">
        <v>5.8</v>
      </c>
      <c r="C2278" s="4">
        <v>9.9770000000000003</v>
      </c>
      <c r="D2278" s="5">
        <v>75.186800000000005</v>
      </c>
      <c r="E2278" s="2">
        <f t="shared" si="80"/>
        <v>9.9899997221832031</v>
      </c>
      <c r="F2278" s="2">
        <f t="shared" si="81"/>
        <v>7.6342799356293725</v>
      </c>
    </row>
    <row r="2279" spans="1:6" x14ac:dyDescent="0.15">
      <c r="A2279" s="27"/>
      <c r="B2279" s="10">
        <v>5.8</v>
      </c>
      <c r="C2279" s="3">
        <v>9.1</v>
      </c>
      <c r="D2279" s="10">
        <v>77.915499999999994</v>
      </c>
      <c r="E2279" s="2">
        <f t="shared" si="80"/>
        <v>9.5904139232109351</v>
      </c>
      <c r="F2279" s="2">
        <f t="shared" si="81"/>
        <v>7.6342799356293725</v>
      </c>
    </row>
    <row r="2280" spans="1:6" x14ac:dyDescent="0.15">
      <c r="B2280" s="5">
        <v>5.8</v>
      </c>
      <c r="C2280" s="4">
        <v>9.9403000000000006</v>
      </c>
      <c r="D2280" s="5">
        <v>74.835899999999995</v>
      </c>
      <c r="E2280" s="2">
        <f t="shared" si="80"/>
        <v>9.9739949167885147</v>
      </c>
      <c r="F2280" s="2">
        <f t="shared" si="81"/>
        <v>7.6342799356293725</v>
      </c>
    </row>
    <row r="2281" spans="1:6" x14ac:dyDescent="0.15">
      <c r="B2281" s="5">
        <v>5.8</v>
      </c>
      <c r="C2281" s="4">
        <v>11.082000000000001</v>
      </c>
      <c r="D2281" s="5">
        <v>86.868799999999993</v>
      </c>
      <c r="E2281" s="2">
        <f t="shared" si="80"/>
        <v>10.446181458238851</v>
      </c>
      <c r="F2281" s="2">
        <f t="shared" si="81"/>
        <v>7.6342799356293725</v>
      </c>
    </row>
    <row r="2282" spans="1:6" x14ac:dyDescent="0.15">
      <c r="B2282" s="5">
        <v>5.8</v>
      </c>
      <c r="C2282" s="4">
        <v>12.442299999999999</v>
      </c>
      <c r="D2282" s="5">
        <v>88.313299999999998</v>
      </c>
      <c r="E2282" s="2">
        <f t="shared" si="80"/>
        <v>10.949006685364569</v>
      </c>
      <c r="F2282" s="2">
        <f t="shared" si="81"/>
        <v>7.6342799356293725</v>
      </c>
    </row>
    <row r="2283" spans="1:6" x14ac:dyDescent="0.15">
      <c r="B2283" s="5">
        <v>5.8</v>
      </c>
      <c r="C2283" s="4">
        <v>13.9574</v>
      </c>
      <c r="D2283" s="5">
        <v>77.701599999999999</v>
      </c>
      <c r="E2283" s="2">
        <f t="shared" si="80"/>
        <v>11.448045249621039</v>
      </c>
      <c r="F2283" s="2">
        <f t="shared" si="81"/>
        <v>7.6342799356293725</v>
      </c>
    </row>
    <row r="2284" spans="1:6" x14ac:dyDescent="0.15">
      <c r="B2284" s="5">
        <v>5.8</v>
      </c>
      <c r="C2284" s="4">
        <v>14.542999999999999</v>
      </c>
      <c r="D2284" s="5">
        <v>80.239900000000006</v>
      </c>
      <c r="E2284" s="2">
        <f t="shared" si="80"/>
        <v>11.626540041195758</v>
      </c>
      <c r="F2284" s="2">
        <f t="shared" si="81"/>
        <v>7.6342799356293725</v>
      </c>
    </row>
    <row r="2285" spans="1:6" x14ac:dyDescent="0.15">
      <c r="B2285" s="5">
        <v>5.8</v>
      </c>
      <c r="C2285" s="4">
        <v>17.286100000000001</v>
      </c>
      <c r="D2285" s="5">
        <v>83.286299999999997</v>
      </c>
      <c r="E2285" s="2">
        <f t="shared" si="80"/>
        <v>12.37697021062678</v>
      </c>
      <c r="F2285" s="2">
        <f t="shared" si="81"/>
        <v>7.6342799356293725</v>
      </c>
    </row>
    <row r="2286" spans="1:6" x14ac:dyDescent="0.15">
      <c r="B2286" s="5">
        <v>5.8</v>
      </c>
      <c r="C2286" s="4">
        <v>19.047599999999999</v>
      </c>
      <c r="D2286" s="5">
        <v>82.851699999999994</v>
      </c>
      <c r="E2286" s="2">
        <f t="shared" si="80"/>
        <v>12.798402622993441</v>
      </c>
      <c r="F2286" s="2">
        <f t="shared" si="81"/>
        <v>7.6342799356293725</v>
      </c>
    </row>
    <row r="2287" spans="1:6" x14ac:dyDescent="0.15">
      <c r="B2287" s="5">
        <v>5.8</v>
      </c>
      <c r="C2287" s="4">
        <v>20.8521</v>
      </c>
      <c r="D2287" s="5">
        <v>79.280299999999997</v>
      </c>
      <c r="E2287" s="2">
        <f t="shared" si="80"/>
        <v>13.191497989973588</v>
      </c>
      <c r="F2287" s="2">
        <f t="shared" si="81"/>
        <v>7.6342799356293725</v>
      </c>
    </row>
    <row r="2288" spans="1:6" x14ac:dyDescent="0.15">
      <c r="B2288" s="5">
        <v>5.8</v>
      </c>
      <c r="C2288" s="4">
        <v>22.689399999999999</v>
      </c>
      <c r="D2288" s="5">
        <v>86.658100000000005</v>
      </c>
      <c r="E2288" s="2">
        <f t="shared" si="80"/>
        <v>13.558230115246685</v>
      </c>
      <c r="F2288" s="2">
        <f t="shared" si="81"/>
        <v>7.6342799356293725</v>
      </c>
    </row>
    <row r="2289" spans="2:6" x14ac:dyDescent="0.15">
      <c r="B2289" s="5">
        <v>5.8</v>
      </c>
      <c r="C2289" s="4">
        <v>24.552199999999999</v>
      </c>
      <c r="D2289" s="5">
        <v>94.852900000000005</v>
      </c>
      <c r="E2289" s="2">
        <f t="shared" si="80"/>
        <v>13.900904131617349</v>
      </c>
      <c r="F2289" s="2">
        <f t="shared" si="81"/>
        <v>7.6342799356293725</v>
      </c>
    </row>
    <row r="2290" spans="2:6" x14ac:dyDescent="0.15">
      <c r="B2290" s="4">
        <v>5.8</v>
      </c>
      <c r="C2290" s="4">
        <v>9.5922000000000001</v>
      </c>
      <c r="D2290" s="4">
        <v>72.7911</v>
      </c>
      <c r="E2290" s="2">
        <f t="shared" si="80"/>
        <v>9.8191822534421789</v>
      </c>
      <c r="F2290" s="2">
        <f t="shared" si="81"/>
        <v>7.6342799356293725</v>
      </c>
    </row>
    <row r="2291" spans="2:6" x14ac:dyDescent="0.15">
      <c r="B2291" s="5">
        <v>5.8</v>
      </c>
      <c r="C2291" s="4">
        <v>9.8493999999999993</v>
      </c>
      <c r="D2291" s="4">
        <v>73.805700000000002</v>
      </c>
      <c r="E2291" s="2">
        <f t="shared" si="80"/>
        <v>9.9340977520565126</v>
      </c>
      <c r="F2291" s="2">
        <f t="shared" si="81"/>
        <v>7.6342799356293725</v>
      </c>
    </row>
    <row r="2292" spans="2:6" x14ac:dyDescent="0.15">
      <c r="B2292" s="4">
        <v>5.8</v>
      </c>
      <c r="C2292" s="4">
        <v>10.198499999999999</v>
      </c>
      <c r="D2292" s="4">
        <v>72.205799999999996</v>
      </c>
      <c r="E2292" s="2">
        <f t="shared" si="80"/>
        <v>10.085363002297923</v>
      </c>
      <c r="F2292" s="2">
        <f t="shared" si="81"/>
        <v>7.6342799356293725</v>
      </c>
    </row>
    <row r="2293" spans="2:6" x14ac:dyDescent="0.15">
      <c r="B2293" s="5">
        <v>5.8</v>
      </c>
      <c r="C2293" s="4">
        <v>10.630599999999999</v>
      </c>
      <c r="D2293" s="4">
        <v>80.262100000000004</v>
      </c>
      <c r="E2293" s="2">
        <f t="shared" si="80"/>
        <v>10.265577771606832</v>
      </c>
      <c r="F2293" s="2">
        <f t="shared" si="81"/>
        <v>7.6342799356293725</v>
      </c>
    </row>
    <row r="2294" spans="2:6" x14ac:dyDescent="0.15">
      <c r="B2294" s="4">
        <v>5.8</v>
      </c>
      <c r="C2294" s="4">
        <v>11.135999999999999</v>
      </c>
      <c r="D2294" s="4">
        <v>78.624799999999993</v>
      </c>
      <c r="E2294" s="2">
        <f t="shared" si="80"/>
        <v>10.467292222664868</v>
      </c>
      <c r="F2294" s="2">
        <f t="shared" si="81"/>
        <v>7.6342799356293725</v>
      </c>
    </row>
    <row r="2295" spans="2:6" x14ac:dyDescent="0.15">
      <c r="B2295" s="5">
        <v>5.8</v>
      </c>
      <c r="C2295" s="4">
        <v>11.7051</v>
      </c>
      <c r="D2295" s="4">
        <v>77.6922</v>
      </c>
      <c r="E2295" s="2">
        <f t="shared" si="80"/>
        <v>10.683751283498301</v>
      </c>
      <c r="F2295" s="2">
        <f t="shared" si="81"/>
        <v>7.6342799356293725</v>
      </c>
    </row>
    <row r="2296" spans="2:6" x14ac:dyDescent="0.15">
      <c r="B2296" s="4">
        <v>5.8</v>
      </c>
      <c r="C2296" s="4">
        <v>12.3292</v>
      </c>
      <c r="D2296" s="4">
        <v>74.589600000000004</v>
      </c>
      <c r="E2296" s="2">
        <f t="shared" si="80"/>
        <v>10.909348976129873</v>
      </c>
      <c r="F2296" s="2">
        <f t="shared" si="81"/>
        <v>7.6342799356293725</v>
      </c>
    </row>
    <row r="2297" spans="2:6" x14ac:dyDescent="0.15">
      <c r="B2297" s="5">
        <v>5.8</v>
      </c>
      <c r="C2297" s="4">
        <v>13.000400000000001</v>
      </c>
      <c r="D2297" s="4">
        <v>72.931299999999993</v>
      </c>
      <c r="E2297" s="2">
        <f t="shared" si="80"/>
        <v>11.139567150083934</v>
      </c>
      <c r="F2297" s="2">
        <f t="shared" si="81"/>
        <v>7.6342799356293725</v>
      </c>
    </row>
    <row r="2298" spans="2:6" x14ac:dyDescent="0.15">
      <c r="B2298" s="4">
        <v>5.8</v>
      </c>
      <c r="C2298" s="4">
        <v>13.7117</v>
      </c>
      <c r="D2298" s="4">
        <v>76.069800000000001</v>
      </c>
      <c r="E2298" s="2">
        <f t="shared" si="80"/>
        <v>11.370913026997576</v>
      </c>
      <c r="F2298" s="2">
        <f t="shared" si="81"/>
        <v>7.6342799356293725</v>
      </c>
    </row>
    <row r="2299" spans="2:6" x14ac:dyDescent="0.15">
      <c r="B2299" s="5">
        <v>5.8</v>
      </c>
      <c r="C2299" s="4">
        <v>14.4572</v>
      </c>
      <c r="D2299" s="4">
        <v>78.214600000000004</v>
      </c>
      <c r="E2299" s="2">
        <f t="shared" si="80"/>
        <v>11.600841890651107</v>
      </c>
      <c r="F2299" s="2">
        <f t="shared" si="81"/>
        <v>7.6342799356293725</v>
      </c>
    </row>
    <row r="2300" spans="2:6" x14ac:dyDescent="0.15">
      <c r="B2300" s="4">
        <v>5.8</v>
      </c>
      <c r="C2300" s="4">
        <v>15.2319</v>
      </c>
      <c r="D2300" s="4">
        <v>82.948599999999999</v>
      </c>
      <c r="E2300" s="2">
        <f t="shared" si="80"/>
        <v>11.827540798330231</v>
      </c>
      <c r="F2300" s="2">
        <f t="shared" si="81"/>
        <v>7.6342799356293725</v>
      </c>
    </row>
    <row r="2301" spans="2:6" x14ac:dyDescent="0.15">
      <c r="B2301" s="5">
        <v>5.8</v>
      </c>
      <c r="C2301" s="4">
        <v>16.031500000000001</v>
      </c>
      <c r="D2301" s="4">
        <v>73.1601</v>
      </c>
      <c r="E2301" s="2">
        <f t="shared" si="80"/>
        <v>12.049741593626024</v>
      </c>
      <c r="F2301" s="2">
        <f t="shared" si="81"/>
        <v>7.6342799356293725</v>
      </c>
    </row>
    <row r="2302" spans="2:6" x14ac:dyDescent="0.15">
      <c r="B2302" s="4">
        <v>5.8</v>
      </c>
      <c r="C2302" s="4">
        <v>16.852599999999999</v>
      </c>
      <c r="D2302" s="4">
        <v>74.225200000000001</v>
      </c>
      <c r="E2302" s="2">
        <f t="shared" si="80"/>
        <v>12.266669128361569</v>
      </c>
      <c r="F2302" s="2">
        <f t="shared" si="81"/>
        <v>7.6342799356293725</v>
      </c>
    </row>
    <row r="2303" spans="2:6" x14ac:dyDescent="0.15">
      <c r="B2303" s="5">
        <v>5.8</v>
      </c>
      <c r="C2303" s="4">
        <v>17.6921</v>
      </c>
      <c r="D2303" s="4">
        <v>78.419799999999995</v>
      </c>
      <c r="E2303" s="2">
        <f t="shared" si="80"/>
        <v>12.477793854412614</v>
      </c>
      <c r="F2303" s="2">
        <f t="shared" si="81"/>
        <v>7.6342799356293725</v>
      </c>
    </row>
    <row r="2304" spans="2:6" x14ac:dyDescent="0.15">
      <c r="B2304" s="4">
        <v>5.8</v>
      </c>
      <c r="C2304" s="4">
        <v>18.547499999999999</v>
      </c>
      <c r="D2304" s="4">
        <v>86.696200000000005</v>
      </c>
      <c r="E2304" s="2">
        <f t="shared" si="80"/>
        <v>12.682853797529974</v>
      </c>
      <c r="F2304" s="2">
        <f t="shared" si="81"/>
        <v>7.6342799356293725</v>
      </c>
    </row>
    <row r="2305" spans="2:6" x14ac:dyDescent="0.15">
      <c r="B2305" s="5">
        <v>5.8</v>
      </c>
      <c r="C2305" s="4">
        <v>19.416699999999999</v>
      </c>
      <c r="D2305" s="4">
        <v>86.198700000000002</v>
      </c>
      <c r="E2305" s="2">
        <f t="shared" si="80"/>
        <v>12.881754205476801</v>
      </c>
      <c r="F2305" s="2">
        <f t="shared" si="81"/>
        <v>7.6342799356293725</v>
      </c>
    </row>
    <row r="2306" spans="2:6" x14ac:dyDescent="0.15">
      <c r="B2306" s="4">
        <v>5.8</v>
      </c>
      <c r="C2306" s="4">
        <v>20.297999999999998</v>
      </c>
      <c r="D2306" s="4">
        <v>84.2941</v>
      </c>
      <c r="E2306" s="2">
        <f t="shared" ref="E2306:E2369" si="82">10*LOG10(C2306)</f>
        <v>13.074532481716242</v>
      </c>
      <c r="F2306" s="2">
        <f t="shared" ref="F2306:F2369" si="83">10*LOG10(B2306)</f>
        <v>7.6342799356293725</v>
      </c>
    </row>
    <row r="2307" spans="2:6" x14ac:dyDescent="0.15">
      <c r="B2307" s="5">
        <v>5.8</v>
      </c>
      <c r="C2307" s="4">
        <v>21.189900000000002</v>
      </c>
      <c r="D2307" s="4">
        <v>84.679900000000004</v>
      </c>
      <c r="E2307" s="2">
        <f t="shared" si="82"/>
        <v>13.261289071803242</v>
      </c>
      <c r="F2307" s="2">
        <f t="shared" si="83"/>
        <v>7.6342799356293725</v>
      </c>
    </row>
    <row r="2308" spans="2:6" x14ac:dyDescent="0.15">
      <c r="B2308" s="4">
        <v>5.8</v>
      </c>
      <c r="C2308" s="4">
        <v>22.090900000000001</v>
      </c>
      <c r="D2308" s="4">
        <v>84.4011</v>
      </c>
      <c r="E2308" s="2">
        <f t="shared" si="82"/>
        <v>13.442134097180414</v>
      </c>
      <c r="F2308" s="2">
        <f t="shared" si="83"/>
        <v>7.6342799356293725</v>
      </c>
    </row>
    <row r="2309" spans="2:6" x14ac:dyDescent="0.15">
      <c r="B2309" s="5">
        <v>5.8</v>
      </c>
      <c r="C2309" s="4">
        <v>19.047599999999999</v>
      </c>
      <c r="D2309" s="4">
        <v>82.5822</v>
      </c>
      <c r="E2309" s="2">
        <f t="shared" si="82"/>
        <v>12.798402622993441</v>
      </c>
      <c r="F2309" s="2">
        <f t="shared" si="83"/>
        <v>7.6342799356293725</v>
      </c>
    </row>
    <row r="2310" spans="2:6" x14ac:dyDescent="0.15">
      <c r="B2310" s="4">
        <v>5.8</v>
      </c>
      <c r="C2310" s="4">
        <v>18.160699999999999</v>
      </c>
      <c r="D2310" s="4">
        <v>79.057500000000005</v>
      </c>
      <c r="E2310" s="2">
        <f t="shared" si="82"/>
        <v>12.591325842884988</v>
      </c>
      <c r="F2310" s="2">
        <f t="shared" si="83"/>
        <v>7.6342799356293725</v>
      </c>
    </row>
    <row r="2311" spans="2:6" x14ac:dyDescent="0.15">
      <c r="B2311" s="5">
        <v>5.8</v>
      </c>
      <c r="C2311" s="4">
        <v>13.9374</v>
      </c>
      <c r="D2311" s="4">
        <v>75.014499999999998</v>
      </c>
      <c r="E2311" s="2">
        <f t="shared" si="82"/>
        <v>11.441817643668376</v>
      </c>
      <c r="F2311" s="2">
        <f t="shared" si="83"/>
        <v>7.6342799356293725</v>
      </c>
    </row>
    <row r="2312" spans="2:6" x14ac:dyDescent="0.15">
      <c r="B2312" s="4">
        <v>5.8</v>
      </c>
      <c r="C2312" s="4">
        <v>14.8492</v>
      </c>
      <c r="D2312" s="4">
        <v>80.771100000000004</v>
      </c>
      <c r="E2312" s="2">
        <f t="shared" si="82"/>
        <v>11.717030566872788</v>
      </c>
      <c r="F2312" s="2">
        <f t="shared" si="83"/>
        <v>7.6342799356293725</v>
      </c>
    </row>
    <row r="2313" spans="2:6" x14ac:dyDescent="0.15">
      <c r="B2313" s="5">
        <v>6.75</v>
      </c>
      <c r="C2313" s="4">
        <v>41.350890256438255</v>
      </c>
      <c r="D2313" s="4">
        <v>89.25669204107929</v>
      </c>
      <c r="E2313" s="2">
        <f t="shared" si="82"/>
        <v>16.164848640529332</v>
      </c>
      <c r="F2313" s="2">
        <f t="shared" si="83"/>
        <v>8.2930377283102494</v>
      </c>
    </row>
    <row r="2314" spans="2:6" x14ac:dyDescent="0.15">
      <c r="B2314" s="5">
        <v>6.75</v>
      </c>
      <c r="C2314" s="4">
        <v>41.010926897596448</v>
      </c>
      <c r="D2314" s="4">
        <v>88.531823241679135</v>
      </c>
      <c r="E2314" s="2">
        <f t="shared" si="82"/>
        <v>16.128995849900541</v>
      </c>
      <c r="F2314" s="2">
        <f t="shared" si="83"/>
        <v>8.2930377283102494</v>
      </c>
    </row>
    <row r="2315" spans="2:6" x14ac:dyDescent="0.15">
      <c r="B2315" s="5">
        <v>6.75</v>
      </c>
      <c r="C2315" s="4">
        <v>40.766360212802908</v>
      </c>
      <c r="D2315" s="4">
        <v>87.206935607096867</v>
      </c>
      <c r="E2315" s="2">
        <f t="shared" si="82"/>
        <v>16.103019375973531</v>
      </c>
      <c r="F2315" s="2">
        <f t="shared" si="83"/>
        <v>8.2930377283102494</v>
      </c>
    </row>
    <row r="2316" spans="2:6" x14ac:dyDescent="0.15">
      <c r="B2316" s="5">
        <v>6.75</v>
      </c>
      <c r="C2316" s="4">
        <v>40.618913390193001</v>
      </c>
      <c r="D2316" s="4">
        <v>83.690857072629512</v>
      </c>
      <c r="E2316" s="2">
        <f t="shared" si="82"/>
        <v>16.087283012707772</v>
      </c>
      <c r="F2316" s="2">
        <f t="shared" si="83"/>
        <v>8.2930377283102494</v>
      </c>
    </row>
    <row r="2317" spans="2:6" x14ac:dyDescent="0.15">
      <c r="B2317" s="5">
        <v>6.75</v>
      </c>
      <c r="C2317" s="4">
        <v>38.878864759660871</v>
      </c>
      <c r="D2317" s="4">
        <v>88.745418695938511</v>
      </c>
      <c r="E2317" s="2">
        <f t="shared" si="82"/>
        <v>15.897135752919704</v>
      </c>
      <c r="F2317" s="2">
        <f t="shared" si="83"/>
        <v>8.2930377283102494</v>
      </c>
    </row>
    <row r="2318" spans="2:6" x14ac:dyDescent="0.15">
      <c r="B2318" s="5">
        <v>6.75</v>
      </c>
      <c r="C2318" s="4">
        <v>38.413098351994471</v>
      </c>
      <c r="D2318" s="4">
        <v>89.743336172104449</v>
      </c>
      <c r="E2318" s="2">
        <f t="shared" si="82"/>
        <v>15.844793382223397</v>
      </c>
      <c r="F2318" s="2">
        <f t="shared" si="83"/>
        <v>8.2930377283102494</v>
      </c>
    </row>
    <row r="2319" spans="2:6" x14ac:dyDescent="0.15">
      <c r="B2319" s="5">
        <v>6.75</v>
      </c>
      <c r="C2319" s="4">
        <v>38.04689376282905</v>
      </c>
      <c r="D2319" s="4">
        <v>88.782779855058195</v>
      </c>
      <c r="E2319" s="2">
        <f t="shared" si="82"/>
        <v>15.803192057391813</v>
      </c>
      <c r="F2319" s="2">
        <f t="shared" si="83"/>
        <v>8.2930377283102494</v>
      </c>
    </row>
    <row r="2320" spans="2:6" x14ac:dyDescent="0.15">
      <c r="B2320" s="5">
        <v>6.75</v>
      </c>
      <c r="C2320" s="4">
        <v>37.783146044235117</v>
      </c>
      <c r="D2320" s="4">
        <v>89.229579456038238</v>
      </c>
      <c r="E2320" s="2">
        <f t="shared" si="82"/>
        <v>15.772981169729539</v>
      </c>
      <c r="F2320" s="2">
        <f t="shared" si="83"/>
        <v>8.2930377283102494</v>
      </c>
    </row>
    <row r="2321" spans="1:6" x14ac:dyDescent="0.15">
      <c r="B2321" s="5">
        <v>6.75</v>
      </c>
      <c r="C2321" s="4">
        <v>37.62400995375161</v>
      </c>
      <c r="D2321" s="4">
        <v>81.363616921645061</v>
      </c>
      <c r="E2321" s="2">
        <f t="shared" si="82"/>
        <v>15.754650806343346</v>
      </c>
      <c r="F2321" s="2">
        <f t="shared" si="83"/>
        <v>8.2930377283102494</v>
      </c>
    </row>
    <row r="2322" spans="1:6" x14ac:dyDescent="0.15">
      <c r="B2322" s="5">
        <v>6.75</v>
      </c>
      <c r="C2322" s="4">
        <v>31.603735934221447</v>
      </c>
      <c r="D2322" s="4">
        <v>81.899647285067886</v>
      </c>
      <c r="E2322" s="2">
        <f t="shared" si="82"/>
        <v>14.997384243815144</v>
      </c>
      <c r="F2322" s="2">
        <f t="shared" si="83"/>
        <v>8.2930377283102494</v>
      </c>
    </row>
    <row r="2323" spans="1:6" x14ac:dyDescent="0.15">
      <c r="B2323" s="5">
        <v>6.75</v>
      </c>
      <c r="C2323" s="4">
        <v>31.157601399979427</v>
      </c>
      <c r="D2323" s="4">
        <v>81.773726103579918</v>
      </c>
      <c r="E2323" s="2">
        <f t="shared" si="82"/>
        <v>14.935640170734199</v>
      </c>
      <c r="F2323" s="2">
        <f t="shared" si="83"/>
        <v>8.2930377283102494</v>
      </c>
    </row>
    <row r="2324" spans="1:6" x14ac:dyDescent="0.15">
      <c r="A2324" s="27"/>
      <c r="B2324" s="10">
        <v>6.75</v>
      </c>
      <c r="C2324" s="3">
        <v>30.834982163121158</v>
      </c>
      <c r="D2324" s="3">
        <v>82.948328736384212</v>
      </c>
      <c r="E2324" s="2">
        <f t="shared" si="82"/>
        <v>14.89043701539353</v>
      </c>
      <c r="F2324" s="2">
        <f t="shared" si="83"/>
        <v>8.2930377283102494</v>
      </c>
    </row>
    <row r="2325" spans="1:6" x14ac:dyDescent="0.15">
      <c r="B2325" s="5">
        <v>6.75</v>
      </c>
      <c r="C2325" s="4">
        <v>24.331586980712952</v>
      </c>
      <c r="D2325" s="4">
        <v>79.822427404688369</v>
      </c>
      <c r="E2325" s="2">
        <f t="shared" si="82"/>
        <v>13.861704358724383</v>
      </c>
      <c r="F2325" s="2">
        <f t="shared" si="83"/>
        <v>8.2930377283102494</v>
      </c>
    </row>
    <row r="2326" spans="1:6" x14ac:dyDescent="0.15">
      <c r="B2326" s="5">
        <v>6.75</v>
      </c>
      <c r="C2326" s="4">
        <v>23.9170676505294</v>
      </c>
      <c r="D2326" s="4">
        <v>81.871486289263672</v>
      </c>
      <c r="E2326" s="2">
        <f t="shared" si="82"/>
        <v>13.787079319526708</v>
      </c>
      <c r="F2326" s="2">
        <f t="shared" si="83"/>
        <v>8.2930377283102494</v>
      </c>
    </row>
    <row r="2327" spans="1:6" x14ac:dyDescent="0.15">
      <c r="B2327" s="19">
        <v>6.75</v>
      </c>
      <c r="C2327" s="16">
        <v>23.664871117333387</v>
      </c>
      <c r="D2327" s="16">
        <v>80.025285148236478</v>
      </c>
      <c r="E2327" s="2">
        <f t="shared" si="82"/>
        <v>13.741041435733624</v>
      </c>
      <c r="F2327" s="2">
        <f t="shared" si="83"/>
        <v>8.2930377283102494</v>
      </c>
    </row>
    <row r="2328" spans="1:6" x14ac:dyDescent="0.15">
      <c r="B2328" s="19">
        <v>6.75</v>
      </c>
      <c r="C2328" s="16">
        <v>10.399813700254443</v>
      </c>
      <c r="D2328" s="16">
        <v>76.71177509908712</v>
      </c>
      <c r="E2328" s="2">
        <f t="shared" si="82"/>
        <v>10.170255595222262</v>
      </c>
      <c r="F2328" s="2">
        <f t="shared" si="83"/>
        <v>8.2930377283102494</v>
      </c>
    </row>
    <row r="2329" spans="1:6" x14ac:dyDescent="0.15">
      <c r="B2329" s="19">
        <v>6.75</v>
      </c>
      <c r="C2329" s="16">
        <v>8.952995308833799</v>
      </c>
      <c r="D2329" s="16">
        <v>74.117082159896924</v>
      </c>
      <c r="E2329" s="2">
        <f t="shared" si="82"/>
        <v>9.5196835693252559</v>
      </c>
      <c r="F2329" s="2">
        <f t="shared" si="83"/>
        <v>8.2930377283102494</v>
      </c>
    </row>
    <row r="2330" spans="1:6" x14ac:dyDescent="0.15">
      <c r="B2330" s="19">
        <v>6.75</v>
      </c>
      <c r="C2330" s="16">
        <v>7.7560379705104587</v>
      </c>
      <c r="D2330" s="16">
        <v>73.438884398273601</v>
      </c>
      <c r="E2330" s="2">
        <f t="shared" si="82"/>
        <v>8.8963992654679185</v>
      </c>
      <c r="F2330" s="2">
        <f t="shared" si="83"/>
        <v>8.2930377283102494</v>
      </c>
    </row>
    <row r="2331" spans="1:6" x14ac:dyDescent="0.15">
      <c r="B2331" s="19">
        <v>6.75</v>
      </c>
      <c r="C2331" s="16">
        <v>6.9394614344342314</v>
      </c>
      <c r="D2331" s="16">
        <v>70.928932806276151</v>
      </c>
      <c r="E2331" s="2">
        <f t="shared" si="82"/>
        <v>8.4132576654572571</v>
      </c>
      <c r="F2331" s="2">
        <f t="shared" si="83"/>
        <v>8.2930377283102494</v>
      </c>
    </row>
    <row r="2332" spans="1:6" x14ac:dyDescent="0.15">
      <c r="A2332" s="5">
        <v>2</v>
      </c>
      <c r="B2332" s="19">
        <v>28</v>
      </c>
      <c r="C2332" s="28">
        <v>11.294246322796401</v>
      </c>
      <c r="D2332" s="28">
        <v>87.625318150416703</v>
      </c>
      <c r="E2332" s="2">
        <f t="shared" si="82"/>
        <v>10.528572552854609</v>
      </c>
      <c r="F2332" s="2">
        <f t="shared" si="83"/>
        <v>14.471580313422193</v>
      </c>
    </row>
    <row r="2333" spans="1:6" x14ac:dyDescent="0.15">
      <c r="A2333" s="5">
        <v>2</v>
      </c>
      <c r="B2333" s="19">
        <v>28</v>
      </c>
      <c r="C2333" s="28">
        <v>11.771151175649701</v>
      </c>
      <c r="D2333" s="28">
        <v>90.267515043511196</v>
      </c>
      <c r="E2333" s="2">
        <f t="shared" si="82"/>
        <v>10.708189373366345</v>
      </c>
      <c r="F2333" s="2">
        <f t="shared" si="83"/>
        <v>14.471580313422193</v>
      </c>
    </row>
    <row r="2334" spans="1:6" x14ac:dyDescent="0.15">
      <c r="A2334" s="5">
        <v>2</v>
      </c>
      <c r="B2334" s="19">
        <v>28</v>
      </c>
      <c r="C2334" s="28">
        <v>12.3109707172099</v>
      </c>
      <c r="D2334" s="28">
        <v>89.074160943808806</v>
      </c>
      <c r="E2334" s="2">
        <f t="shared" si="82"/>
        <v>10.902922983014774</v>
      </c>
      <c r="F2334" s="2">
        <f t="shared" si="83"/>
        <v>14.471580313422193</v>
      </c>
    </row>
    <row r="2335" spans="1:6" x14ac:dyDescent="0.15">
      <c r="A2335" s="5">
        <v>2</v>
      </c>
      <c r="B2335" s="19">
        <v>28</v>
      </c>
      <c r="C2335" s="28">
        <v>12.905812643921299</v>
      </c>
      <c r="D2335" s="28">
        <v>89.283421714834105</v>
      </c>
      <c r="E2335" s="2">
        <f t="shared" si="82"/>
        <v>11.107853560832289</v>
      </c>
      <c r="F2335" s="2">
        <f t="shared" si="83"/>
        <v>14.471580313422193</v>
      </c>
    </row>
    <row r="2336" spans="1:6" x14ac:dyDescent="0.15">
      <c r="A2336" s="5">
        <v>2</v>
      </c>
      <c r="B2336" s="19">
        <v>28</v>
      </c>
      <c r="C2336" s="28">
        <v>13.548431643552</v>
      </c>
      <c r="D2336" s="28">
        <v>93.467213814317205</v>
      </c>
      <c r="E2336" s="2">
        <f t="shared" si="82"/>
        <v>11.318890245113122</v>
      </c>
      <c r="F2336" s="2">
        <f t="shared" si="83"/>
        <v>14.471580313422193</v>
      </c>
    </row>
    <row r="2337" spans="1:6" x14ac:dyDescent="0.15">
      <c r="A2337" s="5">
        <v>2</v>
      </c>
      <c r="B2337" s="19">
        <v>28</v>
      </c>
      <c r="C2337" s="28">
        <v>14.232357499725801</v>
      </c>
      <c r="D2337" s="28">
        <v>91.092597882833303</v>
      </c>
      <c r="E2337" s="2">
        <f t="shared" si="82"/>
        <v>11.532768441686319</v>
      </c>
      <c r="F2337" s="2">
        <f t="shared" si="83"/>
        <v>14.471580313422193</v>
      </c>
    </row>
    <row r="2338" spans="1:6" x14ac:dyDescent="0.15">
      <c r="A2338" s="5">
        <v>2</v>
      </c>
      <c r="B2338" s="19">
        <v>28</v>
      </c>
      <c r="C2338" s="28">
        <v>14.951922953252501</v>
      </c>
      <c r="D2338" s="28">
        <v>96.141803027296007</v>
      </c>
      <c r="E2338" s="2">
        <f t="shared" si="82"/>
        <v>11.746970504719327</v>
      </c>
      <c r="F2338" s="2">
        <f t="shared" si="83"/>
        <v>14.471580313422193</v>
      </c>
    </row>
    <row r="2339" spans="1:6" x14ac:dyDescent="0.15">
      <c r="A2339" s="5">
        <v>2</v>
      </c>
      <c r="B2339" s="19">
        <v>28</v>
      </c>
      <c r="C2339" s="28">
        <v>15.702229141112401</v>
      </c>
      <c r="D2339" s="28">
        <v>95.074544499789795</v>
      </c>
      <c r="E2339" s="2">
        <f t="shared" si="82"/>
        <v>11.959613106871716</v>
      </c>
      <c r="F2339" s="2">
        <f t="shared" si="83"/>
        <v>14.471580313422193</v>
      </c>
    </row>
    <row r="2340" spans="1:6" x14ac:dyDescent="0.15">
      <c r="A2340" s="5">
        <v>2</v>
      </c>
      <c r="B2340" s="19">
        <v>28</v>
      </c>
      <c r="C2340" s="28">
        <v>16.079800993793398</v>
      </c>
      <c r="D2340" s="28">
        <v>85.835316014351605</v>
      </c>
      <c r="E2340" s="2">
        <f t="shared" si="82"/>
        <v>12.062806695472455</v>
      </c>
      <c r="F2340" s="2">
        <f t="shared" si="83"/>
        <v>14.471580313422193</v>
      </c>
    </row>
    <row r="2341" spans="1:6" x14ac:dyDescent="0.15">
      <c r="A2341" s="5">
        <v>2</v>
      </c>
      <c r="B2341" s="19">
        <v>28</v>
      </c>
      <c r="C2341" s="28">
        <v>16.110865898517101</v>
      </c>
      <c r="D2341" s="28">
        <v>94.308284863886598</v>
      </c>
      <c r="E2341" s="2">
        <f t="shared" si="82"/>
        <v>12.071188827433591</v>
      </c>
      <c r="F2341" s="2">
        <f t="shared" si="83"/>
        <v>14.471580313422193</v>
      </c>
    </row>
    <row r="2342" spans="1:6" x14ac:dyDescent="0.15">
      <c r="A2342" s="5">
        <v>2</v>
      </c>
      <c r="B2342" s="19">
        <v>28</v>
      </c>
      <c r="C2342" s="28">
        <v>16.203703280423301</v>
      </c>
      <c r="D2342" s="28">
        <v>95.682092474807405</v>
      </c>
      <c r="E2342" s="2">
        <f t="shared" si="82"/>
        <v>12.096142818545097</v>
      </c>
      <c r="F2342" s="2">
        <f t="shared" si="83"/>
        <v>14.471580313422193</v>
      </c>
    </row>
    <row r="2343" spans="1:6" x14ac:dyDescent="0.15">
      <c r="A2343" s="5">
        <v>2</v>
      </c>
      <c r="B2343" s="19">
        <v>28</v>
      </c>
      <c r="C2343" s="28">
        <v>16.357261384473901</v>
      </c>
      <c r="D2343" s="28">
        <v>91.621956284164895</v>
      </c>
      <c r="E2343" s="2">
        <f t="shared" si="82"/>
        <v>12.137105936402987</v>
      </c>
      <c r="F2343" s="2">
        <f t="shared" si="83"/>
        <v>14.471580313422193</v>
      </c>
    </row>
    <row r="2344" spans="1:6" x14ac:dyDescent="0.15">
      <c r="A2344" s="5">
        <v>2</v>
      </c>
      <c r="B2344" s="19">
        <v>28</v>
      </c>
      <c r="C2344" s="28">
        <v>16.4790776440916</v>
      </c>
      <c r="D2344" s="28">
        <v>97.608661537185995</v>
      </c>
      <c r="E2344" s="2">
        <f t="shared" si="82"/>
        <v>12.169329000011764</v>
      </c>
      <c r="F2344" s="2">
        <f t="shared" si="83"/>
        <v>14.471580313422193</v>
      </c>
    </row>
    <row r="2345" spans="1:6" x14ac:dyDescent="0.15">
      <c r="A2345" s="5">
        <v>2</v>
      </c>
      <c r="B2345" s="19">
        <v>28</v>
      </c>
      <c r="C2345" s="28">
        <v>16.5698521417664</v>
      </c>
      <c r="D2345" s="28">
        <v>97.328346894360806</v>
      </c>
      <c r="E2345" s="2">
        <f t="shared" si="82"/>
        <v>12.193186330843062</v>
      </c>
      <c r="F2345" s="2">
        <f t="shared" si="83"/>
        <v>14.471580313422193</v>
      </c>
    </row>
    <row r="2346" spans="1:6" x14ac:dyDescent="0.15">
      <c r="A2346" s="5">
        <v>2</v>
      </c>
      <c r="B2346" s="19">
        <v>28</v>
      </c>
      <c r="C2346" s="28">
        <v>16.839239887833401</v>
      </c>
      <c r="D2346" s="28">
        <v>97.059755024578394</v>
      </c>
      <c r="E2346" s="2">
        <f t="shared" si="82"/>
        <v>12.263224838399964</v>
      </c>
      <c r="F2346" s="2">
        <f t="shared" si="83"/>
        <v>14.471580313422193</v>
      </c>
    </row>
    <row r="2347" spans="1:6" x14ac:dyDescent="0.15">
      <c r="A2347" s="5">
        <v>2</v>
      </c>
      <c r="B2347" s="19">
        <v>28</v>
      </c>
      <c r="C2347" s="28">
        <v>17.162750362339999</v>
      </c>
      <c r="D2347" s="28">
        <v>99.879558037794894</v>
      </c>
      <c r="E2347" s="2">
        <f t="shared" si="82"/>
        <v>12.345868855799711</v>
      </c>
      <c r="F2347" s="2">
        <f t="shared" si="83"/>
        <v>14.471580313422193</v>
      </c>
    </row>
    <row r="2348" spans="1:6" x14ac:dyDescent="0.15">
      <c r="A2348" s="5">
        <v>2</v>
      </c>
      <c r="B2348" s="19">
        <v>28</v>
      </c>
      <c r="C2348" s="28">
        <v>17.278888853164101</v>
      </c>
      <c r="D2348" s="28">
        <v>99.656675432104905</v>
      </c>
      <c r="E2348" s="2">
        <f t="shared" si="82"/>
        <v>12.37515811033202</v>
      </c>
      <c r="F2348" s="2">
        <f t="shared" si="83"/>
        <v>14.471580313422193</v>
      </c>
    </row>
    <row r="2349" spans="1:6" x14ac:dyDescent="0.15">
      <c r="A2349" s="5">
        <v>2</v>
      </c>
      <c r="B2349" s="19">
        <v>28</v>
      </c>
      <c r="C2349" s="28">
        <v>17.5373886311503</v>
      </c>
      <c r="D2349" s="28">
        <v>103.395561561329</v>
      </c>
      <c r="E2349" s="2">
        <f t="shared" si="82"/>
        <v>12.439649261159342</v>
      </c>
      <c r="F2349" s="2">
        <f t="shared" si="83"/>
        <v>14.471580313422193</v>
      </c>
    </row>
    <row r="2350" spans="1:6" x14ac:dyDescent="0.15">
      <c r="A2350" s="5">
        <v>2</v>
      </c>
      <c r="B2350" s="19">
        <v>28</v>
      </c>
      <c r="C2350" s="28">
        <v>17.959955456514901</v>
      </c>
      <c r="D2350" s="28">
        <v>100.524388767817</v>
      </c>
      <c r="E2350" s="2">
        <f t="shared" si="82"/>
        <v>12.543052552147058</v>
      </c>
      <c r="F2350" s="2">
        <f t="shared" si="83"/>
        <v>14.471580313422193</v>
      </c>
    </row>
    <row r="2351" spans="1:6" x14ac:dyDescent="0.15">
      <c r="A2351" s="5">
        <v>2</v>
      </c>
      <c r="B2351" s="19">
        <v>28</v>
      </c>
      <c r="C2351" s="28">
        <v>18.098618731825901</v>
      </c>
      <c r="D2351" s="28">
        <v>98.664060347999197</v>
      </c>
      <c r="E2351" s="2">
        <f t="shared" si="82"/>
        <v>12.576454312207609</v>
      </c>
      <c r="F2351" s="2">
        <f t="shared" si="83"/>
        <v>14.471580313422193</v>
      </c>
    </row>
    <row r="2352" spans="1:6" x14ac:dyDescent="0.15">
      <c r="A2352" s="5">
        <v>2</v>
      </c>
      <c r="B2352" s="19">
        <v>28</v>
      </c>
      <c r="C2352" s="28">
        <v>18.427153876819901</v>
      </c>
      <c r="D2352" s="28">
        <v>102.721569411261</v>
      </c>
      <c r="E2352" s="2">
        <f t="shared" si="82"/>
        <v>12.654582624549358</v>
      </c>
      <c r="F2352" s="2">
        <f t="shared" si="83"/>
        <v>14.471580313422193</v>
      </c>
    </row>
    <row r="2353" spans="1:6" x14ac:dyDescent="0.15">
      <c r="A2353" s="5">
        <v>2</v>
      </c>
      <c r="B2353" s="19">
        <v>28</v>
      </c>
      <c r="C2353" s="28">
        <v>18.935680605671401</v>
      </c>
      <c r="D2353" s="28">
        <v>103.286411588272</v>
      </c>
      <c r="E2353" s="2">
        <f t="shared" si="82"/>
        <v>12.772809195954931</v>
      </c>
      <c r="F2353" s="2">
        <f t="shared" si="83"/>
        <v>14.471580313422193</v>
      </c>
    </row>
    <row r="2354" spans="1:6" x14ac:dyDescent="0.15">
      <c r="A2354" s="5">
        <v>2</v>
      </c>
      <c r="B2354" s="19">
        <v>28</v>
      </c>
      <c r="C2354" s="28">
        <v>18.935680605671401</v>
      </c>
      <c r="D2354" s="28">
        <v>99.441219774627996</v>
      </c>
      <c r="E2354" s="2">
        <f t="shared" si="82"/>
        <v>12.772809195954931</v>
      </c>
      <c r="F2354" s="2">
        <f t="shared" si="83"/>
        <v>14.471580313422193</v>
      </c>
    </row>
    <row r="2355" spans="1:6" x14ac:dyDescent="0.15">
      <c r="A2355" s="5">
        <v>2</v>
      </c>
      <c r="B2355" s="19">
        <v>28</v>
      </c>
      <c r="C2355" s="28">
        <v>19.4822996589212</v>
      </c>
      <c r="D2355" s="28">
        <v>104.48431567680601</v>
      </c>
      <c r="E2355" s="2">
        <f t="shared" si="82"/>
        <v>12.896402189816744</v>
      </c>
      <c r="F2355" s="2">
        <f t="shared" si="83"/>
        <v>14.471580313422193</v>
      </c>
    </row>
    <row r="2356" spans="1:6" x14ac:dyDescent="0.15">
      <c r="A2356" s="5">
        <v>2</v>
      </c>
      <c r="B2356" s="19">
        <v>28</v>
      </c>
      <c r="C2356" s="28">
        <v>19.7878750754092</v>
      </c>
      <c r="D2356" s="28">
        <v>101.978470694731</v>
      </c>
      <c r="E2356" s="2">
        <f t="shared" si="82"/>
        <v>12.963991599177502</v>
      </c>
      <c r="F2356" s="2">
        <f t="shared" si="83"/>
        <v>14.471580313422193</v>
      </c>
    </row>
    <row r="2357" spans="1:6" x14ac:dyDescent="0.15">
      <c r="A2357" s="5">
        <v>2</v>
      </c>
      <c r="B2357" s="19">
        <v>28</v>
      </c>
      <c r="C2357" s="28">
        <v>20.063897926375098</v>
      </c>
      <c r="D2357" s="28">
        <v>105.965498911892</v>
      </c>
      <c r="E2357" s="2">
        <f t="shared" si="82"/>
        <v>13.024153097145774</v>
      </c>
      <c r="F2357" s="2">
        <f t="shared" si="83"/>
        <v>14.471580313422193</v>
      </c>
    </row>
    <row r="2358" spans="1:6" x14ac:dyDescent="0.15">
      <c r="A2358" s="5">
        <v>2</v>
      </c>
      <c r="B2358" s="19">
        <v>28</v>
      </c>
      <c r="C2358" s="28">
        <v>20.653329029480901</v>
      </c>
      <c r="D2358" s="28">
        <v>102.026307389886</v>
      </c>
      <c r="E2358" s="2">
        <f t="shared" si="82"/>
        <v>13.149900638668818</v>
      </c>
      <c r="F2358" s="2">
        <f t="shared" si="83"/>
        <v>14.471580313422193</v>
      </c>
    </row>
    <row r="2359" spans="1:6" x14ac:dyDescent="0.15">
      <c r="A2359" s="5">
        <v>2</v>
      </c>
      <c r="B2359" s="19">
        <v>28</v>
      </c>
      <c r="C2359" s="28">
        <v>20.677524029728499</v>
      </c>
      <c r="D2359" s="28">
        <v>103.06137248114599</v>
      </c>
      <c r="E2359" s="2">
        <f t="shared" si="82"/>
        <v>13.1549853419932</v>
      </c>
      <c r="F2359" s="2">
        <f t="shared" si="83"/>
        <v>14.471580313422193</v>
      </c>
    </row>
    <row r="2360" spans="1:6" x14ac:dyDescent="0.15">
      <c r="A2360" s="5">
        <v>2</v>
      </c>
      <c r="B2360" s="19">
        <v>28</v>
      </c>
      <c r="C2360" s="28">
        <v>21.320412753978299</v>
      </c>
      <c r="D2360" s="28">
        <v>107.413578690685</v>
      </c>
      <c r="E2360" s="2">
        <f t="shared" si="82"/>
        <v>13.287956081894306</v>
      </c>
      <c r="F2360" s="2">
        <f t="shared" si="83"/>
        <v>14.471580313422193</v>
      </c>
    </row>
    <row r="2361" spans="1:6" x14ac:dyDescent="0.15">
      <c r="A2361" s="5">
        <v>2</v>
      </c>
      <c r="B2361" s="19">
        <v>28</v>
      </c>
      <c r="C2361" s="28">
        <v>21.530443562546498</v>
      </c>
      <c r="D2361" s="28">
        <v>103.531196329758</v>
      </c>
      <c r="E2361" s="2">
        <f t="shared" si="82"/>
        <v>13.330529770962226</v>
      </c>
      <c r="F2361" s="2">
        <f t="shared" si="83"/>
        <v>14.471580313422193</v>
      </c>
    </row>
    <row r="2362" spans="1:6" x14ac:dyDescent="0.15">
      <c r="A2362" s="5">
        <v>2</v>
      </c>
      <c r="B2362" s="19">
        <v>28</v>
      </c>
      <c r="C2362" s="28">
        <v>21.9899977262391</v>
      </c>
      <c r="D2362" s="28">
        <v>106.977186994883</v>
      </c>
      <c r="E2362" s="2">
        <f t="shared" si="82"/>
        <v>13.422251844548395</v>
      </c>
      <c r="F2362" s="2">
        <f t="shared" si="83"/>
        <v>14.471580313422193</v>
      </c>
    </row>
    <row r="2363" spans="1:6" x14ac:dyDescent="0.15">
      <c r="A2363" s="5">
        <v>2</v>
      </c>
      <c r="B2363" s="19">
        <v>28</v>
      </c>
      <c r="C2363" s="28">
        <v>22.417850030723301</v>
      </c>
      <c r="D2363" s="28">
        <v>107.998169904129</v>
      </c>
      <c r="E2363" s="2">
        <f t="shared" si="82"/>
        <v>13.505939595272151</v>
      </c>
      <c r="F2363" s="2">
        <f t="shared" si="83"/>
        <v>14.471580313422193</v>
      </c>
    </row>
    <row r="2364" spans="1:6" x14ac:dyDescent="0.15">
      <c r="A2364" s="5">
        <v>2</v>
      </c>
      <c r="B2364" s="19">
        <v>28</v>
      </c>
      <c r="C2364" s="28">
        <v>22.683915006012501</v>
      </c>
      <c r="D2364" s="28">
        <v>103.464457933841</v>
      </c>
      <c r="E2364" s="2">
        <f t="shared" si="82"/>
        <v>13.557180113661689</v>
      </c>
      <c r="F2364" s="2">
        <f t="shared" si="83"/>
        <v>14.471580313422193</v>
      </c>
    </row>
    <row r="2365" spans="1:6" x14ac:dyDescent="0.15">
      <c r="A2365" s="5">
        <v>2</v>
      </c>
      <c r="B2365" s="19">
        <v>28</v>
      </c>
      <c r="C2365" s="28">
        <v>23.3143732491354</v>
      </c>
      <c r="D2365" s="28">
        <v>103.237486309521</v>
      </c>
      <c r="E2365" s="2">
        <f t="shared" si="82"/>
        <v>13.676237449845646</v>
      </c>
      <c r="F2365" s="2">
        <f t="shared" si="83"/>
        <v>14.471580313422193</v>
      </c>
    </row>
    <row r="2366" spans="1:6" x14ac:dyDescent="0.15">
      <c r="A2366" s="5">
        <v>2</v>
      </c>
      <c r="B2366" s="19">
        <v>28</v>
      </c>
      <c r="C2366" s="28">
        <v>23.4</v>
      </c>
      <c r="D2366" s="28">
        <v>107.41191460265</v>
      </c>
      <c r="E2366" s="2">
        <f t="shared" si="82"/>
        <v>13.692158574101427</v>
      </c>
      <c r="F2366" s="2">
        <f t="shared" si="83"/>
        <v>14.471580313422193</v>
      </c>
    </row>
    <row r="2367" spans="1:6" x14ac:dyDescent="0.15">
      <c r="A2367" s="5">
        <v>2</v>
      </c>
      <c r="B2367" s="19">
        <v>28</v>
      </c>
      <c r="C2367" s="28">
        <v>24.136279746472901</v>
      </c>
      <c r="D2367" s="28">
        <v>104.431384186595</v>
      </c>
      <c r="E2367" s="2">
        <f t="shared" si="82"/>
        <v>13.826703307949336</v>
      </c>
      <c r="F2367" s="2">
        <f t="shared" si="83"/>
        <v>14.471580313422193</v>
      </c>
    </row>
    <row r="2368" spans="1:6" x14ac:dyDescent="0.15">
      <c r="A2368" s="5">
        <v>2</v>
      </c>
      <c r="B2368" s="19">
        <v>28</v>
      </c>
      <c r="C2368" s="28">
        <v>24.219000805153001</v>
      </c>
      <c r="D2368" s="28">
        <v>105.71004700157501</v>
      </c>
      <c r="E2368" s="2">
        <f t="shared" si="82"/>
        <v>13.841562216410619</v>
      </c>
      <c r="F2368" s="2">
        <f t="shared" si="83"/>
        <v>14.471580313422193</v>
      </c>
    </row>
    <row r="2369" spans="1:6" x14ac:dyDescent="0.15">
      <c r="A2369" s="5">
        <v>2</v>
      </c>
      <c r="B2369" s="19">
        <v>28</v>
      </c>
      <c r="C2369" s="28">
        <v>24.890962215229798</v>
      </c>
      <c r="D2369" s="28">
        <v>109.474483534998</v>
      </c>
      <c r="E2369" s="2">
        <f t="shared" si="82"/>
        <v>13.960416855474229</v>
      </c>
      <c r="F2369" s="2">
        <f t="shared" si="83"/>
        <v>14.471580313422193</v>
      </c>
    </row>
    <row r="2370" spans="1:6" x14ac:dyDescent="0.15">
      <c r="A2370" s="5">
        <v>2</v>
      </c>
      <c r="B2370" s="19">
        <v>28</v>
      </c>
      <c r="C2370" s="28">
        <v>25.130857526157001</v>
      </c>
      <c r="D2370" s="28">
        <v>104.26783038439299</v>
      </c>
      <c r="E2370" s="2">
        <f t="shared" ref="E2370:E2433" si="84">10*LOG10(C2370)</f>
        <v>14.002073080324518</v>
      </c>
      <c r="F2370" s="2">
        <f t="shared" ref="F2370:F2433" si="85">10*LOG10(B2370)</f>
        <v>14.471580313422193</v>
      </c>
    </row>
    <row r="2371" spans="1:6" x14ac:dyDescent="0.15">
      <c r="A2371" s="5">
        <v>2</v>
      </c>
      <c r="B2371" s="19">
        <v>28</v>
      </c>
      <c r="C2371" s="28">
        <v>25.662423891752699</v>
      </c>
      <c r="D2371" s="28">
        <v>109.699449585888</v>
      </c>
      <c r="E2371" s="2">
        <f t="shared" si="84"/>
        <v>14.092976743731601</v>
      </c>
      <c r="F2371" s="2">
        <f t="shared" si="85"/>
        <v>14.471580313422193</v>
      </c>
    </row>
    <row r="2372" spans="1:6" x14ac:dyDescent="0.15">
      <c r="A2372" s="5">
        <v>2</v>
      </c>
      <c r="B2372" s="19">
        <v>28</v>
      </c>
      <c r="C2372" s="28">
        <v>26.049184248263899</v>
      </c>
      <c r="D2372" s="28">
        <v>103.047432362731</v>
      </c>
      <c r="E2372" s="2">
        <f t="shared" si="84"/>
        <v>14.157941275578171</v>
      </c>
      <c r="F2372" s="2">
        <f t="shared" si="85"/>
        <v>14.471580313422193</v>
      </c>
    </row>
    <row r="2373" spans="1:6" x14ac:dyDescent="0.15">
      <c r="A2373" s="5">
        <v>2</v>
      </c>
      <c r="B2373" s="19">
        <v>28</v>
      </c>
      <c r="C2373" s="28">
        <v>26.4491965851517</v>
      </c>
      <c r="D2373" s="28">
        <v>110.47469720036899</v>
      </c>
      <c r="E2373" s="2">
        <f t="shared" si="84"/>
        <v>14.224124845400294</v>
      </c>
      <c r="F2373" s="2">
        <f t="shared" si="85"/>
        <v>14.471580313422193</v>
      </c>
    </row>
    <row r="2374" spans="1:6" x14ac:dyDescent="0.15">
      <c r="A2374" s="5">
        <v>2</v>
      </c>
      <c r="B2374" s="19">
        <v>28</v>
      </c>
      <c r="C2374" s="28">
        <v>26.973320151586801</v>
      </c>
      <c r="D2374" s="28">
        <v>102.096502592498</v>
      </c>
      <c r="E2374" s="2">
        <f t="shared" si="84"/>
        <v>14.309344071412953</v>
      </c>
      <c r="F2374" s="2">
        <f t="shared" si="85"/>
        <v>14.471580313422193</v>
      </c>
    </row>
    <row r="2375" spans="1:6" x14ac:dyDescent="0.15">
      <c r="A2375" s="5">
        <v>2</v>
      </c>
      <c r="B2375" s="19">
        <v>28</v>
      </c>
      <c r="C2375" s="28">
        <v>27.2499541284018</v>
      </c>
      <c r="D2375" s="28">
        <v>109.337737470459</v>
      </c>
      <c r="E2375" s="2">
        <f t="shared" si="84"/>
        <v>14.35365775537478</v>
      </c>
      <c r="F2375" s="2">
        <f t="shared" si="85"/>
        <v>14.471580313422193</v>
      </c>
    </row>
    <row r="2376" spans="1:6" x14ac:dyDescent="0.15">
      <c r="A2376" s="5">
        <v>2</v>
      </c>
      <c r="B2376" s="19">
        <v>28</v>
      </c>
      <c r="C2376" s="28">
        <v>27.902688042552501</v>
      </c>
      <c r="D2376" s="28">
        <v>105.52462047750301</v>
      </c>
      <c r="E2376" s="2">
        <f t="shared" si="84"/>
        <v>14.456460436253629</v>
      </c>
      <c r="F2376" s="2">
        <f t="shared" si="85"/>
        <v>14.471580313422193</v>
      </c>
    </row>
    <row r="2377" spans="1:6" x14ac:dyDescent="0.15">
      <c r="A2377" s="5">
        <v>2</v>
      </c>
      <c r="B2377" s="19">
        <v>28</v>
      </c>
      <c r="C2377" s="28">
        <v>28.0634994254102</v>
      </c>
      <c r="D2377" s="28">
        <v>112.237672940652</v>
      </c>
      <c r="E2377" s="2">
        <f t="shared" si="84"/>
        <v>14.481418251522735</v>
      </c>
      <c r="F2377" s="2">
        <f t="shared" si="85"/>
        <v>14.471580313422193</v>
      </c>
    </row>
    <row r="2378" spans="1:6" x14ac:dyDescent="0.15">
      <c r="A2378" s="5">
        <v>2</v>
      </c>
      <c r="B2378" s="19">
        <v>28</v>
      </c>
      <c r="C2378" s="28">
        <v>28.8367820673528</v>
      </c>
      <c r="D2378" s="28">
        <v>103.716001751972</v>
      </c>
      <c r="E2378" s="2">
        <f t="shared" si="84"/>
        <v>14.599467952857756</v>
      </c>
      <c r="F2378" s="2">
        <f t="shared" si="85"/>
        <v>14.471580313422193</v>
      </c>
    </row>
    <row r="2379" spans="1:6" x14ac:dyDescent="0.15">
      <c r="A2379" s="5">
        <v>2</v>
      </c>
      <c r="B2379" s="19">
        <v>28</v>
      </c>
      <c r="C2379" s="28">
        <v>28.888752136428501</v>
      </c>
      <c r="D2379" s="28">
        <v>113.873215897987</v>
      </c>
      <c r="E2379" s="2">
        <f t="shared" si="84"/>
        <v>14.607287826898949</v>
      </c>
      <c r="F2379" s="2">
        <f t="shared" si="85"/>
        <v>14.471580313422193</v>
      </c>
    </row>
    <row r="2380" spans="1:6" x14ac:dyDescent="0.15">
      <c r="A2380" s="5">
        <v>2</v>
      </c>
      <c r="B2380" s="19">
        <v>28</v>
      </c>
      <c r="C2380" s="28">
        <v>29.724737172933899</v>
      </c>
      <c r="D2380" s="28">
        <v>109.472756067204</v>
      </c>
      <c r="E2380" s="2">
        <f t="shared" si="84"/>
        <v>14.731180232621629</v>
      </c>
      <c r="F2380" s="2">
        <f t="shared" si="85"/>
        <v>14.471580313422193</v>
      </c>
    </row>
    <row r="2381" spans="1:6" x14ac:dyDescent="0.15">
      <c r="A2381" s="5">
        <v>2</v>
      </c>
      <c r="B2381" s="19">
        <v>28</v>
      </c>
      <c r="C2381" s="28">
        <v>29.775157430314302</v>
      </c>
      <c r="D2381" s="28">
        <v>106.25923650813399</v>
      </c>
      <c r="E2381" s="2">
        <f t="shared" si="84"/>
        <v>14.738540664079146</v>
      </c>
      <c r="F2381" s="2">
        <f t="shared" si="85"/>
        <v>14.471580313422193</v>
      </c>
    </row>
    <row r="2382" spans="1:6" x14ac:dyDescent="0.15">
      <c r="A2382" s="5">
        <v>2</v>
      </c>
      <c r="B2382" s="19">
        <v>28</v>
      </c>
      <c r="C2382" s="28">
        <v>30.570574086856801</v>
      </c>
      <c r="D2382" s="28">
        <v>112.054224215712</v>
      </c>
      <c r="E2382" s="2">
        <f t="shared" si="84"/>
        <v>14.853035944478098</v>
      </c>
      <c r="F2382" s="2">
        <f t="shared" si="85"/>
        <v>14.471580313422193</v>
      </c>
    </row>
    <row r="2383" spans="1:6" x14ac:dyDescent="0.15">
      <c r="A2383" s="5">
        <v>2</v>
      </c>
      <c r="B2383" s="19">
        <v>28</v>
      </c>
      <c r="C2383" s="28">
        <v>30.717421766808499</v>
      </c>
      <c r="D2383" s="28">
        <v>106.78335729611101</v>
      </c>
      <c r="E2383" s="2">
        <f t="shared" si="84"/>
        <v>14.87384760856944</v>
      </c>
      <c r="F2383" s="2">
        <f t="shared" si="85"/>
        <v>14.471580313422193</v>
      </c>
    </row>
    <row r="2384" spans="1:6" x14ac:dyDescent="0.15">
      <c r="A2384" s="5">
        <v>2</v>
      </c>
      <c r="B2384" s="19">
        <v>28</v>
      </c>
      <c r="C2384" s="28">
        <v>31.425467379181502</v>
      </c>
      <c r="D2384" s="28">
        <v>108.73593677702701</v>
      </c>
      <c r="E2384" s="2">
        <f t="shared" si="84"/>
        <v>14.972817455048546</v>
      </c>
      <c r="F2384" s="2">
        <f t="shared" si="85"/>
        <v>14.471580313422193</v>
      </c>
    </row>
    <row r="2385" spans="1:6" x14ac:dyDescent="0.15">
      <c r="A2385" s="5">
        <v>2</v>
      </c>
      <c r="B2385" s="19">
        <v>28</v>
      </c>
      <c r="C2385" s="28">
        <v>31.6632278834613</v>
      </c>
      <c r="D2385" s="28">
        <v>106.439162050463</v>
      </c>
      <c r="E2385" s="2">
        <f t="shared" si="84"/>
        <v>15.005551866008059</v>
      </c>
      <c r="F2385" s="2">
        <f t="shared" si="85"/>
        <v>14.471580313422193</v>
      </c>
    </row>
    <row r="2386" spans="1:6" x14ac:dyDescent="0.15">
      <c r="A2386" s="5">
        <v>2</v>
      </c>
      <c r="B2386" s="19">
        <v>28</v>
      </c>
      <c r="C2386" s="28">
        <v>32.288697712976898</v>
      </c>
      <c r="D2386" s="28">
        <v>114.20210384380501</v>
      </c>
      <c r="E2386" s="2">
        <f t="shared" si="84"/>
        <v>15.090505291461982</v>
      </c>
      <c r="F2386" s="2">
        <f t="shared" si="85"/>
        <v>14.471580313422193</v>
      </c>
    </row>
    <row r="2387" spans="1:6" x14ac:dyDescent="0.15">
      <c r="A2387" s="5">
        <v>2</v>
      </c>
      <c r="B2387" s="19">
        <v>28</v>
      </c>
      <c r="C2387" s="28">
        <v>32.6122676304485</v>
      </c>
      <c r="D2387" s="28">
        <v>105.760403972734</v>
      </c>
      <c r="E2387" s="2">
        <f t="shared" si="84"/>
        <v>15.133809976759736</v>
      </c>
      <c r="F2387" s="2">
        <f t="shared" si="85"/>
        <v>14.471580313422193</v>
      </c>
    </row>
    <row r="2388" spans="1:6" x14ac:dyDescent="0.15">
      <c r="A2388" s="5">
        <v>2</v>
      </c>
      <c r="B2388" s="19">
        <v>28</v>
      </c>
      <c r="C2388" s="28">
        <v>33.159613990515602</v>
      </c>
      <c r="D2388" s="28">
        <v>119.489638709701</v>
      </c>
      <c r="E2388" s="2">
        <f t="shared" si="84"/>
        <v>15.206094663063183</v>
      </c>
      <c r="F2388" s="2">
        <f t="shared" si="85"/>
        <v>14.471580313422193</v>
      </c>
    </row>
    <row r="2389" spans="1:6" x14ac:dyDescent="0.15">
      <c r="A2389" s="5">
        <v>2</v>
      </c>
      <c r="B2389" s="19">
        <v>28</v>
      </c>
      <c r="C2389" s="28">
        <v>33.5642667132771</v>
      </c>
      <c r="D2389" s="28">
        <v>108.258569654526</v>
      </c>
      <c r="E2389" s="2">
        <f t="shared" si="84"/>
        <v>15.2587716348709</v>
      </c>
      <c r="F2389" s="2">
        <f t="shared" si="85"/>
        <v>14.471580313422193</v>
      </c>
    </row>
    <row r="2390" spans="1:6" x14ac:dyDescent="0.15">
      <c r="A2390" s="5">
        <v>2</v>
      </c>
      <c r="B2390" s="19">
        <v>28</v>
      </c>
      <c r="C2390" s="28">
        <v>34.037626239207697</v>
      </c>
      <c r="D2390" s="28">
        <v>114.37842411604601</v>
      </c>
      <c r="E2390" s="2">
        <f t="shared" si="84"/>
        <v>15.319592650682452</v>
      </c>
      <c r="F2390" s="2">
        <f t="shared" si="85"/>
        <v>14.471580313422193</v>
      </c>
    </row>
    <row r="2391" spans="1:6" x14ac:dyDescent="0.15">
      <c r="A2391" s="5">
        <v>2</v>
      </c>
      <c r="B2391" s="19">
        <v>28</v>
      </c>
      <c r="C2391" s="28">
        <v>34.518980286213598</v>
      </c>
      <c r="D2391" s="28">
        <v>108.07182921237001</v>
      </c>
      <c r="E2391" s="2">
        <f t="shared" si="84"/>
        <v>15.380579578829279</v>
      </c>
      <c r="F2391" s="2">
        <f t="shared" si="85"/>
        <v>14.471580313422193</v>
      </c>
    </row>
    <row r="2392" spans="1:6" x14ac:dyDescent="0.15">
      <c r="A2392" s="5">
        <v>2</v>
      </c>
      <c r="B2392" s="19">
        <v>28</v>
      </c>
      <c r="C2392" s="28">
        <v>34.922199243461201</v>
      </c>
      <c r="D2392" s="28">
        <v>115.224747561545</v>
      </c>
      <c r="E2392" s="2">
        <f t="shared" si="84"/>
        <v>15.431015858131531</v>
      </c>
      <c r="F2392" s="2">
        <f t="shared" si="85"/>
        <v>14.471580313422193</v>
      </c>
    </row>
    <row r="2393" spans="1:6" x14ac:dyDescent="0.15">
      <c r="A2393" s="5">
        <v>2</v>
      </c>
      <c r="B2393" s="19">
        <v>28</v>
      </c>
      <c r="C2393" s="28">
        <v>35.476189197826798</v>
      </c>
      <c r="D2393" s="28">
        <v>110.649107502497</v>
      </c>
      <c r="E2393" s="2">
        <f t="shared" si="84"/>
        <v>15.499369623648269</v>
      </c>
      <c r="F2393" s="2">
        <f t="shared" si="85"/>
        <v>14.471580313422193</v>
      </c>
    </row>
    <row r="2394" spans="1:6" x14ac:dyDescent="0.15">
      <c r="A2394" s="5">
        <v>2</v>
      </c>
      <c r="B2394" s="19">
        <v>28</v>
      </c>
      <c r="C2394" s="28">
        <v>35.812846856958998</v>
      </c>
      <c r="D2394" s="28">
        <v>116.40930501878</v>
      </c>
      <c r="E2394" s="2">
        <f t="shared" si="84"/>
        <v>15.540388455895473</v>
      </c>
      <c r="F2394" s="2">
        <f t="shared" si="85"/>
        <v>14.471580313422193</v>
      </c>
    </row>
    <row r="2395" spans="1:6" x14ac:dyDescent="0.15">
      <c r="A2395" s="5">
        <v>2</v>
      </c>
      <c r="B2395" s="19">
        <v>28</v>
      </c>
      <c r="C2395" s="28">
        <v>36.435696782139402</v>
      </c>
      <c r="D2395" s="28">
        <v>109.655756813605</v>
      </c>
      <c r="E2395" s="2">
        <f t="shared" si="84"/>
        <v>15.615270792195252</v>
      </c>
      <c r="F2395" s="2">
        <f t="shared" si="85"/>
        <v>14.471580313422193</v>
      </c>
    </row>
    <row r="2396" spans="1:6" x14ac:dyDescent="0.15">
      <c r="A2396" s="5">
        <v>2</v>
      </c>
      <c r="B2396" s="19">
        <v>28</v>
      </c>
      <c r="C2396" s="28">
        <v>36.709126930506002</v>
      </c>
      <c r="D2396" s="28">
        <v>118.838884466153</v>
      </c>
      <c r="E2396" s="2">
        <f t="shared" si="84"/>
        <v>15.647740556079775</v>
      </c>
      <c r="F2396" s="2">
        <f t="shared" si="85"/>
        <v>14.471580313422193</v>
      </c>
    </row>
    <row r="2397" spans="1:6" x14ac:dyDescent="0.15">
      <c r="A2397" s="5">
        <v>2</v>
      </c>
      <c r="B2397" s="19">
        <v>28</v>
      </c>
      <c r="C2397" s="28">
        <v>37.397326107624302</v>
      </c>
      <c r="D2397" s="28">
        <v>111.471663821109</v>
      </c>
      <c r="E2397" s="2">
        <f t="shared" si="84"/>
        <v>15.728405514459975</v>
      </c>
      <c r="F2397" s="2">
        <f t="shared" si="85"/>
        <v>14.471580313422193</v>
      </c>
    </row>
    <row r="2398" spans="1:6" x14ac:dyDescent="0.15">
      <c r="A2398" s="5">
        <v>2</v>
      </c>
      <c r="B2398" s="19">
        <v>28</v>
      </c>
      <c r="C2398" s="28">
        <v>37.610636793332802</v>
      </c>
      <c r="D2398" s="28">
        <v>116.65169124336499</v>
      </c>
      <c r="E2398" s="2">
        <f t="shared" si="84"/>
        <v>15.75310686612756</v>
      </c>
      <c r="F2398" s="2">
        <f t="shared" si="85"/>
        <v>14.471580313422193</v>
      </c>
    </row>
    <row r="2399" spans="1:6" x14ac:dyDescent="0.15">
      <c r="A2399" s="5">
        <v>2</v>
      </c>
      <c r="B2399" s="19">
        <v>28</v>
      </c>
      <c r="C2399" s="28">
        <v>38.360917611548302</v>
      </c>
      <c r="D2399" s="28">
        <v>109.157069623794</v>
      </c>
      <c r="E2399" s="2">
        <f t="shared" si="84"/>
        <v>15.838889871551849</v>
      </c>
      <c r="F2399" s="2">
        <f t="shared" si="85"/>
        <v>14.471580313422193</v>
      </c>
    </row>
    <row r="2400" spans="1:6" x14ac:dyDescent="0.15">
      <c r="A2400" s="5">
        <v>2</v>
      </c>
      <c r="B2400" s="19">
        <v>28</v>
      </c>
      <c r="C2400" s="28">
        <v>38.517009229689698</v>
      </c>
      <c r="D2400" s="28">
        <v>118.93014401496799</v>
      </c>
      <c r="E2400" s="2">
        <f t="shared" si="84"/>
        <v>15.856525576459379</v>
      </c>
      <c r="F2400" s="2">
        <f t="shared" si="85"/>
        <v>14.471580313422193</v>
      </c>
    </row>
    <row r="2401" spans="1:6" x14ac:dyDescent="0.15">
      <c r="A2401" s="5">
        <v>2</v>
      </c>
      <c r="B2401" s="19">
        <v>28</v>
      </c>
      <c r="C2401" s="28">
        <v>39.326327059617498</v>
      </c>
      <c r="D2401" s="28">
        <v>109.711403573621</v>
      </c>
      <c r="E2401" s="2">
        <f t="shared" si="84"/>
        <v>15.946833867293936</v>
      </c>
      <c r="F2401" s="2">
        <f t="shared" si="85"/>
        <v>14.471580313422193</v>
      </c>
    </row>
    <row r="2402" spans="1:6" x14ac:dyDescent="0.15">
      <c r="A2402" s="5">
        <v>2</v>
      </c>
      <c r="B2402" s="19">
        <v>28</v>
      </c>
      <c r="C2402" s="28">
        <v>39.4279088971251</v>
      </c>
      <c r="D2402" s="28">
        <v>118.20162044610601</v>
      </c>
      <c r="E2402" s="2">
        <f t="shared" si="84"/>
        <v>15.958037443945084</v>
      </c>
      <c r="F2402" s="2">
        <f t="shared" si="85"/>
        <v>14.471580313422193</v>
      </c>
    </row>
    <row r="2403" spans="1:6" x14ac:dyDescent="0.15">
      <c r="A2403" s="5">
        <v>2</v>
      </c>
      <c r="B2403" s="19">
        <v>28</v>
      </c>
      <c r="C2403" s="28">
        <v>40.293423781058898</v>
      </c>
      <c r="D2403" s="28">
        <v>112.490098514473</v>
      </c>
      <c r="E2403" s="2">
        <f t="shared" si="84"/>
        <v>16.052341714848346</v>
      </c>
      <c r="F2403" s="2">
        <f t="shared" si="85"/>
        <v>14.471580313422193</v>
      </c>
    </row>
    <row r="2404" spans="1:6" x14ac:dyDescent="0.15">
      <c r="A2404" s="5">
        <v>2</v>
      </c>
      <c r="B2404" s="19">
        <v>28</v>
      </c>
      <c r="C2404" s="28">
        <v>40.343029137634197</v>
      </c>
      <c r="D2404" s="28">
        <v>117.44473776570401</v>
      </c>
      <c r="E2404" s="2">
        <f t="shared" si="84"/>
        <v>16.057685039007911</v>
      </c>
      <c r="F2404" s="2">
        <f t="shared" si="85"/>
        <v>14.471580313422193</v>
      </c>
    </row>
    <row r="2405" spans="1:6" x14ac:dyDescent="0.15">
      <c r="A2405" s="5">
        <v>2</v>
      </c>
      <c r="B2405" s="19">
        <v>28</v>
      </c>
      <c r="C2405" s="28">
        <v>41.262089137609102</v>
      </c>
      <c r="D2405" s="28">
        <v>115.86484034178299</v>
      </c>
      <c r="E2405" s="2">
        <f t="shared" si="84"/>
        <v>16.15551212923765</v>
      </c>
      <c r="F2405" s="2">
        <f t="shared" si="85"/>
        <v>14.471580313422193</v>
      </c>
    </row>
    <row r="2406" spans="1:6" x14ac:dyDescent="0.15">
      <c r="A2406" s="5">
        <v>2</v>
      </c>
      <c r="B2406" s="19">
        <v>28</v>
      </c>
      <c r="C2406" s="28">
        <v>41.262089137609102</v>
      </c>
      <c r="D2406" s="28">
        <v>113.871249192242</v>
      </c>
      <c r="E2406" s="2">
        <f t="shared" si="84"/>
        <v>16.15551212923765</v>
      </c>
      <c r="F2406" s="2">
        <f t="shared" si="85"/>
        <v>14.471580313422193</v>
      </c>
    </row>
    <row r="2407" spans="1:6" x14ac:dyDescent="0.15">
      <c r="A2407" s="5">
        <v>2</v>
      </c>
      <c r="B2407" s="19">
        <v>28</v>
      </c>
      <c r="C2407" s="28">
        <v>42.184831397079201</v>
      </c>
      <c r="D2407" s="28">
        <v>118.091756118221</v>
      </c>
      <c r="E2407" s="2">
        <f t="shared" si="84"/>
        <v>16.251563176730585</v>
      </c>
      <c r="F2407" s="2">
        <f t="shared" si="85"/>
        <v>14.471580313422193</v>
      </c>
    </row>
    <row r="2408" spans="1:6" x14ac:dyDescent="0.15">
      <c r="A2408" s="5">
        <v>2</v>
      </c>
      <c r="B2408" s="19">
        <v>28</v>
      </c>
      <c r="C2408" s="28">
        <v>42.232215191723</v>
      </c>
      <c r="D2408" s="28">
        <v>110.302990438989</v>
      </c>
      <c r="E2408" s="2">
        <f t="shared" si="84"/>
        <v>16.256438619200605</v>
      </c>
      <c r="F2408" s="2">
        <f t="shared" si="85"/>
        <v>14.471580313422193</v>
      </c>
    </row>
    <row r="2409" spans="1:6" x14ac:dyDescent="0.15">
      <c r="A2409" s="5">
        <v>2</v>
      </c>
      <c r="B2409" s="19">
        <v>28</v>
      </c>
      <c r="C2409" s="28">
        <v>43.111019472983898</v>
      </c>
      <c r="D2409" s="28">
        <v>117.444369302613</v>
      </c>
      <c r="E2409" s="2">
        <f t="shared" si="84"/>
        <v>16.345882930059712</v>
      </c>
      <c r="F2409" s="2">
        <f t="shared" si="85"/>
        <v>14.471580313422193</v>
      </c>
    </row>
    <row r="2410" spans="1:6" x14ac:dyDescent="0.15">
      <c r="A2410" s="5">
        <v>2</v>
      </c>
      <c r="B2410" s="19">
        <v>28</v>
      </c>
      <c r="C2410" s="28">
        <v>43.203703544950898</v>
      </c>
      <c r="D2410" s="28">
        <v>111.274589817059</v>
      </c>
      <c r="E2410" s="2">
        <f t="shared" si="84"/>
        <v>16.35520977374961</v>
      </c>
      <c r="F2410" s="2">
        <f t="shared" si="85"/>
        <v>14.471580313422193</v>
      </c>
    </row>
    <row r="2411" spans="1:6" x14ac:dyDescent="0.15">
      <c r="A2411" s="5">
        <v>2</v>
      </c>
      <c r="B2411" s="19">
        <v>28</v>
      </c>
      <c r="C2411" s="28">
        <v>44.040435965144603</v>
      </c>
      <c r="D2411" s="28">
        <v>119.97773834118701</v>
      </c>
      <c r="E2411" s="2">
        <f t="shared" si="84"/>
        <v>16.438516094895292</v>
      </c>
      <c r="F2411" s="2">
        <f t="shared" si="85"/>
        <v>14.471580313422193</v>
      </c>
    </row>
    <row r="2412" spans="1:6" x14ac:dyDescent="0.15">
      <c r="A2412" s="5">
        <v>2</v>
      </c>
      <c r="B2412" s="19">
        <v>28</v>
      </c>
      <c r="C2412" s="28">
        <v>44.176464322079902</v>
      </c>
      <c r="D2412" s="28">
        <v>112.393909417533</v>
      </c>
      <c r="E2412" s="2">
        <f t="shared" si="84"/>
        <v>16.451909540239406</v>
      </c>
      <c r="F2412" s="2">
        <f t="shared" si="85"/>
        <v>14.471580313422193</v>
      </c>
    </row>
    <row r="2413" spans="1:6" x14ac:dyDescent="0.15">
      <c r="A2413" s="5">
        <v>2</v>
      </c>
      <c r="B2413" s="19">
        <v>28</v>
      </c>
      <c r="C2413" s="28">
        <v>44.972880717161097</v>
      </c>
      <c r="D2413" s="28">
        <v>118.420028421662</v>
      </c>
      <c r="E2413" s="2">
        <f t="shared" si="84"/>
        <v>16.529507069919461</v>
      </c>
      <c r="F2413" s="2">
        <f t="shared" si="85"/>
        <v>14.471580313422193</v>
      </c>
    </row>
    <row r="2414" spans="1:6" x14ac:dyDescent="0.15">
      <c r="A2414" s="5">
        <v>2</v>
      </c>
      <c r="B2414" s="19">
        <v>28</v>
      </c>
      <c r="C2414" s="28">
        <v>45.1504152804822</v>
      </c>
      <c r="D2414" s="28">
        <v>114.342477563237</v>
      </c>
      <c r="E2414" s="2">
        <f t="shared" si="84"/>
        <v>16.546617491831334</v>
      </c>
      <c r="F2414" s="2">
        <f t="shared" si="85"/>
        <v>14.471580313422193</v>
      </c>
    </row>
    <row r="2415" spans="1:6" x14ac:dyDescent="0.15">
      <c r="A2415" s="5">
        <v>2</v>
      </c>
      <c r="B2415" s="19">
        <v>28</v>
      </c>
      <c r="C2415" s="28">
        <v>45.908169207669303</v>
      </c>
      <c r="D2415" s="28">
        <v>121.57856081472799</v>
      </c>
      <c r="E2415" s="2">
        <f t="shared" si="84"/>
        <v>16.618899736882458</v>
      </c>
      <c r="F2415" s="2">
        <f t="shared" si="85"/>
        <v>14.471580313422193</v>
      </c>
    </row>
    <row r="2416" spans="1:6" x14ac:dyDescent="0.15">
      <c r="A2416" s="5">
        <v>2</v>
      </c>
      <c r="B2416" s="19">
        <v>28</v>
      </c>
      <c r="C2416" s="28">
        <v>46.125481027302001</v>
      </c>
      <c r="D2416" s="28">
        <v>113.022884373221</v>
      </c>
      <c r="E2416" s="2">
        <f t="shared" si="84"/>
        <v>16.639409083034547</v>
      </c>
      <c r="F2416" s="2">
        <f t="shared" si="85"/>
        <v>14.471580313422193</v>
      </c>
    </row>
    <row r="2417" spans="1:6" x14ac:dyDescent="0.15">
      <c r="A2417" s="5">
        <v>2</v>
      </c>
      <c r="B2417" s="19">
        <v>28</v>
      </c>
      <c r="C2417" s="28">
        <v>46.846131110263499</v>
      </c>
      <c r="D2417" s="28">
        <v>120.79783691106999</v>
      </c>
      <c r="E2417" s="2">
        <f t="shared" si="84"/>
        <v>16.706737295494154</v>
      </c>
      <c r="F2417" s="2">
        <f t="shared" si="85"/>
        <v>14.471580313422193</v>
      </c>
    </row>
    <row r="2418" spans="1:6" x14ac:dyDescent="0.15">
      <c r="A2418" s="5">
        <v>2</v>
      </c>
      <c r="B2418" s="19">
        <v>28</v>
      </c>
      <c r="C2418" s="28">
        <v>47.101592329771599</v>
      </c>
      <c r="D2418" s="28">
        <v>114.97838745835</v>
      </c>
      <c r="E2418" s="2">
        <f t="shared" si="84"/>
        <v>16.730355892593387</v>
      </c>
      <c r="F2418" s="2">
        <f t="shared" si="85"/>
        <v>14.471580313422193</v>
      </c>
    </row>
    <row r="2419" spans="1:6" x14ac:dyDescent="0.15">
      <c r="A2419" s="5">
        <v>2</v>
      </c>
      <c r="B2419" s="19">
        <v>28</v>
      </c>
      <c r="C2419" s="28">
        <v>47.786609002941397</v>
      </c>
      <c r="D2419" s="28">
        <v>118.943175333504</v>
      </c>
      <c r="E2419" s="2">
        <f t="shared" si="84"/>
        <v>16.793062135389679</v>
      </c>
      <c r="F2419" s="2">
        <f t="shared" si="85"/>
        <v>14.471580313422193</v>
      </c>
    </row>
    <row r="2420" spans="1:6" x14ac:dyDescent="0.15">
      <c r="A2420" s="5">
        <v>2</v>
      </c>
      <c r="B2420" s="19">
        <v>28</v>
      </c>
      <c r="C2420" s="28">
        <v>48.078685506157498</v>
      </c>
      <c r="D2420" s="28">
        <v>116.218862677427</v>
      </c>
      <c r="E2420" s="2">
        <f t="shared" si="84"/>
        <v>16.819525853418909</v>
      </c>
      <c r="F2420" s="2">
        <f t="shared" si="85"/>
        <v>14.471580313422193</v>
      </c>
    </row>
    <row r="2421" spans="1:6" x14ac:dyDescent="0.15">
      <c r="A2421" s="5">
        <v>2</v>
      </c>
      <c r="B2421" s="19">
        <v>28</v>
      </c>
      <c r="C2421" s="28">
        <v>48.729457210192699</v>
      </c>
      <c r="D2421" s="28">
        <v>121.75642099812001</v>
      </c>
      <c r="E2421" s="2">
        <f t="shared" si="84"/>
        <v>16.877915738698842</v>
      </c>
      <c r="F2421" s="2">
        <f t="shared" si="85"/>
        <v>14.471580313422193</v>
      </c>
    </row>
    <row r="2422" spans="1:6" x14ac:dyDescent="0.15">
      <c r="A2422" s="5">
        <v>2</v>
      </c>
      <c r="B2422" s="19">
        <v>28</v>
      </c>
      <c r="C2422" s="28">
        <v>49.056701886694299</v>
      </c>
      <c r="D2422" s="28">
        <v>114.046683746591</v>
      </c>
      <c r="E2422" s="2">
        <f t="shared" si="84"/>
        <v>16.906983469572552</v>
      </c>
      <c r="F2422" s="2">
        <f t="shared" si="85"/>
        <v>14.471580313422193</v>
      </c>
    </row>
    <row r="2423" spans="1:6" x14ac:dyDescent="0.15">
      <c r="A2423" s="5">
        <v>2</v>
      </c>
      <c r="B2423" s="19">
        <v>28</v>
      </c>
      <c r="C2423" s="28">
        <v>49.674540762849503</v>
      </c>
      <c r="D2423" s="28">
        <v>117.03901285527201</v>
      </c>
      <c r="E2423" s="2">
        <f t="shared" si="84"/>
        <v>16.96133860782713</v>
      </c>
      <c r="F2423" s="2">
        <f t="shared" si="85"/>
        <v>14.471580313422193</v>
      </c>
    </row>
    <row r="2424" spans="1:6" x14ac:dyDescent="0.15">
      <c r="A2424" s="5">
        <v>2</v>
      </c>
      <c r="B2424" s="19">
        <v>28</v>
      </c>
      <c r="C2424" s="28">
        <v>50.035587335415599</v>
      </c>
      <c r="D2424" s="28">
        <v>116.160174304484</v>
      </c>
      <c r="E2424" s="2">
        <f t="shared" si="84"/>
        <v>16.992790020529373</v>
      </c>
      <c r="F2424" s="2">
        <f t="shared" si="85"/>
        <v>14.471580313422193</v>
      </c>
    </row>
    <row r="2425" spans="1:6" x14ac:dyDescent="0.15">
      <c r="A2425" s="5">
        <v>2</v>
      </c>
      <c r="B2425" s="19">
        <v>28</v>
      </c>
      <c r="C2425" s="28">
        <v>50.621734462580399</v>
      </c>
      <c r="D2425" s="28">
        <v>121.713719176944</v>
      </c>
      <c r="E2425" s="2">
        <f t="shared" si="84"/>
        <v>17.043370213955843</v>
      </c>
      <c r="F2425" s="2">
        <f t="shared" si="85"/>
        <v>14.471580313422193</v>
      </c>
    </row>
    <row r="2426" spans="1:6" x14ac:dyDescent="0.15">
      <c r="A2426" s="5">
        <v>2</v>
      </c>
      <c r="B2426" s="19">
        <v>28</v>
      </c>
      <c r="C2426" s="28">
        <v>51.015291825098899</v>
      </c>
      <c r="D2426" s="28">
        <v>118.220309195732</v>
      </c>
      <c r="E2426" s="2">
        <f t="shared" si="84"/>
        <v>17.077003753100271</v>
      </c>
      <c r="F2426" s="2">
        <f t="shared" si="85"/>
        <v>14.471580313422193</v>
      </c>
    </row>
    <row r="2427" spans="1:6" x14ac:dyDescent="0.15">
      <c r="A2427" s="5">
        <v>2</v>
      </c>
      <c r="B2427" s="19">
        <v>28</v>
      </c>
      <c r="C2427" s="28">
        <v>51.570922039459397</v>
      </c>
      <c r="D2427" s="28">
        <v>120.693585930227</v>
      </c>
      <c r="E2427" s="2">
        <f t="shared" si="84"/>
        <v>17.124048962519655</v>
      </c>
      <c r="F2427" s="2">
        <f t="shared" si="85"/>
        <v>14.471580313422193</v>
      </c>
    </row>
    <row r="2428" spans="1:6" x14ac:dyDescent="0.15">
      <c r="A2428" s="5">
        <v>2</v>
      </c>
      <c r="B2428" s="19">
        <v>28</v>
      </c>
      <c r="C2428" s="28">
        <v>51.9957690586455</v>
      </c>
      <c r="D2428" s="28">
        <v>116.870486880106</v>
      </c>
      <c r="E2428" s="2">
        <f t="shared" si="84"/>
        <v>17.159680061494157</v>
      </c>
      <c r="F2428" s="2">
        <f t="shared" si="85"/>
        <v>14.471580313422193</v>
      </c>
    </row>
    <row r="2429" spans="1:6" x14ac:dyDescent="0.15">
      <c r="A2429" s="5">
        <v>2</v>
      </c>
      <c r="B2429" s="19">
        <v>28</v>
      </c>
      <c r="C2429" s="28">
        <v>52.521995392406801</v>
      </c>
      <c r="D2429" s="28">
        <v>120.31203690994199</v>
      </c>
      <c r="E2429" s="2">
        <f t="shared" si="84"/>
        <v>17.203412172546425</v>
      </c>
      <c r="F2429" s="2">
        <f t="shared" si="85"/>
        <v>14.471580313422193</v>
      </c>
    </row>
    <row r="2430" spans="1:6" x14ac:dyDescent="0.15">
      <c r="A2430" s="5">
        <v>2</v>
      </c>
      <c r="B2430" s="19">
        <v>28</v>
      </c>
      <c r="C2430" s="28">
        <v>52.976976131145904</v>
      </c>
      <c r="D2430" s="28">
        <v>113.182140782704</v>
      </c>
      <c r="E2430" s="2">
        <f t="shared" si="84"/>
        <v>17.240871656064357</v>
      </c>
      <c r="F2430" s="2">
        <f t="shared" si="85"/>
        <v>14.471580313422193</v>
      </c>
    </row>
    <row r="2431" spans="1:6" x14ac:dyDescent="0.15">
      <c r="A2431" s="5">
        <v>2</v>
      </c>
      <c r="B2431" s="19">
        <v>28</v>
      </c>
      <c r="C2431" s="28">
        <v>53.474853903493702</v>
      </c>
      <c r="D2431" s="28">
        <v>121.475903887703</v>
      </c>
      <c r="E2431" s="2">
        <f t="shared" si="84"/>
        <v>17.281496067266289</v>
      </c>
      <c r="F2431" s="2">
        <f t="shared" si="85"/>
        <v>14.471580313422193</v>
      </c>
    </row>
    <row r="2432" spans="1:6" x14ac:dyDescent="0.15">
      <c r="A2432" s="5">
        <v>2</v>
      </c>
      <c r="B2432" s="19">
        <v>28</v>
      </c>
      <c r="C2432" s="28">
        <v>53.9588732276722</v>
      </c>
      <c r="D2432" s="28">
        <v>116.340209087067</v>
      </c>
      <c r="E2432" s="2">
        <f t="shared" si="84"/>
        <v>17.320628721319345</v>
      </c>
      <c r="F2432" s="2">
        <f t="shared" si="85"/>
        <v>14.471580313422193</v>
      </c>
    </row>
    <row r="2433" spans="1:6" x14ac:dyDescent="0.15">
      <c r="A2433" s="5">
        <v>2</v>
      </c>
      <c r="B2433" s="19">
        <v>28</v>
      </c>
      <c r="C2433" s="28">
        <v>54.429403818156999</v>
      </c>
      <c r="D2433" s="28">
        <v>119.916211426582</v>
      </c>
      <c r="E2433" s="2">
        <f t="shared" si="84"/>
        <v>17.358335773833492</v>
      </c>
      <c r="F2433" s="2">
        <f t="shared" si="85"/>
        <v>14.471580313422193</v>
      </c>
    </row>
    <row r="2434" spans="1:6" x14ac:dyDescent="0.15">
      <c r="A2434" s="5">
        <v>2</v>
      </c>
      <c r="B2434" s="19">
        <v>28</v>
      </c>
      <c r="C2434" s="28">
        <v>54.941423352512402</v>
      </c>
      <c r="D2434" s="28">
        <v>115.74722636740999</v>
      </c>
      <c r="E2434" s="2">
        <f t="shared" ref="E2434:E2497" si="86">10*LOG10(C2434)</f>
        <v>17.398999063793138</v>
      </c>
      <c r="F2434" s="2">
        <f t="shared" ref="F2434:F2497" si="87">10*LOG10(B2434)</f>
        <v>14.471580313422193</v>
      </c>
    </row>
    <row r="2435" spans="1:6" x14ac:dyDescent="0.15">
      <c r="A2435" s="5">
        <v>2</v>
      </c>
      <c r="B2435" s="19">
        <v>28</v>
      </c>
      <c r="C2435" s="28">
        <v>55.385557684291697</v>
      </c>
      <c r="D2435" s="28">
        <v>122.415711656761</v>
      </c>
      <c r="E2435" s="2">
        <f t="shared" si="86"/>
        <v>17.433965330367787</v>
      </c>
      <c r="F2435" s="2">
        <f t="shared" si="87"/>
        <v>14.471580313422193</v>
      </c>
    </row>
    <row r="2436" spans="1:6" x14ac:dyDescent="0.15">
      <c r="A2436" s="5">
        <v>2</v>
      </c>
      <c r="B2436" s="19">
        <v>28</v>
      </c>
      <c r="C2436" s="28">
        <v>55.924592086129699</v>
      </c>
      <c r="D2436" s="28">
        <v>114.875154672313</v>
      </c>
      <c r="E2436" s="2">
        <f t="shared" si="86"/>
        <v>17.476028250370796</v>
      </c>
      <c r="F2436" s="2">
        <f t="shared" si="87"/>
        <v>14.471580313422193</v>
      </c>
    </row>
    <row r="2437" spans="1:6" x14ac:dyDescent="0.15">
      <c r="A2437" s="5">
        <v>2</v>
      </c>
      <c r="B2437" s="19">
        <v>28</v>
      </c>
      <c r="C2437" s="28">
        <v>56.343233844003002</v>
      </c>
      <c r="D2437" s="28">
        <v>119.952964617379</v>
      </c>
      <c r="E2437" s="2">
        <f t="shared" si="86"/>
        <v>17.508417698826413</v>
      </c>
      <c r="F2437" s="2">
        <f t="shared" si="87"/>
        <v>14.471580313422193</v>
      </c>
    </row>
    <row r="2438" spans="1:6" x14ac:dyDescent="0.15">
      <c r="A2438" s="5">
        <v>2</v>
      </c>
      <c r="B2438" s="19">
        <v>28</v>
      </c>
      <c r="C2438" s="28">
        <v>56.908347366621001</v>
      </c>
      <c r="D2438" s="28">
        <v>116.88902257098999</v>
      </c>
      <c r="E2438" s="2">
        <f t="shared" si="86"/>
        <v>17.551759737654407</v>
      </c>
      <c r="F2438" s="2">
        <f t="shared" si="87"/>
        <v>14.471580313422193</v>
      </c>
    </row>
    <row r="2439" spans="1:6" x14ac:dyDescent="0.15">
      <c r="A2439" s="5">
        <v>2</v>
      </c>
      <c r="B2439" s="19">
        <v>28</v>
      </c>
      <c r="C2439" s="28">
        <v>57.302355972507797</v>
      </c>
      <c r="D2439" s="28">
        <v>120.794729003824</v>
      </c>
      <c r="E2439" s="2">
        <f t="shared" si="86"/>
        <v>17.581724782470644</v>
      </c>
      <c r="F2439" s="2">
        <f t="shared" si="87"/>
        <v>14.471580313422193</v>
      </c>
    </row>
    <row r="2440" spans="1:6" x14ac:dyDescent="0.15">
      <c r="A2440" s="5">
        <v>2</v>
      </c>
      <c r="B2440" s="19">
        <v>28</v>
      </c>
      <c r="C2440" s="28">
        <v>58.262852659305999</v>
      </c>
      <c r="D2440" s="28">
        <v>122.07830184767199</v>
      </c>
      <c r="E2440" s="2">
        <f t="shared" si="86"/>
        <v>17.653917446903019</v>
      </c>
      <c r="F2440" s="2">
        <f t="shared" si="87"/>
        <v>14.471580313422193</v>
      </c>
    </row>
    <row r="2441" spans="1:6" x14ac:dyDescent="0.15">
      <c r="A2441" s="5">
        <v>2</v>
      </c>
      <c r="B2441" s="19">
        <v>28</v>
      </c>
      <c r="C2441" s="28">
        <v>59.224657027288899</v>
      </c>
      <c r="D2441" s="28">
        <v>122.103015767023</v>
      </c>
      <c r="E2441" s="2">
        <f t="shared" si="86"/>
        <v>17.72502554382778</v>
      </c>
      <c r="F2441" s="2">
        <f t="shared" si="87"/>
        <v>14.471580313422193</v>
      </c>
    </row>
    <row r="2442" spans="1:6" x14ac:dyDescent="0.15">
      <c r="A2442" s="5">
        <v>2</v>
      </c>
      <c r="B2442" s="19">
        <v>28</v>
      </c>
      <c r="C2442" s="28">
        <v>60.187706385939002</v>
      </c>
      <c r="D2442" s="28">
        <v>122.95068972257801</v>
      </c>
      <c r="E2442" s="2">
        <f t="shared" si="86"/>
        <v>17.795077936834929</v>
      </c>
      <c r="F2442" s="2">
        <f t="shared" si="87"/>
        <v>14.471580313422193</v>
      </c>
    </row>
    <row r="2443" spans="1:6" x14ac:dyDescent="0.15">
      <c r="A2443" s="5">
        <v>2</v>
      </c>
      <c r="B2443" s="19">
        <v>28</v>
      </c>
      <c r="C2443" s="28">
        <v>61.151941915199998</v>
      </c>
      <c r="D2443" s="28">
        <v>124.288214825173</v>
      </c>
      <c r="E2443" s="2">
        <f t="shared" si="86"/>
        <v>17.864102528631431</v>
      </c>
      <c r="F2443" s="2">
        <f t="shared" si="87"/>
        <v>14.471580313422193</v>
      </c>
    </row>
    <row r="2444" spans="1:6" x14ac:dyDescent="0.15">
      <c r="A2444" s="5">
        <v>2</v>
      </c>
      <c r="B2444" s="19">
        <v>28</v>
      </c>
      <c r="C2444" s="28">
        <v>61.834941578366497</v>
      </c>
      <c r="D2444" s="28">
        <v>120.118354234549</v>
      </c>
      <c r="E2444" s="2">
        <f t="shared" si="86"/>
        <v>17.912339548032698</v>
      </c>
      <c r="F2444" s="2">
        <f t="shared" si="87"/>
        <v>14.471580313422193</v>
      </c>
    </row>
    <row r="2445" spans="1:6" x14ac:dyDescent="0.15">
      <c r="A2445" s="5">
        <v>2</v>
      </c>
      <c r="B2445" s="19">
        <v>28</v>
      </c>
      <c r="C2445" s="28">
        <v>62.004515964565002</v>
      </c>
      <c r="D2445" s="28">
        <v>118.487175531476</v>
      </c>
      <c r="E2445" s="2">
        <f t="shared" si="86"/>
        <v>17.924233215477265</v>
      </c>
      <c r="F2445" s="2">
        <f t="shared" si="87"/>
        <v>14.471580313422193</v>
      </c>
    </row>
    <row r="2446" spans="1:6" x14ac:dyDescent="0.15">
      <c r="A2446" s="5">
        <v>2</v>
      </c>
      <c r="B2446" s="19">
        <v>28</v>
      </c>
      <c r="C2446" s="28">
        <v>62.117308376973298</v>
      </c>
      <c r="D2446" s="28">
        <v>123.377480572655</v>
      </c>
      <c r="E2446" s="2">
        <f t="shared" si="86"/>
        <v>17.932126289246199</v>
      </c>
      <c r="F2446" s="2">
        <f t="shared" si="87"/>
        <v>14.471580313422193</v>
      </c>
    </row>
    <row r="2447" spans="1:6" x14ac:dyDescent="0.15">
      <c r="A2447" s="5">
        <v>2</v>
      </c>
      <c r="B2447" s="19">
        <v>28</v>
      </c>
      <c r="C2447" s="28">
        <v>62.189709759734399</v>
      </c>
      <c r="D2447" s="28">
        <v>116.732182495503</v>
      </c>
      <c r="E2447" s="2">
        <f t="shared" si="86"/>
        <v>17.937185299596898</v>
      </c>
      <c r="F2447" s="2">
        <f t="shared" si="87"/>
        <v>14.471580313422193</v>
      </c>
    </row>
    <row r="2448" spans="1:6" x14ac:dyDescent="0.15">
      <c r="A2448" s="5">
        <v>2</v>
      </c>
      <c r="B2448" s="19">
        <v>28</v>
      </c>
      <c r="C2448" s="28">
        <v>62.390383874440097</v>
      </c>
      <c r="D2448" s="28">
        <v>118.428222697997</v>
      </c>
      <c r="E2448" s="2">
        <f t="shared" si="86"/>
        <v>17.95117657757919</v>
      </c>
      <c r="F2448" s="2">
        <f t="shared" si="87"/>
        <v>14.471580313422193</v>
      </c>
    </row>
    <row r="2449" spans="1:6" x14ac:dyDescent="0.15">
      <c r="A2449" s="5">
        <v>2</v>
      </c>
      <c r="B2449" s="19">
        <v>28</v>
      </c>
      <c r="C2449" s="28">
        <v>62.606389450279003</v>
      </c>
      <c r="D2449" s="28">
        <v>116.434730681769</v>
      </c>
      <c r="E2449" s="2">
        <f t="shared" si="86"/>
        <v>17.96618658472314</v>
      </c>
      <c r="F2449" s="2">
        <f t="shared" si="87"/>
        <v>14.471580313422193</v>
      </c>
    </row>
    <row r="2450" spans="1:6" x14ac:dyDescent="0.15">
      <c r="A2450" s="5">
        <v>2</v>
      </c>
      <c r="B2450" s="19">
        <v>28</v>
      </c>
      <c r="C2450" s="28">
        <v>62.837568380706799</v>
      </c>
      <c r="D2450" s="28">
        <v>116.455547799774</v>
      </c>
      <c r="E2450" s="2">
        <f t="shared" si="86"/>
        <v>17.982193708416215</v>
      </c>
      <c r="F2450" s="2">
        <f t="shared" si="87"/>
        <v>14.471580313422193</v>
      </c>
    </row>
    <row r="2451" spans="1:6" x14ac:dyDescent="0.15">
      <c r="A2451" s="5">
        <v>2</v>
      </c>
      <c r="B2451" s="19">
        <v>28</v>
      </c>
      <c r="C2451" s="28">
        <v>63.083753851526602</v>
      </c>
      <c r="D2451" s="28">
        <v>124.3450596559</v>
      </c>
      <c r="E2451" s="2">
        <f t="shared" si="86"/>
        <v>17.999175284821256</v>
      </c>
      <c r="F2451" s="2">
        <f t="shared" si="87"/>
        <v>14.471580313422193</v>
      </c>
    </row>
    <row r="2452" spans="1:6" x14ac:dyDescent="0.15">
      <c r="A2452" s="5">
        <v>2</v>
      </c>
      <c r="B2452" s="19">
        <v>28</v>
      </c>
      <c r="C2452" s="28">
        <v>63.083753851526602</v>
      </c>
      <c r="D2452" s="28">
        <v>119.588620364364</v>
      </c>
      <c r="E2452" s="2">
        <f t="shared" si="86"/>
        <v>17.999175284821256</v>
      </c>
      <c r="F2452" s="2">
        <f t="shared" si="87"/>
        <v>14.471580313422193</v>
      </c>
    </row>
    <row r="2453" spans="1:6" x14ac:dyDescent="0.15">
      <c r="A2453" s="5">
        <v>2</v>
      </c>
      <c r="B2453" s="19">
        <v>28</v>
      </c>
      <c r="C2453" s="28">
        <v>63.344770897052001</v>
      </c>
      <c r="D2453" s="28">
        <v>118.315000015365</v>
      </c>
      <c r="E2453" s="2">
        <f t="shared" si="86"/>
        <v>18.017107697437346</v>
      </c>
      <c r="F2453" s="2">
        <f t="shared" si="87"/>
        <v>14.471580313422193</v>
      </c>
    </row>
    <row r="2454" spans="1:6" x14ac:dyDescent="0.15">
      <c r="A2454" s="5">
        <v>2</v>
      </c>
      <c r="B2454" s="19">
        <v>28</v>
      </c>
      <c r="C2454" s="28">
        <v>63.620436968005798</v>
      </c>
      <c r="D2454" s="28">
        <v>122.143249924184</v>
      </c>
      <c r="E2454" s="2">
        <f t="shared" si="86"/>
        <v>18.035966476720358</v>
      </c>
      <c r="F2454" s="2">
        <f t="shared" si="87"/>
        <v>14.471580313422193</v>
      </c>
    </row>
    <row r="2455" spans="1:6" x14ac:dyDescent="0.15">
      <c r="A2455" s="5">
        <v>2</v>
      </c>
      <c r="B2455" s="19">
        <v>28</v>
      </c>
      <c r="C2455" s="28">
        <v>63.910562507303901</v>
      </c>
      <c r="D2455" s="28">
        <v>122.50089316053899</v>
      </c>
      <c r="E2455" s="2">
        <f t="shared" si="86"/>
        <v>18.055726399979854</v>
      </c>
      <c r="F2455" s="2">
        <f t="shared" si="87"/>
        <v>14.471580313422193</v>
      </c>
    </row>
    <row r="2456" spans="1:6" x14ac:dyDescent="0.15">
      <c r="A2456" s="5">
        <v>2</v>
      </c>
      <c r="B2456" s="19">
        <v>28</v>
      </c>
      <c r="C2456" s="28">
        <v>64.051229496396104</v>
      </c>
      <c r="D2456" s="28">
        <v>125.691229605092</v>
      </c>
      <c r="E2456" s="2">
        <f t="shared" si="86"/>
        <v>18.065274706673634</v>
      </c>
      <c r="F2456" s="2">
        <f t="shared" si="87"/>
        <v>14.471580313422193</v>
      </c>
    </row>
    <row r="2457" spans="1:6" x14ac:dyDescent="0.15">
      <c r="A2457" s="5">
        <v>2</v>
      </c>
      <c r="B2457" s="19">
        <v>28</v>
      </c>
      <c r="C2457" s="28">
        <v>64.214951529998103</v>
      </c>
      <c r="D2457" s="28">
        <v>125.706904452746</v>
      </c>
      <c r="E2457" s="2">
        <f t="shared" si="86"/>
        <v>18.076361590808759</v>
      </c>
      <c r="F2457" s="2">
        <f t="shared" si="87"/>
        <v>14.471580313422193</v>
      </c>
    </row>
    <row r="2458" spans="1:6" x14ac:dyDescent="0.15">
      <c r="A2458" s="5">
        <v>2</v>
      </c>
      <c r="B2458" s="19">
        <v>28</v>
      </c>
      <c r="C2458" s="28">
        <v>64.533402203820003</v>
      </c>
      <c r="D2458" s="28">
        <v>124.59698629021401</v>
      </c>
      <c r="E2458" s="2">
        <f t="shared" si="86"/>
        <v>18.097845617349908</v>
      </c>
      <c r="F2458" s="2">
        <f t="shared" si="87"/>
        <v>14.471580313422193</v>
      </c>
    </row>
    <row r="2459" spans="1:6" x14ac:dyDescent="0.15">
      <c r="A2459" s="5">
        <v>2</v>
      </c>
      <c r="B2459" s="19">
        <v>28</v>
      </c>
      <c r="C2459" s="28">
        <v>64.865707426960199</v>
      </c>
      <c r="D2459" s="28">
        <v>123.493503921642</v>
      </c>
      <c r="E2459" s="2">
        <f t="shared" si="86"/>
        <v>18.120151588756979</v>
      </c>
      <c r="F2459" s="2">
        <f t="shared" si="87"/>
        <v>14.471580313422193</v>
      </c>
    </row>
    <row r="2460" spans="1:6" x14ac:dyDescent="0.15">
      <c r="A2460" s="5">
        <v>2</v>
      </c>
      <c r="B2460" s="19">
        <v>28</v>
      </c>
      <c r="C2460" s="28">
        <v>65.019689325618899</v>
      </c>
      <c r="D2460" s="28">
        <v>121.76533228294601</v>
      </c>
      <c r="E2460" s="2">
        <f t="shared" si="86"/>
        <v>18.13044890037196</v>
      </c>
      <c r="F2460" s="2">
        <f t="shared" si="87"/>
        <v>14.471580313422193</v>
      </c>
    </row>
    <row r="2461" spans="1:6" x14ac:dyDescent="0.15">
      <c r="A2461" s="5">
        <v>2</v>
      </c>
      <c r="B2461" s="19">
        <v>28</v>
      </c>
      <c r="C2461" s="28">
        <v>65.211655399936006</v>
      </c>
      <c r="D2461" s="28">
        <v>125.881815468778</v>
      </c>
      <c r="E2461" s="2">
        <f t="shared" si="86"/>
        <v>18.143252249265583</v>
      </c>
      <c r="F2461" s="2">
        <f t="shared" si="87"/>
        <v>14.471580313422193</v>
      </c>
    </row>
    <row r="2462" spans="1:6" x14ac:dyDescent="0.15">
      <c r="A2462" s="5">
        <v>2</v>
      </c>
      <c r="B2462" s="19">
        <v>28</v>
      </c>
      <c r="C2462" s="28">
        <v>65.571030188643505</v>
      </c>
      <c r="D2462" s="28">
        <v>121.401739267106</v>
      </c>
      <c r="E2462" s="2">
        <f t="shared" si="86"/>
        <v>18.167120069352141</v>
      </c>
      <c r="F2462" s="2">
        <f t="shared" si="87"/>
        <v>14.471580313422193</v>
      </c>
    </row>
    <row r="2463" spans="1:6" x14ac:dyDescent="0.15">
      <c r="A2463" s="5">
        <v>2</v>
      </c>
      <c r="B2463" s="19">
        <v>28</v>
      </c>
      <c r="C2463" s="28">
        <v>65.943612275943806</v>
      </c>
      <c r="D2463" s="28">
        <v>122.240288138309</v>
      </c>
      <c r="E2463" s="2">
        <f t="shared" si="86"/>
        <v>18.191727333521889</v>
      </c>
      <c r="F2463" s="2">
        <f t="shared" si="87"/>
        <v>14.471580313422193</v>
      </c>
    </row>
    <row r="2464" spans="1:6" x14ac:dyDescent="0.15">
      <c r="A2464" s="5">
        <v>2</v>
      </c>
      <c r="B2464" s="19">
        <v>28</v>
      </c>
      <c r="C2464" s="28">
        <v>65.989090007364098</v>
      </c>
      <c r="D2464" s="28">
        <v>125.14904024753299</v>
      </c>
      <c r="E2464" s="2">
        <f t="shared" si="86"/>
        <v>18.194721394622093</v>
      </c>
      <c r="F2464" s="2">
        <f t="shared" si="87"/>
        <v>14.471580313422193</v>
      </c>
    </row>
    <row r="2465" spans="1:6" x14ac:dyDescent="0.15">
      <c r="A2465" s="5">
        <v>2</v>
      </c>
      <c r="B2465" s="19">
        <v>28</v>
      </c>
      <c r="C2465" s="28">
        <v>66.329179099397905</v>
      </c>
      <c r="D2465" s="28">
        <v>123.52956351586</v>
      </c>
      <c r="E2465" s="2">
        <f t="shared" si="86"/>
        <v>18.217046224331902</v>
      </c>
      <c r="F2465" s="2">
        <f t="shared" si="87"/>
        <v>14.471580313422193</v>
      </c>
    </row>
    <row r="2466" spans="1:6" x14ac:dyDescent="0.15">
      <c r="A2466" s="5">
        <v>2</v>
      </c>
      <c r="B2466" s="19">
        <v>28</v>
      </c>
      <c r="C2466" s="28">
        <v>66.727505573039394</v>
      </c>
      <c r="D2466" s="28">
        <v>123.19926384441401</v>
      </c>
      <c r="E2466" s="2">
        <f t="shared" si="86"/>
        <v>18.243048902319693</v>
      </c>
      <c r="F2466" s="2">
        <f t="shared" si="87"/>
        <v>14.471580313422193</v>
      </c>
    </row>
    <row r="2467" spans="1:6" x14ac:dyDescent="0.15">
      <c r="A2467" s="5">
        <v>2</v>
      </c>
      <c r="B2467" s="19">
        <v>28</v>
      </c>
      <c r="C2467" s="28">
        <v>66.959390678231202</v>
      </c>
      <c r="D2467" s="28">
        <v>122.723919921598</v>
      </c>
      <c r="E2467" s="2">
        <f t="shared" si="86"/>
        <v>18.25811492979739</v>
      </c>
      <c r="F2467" s="2">
        <f t="shared" si="87"/>
        <v>14.471580313422193</v>
      </c>
    </row>
    <row r="2468" spans="1:6" x14ac:dyDescent="0.15">
      <c r="A2468" s="5">
        <v>2</v>
      </c>
      <c r="B2468" s="19">
        <v>28</v>
      </c>
      <c r="C2468" s="28">
        <v>67.138364591342295</v>
      </c>
      <c r="D2468" s="28">
        <v>126.215770739494</v>
      </c>
      <c r="E2468" s="2">
        <f t="shared" si="86"/>
        <v>18.269707581570632</v>
      </c>
      <c r="F2468" s="2">
        <f t="shared" si="87"/>
        <v>14.471580313422193</v>
      </c>
    </row>
    <row r="2469" spans="1:6" x14ac:dyDescent="0.15">
      <c r="A2469" s="5">
        <v>2</v>
      </c>
      <c r="B2469" s="19">
        <v>28</v>
      </c>
      <c r="C2469" s="28">
        <v>67.561527513815093</v>
      </c>
      <c r="D2469" s="28">
        <v>122.604214452032</v>
      </c>
      <c r="E2469" s="2">
        <f t="shared" si="86"/>
        <v>18.296994600718765</v>
      </c>
      <c r="F2469" s="2">
        <f t="shared" si="87"/>
        <v>14.471580313422193</v>
      </c>
    </row>
    <row r="2470" spans="1:6" x14ac:dyDescent="0.15">
      <c r="A2470" s="5">
        <v>2</v>
      </c>
      <c r="B2470" s="19">
        <v>28</v>
      </c>
      <c r="C2470" s="28">
        <v>67.930552772666303</v>
      </c>
      <c r="D2470" s="28">
        <v>123.203458745438</v>
      </c>
      <c r="E2470" s="2">
        <f t="shared" si="86"/>
        <v>18.320651485984108</v>
      </c>
      <c r="F2470" s="2">
        <f t="shared" si="87"/>
        <v>14.471580313422193</v>
      </c>
    </row>
    <row r="2471" spans="1:6" x14ac:dyDescent="0.15">
      <c r="A2471" s="5">
        <v>2</v>
      </c>
      <c r="B2471" s="19">
        <v>28</v>
      </c>
      <c r="C2471" s="28">
        <v>67.996764628914505</v>
      </c>
      <c r="D2471" s="28">
        <v>126.809785975145</v>
      </c>
      <c r="E2471" s="2">
        <f t="shared" si="86"/>
        <v>18.324882489233374</v>
      </c>
      <c r="F2471" s="2">
        <f t="shared" si="87"/>
        <v>14.471580313422193</v>
      </c>
    </row>
    <row r="2472" spans="1:6" x14ac:dyDescent="0.15">
      <c r="A2472" s="5">
        <v>2</v>
      </c>
      <c r="B2472" s="19">
        <v>28</v>
      </c>
      <c r="C2472" s="28">
        <v>68.443845596225799</v>
      </c>
      <c r="D2472" s="28">
        <v>125.82311555179299</v>
      </c>
      <c r="E2472" s="2">
        <f t="shared" si="86"/>
        <v>18.353344028898221</v>
      </c>
      <c r="F2472" s="2">
        <f t="shared" si="87"/>
        <v>14.471580313422193</v>
      </c>
    </row>
    <row r="2473" spans="1:6" x14ac:dyDescent="0.15">
      <c r="A2473" s="5">
        <v>2</v>
      </c>
      <c r="B2473" s="19">
        <v>28</v>
      </c>
      <c r="C2473" s="28">
        <v>68.902539866103595</v>
      </c>
      <c r="D2473" s="28">
        <v>125.176957562182</v>
      </c>
      <c r="E2473" s="2">
        <f t="shared" si="86"/>
        <v>18.382352310441014</v>
      </c>
      <c r="F2473" s="2">
        <f t="shared" si="87"/>
        <v>14.471580313422193</v>
      </c>
    </row>
    <row r="2474" spans="1:6" x14ac:dyDescent="0.15">
      <c r="A2474" s="5">
        <v>2</v>
      </c>
      <c r="B2474" s="19">
        <v>28</v>
      </c>
      <c r="C2474" s="28">
        <v>68.902539866103595</v>
      </c>
      <c r="D2474" s="28">
        <v>125.80901427968701</v>
      </c>
      <c r="E2474" s="2">
        <f t="shared" si="86"/>
        <v>18.382352310441014</v>
      </c>
      <c r="F2474" s="2">
        <f t="shared" si="87"/>
        <v>14.471580313422193</v>
      </c>
    </row>
    <row r="2475" spans="1:6" x14ac:dyDescent="0.15">
      <c r="A2475" s="5">
        <v>2</v>
      </c>
      <c r="B2475" s="19">
        <v>28</v>
      </c>
      <c r="C2475" s="28">
        <v>69.372617076192199</v>
      </c>
      <c r="D2475" s="28">
        <v>125.54004411527799</v>
      </c>
      <c r="E2475" s="2">
        <f t="shared" si="86"/>
        <v>18.411880785316786</v>
      </c>
      <c r="F2475" s="2">
        <f t="shared" si="87"/>
        <v>14.471580313422193</v>
      </c>
    </row>
    <row r="2476" spans="1:6" x14ac:dyDescent="0.15">
      <c r="A2476" s="5">
        <v>2</v>
      </c>
      <c r="B2476" s="19">
        <v>28</v>
      </c>
      <c r="C2476" s="28">
        <v>69.853847424461904</v>
      </c>
      <c r="D2476" s="28">
        <v>126.633041811929</v>
      </c>
      <c r="E2476" s="2">
        <f t="shared" si="86"/>
        <v>18.441903312690552</v>
      </c>
      <c r="F2476" s="2">
        <f t="shared" si="87"/>
        <v>14.471580313422193</v>
      </c>
    </row>
    <row r="2477" spans="1:6" x14ac:dyDescent="0.15">
      <c r="A2477" s="5">
        <v>2</v>
      </c>
      <c r="B2477" s="19">
        <v>28</v>
      </c>
      <c r="C2477" s="28">
        <v>69.875317530584397</v>
      </c>
      <c r="D2477" s="28">
        <v>122.939186756114</v>
      </c>
      <c r="E2477" s="2">
        <f t="shared" si="86"/>
        <v>18.443237944396291</v>
      </c>
      <c r="F2477" s="2">
        <f t="shared" si="87"/>
        <v>14.471580313422193</v>
      </c>
    </row>
    <row r="2478" spans="1:6" x14ac:dyDescent="0.15">
      <c r="A2478" s="5">
        <v>2</v>
      </c>
      <c r="B2478" s="19">
        <v>28</v>
      </c>
      <c r="C2478" s="28">
        <v>70.346002018593794</v>
      </c>
      <c r="D2478" s="28">
        <v>125.741100646601</v>
      </c>
      <c r="E2478" s="2">
        <f t="shared" si="86"/>
        <v>18.472394201701643</v>
      </c>
      <c r="F2478" s="2">
        <f t="shared" si="87"/>
        <v>14.471580313422193</v>
      </c>
    </row>
    <row r="2479" spans="1:6" x14ac:dyDescent="0.15">
      <c r="A2479" s="5">
        <v>2</v>
      </c>
      <c r="B2479" s="19">
        <v>28</v>
      </c>
      <c r="C2479" s="28">
        <v>70.848853201728005</v>
      </c>
      <c r="D2479" s="28">
        <v>124.64873822816899</v>
      </c>
      <c r="E2479" s="2">
        <f t="shared" si="86"/>
        <v>18.503328249124532</v>
      </c>
      <c r="F2479" s="2">
        <f t="shared" si="87"/>
        <v>14.471580313422193</v>
      </c>
    </row>
    <row r="2480" spans="1:6" x14ac:dyDescent="0.15">
      <c r="A2480" s="5">
        <v>2</v>
      </c>
      <c r="B2480" s="19">
        <v>28</v>
      </c>
      <c r="C2480" s="28">
        <v>70.848853201728005</v>
      </c>
      <c r="D2480" s="28">
        <v>125.145649982935</v>
      </c>
      <c r="E2480" s="2">
        <f t="shared" si="86"/>
        <v>18.503328249124532</v>
      </c>
      <c r="F2480" s="2">
        <f t="shared" si="87"/>
        <v>14.471580313422193</v>
      </c>
    </row>
    <row r="2481" spans="1:6" x14ac:dyDescent="0.15">
      <c r="A2481" s="5">
        <v>2</v>
      </c>
      <c r="B2481" s="19">
        <v>28</v>
      </c>
      <c r="C2481" s="28">
        <v>71.362174854750606</v>
      </c>
      <c r="D2481" s="28">
        <v>125.768896491934</v>
      </c>
      <c r="E2481" s="2">
        <f t="shared" si="86"/>
        <v>18.534680772568578</v>
      </c>
      <c r="F2481" s="2">
        <f t="shared" si="87"/>
        <v>14.471580313422193</v>
      </c>
    </row>
    <row r="2482" spans="1:6" x14ac:dyDescent="0.15">
      <c r="A2482" s="5">
        <v>2</v>
      </c>
      <c r="B2482" s="19">
        <v>28</v>
      </c>
      <c r="C2482" s="28">
        <v>71.823116056044199</v>
      </c>
      <c r="D2482" s="28">
        <v>125.441386786405</v>
      </c>
      <c r="E2482" s="2">
        <f t="shared" si="86"/>
        <v>18.562642431262923</v>
      </c>
      <c r="F2482" s="2">
        <f t="shared" si="87"/>
        <v>14.471580313422193</v>
      </c>
    </row>
    <row r="2483" spans="1:6" x14ac:dyDescent="0.15">
      <c r="A2483" s="5">
        <v>2</v>
      </c>
      <c r="B2483" s="19">
        <v>28</v>
      </c>
      <c r="C2483" s="28">
        <v>71.885742675442998</v>
      </c>
      <c r="D2483" s="28">
        <v>125.209798744325</v>
      </c>
      <c r="E2483" s="2">
        <f t="shared" si="86"/>
        <v>18.566427639382589</v>
      </c>
      <c r="F2483" s="2">
        <f t="shared" si="87"/>
        <v>14.471580313422193</v>
      </c>
    </row>
    <row r="2484" spans="1:6" x14ac:dyDescent="0.15">
      <c r="A2484" s="5">
        <v>2</v>
      </c>
      <c r="B2484" s="19">
        <v>28</v>
      </c>
      <c r="C2484" s="28">
        <v>72.419334434942201</v>
      </c>
      <c r="D2484" s="28">
        <v>128.60539973302301</v>
      </c>
      <c r="E2484" s="2">
        <f t="shared" si="86"/>
        <v>18.59854529144895</v>
      </c>
      <c r="F2484" s="2">
        <f t="shared" si="87"/>
        <v>14.471580313422193</v>
      </c>
    </row>
    <row r="2485" spans="1:6" x14ac:dyDescent="0.15">
      <c r="A2485" s="5">
        <v>2</v>
      </c>
      <c r="B2485" s="19">
        <v>28</v>
      </c>
      <c r="C2485" s="28">
        <v>72.798076897676395</v>
      </c>
      <c r="D2485" s="28">
        <v>126.718377954662</v>
      </c>
      <c r="E2485" s="2">
        <f t="shared" si="86"/>
        <v>18.62119906733933</v>
      </c>
      <c r="F2485" s="2">
        <f t="shared" si="87"/>
        <v>14.471580313422193</v>
      </c>
    </row>
    <row r="2486" spans="1:6" x14ac:dyDescent="0.15">
      <c r="A2486" s="5">
        <v>2</v>
      </c>
      <c r="B2486" s="19">
        <v>28</v>
      </c>
      <c r="C2486" s="28">
        <v>72.962730212074703</v>
      </c>
      <c r="D2486" s="28">
        <v>128.97112236507201</v>
      </c>
      <c r="E2486" s="2">
        <f t="shared" si="86"/>
        <v>18.631010766067341</v>
      </c>
      <c r="F2486" s="2">
        <f t="shared" si="87"/>
        <v>14.471580313422193</v>
      </c>
    </row>
    <row r="2487" spans="1:6" x14ac:dyDescent="0.15">
      <c r="A2487" s="5">
        <v>2</v>
      </c>
      <c r="B2487" s="19">
        <v>28</v>
      </c>
      <c r="C2487" s="28">
        <v>73.515712606217704</v>
      </c>
      <c r="D2487" s="28">
        <v>128.067903107776</v>
      </c>
      <c r="E2487" s="2">
        <f t="shared" si="86"/>
        <v>18.663801713139161</v>
      </c>
      <c r="F2487" s="2">
        <f t="shared" si="87"/>
        <v>14.471580313422193</v>
      </c>
    </row>
    <row r="2488" spans="1:6" x14ac:dyDescent="0.15">
      <c r="A2488" s="5">
        <v>2</v>
      </c>
      <c r="B2488" s="19">
        <v>28</v>
      </c>
      <c r="C2488" s="28">
        <v>73.773708053750397</v>
      </c>
      <c r="D2488" s="28">
        <v>120.97370123436301</v>
      </c>
      <c r="E2488" s="2">
        <f t="shared" si="86"/>
        <v>18.679016127495636</v>
      </c>
      <c r="F2488" s="2">
        <f t="shared" si="87"/>
        <v>14.471580313422193</v>
      </c>
    </row>
    <row r="2489" spans="1:6" x14ac:dyDescent="0.15">
      <c r="A2489" s="5">
        <v>2</v>
      </c>
      <c r="B2489" s="19">
        <v>28</v>
      </c>
      <c r="C2489" s="28">
        <v>74.078066929422505</v>
      </c>
      <c r="D2489" s="28">
        <v>129.24011266007099</v>
      </c>
      <c r="E2489" s="2">
        <f t="shared" si="86"/>
        <v>18.696896408871808</v>
      </c>
      <c r="F2489" s="2">
        <f t="shared" si="87"/>
        <v>14.471580313422193</v>
      </c>
    </row>
    <row r="2490" spans="1:6" x14ac:dyDescent="0.15">
      <c r="A2490" s="5">
        <v>2</v>
      </c>
      <c r="B2490" s="19">
        <v>28</v>
      </c>
      <c r="C2490" s="28">
        <v>74.649581378598498</v>
      </c>
      <c r="D2490" s="28">
        <v>129.41127613992899</v>
      </c>
      <c r="E2490" s="2">
        <f t="shared" si="86"/>
        <v>18.730273766226727</v>
      </c>
      <c r="F2490" s="2">
        <f t="shared" si="87"/>
        <v>14.471580313422193</v>
      </c>
    </row>
    <row r="2491" spans="1:6" x14ac:dyDescent="0.15">
      <c r="A2491" s="5">
        <v>2</v>
      </c>
      <c r="B2491" s="19">
        <v>28</v>
      </c>
      <c r="C2491" s="28">
        <v>74.749983277590104</v>
      </c>
      <c r="D2491" s="28">
        <v>126.22394038872299</v>
      </c>
      <c r="E2491" s="2">
        <f t="shared" si="86"/>
        <v>18.736110998399301</v>
      </c>
      <c r="F2491" s="2">
        <f t="shared" si="87"/>
        <v>14.471580313422193</v>
      </c>
    </row>
    <row r="2492" spans="1:6" x14ac:dyDescent="0.15">
      <c r="A2492" s="5">
        <v>2</v>
      </c>
      <c r="B2492" s="19">
        <v>28</v>
      </c>
      <c r="C2492" s="28">
        <v>75.230047188606804</v>
      </c>
      <c r="D2492" s="28">
        <v>129.76807861165099</v>
      </c>
      <c r="E2492" s="2">
        <f t="shared" si="86"/>
        <v>18.76391334233718</v>
      </c>
      <c r="F2492" s="2">
        <f t="shared" si="87"/>
        <v>14.471580313422193</v>
      </c>
    </row>
    <row r="2493" spans="1:6" x14ac:dyDescent="0.15">
      <c r="A2493" s="5">
        <v>2</v>
      </c>
      <c r="B2493" s="19">
        <v>28</v>
      </c>
      <c r="C2493" s="28">
        <v>75.726877659124398</v>
      </c>
      <c r="D2493" s="28">
        <v>126.064080983453</v>
      </c>
      <c r="E2493" s="2">
        <f t="shared" si="86"/>
        <v>18.792500505342673</v>
      </c>
      <c r="F2493" s="2">
        <f t="shared" si="87"/>
        <v>14.471580313422193</v>
      </c>
    </row>
    <row r="2494" spans="1:6" x14ac:dyDescent="0.15">
      <c r="A2494" s="5">
        <v>2</v>
      </c>
      <c r="B2494" s="19">
        <v>28</v>
      </c>
      <c r="C2494" s="28">
        <v>75.819258767149705</v>
      </c>
      <c r="D2494" s="28">
        <v>127.706467597106</v>
      </c>
      <c r="E2494" s="2">
        <f t="shared" si="86"/>
        <v>18.797795343121219</v>
      </c>
      <c r="F2494" s="2">
        <f t="shared" si="87"/>
        <v>14.471580313422193</v>
      </c>
    </row>
    <row r="2495" spans="1:6" x14ac:dyDescent="0.15">
      <c r="A2495" s="5">
        <v>2</v>
      </c>
      <c r="B2495" s="19">
        <v>28</v>
      </c>
      <c r="C2495" s="28">
        <v>76.704367541881197</v>
      </c>
      <c r="D2495" s="28">
        <v>129.78674510412199</v>
      </c>
      <c r="E2495" s="2">
        <f t="shared" si="86"/>
        <v>18.848200933536177</v>
      </c>
      <c r="F2495" s="2">
        <f t="shared" si="87"/>
        <v>14.471580313422193</v>
      </c>
    </row>
    <row r="2496" spans="1:6" x14ac:dyDescent="0.15">
      <c r="A2496" s="5">
        <v>2</v>
      </c>
      <c r="B2496" s="19">
        <v>28</v>
      </c>
      <c r="C2496" s="28">
        <v>77.682430446015303</v>
      </c>
      <c r="D2496" s="28">
        <v>125.63876755757499</v>
      </c>
      <c r="E2496" s="2">
        <f t="shared" si="86"/>
        <v>18.903228048605648</v>
      </c>
      <c r="F2496" s="2">
        <f t="shared" si="87"/>
        <v>14.471580313422193</v>
      </c>
    </row>
    <row r="2497" spans="1:6" x14ac:dyDescent="0.15">
      <c r="A2497" s="5">
        <v>2</v>
      </c>
      <c r="B2497" s="19">
        <v>28</v>
      </c>
      <c r="C2497" s="28">
        <v>78.661044996872505</v>
      </c>
      <c r="D2497" s="28">
        <v>130.195874464844</v>
      </c>
      <c r="E2497" s="2">
        <f t="shared" si="86"/>
        <v>18.957597116308186</v>
      </c>
      <c r="F2497" s="2">
        <f t="shared" si="87"/>
        <v>14.471580313422193</v>
      </c>
    </row>
    <row r="2498" spans="1:6" x14ac:dyDescent="0.15">
      <c r="A2498" s="5">
        <v>2</v>
      </c>
      <c r="B2498" s="19">
        <v>28</v>
      </c>
      <c r="C2498" s="28">
        <v>79.640190858636203</v>
      </c>
      <c r="D2498" s="28">
        <v>127.97118477405</v>
      </c>
      <c r="E2498" s="2">
        <f t="shared" ref="E2498:E2561" si="88">10*LOG10(C2498)</f>
        <v>19.011322921483554</v>
      </c>
      <c r="F2498" s="2">
        <f t="shared" ref="F2498:F2561" si="89">10*LOG10(B2498)</f>
        <v>14.471580313422193</v>
      </c>
    </row>
    <row r="2499" spans="1:6" x14ac:dyDescent="0.15">
      <c r="A2499" s="5">
        <v>2</v>
      </c>
      <c r="B2499" s="19">
        <v>28</v>
      </c>
      <c r="C2499" s="28">
        <v>80.619848672643897</v>
      </c>
      <c r="D2499" s="28">
        <v>132.69286400364601</v>
      </c>
      <c r="E2499" s="2">
        <f t="shared" si="88"/>
        <v>19.064419786260451</v>
      </c>
      <c r="F2499" s="2">
        <f t="shared" si="89"/>
        <v>14.471580313422193</v>
      </c>
    </row>
    <row r="2500" spans="1:6" x14ac:dyDescent="0.15">
      <c r="A2500" s="5">
        <v>2</v>
      </c>
      <c r="B2500" s="19">
        <v>28</v>
      </c>
      <c r="C2500" s="28">
        <v>81.599999999999994</v>
      </c>
      <c r="D2500" s="28">
        <v>131.510958384444</v>
      </c>
      <c r="E2500" s="2">
        <f t="shared" si="88"/>
        <v>19.11690158753861</v>
      </c>
      <c r="F2500" s="2">
        <f t="shared" si="89"/>
        <v>14.471580313422193</v>
      </c>
    </row>
    <row r="2501" spans="1:6" x14ac:dyDescent="0.15">
      <c r="A2501" s="5">
        <v>2</v>
      </c>
      <c r="B2501" s="19">
        <v>28</v>
      </c>
      <c r="C2501" s="28">
        <v>82.580627268143203</v>
      </c>
      <c r="D2501" s="28">
        <v>131.17310255684501</v>
      </c>
      <c r="E2501" s="2">
        <f t="shared" si="88"/>
        <v>19.168781773768842</v>
      </c>
      <c r="F2501" s="2">
        <f t="shared" si="89"/>
        <v>14.471580313422193</v>
      </c>
    </row>
    <row r="2502" spans="1:6" x14ac:dyDescent="0.15">
      <c r="A2502" s="5">
        <v>2</v>
      </c>
      <c r="B2502" s="19">
        <v>28</v>
      </c>
      <c r="C2502" s="28">
        <v>83.5617137210577</v>
      </c>
      <c r="D2502" s="28">
        <v>130.47916532254001</v>
      </c>
      <c r="E2502" s="2">
        <f t="shared" si="88"/>
        <v>19.220073381053872</v>
      </c>
      <c r="F2502" s="2">
        <f t="shared" si="89"/>
        <v>14.471580313422193</v>
      </c>
    </row>
    <row r="2503" spans="1:6" x14ac:dyDescent="0.15">
      <c r="A2503" s="5">
        <v>2</v>
      </c>
      <c r="B2503" s="19">
        <v>28</v>
      </c>
      <c r="C2503" s="28">
        <v>84.543243372844401</v>
      </c>
      <c r="D2503" s="28">
        <v>134.023459463667</v>
      </c>
      <c r="E2503" s="2">
        <f t="shared" si="88"/>
        <v>19.270789048593326</v>
      </c>
      <c r="F2503" s="2">
        <f t="shared" si="89"/>
        <v>14.471580313422193</v>
      </c>
    </row>
    <row r="2504" spans="1:6" x14ac:dyDescent="0.15">
      <c r="A2504" s="5">
        <v>2</v>
      </c>
      <c r="B2504" s="19">
        <v>28</v>
      </c>
      <c r="C2504" s="28">
        <v>85.525200964394102</v>
      </c>
      <c r="D2504" s="28">
        <v>134.26924556238899</v>
      </c>
      <c r="E2504" s="2">
        <f t="shared" si="88"/>
        <v>19.32094103349645</v>
      </c>
      <c r="F2504" s="2">
        <f t="shared" si="89"/>
        <v>14.471580313422193</v>
      </c>
    </row>
    <row r="2505" spans="1:6" x14ac:dyDescent="0.15">
      <c r="A2505" s="5">
        <v>2</v>
      </c>
      <c r="B2505" s="19">
        <v>28</v>
      </c>
      <c r="C2505" s="28">
        <v>86.507571922924797</v>
      </c>
      <c r="D2505" s="28">
        <v>136.322309636624</v>
      </c>
      <c r="E2505" s="2">
        <f t="shared" si="88"/>
        <v>19.370541224985978</v>
      </c>
      <c r="F2505" s="2">
        <f t="shared" si="89"/>
        <v>14.471580313422193</v>
      </c>
    </row>
    <row r="2506" spans="1:6" x14ac:dyDescent="0.15">
      <c r="A2506" s="5">
        <v>2</v>
      </c>
      <c r="B2506" s="19">
        <v>28</v>
      </c>
      <c r="C2506" s="28">
        <v>87.490342324167401</v>
      </c>
      <c r="D2506" s="28">
        <v>133.81303406764201</v>
      </c>
      <c r="E2506" s="2">
        <f t="shared" si="88"/>
        <v>19.419601158016569</v>
      </c>
      <c r="F2506" s="2">
        <f t="shared" si="89"/>
        <v>14.471580313422193</v>
      </c>
    </row>
    <row r="2507" spans="1:6" x14ac:dyDescent="0.15">
      <c r="A2507" s="5">
        <v>2</v>
      </c>
      <c r="B2507" s="19">
        <v>28</v>
      </c>
      <c r="C2507" s="28">
        <v>88.473498857002397</v>
      </c>
      <c r="D2507" s="28">
        <v>133.837202158682</v>
      </c>
      <c r="E2507" s="2">
        <f t="shared" si="88"/>
        <v>19.468132026330775</v>
      </c>
      <c r="F2507" s="2">
        <f t="shared" si="89"/>
        <v>14.471580313422193</v>
      </c>
    </row>
    <row r="2508" spans="1:6" x14ac:dyDescent="0.15">
      <c r="A2508" s="5">
        <v>2</v>
      </c>
      <c r="B2508" s="19">
        <v>28</v>
      </c>
      <c r="C2508" s="28">
        <v>89.457028790363907</v>
      </c>
      <c r="D2508" s="28">
        <v>135.64383495542799</v>
      </c>
      <c r="E2508" s="2">
        <f t="shared" si="88"/>
        <v>19.51614469497509</v>
      </c>
      <c r="F2508" s="2">
        <f t="shared" si="89"/>
        <v>14.471580313422193</v>
      </c>
    </row>
    <row r="2509" spans="1:6" x14ac:dyDescent="0.15">
      <c r="A2509" s="5">
        <v>2</v>
      </c>
      <c r="B2509" s="19">
        <v>28</v>
      </c>
      <c r="C2509" s="28">
        <v>90.440919942247405</v>
      </c>
      <c r="D2509" s="28">
        <v>133.30454873129</v>
      </c>
      <c r="E2509" s="2">
        <f t="shared" si="88"/>
        <v>19.563649712298211</v>
      </c>
      <c r="F2509" s="2">
        <f t="shared" si="89"/>
        <v>14.471580313422193</v>
      </c>
    </row>
    <row r="2510" spans="1:6" x14ac:dyDescent="0.15">
      <c r="A2510" s="5">
        <v>2</v>
      </c>
      <c r="B2510" s="19">
        <v>28</v>
      </c>
      <c r="C2510" s="28">
        <v>91.425160650665504</v>
      </c>
      <c r="D2510" s="28">
        <v>133.57898219628299</v>
      </c>
      <c r="E2510" s="2">
        <f t="shared" si="88"/>
        <v>19.610657321452884</v>
      </c>
      <c r="F2510" s="2">
        <f t="shared" si="89"/>
        <v>14.471580313422193</v>
      </c>
    </row>
    <row r="2511" spans="1:6" x14ac:dyDescent="0.15">
      <c r="B2511" s="19">
        <v>28</v>
      </c>
      <c r="C2511" s="16">
        <v>19.5061</v>
      </c>
      <c r="D2511" s="19">
        <v>96.220399999999998</v>
      </c>
      <c r="E2511" s="2">
        <f t="shared" si="88"/>
        <v>12.90170446340186</v>
      </c>
      <c r="F2511" s="2">
        <f t="shared" si="89"/>
        <v>14.471580313422193</v>
      </c>
    </row>
    <row r="2512" spans="1:6" x14ac:dyDescent="0.15">
      <c r="B2512" s="19">
        <v>28</v>
      </c>
      <c r="C2512" s="16">
        <v>25.357600000000001</v>
      </c>
      <c r="D2512" s="19">
        <v>105.4631</v>
      </c>
      <c r="E2512" s="2">
        <f t="shared" si="88"/>
        <v>14.041081468406025</v>
      </c>
      <c r="F2512" s="2">
        <f t="shared" si="89"/>
        <v>14.471580313422193</v>
      </c>
    </row>
    <row r="2513" spans="2:6" x14ac:dyDescent="0.15">
      <c r="B2513" s="19">
        <v>28</v>
      </c>
      <c r="C2513" s="16">
        <v>25.7684</v>
      </c>
      <c r="D2513" s="19">
        <v>100.09529999999999</v>
      </c>
      <c r="E2513" s="2">
        <f t="shared" si="88"/>
        <v>14.110874533687776</v>
      </c>
      <c r="F2513" s="2">
        <f t="shared" si="89"/>
        <v>14.471580313422193</v>
      </c>
    </row>
    <row r="2514" spans="2:6" x14ac:dyDescent="0.15">
      <c r="B2514" s="19">
        <v>28</v>
      </c>
      <c r="C2514" s="16">
        <v>26.514299999999999</v>
      </c>
      <c r="D2514" s="19">
        <v>107.1095</v>
      </c>
      <c r="E2514" s="2">
        <f t="shared" si="88"/>
        <v>14.234801658633952</v>
      </c>
      <c r="F2514" s="2">
        <f t="shared" si="89"/>
        <v>14.471580313422193</v>
      </c>
    </row>
    <row r="2515" spans="2:6" x14ac:dyDescent="0.15">
      <c r="B2515" s="19">
        <v>28</v>
      </c>
      <c r="C2515" s="16">
        <v>26.694600000000001</v>
      </c>
      <c r="D2515" s="19">
        <v>101.1545</v>
      </c>
      <c r="E2515" s="2">
        <f t="shared" si="88"/>
        <v>14.264234176421661</v>
      </c>
      <c r="F2515" s="2">
        <f t="shared" si="89"/>
        <v>14.471580313422193</v>
      </c>
    </row>
    <row r="2516" spans="2:6" x14ac:dyDescent="0.15">
      <c r="B2516" s="19">
        <v>28</v>
      </c>
      <c r="C2516" s="16">
        <v>27.085100000000001</v>
      </c>
      <c r="D2516" s="19">
        <v>104.2303</v>
      </c>
      <c r="E2516" s="2">
        <f t="shared" si="88"/>
        <v>14.327304433704439</v>
      </c>
      <c r="F2516" s="2">
        <f t="shared" si="89"/>
        <v>14.471580313422193</v>
      </c>
    </row>
    <row r="2517" spans="2:6" x14ac:dyDescent="0.15">
      <c r="B2517" s="19">
        <v>28</v>
      </c>
      <c r="C2517" s="16">
        <v>27.7957</v>
      </c>
      <c r="D2517" s="19">
        <v>99.556899999999999</v>
      </c>
      <c r="E2517" s="2">
        <f t="shared" si="88"/>
        <v>14.439776156765859</v>
      </c>
      <c r="F2517" s="2">
        <f t="shared" si="89"/>
        <v>14.471580313422193</v>
      </c>
    </row>
    <row r="2518" spans="2:6" x14ac:dyDescent="0.15">
      <c r="B2518" s="19">
        <v>28</v>
      </c>
      <c r="C2518" s="16">
        <v>42.7014</v>
      </c>
      <c r="D2518" s="19">
        <v>96.570499999999996</v>
      </c>
      <c r="E2518" s="2">
        <f t="shared" si="88"/>
        <v>16.304421139549412</v>
      </c>
      <c r="F2518" s="2">
        <f t="shared" si="89"/>
        <v>14.471580313422193</v>
      </c>
    </row>
    <row r="2519" spans="2:6" x14ac:dyDescent="0.15">
      <c r="B2519" s="19">
        <v>28</v>
      </c>
      <c r="C2519" s="16">
        <v>46.134700000000002</v>
      </c>
      <c r="D2519" s="19">
        <v>98.983699999999999</v>
      </c>
      <c r="E2519" s="2">
        <f t="shared" si="88"/>
        <v>16.640277008707422</v>
      </c>
      <c r="F2519" s="2">
        <f t="shared" si="89"/>
        <v>14.471580313422193</v>
      </c>
    </row>
    <row r="2520" spans="2:6" x14ac:dyDescent="0.15">
      <c r="B2520" s="19">
        <v>28</v>
      </c>
      <c r="C2520" s="16">
        <v>49.833799999999997</v>
      </c>
      <c r="D2520" s="19">
        <v>107.1413</v>
      </c>
      <c r="E2520" s="2">
        <f t="shared" si="88"/>
        <v>16.975240048934804</v>
      </c>
      <c r="F2520" s="2">
        <f t="shared" si="89"/>
        <v>14.471580313422193</v>
      </c>
    </row>
    <row r="2521" spans="2:6" x14ac:dyDescent="0.15">
      <c r="B2521" s="19">
        <v>28</v>
      </c>
      <c r="C2521" s="16">
        <v>53.743899999999996</v>
      </c>
      <c r="D2521" s="19">
        <v>113.0842</v>
      </c>
      <c r="E2521" s="2">
        <f t="shared" si="88"/>
        <v>17.303291784168991</v>
      </c>
      <c r="F2521" s="2">
        <f t="shared" si="89"/>
        <v>14.471580313422193</v>
      </c>
    </row>
    <row r="2522" spans="2:6" x14ac:dyDescent="0.15">
      <c r="B2522" s="19">
        <v>28</v>
      </c>
      <c r="C2522" s="16">
        <v>57.822200000000002</v>
      </c>
      <c r="D2522" s="19">
        <v>92.937700000000007</v>
      </c>
      <c r="E2522" s="2">
        <f t="shared" si="88"/>
        <v>17.620946115422434</v>
      </c>
      <c r="F2522" s="2">
        <f t="shared" si="89"/>
        <v>14.471580313422193</v>
      </c>
    </row>
    <row r="2523" spans="2:6" x14ac:dyDescent="0.15">
      <c r="B2523" s="19">
        <v>28</v>
      </c>
      <c r="C2523" s="16">
        <v>62.035600000000002</v>
      </c>
      <c r="D2523" s="19">
        <v>98.346599999999995</v>
      </c>
      <c r="E2523" s="2">
        <f t="shared" si="88"/>
        <v>17.926409870221953</v>
      </c>
      <c r="F2523" s="2">
        <f t="shared" si="89"/>
        <v>14.471580313422193</v>
      </c>
    </row>
    <row r="2524" spans="2:6" x14ac:dyDescent="0.15">
      <c r="B2524" s="19">
        <v>28</v>
      </c>
      <c r="C2524" s="16">
        <v>66.358199999999997</v>
      </c>
      <c r="D2524" s="19">
        <v>111.09569999999999</v>
      </c>
      <c r="E2524" s="2">
        <f t="shared" si="88"/>
        <v>18.218945970528996</v>
      </c>
      <c r="F2524" s="2">
        <f t="shared" si="89"/>
        <v>14.471580313422193</v>
      </c>
    </row>
    <row r="2525" spans="2:6" x14ac:dyDescent="0.15">
      <c r="B2525" s="19">
        <v>28</v>
      </c>
      <c r="C2525" s="16">
        <v>70.770099999999999</v>
      </c>
      <c r="D2525" s="19">
        <v>108.47329999999999</v>
      </c>
      <c r="E2525" s="2">
        <f t="shared" si="88"/>
        <v>18.49849809275139</v>
      </c>
      <c r="F2525" s="2">
        <f t="shared" si="89"/>
        <v>14.471580313422193</v>
      </c>
    </row>
    <row r="2526" spans="2:6" x14ac:dyDescent="0.15">
      <c r="B2526" s="19">
        <v>28</v>
      </c>
      <c r="C2526" s="16">
        <v>75.255600000000001</v>
      </c>
      <c r="D2526" s="19">
        <v>114.6734</v>
      </c>
      <c r="E2526" s="2">
        <f t="shared" si="88"/>
        <v>18.765388226527023</v>
      </c>
      <c r="F2526" s="2">
        <f t="shared" si="89"/>
        <v>14.471580313422193</v>
      </c>
    </row>
    <row r="2527" spans="2:6" x14ac:dyDescent="0.15">
      <c r="B2527" s="19">
        <v>28</v>
      </c>
      <c r="C2527" s="16">
        <v>79.802300000000002</v>
      </c>
      <c r="D2527" s="19">
        <v>108.8145</v>
      </c>
      <c r="E2527" s="2">
        <f t="shared" si="88"/>
        <v>19.020154084298497</v>
      </c>
      <c r="F2527" s="2">
        <f t="shared" si="89"/>
        <v>14.471580313422193</v>
      </c>
    </row>
    <row r="2528" spans="2:6" x14ac:dyDescent="0.15">
      <c r="B2528" s="19">
        <v>28</v>
      </c>
      <c r="C2528" s="16">
        <v>84.400300000000001</v>
      </c>
      <c r="D2528" s="19">
        <v>111.07170000000001</v>
      </c>
      <c r="E2528" s="2">
        <f t="shared" si="88"/>
        <v>19.263439903236765</v>
      </c>
      <c r="F2528" s="2">
        <f t="shared" si="89"/>
        <v>14.471580313422193</v>
      </c>
    </row>
    <row r="2529" spans="2:6" x14ac:dyDescent="0.15">
      <c r="B2529" s="19">
        <v>28</v>
      </c>
      <c r="C2529" s="16">
        <v>89.041600000000003</v>
      </c>
      <c r="D2529" s="19">
        <v>106.41370000000001</v>
      </c>
      <c r="E2529" s="2">
        <f t="shared" si="88"/>
        <v>19.495929552903522</v>
      </c>
      <c r="F2529" s="2">
        <f t="shared" si="89"/>
        <v>14.471580313422193</v>
      </c>
    </row>
    <row r="2530" spans="2:6" x14ac:dyDescent="0.15">
      <c r="B2530" s="19">
        <v>28</v>
      </c>
      <c r="C2530" s="16">
        <v>11.1195</v>
      </c>
      <c r="D2530" s="19">
        <v>92.91</v>
      </c>
      <c r="E2530" s="2">
        <f t="shared" si="88"/>
        <v>10.460852591774231</v>
      </c>
      <c r="F2530" s="2">
        <f t="shared" si="89"/>
        <v>14.471580313422193</v>
      </c>
    </row>
    <row r="2531" spans="2:6" x14ac:dyDescent="0.15">
      <c r="B2531" s="19">
        <v>28</v>
      </c>
      <c r="C2531" s="16">
        <v>13.735099999999999</v>
      </c>
      <c r="D2531" s="19">
        <v>98.172499999999999</v>
      </c>
      <c r="E2531" s="2">
        <f t="shared" si="88"/>
        <v>11.378318256997984</v>
      </c>
      <c r="F2531" s="2">
        <f t="shared" si="89"/>
        <v>14.471580313422193</v>
      </c>
    </row>
    <row r="2532" spans="2:6" x14ac:dyDescent="0.15">
      <c r="B2532" s="19">
        <v>28</v>
      </c>
      <c r="C2532" s="16">
        <v>14.728999999999999</v>
      </c>
      <c r="D2532" s="19">
        <v>96.017200000000003</v>
      </c>
      <c r="E2532" s="2">
        <f t="shared" si="88"/>
        <v>11.681732621702341</v>
      </c>
      <c r="F2532" s="2">
        <f t="shared" si="89"/>
        <v>14.471580313422193</v>
      </c>
    </row>
    <row r="2533" spans="2:6" x14ac:dyDescent="0.15">
      <c r="B2533" s="19">
        <v>28</v>
      </c>
      <c r="C2533" s="16">
        <v>12.3261</v>
      </c>
      <c r="D2533" s="19">
        <v>89.357299999999995</v>
      </c>
      <c r="E2533" s="2">
        <f t="shared" si="88"/>
        <v>10.908256867819697</v>
      </c>
      <c r="F2533" s="2">
        <f t="shared" si="89"/>
        <v>14.471580313422193</v>
      </c>
    </row>
    <row r="2534" spans="2:6" x14ac:dyDescent="0.15">
      <c r="B2534" s="19">
        <v>28</v>
      </c>
      <c r="C2534" s="16">
        <v>11.678699999999999</v>
      </c>
      <c r="D2534" s="19">
        <v>81.014700000000005</v>
      </c>
      <c r="E2534" s="2">
        <f t="shared" si="88"/>
        <v>10.673945025154023</v>
      </c>
      <c r="F2534" s="2">
        <f t="shared" si="89"/>
        <v>14.471580313422193</v>
      </c>
    </row>
    <row r="2535" spans="2:6" x14ac:dyDescent="0.15">
      <c r="B2535" s="19">
        <v>28</v>
      </c>
      <c r="C2535" s="16">
        <v>9.9770000000000003</v>
      </c>
      <c r="D2535" s="19">
        <v>87.046700000000001</v>
      </c>
      <c r="E2535" s="2">
        <f t="shared" si="88"/>
        <v>9.9899997221832031</v>
      </c>
      <c r="F2535" s="2">
        <f t="shared" si="89"/>
        <v>14.471580313422193</v>
      </c>
    </row>
    <row r="2536" spans="2:6" x14ac:dyDescent="0.15">
      <c r="B2536" s="19">
        <v>28</v>
      </c>
      <c r="C2536" s="16">
        <v>9.1</v>
      </c>
      <c r="D2536" s="19">
        <v>101.47369999999999</v>
      </c>
      <c r="E2536" s="2">
        <f t="shared" si="88"/>
        <v>9.5904139232109351</v>
      </c>
      <c r="F2536" s="2">
        <f t="shared" si="89"/>
        <v>14.471580313422193</v>
      </c>
    </row>
    <row r="2537" spans="2:6" x14ac:dyDescent="0.15">
      <c r="B2537" s="19">
        <v>28</v>
      </c>
      <c r="C2537" s="16">
        <v>9.9403000000000006</v>
      </c>
      <c r="D2537" s="19">
        <v>99.553899999999999</v>
      </c>
      <c r="E2537" s="2">
        <f t="shared" si="88"/>
        <v>9.9739949167885147</v>
      </c>
      <c r="F2537" s="2">
        <f t="shared" si="89"/>
        <v>14.471580313422193</v>
      </c>
    </row>
    <row r="2538" spans="2:6" x14ac:dyDescent="0.15">
      <c r="B2538" s="19">
        <v>28</v>
      </c>
      <c r="C2538" s="16">
        <v>11.082000000000001</v>
      </c>
      <c r="D2538" s="19">
        <v>100.4114</v>
      </c>
      <c r="E2538" s="2">
        <f t="shared" si="88"/>
        <v>10.446181458238851</v>
      </c>
      <c r="F2538" s="2">
        <f t="shared" si="89"/>
        <v>14.471580313422193</v>
      </c>
    </row>
    <row r="2539" spans="2:6" x14ac:dyDescent="0.15">
      <c r="B2539" s="19">
        <v>28</v>
      </c>
      <c r="C2539" s="16">
        <v>12.442299999999999</v>
      </c>
      <c r="D2539" s="19">
        <v>102.4927</v>
      </c>
      <c r="E2539" s="2">
        <f t="shared" si="88"/>
        <v>10.949006685364569</v>
      </c>
      <c r="F2539" s="2">
        <f t="shared" si="89"/>
        <v>14.471580313422193</v>
      </c>
    </row>
    <row r="2540" spans="2:6" x14ac:dyDescent="0.15">
      <c r="B2540" s="19">
        <v>28</v>
      </c>
      <c r="C2540" s="16">
        <v>13.9574</v>
      </c>
      <c r="D2540" s="19">
        <v>93.933499999999995</v>
      </c>
      <c r="E2540" s="2">
        <f t="shared" si="88"/>
        <v>11.448045249621039</v>
      </c>
      <c r="F2540" s="2">
        <f t="shared" si="89"/>
        <v>14.471580313422193</v>
      </c>
    </row>
    <row r="2541" spans="2:6" x14ac:dyDescent="0.15">
      <c r="B2541" s="19">
        <v>28</v>
      </c>
      <c r="C2541" s="16">
        <v>14.542999999999999</v>
      </c>
      <c r="D2541" s="19">
        <v>99.705399999999997</v>
      </c>
      <c r="E2541" s="2">
        <f t="shared" si="88"/>
        <v>11.626540041195758</v>
      </c>
      <c r="F2541" s="2">
        <f t="shared" si="89"/>
        <v>14.471580313422193</v>
      </c>
    </row>
    <row r="2542" spans="2:6" x14ac:dyDescent="0.15">
      <c r="B2542" s="19">
        <v>28</v>
      </c>
      <c r="C2542" s="16">
        <v>17.286100000000001</v>
      </c>
      <c r="D2542" s="19">
        <v>97.854200000000006</v>
      </c>
      <c r="E2542" s="2">
        <f t="shared" si="88"/>
        <v>12.37697021062678</v>
      </c>
      <c r="F2542" s="2">
        <f t="shared" si="89"/>
        <v>14.471580313422193</v>
      </c>
    </row>
    <row r="2543" spans="2:6" x14ac:dyDescent="0.15">
      <c r="B2543" s="19">
        <v>28</v>
      </c>
      <c r="C2543" s="16">
        <v>19.047599999999999</v>
      </c>
      <c r="D2543" s="19">
        <v>105.9196</v>
      </c>
      <c r="E2543" s="2">
        <f t="shared" si="88"/>
        <v>12.798402622993441</v>
      </c>
      <c r="F2543" s="2">
        <f t="shared" si="89"/>
        <v>14.471580313422193</v>
      </c>
    </row>
    <row r="2544" spans="2:6" x14ac:dyDescent="0.15">
      <c r="B2544" s="19">
        <v>28</v>
      </c>
      <c r="C2544" s="16">
        <v>20.8521</v>
      </c>
      <c r="D2544" s="19">
        <v>101.3729</v>
      </c>
      <c r="E2544" s="2">
        <f t="shared" si="88"/>
        <v>13.191497989973588</v>
      </c>
      <c r="F2544" s="2">
        <f t="shared" si="89"/>
        <v>14.471580313422193</v>
      </c>
    </row>
    <row r="2545" spans="2:6" x14ac:dyDescent="0.15">
      <c r="B2545" s="19">
        <v>28</v>
      </c>
      <c r="C2545" s="16">
        <v>22.689399999999999</v>
      </c>
      <c r="D2545" s="19">
        <v>99.714799999999997</v>
      </c>
      <c r="E2545" s="2">
        <f t="shared" si="88"/>
        <v>13.558230115246685</v>
      </c>
      <c r="F2545" s="2">
        <f t="shared" si="89"/>
        <v>14.471580313422193</v>
      </c>
    </row>
    <row r="2546" spans="2:6" x14ac:dyDescent="0.15">
      <c r="B2546" s="19">
        <v>28</v>
      </c>
      <c r="C2546" s="16">
        <v>24.552199999999999</v>
      </c>
      <c r="D2546" s="19">
        <v>95.092799999999997</v>
      </c>
      <c r="E2546" s="2">
        <f t="shared" si="88"/>
        <v>13.900904131617349</v>
      </c>
      <c r="F2546" s="2">
        <f t="shared" si="89"/>
        <v>14.471580313422193</v>
      </c>
    </row>
    <row r="2547" spans="2:6" x14ac:dyDescent="0.15">
      <c r="B2547" s="16">
        <v>28</v>
      </c>
      <c r="C2547" s="16">
        <v>9.5922000000000001</v>
      </c>
      <c r="D2547" s="16">
        <v>103.8438</v>
      </c>
      <c r="E2547" s="2">
        <f t="shared" si="88"/>
        <v>9.8191822534421789</v>
      </c>
      <c r="F2547" s="2">
        <f t="shared" si="89"/>
        <v>14.471580313422193</v>
      </c>
    </row>
    <row r="2548" spans="2:6" x14ac:dyDescent="0.15">
      <c r="B2548" s="19">
        <v>28</v>
      </c>
      <c r="C2548" s="16">
        <v>9.8493999999999993</v>
      </c>
      <c r="D2548" s="16">
        <v>108.239</v>
      </c>
      <c r="E2548" s="2">
        <f t="shared" si="88"/>
        <v>9.9340977520565126</v>
      </c>
      <c r="F2548" s="2">
        <f t="shared" si="89"/>
        <v>14.471580313422193</v>
      </c>
    </row>
    <row r="2549" spans="2:6" x14ac:dyDescent="0.15">
      <c r="B2549" s="16">
        <v>28</v>
      </c>
      <c r="C2549" s="16">
        <v>10.198499999999999</v>
      </c>
      <c r="D2549" s="16">
        <v>108.7728</v>
      </c>
      <c r="E2549" s="2">
        <f t="shared" si="88"/>
        <v>10.085363002297923</v>
      </c>
      <c r="F2549" s="2">
        <f t="shared" si="89"/>
        <v>14.471580313422193</v>
      </c>
    </row>
    <row r="2550" spans="2:6" x14ac:dyDescent="0.15">
      <c r="B2550" s="19">
        <v>28</v>
      </c>
      <c r="C2550" s="16">
        <v>10.630599999999999</v>
      </c>
      <c r="D2550" s="16">
        <v>91.721800000000002</v>
      </c>
      <c r="E2550" s="2">
        <f t="shared" si="88"/>
        <v>10.265577771606832</v>
      </c>
      <c r="F2550" s="2">
        <f t="shared" si="89"/>
        <v>14.471580313422193</v>
      </c>
    </row>
    <row r="2551" spans="2:6" x14ac:dyDescent="0.15">
      <c r="B2551" s="37">
        <v>28</v>
      </c>
      <c r="C2551" s="29">
        <v>11.135999999999999</v>
      </c>
      <c r="D2551" s="30">
        <v>85.640600000000006</v>
      </c>
      <c r="E2551" s="2">
        <f t="shared" si="88"/>
        <v>10.467292222664868</v>
      </c>
      <c r="F2551" s="2">
        <f t="shared" si="89"/>
        <v>14.471580313422193</v>
      </c>
    </row>
    <row r="2552" spans="2:6" x14ac:dyDescent="0.15">
      <c r="B2552" s="33">
        <v>28</v>
      </c>
      <c r="C2552" s="4">
        <v>11.7051</v>
      </c>
      <c r="D2552" s="31">
        <v>94.245699999999999</v>
      </c>
      <c r="E2552" s="2">
        <f t="shared" si="88"/>
        <v>10.683751283498301</v>
      </c>
      <c r="F2552" s="2">
        <f t="shared" si="89"/>
        <v>14.471580313422193</v>
      </c>
    </row>
    <row r="2553" spans="2:6" x14ac:dyDescent="0.15">
      <c r="B2553" s="37">
        <v>28</v>
      </c>
      <c r="C2553" s="4">
        <v>12.3292</v>
      </c>
      <c r="D2553" s="31">
        <v>97.552199999999999</v>
      </c>
      <c r="E2553" s="2">
        <f t="shared" si="88"/>
        <v>10.909348976129873</v>
      </c>
      <c r="F2553" s="2">
        <f t="shared" si="89"/>
        <v>14.471580313422193</v>
      </c>
    </row>
    <row r="2554" spans="2:6" x14ac:dyDescent="0.15">
      <c r="B2554" s="33">
        <v>28</v>
      </c>
      <c r="C2554" s="4">
        <v>13.000400000000001</v>
      </c>
      <c r="D2554" s="31">
        <v>103.1857</v>
      </c>
      <c r="E2554" s="2">
        <f t="shared" si="88"/>
        <v>11.139567150083934</v>
      </c>
      <c r="F2554" s="2">
        <f t="shared" si="89"/>
        <v>14.471580313422193</v>
      </c>
    </row>
    <row r="2555" spans="2:6" x14ac:dyDescent="0.15">
      <c r="B2555" s="37">
        <v>28</v>
      </c>
      <c r="C2555" s="4">
        <v>13.7117</v>
      </c>
      <c r="D2555" s="31">
        <v>91.894000000000005</v>
      </c>
      <c r="E2555" s="2">
        <f t="shared" si="88"/>
        <v>11.370913026997576</v>
      </c>
      <c r="F2555" s="2">
        <f t="shared" si="89"/>
        <v>14.471580313422193</v>
      </c>
    </row>
    <row r="2556" spans="2:6" x14ac:dyDescent="0.15">
      <c r="B2556" s="33">
        <v>28</v>
      </c>
      <c r="C2556" s="4">
        <v>14.4572</v>
      </c>
      <c r="D2556" s="31">
        <v>89.430800000000005</v>
      </c>
      <c r="E2556" s="2">
        <f t="shared" si="88"/>
        <v>11.600841890651107</v>
      </c>
      <c r="F2556" s="2">
        <f t="shared" si="89"/>
        <v>14.471580313422193</v>
      </c>
    </row>
    <row r="2557" spans="2:6" x14ac:dyDescent="0.15">
      <c r="B2557" s="37">
        <v>28</v>
      </c>
      <c r="C2557" s="4">
        <v>15.2319</v>
      </c>
      <c r="D2557" s="31">
        <v>94.811800000000005</v>
      </c>
      <c r="E2557" s="2">
        <f t="shared" si="88"/>
        <v>11.827540798330231</v>
      </c>
      <c r="F2557" s="2">
        <f t="shared" si="89"/>
        <v>14.471580313422193</v>
      </c>
    </row>
    <row r="2558" spans="2:6" x14ac:dyDescent="0.15">
      <c r="B2558" s="33">
        <v>28</v>
      </c>
      <c r="C2558" s="4">
        <v>16.031500000000001</v>
      </c>
      <c r="D2558" s="31">
        <v>95.425799999999995</v>
      </c>
      <c r="E2558" s="2">
        <f t="shared" si="88"/>
        <v>12.049741593626024</v>
      </c>
      <c r="F2558" s="2">
        <f t="shared" si="89"/>
        <v>14.471580313422193</v>
      </c>
    </row>
    <row r="2559" spans="2:6" x14ac:dyDescent="0.15">
      <c r="B2559" s="37">
        <v>28</v>
      </c>
      <c r="C2559" s="4">
        <v>16.852599999999999</v>
      </c>
      <c r="D2559" s="31">
        <v>104.1848</v>
      </c>
      <c r="E2559" s="2">
        <f t="shared" si="88"/>
        <v>12.266669128361569</v>
      </c>
      <c r="F2559" s="2">
        <f t="shared" si="89"/>
        <v>14.471580313422193</v>
      </c>
    </row>
    <row r="2560" spans="2:6" x14ac:dyDescent="0.15">
      <c r="B2560" s="33">
        <v>28</v>
      </c>
      <c r="C2560" s="4">
        <v>17.6921</v>
      </c>
      <c r="D2560" s="31">
        <v>94.398399999999995</v>
      </c>
      <c r="E2560" s="2">
        <f t="shared" si="88"/>
        <v>12.477793854412614</v>
      </c>
      <c r="F2560" s="2">
        <f t="shared" si="89"/>
        <v>14.471580313422193</v>
      </c>
    </row>
    <row r="2561" spans="2:6" x14ac:dyDescent="0.15">
      <c r="B2561" s="37">
        <v>28</v>
      </c>
      <c r="C2561" s="4">
        <v>18.547499999999999</v>
      </c>
      <c r="D2561" s="31">
        <v>96.908199999999994</v>
      </c>
      <c r="E2561" s="2">
        <f t="shared" si="88"/>
        <v>12.682853797529974</v>
      </c>
      <c r="F2561" s="2">
        <f t="shared" si="89"/>
        <v>14.471580313422193</v>
      </c>
    </row>
    <row r="2562" spans="2:6" x14ac:dyDescent="0.15">
      <c r="B2562" s="33">
        <v>28</v>
      </c>
      <c r="C2562" s="4">
        <v>19.416699999999999</v>
      </c>
      <c r="D2562" s="31">
        <v>94.317499999999995</v>
      </c>
      <c r="E2562" s="2">
        <f t="shared" ref="E2562:E2569" si="90">10*LOG10(C2562)</f>
        <v>12.881754205476801</v>
      </c>
      <c r="F2562" s="2">
        <f t="shared" ref="F2562:F2569" si="91">10*LOG10(B2562)</f>
        <v>14.471580313422193</v>
      </c>
    </row>
    <row r="2563" spans="2:6" x14ac:dyDescent="0.15">
      <c r="B2563" s="37">
        <v>28</v>
      </c>
      <c r="C2563" s="4">
        <v>20.297999999999998</v>
      </c>
      <c r="D2563" s="31">
        <v>97.012299999999996</v>
      </c>
      <c r="E2563" s="2">
        <f t="shared" si="90"/>
        <v>13.074532481716242</v>
      </c>
      <c r="F2563" s="2">
        <f t="shared" si="91"/>
        <v>14.471580313422193</v>
      </c>
    </row>
    <row r="2564" spans="2:6" x14ac:dyDescent="0.15">
      <c r="B2564" s="33">
        <v>28</v>
      </c>
      <c r="C2564" s="4">
        <v>21.189900000000002</v>
      </c>
      <c r="D2564" s="31">
        <v>102.9829</v>
      </c>
      <c r="E2564" s="2">
        <f t="shared" si="90"/>
        <v>13.261289071803242</v>
      </c>
      <c r="F2564" s="2">
        <f t="shared" si="91"/>
        <v>14.471580313422193</v>
      </c>
    </row>
    <row r="2565" spans="2:6" x14ac:dyDescent="0.15">
      <c r="B2565" s="37">
        <v>28</v>
      </c>
      <c r="C2565" s="4">
        <v>22.090900000000001</v>
      </c>
      <c r="D2565" s="31">
        <v>99.948800000000006</v>
      </c>
      <c r="E2565" s="2">
        <f t="shared" si="90"/>
        <v>13.442134097180414</v>
      </c>
      <c r="F2565" s="2">
        <f t="shared" si="91"/>
        <v>14.471580313422193</v>
      </c>
    </row>
    <row r="2566" spans="2:6" x14ac:dyDescent="0.15">
      <c r="B2566" s="33">
        <v>28</v>
      </c>
      <c r="C2566" s="4">
        <v>19.047599999999999</v>
      </c>
      <c r="D2566" s="31">
        <v>105.7855</v>
      </c>
      <c r="E2566" s="2">
        <f t="shared" si="90"/>
        <v>12.798402622993441</v>
      </c>
      <c r="F2566" s="2">
        <f t="shared" si="91"/>
        <v>14.471580313422193</v>
      </c>
    </row>
    <row r="2567" spans="2:6" x14ac:dyDescent="0.15">
      <c r="B2567" s="37">
        <v>28</v>
      </c>
      <c r="C2567" s="4">
        <v>18.160699999999999</v>
      </c>
      <c r="D2567" s="31">
        <v>92.904200000000003</v>
      </c>
      <c r="E2567" s="2">
        <f t="shared" si="90"/>
        <v>12.591325842884988</v>
      </c>
      <c r="F2567" s="2">
        <f t="shared" si="91"/>
        <v>14.471580313422193</v>
      </c>
    </row>
    <row r="2568" spans="2:6" x14ac:dyDescent="0.15">
      <c r="B2568" s="33">
        <v>28</v>
      </c>
      <c r="C2568" s="4">
        <v>13.9374</v>
      </c>
      <c r="D2568" s="31">
        <v>96.974599999999995</v>
      </c>
      <c r="E2568" s="2">
        <f t="shared" si="90"/>
        <v>11.441817643668376</v>
      </c>
      <c r="F2568" s="2">
        <f t="shared" si="91"/>
        <v>14.471580313422193</v>
      </c>
    </row>
    <row r="2569" spans="2:6" x14ac:dyDescent="0.15">
      <c r="B2569" s="37">
        <v>28</v>
      </c>
      <c r="C2569" s="3">
        <v>14.8492</v>
      </c>
      <c r="D2569" s="32">
        <v>102.9092</v>
      </c>
      <c r="E2569" s="2">
        <f t="shared" si="90"/>
        <v>11.717030566872788</v>
      </c>
      <c r="F2569" s="2">
        <f t="shared" si="91"/>
        <v>14.471580313422193</v>
      </c>
    </row>
    <row r="2570" spans="2:6" x14ac:dyDescent="0.15">
      <c r="B2570" s="33">
        <v>4</v>
      </c>
      <c r="C2570" s="16">
        <v>10.5</v>
      </c>
      <c r="D2570" s="16">
        <v>67.431841900165111</v>
      </c>
      <c r="E2570" s="2">
        <f t="shared" ref="E2570:E2633" si="92">10*LOG10(C2570)</f>
        <v>10.211892990699381</v>
      </c>
      <c r="F2570" s="2">
        <f t="shared" ref="F2570:F2633" si="93">10*LOG10(B2570)</f>
        <v>6.0205999132796242</v>
      </c>
    </row>
    <row r="2571" spans="2:6" x14ac:dyDescent="0.15">
      <c r="B2571" s="33">
        <v>4</v>
      </c>
      <c r="C2571" s="16">
        <v>10.525</v>
      </c>
      <c r="D2571" s="16">
        <v>67.285388061593082</v>
      </c>
      <c r="E2571" s="2">
        <f t="shared" si="92"/>
        <v>10.22222104507706</v>
      </c>
      <c r="F2571" s="2">
        <f t="shared" si="93"/>
        <v>6.0205999132796242</v>
      </c>
    </row>
    <row r="2572" spans="2:6" x14ac:dyDescent="0.15">
      <c r="B2572" s="33">
        <v>4</v>
      </c>
      <c r="C2572" s="16">
        <v>10.525</v>
      </c>
      <c r="D2572" s="16">
        <v>67.453676121761035</v>
      </c>
      <c r="E2572" s="2">
        <f t="shared" si="92"/>
        <v>10.22222104507706</v>
      </c>
      <c r="F2572" s="2">
        <f t="shared" si="93"/>
        <v>6.0205999132796242</v>
      </c>
    </row>
    <row r="2573" spans="2:6" x14ac:dyDescent="0.15">
      <c r="B2573" s="33">
        <v>4</v>
      </c>
      <c r="C2573" s="16">
        <v>10.525</v>
      </c>
      <c r="D2573" s="16">
        <v>66.944352898877312</v>
      </c>
      <c r="E2573" s="2">
        <f t="shared" si="92"/>
        <v>10.22222104507706</v>
      </c>
      <c r="F2573" s="2">
        <f t="shared" si="93"/>
        <v>6.0205999132796242</v>
      </c>
    </row>
    <row r="2574" spans="2:6" x14ac:dyDescent="0.15">
      <c r="B2574" s="33">
        <v>4</v>
      </c>
      <c r="C2574" s="16">
        <v>10.525</v>
      </c>
      <c r="D2574" s="16">
        <v>67.194878635538174</v>
      </c>
      <c r="E2574" s="2">
        <f t="shared" si="92"/>
        <v>10.22222104507706</v>
      </c>
      <c r="F2574" s="2">
        <f t="shared" si="93"/>
        <v>6.0205999132796242</v>
      </c>
    </row>
    <row r="2575" spans="2:6" x14ac:dyDescent="0.15">
      <c r="B2575" s="33">
        <v>4</v>
      </c>
      <c r="C2575" s="16">
        <v>10.525</v>
      </c>
      <c r="D2575" s="16">
        <v>67.493258970180591</v>
      </c>
      <c r="E2575" s="2">
        <f t="shared" si="92"/>
        <v>10.22222104507706</v>
      </c>
      <c r="F2575" s="2">
        <f t="shared" si="93"/>
        <v>6.0205999132796242</v>
      </c>
    </row>
    <row r="2576" spans="2:6" x14ac:dyDescent="0.15">
      <c r="B2576" s="33">
        <v>4</v>
      </c>
      <c r="C2576" s="16">
        <v>10.535355339059327</v>
      </c>
      <c r="D2576" s="16">
        <v>67.304565058728386</v>
      </c>
      <c r="E2576" s="2">
        <f t="shared" si="92"/>
        <v>10.226491881823856</v>
      </c>
      <c r="F2576" s="2">
        <f t="shared" si="93"/>
        <v>6.0205999132796242</v>
      </c>
    </row>
    <row r="2577" spans="2:6" x14ac:dyDescent="0.15">
      <c r="B2577" s="33">
        <v>4</v>
      </c>
      <c r="C2577" s="16">
        <v>10.535355339059327</v>
      </c>
      <c r="D2577" s="16">
        <v>67.044404081237431</v>
      </c>
      <c r="E2577" s="2">
        <f t="shared" si="92"/>
        <v>10.226491881823856</v>
      </c>
      <c r="F2577" s="2">
        <f t="shared" si="93"/>
        <v>6.0205999132796242</v>
      </c>
    </row>
    <row r="2578" spans="2:6" x14ac:dyDescent="0.15">
      <c r="B2578" s="33">
        <v>4</v>
      </c>
      <c r="C2578" s="16">
        <v>10.535355339059327</v>
      </c>
      <c r="D2578" s="16">
        <v>67.34286392864243</v>
      </c>
      <c r="E2578" s="2">
        <f t="shared" si="92"/>
        <v>10.226491881823856</v>
      </c>
      <c r="F2578" s="2">
        <f t="shared" si="93"/>
        <v>6.0205999132796242</v>
      </c>
    </row>
    <row r="2579" spans="2:6" x14ac:dyDescent="0.15">
      <c r="B2579" s="33">
        <v>4</v>
      </c>
      <c r="C2579" s="16">
        <v>10.535355339059327</v>
      </c>
      <c r="D2579" s="16">
        <v>66.654045648131714</v>
      </c>
      <c r="E2579" s="2">
        <f t="shared" si="92"/>
        <v>10.226491881823856</v>
      </c>
      <c r="F2579" s="2">
        <f t="shared" si="93"/>
        <v>6.0205999132796242</v>
      </c>
    </row>
    <row r="2580" spans="2:6" x14ac:dyDescent="0.15">
      <c r="B2580" s="33">
        <v>4</v>
      </c>
      <c r="C2580" s="16">
        <v>10.535355339059327</v>
      </c>
      <c r="D2580" s="16">
        <v>67.382068800247538</v>
      </c>
      <c r="E2580" s="2">
        <f t="shared" si="92"/>
        <v>10.226491881823856</v>
      </c>
      <c r="F2580" s="2">
        <f t="shared" si="93"/>
        <v>6.0205999132796242</v>
      </c>
    </row>
    <row r="2581" spans="2:6" x14ac:dyDescent="0.15">
      <c r="B2581" s="33">
        <v>4</v>
      </c>
      <c r="C2581" s="16">
        <v>10.535355339059327</v>
      </c>
      <c r="D2581" s="16">
        <v>67.261871338402827</v>
      </c>
      <c r="E2581" s="2">
        <f t="shared" si="92"/>
        <v>10.226491881823856</v>
      </c>
      <c r="F2581" s="2">
        <f t="shared" si="93"/>
        <v>6.0205999132796242</v>
      </c>
    </row>
    <row r="2582" spans="2:6" x14ac:dyDescent="0.15">
      <c r="B2582" s="33">
        <v>4</v>
      </c>
      <c r="C2582" s="16">
        <v>10.535355339059327</v>
      </c>
      <c r="D2582" s="16">
        <v>67.506413787334736</v>
      </c>
      <c r="E2582" s="2">
        <f t="shared" si="92"/>
        <v>10.226491881823856</v>
      </c>
      <c r="F2582" s="2">
        <f t="shared" si="93"/>
        <v>6.0205999132796242</v>
      </c>
    </row>
    <row r="2583" spans="2:6" x14ac:dyDescent="0.15">
      <c r="B2583" s="33">
        <v>4</v>
      </c>
      <c r="C2583" s="16">
        <v>10.535355339059327</v>
      </c>
      <c r="D2583" s="16">
        <v>67.02084359054021</v>
      </c>
      <c r="E2583" s="2">
        <f t="shared" si="92"/>
        <v>10.226491881823856</v>
      </c>
      <c r="F2583" s="2">
        <f t="shared" si="93"/>
        <v>6.0205999132796242</v>
      </c>
    </row>
    <row r="2584" spans="2:6" x14ac:dyDescent="0.15">
      <c r="B2584" s="33">
        <v>4</v>
      </c>
      <c r="C2584" s="16">
        <v>10.535355339059327</v>
      </c>
      <c r="D2584" s="16">
        <v>67.545841315333334</v>
      </c>
      <c r="E2584" s="2">
        <f t="shared" si="92"/>
        <v>10.226491881823856</v>
      </c>
      <c r="F2584" s="2">
        <f t="shared" si="93"/>
        <v>6.0205999132796242</v>
      </c>
    </row>
    <row r="2585" spans="2:6" x14ac:dyDescent="0.15">
      <c r="B2585" s="33">
        <v>4</v>
      </c>
      <c r="C2585" s="16">
        <v>10.535355339059327</v>
      </c>
      <c r="D2585" s="16">
        <v>67.388458626743983</v>
      </c>
      <c r="E2585" s="2">
        <f t="shared" si="92"/>
        <v>10.226491881823856</v>
      </c>
      <c r="F2585" s="2">
        <f t="shared" si="93"/>
        <v>6.0205999132796242</v>
      </c>
    </row>
    <row r="2586" spans="2:6" x14ac:dyDescent="0.15">
      <c r="B2586" s="33">
        <v>4</v>
      </c>
      <c r="C2586" s="16">
        <v>10.543301270189222</v>
      </c>
      <c r="D2586" s="16">
        <v>67.205288751914736</v>
      </c>
      <c r="E2586" s="2">
        <f t="shared" si="92"/>
        <v>10.229766164688014</v>
      </c>
      <c r="F2586" s="2">
        <f t="shared" si="93"/>
        <v>6.0205999132796242</v>
      </c>
    </row>
    <row r="2587" spans="2:6" x14ac:dyDescent="0.15">
      <c r="B2587" s="33">
        <v>4</v>
      </c>
      <c r="C2587" s="16">
        <v>10.543301270189222</v>
      </c>
      <c r="D2587" s="16">
        <v>67.050913656795913</v>
      </c>
      <c r="E2587" s="2">
        <f t="shared" si="92"/>
        <v>10.229766164688014</v>
      </c>
      <c r="F2587" s="2">
        <f t="shared" si="93"/>
        <v>6.0205999132796242</v>
      </c>
    </row>
    <row r="2588" spans="2:6" x14ac:dyDescent="0.15">
      <c r="B2588" s="33">
        <v>4</v>
      </c>
      <c r="C2588" s="16">
        <v>10.543301270189222</v>
      </c>
      <c r="D2588" s="16">
        <v>66.963223010216581</v>
      </c>
      <c r="E2588" s="2">
        <f t="shared" si="92"/>
        <v>10.229766164688014</v>
      </c>
      <c r="F2588" s="2">
        <f t="shared" si="93"/>
        <v>6.0205999132796242</v>
      </c>
    </row>
    <row r="2589" spans="2:6" x14ac:dyDescent="0.15">
      <c r="B2589" s="33">
        <v>4</v>
      </c>
      <c r="C2589" s="16">
        <v>10.543301270189222</v>
      </c>
      <c r="D2589" s="16">
        <v>67.49284991614671</v>
      </c>
      <c r="E2589" s="2">
        <f t="shared" si="92"/>
        <v>10.229766164688014</v>
      </c>
      <c r="F2589" s="2">
        <f t="shared" si="93"/>
        <v>6.0205999132796242</v>
      </c>
    </row>
    <row r="2590" spans="2:6" x14ac:dyDescent="0.15">
      <c r="B2590" s="33">
        <v>4</v>
      </c>
      <c r="C2590" s="16">
        <v>10.543301270189222</v>
      </c>
      <c r="D2590" s="16">
        <v>67.374872196367306</v>
      </c>
      <c r="E2590" s="2">
        <f t="shared" si="92"/>
        <v>10.229766164688014</v>
      </c>
      <c r="F2590" s="2">
        <f t="shared" si="93"/>
        <v>6.0205999132796242</v>
      </c>
    </row>
    <row r="2591" spans="2:6" x14ac:dyDescent="0.15">
      <c r="B2591" s="33">
        <v>4</v>
      </c>
      <c r="C2591" s="16">
        <v>10.543301270189222</v>
      </c>
      <c r="D2591" s="16">
        <v>67.583622000770816</v>
      </c>
      <c r="E2591" s="2">
        <f t="shared" si="92"/>
        <v>10.229766164688014</v>
      </c>
      <c r="F2591" s="2">
        <f t="shared" si="93"/>
        <v>6.0205999132796242</v>
      </c>
    </row>
    <row r="2592" spans="2:6" x14ac:dyDescent="0.15">
      <c r="B2592" s="33">
        <v>4</v>
      </c>
      <c r="C2592" s="16">
        <v>10.543301270189222</v>
      </c>
      <c r="D2592" s="16">
        <v>67.012949476126309</v>
      </c>
      <c r="E2592" s="2">
        <f t="shared" si="92"/>
        <v>10.229766164688014</v>
      </c>
      <c r="F2592" s="2">
        <f t="shared" si="93"/>
        <v>6.0205999132796242</v>
      </c>
    </row>
    <row r="2593" spans="2:6" x14ac:dyDescent="0.15">
      <c r="B2593" s="33">
        <v>4</v>
      </c>
      <c r="C2593" s="16">
        <v>10.543301270189222</v>
      </c>
      <c r="D2593" s="16">
        <v>67.495817179349928</v>
      </c>
      <c r="E2593" s="2">
        <f t="shared" si="92"/>
        <v>10.229766164688014</v>
      </c>
      <c r="F2593" s="2">
        <f t="shared" si="93"/>
        <v>6.0205999132796242</v>
      </c>
    </row>
    <row r="2594" spans="2:6" x14ac:dyDescent="0.15">
      <c r="B2594" s="33">
        <v>4</v>
      </c>
      <c r="C2594" s="16">
        <v>10.543301270189222</v>
      </c>
      <c r="D2594" s="16">
        <v>67.075120586342294</v>
      </c>
      <c r="E2594" s="2">
        <f t="shared" si="92"/>
        <v>10.229766164688014</v>
      </c>
      <c r="F2594" s="2">
        <f t="shared" si="93"/>
        <v>6.0205999132796242</v>
      </c>
    </row>
    <row r="2595" spans="2:6" x14ac:dyDescent="0.15">
      <c r="B2595" s="33">
        <v>4</v>
      </c>
      <c r="C2595" s="16">
        <v>10.543301270189222</v>
      </c>
      <c r="D2595" s="16">
        <v>67.300898535362933</v>
      </c>
      <c r="E2595" s="2">
        <f t="shared" si="92"/>
        <v>10.229766164688014</v>
      </c>
      <c r="F2595" s="2">
        <f t="shared" si="93"/>
        <v>6.0205999132796242</v>
      </c>
    </row>
    <row r="2596" spans="2:6" x14ac:dyDescent="0.15">
      <c r="B2596" s="33">
        <v>4</v>
      </c>
      <c r="C2596" s="16">
        <v>10.55</v>
      </c>
      <c r="D2596" s="16">
        <v>67.109101111766094</v>
      </c>
      <c r="E2596" s="2">
        <f t="shared" si="92"/>
        <v>10.232524596337116</v>
      </c>
      <c r="F2596" s="2">
        <f t="shared" si="93"/>
        <v>6.0205999132796242</v>
      </c>
    </row>
    <row r="2597" spans="2:6" x14ac:dyDescent="0.15">
      <c r="B2597" s="33">
        <v>4</v>
      </c>
      <c r="C2597" s="16">
        <v>10.55</v>
      </c>
      <c r="D2597" s="16">
        <v>67.200117976567654</v>
      </c>
      <c r="E2597" s="2">
        <f t="shared" si="92"/>
        <v>10.232524596337116</v>
      </c>
      <c r="F2597" s="2">
        <f t="shared" si="93"/>
        <v>6.0205999132796242</v>
      </c>
    </row>
    <row r="2598" spans="2:6" x14ac:dyDescent="0.15">
      <c r="B2598" s="33">
        <v>4</v>
      </c>
      <c r="C2598" s="16">
        <v>10.55</v>
      </c>
      <c r="D2598" s="16">
        <v>67.305884617885411</v>
      </c>
      <c r="E2598" s="2">
        <f t="shared" si="92"/>
        <v>10.232524596337116</v>
      </c>
      <c r="F2598" s="2">
        <f t="shared" si="93"/>
        <v>6.0205999132796242</v>
      </c>
    </row>
    <row r="2599" spans="2:6" x14ac:dyDescent="0.15">
      <c r="B2599" s="33">
        <v>4</v>
      </c>
      <c r="C2599" s="16">
        <v>10.55</v>
      </c>
      <c r="D2599" s="16">
        <v>67.102142384650435</v>
      </c>
      <c r="E2599" s="2">
        <f t="shared" si="92"/>
        <v>10.232524596337116</v>
      </c>
      <c r="F2599" s="2">
        <f t="shared" si="93"/>
        <v>6.0205999132796242</v>
      </c>
    </row>
    <row r="2600" spans="2:6" x14ac:dyDescent="0.15">
      <c r="B2600" s="33">
        <v>4</v>
      </c>
      <c r="C2600" s="16">
        <v>10.55</v>
      </c>
      <c r="D2600" s="16">
        <v>67.149389359602523</v>
      </c>
      <c r="E2600" s="2">
        <f t="shared" si="92"/>
        <v>10.232524596337116</v>
      </c>
      <c r="F2600" s="2">
        <f t="shared" si="93"/>
        <v>6.0205999132796242</v>
      </c>
    </row>
    <row r="2601" spans="2:6" x14ac:dyDescent="0.15">
      <c r="B2601" s="33">
        <v>4</v>
      </c>
      <c r="C2601" s="16">
        <v>10.55</v>
      </c>
      <c r="D2601" s="16">
        <v>67.40714152517377</v>
      </c>
      <c r="E2601" s="2">
        <f t="shared" si="92"/>
        <v>10.232524596337116</v>
      </c>
      <c r="F2601" s="2">
        <f t="shared" si="93"/>
        <v>6.0205999132796242</v>
      </c>
    </row>
    <row r="2602" spans="2:6" x14ac:dyDescent="0.15">
      <c r="B2602" s="33">
        <v>4</v>
      </c>
      <c r="C2602" s="16">
        <v>10.55</v>
      </c>
      <c r="D2602" s="16">
        <v>67.204005298234193</v>
      </c>
      <c r="E2602" s="2">
        <f t="shared" si="92"/>
        <v>10.232524596337116</v>
      </c>
      <c r="F2602" s="2">
        <f t="shared" si="93"/>
        <v>6.0205999132796242</v>
      </c>
    </row>
    <row r="2603" spans="2:6" x14ac:dyDescent="0.15">
      <c r="B2603" s="33">
        <v>4</v>
      </c>
      <c r="C2603" s="16">
        <v>10.55</v>
      </c>
      <c r="D2603" s="16">
        <v>67.191034425076197</v>
      </c>
      <c r="E2603" s="2">
        <f t="shared" si="92"/>
        <v>10.232524596337116</v>
      </c>
      <c r="F2603" s="2">
        <f t="shared" si="93"/>
        <v>6.0205999132796242</v>
      </c>
    </row>
    <row r="2604" spans="2:6" x14ac:dyDescent="0.15">
      <c r="B2604" s="33">
        <v>4</v>
      </c>
      <c r="C2604" s="16">
        <v>10.55</v>
      </c>
      <c r="D2604" s="16">
        <v>67.123634752357177</v>
      </c>
      <c r="E2604" s="2">
        <f t="shared" si="92"/>
        <v>10.232524596337116</v>
      </c>
      <c r="F2604" s="2">
        <f t="shared" si="93"/>
        <v>6.0205999132796242</v>
      </c>
    </row>
    <row r="2605" spans="2:6" x14ac:dyDescent="0.15">
      <c r="B2605" s="33">
        <v>4</v>
      </c>
      <c r="C2605" s="16">
        <v>10.55</v>
      </c>
      <c r="D2605" s="16">
        <v>67.476522856091592</v>
      </c>
      <c r="E2605" s="2">
        <f t="shared" si="92"/>
        <v>10.232524596337116</v>
      </c>
      <c r="F2605" s="2">
        <f t="shared" si="93"/>
        <v>6.0205999132796242</v>
      </c>
    </row>
    <row r="2606" spans="2:6" x14ac:dyDescent="0.15">
      <c r="B2606" s="33">
        <v>4</v>
      </c>
      <c r="C2606" s="16">
        <v>10.555901699437495</v>
      </c>
      <c r="D2606" s="16">
        <v>67.178502104851731</v>
      </c>
      <c r="E2606" s="2">
        <f t="shared" si="92"/>
        <v>10.234953372518163</v>
      </c>
      <c r="F2606" s="2">
        <f t="shared" si="93"/>
        <v>6.0205999132796242</v>
      </c>
    </row>
    <row r="2607" spans="2:6" x14ac:dyDescent="0.15">
      <c r="B2607" s="33">
        <v>4</v>
      </c>
      <c r="C2607" s="16">
        <v>10.555901699437495</v>
      </c>
      <c r="D2607" s="16">
        <v>67.112278322107073</v>
      </c>
      <c r="E2607" s="2">
        <f t="shared" si="92"/>
        <v>10.234953372518163</v>
      </c>
      <c r="F2607" s="2">
        <f t="shared" si="93"/>
        <v>6.0205999132796242</v>
      </c>
    </row>
    <row r="2608" spans="2:6" x14ac:dyDescent="0.15">
      <c r="B2608" s="33">
        <v>4</v>
      </c>
      <c r="C2608" s="16">
        <v>10.555901699437495</v>
      </c>
      <c r="D2608" s="16">
        <v>67.10058173686366</v>
      </c>
      <c r="E2608" s="2">
        <f t="shared" si="92"/>
        <v>10.234953372518163</v>
      </c>
      <c r="F2608" s="2">
        <f t="shared" si="93"/>
        <v>6.0205999132796242</v>
      </c>
    </row>
    <row r="2609" spans="2:6" x14ac:dyDescent="0.15">
      <c r="B2609" s="33">
        <v>4</v>
      </c>
      <c r="C2609" s="16">
        <v>10.555901699437495</v>
      </c>
      <c r="D2609" s="16">
        <v>67.451600189723223</v>
      </c>
      <c r="E2609" s="2">
        <f t="shared" si="92"/>
        <v>10.234953372518163</v>
      </c>
      <c r="F2609" s="2">
        <f t="shared" si="93"/>
        <v>6.0205999132796242</v>
      </c>
    </row>
    <row r="2610" spans="2:6" x14ac:dyDescent="0.15">
      <c r="B2610" s="33">
        <v>4</v>
      </c>
      <c r="C2610" s="16">
        <v>10.555901699437495</v>
      </c>
      <c r="D2610" s="16">
        <v>67.383049442656699</v>
      </c>
      <c r="E2610" s="2">
        <f t="shared" si="92"/>
        <v>10.234953372518163</v>
      </c>
      <c r="F2610" s="2">
        <f t="shared" si="93"/>
        <v>6.0205999132796242</v>
      </c>
    </row>
    <row r="2611" spans="2:6" x14ac:dyDescent="0.15">
      <c r="B2611" s="33">
        <v>4</v>
      </c>
      <c r="C2611" s="16">
        <v>10.555901699437495</v>
      </c>
      <c r="D2611" s="16">
        <v>67.135045503231709</v>
      </c>
      <c r="E2611" s="2">
        <f t="shared" si="92"/>
        <v>10.234953372518163</v>
      </c>
      <c r="F2611" s="2">
        <f t="shared" si="93"/>
        <v>6.0205999132796242</v>
      </c>
    </row>
    <row r="2612" spans="2:6" x14ac:dyDescent="0.15">
      <c r="B2612" s="33">
        <v>4</v>
      </c>
      <c r="C2612" s="16">
        <v>10.555901699437495</v>
      </c>
      <c r="D2612" s="16">
        <v>66.996998291377722</v>
      </c>
      <c r="E2612" s="2">
        <f t="shared" si="92"/>
        <v>10.234953372518163</v>
      </c>
      <c r="F2612" s="2">
        <f t="shared" si="93"/>
        <v>6.0205999132796242</v>
      </c>
    </row>
    <row r="2613" spans="2:6" x14ac:dyDescent="0.15">
      <c r="B2613" s="33">
        <v>4</v>
      </c>
      <c r="C2613" s="16">
        <v>10.555901699437495</v>
      </c>
      <c r="D2613" s="16">
        <v>67.30138888973643</v>
      </c>
      <c r="E2613" s="2">
        <f t="shared" si="92"/>
        <v>10.234953372518163</v>
      </c>
      <c r="F2613" s="2">
        <f t="shared" si="93"/>
        <v>6.0205999132796242</v>
      </c>
    </row>
    <row r="2614" spans="2:6" x14ac:dyDescent="0.15">
      <c r="B2614" s="33">
        <v>4</v>
      </c>
      <c r="C2614" s="16">
        <v>10.555901699437495</v>
      </c>
      <c r="D2614" s="16">
        <v>67.213977841835728</v>
      </c>
      <c r="E2614" s="2">
        <f t="shared" si="92"/>
        <v>10.234953372518163</v>
      </c>
      <c r="F2614" s="2">
        <f t="shared" si="93"/>
        <v>6.0205999132796242</v>
      </c>
    </row>
    <row r="2615" spans="2:6" x14ac:dyDescent="0.15">
      <c r="B2615" s="33">
        <v>4</v>
      </c>
      <c r="C2615" s="16">
        <v>10.555901699437495</v>
      </c>
      <c r="D2615" s="16">
        <v>66.957384217084979</v>
      </c>
      <c r="E2615" s="2">
        <f t="shared" si="92"/>
        <v>10.234953372518163</v>
      </c>
      <c r="F2615" s="2">
        <f t="shared" si="93"/>
        <v>6.0205999132796242</v>
      </c>
    </row>
    <row r="2616" spans="2:6" x14ac:dyDescent="0.15">
      <c r="B2616" s="33">
        <v>4</v>
      </c>
      <c r="C2616" s="16">
        <v>10.555901699437495</v>
      </c>
      <c r="D2616" s="16">
        <v>67.18864273811603</v>
      </c>
      <c r="E2616" s="2">
        <f t="shared" si="92"/>
        <v>10.234953372518163</v>
      </c>
      <c r="F2616" s="2">
        <f t="shared" si="93"/>
        <v>6.0205999132796242</v>
      </c>
    </row>
    <row r="2617" spans="2:6" x14ac:dyDescent="0.15">
      <c r="B2617" s="33">
        <v>4</v>
      </c>
      <c r="C2617" s="16">
        <v>10.555901699437495</v>
      </c>
      <c r="D2617" s="16">
        <v>66.823685842198955</v>
      </c>
      <c r="E2617" s="2">
        <f t="shared" si="92"/>
        <v>10.234953372518163</v>
      </c>
      <c r="F2617" s="2">
        <f t="shared" si="93"/>
        <v>6.0205999132796242</v>
      </c>
    </row>
    <row r="2618" spans="2:6" x14ac:dyDescent="0.15">
      <c r="B2618" s="33">
        <v>4</v>
      </c>
      <c r="C2618" s="16">
        <v>10.555901699437495</v>
      </c>
      <c r="D2618" s="16">
        <v>67.342946231738537</v>
      </c>
      <c r="E2618" s="2">
        <f t="shared" si="92"/>
        <v>10.234953372518163</v>
      </c>
      <c r="F2618" s="2">
        <f t="shared" si="93"/>
        <v>6.0205999132796242</v>
      </c>
    </row>
    <row r="2619" spans="2:6" x14ac:dyDescent="0.15">
      <c r="B2619" s="33">
        <v>4</v>
      </c>
      <c r="C2619" s="16">
        <v>10.555901699437495</v>
      </c>
      <c r="D2619" s="16">
        <v>67.209311707783939</v>
      </c>
      <c r="E2619" s="2">
        <f t="shared" si="92"/>
        <v>10.234953372518163</v>
      </c>
      <c r="F2619" s="2">
        <f t="shared" si="93"/>
        <v>6.0205999132796242</v>
      </c>
    </row>
    <row r="2620" spans="2:6" x14ac:dyDescent="0.15">
      <c r="B2620" s="33">
        <v>4</v>
      </c>
      <c r="C2620" s="16">
        <v>10.555901699437495</v>
      </c>
      <c r="D2620" s="16">
        <v>67.437445733604847</v>
      </c>
      <c r="E2620" s="2">
        <f t="shared" si="92"/>
        <v>10.234953372518163</v>
      </c>
      <c r="F2620" s="2">
        <f t="shared" si="93"/>
        <v>6.0205999132796242</v>
      </c>
    </row>
    <row r="2621" spans="2:6" x14ac:dyDescent="0.15">
      <c r="B2621" s="33">
        <v>4</v>
      </c>
      <c r="C2621" s="16">
        <v>10.555901699437495</v>
      </c>
      <c r="D2621" s="16">
        <v>67.159922430071518</v>
      </c>
      <c r="E2621" s="2">
        <f t="shared" si="92"/>
        <v>10.234953372518163</v>
      </c>
      <c r="F2621" s="2">
        <f t="shared" si="93"/>
        <v>6.0205999132796242</v>
      </c>
    </row>
    <row r="2622" spans="2:6" x14ac:dyDescent="0.15">
      <c r="B2622" s="33">
        <v>4</v>
      </c>
      <c r="C2622" s="16">
        <v>10.555901699437495</v>
      </c>
      <c r="D2622" s="16">
        <v>67.266226235562442</v>
      </c>
      <c r="E2622" s="2">
        <f t="shared" si="92"/>
        <v>10.234953372518163</v>
      </c>
      <c r="F2622" s="2">
        <f t="shared" si="93"/>
        <v>6.0205999132796242</v>
      </c>
    </row>
    <row r="2623" spans="2:6" x14ac:dyDescent="0.15">
      <c r="B2623" s="33">
        <v>4</v>
      </c>
      <c r="C2623" s="16">
        <v>10.555901699437495</v>
      </c>
      <c r="D2623" s="16">
        <v>67.394758129140257</v>
      </c>
      <c r="E2623" s="2">
        <f t="shared" si="92"/>
        <v>10.234953372518163</v>
      </c>
      <c r="F2623" s="2">
        <f t="shared" si="93"/>
        <v>6.0205999132796242</v>
      </c>
    </row>
    <row r="2624" spans="2:6" x14ac:dyDescent="0.15">
      <c r="B2624" s="33">
        <v>4</v>
      </c>
      <c r="C2624" s="16">
        <v>10.555901699437495</v>
      </c>
      <c r="D2624" s="16">
        <v>67.442243068734967</v>
      </c>
      <c r="E2624" s="2">
        <f t="shared" si="92"/>
        <v>10.234953372518163</v>
      </c>
      <c r="F2624" s="2">
        <f t="shared" si="93"/>
        <v>6.0205999132796242</v>
      </c>
    </row>
    <row r="2625" spans="2:6" x14ac:dyDescent="0.15">
      <c r="B2625" s="33">
        <v>4</v>
      </c>
      <c r="C2625" s="16">
        <v>10.555901699437495</v>
      </c>
      <c r="D2625" s="16">
        <v>66.969422562422295</v>
      </c>
      <c r="E2625" s="2">
        <f t="shared" si="92"/>
        <v>10.234953372518163</v>
      </c>
      <c r="F2625" s="2">
        <f t="shared" si="93"/>
        <v>6.0205999132796242</v>
      </c>
    </row>
    <row r="2626" spans="2:6" x14ac:dyDescent="0.15">
      <c r="B2626" s="33">
        <v>4</v>
      </c>
      <c r="C2626" s="16">
        <v>10.555901699437495</v>
      </c>
      <c r="D2626" s="16">
        <v>67.656466000828189</v>
      </c>
      <c r="E2626" s="2">
        <f t="shared" si="92"/>
        <v>10.234953372518163</v>
      </c>
      <c r="F2626" s="2">
        <f t="shared" si="93"/>
        <v>6.0205999132796242</v>
      </c>
    </row>
    <row r="2627" spans="2:6" x14ac:dyDescent="0.15">
      <c r="B2627" s="33">
        <v>4</v>
      </c>
      <c r="C2627" s="16">
        <v>10.561237243569579</v>
      </c>
      <c r="D2627" s="16">
        <v>67.363672433930418</v>
      </c>
      <c r="E2627" s="2">
        <f t="shared" si="92"/>
        <v>10.237147985557439</v>
      </c>
      <c r="F2627" s="2">
        <f t="shared" si="93"/>
        <v>6.0205999132796242</v>
      </c>
    </row>
    <row r="2628" spans="2:6" x14ac:dyDescent="0.15">
      <c r="B2628" s="33">
        <v>4</v>
      </c>
      <c r="C2628" s="16">
        <v>10.561237243569579</v>
      </c>
      <c r="D2628" s="16">
        <v>67.170028696373677</v>
      </c>
      <c r="E2628" s="2">
        <f t="shared" si="92"/>
        <v>10.237147985557439</v>
      </c>
      <c r="F2628" s="2">
        <f t="shared" si="93"/>
        <v>6.0205999132796242</v>
      </c>
    </row>
    <row r="2629" spans="2:6" x14ac:dyDescent="0.15">
      <c r="B2629" s="33">
        <v>4</v>
      </c>
      <c r="C2629" s="16">
        <v>10.561237243569579</v>
      </c>
      <c r="D2629" s="16">
        <v>67.300083050766673</v>
      </c>
      <c r="E2629" s="2">
        <f t="shared" si="92"/>
        <v>10.237147985557439</v>
      </c>
      <c r="F2629" s="2">
        <f t="shared" si="93"/>
        <v>6.0205999132796242</v>
      </c>
    </row>
    <row r="2630" spans="2:6" x14ac:dyDescent="0.15">
      <c r="B2630" s="33">
        <v>4</v>
      </c>
      <c r="C2630" s="16">
        <v>10.561237243569579</v>
      </c>
      <c r="D2630" s="16">
        <v>67.359896216027806</v>
      </c>
      <c r="E2630" s="2">
        <f t="shared" si="92"/>
        <v>10.237147985557439</v>
      </c>
      <c r="F2630" s="2">
        <f t="shared" si="93"/>
        <v>6.0205999132796242</v>
      </c>
    </row>
    <row r="2631" spans="2:6" x14ac:dyDescent="0.15">
      <c r="B2631" s="33">
        <v>4</v>
      </c>
      <c r="C2631" s="16">
        <v>10.561237243569579</v>
      </c>
      <c r="D2631" s="16">
        <v>67.24098627147194</v>
      </c>
      <c r="E2631" s="2">
        <f t="shared" si="92"/>
        <v>10.237147985557439</v>
      </c>
      <c r="F2631" s="2">
        <f t="shared" si="93"/>
        <v>6.0205999132796242</v>
      </c>
    </row>
    <row r="2632" spans="2:6" x14ac:dyDescent="0.15">
      <c r="B2632" s="33">
        <v>4</v>
      </c>
      <c r="C2632" s="16">
        <v>10.561237243569579</v>
      </c>
      <c r="D2632" s="16">
        <v>67.495729650638225</v>
      </c>
      <c r="E2632" s="2">
        <f t="shared" si="92"/>
        <v>10.237147985557439</v>
      </c>
      <c r="F2632" s="2">
        <f t="shared" si="93"/>
        <v>6.0205999132796242</v>
      </c>
    </row>
    <row r="2633" spans="2:6" x14ac:dyDescent="0.15">
      <c r="B2633" s="33">
        <v>4</v>
      </c>
      <c r="C2633" s="16">
        <v>10.561237243569579</v>
      </c>
      <c r="D2633" s="16">
        <v>66.973702229343274</v>
      </c>
      <c r="E2633" s="2">
        <f t="shared" si="92"/>
        <v>10.237147985557439</v>
      </c>
      <c r="F2633" s="2">
        <f t="shared" si="93"/>
        <v>6.0205999132796242</v>
      </c>
    </row>
    <row r="2634" spans="2:6" x14ac:dyDescent="0.15">
      <c r="B2634" s="33">
        <v>4</v>
      </c>
      <c r="C2634" s="16">
        <v>10.561237243569579</v>
      </c>
      <c r="D2634" s="16">
        <v>67.035177686421306</v>
      </c>
      <c r="E2634" s="2">
        <f t="shared" ref="E2634:E2697" si="94">10*LOG10(C2634)</f>
        <v>10.237147985557439</v>
      </c>
      <c r="F2634" s="2">
        <f t="shared" ref="F2634:F2697" si="95">10*LOG10(B2634)</f>
        <v>6.0205999132796242</v>
      </c>
    </row>
    <row r="2635" spans="2:6" x14ac:dyDescent="0.15">
      <c r="B2635" s="33">
        <v>4</v>
      </c>
      <c r="C2635" s="16">
        <v>10.561237243569579</v>
      </c>
      <c r="D2635" s="16">
        <v>67.051443711471677</v>
      </c>
      <c r="E2635" s="2">
        <f t="shared" si="94"/>
        <v>10.237147985557439</v>
      </c>
      <c r="F2635" s="2">
        <f t="shared" si="95"/>
        <v>6.0205999132796242</v>
      </c>
    </row>
    <row r="2636" spans="2:6" x14ac:dyDescent="0.15">
      <c r="B2636" s="33">
        <v>4</v>
      </c>
      <c r="C2636" s="16">
        <v>10.561237243569579</v>
      </c>
      <c r="D2636" s="16">
        <v>67.189131317397653</v>
      </c>
      <c r="E2636" s="2">
        <f t="shared" si="94"/>
        <v>10.237147985557439</v>
      </c>
      <c r="F2636" s="2">
        <f t="shared" si="95"/>
        <v>6.0205999132796242</v>
      </c>
    </row>
    <row r="2637" spans="2:6" x14ac:dyDescent="0.15">
      <c r="B2637" s="33">
        <v>4</v>
      </c>
      <c r="C2637" s="16">
        <v>10.561237243569579</v>
      </c>
      <c r="D2637" s="16">
        <v>66.979715930009391</v>
      </c>
      <c r="E2637" s="2">
        <f t="shared" si="94"/>
        <v>10.237147985557439</v>
      </c>
      <c r="F2637" s="2">
        <f t="shared" si="95"/>
        <v>6.0205999132796242</v>
      </c>
    </row>
    <row r="2638" spans="2:6" x14ac:dyDescent="0.15">
      <c r="B2638" s="33">
        <v>4</v>
      </c>
      <c r="C2638" s="16">
        <v>10.561237243569579</v>
      </c>
      <c r="D2638" s="16">
        <v>66.763901909162371</v>
      </c>
      <c r="E2638" s="2">
        <f t="shared" si="94"/>
        <v>10.237147985557439</v>
      </c>
      <c r="F2638" s="2">
        <f t="shared" si="95"/>
        <v>6.0205999132796242</v>
      </c>
    </row>
    <row r="2639" spans="2:6" x14ac:dyDescent="0.15">
      <c r="B2639" s="33">
        <v>4</v>
      </c>
      <c r="C2639" s="16">
        <v>10.561237243569579</v>
      </c>
      <c r="D2639" s="16">
        <v>67.099394416361363</v>
      </c>
      <c r="E2639" s="2">
        <f t="shared" si="94"/>
        <v>10.237147985557439</v>
      </c>
      <c r="F2639" s="2">
        <f t="shared" si="95"/>
        <v>6.0205999132796242</v>
      </c>
    </row>
    <row r="2640" spans="2:6" x14ac:dyDescent="0.15">
      <c r="B2640" s="33">
        <v>4</v>
      </c>
      <c r="C2640" s="16">
        <v>10.561237243569579</v>
      </c>
      <c r="D2640" s="16">
        <v>67.290990894033229</v>
      </c>
      <c r="E2640" s="2">
        <f t="shared" si="94"/>
        <v>10.237147985557439</v>
      </c>
      <c r="F2640" s="2">
        <f t="shared" si="95"/>
        <v>6.0205999132796242</v>
      </c>
    </row>
    <row r="2641" spans="2:6" x14ac:dyDescent="0.15">
      <c r="B2641" s="33">
        <v>4</v>
      </c>
      <c r="C2641" s="16">
        <v>10.561237243569579</v>
      </c>
      <c r="D2641" s="16">
        <v>67.015560039960263</v>
      </c>
      <c r="E2641" s="2">
        <f t="shared" si="94"/>
        <v>10.237147985557439</v>
      </c>
      <c r="F2641" s="2">
        <f t="shared" si="95"/>
        <v>6.0205999132796242</v>
      </c>
    </row>
    <row r="2642" spans="2:6" x14ac:dyDescent="0.15">
      <c r="B2642" s="33">
        <v>4</v>
      </c>
      <c r="C2642" s="16">
        <v>10.561237243569579</v>
      </c>
      <c r="D2642" s="16">
        <v>67.282213177363829</v>
      </c>
      <c r="E2642" s="2">
        <f t="shared" si="94"/>
        <v>10.237147985557439</v>
      </c>
      <c r="F2642" s="2">
        <f t="shared" si="95"/>
        <v>6.0205999132796242</v>
      </c>
    </row>
    <row r="2643" spans="2:6" x14ac:dyDescent="0.15">
      <c r="B2643" s="33">
        <v>4</v>
      </c>
      <c r="C2643" s="16">
        <v>10.561237243569579</v>
      </c>
      <c r="D2643" s="16">
        <v>67.449919766401479</v>
      </c>
      <c r="E2643" s="2">
        <f t="shared" si="94"/>
        <v>10.237147985557439</v>
      </c>
      <c r="F2643" s="2">
        <f t="shared" si="95"/>
        <v>6.0205999132796242</v>
      </c>
    </row>
    <row r="2644" spans="2:6" x14ac:dyDescent="0.15">
      <c r="B2644" s="33">
        <v>4</v>
      </c>
      <c r="C2644" s="16">
        <v>10.561237243569579</v>
      </c>
      <c r="D2644" s="16">
        <v>67.129689790970829</v>
      </c>
      <c r="E2644" s="2">
        <f t="shared" si="94"/>
        <v>10.237147985557439</v>
      </c>
      <c r="F2644" s="2">
        <f t="shared" si="95"/>
        <v>6.0205999132796242</v>
      </c>
    </row>
    <row r="2645" spans="2:6" x14ac:dyDescent="0.15">
      <c r="B2645" s="33">
        <v>4</v>
      </c>
      <c r="C2645" s="16">
        <v>10.561237243569579</v>
      </c>
      <c r="D2645" s="16">
        <v>67.300126920091401</v>
      </c>
      <c r="E2645" s="2">
        <f t="shared" si="94"/>
        <v>10.237147985557439</v>
      </c>
      <c r="F2645" s="2">
        <f t="shared" si="95"/>
        <v>6.0205999132796242</v>
      </c>
    </row>
    <row r="2646" spans="2:6" x14ac:dyDescent="0.15">
      <c r="B2646" s="33">
        <v>4</v>
      </c>
      <c r="C2646" s="16">
        <v>10.561237243569579</v>
      </c>
      <c r="D2646" s="16">
        <v>67.620116829849252</v>
      </c>
      <c r="E2646" s="2">
        <f t="shared" si="94"/>
        <v>10.237147985557439</v>
      </c>
      <c r="F2646" s="2">
        <f t="shared" si="95"/>
        <v>6.0205999132796242</v>
      </c>
    </row>
    <row r="2647" spans="2:6" x14ac:dyDescent="0.15">
      <c r="B2647" s="33">
        <v>4</v>
      </c>
      <c r="C2647" s="16">
        <v>10.561237243569579</v>
      </c>
      <c r="D2647" s="16">
        <v>67.681454476480639</v>
      </c>
      <c r="E2647" s="2">
        <f t="shared" si="94"/>
        <v>10.237147985557439</v>
      </c>
      <c r="F2647" s="2">
        <f t="shared" si="95"/>
        <v>6.0205999132796242</v>
      </c>
    </row>
    <row r="2648" spans="2:6" x14ac:dyDescent="0.15">
      <c r="B2648" s="33">
        <v>4</v>
      </c>
      <c r="C2648" s="16">
        <v>10.561237243569579</v>
      </c>
      <c r="D2648" s="16">
        <v>67.263695694733045</v>
      </c>
      <c r="E2648" s="2">
        <f t="shared" si="94"/>
        <v>10.237147985557439</v>
      </c>
      <c r="F2648" s="2">
        <f t="shared" si="95"/>
        <v>6.0205999132796242</v>
      </c>
    </row>
    <row r="2649" spans="2:6" x14ac:dyDescent="0.15">
      <c r="B2649" s="33">
        <v>4</v>
      </c>
      <c r="C2649" s="16">
        <v>10.561237243569579</v>
      </c>
      <c r="D2649" s="16">
        <v>67.087213518751057</v>
      </c>
      <c r="E2649" s="2">
        <f t="shared" si="94"/>
        <v>10.237147985557439</v>
      </c>
      <c r="F2649" s="2">
        <f t="shared" si="95"/>
        <v>6.0205999132796242</v>
      </c>
    </row>
    <row r="2650" spans="2:6" x14ac:dyDescent="0.15">
      <c r="B2650" s="33">
        <v>4</v>
      </c>
      <c r="C2650" s="16">
        <v>10.561237243569579</v>
      </c>
      <c r="D2650" s="16">
        <v>67.086048420213601</v>
      </c>
      <c r="E2650" s="2">
        <f t="shared" si="94"/>
        <v>10.237147985557439</v>
      </c>
      <c r="F2650" s="2">
        <f t="shared" si="95"/>
        <v>6.0205999132796242</v>
      </c>
    </row>
    <row r="2651" spans="2:6" x14ac:dyDescent="0.15">
      <c r="B2651" s="33">
        <v>4</v>
      </c>
      <c r="C2651" s="16">
        <v>10.561237243569579</v>
      </c>
      <c r="D2651" s="16">
        <v>67.285795639422957</v>
      </c>
      <c r="E2651" s="2">
        <f t="shared" si="94"/>
        <v>10.237147985557439</v>
      </c>
      <c r="F2651" s="2">
        <f t="shared" si="95"/>
        <v>6.0205999132796242</v>
      </c>
    </row>
    <row r="2652" spans="2:6" x14ac:dyDescent="0.15">
      <c r="B2652" s="33">
        <v>4</v>
      </c>
      <c r="C2652" s="16">
        <v>10.561237243569579</v>
      </c>
      <c r="D2652" s="16">
        <v>67.1335402303785</v>
      </c>
      <c r="E2652" s="2">
        <f t="shared" si="94"/>
        <v>10.237147985557439</v>
      </c>
      <c r="F2652" s="2">
        <f t="shared" si="95"/>
        <v>6.0205999132796242</v>
      </c>
    </row>
    <row r="2653" spans="2:6" x14ac:dyDescent="0.15">
      <c r="B2653" s="33">
        <v>4</v>
      </c>
      <c r="C2653" s="16">
        <v>10.561237243569579</v>
      </c>
      <c r="D2653" s="16">
        <v>67.470161369209663</v>
      </c>
      <c r="E2653" s="2">
        <f t="shared" si="94"/>
        <v>10.237147985557439</v>
      </c>
      <c r="F2653" s="2">
        <f t="shared" si="95"/>
        <v>6.0205999132796242</v>
      </c>
    </row>
    <row r="2654" spans="2:6" x14ac:dyDescent="0.15">
      <c r="B2654" s="33">
        <v>4</v>
      </c>
      <c r="C2654" s="16">
        <v>10.561237243569579</v>
      </c>
      <c r="D2654" s="16">
        <v>67.251575972629283</v>
      </c>
      <c r="E2654" s="2">
        <f t="shared" si="94"/>
        <v>10.237147985557439</v>
      </c>
      <c r="F2654" s="2">
        <f t="shared" si="95"/>
        <v>6.0205999132796242</v>
      </c>
    </row>
    <row r="2655" spans="2:6" x14ac:dyDescent="0.15">
      <c r="B2655" s="33">
        <v>4</v>
      </c>
      <c r="C2655" s="16">
        <v>10.561237243569579</v>
      </c>
      <c r="D2655" s="16">
        <v>67.625660520741889</v>
      </c>
      <c r="E2655" s="2">
        <f t="shared" si="94"/>
        <v>10.237147985557439</v>
      </c>
      <c r="F2655" s="2">
        <f t="shared" si="95"/>
        <v>6.0205999132796242</v>
      </c>
    </row>
    <row r="2656" spans="2:6" x14ac:dyDescent="0.15">
      <c r="B2656" s="33">
        <v>4</v>
      </c>
      <c r="C2656" s="16">
        <v>10.561237243569579</v>
      </c>
      <c r="D2656" s="16">
        <v>67.514298815992916</v>
      </c>
      <c r="E2656" s="2">
        <f t="shared" si="94"/>
        <v>10.237147985557439</v>
      </c>
      <c r="F2656" s="2">
        <f t="shared" si="95"/>
        <v>6.0205999132796242</v>
      </c>
    </row>
    <row r="2657" spans="2:6" x14ac:dyDescent="0.15">
      <c r="B2657" s="33">
        <v>4</v>
      </c>
      <c r="C2657" s="16">
        <v>10.566143782776615</v>
      </c>
      <c r="D2657" s="16">
        <v>67.38970392995499</v>
      </c>
      <c r="E2657" s="2">
        <f t="shared" si="94"/>
        <v>10.239165162166795</v>
      </c>
      <c r="F2657" s="2">
        <f t="shared" si="95"/>
        <v>6.0205999132796242</v>
      </c>
    </row>
    <row r="2658" spans="2:6" x14ac:dyDescent="0.15">
      <c r="B2658" s="33">
        <v>4</v>
      </c>
      <c r="C2658" s="16">
        <v>10.566143782776615</v>
      </c>
      <c r="D2658" s="16">
        <v>67.057305750833592</v>
      </c>
      <c r="E2658" s="2">
        <f t="shared" si="94"/>
        <v>10.239165162166795</v>
      </c>
      <c r="F2658" s="2">
        <f t="shared" si="95"/>
        <v>6.0205999132796242</v>
      </c>
    </row>
    <row r="2659" spans="2:6" x14ac:dyDescent="0.15">
      <c r="B2659" s="33">
        <v>4</v>
      </c>
      <c r="C2659" s="16">
        <v>10.566143782776615</v>
      </c>
      <c r="D2659" s="16">
        <v>66.921412495222171</v>
      </c>
      <c r="E2659" s="2">
        <f t="shared" si="94"/>
        <v>10.239165162166795</v>
      </c>
      <c r="F2659" s="2">
        <f t="shared" si="95"/>
        <v>6.0205999132796242</v>
      </c>
    </row>
    <row r="2660" spans="2:6" x14ac:dyDescent="0.15">
      <c r="B2660" s="33">
        <v>4</v>
      </c>
      <c r="C2660" s="16">
        <v>10.566143782776615</v>
      </c>
      <c r="D2660" s="16">
        <v>66.973263241853871</v>
      </c>
      <c r="E2660" s="2">
        <f t="shared" si="94"/>
        <v>10.239165162166795</v>
      </c>
      <c r="F2660" s="2">
        <f t="shared" si="95"/>
        <v>6.0205999132796242</v>
      </c>
    </row>
    <row r="2661" spans="2:6" x14ac:dyDescent="0.15">
      <c r="B2661" s="33">
        <v>4</v>
      </c>
      <c r="C2661" s="16">
        <v>10.566143782776615</v>
      </c>
      <c r="D2661" s="16">
        <v>67.036825297811291</v>
      </c>
      <c r="E2661" s="2">
        <f t="shared" si="94"/>
        <v>10.239165162166795</v>
      </c>
      <c r="F2661" s="2">
        <f t="shared" si="95"/>
        <v>6.0205999132796242</v>
      </c>
    </row>
    <row r="2662" spans="2:6" x14ac:dyDescent="0.15">
      <c r="B2662" s="33">
        <v>4</v>
      </c>
      <c r="C2662" s="16">
        <v>10.566143782776615</v>
      </c>
      <c r="D2662" s="16">
        <v>67.268096418896135</v>
      </c>
      <c r="E2662" s="2">
        <f t="shared" si="94"/>
        <v>10.239165162166795</v>
      </c>
      <c r="F2662" s="2">
        <f t="shared" si="95"/>
        <v>6.0205999132796242</v>
      </c>
    </row>
    <row r="2663" spans="2:6" x14ac:dyDescent="0.15">
      <c r="B2663" s="33">
        <v>4</v>
      </c>
      <c r="C2663" s="16">
        <v>10.566143782776615</v>
      </c>
      <c r="D2663" s="16">
        <v>67.12853576924455</v>
      </c>
      <c r="E2663" s="2">
        <f t="shared" si="94"/>
        <v>10.239165162166795</v>
      </c>
      <c r="F2663" s="2">
        <f t="shared" si="95"/>
        <v>6.0205999132796242</v>
      </c>
    </row>
    <row r="2664" spans="2:6" x14ac:dyDescent="0.15">
      <c r="B2664" s="33">
        <v>4</v>
      </c>
      <c r="C2664" s="16">
        <v>10.566143782776615</v>
      </c>
      <c r="D2664" s="16">
        <v>67.118025896027007</v>
      </c>
      <c r="E2664" s="2">
        <f t="shared" si="94"/>
        <v>10.239165162166795</v>
      </c>
      <c r="F2664" s="2">
        <f t="shared" si="95"/>
        <v>6.0205999132796242</v>
      </c>
    </row>
    <row r="2665" spans="2:6" x14ac:dyDescent="0.15">
      <c r="B2665" s="33">
        <v>4</v>
      </c>
      <c r="C2665" s="16">
        <v>10.566143782776615</v>
      </c>
      <c r="D2665" s="16">
        <v>67.076015289885135</v>
      </c>
      <c r="E2665" s="2">
        <f t="shared" si="94"/>
        <v>10.239165162166795</v>
      </c>
      <c r="F2665" s="2">
        <f t="shared" si="95"/>
        <v>6.0205999132796242</v>
      </c>
    </row>
    <row r="2666" spans="2:6" x14ac:dyDescent="0.15">
      <c r="B2666" s="33">
        <v>4</v>
      </c>
      <c r="C2666" s="16">
        <v>10.566143782776615</v>
      </c>
      <c r="D2666" s="16">
        <v>67.353597648577505</v>
      </c>
      <c r="E2666" s="2">
        <f t="shared" si="94"/>
        <v>10.239165162166795</v>
      </c>
      <c r="F2666" s="2">
        <f t="shared" si="95"/>
        <v>6.0205999132796242</v>
      </c>
    </row>
    <row r="2667" spans="2:6" x14ac:dyDescent="0.15">
      <c r="B2667" s="33">
        <v>4</v>
      </c>
      <c r="C2667" s="16">
        <v>10.566143782776615</v>
      </c>
      <c r="D2667" s="16">
        <v>67.510304320660111</v>
      </c>
      <c r="E2667" s="2">
        <f t="shared" si="94"/>
        <v>10.239165162166795</v>
      </c>
      <c r="F2667" s="2">
        <f t="shared" si="95"/>
        <v>6.0205999132796242</v>
      </c>
    </row>
    <row r="2668" spans="2:6" x14ac:dyDescent="0.15">
      <c r="B2668" s="33">
        <v>4</v>
      </c>
      <c r="C2668" s="16">
        <v>10.566143782776615</v>
      </c>
      <c r="D2668" s="16">
        <v>67.399060123172688</v>
      </c>
      <c r="E2668" s="2">
        <f t="shared" si="94"/>
        <v>10.239165162166795</v>
      </c>
      <c r="F2668" s="2">
        <f t="shared" si="95"/>
        <v>6.0205999132796242</v>
      </c>
    </row>
    <row r="2669" spans="2:6" x14ac:dyDescent="0.15">
      <c r="B2669" s="33">
        <v>4</v>
      </c>
      <c r="C2669" s="16">
        <v>10.566143782776615</v>
      </c>
      <c r="D2669" s="16">
        <v>67.452555922676126</v>
      </c>
      <c r="E2669" s="2">
        <f t="shared" si="94"/>
        <v>10.239165162166795</v>
      </c>
      <c r="F2669" s="2">
        <f t="shared" si="95"/>
        <v>6.0205999132796242</v>
      </c>
    </row>
    <row r="2670" spans="2:6" x14ac:dyDescent="0.15">
      <c r="B2670" s="33">
        <v>4</v>
      </c>
      <c r="C2670" s="16">
        <v>10.566143782776615</v>
      </c>
      <c r="D2670" s="16">
        <v>67.398412814331593</v>
      </c>
      <c r="E2670" s="2">
        <f t="shared" si="94"/>
        <v>10.239165162166795</v>
      </c>
      <c r="F2670" s="2">
        <f t="shared" si="95"/>
        <v>6.0205999132796242</v>
      </c>
    </row>
    <row r="2671" spans="2:6" x14ac:dyDescent="0.15">
      <c r="B2671" s="33">
        <v>4</v>
      </c>
      <c r="C2671" s="16">
        <v>10.566143782776615</v>
      </c>
      <c r="D2671" s="16">
        <v>67.374725274869007</v>
      </c>
      <c r="E2671" s="2">
        <f t="shared" si="94"/>
        <v>10.239165162166795</v>
      </c>
      <c r="F2671" s="2">
        <f t="shared" si="95"/>
        <v>6.0205999132796242</v>
      </c>
    </row>
    <row r="2672" spans="2:6" x14ac:dyDescent="0.15">
      <c r="B2672" s="33">
        <v>4</v>
      </c>
      <c r="C2672" s="16">
        <v>10.566143782776615</v>
      </c>
      <c r="D2672" s="16">
        <v>67.378589121664774</v>
      </c>
      <c r="E2672" s="2">
        <f t="shared" si="94"/>
        <v>10.239165162166795</v>
      </c>
      <c r="F2672" s="2">
        <f t="shared" si="95"/>
        <v>6.0205999132796242</v>
      </c>
    </row>
    <row r="2673" spans="2:6" x14ac:dyDescent="0.15">
      <c r="B2673" s="33">
        <v>4</v>
      </c>
      <c r="C2673" s="16">
        <v>10.566143782776615</v>
      </c>
      <c r="D2673" s="16">
        <v>67.141419311195065</v>
      </c>
      <c r="E2673" s="2">
        <f t="shared" si="94"/>
        <v>10.239165162166795</v>
      </c>
      <c r="F2673" s="2">
        <f t="shared" si="95"/>
        <v>6.0205999132796242</v>
      </c>
    </row>
    <row r="2674" spans="2:6" x14ac:dyDescent="0.15">
      <c r="B2674" s="33">
        <v>4</v>
      </c>
      <c r="C2674" s="16">
        <v>10.566143782776615</v>
      </c>
      <c r="D2674" s="16">
        <v>67.481707851179735</v>
      </c>
      <c r="E2674" s="2">
        <f t="shared" si="94"/>
        <v>10.239165162166795</v>
      </c>
      <c r="F2674" s="2">
        <f t="shared" si="95"/>
        <v>6.0205999132796242</v>
      </c>
    </row>
    <row r="2675" spans="2:6" x14ac:dyDescent="0.15">
      <c r="B2675" s="33">
        <v>4</v>
      </c>
      <c r="C2675" s="16">
        <v>10.566143782776615</v>
      </c>
      <c r="D2675" s="16">
        <v>67.499311747413486</v>
      </c>
      <c r="E2675" s="2">
        <f t="shared" si="94"/>
        <v>10.239165162166795</v>
      </c>
      <c r="F2675" s="2">
        <f t="shared" si="95"/>
        <v>6.0205999132796242</v>
      </c>
    </row>
    <row r="2676" spans="2:6" x14ac:dyDescent="0.15">
      <c r="B2676" s="33">
        <v>4</v>
      </c>
      <c r="C2676" s="16">
        <v>10.566143782776615</v>
      </c>
      <c r="D2676" s="16">
        <v>67.463512237798611</v>
      </c>
      <c r="E2676" s="2">
        <f t="shared" si="94"/>
        <v>10.239165162166795</v>
      </c>
      <c r="F2676" s="2">
        <f t="shared" si="95"/>
        <v>6.0205999132796242</v>
      </c>
    </row>
    <row r="2677" spans="2:6" x14ac:dyDescent="0.15">
      <c r="B2677" s="33">
        <v>4</v>
      </c>
      <c r="C2677" s="16">
        <v>10.570710678118655</v>
      </c>
      <c r="D2677" s="16">
        <v>67.089255607663659</v>
      </c>
      <c r="E2677" s="2">
        <f t="shared" si="94"/>
        <v>10.24104186286605</v>
      </c>
      <c r="F2677" s="2">
        <f t="shared" si="95"/>
        <v>6.0205999132796242</v>
      </c>
    </row>
    <row r="2678" spans="2:6" x14ac:dyDescent="0.15">
      <c r="B2678" s="33">
        <v>4</v>
      </c>
      <c r="C2678" s="16">
        <v>10.570710678118655</v>
      </c>
      <c r="D2678" s="16">
        <v>67.363675808687034</v>
      </c>
      <c r="E2678" s="2">
        <f t="shared" si="94"/>
        <v>10.24104186286605</v>
      </c>
      <c r="F2678" s="2">
        <f t="shared" si="95"/>
        <v>6.0205999132796242</v>
      </c>
    </row>
    <row r="2679" spans="2:6" x14ac:dyDescent="0.15">
      <c r="B2679" s="33">
        <v>4</v>
      </c>
      <c r="C2679" s="16">
        <v>10.570710678118655</v>
      </c>
      <c r="D2679" s="16">
        <v>67.232746238704451</v>
      </c>
      <c r="E2679" s="2">
        <f t="shared" si="94"/>
        <v>10.24104186286605</v>
      </c>
      <c r="F2679" s="2">
        <f t="shared" si="95"/>
        <v>6.0205999132796242</v>
      </c>
    </row>
    <row r="2680" spans="2:6" x14ac:dyDescent="0.15">
      <c r="B2680" s="33">
        <v>4</v>
      </c>
      <c r="C2680" s="16">
        <v>10.570710678118655</v>
      </c>
      <c r="D2680" s="16">
        <v>67.261198507798582</v>
      </c>
      <c r="E2680" s="2">
        <f t="shared" si="94"/>
        <v>10.24104186286605</v>
      </c>
      <c r="F2680" s="2">
        <f t="shared" si="95"/>
        <v>6.0205999132796242</v>
      </c>
    </row>
    <row r="2681" spans="2:6" x14ac:dyDescent="0.15">
      <c r="B2681" s="33">
        <v>4</v>
      </c>
      <c r="C2681" s="16">
        <v>10.570710678118655</v>
      </c>
      <c r="D2681" s="16">
        <v>67.125527249335306</v>
      </c>
      <c r="E2681" s="2">
        <f t="shared" si="94"/>
        <v>10.24104186286605</v>
      </c>
      <c r="F2681" s="2">
        <f t="shared" si="95"/>
        <v>6.0205999132796242</v>
      </c>
    </row>
    <row r="2682" spans="2:6" x14ac:dyDescent="0.15">
      <c r="B2682" s="33">
        <v>4</v>
      </c>
      <c r="C2682" s="16">
        <v>10.570710678118655</v>
      </c>
      <c r="D2682" s="16">
        <v>66.898018616309173</v>
      </c>
      <c r="E2682" s="2">
        <f t="shared" si="94"/>
        <v>10.24104186286605</v>
      </c>
      <c r="F2682" s="2">
        <f t="shared" si="95"/>
        <v>6.0205999132796242</v>
      </c>
    </row>
    <row r="2683" spans="2:6" x14ac:dyDescent="0.15">
      <c r="B2683" s="33">
        <v>4</v>
      </c>
      <c r="C2683" s="16">
        <v>10.570710678118655</v>
      </c>
      <c r="D2683" s="16">
        <v>67.194570560256381</v>
      </c>
      <c r="E2683" s="2">
        <f t="shared" si="94"/>
        <v>10.24104186286605</v>
      </c>
      <c r="F2683" s="2">
        <f t="shared" si="95"/>
        <v>6.0205999132796242</v>
      </c>
    </row>
    <row r="2684" spans="2:6" x14ac:dyDescent="0.15">
      <c r="B2684" s="33">
        <v>4</v>
      </c>
      <c r="C2684" s="16">
        <v>10.570710678118655</v>
      </c>
      <c r="D2684" s="16">
        <v>67.096708323369441</v>
      </c>
      <c r="E2684" s="2">
        <f t="shared" si="94"/>
        <v>10.24104186286605</v>
      </c>
      <c r="F2684" s="2">
        <f t="shared" si="95"/>
        <v>6.0205999132796242</v>
      </c>
    </row>
    <row r="2685" spans="2:6" x14ac:dyDescent="0.15">
      <c r="B2685" s="33">
        <v>4</v>
      </c>
      <c r="C2685" s="16">
        <v>10.570710678118655</v>
      </c>
      <c r="D2685" s="16">
        <v>67.173381390073274</v>
      </c>
      <c r="E2685" s="2">
        <f t="shared" si="94"/>
        <v>10.24104186286605</v>
      </c>
      <c r="F2685" s="2">
        <f t="shared" si="95"/>
        <v>6.0205999132796242</v>
      </c>
    </row>
    <row r="2686" spans="2:6" x14ac:dyDescent="0.15">
      <c r="B2686" s="33">
        <v>4</v>
      </c>
      <c r="C2686" s="16">
        <v>10.570710678118655</v>
      </c>
      <c r="D2686" s="16">
        <v>67.332003736227819</v>
      </c>
      <c r="E2686" s="2">
        <f t="shared" si="94"/>
        <v>10.24104186286605</v>
      </c>
      <c r="F2686" s="2">
        <f t="shared" si="95"/>
        <v>6.0205999132796242</v>
      </c>
    </row>
    <row r="2687" spans="2:6" x14ac:dyDescent="0.15">
      <c r="B2687" s="33">
        <v>4</v>
      </c>
      <c r="C2687" s="16">
        <v>10.570710678118655</v>
      </c>
      <c r="D2687" s="16">
        <v>67.439905853445978</v>
      </c>
      <c r="E2687" s="2">
        <f t="shared" si="94"/>
        <v>10.24104186286605</v>
      </c>
      <c r="F2687" s="2">
        <f t="shared" si="95"/>
        <v>6.0205999132796242</v>
      </c>
    </row>
    <row r="2688" spans="2:6" x14ac:dyDescent="0.15">
      <c r="B2688" s="33">
        <v>4</v>
      </c>
      <c r="C2688" s="16">
        <v>10.570710678118655</v>
      </c>
      <c r="D2688" s="16">
        <v>66.875130877728168</v>
      </c>
      <c r="E2688" s="2">
        <f t="shared" si="94"/>
        <v>10.24104186286605</v>
      </c>
      <c r="F2688" s="2">
        <f t="shared" si="95"/>
        <v>6.0205999132796242</v>
      </c>
    </row>
    <row r="2689" spans="2:6" x14ac:dyDescent="0.15">
      <c r="B2689" s="33">
        <v>4</v>
      </c>
      <c r="C2689" s="16">
        <v>10.570710678118655</v>
      </c>
      <c r="D2689" s="16">
        <v>67.445850549987625</v>
      </c>
      <c r="E2689" s="2">
        <f t="shared" si="94"/>
        <v>10.24104186286605</v>
      </c>
      <c r="F2689" s="2">
        <f t="shared" si="95"/>
        <v>6.0205999132796242</v>
      </c>
    </row>
    <row r="2690" spans="2:6" x14ac:dyDescent="0.15">
      <c r="B2690" s="33">
        <v>4</v>
      </c>
      <c r="C2690" s="16">
        <v>10.570710678118655</v>
      </c>
      <c r="D2690" s="16">
        <v>67.31723394934977</v>
      </c>
      <c r="E2690" s="2">
        <f t="shared" si="94"/>
        <v>10.24104186286605</v>
      </c>
      <c r="F2690" s="2">
        <f t="shared" si="95"/>
        <v>6.0205999132796242</v>
      </c>
    </row>
    <row r="2691" spans="2:6" x14ac:dyDescent="0.15">
      <c r="B2691" s="33">
        <v>4</v>
      </c>
      <c r="C2691" s="16">
        <v>10.570710678118655</v>
      </c>
      <c r="D2691" s="16">
        <v>67.222080731718123</v>
      </c>
      <c r="E2691" s="2">
        <f t="shared" si="94"/>
        <v>10.24104186286605</v>
      </c>
      <c r="F2691" s="2">
        <f t="shared" si="95"/>
        <v>6.0205999132796242</v>
      </c>
    </row>
    <row r="2692" spans="2:6" x14ac:dyDescent="0.15">
      <c r="B2692" s="33">
        <v>4</v>
      </c>
      <c r="C2692" s="16">
        <v>10.574999999999999</v>
      </c>
      <c r="D2692" s="16">
        <v>67.000382892017882</v>
      </c>
      <c r="E2692" s="2">
        <f t="shared" si="94"/>
        <v>10.2428037604708</v>
      </c>
      <c r="F2692" s="2">
        <f t="shared" si="95"/>
        <v>6.0205999132796242</v>
      </c>
    </row>
    <row r="2693" spans="2:6" x14ac:dyDescent="0.15">
      <c r="B2693" s="33">
        <v>4</v>
      </c>
      <c r="C2693" s="16">
        <v>10.574999999999999</v>
      </c>
      <c r="D2693" s="16">
        <v>67.178964286611432</v>
      </c>
      <c r="E2693" s="2">
        <f t="shared" si="94"/>
        <v>10.2428037604708</v>
      </c>
      <c r="F2693" s="2">
        <f t="shared" si="95"/>
        <v>6.0205999132796242</v>
      </c>
    </row>
    <row r="2694" spans="2:6" x14ac:dyDescent="0.15">
      <c r="B2694" s="33">
        <v>4</v>
      </c>
      <c r="C2694" s="16">
        <v>10.574999999999999</v>
      </c>
      <c r="D2694" s="16">
        <v>67.287947246823464</v>
      </c>
      <c r="E2694" s="2">
        <f t="shared" si="94"/>
        <v>10.2428037604708</v>
      </c>
      <c r="F2694" s="2">
        <f t="shared" si="95"/>
        <v>6.0205999132796242</v>
      </c>
    </row>
    <row r="2695" spans="2:6" x14ac:dyDescent="0.15">
      <c r="B2695" s="33">
        <v>4</v>
      </c>
      <c r="C2695" s="16">
        <v>10.574999999999999</v>
      </c>
      <c r="D2695" s="16">
        <v>67.102189501688983</v>
      </c>
      <c r="E2695" s="2">
        <f t="shared" si="94"/>
        <v>10.2428037604708</v>
      </c>
      <c r="F2695" s="2">
        <f t="shared" si="95"/>
        <v>6.0205999132796242</v>
      </c>
    </row>
    <row r="2696" spans="2:6" x14ac:dyDescent="0.15">
      <c r="B2696" s="33">
        <v>4</v>
      </c>
      <c r="C2696" s="16">
        <v>10.574999999999999</v>
      </c>
      <c r="D2696" s="16">
        <v>67.497305226967597</v>
      </c>
      <c r="E2696" s="2">
        <f t="shared" si="94"/>
        <v>10.2428037604708</v>
      </c>
      <c r="F2696" s="2">
        <f t="shared" si="95"/>
        <v>6.0205999132796242</v>
      </c>
    </row>
    <row r="2697" spans="2:6" x14ac:dyDescent="0.15">
      <c r="B2697" s="33">
        <v>4</v>
      </c>
      <c r="C2697" s="16">
        <v>10.574999999999999</v>
      </c>
      <c r="D2697" s="16">
        <v>66.993250071041132</v>
      </c>
      <c r="E2697" s="2">
        <f t="shared" si="94"/>
        <v>10.2428037604708</v>
      </c>
      <c r="F2697" s="2">
        <f t="shared" si="95"/>
        <v>6.0205999132796242</v>
      </c>
    </row>
    <row r="2698" spans="2:6" x14ac:dyDescent="0.15">
      <c r="B2698" s="33">
        <v>4</v>
      </c>
      <c r="C2698" s="16">
        <v>10.574999999999999</v>
      </c>
      <c r="D2698" s="16">
        <v>67.249974637104501</v>
      </c>
      <c r="E2698" s="2">
        <f t="shared" ref="E2698:E2761" si="96">10*LOG10(C2698)</f>
        <v>10.2428037604708</v>
      </c>
      <c r="F2698" s="2">
        <f t="shared" ref="F2698:F2761" si="97">10*LOG10(B2698)</f>
        <v>6.0205999132796242</v>
      </c>
    </row>
    <row r="2699" spans="2:6" x14ac:dyDescent="0.15">
      <c r="B2699" s="33">
        <v>4</v>
      </c>
      <c r="C2699" s="16">
        <v>10.574999999999999</v>
      </c>
      <c r="D2699" s="16">
        <v>67.153368634207084</v>
      </c>
      <c r="E2699" s="2">
        <f t="shared" si="96"/>
        <v>10.2428037604708</v>
      </c>
      <c r="F2699" s="2">
        <f t="shared" si="97"/>
        <v>6.0205999132796242</v>
      </c>
    </row>
    <row r="2700" spans="2:6" x14ac:dyDescent="0.15">
      <c r="B2700" s="33">
        <v>4</v>
      </c>
      <c r="C2700" s="16">
        <v>10.574999999999999</v>
      </c>
      <c r="D2700" s="16">
        <v>67.04654861921982</v>
      </c>
      <c r="E2700" s="2">
        <f t="shared" si="96"/>
        <v>10.2428037604708</v>
      </c>
      <c r="F2700" s="2">
        <f t="shared" si="97"/>
        <v>6.0205999132796242</v>
      </c>
    </row>
    <row r="2701" spans="2:6" x14ac:dyDescent="0.15">
      <c r="B2701" s="33">
        <v>4</v>
      </c>
      <c r="C2701" s="16">
        <v>10.574999999999999</v>
      </c>
      <c r="D2701" s="16">
        <v>67.638674210093981</v>
      </c>
      <c r="E2701" s="2">
        <f t="shared" si="96"/>
        <v>10.2428037604708</v>
      </c>
      <c r="F2701" s="2">
        <f t="shared" si="97"/>
        <v>6.0205999132796242</v>
      </c>
    </row>
    <row r="2702" spans="2:6" x14ac:dyDescent="0.15">
      <c r="B2702" s="33">
        <v>4</v>
      </c>
      <c r="C2702" s="16">
        <v>10.574999999999999</v>
      </c>
      <c r="D2702" s="16">
        <v>67.299741120403695</v>
      </c>
      <c r="E2702" s="2">
        <f t="shared" si="96"/>
        <v>10.2428037604708</v>
      </c>
      <c r="F2702" s="2">
        <f t="shared" si="97"/>
        <v>6.0205999132796242</v>
      </c>
    </row>
    <row r="2703" spans="2:6" x14ac:dyDescent="0.15">
      <c r="B2703" s="33">
        <v>4</v>
      </c>
      <c r="C2703" s="16">
        <v>10.574999999999999</v>
      </c>
      <c r="D2703" s="16">
        <v>67.036070711618166</v>
      </c>
      <c r="E2703" s="2">
        <f t="shared" si="96"/>
        <v>10.2428037604708</v>
      </c>
      <c r="F2703" s="2">
        <f t="shared" si="97"/>
        <v>6.0205999132796242</v>
      </c>
    </row>
    <row r="2704" spans="2:6" x14ac:dyDescent="0.15">
      <c r="B2704" s="33">
        <v>4</v>
      </c>
      <c r="C2704" s="16">
        <v>10.574999999999999</v>
      </c>
      <c r="D2704" s="16">
        <v>67.043328284369679</v>
      </c>
      <c r="E2704" s="2">
        <f t="shared" si="96"/>
        <v>10.2428037604708</v>
      </c>
      <c r="F2704" s="2">
        <f t="shared" si="97"/>
        <v>6.0205999132796242</v>
      </c>
    </row>
    <row r="2705" spans="2:6" x14ac:dyDescent="0.15">
      <c r="B2705" s="33">
        <v>4</v>
      </c>
      <c r="C2705" s="16">
        <v>10.574999999999999</v>
      </c>
      <c r="D2705" s="16">
        <v>67.142786934301725</v>
      </c>
      <c r="E2705" s="2">
        <f t="shared" si="96"/>
        <v>10.2428037604708</v>
      </c>
      <c r="F2705" s="2">
        <f t="shared" si="97"/>
        <v>6.0205999132796242</v>
      </c>
    </row>
    <row r="2706" spans="2:6" x14ac:dyDescent="0.15">
      <c r="B2706" s="33">
        <v>4</v>
      </c>
      <c r="C2706" s="16">
        <v>10.574999999999999</v>
      </c>
      <c r="D2706" s="16">
        <v>67.301119764770291</v>
      </c>
      <c r="E2706" s="2">
        <f t="shared" si="96"/>
        <v>10.2428037604708</v>
      </c>
      <c r="F2706" s="2">
        <f t="shared" si="97"/>
        <v>6.0205999132796242</v>
      </c>
    </row>
    <row r="2707" spans="2:6" x14ac:dyDescent="0.15">
      <c r="B2707" s="33">
        <v>4</v>
      </c>
      <c r="C2707" s="16">
        <v>10.574999999999999</v>
      </c>
      <c r="D2707" s="16">
        <v>67.397732148643527</v>
      </c>
      <c r="E2707" s="2">
        <f t="shared" si="96"/>
        <v>10.2428037604708</v>
      </c>
      <c r="F2707" s="2">
        <f t="shared" si="97"/>
        <v>6.0205999132796242</v>
      </c>
    </row>
    <row r="2708" spans="2:6" x14ac:dyDescent="0.15">
      <c r="B2708" s="33">
        <v>4</v>
      </c>
      <c r="C2708" s="16">
        <v>10.574999999999999</v>
      </c>
      <c r="D2708" s="16">
        <v>67.528222128151157</v>
      </c>
      <c r="E2708" s="2">
        <f t="shared" si="96"/>
        <v>10.2428037604708</v>
      </c>
      <c r="F2708" s="2">
        <f t="shared" si="97"/>
        <v>6.0205999132796242</v>
      </c>
    </row>
    <row r="2709" spans="2:6" x14ac:dyDescent="0.15">
      <c r="B2709" s="33">
        <v>4</v>
      </c>
      <c r="C2709" s="16">
        <v>10.574999999999999</v>
      </c>
      <c r="D2709" s="16">
        <v>66.97563870558119</v>
      </c>
      <c r="E2709" s="2">
        <f t="shared" si="96"/>
        <v>10.2428037604708</v>
      </c>
      <c r="F2709" s="2">
        <f t="shared" si="97"/>
        <v>6.0205999132796242</v>
      </c>
    </row>
    <row r="2710" spans="2:6" x14ac:dyDescent="0.15">
      <c r="B2710" s="33">
        <v>4</v>
      </c>
      <c r="C2710" s="16">
        <v>10.574999999999999</v>
      </c>
      <c r="D2710" s="16">
        <v>67.118783112719612</v>
      </c>
      <c r="E2710" s="2">
        <f t="shared" si="96"/>
        <v>10.2428037604708</v>
      </c>
      <c r="F2710" s="2">
        <f t="shared" si="97"/>
        <v>6.0205999132796242</v>
      </c>
    </row>
    <row r="2711" spans="2:6" x14ac:dyDescent="0.15">
      <c r="B2711" s="33">
        <v>4</v>
      </c>
      <c r="C2711" s="16">
        <v>10.574999999999999</v>
      </c>
      <c r="D2711" s="16">
        <v>67.119723234008319</v>
      </c>
      <c r="E2711" s="2">
        <f t="shared" si="96"/>
        <v>10.2428037604708</v>
      </c>
      <c r="F2711" s="2">
        <f t="shared" si="97"/>
        <v>6.0205999132796242</v>
      </c>
    </row>
    <row r="2712" spans="2:6" x14ac:dyDescent="0.15">
      <c r="B2712" s="33">
        <v>4</v>
      </c>
      <c r="C2712" s="16">
        <v>10.574999999999999</v>
      </c>
      <c r="D2712" s="16">
        <v>67.293190805535119</v>
      </c>
      <c r="E2712" s="2">
        <f t="shared" si="96"/>
        <v>10.2428037604708</v>
      </c>
      <c r="F2712" s="2">
        <f t="shared" si="97"/>
        <v>6.0205999132796242</v>
      </c>
    </row>
    <row r="2713" spans="2:6" x14ac:dyDescent="0.15">
      <c r="B2713" s="33">
        <v>4</v>
      </c>
      <c r="C2713" s="16">
        <v>10.574999999999999</v>
      </c>
      <c r="D2713" s="16">
        <v>67.49752497583512</v>
      </c>
      <c r="E2713" s="2">
        <f t="shared" si="96"/>
        <v>10.2428037604708</v>
      </c>
      <c r="F2713" s="2">
        <f t="shared" si="97"/>
        <v>6.0205999132796242</v>
      </c>
    </row>
    <row r="2714" spans="2:6" x14ac:dyDescent="0.15">
      <c r="B2714" s="33">
        <v>4</v>
      </c>
      <c r="C2714" s="16">
        <v>10.574999999999999</v>
      </c>
      <c r="D2714" s="16">
        <v>67.761930463614405</v>
      </c>
      <c r="E2714" s="2">
        <f t="shared" si="96"/>
        <v>10.2428037604708</v>
      </c>
      <c r="F2714" s="2">
        <f t="shared" si="97"/>
        <v>6.0205999132796242</v>
      </c>
    </row>
    <row r="2715" spans="2:6" x14ac:dyDescent="0.15">
      <c r="B2715" s="33">
        <v>4</v>
      </c>
      <c r="C2715" s="16">
        <v>10.574999999999999</v>
      </c>
      <c r="D2715" s="16">
        <v>67.311174021867316</v>
      </c>
      <c r="E2715" s="2">
        <f t="shared" si="96"/>
        <v>10.2428037604708</v>
      </c>
      <c r="F2715" s="2">
        <f t="shared" si="97"/>
        <v>6.0205999132796242</v>
      </c>
    </row>
    <row r="2716" spans="2:6" x14ac:dyDescent="0.15">
      <c r="B2716" s="33">
        <v>4</v>
      </c>
      <c r="C2716" s="16">
        <v>10.574999999999999</v>
      </c>
      <c r="D2716" s="16">
        <v>67.242307355938195</v>
      </c>
      <c r="E2716" s="2">
        <f t="shared" si="96"/>
        <v>10.2428037604708</v>
      </c>
      <c r="F2716" s="2">
        <f t="shared" si="97"/>
        <v>6.0205999132796242</v>
      </c>
    </row>
    <row r="2717" spans="2:6" x14ac:dyDescent="0.15">
      <c r="B2717" s="33">
        <v>4</v>
      </c>
      <c r="C2717" s="16">
        <v>10.574999999999999</v>
      </c>
      <c r="D2717" s="16">
        <v>67.415058182437775</v>
      </c>
      <c r="E2717" s="2">
        <f t="shared" si="96"/>
        <v>10.2428037604708</v>
      </c>
      <c r="F2717" s="2">
        <f t="shared" si="97"/>
        <v>6.0205999132796242</v>
      </c>
    </row>
    <row r="2718" spans="2:6" x14ac:dyDescent="0.15">
      <c r="B2718" s="33">
        <v>4</v>
      </c>
      <c r="C2718" s="16">
        <v>10.574999999999999</v>
      </c>
      <c r="D2718" s="16">
        <v>67.430398642643198</v>
      </c>
      <c r="E2718" s="2">
        <f t="shared" si="96"/>
        <v>10.2428037604708</v>
      </c>
      <c r="F2718" s="2">
        <f t="shared" si="97"/>
        <v>6.0205999132796242</v>
      </c>
    </row>
    <row r="2719" spans="2:6" x14ac:dyDescent="0.15">
      <c r="B2719" s="33">
        <v>4</v>
      </c>
      <c r="C2719" s="16">
        <v>10.574999999999999</v>
      </c>
      <c r="D2719" s="16">
        <v>67.069733423010433</v>
      </c>
      <c r="E2719" s="2">
        <f t="shared" si="96"/>
        <v>10.2428037604708</v>
      </c>
      <c r="F2719" s="2">
        <f t="shared" si="97"/>
        <v>6.0205999132796242</v>
      </c>
    </row>
    <row r="2720" spans="2:6" x14ac:dyDescent="0.15">
      <c r="B2720" s="33">
        <v>4</v>
      </c>
      <c r="C2720" s="16">
        <v>10.574999999999999</v>
      </c>
      <c r="D2720" s="16">
        <v>67.119676277507764</v>
      </c>
      <c r="E2720" s="2">
        <f t="shared" si="96"/>
        <v>10.2428037604708</v>
      </c>
      <c r="F2720" s="2">
        <f t="shared" si="97"/>
        <v>6.0205999132796242</v>
      </c>
    </row>
    <row r="2721" spans="2:6" x14ac:dyDescent="0.15">
      <c r="B2721" s="33">
        <v>4</v>
      </c>
      <c r="C2721" s="16">
        <v>10.574999999999999</v>
      </c>
      <c r="D2721" s="16">
        <v>67.08163228759679</v>
      </c>
      <c r="E2721" s="2">
        <f t="shared" si="96"/>
        <v>10.2428037604708</v>
      </c>
      <c r="F2721" s="2">
        <f t="shared" si="97"/>
        <v>6.0205999132796242</v>
      </c>
    </row>
    <row r="2722" spans="2:6" x14ac:dyDescent="0.15">
      <c r="B2722" s="33">
        <v>4</v>
      </c>
      <c r="C2722" s="16">
        <v>10.579056941504209</v>
      </c>
      <c r="D2722" s="16">
        <v>67.172172638718337</v>
      </c>
      <c r="E2722" s="2">
        <f t="shared" si="96"/>
        <v>10.244469547166142</v>
      </c>
      <c r="F2722" s="2">
        <f t="shared" si="97"/>
        <v>6.0205999132796242</v>
      </c>
    </row>
    <row r="2723" spans="2:6" x14ac:dyDescent="0.15">
      <c r="B2723" s="33">
        <v>4</v>
      </c>
      <c r="C2723" s="16">
        <v>10.579056941504209</v>
      </c>
      <c r="D2723" s="16">
        <v>67.177764968243167</v>
      </c>
      <c r="E2723" s="2">
        <f t="shared" si="96"/>
        <v>10.244469547166142</v>
      </c>
      <c r="F2723" s="2">
        <f t="shared" si="97"/>
        <v>6.0205999132796242</v>
      </c>
    </row>
    <row r="2724" spans="2:6" x14ac:dyDescent="0.15">
      <c r="B2724" s="33">
        <v>4</v>
      </c>
      <c r="C2724" s="16">
        <v>10.579056941504209</v>
      </c>
      <c r="D2724" s="16">
        <v>66.757007981870856</v>
      </c>
      <c r="E2724" s="2">
        <f t="shared" si="96"/>
        <v>10.244469547166142</v>
      </c>
      <c r="F2724" s="2">
        <f t="shared" si="97"/>
        <v>6.0205999132796242</v>
      </c>
    </row>
    <row r="2725" spans="2:6" x14ac:dyDescent="0.15">
      <c r="B2725" s="33">
        <v>4</v>
      </c>
      <c r="C2725" s="16">
        <v>10.579056941504209</v>
      </c>
      <c r="D2725" s="16">
        <v>66.878289918462414</v>
      </c>
      <c r="E2725" s="2">
        <f t="shared" si="96"/>
        <v>10.244469547166142</v>
      </c>
      <c r="F2725" s="2">
        <f t="shared" si="97"/>
        <v>6.0205999132796242</v>
      </c>
    </row>
    <row r="2726" spans="2:6" x14ac:dyDescent="0.15">
      <c r="B2726" s="33">
        <v>4</v>
      </c>
      <c r="C2726" s="16">
        <v>10.579056941504209</v>
      </c>
      <c r="D2726" s="16">
        <v>67.427870541665143</v>
      </c>
      <c r="E2726" s="2">
        <f t="shared" si="96"/>
        <v>10.244469547166142</v>
      </c>
      <c r="F2726" s="2">
        <f t="shared" si="97"/>
        <v>6.0205999132796242</v>
      </c>
    </row>
    <row r="2727" spans="2:6" x14ac:dyDescent="0.15">
      <c r="B2727" s="33">
        <v>4</v>
      </c>
      <c r="C2727" s="16">
        <v>10.579056941504209</v>
      </c>
      <c r="D2727" s="16">
        <v>67.185434955348228</v>
      </c>
      <c r="E2727" s="2">
        <f t="shared" si="96"/>
        <v>10.244469547166142</v>
      </c>
      <c r="F2727" s="2">
        <f t="shared" si="97"/>
        <v>6.0205999132796242</v>
      </c>
    </row>
    <row r="2728" spans="2:6" x14ac:dyDescent="0.15">
      <c r="B2728" s="33">
        <v>4</v>
      </c>
      <c r="C2728" s="16">
        <v>10.579056941504209</v>
      </c>
      <c r="D2728" s="16">
        <v>67.216119916206992</v>
      </c>
      <c r="E2728" s="2">
        <f t="shared" si="96"/>
        <v>10.244469547166142</v>
      </c>
      <c r="F2728" s="2">
        <f t="shared" si="97"/>
        <v>6.0205999132796242</v>
      </c>
    </row>
    <row r="2729" spans="2:6" x14ac:dyDescent="0.15">
      <c r="B2729" s="33">
        <v>4</v>
      </c>
      <c r="C2729" s="16">
        <v>10.579056941504209</v>
      </c>
      <c r="D2729" s="16">
        <v>67.403035734271526</v>
      </c>
      <c r="E2729" s="2">
        <f t="shared" si="96"/>
        <v>10.244469547166142</v>
      </c>
      <c r="F2729" s="2">
        <f t="shared" si="97"/>
        <v>6.0205999132796242</v>
      </c>
    </row>
    <row r="2730" spans="2:6" x14ac:dyDescent="0.15">
      <c r="B2730" s="33">
        <v>4</v>
      </c>
      <c r="C2730" s="16">
        <v>10.579056941504209</v>
      </c>
      <c r="D2730" s="16">
        <v>67.560290129775851</v>
      </c>
      <c r="E2730" s="2">
        <f t="shared" si="96"/>
        <v>10.244469547166142</v>
      </c>
      <c r="F2730" s="2">
        <f t="shared" si="97"/>
        <v>6.0205999132796242</v>
      </c>
    </row>
    <row r="2731" spans="2:6" x14ac:dyDescent="0.15">
      <c r="B2731" s="33">
        <v>4</v>
      </c>
      <c r="C2731" s="16">
        <v>10.579056941504209</v>
      </c>
      <c r="D2731" s="16">
        <v>67.253703822872112</v>
      </c>
      <c r="E2731" s="2">
        <f t="shared" si="96"/>
        <v>10.244469547166142</v>
      </c>
      <c r="F2731" s="2">
        <f t="shared" si="97"/>
        <v>6.0205999132796242</v>
      </c>
    </row>
    <row r="2732" spans="2:6" x14ac:dyDescent="0.15">
      <c r="B2732" s="33">
        <v>4</v>
      </c>
      <c r="C2732" s="16">
        <v>10.579056941504209</v>
      </c>
      <c r="D2732" s="16">
        <v>67.158102982466033</v>
      </c>
      <c r="E2732" s="2">
        <f t="shared" si="96"/>
        <v>10.244469547166142</v>
      </c>
      <c r="F2732" s="2">
        <f t="shared" si="97"/>
        <v>6.0205999132796242</v>
      </c>
    </row>
    <row r="2733" spans="2:6" x14ac:dyDescent="0.15">
      <c r="B2733" s="33">
        <v>4</v>
      </c>
      <c r="C2733" s="16">
        <v>10.579056941504209</v>
      </c>
      <c r="D2733" s="16">
        <v>67.215122867344064</v>
      </c>
      <c r="E2733" s="2">
        <f t="shared" si="96"/>
        <v>10.244469547166142</v>
      </c>
      <c r="F2733" s="2">
        <f t="shared" si="97"/>
        <v>6.0205999132796242</v>
      </c>
    </row>
    <row r="2734" spans="2:6" x14ac:dyDescent="0.15">
      <c r="B2734" s="33">
        <v>4</v>
      </c>
      <c r="C2734" s="16">
        <v>10.579056941504209</v>
      </c>
      <c r="D2734" s="16">
        <v>67.026841617788222</v>
      </c>
      <c r="E2734" s="2">
        <f t="shared" si="96"/>
        <v>10.244469547166142</v>
      </c>
      <c r="F2734" s="2">
        <f t="shared" si="97"/>
        <v>6.0205999132796242</v>
      </c>
    </row>
    <row r="2735" spans="2:6" x14ac:dyDescent="0.15">
      <c r="B2735" s="33">
        <v>4</v>
      </c>
      <c r="C2735" s="16">
        <v>10.579056941504209</v>
      </c>
      <c r="D2735" s="16">
        <v>67.512550395166627</v>
      </c>
      <c r="E2735" s="2">
        <f t="shared" si="96"/>
        <v>10.244469547166142</v>
      </c>
      <c r="F2735" s="2">
        <f t="shared" si="97"/>
        <v>6.0205999132796242</v>
      </c>
    </row>
    <row r="2736" spans="2:6" x14ac:dyDescent="0.15">
      <c r="B2736" s="33">
        <v>4</v>
      </c>
      <c r="C2736" s="16">
        <v>10.579056941504209</v>
      </c>
      <c r="D2736" s="16">
        <v>67.280343354892096</v>
      </c>
      <c r="E2736" s="2">
        <f t="shared" si="96"/>
        <v>10.244469547166142</v>
      </c>
      <c r="F2736" s="2">
        <f t="shared" si="97"/>
        <v>6.0205999132796242</v>
      </c>
    </row>
    <row r="2737" spans="2:6" x14ac:dyDescent="0.15">
      <c r="B2737" s="33">
        <v>4</v>
      </c>
      <c r="C2737" s="16">
        <v>10.579056941504209</v>
      </c>
      <c r="D2737" s="16">
        <v>67.40226774146511</v>
      </c>
      <c r="E2737" s="2">
        <f t="shared" si="96"/>
        <v>10.244469547166142</v>
      </c>
      <c r="F2737" s="2">
        <f t="shared" si="97"/>
        <v>6.0205999132796242</v>
      </c>
    </row>
    <row r="2738" spans="2:6" x14ac:dyDescent="0.15">
      <c r="B2738" s="33">
        <v>4</v>
      </c>
      <c r="C2738" s="16">
        <v>10.579056941504209</v>
      </c>
      <c r="D2738" s="16">
        <v>67.466049661427775</v>
      </c>
      <c r="E2738" s="2">
        <f t="shared" si="96"/>
        <v>10.244469547166142</v>
      </c>
      <c r="F2738" s="2">
        <f t="shared" si="97"/>
        <v>6.0205999132796242</v>
      </c>
    </row>
    <row r="2739" spans="2:6" x14ac:dyDescent="0.15">
      <c r="B2739" s="33">
        <v>4</v>
      </c>
      <c r="C2739" s="16">
        <v>10.579056941504209</v>
      </c>
      <c r="D2739" s="16">
        <v>67.117016863824006</v>
      </c>
      <c r="E2739" s="2">
        <f t="shared" si="96"/>
        <v>10.244469547166142</v>
      </c>
      <c r="F2739" s="2">
        <f t="shared" si="97"/>
        <v>6.0205999132796242</v>
      </c>
    </row>
    <row r="2740" spans="2:6" x14ac:dyDescent="0.15">
      <c r="B2740" s="33">
        <v>4</v>
      </c>
      <c r="C2740" s="16">
        <v>10.579056941504209</v>
      </c>
      <c r="D2740" s="16">
        <v>67.507364599774718</v>
      </c>
      <c r="E2740" s="2">
        <f t="shared" si="96"/>
        <v>10.244469547166142</v>
      </c>
      <c r="F2740" s="2">
        <f t="shared" si="97"/>
        <v>6.0205999132796242</v>
      </c>
    </row>
    <row r="2741" spans="2:6" x14ac:dyDescent="0.15">
      <c r="B2741" s="33">
        <v>4</v>
      </c>
      <c r="C2741" s="16">
        <v>10.579056941504209</v>
      </c>
      <c r="D2741" s="16">
        <v>67.225796077763363</v>
      </c>
      <c r="E2741" s="2">
        <f t="shared" si="96"/>
        <v>10.244469547166142</v>
      </c>
      <c r="F2741" s="2">
        <f t="shared" si="97"/>
        <v>6.0205999132796242</v>
      </c>
    </row>
    <row r="2742" spans="2:6" x14ac:dyDescent="0.15">
      <c r="B2742" s="33">
        <v>4</v>
      </c>
      <c r="C2742" s="16">
        <v>10.579056941504209</v>
      </c>
      <c r="D2742" s="16">
        <v>67.369200963272959</v>
      </c>
      <c r="E2742" s="2">
        <f t="shared" si="96"/>
        <v>10.244469547166142</v>
      </c>
      <c r="F2742" s="2">
        <f t="shared" si="97"/>
        <v>6.0205999132796242</v>
      </c>
    </row>
    <row r="2743" spans="2:6" x14ac:dyDescent="0.15">
      <c r="B2743" s="33">
        <v>4</v>
      </c>
      <c r="C2743" s="16">
        <v>10.579056941504209</v>
      </c>
      <c r="D2743" s="16">
        <v>67.396349150767179</v>
      </c>
      <c r="E2743" s="2">
        <f t="shared" si="96"/>
        <v>10.244469547166142</v>
      </c>
      <c r="F2743" s="2">
        <f t="shared" si="97"/>
        <v>6.0205999132796242</v>
      </c>
    </row>
    <row r="2744" spans="2:6" x14ac:dyDescent="0.15">
      <c r="B2744" s="33">
        <v>4</v>
      </c>
      <c r="C2744" s="16">
        <v>10.579056941504209</v>
      </c>
      <c r="D2744" s="16">
        <v>67.602039936122338</v>
      </c>
      <c r="E2744" s="2">
        <f t="shared" si="96"/>
        <v>10.244469547166142</v>
      </c>
      <c r="F2744" s="2">
        <f t="shared" si="97"/>
        <v>6.0205999132796242</v>
      </c>
    </row>
    <row r="2745" spans="2:6" x14ac:dyDescent="0.15">
      <c r="B2745" s="33">
        <v>4</v>
      </c>
      <c r="C2745" s="16">
        <v>10.579056941504209</v>
      </c>
      <c r="D2745" s="16">
        <v>67.497603493670169</v>
      </c>
      <c r="E2745" s="2">
        <f t="shared" si="96"/>
        <v>10.244469547166142</v>
      </c>
      <c r="F2745" s="2">
        <f t="shared" si="97"/>
        <v>6.0205999132796242</v>
      </c>
    </row>
    <row r="2746" spans="2:6" x14ac:dyDescent="0.15">
      <c r="B2746" s="33">
        <v>4</v>
      </c>
      <c r="C2746" s="16">
        <v>10.579056941504209</v>
      </c>
      <c r="D2746" s="16">
        <v>67.507245009204013</v>
      </c>
      <c r="E2746" s="2">
        <f t="shared" si="96"/>
        <v>10.244469547166142</v>
      </c>
      <c r="F2746" s="2">
        <f t="shared" si="97"/>
        <v>6.0205999132796242</v>
      </c>
    </row>
    <row r="2747" spans="2:6" x14ac:dyDescent="0.15">
      <c r="B2747" s="33">
        <v>4</v>
      </c>
      <c r="C2747" s="16">
        <v>10.579056941504209</v>
      </c>
      <c r="D2747" s="16">
        <v>67.142644314818952</v>
      </c>
      <c r="E2747" s="2">
        <f t="shared" si="96"/>
        <v>10.244469547166142</v>
      </c>
      <c r="F2747" s="2">
        <f t="shared" si="97"/>
        <v>6.0205999132796242</v>
      </c>
    </row>
    <row r="2748" spans="2:6" x14ac:dyDescent="0.15">
      <c r="B2748" s="33">
        <v>4</v>
      </c>
      <c r="C2748" s="16">
        <v>10.579056941504209</v>
      </c>
      <c r="D2748" s="16">
        <v>67.277188901917214</v>
      </c>
      <c r="E2748" s="2">
        <f t="shared" si="96"/>
        <v>10.244469547166142</v>
      </c>
      <c r="F2748" s="2">
        <f t="shared" si="97"/>
        <v>6.0205999132796242</v>
      </c>
    </row>
    <row r="2749" spans="2:6" x14ac:dyDescent="0.15">
      <c r="B2749" s="33">
        <v>4</v>
      </c>
      <c r="C2749" s="16">
        <v>10.579056941504209</v>
      </c>
      <c r="D2749" s="16">
        <v>67.156059520484106</v>
      </c>
      <c r="E2749" s="2">
        <f t="shared" si="96"/>
        <v>10.244469547166142</v>
      </c>
      <c r="F2749" s="2">
        <f t="shared" si="97"/>
        <v>6.0205999132796242</v>
      </c>
    </row>
    <row r="2750" spans="2:6" x14ac:dyDescent="0.15">
      <c r="B2750" s="33">
        <v>4</v>
      </c>
      <c r="C2750" s="16">
        <v>10.579056941504209</v>
      </c>
      <c r="D2750" s="16">
        <v>67.36182775328885</v>
      </c>
      <c r="E2750" s="2">
        <f t="shared" si="96"/>
        <v>10.244469547166142</v>
      </c>
      <c r="F2750" s="2">
        <f t="shared" si="97"/>
        <v>6.0205999132796242</v>
      </c>
    </row>
    <row r="2751" spans="2:6" x14ac:dyDescent="0.15">
      <c r="B2751" s="33">
        <v>4</v>
      </c>
      <c r="C2751" s="16">
        <v>10.579056941504209</v>
      </c>
      <c r="D2751" s="16">
        <v>67.117280747594805</v>
      </c>
      <c r="E2751" s="2">
        <f t="shared" si="96"/>
        <v>10.244469547166142</v>
      </c>
      <c r="F2751" s="2">
        <f t="shared" si="97"/>
        <v>6.0205999132796242</v>
      </c>
    </row>
    <row r="2752" spans="2:6" x14ac:dyDescent="0.15">
      <c r="B2752" s="33">
        <v>4</v>
      </c>
      <c r="C2752" s="16">
        <v>10.582915619758886</v>
      </c>
      <c r="D2752" s="16">
        <v>67.200262955333471</v>
      </c>
      <c r="E2752" s="2">
        <f t="shared" si="96"/>
        <v>10.246053334015091</v>
      </c>
      <c r="F2752" s="2">
        <f t="shared" si="97"/>
        <v>6.0205999132796242</v>
      </c>
    </row>
    <row r="2753" spans="2:6" x14ac:dyDescent="0.15">
      <c r="B2753" s="33">
        <v>4</v>
      </c>
      <c r="C2753" s="16">
        <v>10.582915619758886</v>
      </c>
      <c r="D2753" s="16">
        <v>67.563404901368699</v>
      </c>
      <c r="E2753" s="2">
        <f t="shared" si="96"/>
        <v>10.246053334015091</v>
      </c>
      <c r="F2753" s="2">
        <f t="shared" si="97"/>
        <v>6.0205999132796242</v>
      </c>
    </row>
    <row r="2754" spans="2:6" x14ac:dyDescent="0.15">
      <c r="B2754" s="33">
        <v>4</v>
      </c>
      <c r="C2754" s="16">
        <v>10.582915619758886</v>
      </c>
      <c r="D2754" s="16">
        <v>67.082456082890772</v>
      </c>
      <c r="E2754" s="2">
        <f t="shared" si="96"/>
        <v>10.246053334015091</v>
      </c>
      <c r="F2754" s="2">
        <f t="shared" si="97"/>
        <v>6.0205999132796242</v>
      </c>
    </row>
    <row r="2755" spans="2:6" x14ac:dyDescent="0.15">
      <c r="B2755" s="33">
        <v>4</v>
      </c>
      <c r="C2755" s="16">
        <v>10.582915619758886</v>
      </c>
      <c r="D2755" s="16">
        <v>66.822462395209385</v>
      </c>
      <c r="E2755" s="2">
        <f t="shared" si="96"/>
        <v>10.246053334015091</v>
      </c>
      <c r="F2755" s="2">
        <f t="shared" si="97"/>
        <v>6.0205999132796242</v>
      </c>
    </row>
    <row r="2756" spans="2:6" x14ac:dyDescent="0.15">
      <c r="B2756" s="33">
        <v>4</v>
      </c>
      <c r="C2756" s="16">
        <v>10.582915619758886</v>
      </c>
      <c r="D2756" s="16">
        <v>67.208565764253109</v>
      </c>
      <c r="E2756" s="2">
        <f t="shared" si="96"/>
        <v>10.246053334015091</v>
      </c>
      <c r="F2756" s="2">
        <f t="shared" si="97"/>
        <v>6.0205999132796242</v>
      </c>
    </row>
    <row r="2757" spans="2:6" x14ac:dyDescent="0.15">
      <c r="B2757" s="33">
        <v>4</v>
      </c>
      <c r="C2757" s="16">
        <v>10.582915619758886</v>
      </c>
      <c r="D2757" s="16">
        <v>67.124109464082565</v>
      </c>
      <c r="E2757" s="2">
        <f t="shared" si="96"/>
        <v>10.246053334015091</v>
      </c>
      <c r="F2757" s="2">
        <f t="shared" si="97"/>
        <v>6.0205999132796242</v>
      </c>
    </row>
    <row r="2758" spans="2:6" x14ac:dyDescent="0.15">
      <c r="B2758" s="33">
        <v>4</v>
      </c>
      <c r="C2758" s="16">
        <v>10.582915619758886</v>
      </c>
      <c r="D2758" s="16">
        <v>67.455440277770833</v>
      </c>
      <c r="E2758" s="2">
        <f t="shared" si="96"/>
        <v>10.246053334015091</v>
      </c>
      <c r="F2758" s="2">
        <f t="shared" si="97"/>
        <v>6.0205999132796242</v>
      </c>
    </row>
    <row r="2759" spans="2:6" x14ac:dyDescent="0.15">
      <c r="B2759" s="33">
        <v>4</v>
      </c>
      <c r="C2759" s="16">
        <v>10.582915619758886</v>
      </c>
      <c r="D2759" s="16">
        <v>67.244284897281858</v>
      </c>
      <c r="E2759" s="2">
        <f t="shared" si="96"/>
        <v>10.246053334015091</v>
      </c>
      <c r="F2759" s="2">
        <f t="shared" si="97"/>
        <v>6.0205999132796242</v>
      </c>
    </row>
    <row r="2760" spans="2:6" x14ac:dyDescent="0.15">
      <c r="B2760" s="33">
        <v>4</v>
      </c>
      <c r="C2760" s="16">
        <v>10.582915619758886</v>
      </c>
      <c r="D2760" s="16">
        <v>67.34398898410079</v>
      </c>
      <c r="E2760" s="2">
        <f t="shared" si="96"/>
        <v>10.246053334015091</v>
      </c>
      <c r="F2760" s="2">
        <f t="shared" si="97"/>
        <v>6.0205999132796242</v>
      </c>
    </row>
    <row r="2761" spans="2:6" x14ac:dyDescent="0.15">
      <c r="B2761" s="33">
        <v>4</v>
      </c>
      <c r="C2761" s="16">
        <v>10.582915619758886</v>
      </c>
      <c r="D2761" s="16">
        <v>67.279796841915939</v>
      </c>
      <c r="E2761" s="2">
        <f t="shared" si="96"/>
        <v>10.246053334015091</v>
      </c>
      <c r="F2761" s="2">
        <f t="shared" si="97"/>
        <v>6.0205999132796242</v>
      </c>
    </row>
    <row r="2762" spans="2:6" x14ac:dyDescent="0.15">
      <c r="B2762" s="33">
        <v>4</v>
      </c>
      <c r="C2762" s="16">
        <v>10.586602540378443</v>
      </c>
      <c r="D2762" s="16">
        <v>66.901213217841274</v>
      </c>
      <c r="E2762" s="2">
        <f t="shared" ref="E2762:E2825" si="98">10*LOG10(C2762)</f>
        <v>10.247566083889099</v>
      </c>
      <c r="F2762" s="2">
        <f t="shared" ref="F2762:F2825" si="99">10*LOG10(B2762)</f>
        <v>6.0205999132796242</v>
      </c>
    </row>
    <row r="2763" spans="2:6" x14ac:dyDescent="0.15">
      <c r="B2763" s="33">
        <v>4</v>
      </c>
      <c r="C2763" s="16">
        <v>10.586602540378443</v>
      </c>
      <c r="D2763" s="16">
        <v>67.217045518948225</v>
      </c>
      <c r="E2763" s="2">
        <f t="shared" si="98"/>
        <v>10.247566083889099</v>
      </c>
      <c r="F2763" s="2">
        <f t="shared" si="99"/>
        <v>6.0205999132796242</v>
      </c>
    </row>
    <row r="2764" spans="2:6" x14ac:dyDescent="0.15">
      <c r="B2764" s="33">
        <v>4</v>
      </c>
      <c r="C2764" s="16">
        <v>10.586602540378443</v>
      </c>
      <c r="D2764" s="16">
        <v>67.444125969717163</v>
      </c>
      <c r="E2764" s="2">
        <f t="shared" si="98"/>
        <v>10.247566083889099</v>
      </c>
      <c r="F2764" s="2">
        <f t="shared" si="99"/>
        <v>6.0205999132796242</v>
      </c>
    </row>
    <row r="2765" spans="2:6" x14ac:dyDescent="0.15">
      <c r="B2765" s="33">
        <v>4</v>
      </c>
      <c r="C2765" s="16">
        <v>10.586602540378443</v>
      </c>
      <c r="D2765" s="16">
        <v>67.039053720119085</v>
      </c>
      <c r="E2765" s="2">
        <f t="shared" si="98"/>
        <v>10.247566083889099</v>
      </c>
      <c r="F2765" s="2">
        <f t="shared" si="99"/>
        <v>6.0205999132796242</v>
      </c>
    </row>
    <row r="2766" spans="2:6" x14ac:dyDescent="0.15">
      <c r="B2766" s="33">
        <v>4</v>
      </c>
      <c r="C2766" s="16">
        <v>10.586602540378443</v>
      </c>
      <c r="D2766" s="16">
        <v>66.985742575533223</v>
      </c>
      <c r="E2766" s="2">
        <f t="shared" si="98"/>
        <v>10.247566083889099</v>
      </c>
      <c r="F2766" s="2">
        <f t="shared" si="99"/>
        <v>6.0205999132796242</v>
      </c>
    </row>
    <row r="2767" spans="2:6" x14ac:dyDescent="0.15">
      <c r="B2767" s="33">
        <v>4</v>
      </c>
      <c r="C2767" s="16">
        <v>10.586602540378443</v>
      </c>
      <c r="D2767" s="16">
        <v>67.549828014500619</v>
      </c>
      <c r="E2767" s="2">
        <f t="shared" si="98"/>
        <v>10.247566083889099</v>
      </c>
      <c r="F2767" s="2">
        <f t="shared" si="99"/>
        <v>6.0205999132796242</v>
      </c>
    </row>
    <row r="2768" spans="2:6" x14ac:dyDescent="0.15">
      <c r="B2768" s="33">
        <v>4</v>
      </c>
      <c r="C2768" s="16">
        <v>10.586602540378443</v>
      </c>
      <c r="D2768" s="16">
        <v>67.398993696849388</v>
      </c>
      <c r="E2768" s="2">
        <f t="shared" si="98"/>
        <v>10.247566083889099</v>
      </c>
      <c r="F2768" s="2">
        <f t="shared" si="99"/>
        <v>6.0205999132796242</v>
      </c>
    </row>
    <row r="2769" spans="2:6" x14ac:dyDescent="0.15">
      <c r="B2769" s="33">
        <v>4</v>
      </c>
      <c r="C2769" s="16">
        <v>10.586602540378443</v>
      </c>
      <c r="D2769" s="16">
        <v>67.338153928409753</v>
      </c>
      <c r="E2769" s="2">
        <f t="shared" si="98"/>
        <v>10.247566083889099</v>
      </c>
      <c r="F2769" s="2">
        <f t="shared" si="99"/>
        <v>6.0205999132796242</v>
      </c>
    </row>
    <row r="2770" spans="2:6" x14ac:dyDescent="0.15">
      <c r="B2770" s="33">
        <v>4</v>
      </c>
      <c r="C2770" s="16">
        <v>10.586602540378443</v>
      </c>
      <c r="D2770" s="16">
        <v>67.052593247538127</v>
      </c>
      <c r="E2770" s="2">
        <f t="shared" si="98"/>
        <v>10.247566083889099</v>
      </c>
      <c r="F2770" s="2">
        <f t="shared" si="99"/>
        <v>6.0205999132796242</v>
      </c>
    </row>
    <row r="2771" spans="2:6" x14ac:dyDescent="0.15">
      <c r="B2771" s="33">
        <v>4</v>
      </c>
      <c r="C2771" s="16">
        <v>10.586602540378443</v>
      </c>
      <c r="D2771" s="16">
        <v>66.917241032474564</v>
      </c>
      <c r="E2771" s="2">
        <f t="shared" si="98"/>
        <v>10.247566083889099</v>
      </c>
      <c r="F2771" s="2">
        <f t="shared" si="99"/>
        <v>6.0205999132796242</v>
      </c>
    </row>
    <row r="2772" spans="2:6" x14ac:dyDescent="0.15">
      <c r="B2772" s="33">
        <v>4</v>
      </c>
      <c r="C2772" s="16">
        <v>10.5901387818866</v>
      </c>
      <c r="D2772" s="16">
        <v>66.883914788752421</v>
      </c>
      <c r="E2772" s="2">
        <f t="shared" si="98"/>
        <v>10.249016514967774</v>
      </c>
      <c r="F2772" s="2">
        <f t="shared" si="99"/>
        <v>6.0205999132796242</v>
      </c>
    </row>
    <row r="2773" spans="2:6" x14ac:dyDescent="0.15">
      <c r="B2773" s="33">
        <v>4</v>
      </c>
      <c r="C2773" s="16">
        <v>10.5901387818866</v>
      </c>
      <c r="D2773" s="16">
        <v>67.056239625225672</v>
      </c>
      <c r="E2773" s="2">
        <f t="shared" si="98"/>
        <v>10.249016514967774</v>
      </c>
      <c r="F2773" s="2">
        <f t="shared" si="99"/>
        <v>6.0205999132796242</v>
      </c>
    </row>
    <row r="2774" spans="2:6" x14ac:dyDescent="0.15">
      <c r="B2774" s="33">
        <v>4</v>
      </c>
      <c r="C2774" s="16">
        <v>10.5901387818866</v>
      </c>
      <c r="D2774" s="16">
        <v>67.310610759963851</v>
      </c>
      <c r="E2774" s="2">
        <f t="shared" si="98"/>
        <v>10.249016514967774</v>
      </c>
      <c r="F2774" s="2">
        <f t="shared" si="99"/>
        <v>6.0205999132796242</v>
      </c>
    </row>
    <row r="2775" spans="2:6" x14ac:dyDescent="0.15">
      <c r="B2775" s="33">
        <v>4</v>
      </c>
      <c r="C2775" s="16">
        <v>10.5901387818866</v>
      </c>
      <c r="D2775" s="16">
        <v>67.229842192709654</v>
      </c>
      <c r="E2775" s="2">
        <f t="shared" si="98"/>
        <v>10.249016514967774</v>
      </c>
      <c r="F2775" s="2">
        <f t="shared" si="99"/>
        <v>6.0205999132796242</v>
      </c>
    </row>
    <row r="2776" spans="2:6" x14ac:dyDescent="0.15">
      <c r="B2776" s="33">
        <v>4</v>
      </c>
      <c r="C2776" s="16">
        <v>10.5901387818866</v>
      </c>
      <c r="D2776" s="16">
        <v>67.07006800120007</v>
      </c>
      <c r="E2776" s="2">
        <f t="shared" si="98"/>
        <v>10.249016514967774</v>
      </c>
      <c r="F2776" s="2">
        <f t="shared" si="99"/>
        <v>6.0205999132796242</v>
      </c>
    </row>
    <row r="2777" spans="2:6" x14ac:dyDescent="0.15">
      <c r="B2777" s="33">
        <v>4</v>
      </c>
      <c r="C2777" s="16">
        <v>10.5901387818866</v>
      </c>
      <c r="D2777" s="16">
        <v>67.41309255889847</v>
      </c>
      <c r="E2777" s="2">
        <f t="shared" si="98"/>
        <v>10.249016514967774</v>
      </c>
      <c r="F2777" s="2">
        <f t="shared" si="99"/>
        <v>6.0205999132796242</v>
      </c>
    </row>
    <row r="2778" spans="2:6" x14ac:dyDescent="0.15">
      <c r="B2778" s="33">
        <v>4</v>
      </c>
      <c r="C2778" s="16">
        <v>10.5901387818866</v>
      </c>
      <c r="D2778" s="16">
        <v>67.206574451334234</v>
      </c>
      <c r="E2778" s="2">
        <f t="shared" si="98"/>
        <v>10.249016514967774</v>
      </c>
      <c r="F2778" s="2">
        <f t="shared" si="99"/>
        <v>6.0205999132796242</v>
      </c>
    </row>
    <row r="2779" spans="2:6" x14ac:dyDescent="0.15">
      <c r="B2779" s="33">
        <v>4</v>
      </c>
      <c r="C2779" s="16">
        <v>10.5901387818866</v>
      </c>
      <c r="D2779" s="16">
        <v>67.266698064694438</v>
      </c>
      <c r="E2779" s="2">
        <f t="shared" si="98"/>
        <v>10.249016514967774</v>
      </c>
      <c r="F2779" s="2">
        <f t="shared" si="99"/>
        <v>6.0205999132796242</v>
      </c>
    </row>
    <row r="2780" spans="2:6" x14ac:dyDescent="0.15">
      <c r="B2780" s="33">
        <v>4</v>
      </c>
      <c r="C2780" s="16">
        <v>10.5901387818866</v>
      </c>
      <c r="D2780" s="16">
        <v>67.180594336049353</v>
      </c>
      <c r="E2780" s="2">
        <f t="shared" si="98"/>
        <v>10.249016514967774</v>
      </c>
      <c r="F2780" s="2">
        <f t="shared" si="99"/>
        <v>6.0205999132796242</v>
      </c>
    </row>
    <row r="2781" spans="2:6" x14ac:dyDescent="0.15">
      <c r="B2781" s="33">
        <v>4</v>
      </c>
      <c r="C2781" s="16">
        <v>10.5901387818866</v>
      </c>
      <c r="D2781" s="16">
        <v>67.557617975788048</v>
      </c>
      <c r="E2781" s="2">
        <f t="shared" si="98"/>
        <v>10.249016514967774</v>
      </c>
      <c r="F2781" s="2">
        <f t="shared" si="99"/>
        <v>6.0205999132796242</v>
      </c>
    </row>
    <row r="2782" spans="2:6" x14ac:dyDescent="0.15">
      <c r="B2782" s="33">
        <v>4</v>
      </c>
      <c r="C2782" s="16">
        <v>10.5901387818866</v>
      </c>
      <c r="D2782" s="16">
        <v>67.524816448724806</v>
      </c>
      <c r="E2782" s="2">
        <f t="shared" si="98"/>
        <v>10.249016514967774</v>
      </c>
      <c r="F2782" s="2">
        <f t="shared" si="99"/>
        <v>6.0205999132796242</v>
      </c>
    </row>
    <row r="2783" spans="2:6" x14ac:dyDescent="0.15">
      <c r="B2783" s="33">
        <v>4</v>
      </c>
      <c r="C2783" s="16">
        <v>10.5901387818866</v>
      </c>
      <c r="D2783" s="16">
        <v>67.40374743461507</v>
      </c>
      <c r="E2783" s="2">
        <f t="shared" si="98"/>
        <v>10.249016514967774</v>
      </c>
      <c r="F2783" s="2">
        <f t="shared" si="99"/>
        <v>6.0205999132796242</v>
      </c>
    </row>
    <row r="2784" spans="2:6" x14ac:dyDescent="0.15">
      <c r="B2784" s="33">
        <v>4</v>
      </c>
      <c r="C2784" s="16">
        <v>10.5901387818866</v>
      </c>
      <c r="D2784" s="16">
        <v>67.439297310642502</v>
      </c>
      <c r="E2784" s="2">
        <f t="shared" si="98"/>
        <v>10.249016514967774</v>
      </c>
      <c r="F2784" s="2">
        <f t="shared" si="99"/>
        <v>6.0205999132796242</v>
      </c>
    </row>
    <row r="2785" spans="2:6" x14ac:dyDescent="0.15">
      <c r="B2785" s="33">
        <v>4</v>
      </c>
      <c r="C2785" s="16">
        <v>10.5901387818866</v>
      </c>
      <c r="D2785" s="16">
        <v>67.013075718395399</v>
      </c>
      <c r="E2785" s="2">
        <f t="shared" si="98"/>
        <v>10.249016514967774</v>
      </c>
      <c r="F2785" s="2">
        <f t="shared" si="99"/>
        <v>6.0205999132796242</v>
      </c>
    </row>
    <row r="2786" spans="2:6" x14ac:dyDescent="0.15">
      <c r="B2786" s="33">
        <v>4</v>
      </c>
      <c r="C2786" s="16">
        <v>10.5901387818866</v>
      </c>
      <c r="D2786" s="16">
        <v>67.225620272112252</v>
      </c>
      <c r="E2786" s="2">
        <f t="shared" si="98"/>
        <v>10.249016514967774</v>
      </c>
      <c r="F2786" s="2">
        <f t="shared" si="99"/>
        <v>6.0205999132796242</v>
      </c>
    </row>
    <row r="2787" spans="2:6" x14ac:dyDescent="0.15">
      <c r="B2787" s="33">
        <v>4</v>
      </c>
      <c r="C2787" s="16">
        <v>10.5901387818866</v>
      </c>
      <c r="D2787" s="16">
        <v>67.264902958984948</v>
      </c>
      <c r="E2787" s="2">
        <f t="shared" si="98"/>
        <v>10.249016514967774</v>
      </c>
      <c r="F2787" s="2">
        <f t="shared" si="99"/>
        <v>6.0205999132796242</v>
      </c>
    </row>
    <row r="2788" spans="2:6" x14ac:dyDescent="0.15">
      <c r="B2788" s="33">
        <v>4</v>
      </c>
      <c r="C2788" s="16">
        <v>10.5901387818866</v>
      </c>
      <c r="D2788" s="16">
        <v>67.120295416285444</v>
      </c>
      <c r="E2788" s="2">
        <f t="shared" si="98"/>
        <v>10.249016514967774</v>
      </c>
      <c r="F2788" s="2">
        <f t="shared" si="99"/>
        <v>6.0205999132796242</v>
      </c>
    </row>
    <row r="2789" spans="2:6" x14ac:dyDescent="0.15">
      <c r="B2789" s="33">
        <v>4</v>
      </c>
      <c r="C2789" s="16">
        <v>10.5901387818866</v>
      </c>
      <c r="D2789" s="16">
        <v>67.461414135656582</v>
      </c>
      <c r="E2789" s="2">
        <f t="shared" si="98"/>
        <v>10.249016514967774</v>
      </c>
      <c r="F2789" s="2">
        <f t="shared" si="99"/>
        <v>6.0205999132796242</v>
      </c>
    </row>
    <row r="2790" spans="2:6" x14ac:dyDescent="0.15">
      <c r="B2790" s="33">
        <v>4</v>
      </c>
      <c r="C2790" s="16">
        <v>10.5901387818866</v>
      </c>
      <c r="D2790" s="16">
        <v>67.286175950812051</v>
      </c>
      <c r="E2790" s="2">
        <f t="shared" si="98"/>
        <v>10.249016514967774</v>
      </c>
      <c r="F2790" s="2">
        <f t="shared" si="99"/>
        <v>6.0205999132796242</v>
      </c>
    </row>
    <row r="2791" spans="2:6" x14ac:dyDescent="0.15">
      <c r="B2791" s="33">
        <v>4</v>
      </c>
      <c r="C2791" s="16">
        <v>10.5901387818866</v>
      </c>
      <c r="D2791" s="16">
        <v>67.11349760985668</v>
      </c>
      <c r="E2791" s="2">
        <f t="shared" si="98"/>
        <v>10.249016514967774</v>
      </c>
      <c r="F2791" s="2">
        <f t="shared" si="99"/>
        <v>6.0205999132796242</v>
      </c>
    </row>
    <row r="2792" spans="2:6" x14ac:dyDescent="0.15">
      <c r="B2792" s="33">
        <v>4</v>
      </c>
      <c r="C2792" s="16">
        <v>10.593541434669348</v>
      </c>
      <c r="D2792" s="16">
        <v>67.097986868530739</v>
      </c>
      <c r="E2792" s="2">
        <f t="shared" si="98"/>
        <v>10.250411695904216</v>
      </c>
      <c r="F2792" s="2">
        <f t="shared" si="99"/>
        <v>6.0205999132796242</v>
      </c>
    </row>
    <row r="2793" spans="2:6" x14ac:dyDescent="0.15">
      <c r="B2793" s="33">
        <v>4</v>
      </c>
      <c r="C2793" s="16">
        <v>10.593541434669348</v>
      </c>
      <c r="D2793" s="16">
        <v>67.373932483734052</v>
      </c>
      <c r="E2793" s="2">
        <f t="shared" si="98"/>
        <v>10.250411695904216</v>
      </c>
      <c r="F2793" s="2">
        <f t="shared" si="99"/>
        <v>6.0205999132796242</v>
      </c>
    </row>
    <row r="2794" spans="2:6" x14ac:dyDescent="0.15">
      <c r="B2794" s="33">
        <v>4</v>
      </c>
      <c r="C2794" s="16">
        <v>10.593541434669348</v>
      </c>
      <c r="D2794" s="16">
        <v>67.152368155907951</v>
      </c>
      <c r="E2794" s="2">
        <f t="shared" si="98"/>
        <v>10.250411695904216</v>
      </c>
      <c r="F2794" s="2">
        <f t="shared" si="99"/>
        <v>6.0205999132796242</v>
      </c>
    </row>
    <row r="2795" spans="2:6" x14ac:dyDescent="0.15">
      <c r="B2795" s="33">
        <v>4</v>
      </c>
      <c r="C2795" s="16">
        <v>10.593541434669348</v>
      </c>
      <c r="D2795" s="16">
        <v>67.093505670429025</v>
      </c>
      <c r="E2795" s="2">
        <f t="shared" si="98"/>
        <v>10.250411695904216</v>
      </c>
      <c r="F2795" s="2">
        <f t="shared" si="99"/>
        <v>6.0205999132796242</v>
      </c>
    </row>
    <row r="2796" spans="2:6" x14ac:dyDescent="0.15">
      <c r="B2796" s="33">
        <v>4</v>
      </c>
      <c r="C2796" s="16">
        <v>10.593541434669348</v>
      </c>
      <c r="D2796" s="16">
        <v>67.31010816576152</v>
      </c>
      <c r="E2796" s="2">
        <f t="shared" si="98"/>
        <v>10.250411695904216</v>
      </c>
      <c r="F2796" s="2">
        <f t="shared" si="99"/>
        <v>6.0205999132796242</v>
      </c>
    </row>
    <row r="2797" spans="2:6" x14ac:dyDescent="0.15">
      <c r="B2797" s="33">
        <v>4</v>
      </c>
      <c r="C2797" s="16">
        <v>10.593541434669348</v>
      </c>
      <c r="D2797" s="16">
        <v>67.31392088219124</v>
      </c>
      <c r="E2797" s="2">
        <f t="shared" si="98"/>
        <v>10.250411695904216</v>
      </c>
      <c r="F2797" s="2">
        <f t="shared" si="99"/>
        <v>6.0205999132796242</v>
      </c>
    </row>
    <row r="2798" spans="2:6" x14ac:dyDescent="0.15">
      <c r="B2798" s="33">
        <v>4</v>
      </c>
      <c r="C2798" s="16">
        <v>10.593541434669348</v>
      </c>
      <c r="D2798" s="16">
        <v>66.977753796708981</v>
      </c>
      <c r="E2798" s="2">
        <f t="shared" si="98"/>
        <v>10.250411695904216</v>
      </c>
      <c r="F2798" s="2">
        <f t="shared" si="99"/>
        <v>6.0205999132796242</v>
      </c>
    </row>
    <row r="2799" spans="2:6" x14ac:dyDescent="0.15">
      <c r="B2799" s="33">
        <v>4</v>
      </c>
      <c r="C2799" s="16">
        <v>10.593541434669348</v>
      </c>
      <c r="D2799" s="16">
        <v>67.160454974459725</v>
      </c>
      <c r="E2799" s="2">
        <f t="shared" si="98"/>
        <v>10.250411695904216</v>
      </c>
      <c r="F2799" s="2">
        <f t="shared" si="99"/>
        <v>6.0205999132796242</v>
      </c>
    </row>
    <row r="2800" spans="2:6" x14ac:dyDescent="0.15">
      <c r="B2800" s="33">
        <v>4</v>
      </c>
      <c r="C2800" s="16">
        <v>10.593541434669348</v>
      </c>
      <c r="D2800" s="16">
        <v>67.623526940299868</v>
      </c>
      <c r="E2800" s="2">
        <f t="shared" si="98"/>
        <v>10.250411695904216</v>
      </c>
      <c r="F2800" s="2">
        <f t="shared" si="99"/>
        <v>6.0205999132796242</v>
      </c>
    </row>
    <row r="2801" spans="2:6" x14ac:dyDescent="0.15">
      <c r="B2801" s="33">
        <v>4</v>
      </c>
      <c r="C2801" s="16">
        <v>10.593541434669348</v>
      </c>
      <c r="D2801" s="16">
        <v>67.162836286995116</v>
      </c>
      <c r="E2801" s="2">
        <f t="shared" si="98"/>
        <v>10.250411695904216</v>
      </c>
      <c r="F2801" s="2">
        <f t="shared" si="99"/>
        <v>6.0205999132796242</v>
      </c>
    </row>
    <row r="2802" spans="2:6" x14ac:dyDescent="0.15">
      <c r="B2802" s="33">
        <v>4</v>
      </c>
      <c r="C2802" s="16">
        <v>10.6</v>
      </c>
      <c r="D2802" s="16">
        <v>67.137611272820564</v>
      </c>
      <c r="E2802" s="2">
        <f t="shared" si="98"/>
        <v>10.253058652647702</v>
      </c>
      <c r="F2802" s="2">
        <f t="shared" si="99"/>
        <v>6.0205999132796242</v>
      </c>
    </row>
    <row r="2803" spans="2:6" x14ac:dyDescent="0.15">
      <c r="B2803" s="33">
        <v>4</v>
      </c>
      <c r="C2803" s="16">
        <v>10.6</v>
      </c>
      <c r="D2803" s="16">
        <v>67.367641347165161</v>
      </c>
      <c r="E2803" s="2">
        <f t="shared" si="98"/>
        <v>10.253058652647702</v>
      </c>
      <c r="F2803" s="2">
        <f t="shared" si="99"/>
        <v>6.0205999132796242</v>
      </c>
    </row>
    <row r="2804" spans="2:6" x14ac:dyDescent="0.15">
      <c r="B2804" s="33">
        <v>4</v>
      </c>
      <c r="C2804" s="16">
        <v>10.6</v>
      </c>
      <c r="D2804" s="16">
        <v>67.07524811447847</v>
      </c>
      <c r="E2804" s="2">
        <f t="shared" si="98"/>
        <v>10.253058652647702</v>
      </c>
      <c r="F2804" s="2">
        <f t="shared" si="99"/>
        <v>6.0205999132796242</v>
      </c>
    </row>
    <row r="2805" spans="2:6" x14ac:dyDescent="0.15">
      <c r="B2805" s="33">
        <v>4</v>
      </c>
      <c r="C2805" s="16">
        <v>10.6</v>
      </c>
      <c r="D2805" s="16">
        <v>67.157704855344022</v>
      </c>
      <c r="E2805" s="2">
        <f t="shared" si="98"/>
        <v>10.253058652647702</v>
      </c>
      <c r="F2805" s="2">
        <f t="shared" si="99"/>
        <v>6.0205999132796242</v>
      </c>
    </row>
    <row r="2806" spans="2:6" x14ac:dyDescent="0.15">
      <c r="B2806" s="33">
        <v>4</v>
      </c>
      <c r="C2806" s="16">
        <v>10.6</v>
      </c>
      <c r="D2806" s="16">
        <v>67.092770023426652</v>
      </c>
      <c r="E2806" s="2">
        <f t="shared" si="98"/>
        <v>10.253058652647702</v>
      </c>
      <c r="F2806" s="2">
        <f t="shared" si="99"/>
        <v>6.0205999132796242</v>
      </c>
    </row>
    <row r="2807" spans="2:6" x14ac:dyDescent="0.15">
      <c r="B2807" s="33">
        <v>4</v>
      </c>
      <c r="C2807" s="16">
        <v>10.603077640640441</v>
      </c>
      <c r="D2807" s="16">
        <v>67.359959870817988</v>
      </c>
      <c r="E2807" s="2">
        <f t="shared" si="98"/>
        <v>10.254319415240252</v>
      </c>
      <c r="F2807" s="2">
        <f t="shared" si="99"/>
        <v>6.0205999132796242</v>
      </c>
    </row>
    <row r="2808" spans="2:6" x14ac:dyDescent="0.15">
      <c r="B2808" s="33">
        <v>4</v>
      </c>
      <c r="C2808" s="16">
        <v>10.603077640640441</v>
      </c>
      <c r="D2808" s="16">
        <v>67.11960702502094</v>
      </c>
      <c r="E2808" s="2">
        <f t="shared" si="98"/>
        <v>10.254319415240252</v>
      </c>
      <c r="F2808" s="2">
        <f t="shared" si="99"/>
        <v>6.0205999132796242</v>
      </c>
    </row>
    <row r="2809" spans="2:6" x14ac:dyDescent="0.15">
      <c r="B2809" s="33">
        <v>4</v>
      </c>
      <c r="C2809" s="16">
        <v>10.603077640640441</v>
      </c>
      <c r="D2809" s="16">
        <v>67.218207949608768</v>
      </c>
      <c r="E2809" s="2">
        <f t="shared" si="98"/>
        <v>10.254319415240252</v>
      </c>
      <c r="F2809" s="2">
        <f t="shared" si="99"/>
        <v>6.0205999132796242</v>
      </c>
    </row>
    <row r="2810" spans="2:6" x14ac:dyDescent="0.15">
      <c r="B2810" s="33">
        <v>4</v>
      </c>
      <c r="C2810" s="16">
        <v>10.603077640640441</v>
      </c>
      <c r="D2810" s="16">
        <v>67.215798309207543</v>
      </c>
      <c r="E2810" s="2">
        <f t="shared" si="98"/>
        <v>10.254319415240252</v>
      </c>
      <c r="F2810" s="2">
        <f t="shared" si="99"/>
        <v>6.0205999132796242</v>
      </c>
    </row>
    <row r="2811" spans="2:6" x14ac:dyDescent="0.15">
      <c r="B2811" s="33">
        <v>4</v>
      </c>
      <c r="C2811" s="16">
        <v>10.603077640640441</v>
      </c>
      <c r="D2811" s="16">
        <v>67.093511080920777</v>
      </c>
      <c r="E2811" s="2">
        <f t="shared" si="98"/>
        <v>10.254319415240252</v>
      </c>
      <c r="F2811" s="2">
        <f t="shared" si="99"/>
        <v>6.0205999132796242</v>
      </c>
    </row>
    <row r="2812" spans="2:6" x14ac:dyDescent="0.15">
      <c r="B2812" s="33">
        <v>4</v>
      </c>
      <c r="C2812" s="16">
        <v>10.61180339887499</v>
      </c>
      <c r="D2812" s="16">
        <v>67.500537966370388</v>
      </c>
      <c r="E2812" s="2">
        <f t="shared" si="98"/>
        <v>10.257891953646968</v>
      </c>
      <c r="F2812" s="2">
        <f t="shared" si="99"/>
        <v>6.0205999132796242</v>
      </c>
    </row>
    <row r="2813" spans="2:6" x14ac:dyDescent="0.15">
      <c r="B2813" s="33">
        <v>4</v>
      </c>
      <c r="C2813" s="16">
        <v>11.5</v>
      </c>
      <c r="D2813" s="16">
        <v>66.17968252293204</v>
      </c>
      <c r="E2813" s="2">
        <f t="shared" si="98"/>
        <v>10.606978403536116</v>
      </c>
      <c r="F2813" s="2">
        <f t="shared" si="99"/>
        <v>6.0205999132796242</v>
      </c>
    </row>
    <row r="2814" spans="2:6" x14ac:dyDescent="0.15">
      <c r="B2814" s="33">
        <v>4</v>
      </c>
      <c r="C2814" s="16">
        <v>11.525</v>
      </c>
      <c r="D2814" s="16">
        <v>66.248620374156829</v>
      </c>
      <c r="E2814" s="2">
        <f t="shared" si="98"/>
        <v>10.616409340616856</v>
      </c>
      <c r="F2814" s="2">
        <f t="shared" si="99"/>
        <v>6.0205999132796242</v>
      </c>
    </row>
    <row r="2815" spans="2:6" x14ac:dyDescent="0.15">
      <c r="B2815" s="33">
        <v>4</v>
      </c>
      <c r="C2815" s="16">
        <v>11.525</v>
      </c>
      <c r="D2815" s="16">
        <v>66.297245171241499</v>
      </c>
      <c r="E2815" s="2">
        <f t="shared" si="98"/>
        <v>10.616409340616856</v>
      </c>
      <c r="F2815" s="2">
        <f t="shared" si="99"/>
        <v>6.0205999132796242</v>
      </c>
    </row>
    <row r="2816" spans="2:6" x14ac:dyDescent="0.15">
      <c r="B2816" s="33">
        <v>4</v>
      </c>
      <c r="C2816" s="16">
        <v>11.525</v>
      </c>
      <c r="D2816" s="16">
        <v>66.091303351831272</v>
      </c>
      <c r="E2816" s="2">
        <f t="shared" si="98"/>
        <v>10.616409340616856</v>
      </c>
      <c r="F2816" s="2">
        <f t="shared" si="99"/>
        <v>6.0205999132796242</v>
      </c>
    </row>
    <row r="2817" spans="2:6" x14ac:dyDescent="0.15">
      <c r="B2817" s="33">
        <v>4</v>
      </c>
      <c r="C2817" s="16">
        <v>11.525</v>
      </c>
      <c r="D2817" s="16">
        <v>66.153105280511696</v>
      </c>
      <c r="E2817" s="2">
        <f t="shared" si="98"/>
        <v>10.616409340616856</v>
      </c>
      <c r="F2817" s="2">
        <f t="shared" si="99"/>
        <v>6.0205999132796242</v>
      </c>
    </row>
    <row r="2818" spans="2:6" x14ac:dyDescent="0.15">
      <c r="B2818" s="33">
        <v>4</v>
      </c>
      <c r="C2818" s="16">
        <v>11.525</v>
      </c>
      <c r="D2818" s="16">
        <v>66.167574194502109</v>
      </c>
      <c r="E2818" s="2">
        <f t="shared" si="98"/>
        <v>10.616409340616856</v>
      </c>
      <c r="F2818" s="2">
        <f t="shared" si="99"/>
        <v>6.0205999132796242</v>
      </c>
    </row>
    <row r="2819" spans="2:6" x14ac:dyDescent="0.15">
      <c r="B2819" s="33">
        <v>4</v>
      </c>
      <c r="C2819" s="16">
        <v>11.535355339059327</v>
      </c>
      <c r="D2819" s="16">
        <v>66.244560328964013</v>
      </c>
      <c r="E2819" s="2">
        <f t="shared" si="98"/>
        <v>10.620309772199866</v>
      </c>
      <c r="F2819" s="2">
        <f t="shared" si="99"/>
        <v>6.0205999132796242</v>
      </c>
    </row>
    <row r="2820" spans="2:6" x14ac:dyDescent="0.15">
      <c r="B2820" s="33">
        <v>4</v>
      </c>
      <c r="C2820" s="16">
        <v>11.535355339059327</v>
      </c>
      <c r="D2820" s="16">
        <v>66.166561994493009</v>
      </c>
      <c r="E2820" s="2">
        <f t="shared" si="98"/>
        <v>10.620309772199866</v>
      </c>
      <c r="F2820" s="2">
        <f t="shared" si="99"/>
        <v>6.0205999132796242</v>
      </c>
    </row>
    <row r="2821" spans="2:6" x14ac:dyDescent="0.15">
      <c r="B2821" s="33">
        <v>4</v>
      </c>
      <c r="C2821" s="16">
        <v>11.535355339059327</v>
      </c>
      <c r="D2821" s="16">
        <v>66.062082836226153</v>
      </c>
      <c r="E2821" s="2">
        <f t="shared" si="98"/>
        <v>10.620309772199866</v>
      </c>
      <c r="F2821" s="2">
        <f t="shared" si="99"/>
        <v>6.0205999132796242</v>
      </c>
    </row>
    <row r="2822" spans="2:6" x14ac:dyDescent="0.15">
      <c r="B2822" s="33">
        <v>4</v>
      </c>
      <c r="C2822" s="16">
        <v>11.535355339059327</v>
      </c>
      <c r="D2822" s="16">
        <v>66.055115535045886</v>
      </c>
      <c r="E2822" s="2">
        <f t="shared" si="98"/>
        <v>10.620309772199866</v>
      </c>
      <c r="F2822" s="2">
        <f t="shared" si="99"/>
        <v>6.0205999132796242</v>
      </c>
    </row>
    <row r="2823" spans="2:6" x14ac:dyDescent="0.15">
      <c r="B2823" s="33">
        <v>4</v>
      </c>
      <c r="C2823" s="16">
        <v>11.535355339059327</v>
      </c>
      <c r="D2823" s="16">
        <v>66.21806660848101</v>
      </c>
      <c r="E2823" s="2">
        <f t="shared" si="98"/>
        <v>10.620309772199866</v>
      </c>
      <c r="F2823" s="2">
        <f t="shared" si="99"/>
        <v>6.0205999132796242</v>
      </c>
    </row>
    <row r="2824" spans="2:6" x14ac:dyDescent="0.15">
      <c r="B2824" s="33">
        <v>4</v>
      </c>
      <c r="C2824" s="16">
        <v>11.535355339059327</v>
      </c>
      <c r="D2824" s="16">
        <v>65.997158545858255</v>
      </c>
      <c r="E2824" s="2">
        <f t="shared" si="98"/>
        <v>10.620309772199866</v>
      </c>
      <c r="F2824" s="2">
        <f t="shared" si="99"/>
        <v>6.0205999132796242</v>
      </c>
    </row>
    <row r="2825" spans="2:6" x14ac:dyDescent="0.15">
      <c r="B2825" s="33">
        <v>4</v>
      </c>
      <c r="C2825" s="16">
        <v>11.535355339059327</v>
      </c>
      <c r="D2825" s="16">
        <v>66.083100460587417</v>
      </c>
      <c r="E2825" s="2">
        <f t="shared" si="98"/>
        <v>10.620309772199866</v>
      </c>
      <c r="F2825" s="2">
        <f t="shared" si="99"/>
        <v>6.0205999132796242</v>
      </c>
    </row>
    <row r="2826" spans="2:6" x14ac:dyDescent="0.15">
      <c r="B2826" s="33">
        <v>4</v>
      </c>
      <c r="C2826" s="16">
        <v>11.535355339059327</v>
      </c>
      <c r="D2826" s="16">
        <v>66.098204999820808</v>
      </c>
      <c r="E2826" s="2">
        <f t="shared" ref="E2826:E2889" si="100">10*LOG10(C2826)</f>
        <v>10.620309772199866</v>
      </c>
      <c r="F2826" s="2">
        <f t="shared" ref="F2826:F2889" si="101">10*LOG10(B2826)</f>
        <v>6.0205999132796242</v>
      </c>
    </row>
    <row r="2827" spans="2:6" x14ac:dyDescent="0.15">
      <c r="B2827" s="33">
        <v>4</v>
      </c>
      <c r="C2827" s="16">
        <v>11.535355339059327</v>
      </c>
      <c r="D2827" s="16">
        <v>66.24423016151836</v>
      </c>
      <c r="E2827" s="2">
        <f t="shared" si="100"/>
        <v>10.620309772199866</v>
      </c>
      <c r="F2827" s="2">
        <f t="shared" si="101"/>
        <v>6.0205999132796242</v>
      </c>
    </row>
    <row r="2828" spans="2:6" x14ac:dyDescent="0.15">
      <c r="B2828" s="33">
        <v>4</v>
      </c>
      <c r="C2828" s="16">
        <v>11.535355339059327</v>
      </c>
      <c r="D2828" s="16">
        <v>66.349353145900835</v>
      </c>
      <c r="E2828" s="2">
        <f t="shared" si="100"/>
        <v>10.620309772199866</v>
      </c>
      <c r="F2828" s="2">
        <f t="shared" si="101"/>
        <v>6.0205999132796242</v>
      </c>
    </row>
    <row r="2829" spans="2:6" x14ac:dyDescent="0.15">
      <c r="B2829" s="33">
        <v>4</v>
      </c>
      <c r="C2829" s="16">
        <v>11.543301270189222</v>
      </c>
      <c r="D2829" s="16">
        <v>66.046487320756</v>
      </c>
      <c r="E2829" s="2">
        <f t="shared" si="100"/>
        <v>10.62330030517419</v>
      </c>
      <c r="F2829" s="2">
        <f t="shared" si="101"/>
        <v>6.0205999132796242</v>
      </c>
    </row>
    <row r="2830" spans="2:6" x14ac:dyDescent="0.15">
      <c r="B2830" s="33">
        <v>4</v>
      </c>
      <c r="C2830" s="16">
        <v>11.543301270189222</v>
      </c>
      <c r="D2830" s="16">
        <v>66.013769221871584</v>
      </c>
      <c r="E2830" s="2">
        <f t="shared" si="100"/>
        <v>10.62330030517419</v>
      </c>
      <c r="F2830" s="2">
        <f t="shared" si="101"/>
        <v>6.0205999132796242</v>
      </c>
    </row>
    <row r="2831" spans="2:6" x14ac:dyDescent="0.15">
      <c r="B2831" s="33">
        <v>4</v>
      </c>
      <c r="C2831" s="16">
        <v>11.543301270189222</v>
      </c>
      <c r="D2831" s="16">
        <v>66.218726119470006</v>
      </c>
      <c r="E2831" s="2">
        <f t="shared" si="100"/>
        <v>10.62330030517419</v>
      </c>
      <c r="F2831" s="2">
        <f t="shared" si="101"/>
        <v>6.0205999132796242</v>
      </c>
    </row>
    <row r="2832" spans="2:6" x14ac:dyDescent="0.15">
      <c r="B2832" s="33">
        <v>4</v>
      </c>
      <c r="C2832" s="16">
        <v>11.543301270189222</v>
      </c>
      <c r="D2832" s="16">
        <v>66.073227183704432</v>
      </c>
      <c r="E2832" s="2">
        <f t="shared" si="100"/>
        <v>10.62330030517419</v>
      </c>
      <c r="F2832" s="2">
        <f t="shared" si="101"/>
        <v>6.0205999132796242</v>
      </c>
    </row>
    <row r="2833" spans="2:6" x14ac:dyDescent="0.15">
      <c r="B2833" s="33">
        <v>4</v>
      </c>
      <c r="C2833" s="16">
        <v>11.543301270189222</v>
      </c>
      <c r="D2833" s="16">
        <v>66.058612782791485</v>
      </c>
      <c r="E2833" s="2">
        <f t="shared" si="100"/>
        <v>10.62330030517419</v>
      </c>
      <c r="F2833" s="2">
        <f t="shared" si="101"/>
        <v>6.0205999132796242</v>
      </c>
    </row>
    <row r="2834" spans="2:6" x14ac:dyDescent="0.15">
      <c r="B2834" s="33">
        <v>4</v>
      </c>
      <c r="C2834" s="16">
        <v>11.543301270189222</v>
      </c>
      <c r="D2834" s="16">
        <v>66.177834308502369</v>
      </c>
      <c r="E2834" s="2">
        <f t="shared" si="100"/>
        <v>10.62330030517419</v>
      </c>
      <c r="F2834" s="2">
        <f t="shared" si="101"/>
        <v>6.0205999132796242</v>
      </c>
    </row>
    <row r="2835" spans="2:6" x14ac:dyDescent="0.15">
      <c r="B2835" s="33">
        <v>4</v>
      </c>
      <c r="C2835" s="16">
        <v>11.543301270189222</v>
      </c>
      <c r="D2835" s="16">
        <v>66.132568810864299</v>
      </c>
      <c r="E2835" s="2">
        <f t="shared" si="100"/>
        <v>10.62330030517419</v>
      </c>
      <c r="F2835" s="2">
        <f t="shared" si="101"/>
        <v>6.0205999132796242</v>
      </c>
    </row>
    <row r="2836" spans="2:6" x14ac:dyDescent="0.15">
      <c r="B2836" s="33">
        <v>4</v>
      </c>
      <c r="C2836" s="16">
        <v>11.543301270189222</v>
      </c>
      <c r="D2836" s="16">
        <v>65.979354475487725</v>
      </c>
      <c r="E2836" s="2">
        <f t="shared" si="100"/>
        <v>10.62330030517419</v>
      </c>
      <c r="F2836" s="2">
        <f t="shared" si="101"/>
        <v>6.0205999132796242</v>
      </c>
    </row>
    <row r="2837" spans="2:6" x14ac:dyDescent="0.15">
      <c r="B2837" s="33">
        <v>4</v>
      </c>
      <c r="C2837" s="16">
        <v>11.543301270189222</v>
      </c>
      <c r="D2837" s="16">
        <v>66.172858369906791</v>
      </c>
      <c r="E2837" s="2">
        <f t="shared" si="100"/>
        <v>10.62330030517419</v>
      </c>
      <c r="F2837" s="2">
        <f t="shared" si="101"/>
        <v>6.0205999132796242</v>
      </c>
    </row>
    <row r="2838" spans="2:6" x14ac:dyDescent="0.15">
      <c r="B2838" s="33">
        <v>4</v>
      </c>
      <c r="C2838" s="16">
        <v>11.543301270189222</v>
      </c>
      <c r="D2838" s="16">
        <v>66.276118852701927</v>
      </c>
      <c r="E2838" s="2">
        <f t="shared" si="100"/>
        <v>10.62330030517419</v>
      </c>
      <c r="F2838" s="2">
        <f t="shared" si="101"/>
        <v>6.0205999132796242</v>
      </c>
    </row>
    <row r="2839" spans="2:6" x14ac:dyDescent="0.15">
      <c r="B2839" s="33">
        <v>4</v>
      </c>
      <c r="C2839" s="16">
        <v>11.55</v>
      </c>
      <c r="D2839" s="16">
        <v>65.905349544019856</v>
      </c>
      <c r="E2839" s="2">
        <f t="shared" si="100"/>
        <v>10.625819842281633</v>
      </c>
      <c r="F2839" s="2">
        <f t="shared" si="101"/>
        <v>6.0205999132796242</v>
      </c>
    </row>
    <row r="2840" spans="2:6" x14ac:dyDescent="0.15">
      <c r="B2840" s="33">
        <v>4</v>
      </c>
      <c r="C2840" s="16">
        <v>11.55</v>
      </c>
      <c r="D2840" s="16">
        <v>66.199212394226052</v>
      </c>
      <c r="E2840" s="2">
        <f t="shared" si="100"/>
        <v>10.625819842281633</v>
      </c>
      <c r="F2840" s="2">
        <f t="shared" si="101"/>
        <v>6.0205999132796242</v>
      </c>
    </row>
    <row r="2841" spans="2:6" x14ac:dyDescent="0.15">
      <c r="B2841" s="33">
        <v>4</v>
      </c>
      <c r="C2841" s="16">
        <v>11.55</v>
      </c>
      <c r="D2841" s="16">
        <v>66.188689021039153</v>
      </c>
      <c r="E2841" s="2">
        <f t="shared" si="100"/>
        <v>10.625819842281633</v>
      </c>
      <c r="F2841" s="2">
        <f t="shared" si="101"/>
        <v>6.0205999132796242</v>
      </c>
    </row>
    <row r="2842" spans="2:6" x14ac:dyDescent="0.15">
      <c r="B2842" s="33">
        <v>4</v>
      </c>
      <c r="C2842" s="16">
        <v>11.55</v>
      </c>
      <c r="D2842" s="16">
        <v>66.186433436900387</v>
      </c>
      <c r="E2842" s="2">
        <f t="shared" si="100"/>
        <v>10.625819842281633</v>
      </c>
      <c r="F2842" s="2">
        <f t="shared" si="101"/>
        <v>6.0205999132796242</v>
      </c>
    </row>
    <row r="2843" spans="2:6" x14ac:dyDescent="0.15">
      <c r="B2843" s="33">
        <v>4</v>
      </c>
      <c r="C2843" s="16">
        <v>11.55</v>
      </c>
      <c r="D2843" s="16">
        <v>66.158226981255254</v>
      </c>
      <c r="E2843" s="2">
        <f t="shared" si="100"/>
        <v>10.625819842281633</v>
      </c>
      <c r="F2843" s="2">
        <f t="shared" si="101"/>
        <v>6.0205999132796242</v>
      </c>
    </row>
    <row r="2844" spans="2:6" x14ac:dyDescent="0.15">
      <c r="B2844" s="33">
        <v>4</v>
      </c>
      <c r="C2844" s="16">
        <v>11.55</v>
      </c>
      <c r="D2844" s="16">
        <v>65.926269404495685</v>
      </c>
      <c r="E2844" s="2">
        <f t="shared" si="100"/>
        <v>10.625819842281633</v>
      </c>
      <c r="F2844" s="2">
        <f t="shared" si="101"/>
        <v>6.0205999132796242</v>
      </c>
    </row>
    <row r="2845" spans="2:6" x14ac:dyDescent="0.15">
      <c r="B2845" s="33">
        <v>4</v>
      </c>
      <c r="C2845" s="16">
        <v>11.55</v>
      </c>
      <c r="D2845" s="16">
        <v>66.207214833432857</v>
      </c>
      <c r="E2845" s="2">
        <f t="shared" si="100"/>
        <v>10.625819842281633</v>
      </c>
      <c r="F2845" s="2">
        <f t="shared" si="101"/>
        <v>6.0205999132796242</v>
      </c>
    </row>
    <row r="2846" spans="2:6" x14ac:dyDescent="0.15">
      <c r="B2846" s="33">
        <v>4</v>
      </c>
      <c r="C2846" s="16">
        <v>11.55</v>
      </c>
      <c r="D2846" s="16">
        <v>66.164643941654063</v>
      </c>
      <c r="E2846" s="2">
        <f t="shared" si="100"/>
        <v>10.625819842281633</v>
      </c>
      <c r="F2846" s="2">
        <f t="shared" si="101"/>
        <v>6.0205999132796242</v>
      </c>
    </row>
    <row r="2847" spans="2:6" x14ac:dyDescent="0.15">
      <c r="B2847" s="33">
        <v>4</v>
      </c>
      <c r="C2847" s="16">
        <v>11.55</v>
      </c>
      <c r="D2847" s="16">
        <v>66.020373186680786</v>
      </c>
      <c r="E2847" s="2">
        <f t="shared" si="100"/>
        <v>10.625819842281633</v>
      </c>
      <c r="F2847" s="2">
        <f t="shared" si="101"/>
        <v>6.0205999132796242</v>
      </c>
    </row>
    <row r="2848" spans="2:6" x14ac:dyDescent="0.15">
      <c r="B2848" s="33">
        <v>4</v>
      </c>
      <c r="C2848" s="16">
        <v>11.55</v>
      </c>
      <c r="D2848" s="16">
        <v>66.234017475698067</v>
      </c>
      <c r="E2848" s="2">
        <f t="shared" si="100"/>
        <v>10.625819842281633</v>
      </c>
      <c r="F2848" s="2">
        <f t="shared" si="101"/>
        <v>6.0205999132796242</v>
      </c>
    </row>
    <row r="2849" spans="2:6" x14ac:dyDescent="0.15">
      <c r="B2849" s="33">
        <v>4</v>
      </c>
      <c r="C2849" s="16">
        <v>11.555901699437495</v>
      </c>
      <c r="D2849" s="16">
        <v>66.09508261781798</v>
      </c>
      <c r="E2849" s="2">
        <f t="shared" si="100"/>
        <v>10.628038388511625</v>
      </c>
      <c r="F2849" s="2">
        <f t="shared" si="101"/>
        <v>6.0205999132796242</v>
      </c>
    </row>
    <row r="2850" spans="2:6" x14ac:dyDescent="0.15">
      <c r="B2850" s="33">
        <v>4</v>
      </c>
      <c r="C2850" s="16">
        <v>11.555901699437495</v>
      </c>
      <c r="D2850" s="16">
        <v>66.29284935782978</v>
      </c>
      <c r="E2850" s="2">
        <f t="shared" si="100"/>
        <v>10.628038388511625</v>
      </c>
      <c r="F2850" s="2">
        <f t="shared" si="101"/>
        <v>6.0205999132796242</v>
      </c>
    </row>
    <row r="2851" spans="2:6" x14ac:dyDescent="0.15">
      <c r="B2851" s="33">
        <v>4</v>
      </c>
      <c r="C2851" s="16">
        <v>11.555901699437495</v>
      </c>
      <c r="D2851" s="16">
        <v>66.173660427314957</v>
      </c>
      <c r="E2851" s="2">
        <f t="shared" si="100"/>
        <v>10.628038388511625</v>
      </c>
      <c r="F2851" s="2">
        <f t="shared" si="101"/>
        <v>6.0205999132796242</v>
      </c>
    </row>
    <row r="2852" spans="2:6" x14ac:dyDescent="0.15">
      <c r="B2852" s="33">
        <v>4</v>
      </c>
      <c r="C2852" s="16">
        <v>11.555901699437495</v>
      </c>
      <c r="D2852" s="16">
        <v>65.957855300034083</v>
      </c>
      <c r="E2852" s="2">
        <f t="shared" si="100"/>
        <v>10.628038388511625</v>
      </c>
      <c r="F2852" s="2">
        <f t="shared" si="101"/>
        <v>6.0205999132796242</v>
      </c>
    </row>
    <row r="2853" spans="2:6" x14ac:dyDescent="0.15">
      <c r="B2853" s="33">
        <v>4</v>
      </c>
      <c r="C2853" s="16">
        <v>11.555901699437495</v>
      </c>
      <c r="D2853" s="16">
        <v>66.064404556380993</v>
      </c>
      <c r="E2853" s="2">
        <f t="shared" si="100"/>
        <v>10.628038388511625</v>
      </c>
      <c r="F2853" s="2">
        <f t="shared" si="101"/>
        <v>6.0205999132796242</v>
      </c>
    </row>
    <row r="2854" spans="2:6" x14ac:dyDescent="0.15">
      <c r="B2854" s="33">
        <v>4</v>
      </c>
      <c r="C2854" s="16">
        <v>11.555901699437495</v>
      </c>
      <c r="D2854" s="16">
        <v>66.27804148154479</v>
      </c>
      <c r="E2854" s="2">
        <f t="shared" si="100"/>
        <v>10.628038388511625</v>
      </c>
      <c r="F2854" s="2">
        <f t="shared" si="101"/>
        <v>6.0205999132796242</v>
      </c>
    </row>
    <row r="2855" spans="2:6" x14ac:dyDescent="0.15">
      <c r="B2855" s="33">
        <v>4</v>
      </c>
      <c r="C2855" s="16">
        <v>11.555901699437495</v>
      </c>
      <c r="D2855" s="16">
        <v>65.969787475008928</v>
      </c>
      <c r="E2855" s="2">
        <f t="shared" si="100"/>
        <v>10.628038388511625</v>
      </c>
      <c r="F2855" s="2">
        <f t="shared" si="101"/>
        <v>6.0205999132796242</v>
      </c>
    </row>
    <row r="2856" spans="2:6" x14ac:dyDescent="0.15">
      <c r="B2856" s="33">
        <v>4</v>
      </c>
      <c r="C2856" s="16">
        <v>11.555901699437495</v>
      </c>
      <c r="D2856" s="16">
        <v>66.107709172856445</v>
      </c>
      <c r="E2856" s="2">
        <f t="shared" si="100"/>
        <v>10.628038388511625</v>
      </c>
      <c r="F2856" s="2">
        <f t="shared" si="101"/>
        <v>6.0205999132796242</v>
      </c>
    </row>
    <row r="2857" spans="2:6" x14ac:dyDescent="0.15">
      <c r="B2857" s="33">
        <v>4</v>
      </c>
      <c r="C2857" s="16">
        <v>11.555901699437495</v>
      </c>
      <c r="D2857" s="16">
        <v>65.882495619286331</v>
      </c>
      <c r="E2857" s="2">
        <f t="shared" si="100"/>
        <v>10.628038388511625</v>
      </c>
      <c r="F2857" s="2">
        <f t="shared" si="101"/>
        <v>6.0205999132796242</v>
      </c>
    </row>
    <row r="2858" spans="2:6" x14ac:dyDescent="0.15">
      <c r="B2858" s="33">
        <v>4</v>
      </c>
      <c r="C2858" s="16">
        <v>11.555901699437495</v>
      </c>
      <c r="D2858" s="16">
        <v>66.133399253959212</v>
      </c>
      <c r="E2858" s="2">
        <f t="shared" si="100"/>
        <v>10.628038388511625</v>
      </c>
      <c r="F2858" s="2">
        <f t="shared" si="101"/>
        <v>6.0205999132796242</v>
      </c>
    </row>
    <row r="2859" spans="2:6" x14ac:dyDescent="0.15">
      <c r="B2859" s="33">
        <v>4</v>
      </c>
      <c r="C2859" s="16">
        <v>11.555901699437495</v>
      </c>
      <c r="D2859" s="16">
        <v>66.2176614399268</v>
      </c>
      <c r="E2859" s="2">
        <f t="shared" si="100"/>
        <v>10.628038388511625</v>
      </c>
      <c r="F2859" s="2">
        <f t="shared" si="101"/>
        <v>6.0205999132796242</v>
      </c>
    </row>
    <row r="2860" spans="2:6" x14ac:dyDescent="0.15">
      <c r="B2860" s="33">
        <v>4</v>
      </c>
      <c r="C2860" s="16">
        <v>11.555901699437495</v>
      </c>
      <c r="D2860" s="16">
        <v>65.892326957723768</v>
      </c>
      <c r="E2860" s="2">
        <f t="shared" si="100"/>
        <v>10.628038388511625</v>
      </c>
      <c r="F2860" s="2">
        <f t="shared" si="101"/>
        <v>6.0205999132796242</v>
      </c>
    </row>
    <row r="2861" spans="2:6" x14ac:dyDescent="0.15">
      <c r="B2861" s="33">
        <v>4</v>
      </c>
      <c r="C2861" s="16">
        <v>11.555901699437495</v>
      </c>
      <c r="D2861" s="16">
        <v>66.144463811915216</v>
      </c>
      <c r="E2861" s="2">
        <f t="shared" si="100"/>
        <v>10.628038388511625</v>
      </c>
      <c r="F2861" s="2">
        <f t="shared" si="101"/>
        <v>6.0205999132796242</v>
      </c>
    </row>
    <row r="2862" spans="2:6" x14ac:dyDescent="0.15">
      <c r="B2862" s="33">
        <v>4</v>
      </c>
      <c r="C2862" s="16">
        <v>11.555901699437495</v>
      </c>
      <c r="D2862" s="16">
        <v>66.207623647072964</v>
      </c>
      <c r="E2862" s="2">
        <f t="shared" si="100"/>
        <v>10.628038388511625</v>
      </c>
      <c r="F2862" s="2">
        <f t="shared" si="101"/>
        <v>6.0205999132796242</v>
      </c>
    </row>
    <row r="2863" spans="2:6" x14ac:dyDescent="0.15">
      <c r="B2863" s="33">
        <v>4</v>
      </c>
      <c r="C2863" s="16">
        <v>11.555901699437495</v>
      </c>
      <c r="D2863" s="16">
        <v>66.198107132801255</v>
      </c>
      <c r="E2863" s="2">
        <f t="shared" si="100"/>
        <v>10.628038388511625</v>
      </c>
      <c r="F2863" s="2">
        <f t="shared" si="101"/>
        <v>6.0205999132796242</v>
      </c>
    </row>
    <row r="2864" spans="2:6" x14ac:dyDescent="0.15">
      <c r="B2864" s="33">
        <v>4</v>
      </c>
      <c r="C2864" s="16">
        <v>11.555901699437495</v>
      </c>
      <c r="D2864" s="16">
        <v>66.122485062682713</v>
      </c>
      <c r="E2864" s="2">
        <f t="shared" si="100"/>
        <v>10.628038388511625</v>
      </c>
      <c r="F2864" s="2">
        <f t="shared" si="101"/>
        <v>6.0205999132796242</v>
      </c>
    </row>
    <row r="2865" spans="2:6" x14ac:dyDescent="0.15">
      <c r="B2865" s="33">
        <v>4</v>
      </c>
      <c r="C2865" s="16">
        <v>11.555901699437495</v>
      </c>
      <c r="D2865" s="16">
        <v>65.945161814749525</v>
      </c>
      <c r="E2865" s="2">
        <f t="shared" si="100"/>
        <v>10.628038388511625</v>
      </c>
      <c r="F2865" s="2">
        <f t="shared" si="101"/>
        <v>6.0205999132796242</v>
      </c>
    </row>
    <row r="2866" spans="2:6" x14ac:dyDescent="0.15">
      <c r="B2866" s="33">
        <v>4</v>
      </c>
      <c r="C2866" s="16">
        <v>11.555901699437495</v>
      </c>
      <c r="D2866" s="16">
        <v>66.292046596545035</v>
      </c>
      <c r="E2866" s="2">
        <f t="shared" si="100"/>
        <v>10.628038388511625</v>
      </c>
      <c r="F2866" s="2">
        <f t="shared" si="101"/>
        <v>6.0205999132796242</v>
      </c>
    </row>
    <row r="2867" spans="2:6" x14ac:dyDescent="0.15">
      <c r="B2867" s="33">
        <v>4</v>
      </c>
      <c r="C2867" s="16">
        <v>11.555901699437495</v>
      </c>
      <c r="D2867" s="16">
        <v>66.256784339516074</v>
      </c>
      <c r="E2867" s="2">
        <f t="shared" si="100"/>
        <v>10.628038388511625</v>
      </c>
      <c r="F2867" s="2">
        <f t="shared" si="101"/>
        <v>6.0205999132796242</v>
      </c>
    </row>
    <row r="2868" spans="2:6" x14ac:dyDescent="0.15">
      <c r="B2868" s="33">
        <v>4</v>
      </c>
      <c r="C2868" s="16">
        <v>11.555901699437495</v>
      </c>
      <c r="D2868" s="16">
        <v>66.243739520734664</v>
      </c>
      <c r="E2868" s="2">
        <f t="shared" si="100"/>
        <v>10.628038388511625</v>
      </c>
      <c r="F2868" s="2">
        <f t="shared" si="101"/>
        <v>6.0205999132796242</v>
      </c>
    </row>
    <row r="2869" spans="2:6" x14ac:dyDescent="0.15">
      <c r="B2869" s="33">
        <v>4</v>
      </c>
      <c r="C2869" s="16">
        <v>11.555901699437495</v>
      </c>
      <c r="D2869" s="16">
        <v>66.079670965628196</v>
      </c>
      <c r="E2869" s="2">
        <f t="shared" si="100"/>
        <v>10.628038388511625</v>
      </c>
      <c r="F2869" s="2">
        <f t="shared" si="101"/>
        <v>6.0205999132796242</v>
      </c>
    </row>
    <row r="2870" spans="2:6" x14ac:dyDescent="0.15">
      <c r="B2870" s="33">
        <v>4</v>
      </c>
      <c r="C2870" s="16">
        <v>11.561237243569579</v>
      </c>
      <c r="D2870" s="16">
        <v>66.179020247724353</v>
      </c>
      <c r="E2870" s="2">
        <f t="shared" si="100"/>
        <v>10.630043132629288</v>
      </c>
      <c r="F2870" s="2">
        <f t="shared" si="101"/>
        <v>6.0205999132796242</v>
      </c>
    </row>
    <row r="2871" spans="2:6" x14ac:dyDescent="0.15">
      <c r="B2871" s="33">
        <v>4</v>
      </c>
      <c r="C2871" s="16">
        <v>11.561237243569579</v>
      </c>
      <c r="D2871" s="16">
        <v>66.252310827493289</v>
      </c>
      <c r="E2871" s="2">
        <f t="shared" si="100"/>
        <v>10.630043132629288</v>
      </c>
      <c r="F2871" s="2">
        <f t="shared" si="101"/>
        <v>6.0205999132796242</v>
      </c>
    </row>
    <row r="2872" spans="2:6" x14ac:dyDescent="0.15">
      <c r="B2872" s="33">
        <v>4</v>
      </c>
      <c r="C2872" s="16">
        <v>11.561237243569579</v>
      </c>
      <c r="D2872" s="16">
        <v>66.217677178650987</v>
      </c>
      <c r="E2872" s="2">
        <f t="shared" si="100"/>
        <v>10.630043132629288</v>
      </c>
      <c r="F2872" s="2">
        <f t="shared" si="101"/>
        <v>6.0205999132796242</v>
      </c>
    </row>
    <row r="2873" spans="2:6" x14ac:dyDescent="0.15">
      <c r="B2873" s="33">
        <v>4</v>
      </c>
      <c r="C2873" s="16">
        <v>11.561237243569579</v>
      </c>
      <c r="D2873" s="16">
        <v>66.052948929874532</v>
      </c>
      <c r="E2873" s="2">
        <f t="shared" si="100"/>
        <v>10.630043132629288</v>
      </c>
      <c r="F2873" s="2">
        <f t="shared" si="101"/>
        <v>6.0205999132796242</v>
      </c>
    </row>
    <row r="2874" spans="2:6" x14ac:dyDescent="0.15">
      <c r="B2874" s="33">
        <v>4</v>
      </c>
      <c r="C2874" s="16">
        <v>11.561237243569579</v>
      </c>
      <c r="D2874" s="16">
        <v>66.009512516743442</v>
      </c>
      <c r="E2874" s="2">
        <f t="shared" si="100"/>
        <v>10.630043132629288</v>
      </c>
      <c r="F2874" s="2">
        <f t="shared" si="101"/>
        <v>6.0205999132796242</v>
      </c>
    </row>
    <row r="2875" spans="2:6" x14ac:dyDescent="0.15">
      <c r="B2875" s="33">
        <v>4</v>
      </c>
      <c r="C2875" s="16">
        <v>11.561237243569579</v>
      </c>
      <c r="D2875" s="16">
        <v>65.903895601989277</v>
      </c>
      <c r="E2875" s="2">
        <f t="shared" si="100"/>
        <v>10.630043132629288</v>
      </c>
      <c r="F2875" s="2">
        <f t="shared" si="101"/>
        <v>6.0205999132796242</v>
      </c>
    </row>
    <row r="2876" spans="2:6" x14ac:dyDescent="0.15">
      <c r="B2876" s="33">
        <v>4</v>
      </c>
      <c r="C2876" s="16">
        <v>11.561237243569579</v>
      </c>
      <c r="D2876" s="16">
        <v>66.188394414805629</v>
      </c>
      <c r="E2876" s="2">
        <f t="shared" si="100"/>
        <v>10.630043132629288</v>
      </c>
      <c r="F2876" s="2">
        <f t="shared" si="101"/>
        <v>6.0205999132796242</v>
      </c>
    </row>
    <row r="2877" spans="2:6" x14ac:dyDescent="0.15">
      <c r="B2877" s="33">
        <v>4</v>
      </c>
      <c r="C2877" s="16">
        <v>11.561237243569579</v>
      </c>
      <c r="D2877" s="16">
        <v>65.908419113699139</v>
      </c>
      <c r="E2877" s="2">
        <f t="shared" si="100"/>
        <v>10.630043132629288</v>
      </c>
      <c r="F2877" s="2">
        <f t="shared" si="101"/>
        <v>6.0205999132796242</v>
      </c>
    </row>
    <row r="2878" spans="2:6" x14ac:dyDescent="0.15">
      <c r="B2878" s="33">
        <v>4</v>
      </c>
      <c r="C2878" s="16">
        <v>11.561237243569579</v>
      </c>
      <c r="D2878" s="16">
        <v>66.136386515341812</v>
      </c>
      <c r="E2878" s="2">
        <f t="shared" si="100"/>
        <v>10.630043132629288</v>
      </c>
      <c r="F2878" s="2">
        <f t="shared" si="101"/>
        <v>6.0205999132796242</v>
      </c>
    </row>
    <row r="2879" spans="2:6" x14ac:dyDescent="0.15">
      <c r="B2879" s="33">
        <v>4</v>
      </c>
      <c r="C2879" s="16">
        <v>11.561237243569579</v>
      </c>
      <c r="D2879" s="16">
        <v>66.441583513213359</v>
      </c>
      <c r="E2879" s="2">
        <f t="shared" si="100"/>
        <v>10.630043132629288</v>
      </c>
      <c r="F2879" s="2">
        <f t="shared" si="101"/>
        <v>6.0205999132796242</v>
      </c>
    </row>
    <row r="2880" spans="2:6" x14ac:dyDescent="0.15">
      <c r="B2880" s="33">
        <v>4</v>
      </c>
      <c r="C2880" s="16">
        <v>11.561237243569579</v>
      </c>
      <c r="D2880" s="16">
        <v>66.133142362886574</v>
      </c>
      <c r="E2880" s="2">
        <f t="shared" si="100"/>
        <v>10.630043132629288</v>
      </c>
      <c r="F2880" s="2">
        <f t="shared" si="101"/>
        <v>6.0205999132796242</v>
      </c>
    </row>
    <row r="2881" spans="2:6" x14ac:dyDescent="0.15">
      <c r="B2881" s="33">
        <v>4</v>
      </c>
      <c r="C2881" s="16">
        <v>11.561237243569579</v>
      </c>
      <c r="D2881" s="16">
        <v>66.083245383533324</v>
      </c>
      <c r="E2881" s="2">
        <f t="shared" si="100"/>
        <v>10.630043132629288</v>
      </c>
      <c r="F2881" s="2">
        <f t="shared" si="101"/>
        <v>6.0205999132796242</v>
      </c>
    </row>
    <row r="2882" spans="2:6" x14ac:dyDescent="0.15">
      <c r="B2882" s="33">
        <v>4</v>
      </c>
      <c r="C2882" s="16">
        <v>11.561237243569579</v>
      </c>
      <c r="D2882" s="16">
        <v>65.960121619710364</v>
      </c>
      <c r="E2882" s="2">
        <f t="shared" si="100"/>
        <v>10.630043132629288</v>
      </c>
      <c r="F2882" s="2">
        <f t="shared" si="101"/>
        <v>6.0205999132796242</v>
      </c>
    </row>
    <row r="2883" spans="2:6" x14ac:dyDescent="0.15">
      <c r="B2883" s="33">
        <v>4</v>
      </c>
      <c r="C2883" s="16">
        <v>11.561237243569579</v>
      </c>
      <c r="D2883" s="16">
        <v>66.318121027591985</v>
      </c>
      <c r="E2883" s="2">
        <f t="shared" si="100"/>
        <v>10.630043132629288</v>
      </c>
      <c r="F2883" s="2">
        <f t="shared" si="101"/>
        <v>6.0205999132796242</v>
      </c>
    </row>
    <row r="2884" spans="2:6" x14ac:dyDescent="0.15">
      <c r="B2884" s="33">
        <v>4</v>
      </c>
      <c r="C2884" s="16">
        <v>11.561237243569579</v>
      </c>
      <c r="D2884" s="16">
        <v>66.198182056563667</v>
      </c>
      <c r="E2884" s="2">
        <f t="shared" si="100"/>
        <v>10.630043132629288</v>
      </c>
      <c r="F2884" s="2">
        <f t="shared" si="101"/>
        <v>6.0205999132796242</v>
      </c>
    </row>
    <row r="2885" spans="2:6" x14ac:dyDescent="0.15">
      <c r="B2885" s="33">
        <v>4</v>
      </c>
      <c r="C2885" s="16">
        <v>11.561237243569579</v>
      </c>
      <c r="D2885" s="16">
        <v>65.765212476835131</v>
      </c>
      <c r="E2885" s="2">
        <f t="shared" si="100"/>
        <v>10.630043132629288</v>
      </c>
      <c r="F2885" s="2">
        <f t="shared" si="101"/>
        <v>6.0205999132796242</v>
      </c>
    </row>
    <row r="2886" spans="2:6" x14ac:dyDescent="0.15">
      <c r="B2886" s="33">
        <v>4</v>
      </c>
      <c r="C2886" s="16">
        <v>11.561237243569579</v>
      </c>
      <c r="D2886" s="16">
        <v>66.056159868512424</v>
      </c>
      <c r="E2886" s="2">
        <f t="shared" si="100"/>
        <v>10.630043132629288</v>
      </c>
      <c r="F2886" s="2">
        <f t="shared" si="101"/>
        <v>6.0205999132796242</v>
      </c>
    </row>
    <row r="2887" spans="2:6" x14ac:dyDescent="0.15">
      <c r="B2887" s="33">
        <v>4</v>
      </c>
      <c r="C2887" s="16">
        <v>11.561237243569579</v>
      </c>
      <c r="D2887" s="16">
        <v>66.107419037136708</v>
      </c>
      <c r="E2887" s="2">
        <f t="shared" si="100"/>
        <v>10.630043132629288</v>
      </c>
      <c r="F2887" s="2">
        <f t="shared" si="101"/>
        <v>6.0205999132796242</v>
      </c>
    </row>
    <row r="2888" spans="2:6" x14ac:dyDescent="0.15">
      <c r="B2888" s="33">
        <v>4</v>
      </c>
      <c r="C2888" s="16">
        <v>11.561237243569579</v>
      </c>
      <c r="D2888" s="16">
        <v>66.216346888647053</v>
      </c>
      <c r="E2888" s="2">
        <f t="shared" si="100"/>
        <v>10.630043132629288</v>
      </c>
      <c r="F2888" s="2">
        <f t="shared" si="101"/>
        <v>6.0205999132796242</v>
      </c>
    </row>
    <row r="2889" spans="2:6" x14ac:dyDescent="0.15">
      <c r="B2889" s="33">
        <v>4</v>
      </c>
      <c r="C2889" s="16">
        <v>11.561237243569579</v>
      </c>
      <c r="D2889" s="16">
        <v>66.030900309554397</v>
      </c>
      <c r="E2889" s="2">
        <f t="shared" si="100"/>
        <v>10.630043132629288</v>
      </c>
      <c r="F2889" s="2">
        <f t="shared" si="101"/>
        <v>6.0205999132796242</v>
      </c>
    </row>
    <row r="2890" spans="2:6" x14ac:dyDescent="0.15">
      <c r="B2890" s="33">
        <v>4</v>
      </c>
      <c r="C2890" s="16">
        <v>11.561237243569579</v>
      </c>
      <c r="D2890" s="16">
        <v>65.97751944561692</v>
      </c>
      <c r="E2890" s="2">
        <f t="shared" ref="E2890:E2953" si="102">10*LOG10(C2890)</f>
        <v>10.630043132629288</v>
      </c>
      <c r="F2890" s="2">
        <f t="shared" ref="F2890:F2953" si="103">10*LOG10(B2890)</f>
        <v>6.0205999132796242</v>
      </c>
    </row>
    <row r="2891" spans="2:6" x14ac:dyDescent="0.15">
      <c r="B2891" s="33">
        <v>4</v>
      </c>
      <c r="C2891" s="16">
        <v>11.561237243569579</v>
      </c>
      <c r="D2891" s="16">
        <v>66.220140559327973</v>
      </c>
      <c r="E2891" s="2">
        <f t="shared" si="102"/>
        <v>10.630043132629288</v>
      </c>
      <c r="F2891" s="2">
        <f t="shared" si="103"/>
        <v>6.0205999132796242</v>
      </c>
    </row>
    <row r="2892" spans="2:6" x14ac:dyDescent="0.15">
      <c r="B2892" s="33">
        <v>4</v>
      </c>
      <c r="C2892" s="16">
        <v>11.561237243569579</v>
      </c>
      <c r="D2892" s="16">
        <v>66.256910852856009</v>
      </c>
      <c r="E2892" s="2">
        <f t="shared" si="102"/>
        <v>10.630043132629288</v>
      </c>
      <c r="F2892" s="2">
        <f t="shared" si="103"/>
        <v>6.0205999132796242</v>
      </c>
    </row>
    <row r="2893" spans="2:6" x14ac:dyDescent="0.15">
      <c r="B2893" s="33">
        <v>4</v>
      </c>
      <c r="C2893" s="16">
        <v>11.561237243569579</v>
      </c>
      <c r="D2893" s="16">
        <v>66.140856077833433</v>
      </c>
      <c r="E2893" s="2">
        <f t="shared" si="102"/>
        <v>10.630043132629288</v>
      </c>
      <c r="F2893" s="2">
        <f t="shared" si="103"/>
        <v>6.0205999132796242</v>
      </c>
    </row>
    <row r="2894" spans="2:6" x14ac:dyDescent="0.15">
      <c r="B2894" s="33">
        <v>4</v>
      </c>
      <c r="C2894" s="16">
        <v>11.561237243569579</v>
      </c>
      <c r="D2894" s="16">
        <v>66.263157224522786</v>
      </c>
      <c r="E2894" s="2">
        <f t="shared" si="102"/>
        <v>10.630043132629288</v>
      </c>
      <c r="F2894" s="2">
        <f t="shared" si="103"/>
        <v>6.0205999132796242</v>
      </c>
    </row>
    <row r="2895" spans="2:6" x14ac:dyDescent="0.15">
      <c r="B2895" s="33">
        <v>4</v>
      </c>
      <c r="C2895" s="16">
        <v>11.561237243569579</v>
      </c>
      <c r="D2895" s="16">
        <v>66.342865833099836</v>
      </c>
      <c r="E2895" s="2">
        <f t="shared" si="102"/>
        <v>10.630043132629288</v>
      </c>
      <c r="F2895" s="2">
        <f t="shared" si="103"/>
        <v>6.0205999132796242</v>
      </c>
    </row>
    <row r="2896" spans="2:6" x14ac:dyDescent="0.15">
      <c r="B2896" s="33">
        <v>4</v>
      </c>
      <c r="C2896" s="16">
        <v>11.561237243569579</v>
      </c>
      <c r="D2896" s="16">
        <v>66.117375248922798</v>
      </c>
      <c r="E2896" s="2">
        <f t="shared" si="102"/>
        <v>10.630043132629288</v>
      </c>
      <c r="F2896" s="2">
        <f t="shared" si="103"/>
        <v>6.0205999132796242</v>
      </c>
    </row>
    <row r="2897" spans="2:6" x14ac:dyDescent="0.15">
      <c r="B2897" s="33">
        <v>4</v>
      </c>
      <c r="C2897" s="16">
        <v>11.561237243569579</v>
      </c>
      <c r="D2897" s="16">
        <v>66.208222287398129</v>
      </c>
      <c r="E2897" s="2">
        <f t="shared" si="102"/>
        <v>10.630043132629288</v>
      </c>
      <c r="F2897" s="2">
        <f t="shared" si="103"/>
        <v>6.0205999132796242</v>
      </c>
    </row>
    <row r="2898" spans="2:6" x14ac:dyDescent="0.15">
      <c r="B2898" s="33">
        <v>4</v>
      </c>
      <c r="C2898" s="16">
        <v>11.561237243569579</v>
      </c>
      <c r="D2898" s="16">
        <v>66.217310198456815</v>
      </c>
      <c r="E2898" s="2">
        <f t="shared" si="102"/>
        <v>10.630043132629288</v>
      </c>
      <c r="F2898" s="2">
        <f t="shared" si="103"/>
        <v>6.0205999132796242</v>
      </c>
    </row>
    <row r="2899" spans="2:6" x14ac:dyDescent="0.15">
      <c r="B2899" s="33">
        <v>4</v>
      </c>
      <c r="C2899" s="16">
        <v>11.561237243569579</v>
      </c>
      <c r="D2899" s="16">
        <v>66.094318791972498</v>
      </c>
      <c r="E2899" s="2">
        <f t="shared" si="102"/>
        <v>10.630043132629288</v>
      </c>
      <c r="F2899" s="2">
        <f t="shared" si="103"/>
        <v>6.0205999132796242</v>
      </c>
    </row>
    <row r="2900" spans="2:6" x14ac:dyDescent="0.15">
      <c r="B2900" s="33">
        <v>4</v>
      </c>
      <c r="C2900" s="16">
        <v>11.566143782776615</v>
      </c>
      <c r="D2900" s="16">
        <v>66.099228239716922</v>
      </c>
      <c r="E2900" s="2">
        <f t="shared" si="102"/>
        <v>10.631885868676573</v>
      </c>
      <c r="F2900" s="2">
        <f t="shared" si="103"/>
        <v>6.0205999132796242</v>
      </c>
    </row>
    <row r="2901" spans="2:6" x14ac:dyDescent="0.15">
      <c r="B2901" s="33">
        <v>4</v>
      </c>
      <c r="C2901" s="16">
        <v>11.566143782776615</v>
      </c>
      <c r="D2901" s="16">
        <v>65.946232620238689</v>
      </c>
      <c r="E2901" s="2">
        <f t="shared" si="102"/>
        <v>10.631885868676573</v>
      </c>
      <c r="F2901" s="2">
        <f t="shared" si="103"/>
        <v>6.0205999132796242</v>
      </c>
    </row>
    <row r="2902" spans="2:6" x14ac:dyDescent="0.15">
      <c r="B2902" s="33">
        <v>4</v>
      </c>
      <c r="C2902" s="16">
        <v>11.566143782776615</v>
      </c>
      <c r="D2902" s="16">
        <v>66.146368284762886</v>
      </c>
      <c r="E2902" s="2">
        <f t="shared" si="102"/>
        <v>10.631885868676573</v>
      </c>
      <c r="F2902" s="2">
        <f t="shared" si="103"/>
        <v>6.0205999132796242</v>
      </c>
    </row>
    <row r="2903" spans="2:6" x14ac:dyDescent="0.15">
      <c r="B2903" s="33">
        <v>4</v>
      </c>
      <c r="C2903" s="16">
        <v>11.566143782776615</v>
      </c>
      <c r="D2903" s="16">
        <v>66.205340800803555</v>
      </c>
      <c r="E2903" s="2">
        <f t="shared" si="102"/>
        <v>10.631885868676573</v>
      </c>
      <c r="F2903" s="2">
        <f t="shared" si="103"/>
        <v>6.0205999132796242</v>
      </c>
    </row>
    <row r="2904" spans="2:6" x14ac:dyDescent="0.15">
      <c r="B2904" s="33">
        <v>4</v>
      </c>
      <c r="C2904" s="16">
        <v>11.566143782776615</v>
      </c>
      <c r="D2904" s="16">
        <v>66.088357458385602</v>
      </c>
      <c r="E2904" s="2">
        <f t="shared" si="102"/>
        <v>10.631885868676573</v>
      </c>
      <c r="F2904" s="2">
        <f t="shared" si="103"/>
        <v>6.0205999132796242</v>
      </c>
    </row>
    <row r="2905" spans="2:6" x14ac:dyDescent="0.15">
      <c r="B2905" s="33">
        <v>4</v>
      </c>
      <c r="C2905" s="16">
        <v>11.566143782776615</v>
      </c>
      <c r="D2905" s="16">
        <v>66.183529009616507</v>
      </c>
      <c r="E2905" s="2">
        <f t="shared" si="102"/>
        <v>10.631885868676573</v>
      </c>
      <c r="F2905" s="2">
        <f t="shared" si="103"/>
        <v>6.0205999132796242</v>
      </c>
    </row>
    <row r="2906" spans="2:6" x14ac:dyDescent="0.15">
      <c r="B2906" s="33">
        <v>4</v>
      </c>
      <c r="C2906" s="16">
        <v>11.566143782776615</v>
      </c>
      <c r="D2906" s="16">
        <v>66.383078748512901</v>
      </c>
      <c r="E2906" s="2">
        <f t="shared" si="102"/>
        <v>10.631885868676573</v>
      </c>
      <c r="F2906" s="2">
        <f t="shared" si="103"/>
        <v>6.0205999132796242</v>
      </c>
    </row>
    <row r="2907" spans="2:6" x14ac:dyDescent="0.15">
      <c r="B2907" s="33">
        <v>4</v>
      </c>
      <c r="C2907" s="16">
        <v>11.566143782776615</v>
      </c>
      <c r="D2907" s="16">
        <v>65.988214247058366</v>
      </c>
      <c r="E2907" s="2">
        <f t="shared" si="102"/>
        <v>10.631885868676573</v>
      </c>
      <c r="F2907" s="2">
        <f t="shared" si="103"/>
        <v>6.0205999132796242</v>
      </c>
    </row>
    <row r="2908" spans="2:6" x14ac:dyDescent="0.15">
      <c r="B2908" s="33">
        <v>4</v>
      </c>
      <c r="C2908" s="16">
        <v>11.566143782776615</v>
      </c>
      <c r="D2908" s="16">
        <v>65.726952337064006</v>
      </c>
      <c r="E2908" s="2">
        <f t="shared" si="102"/>
        <v>10.631885868676573</v>
      </c>
      <c r="F2908" s="2">
        <f t="shared" si="103"/>
        <v>6.0205999132796242</v>
      </c>
    </row>
    <row r="2909" spans="2:6" x14ac:dyDescent="0.15">
      <c r="B2909" s="33">
        <v>4</v>
      </c>
      <c r="C2909" s="16">
        <v>11.566143782776615</v>
      </c>
      <c r="D2909" s="16">
        <v>66.141368782122186</v>
      </c>
      <c r="E2909" s="2">
        <f t="shared" si="102"/>
        <v>10.631885868676573</v>
      </c>
      <c r="F2909" s="2">
        <f t="shared" si="103"/>
        <v>6.0205999132796242</v>
      </c>
    </row>
    <row r="2910" spans="2:6" x14ac:dyDescent="0.15">
      <c r="B2910" s="33">
        <v>4</v>
      </c>
      <c r="C2910" s="16">
        <v>11.566143782776615</v>
      </c>
      <c r="D2910" s="16">
        <v>66.037590244942649</v>
      </c>
      <c r="E2910" s="2">
        <f t="shared" si="102"/>
        <v>10.631885868676573</v>
      </c>
      <c r="F2910" s="2">
        <f t="shared" si="103"/>
        <v>6.0205999132796242</v>
      </c>
    </row>
    <row r="2911" spans="2:6" x14ac:dyDescent="0.15">
      <c r="B2911" s="33">
        <v>4</v>
      </c>
      <c r="C2911" s="16">
        <v>11.566143782776615</v>
      </c>
      <c r="D2911" s="16">
        <v>66.012559352838167</v>
      </c>
      <c r="E2911" s="2">
        <f t="shared" si="102"/>
        <v>10.631885868676573</v>
      </c>
      <c r="F2911" s="2">
        <f t="shared" si="103"/>
        <v>6.0205999132796242</v>
      </c>
    </row>
    <row r="2912" spans="2:6" x14ac:dyDescent="0.15">
      <c r="B2912" s="33">
        <v>4</v>
      </c>
      <c r="C2912" s="16">
        <v>11.566143782776615</v>
      </c>
      <c r="D2912" s="16">
        <v>66.1226461793932</v>
      </c>
      <c r="E2912" s="2">
        <f t="shared" si="102"/>
        <v>10.631885868676573</v>
      </c>
      <c r="F2912" s="2">
        <f t="shared" si="103"/>
        <v>6.0205999132796242</v>
      </c>
    </row>
    <row r="2913" spans="2:6" x14ac:dyDescent="0.15">
      <c r="B2913" s="33">
        <v>4</v>
      </c>
      <c r="C2913" s="16">
        <v>11.566143782776615</v>
      </c>
      <c r="D2913" s="16">
        <v>66.190311560871478</v>
      </c>
      <c r="E2913" s="2">
        <f t="shared" si="102"/>
        <v>10.631885868676573</v>
      </c>
      <c r="F2913" s="2">
        <f t="shared" si="103"/>
        <v>6.0205999132796242</v>
      </c>
    </row>
    <row r="2914" spans="2:6" x14ac:dyDescent="0.15">
      <c r="B2914" s="33">
        <v>4</v>
      </c>
      <c r="C2914" s="16">
        <v>11.566143782776615</v>
      </c>
      <c r="D2914" s="16">
        <v>66.191994883077413</v>
      </c>
      <c r="E2914" s="2">
        <f t="shared" si="102"/>
        <v>10.631885868676573</v>
      </c>
      <c r="F2914" s="2">
        <f t="shared" si="103"/>
        <v>6.0205999132796242</v>
      </c>
    </row>
    <row r="2915" spans="2:6" x14ac:dyDescent="0.15">
      <c r="B2915" s="33">
        <v>4</v>
      </c>
      <c r="C2915" s="16">
        <v>11.566143782776615</v>
      </c>
      <c r="D2915" s="16">
        <v>66.138151521082335</v>
      </c>
      <c r="E2915" s="2">
        <f t="shared" si="102"/>
        <v>10.631885868676573</v>
      </c>
      <c r="F2915" s="2">
        <f t="shared" si="103"/>
        <v>6.0205999132796242</v>
      </c>
    </row>
    <row r="2916" spans="2:6" x14ac:dyDescent="0.15">
      <c r="B2916" s="33">
        <v>4</v>
      </c>
      <c r="C2916" s="16">
        <v>11.566143782776615</v>
      </c>
      <c r="D2916" s="16">
        <v>66.155860555703455</v>
      </c>
      <c r="E2916" s="2">
        <f t="shared" si="102"/>
        <v>10.631885868676573</v>
      </c>
      <c r="F2916" s="2">
        <f t="shared" si="103"/>
        <v>6.0205999132796242</v>
      </c>
    </row>
    <row r="2917" spans="2:6" x14ac:dyDescent="0.15">
      <c r="B2917" s="33">
        <v>4</v>
      </c>
      <c r="C2917" s="16">
        <v>11.566143782776615</v>
      </c>
      <c r="D2917" s="16">
        <v>66.154838366574069</v>
      </c>
      <c r="E2917" s="2">
        <f t="shared" si="102"/>
        <v>10.631885868676573</v>
      </c>
      <c r="F2917" s="2">
        <f t="shared" si="103"/>
        <v>6.0205999132796242</v>
      </c>
    </row>
    <row r="2918" spans="2:6" x14ac:dyDescent="0.15">
      <c r="B2918" s="33">
        <v>4</v>
      </c>
      <c r="C2918" s="16">
        <v>11.566143782776615</v>
      </c>
      <c r="D2918" s="16">
        <v>66.158486127258826</v>
      </c>
      <c r="E2918" s="2">
        <f t="shared" si="102"/>
        <v>10.631885868676573</v>
      </c>
      <c r="F2918" s="2">
        <f t="shared" si="103"/>
        <v>6.0205999132796242</v>
      </c>
    </row>
    <row r="2919" spans="2:6" x14ac:dyDescent="0.15">
      <c r="B2919" s="33">
        <v>4</v>
      </c>
      <c r="C2919" s="16">
        <v>11.566143782776615</v>
      </c>
      <c r="D2919" s="16">
        <v>65.862746801697512</v>
      </c>
      <c r="E2919" s="2">
        <f t="shared" si="102"/>
        <v>10.631885868676573</v>
      </c>
      <c r="F2919" s="2">
        <f t="shared" si="103"/>
        <v>6.0205999132796242</v>
      </c>
    </row>
    <row r="2920" spans="2:6" x14ac:dyDescent="0.15">
      <c r="B2920" s="33">
        <v>4</v>
      </c>
      <c r="C2920" s="16">
        <v>11.570710678118655</v>
      </c>
      <c r="D2920" s="16">
        <v>65.968036993815559</v>
      </c>
      <c r="E2920" s="2">
        <f t="shared" si="102"/>
        <v>10.633600343282954</v>
      </c>
      <c r="F2920" s="2">
        <f t="shared" si="103"/>
        <v>6.0205999132796242</v>
      </c>
    </row>
    <row r="2921" spans="2:6" x14ac:dyDescent="0.15">
      <c r="B2921" s="33">
        <v>4</v>
      </c>
      <c r="C2921" s="16">
        <v>11.570710678118655</v>
      </c>
      <c r="D2921" s="16">
        <v>65.998343629577235</v>
      </c>
      <c r="E2921" s="2">
        <f t="shared" si="102"/>
        <v>10.633600343282954</v>
      </c>
      <c r="F2921" s="2">
        <f t="shared" si="103"/>
        <v>6.0205999132796242</v>
      </c>
    </row>
    <row r="2922" spans="2:6" x14ac:dyDescent="0.15">
      <c r="B2922" s="33">
        <v>4</v>
      </c>
      <c r="C2922" s="16">
        <v>11.570710678118655</v>
      </c>
      <c r="D2922" s="16">
        <v>66.173249272408654</v>
      </c>
      <c r="E2922" s="2">
        <f t="shared" si="102"/>
        <v>10.633600343282954</v>
      </c>
      <c r="F2922" s="2">
        <f t="shared" si="103"/>
        <v>6.0205999132796242</v>
      </c>
    </row>
    <row r="2923" spans="2:6" x14ac:dyDescent="0.15">
      <c r="B2923" s="33">
        <v>4</v>
      </c>
      <c r="C2923" s="16">
        <v>11.570710678118655</v>
      </c>
      <c r="D2923" s="16">
        <v>66.007452828712886</v>
      </c>
      <c r="E2923" s="2">
        <f t="shared" si="102"/>
        <v>10.633600343282954</v>
      </c>
      <c r="F2923" s="2">
        <f t="shared" si="103"/>
        <v>6.0205999132796242</v>
      </c>
    </row>
    <row r="2924" spans="2:6" x14ac:dyDescent="0.15">
      <c r="B2924" s="33">
        <v>4</v>
      </c>
      <c r="C2924" s="16">
        <v>11.570710678118655</v>
      </c>
      <c r="D2924" s="16">
        <v>66.270987834782758</v>
      </c>
      <c r="E2924" s="2">
        <f t="shared" si="102"/>
        <v>10.633600343282954</v>
      </c>
      <c r="F2924" s="2">
        <f t="shared" si="103"/>
        <v>6.0205999132796242</v>
      </c>
    </row>
    <row r="2925" spans="2:6" x14ac:dyDescent="0.15">
      <c r="B2925" s="33">
        <v>4</v>
      </c>
      <c r="C2925" s="16">
        <v>11.570710678118655</v>
      </c>
      <c r="D2925" s="16">
        <v>66.04488587359937</v>
      </c>
      <c r="E2925" s="2">
        <f t="shared" si="102"/>
        <v>10.633600343282954</v>
      </c>
      <c r="F2925" s="2">
        <f t="shared" si="103"/>
        <v>6.0205999132796242</v>
      </c>
    </row>
    <row r="2926" spans="2:6" x14ac:dyDescent="0.15">
      <c r="B2926" s="33">
        <v>4</v>
      </c>
      <c r="C2926" s="16">
        <v>11.570710678118655</v>
      </c>
      <c r="D2926" s="16">
        <v>66.184254895375645</v>
      </c>
      <c r="E2926" s="2">
        <f t="shared" si="102"/>
        <v>10.633600343282954</v>
      </c>
      <c r="F2926" s="2">
        <f t="shared" si="103"/>
        <v>6.0205999132796242</v>
      </c>
    </row>
    <row r="2927" spans="2:6" x14ac:dyDescent="0.15">
      <c r="B2927" s="33">
        <v>4</v>
      </c>
      <c r="C2927" s="16">
        <v>11.570710678118655</v>
      </c>
      <c r="D2927" s="16">
        <v>66.177674016380323</v>
      </c>
      <c r="E2927" s="2">
        <f t="shared" si="102"/>
        <v>10.633600343282954</v>
      </c>
      <c r="F2927" s="2">
        <f t="shared" si="103"/>
        <v>6.0205999132796242</v>
      </c>
    </row>
    <row r="2928" spans="2:6" x14ac:dyDescent="0.15">
      <c r="B2928" s="33">
        <v>4</v>
      </c>
      <c r="C2928" s="16">
        <v>11.570710678118655</v>
      </c>
      <c r="D2928" s="16">
        <v>66.051351259087724</v>
      </c>
      <c r="E2928" s="2">
        <f t="shared" si="102"/>
        <v>10.633600343282954</v>
      </c>
      <c r="F2928" s="2">
        <f t="shared" si="103"/>
        <v>6.0205999132796242</v>
      </c>
    </row>
    <row r="2929" spans="2:6" x14ac:dyDescent="0.15">
      <c r="B2929" s="33">
        <v>4</v>
      </c>
      <c r="C2929" s="16">
        <v>11.570710678118655</v>
      </c>
      <c r="D2929" s="16">
        <v>66.101240837271632</v>
      </c>
      <c r="E2929" s="2">
        <f t="shared" si="102"/>
        <v>10.633600343282954</v>
      </c>
      <c r="F2929" s="2">
        <f t="shared" si="103"/>
        <v>6.0205999132796242</v>
      </c>
    </row>
    <row r="2930" spans="2:6" x14ac:dyDescent="0.15">
      <c r="B2930" s="33">
        <v>4</v>
      </c>
      <c r="C2930" s="16">
        <v>11.570710678118655</v>
      </c>
      <c r="D2930" s="16">
        <v>65.908697855639659</v>
      </c>
      <c r="E2930" s="2">
        <f t="shared" si="102"/>
        <v>10.633600343282954</v>
      </c>
      <c r="F2930" s="2">
        <f t="shared" si="103"/>
        <v>6.0205999132796242</v>
      </c>
    </row>
    <row r="2931" spans="2:6" x14ac:dyDescent="0.15">
      <c r="B2931" s="33">
        <v>4</v>
      </c>
      <c r="C2931" s="16">
        <v>11.570710678118655</v>
      </c>
      <c r="D2931" s="16">
        <v>66.216546536880415</v>
      </c>
      <c r="E2931" s="2">
        <f t="shared" si="102"/>
        <v>10.633600343282954</v>
      </c>
      <c r="F2931" s="2">
        <f t="shared" si="103"/>
        <v>6.0205999132796242</v>
      </c>
    </row>
    <row r="2932" spans="2:6" x14ac:dyDescent="0.15">
      <c r="B2932" s="33">
        <v>4</v>
      </c>
      <c r="C2932" s="16">
        <v>11.570710678118655</v>
      </c>
      <c r="D2932" s="16">
        <v>66.276290702825776</v>
      </c>
      <c r="E2932" s="2">
        <f t="shared" si="102"/>
        <v>10.633600343282954</v>
      </c>
      <c r="F2932" s="2">
        <f t="shared" si="103"/>
        <v>6.0205999132796242</v>
      </c>
    </row>
    <row r="2933" spans="2:6" x14ac:dyDescent="0.15">
      <c r="B2933" s="33">
        <v>4</v>
      </c>
      <c r="C2933" s="16">
        <v>11.570710678118655</v>
      </c>
      <c r="D2933" s="16">
        <v>66.217602677529058</v>
      </c>
      <c r="E2933" s="2">
        <f t="shared" si="102"/>
        <v>10.633600343282954</v>
      </c>
      <c r="F2933" s="2">
        <f t="shared" si="103"/>
        <v>6.0205999132796242</v>
      </c>
    </row>
    <row r="2934" spans="2:6" x14ac:dyDescent="0.15">
      <c r="B2934" s="33">
        <v>4</v>
      </c>
      <c r="C2934" s="16">
        <v>11.570710678118655</v>
      </c>
      <c r="D2934" s="16">
        <v>66.076593348758507</v>
      </c>
      <c r="E2934" s="2">
        <f t="shared" si="102"/>
        <v>10.633600343282954</v>
      </c>
      <c r="F2934" s="2">
        <f t="shared" si="103"/>
        <v>6.0205999132796242</v>
      </c>
    </row>
    <row r="2935" spans="2:6" x14ac:dyDescent="0.15">
      <c r="B2935" s="33">
        <v>4</v>
      </c>
      <c r="C2935" s="16">
        <v>11.574999999999999</v>
      </c>
      <c r="D2935" s="16">
        <v>66.171094587206298</v>
      </c>
      <c r="E2935" s="2">
        <f t="shared" si="102"/>
        <v>10.635209996899908</v>
      </c>
      <c r="F2935" s="2">
        <f t="shared" si="103"/>
        <v>6.0205999132796242</v>
      </c>
    </row>
    <row r="2936" spans="2:6" x14ac:dyDescent="0.15">
      <c r="B2936" s="33">
        <v>4</v>
      </c>
      <c r="C2936" s="16">
        <v>11.574999999999999</v>
      </c>
      <c r="D2936" s="16">
        <v>66.196959118090874</v>
      </c>
      <c r="E2936" s="2">
        <f t="shared" si="102"/>
        <v>10.635209996899908</v>
      </c>
      <c r="F2936" s="2">
        <f t="shared" si="103"/>
        <v>6.0205999132796242</v>
      </c>
    </row>
    <row r="2937" spans="2:6" x14ac:dyDescent="0.15">
      <c r="B2937" s="33">
        <v>4</v>
      </c>
      <c r="C2937" s="16">
        <v>11.574999999999999</v>
      </c>
      <c r="D2937" s="16">
        <v>66.257266570249229</v>
      </c>
      <c r="E2937" s="2">
        <f t="shared" si="102"/>
        <v>10.635209996899908</v>
      </c>
      <c r="F2937" s="2">
        <f t="shared" si="103"/>
        <v>6.0205999132796242</v>
      </c>
    </row>
    <row r="2938" spans="2:6" x14ac:dyDescent="0.15">
      <c r="B2938" s="33">
        <v>4</v>
      </c>
      <c r="C2938" s="16">
        <v>11.574999999999999</v>
      </c>
      <c r="D2938" s="16">
        <v>65.788920738037319</v>
      </c>
      <c r="E2938" s="2">
        <f t="shared" si="102"/>
        <v>10.635209996899908</v>
      </c>
      <c r="F2938" s="2">
        <f t="shared" si="103"/>
        <v>6.0205999132796242</v>
      </c>
    </row>
    <row r="2939" spans="2:6" x14ac:dyDescent="0.15">
      <c r="B2939" s="33">
        <v>4</v>
      </c>
      <c r="C2939" s="16">
        <v>11.574999999999999</v>
      </c>
      <c r="D2939" s="16">
        <v>65.95643361726016</v>
      </c>
      <c r="E2939" s="2">
        <f t="shared" si="102"/>
        <v>10.635209996899908</v>
      </c>
      <c r="F2939" s="2">
        <f t="shared" si="103"/>
        <v>6.0205999132796242</v>
      </c>
    </row>
    <row r="2940" spans="2:6" x14ac:dyDescent="0.15">
      <c r="B2940" s="33">
        <v>4</v>
      </c>
      <c r="C2940" s="16">
        <v>11.574999999999999</v>
      </c>
      <c r="D2940" s="16">
        <v>65.899960410056536</v>
      </c>
      <c r="E2940" s="2">
        <f t="shared" si="102"/>
        <v>10.635209996899908</v>
      </c>
      <c r="F2940" s="2">
        <f t="shared" si="103"/>
        <v>6.0205999132796242</v>
      </c>
    </row>
    <row r="2941" spans="2:6" x14ac:dyDescent="0.15">
      <c r="B2941" s="33">
        <v>4</v>
      </c>
      <c r="C2941" s="16">
        <v>11.574999999999999</v>
      </c>
      <c r="D2941" s="16">
        <v>66.421860557720038</v>
      </c>
      <c r="E2941" s="2">
        <f t="shared" si="102"/>
        <v>10.635209996899908</v>
      </c>
      <c r="F2941" s="2">
        <f t="shared" si="103"/>
        <v>6.0205999132796242</v>
      </c>
    </row>
    <row r="2942" spans="2:6" x14ac:dyDescent="0.15">
      <c r="B2942" s="33">
        <v>4</v>
      </c>
      <c r="C2942" s="16">
        <v>11.574999999999999</v>
      </c>
      <c r="D2942" s="16">
        <v>66.283755821186176</v>
      </c>
      <c r="E2942" s="2">
        <f t="shared" si="102"/>
        <v>10.635209996899908</v>
      </c>
      <c r="F2942" s="2">
        <f t="shared" si="103"/>
        <v>6.0205999132796242</v>
      </c>
    </row>
    <row r="2943" spans="2:6" x14ac:dyDescent="0.15">
      <c r="B2943" s="33">
        <v>4</v>
      </c>
      <c r="C2943" s="16">
        <v>11.574999999999999</v>
      </c>
      <c r="D2943" s="16">
        <v>66.14193777632434</v>
      </c>
      <c r="E2943" s="2">
        <f t="shared" si="102"/>
        <v>10.635209996899908</v>
      </c>
      <c r="F2943" s="2">
        <f t="shared" si="103"/>
        <v>6.0205999132796242</v>
      </c>
    </row>
    <row r="2944" spans="2:6" x14ac:dyDescent="0.15">
      <c r="B2944" s="33">
        <v>4</v>
      </c>
      <c r="C2944" s="16">
        <v>11.574999999999999</v>
      </c>
      <c r="D2944" s="16">
        <v>65.908972866718926</v>
      </c>
      <c r="E2944" s="2">
        <f t="shared" si="102"/>
        <v>10.635209996899908</v>
      </c>
      <c r="F2944" s="2">
        <f t="shared" si="103"/>
        <v>6.0205999132796242</v>
      </c>
    </row>
    <row r="2945" spans="2:6" x14ac:dyDescent="0.15">
      <c r="B2945" s="33">
        <v>4</v>
      </c>
      <c r="C2945" s="16">
        <v>11.574999999999999</v>
      </c>
      <c r="D2945" s="16">
        <v>65.978357499688912</v>
      </c>
      <c r="E2945" s="2">
        <f t="shared" si="102"/>
        <v>10.635209996899908</v>
      </c>
      <c r="F2945" s="2">
        <f t="shared" si="103"/>
        <v>6.0205999132796242</v>
      </c>
    </row>
    <row r="2946" spans="2:6" x14ac:dyDescent="0.15">
      <c r="B2946" s="33">
        <v>4</v>
      </c>
      <c r="C2946" s="16">
        <v>11.574999999999999</v>
      </c>
      <c r="D2946" s="16">
        <v>65.960425404996627</v>
      </c>
      <c r="E2946" s="2">
        <f t="shared" si="102"/>
        <v>10.635209996899908</v>
      </c>
      <c r="F2946" s="2">
        <f t="shared" si="103"/>
        <v>6.0205999132796242</v>
      </c>
    </row>
    <row r="2947" spans="2:6" x14ac:dyDescent="0.15">
      <c r="B2947" s="33">
        <v>4</v>
      </c>
      <c r="C2947" s="16">
        <v>11.574999999999999</v>
      </c>
      <c r="D2947" s="16">
        <v>66.053640172431074</v>
      </c>
      <c r="E2947" s="2">
        <f t="shared" si="102"/>
        <v>10.635209996899908</v>
      </c>
      <c r="F2947" s="2">
        <f t="shared" si="103"/>
        <v>6.0205999132796242</v>
      </c>
    </row>
    <row r="2948" spans="2:6" x14ac:dyDescent="0.15">
      <c r="B2948" s="33">
        <v>4</v>
      </c>
      <c r="C2948" s="16">
        <v>11.574999999999999</v>
      </c>
      <c r="D2948" s="16">
        <v>66.361386820223174</v>
      </c>
      <c r="E2948" s="2">
        <f t="shared" si="102"/>
        <v>10.635209996899908</v>
      </c>
      <c r="F2948" s="2">
        <f t="shared" si="103"/>
        <v>6.0205999132796242</v>
      </c>
    </row>
    <row r="2949" spans="2:6" x14ac:dyDescent="0.15">
      <c r="B2949" s="33">
        <v>4</v>
      </c>
      <c r="C2949" s="16">
        <v>11.574999999999999</v>
      </c>
      <c r="D2949" s="16">
        <v>65.951769662870618</v>
      </c>
      <c r="E2949" s="2">
        <f t="shared" si="102"/>
        <v>10.635209996899908</v>
      </c>
      <c r="F2949" s="2">
        <f t="shared" si="103"/>
        <v>6.0205999132796242</v>
      </c>
    </row>
    <row r="2950" spans="2:6" x14ac:dyDescent="0.15">
      <c r="B2950" s="33">
        <v>4</v>
      </c>
      <c r="C2950" s="16">
        <v>11.574999999999999</v>
      </c>
      <c r="D2950" s="16">
        <v>66.112227406780804</v>
      </c>
      <c r="E2950" s="2">
        <f t="shared" si="102"/>
        <v>10.635209996899908</v>
      </c>
      <c r="F2950" s="2">
        <f t="shared" si="103"/>
        <v>6.0205999132796242</v>
      </c>
    </row>
    <row r="2951" spans="2:6" x14ac:dyDescent="0.15">
      <c r="B2951" s="33">
        <v>4</v>
      </c>
      <c r="C2951" s="16">
        <v>11.574999999999999</v>
      </c>
      <c r="D2951" s="16">
        <v>65.94904157518657</v>
      </c>
      <c r="E2951" s="2">
        <f t="shared" si="102"/>
        <v>10.635209996899908</v>
      </c>
      <c r="F2951" s="2">
        <f t="shared" si="103"/>
        <v>6.0205999132796242</v>
      </c>
    </row>
    <row r="2952" spans="2:6" x14ac:dyDescent="0.15">
      <c r="B2952" s="33">
        <v>4</v>
      </c>
      <c r="C2952" s="16">
        <v>11.574999999999999</v>
      </c>
      <c r="D2952" s="16">
        <v>66.143275107400797</v>
      </c>
      <c r="E2952" s="2">
        <f t="shared" si="102"/>
        <v>10.635209996899908</v>
      </c>
      <c r="F2952" s="2">
        <f t="shared" si="103"/>
        <v>6.0205999132796242</v>
      </c>
    </row>
    <row r="2953" spans="2:6" x14ac:dyDescent="0.15">
      <c r="B2953" s="33">
        <v>4</v>
      </c>
      <c r="C2953" s="16">
        <v>11.574999999999999</v>
      </c>
      <c r="D2953" s="16">
        <v>66.101890379845273</v>
      </c>
      <c r="E2953" s="2">
        <f t="shared" si="102"/>
        <v>10.635209996899908</v>
      </c>
      <c r="F2953" s="2">
        <f t="shared" si="103"/>
        <v>6.0205999132796242</v>
      </c>
    </row>
    <row r="2954" spans="2:6" x14ac:dyDescent="0.15">
      <c r="B2954" s="33">
        <v>4</v>
      </c>
      <c r="C2954" s="16">
        <v>11.574999999999999</v>
      </c>
      <c r="D2954" s="16">
        <v>66.172414067875835</v>
      </c>
      <c r="E2954" s="2">
        <f t="shared" ref="E2954:E3017" si="104">10*LOG10(C2954)</f>
        <v>10.635209996899908</v>
      </c>
      <c r="F2954" s="2">
        <f t="shared" ref="F2954:F3017" si="105">10*LOG10(B2954)</f>
        <v>6.0205999132796242</v>
      </c>
    </row>
    <row r="2955" spans="2:6" x14ac:dyDescent="0.15">
      <c r="B2955" s="33">
        <v>4</v>
      </c>
      <c r="C2955" s="16">
        <v>11.574999999999999</v>
      </c>
      <c r="D2955" s="16">
        <v>66.292007070125194</v>
      </c>
      <c r="E2955" s="2">
        <f t="shared" si="104"/>
        <v>10.635209996899908</v>
      </c>
      <c r="F2955" s="2">
        <f t="shared" si="105"/>
        <v>6.0205999132796242</v>
      </c>
    </row>
    <row r="2956" spans="2:6" x14ac:dyDescent="0.15">
      <c r="B2956" s="33">
        <v>4</v>
      </c>
      <c r="C2956" s="16">
        <v>11.574999999999999</v>
      </c>
      <c r="D2956" s="16">
        <v>66.102649153601561</v>
      </c>
      <c r="E2956" s="2">
        <f t="shared" si="104"/>
        <v>10.635209996899908</v>
      </c>
      <c r="F2956" s="2">
        <f t="shared" si="105"/>
        <v>6.0205999132796242</v>
      </c>
    </row>
    <row r="2957" spans="2:6" x14ac:dyDescent="0.15">
      <c r="B2957" s="33">
        <v>4</v>
      </c>
      <c r="C2957" s="16">
        <v>11.574999999999999</v>
      </c>
      <c r="D2957" s="16">
        <v>66.070214475617888</v>
      </c>
      <c r="E2957" s="2">
        <f t="shared" si="104"/>
        <v>10.635209996899908</v>
      </c>
      <c r="F2957" s="2">
        <f t="shared" si="105"/>
        <v>6.0205999132796242</v>
      </c>
    </row>
    <row r="2958" spans="2:6" x14ac:dyDescent="0.15">
      <c r="B2958" s="33">
        <v>4</v>
      </c>
      <c r="C2958" s="16">
        <v>11.574999999999999</v>
      </c>
      <c r="D2958" s="16">
        <v>66.265810760902212</v>
      </c>
      <c r="E2958" s="2">
        <f t="shared" si="104"/>
        <v>10.635209996899908</v>
      </c>
      <c r="F2958" s="2">
        <f t="shared" si="105"/>
        <v>6.0205999132796242</v>
      </c>
    </row>
    <row r="2959" spans="2:6" x14ac:dyDescent="0.15">
      <c r="B2959" s="33">
        <v>4</v>
      </c>
      <c r="C2959" s="16">
        <v>11.574999999999999</v>
      </c>
      <c r="D2959" s="16">
        <v>66.121172179364848</v>
      </c>
      <c r="E2959" s="2">
        <f t="shared" si="104"/>
        <v>10.635209996899908</v>
      </c>
      <c r="F2959" s="2">
        <f t="shared" si="105"/>
        <v>6.0205999132796242</v>
      </c>
    </row>
    <row r="2960" spans="2:6" x14ac:dyDescent="0.15">
      <c r="B2960" s="33">
        <v>4</v>
      </c>
      <c r="C2960" s="16">
        <v>11.574999999999999</v>
      </c>
      <c r="D2960" s="16">
        <v>66.129910168245701</v>
      </c>
      <c r="E2960" s="2">
        <f t="shared" si="104"/>
        <v>10.635209996899908</v>
      </c>
      <c r="F2960" s="2">
        <f t="shared" si="105"/>
        <v>6.0205999132796242</v>
      </c>
    </row>
    <row r="2961" spans="2:6" x14ac:dyDescent="0.15">
      <c r="B2961" s="33">
        <v>4</v>
      </c>
      <c r="C2961" s="16">
        <v>11.574999999999999</v>
      </c>
      <c r="D2961" s="16">
        <v>65.809768908337361</v>
      </c>
      <c r="E2961" s="2">
        <f t="shared" si="104"/>
        <v>10.635209996899908</v>
      </c>
      <c r="F2961" s="2">
        <f t="shared" si="105"/>
        <v>6.0205999132796242</v>
      </c>
    </row>
    <row r="2962" spans="2:6" x14ac:dyDescent="0.15">
      <c r="B2962" s="33">
        <v>4</v>
      </c>
      <c r="C2962" s="16">
        <v>11.574999999999999</v>
      </c>
      <c r="D2962" s="16">
        <v>66.127868234249235</v>
      </c>
      <c r="E2962" s="2">
        <f t="shared" si="104"/>
        <v>10.635209996899908</v>
      </c>
      <c r="F2962" s="2">
        <f t="shared" si="105"/>
        <v>6.0205999132796242</v>
      </c>
    </row>
    <row r="2963" spans="2:6" x14ac:dyDescent="0.15">
      <c r="B2963" s="33">
        <v>4</v>
      </c>
      <c r="C2963" s="16">
        <v>11.574999999999999</v>
      </c>
      <c r="D2963" s="16">
        <v>66.173653079582891</v>
      </c>
      <c r="E2963" s="2">
        <f t="shared" si="104"/>
        <v>10.635209996899908</v>
      </c>
      <c r="F2963" s="2">
        <f t="shared" si="105"/>
        <v>6.0205999132796242</v>
      </c>
    </row>
    <row r="2964" spans="2:6" x14ac:dyDescent="0.15">
      <c r="B2964" s="33">
        <v>4</v>
      </c>
      <c r="C2964" s="16">
        <v>11.574999999999999</v>
      </c>
      <c r="D2964" s="16">
        <v>66.006941429220646</v>
      </c>
      <c r="E2964" s="2">
        <f t="shared" si="104"/>
        <v>10.635209996899908</v>
      </c>
      <c r="F2964" s="2">
        <f t="shared" si="105"/>
        <v>6.0205999132796242</v>
      </c>
    </row>
    <row r="2965" spans="2:6" x14ac:dyDescent="0.15">
      <c r="B2965" s="33">
        <v>4</v>
      </c>
      <c r="C2965" s="16">
        <v>11.579056941504209</v>
      </c>
      <c r="D2965" s="16">
        <v>66.030184816905532</v>
      </c>
      <c r="E2965" s="2">
        <f t="shared" si="104"/>
        <v>10.636731896350327</v>
      </c>
      <c r="F2965" s="2">
        <f t="shared" si="105"/>
        <v>6.0205999132796242</v>
      </c>
    </row>
    <row r="2966" spans="2:6" x14ac:dyDescent="0.15">
      <c r="B2966" s="33">
        <v>4</v>
      </c>
      <c r="C2966" s="16">
        <v>11.579056941504209</v>
      </c>
      <c r="D2966" s="16">
        <v>66.105080918552503</v>
      </c>
      <c r="E2966" s="2">
        <f t="shared" si="104"/>
        <v>10.636731896350327</v>
      </c>
      <c r="F2966" s="2">
        <f t="shared" si="105"/>
        <v>6.0205999132796242</v>
      </c>
    </row>
    <row r="2967" spans="2:6" x14ac:dyDescent="0.15">
      <c r="B2967" s="33">
        <v>4</v>
      </c>
      <c r="C2967" s="16">
        <v>11.579056941504209</v>
      </c>
      <c r="D2967" s="16">
        <v>65.999076998436081</v>
      </c>
      <c r="E2967" s="2">
        <f t="shared" si="104"/>
        <v>10.636731896350327</v>
      </c>
      <c r="F2967" s="2">
        <f t="shared" si="105"/>
        <v>6.0205999132796242</v>
      </c>
    </row>
    <row r="2968" spans="2:6" x14ac:dyDescent="0.15">
      <c r="B2968" s="33">
        <v>4</v>
      </c>
      <c r="C2968" s="16">
        <v>11.579056941504209</v>
      </c>
      <c r="D2968" s="16">
        <v>66.207692142278802</v>
      </c>
      <c r="E2968" s="2">
        <f t="shared" si="104"/>
        <v>10.636731896350327</v>
      </c>
      <c r="F2968" s="2">
        <f t="shared" si="105"/>
        <v>6.0205999132796242</v>
      </c>
    </row>
    <row r="2969" spans="2:6" x14ac:dyDescent="0.15">
      <c r="B2969" s="33">
        <v>4</v>
      </c>
      <c r="C2969" s="16">
        <v>11.579056941504209</v>
      </c>
      <c r="D2969" s="16">
        <v>66.028181939079275</v>
      </c>
      <c r="E2969" s="2">
        <f t="shared" si="104"/>
        <v>10.636731896350327</v>
      </c>
      <c r="F2969" s="2">
        <f t="shared" si="105"/>
        <v>6.0205999132796242</v>
      </c>
    </row>
    <row r="2970" spans="2:6" x14ac:dyDescent="0.15">
      <c r="B2970" s="33">
        <v>4</v>
      </c>
      <c r="C2970" s="16">
        <v>11.579056941504209</v>
      </c>
      <c r="D2970" s="16">
        <v>65.92232423273532</v>
      </c>
      <c r="E2970" s="2">
        <f t="shared" si="104"/>
        <v>10.636731896350327</v>
      </c>
      <c r="F2970" s="2">
        <f t="shared" si="105"/>
        <v>6.0205999132796242</v>
      </c>
    </row>
    <row r="2971" spans="2:6" x14ac:dyDescent="0.15">
      <c r="B2971" s="33">
        <v>4</v>
      </c>
      <c r="C2971" s="16">
        <v>11.579056941504209</v>
      </c>
      <c r="D2971" s="16">
        <v>66.054426947531454</v>
      </c>
      <c r="E2971" s="2">
        <f t="shared" si="104"/>
        <v>10.636731896350327</v>
      </c>
      <c r="F2971" s="2">
        <f t="shared" si="105"/>
        <v>6.0205999132796242</v>
      </c>
    </row>
    <row r="2972" spans="2:6" x14ac:dyDescent="0.15">
      <c r="B2972" s="33">
        <v>4</v>
      </c>
      <c r="C2972" s="16">
        <v>11.579056941504209</v>
      </c>
      <c r="D2972" s="16">
        <v>65.998356027108755</v>
      </c>
      <c r="E2972" s="2">
        <f t="shared" si="104"/>
        <v>10.636731896350327</v>
      </c>
      <c r="F2972" s="2">
        <f t="shared" si="105"/>
        <v>6.0205999132796242</v>
      </c>
    </row>
    <row r="2973" spans="2:6" x14ac:dyDescent="0.15">
      <c r="B2973" s="33">
        <v>4</v>
      </c>
      <c r="C2973" s="16">
        <v>11.579056941504209</v>
      </c>
      <c r="D2973" s="16">
        <v>66.069162792472554</v>
      </c>
      <c r="E2973" s="2">
        <f t="shared" si="104"/>
        <v>10.636731896350327</v>
      </c>
      <c r="F2973" s="2">
        <f t="shared" si="105"/>
        <v>6.0205999132796242</v>
      </c>
    </row>
    <row r="2974" spans="2:6" x14ac:dyDescent="0.15">
      <c r="B2974" s="33">
        <v>4</v>
      </c>
      <c r="C2974" s="16">
        <v>11.579056941504209</v>
      </c>
      <c r="D2974" s="16">
        <v>66.227034852084884</v>
      </c>
      <c r="E2974" s="2">
        <f t="shared" si="104"/>
        <v>10.636731896350327</v>
      </c>
      <c r="F2974" s="2">
        <f t="shared" si="105"/>
        <v>6.0205999132796242</v>
      </c>
    </row>
    <row r="2975" spans="2:6" x14ac:dyDescent="0.15">
      <c r="B2975" s="33">
        <v>4</v>
      </c>
      <c r="C2975" s="16">
        <v>11.579056941504209</v>
      </c>
      <c r="D2975" s="16">
        <v>66.341439206132705</v>
      </c>
      <c r="E2975" s="2">
        <f t="shared" si="104"/>
        <v>10.636731896350327</v>
      </c>
      <c r="F2975" s="2">
        <f t="shared" si="105"/>
        <v>6.0205999132796242</v>
      </c>
    </row>
    <row r="2976" spans="2:6" x14ac:dyDescent="0.15">
      <c r="B2976" s="33">
        <v>4</v>
      </c>
      <c r="C2976" s="16">
        <v>11.579056941504209</v>
      </c>
      <c r="D2976" s="16">
        <v>66.388233208118479</v>
      </c>
      <c r="E2976" s="2">
        <f t="shared" si="104"/>
        <v>10.636731896350327</v>
      </c>
      <c r="F2976" s="2">
        <f t="shared" si="105"/>
        <v>6.0205999132796242</v>
      </c>
    </row>
    <row r="2977" spans="2:6" x14ac:dyDescent="0.15">
      <c r="B2977" s="33">
        <v>4</v>
      </c>
      <c r="C2977" s="16">
        <v>11.579056941504209</v>
      </c>
      <c r="D2977" s="16">
        <v>65.780560506989545</v>
      </c>
      <c r="E2977" s="2">
        <f t="shared" si="104"/>
        <v>10.636731896350327</v>
      </c>
      <c r="F2977" s="2">
        <f t="shared" si="105"/>
        <v>6.0205999132796242</v>
      </c>
    </row>
    <row r="2978" spans="2:6" x14ac:dyDescent="0.15">
      <c r="B2978" s="33">
        <v>4</v>
      </c>
      <c r="C2978" s="16">
        <v>11.579056941504209</v>
      </c>
      <c r="D2978" s="16">
        <v>65.910506278361623</v>
      </c>
      <c r="E2978" s="2">
        <f t="shared" si="104"/>
        <v>10.636731896350327</v>
      </c>
      <c r="F2978" s="2">
        <f t="shared" si="105"/>
        <v>6.0205999132796242</v>
      </c>
    </row>
    <row r="2979" spans="2:6" x14ac:dyDescent="0.15">
      <c r="B2979" s="33">
        <v>4</v>
      </c>
      <c r="C2979" s="16">
        <v>11.579056941504209</v>
      </c>
      <c r="D2979" s="16">
        <v>65.88826684738487</v>
      </c>
      <c r="E2979" s="2">
        <f t="shared" si="104"/>
        <v>10.636731896350327</v>
      </c>
      <c r="F2979" s="2">
        <f t="shared" si="105"/>
        <v>6.0205999132796242</v>
      </c>
    </row>
    <row r="2980" spans="2:6" x14ac:dyDescent="0.15">
      <c r="B2980" s="33">
        <v>4</v>
      </c>
      <c r="C2980" s="16">
        <v>11.579056941504209</v>
      </c>
      <c r="D2980" s="16">
        <v>66.241214893962677</v>
      </c>
      <c r="E2980" s="2">
        <f t="shared" si="104"/>
        <v>10.636731896350327</v>
      </c>
      <c r="F2980" s="2">
        <f t="shared" si="105"/>
        <v>6.0205999132796242</v>
      </c>
    </row>
    <row r="2981" spans="2:6" x14ac:dyDescent="0.15">
      <c r="B2981" s="33">
        <v>4</v>
      </c>
      <c r="C2981" s="16">
        <v>11.579056941504209</v>
      </c>
      <c r="D2981" s="16">
        <v>66.10409983803936</v>
      </c>
      <c r="E2981" s="2">
        <f t="shared" si="104"/>
        <v>10.636731896350327</v>
      </c>
      <c r="F2981" s="2">
        <f t="shared" si="105"/>
        <v>6.0205999132796242</v>
      </c>
    </row>
    <row r="2982" spans="2:6" x14ac:dyDescent="0.15">
      <c r="B2982" s="33">
        <v>4</v>
      </c>
      <c r="C2982" s="16">
        <v>11.579056941504209</v>
      </c>
      <c r="D2982" s="16">
        <v>66.103859689208107</v>
      </c>
      <c r="E2982" s="2">
        <f t="shared" si="104"/>
        <v>10.636731896350327</v>
      </c>
      <c r="F2982" s="2">
        <f t="shared" si="105"/>
        <v>6.0205999132796242</v>
      </c>
    </row>
    <row r="2983" spans="2:6" x14ac:dyDescent="0.15">
      <c r="B2983" s="33">
        <v>4</v>
      </c>
      <c r="C2983" s="16">
        <v>11.579056941504209</v>
      </c>
      <c r="D2983" s="16">
        <v>66.194862319913838</v>
      </c>
      <c r="E2983" s="2">
        <f t="shared" si="104"/>
        <v>10.636731896350327</v>
      </c>
      <c r="F2983" s="2">
        <f t="shared" si="105"/>
        <v>6.0205999132796242</v>
      </c>
    </row>
    <row r="2984" spans="2:6" x14ac:dyDescent="0.15">
      <c r="B2984" s="33">
        <v>4</v>
      </c>
      <c r="C2984" s="16">
        <v>11.579056941504209</v>
      </c>
      <c r="D2984" s="16">
        <v>66.304004278507506</v>
      </c>
      <c r="E2984" s="2">
        <f t="shared" si="104"/>
        <v>10.636731896350327</v>
      </c>
      <c r="F2984" s="2">
        <f t="shared" si="105"/>
        <v>6.0205999132796242</v>
      </c>
    </row>
    <row r="2985" spans="2:6" x14ac:dyDescent="0.15">
      <c r="B2985" s="33">
        <v>4</v>
      </c>
      <c r="C2985" s="16">
        <v>11.579056941504209</v>
      </c>
      <c r="D2985" s="16">
        <v>66.180770384059102</v>
      </c>
      <c r="E2985" s="2">
        <f t="shared" si="104"/>
        <v>10.636731896350327</v>
      </c>
      <c r="F2985" s="2">
        <f t="shared" si="105"/>
        <v>6.0205999132796242</v>
      </c>
    </row>
    <row r="2986" spans="2:6" x14ac:dyDescent="0.15">
      <c r="B2986" s="33">
        <v>4</v>
      </c>
      <c r="C2986" s="16">
        <v>11.579056941504209</v>
      </c>
      <c r="D2986" s="16">
        <v>66.069874593579414</v>
      </c>
      <c r="E2986" s="2">
        <f t="shared" si="104"/>
        <v>10.636731896350327</v>
      </c>
      <c r="F2986" s="2">
        <f t="shared" si="105"/>
        <v>6.0205999132796242</v>
      </c>
    </row>
    <row r="2987" spans="2:6" x14ac:dyDescent="0.15">
      <c r="B2987" s="33">
        <v>4</v>
      </c>
      <c r="C2987" s="16">
        <v>11.579056941504209</v>
      </c>
      <c r="D2987" s="16">
        <v>66.014303045036755</v>
      </c>
      <c r="E2987" s="2">
        <f t="shared" si="104"/>
        <v>10.636731896350327</v>
      </c>
      <c r="F2987" s="2">
        <f t="shared" si="105"/>
        <v>6.0205999132796242</v>
      </c>
    </row>
    <row r="2988" spans="2:6" x14ac:dyDescent="0.15">
      <c r="B2988" s="33">
        <v>4</v>
      </c>
      <c r="C2988" s="16">
        <v>11.579056941504209</v>
      </c>
      <c r="D2988" s="16">
        <v>66.048749408516613</v>
      </c>
      <c r="E2988" s="2">
        <f t="shared" si="104"/>
        <v>10.636731896350327</v>
      </c>
      <c r="F2988" s="2">
        <f t="shared" si="105"/>
        <v>6.0205999132796242</v>
      </c>
    </row>
    <row r="2989" spans="2:6" x14ac:dyDescent="0.15">
      <c r="B2989" s="33">
        <v>4</v>
      </c>
      <c r="C2989" s="16">
        <v>11.579056941504209</v>
      </c>
      <c r="D2989" s="16">
        <v>66.240322400597691</v>
      </c>
      <c r="E2989" s="2">
        <f t="shared" si="104"/>
        <v>10.636731896350327</v>
      </c>
      <c r="F2989" s="2">
        <f t="shared" si="105"/>
        <v>6.0205999132796242</v>
      </c>
    </row>
    <row r="2990" spans="2:6" x14ac:dyDescent="0.15">
      <c r="B2990" s="33">
        <v>4</v>
      </c>
      <c r="C2990" s="16">
        <v>11.579056941504209</v>
      </c>
      <c r="D2990" s="16">
        <v>65.748486714277036</v>
      </c>
      <c r="E2990" s="2">
        <f t="shared" si="104"/>
        <v>10.636731896350327</v>
      </c>
      <c r="F2990" s="2">
        <f t="shared" si="105"/>
        <v>6.0205999132796242</v>
      </c>
    </row>
    <row r="2991" spans="2:6" x14ac:dyDescent="0.15">
      <c r="B2991" s="33">
        <v>4</v>
      </c>
      <c r="C2991" s="16">
        <v>11.579056941504209</v>
      </c>
      <c r="D2991" s="16">
        <v>65.898413127023275</v>
      </c>
      <c r="E2991" s="2">
        <f t="shared" si="104"/>
        <v>10.636731896350327</v>
      </c>
      <c r="F2991" s="2">
        <f t="shared" si="105"/>
        <v>6.0205999132796242</v>
      </c>
    </row>
    <row r="2992" spans="2:6" x14ac:dyDescent="0.15">
      <c r="B2992" s="33">
        <v>4</v>
      </c>
      <c r="C2992" s="16">
        <v>11.579056941504209</v>
      </c>
      <c r="D2992" s="16">
        <v>66.284509695766346</v>
      </c>
      <c r="E2992" s="2">
        <f t="shared" si="104"/>
        <v>10.636731896350327</v>
      </c>
      <c r="F2992" s="2">
        <f t="shared" si="105"/>
        <v>6.0205999132796242</v>
      </c>
    </row>
    <row r="2993" spans="2:6" x14ac:dyDescent="0.15">
      <c r="B2993" s="33">
        <v>4</v>
      </c>
      <c r="C2993" s="16">
        <v>11.579056941504209</v>
      </c>
      <c r="D2993" s="16">
        <v>66.083401979485132</v>
      </c>
      <c r="E2993" s="2">
        <f t="shared" si="104"/>
        <v>10.636731896350327</v>
      </c>
      <c r="F2993" s="2">
        <f t="shared" si="105"/>
        <v>6.0205999132796242</v>
      </c>
    </row>
    <row r="2994" spans="2:6" x14ac:dyDescent="0.15">
      <c r="B2994" s="33">
        <v>4</v>
      </c>
      <c r="C2994" s="16">
        <v>11.579056941504209</v>
      </c>
      <c r="D2994" s="16">
        <v>66.259776146076362</v>
      </c>
      <c r="E2994" s="2">
        <f t="shared" si="104"/>
        <v>10.636731896350327</v>
      </c>
      <c r="F2994" s="2">
        <f t="shared" si="105"/>
        <v>6.0205999132796242</v>
      </c>
    </row>
    <row r="2995" spans="2:6" x14ac:dyDescent="0.15">
      <c r="B2995" s="33">
        <v>4</v>
      </c>
      <c r="C2995" s="16">
        <v>11.582915619758886</v>
      </c>
      <c r="D2995" s="16">
        <v>66.018300500117249</v>
      </c>
      <c r="E2995" s="2">
        <f t="shared" si="104"/>
        <v>10.638178925686466</v>
      </c>
      <c r="F2995" s="2">
        <f t="shared" si="105"/>
        <v>6.0205999132796242</v>
      </c>
    </row>
    <row r="2996" spans="2:6" x14ac:dyDescent="0.15">
      <c r="B2996" s="33">
        <v>4</v>
      </c>
      <c r="C2996" s="16">
        <v>11.582915619758886</v>
      </c>
      <c r="D2996" s="16">
        <v>66.036554845435134</v>
      </c>
      <c r="E2996" s="2">
        <f t="shared" si="104"/>
        <v>10.638178925686466</v>
      </c>
      <c r="F2996" s="2">
        <f t="shared" si="105"/>
        <v>6.0205999132796242</v>
      </c>
    </row>
    <row r="2997" spans="2:6" x14ac:dyDescent="0.15">
      <c r="B2997" s="33">
        <v>4</v>
      </c>
      <c r="C2997" s="16">
        <v>11.582915619758886</v>
      </c>
      <c r="D2997" s="16">
        <v>66.220502285191856</v>
      </c>
      <c r="E2997" s="2">
        <f t="shared" si="104"/>
        <v>10.638178925686466</v>
      </c>
      <c r="F2997" s="2">
        <f t="shared" si="105"/>
        <v>6.0205999132796242</v>
      </c>
    </row>
    <row r="2998" spans="2:6" x14ac:dyDescent="0.15">
      <c r="B2998" s="33">
        <v>4</v>
      </c>
      <c r="C2998" s="16">
        <v>11.582915619758886</v>
      </c>
      <c r="D2998" s="16">
        <v>66.102671234805527</v>
      </c>
      <c r="E2998" s="2">
        <f t="shared" si="104"/>
        <v>10.638178925686466</v>
      </c>
      <c r="F2998" s="2">
        <f t="shared" si="105"/>
        <v>6.0205999132796242</v>
      </c>
    </row>
    <row r="2999" spans="2:6" x14ac:dyDescent="0.15">
      <c r="B2999" s="33">
        <v>4</v>
      </c>
      <c r="C2999" s="16">
        <v>11.582915619758886</v>
      </c>
      <c r="D2999" s="16">
        <v>66.143892135935133</v>
      </c>
      <c r="E2999" s="2">
        <f t="shared" si="104"/>
        <v>10.638178925686466</v>
      </c>
      <c r="F2999" s="2">
        <f t="shared" si="105"/>
        <v>6.0205999132796242</v>
      </c>
    </row>
    <row r="3000" spans="2:6" x14ac:dyDescent="0.15">
      <c r="B3000" s="33">
        <v>4</v>
      </c>
      <c r="C3000" s="16">
        <v>11.582915619758886</v>
      </c>
      <c r="D3000" s="16">
        <v>66.033960706411833</v>
      </c>
      <c r="E3000" s="2">
        <f t="shared" si="104"/>
        <v>10.638178925686466</v>
      </c>
      <c r="F3000" s="2">
        <f t="shared" si="105"/>
        <v>6.0205999132796242</v>
      </c>
    </row>
    <row r="3001" spans="2:6" x14ac:dyDescent="0.15">
      <c r="B3001" s="33">
        <v>4</v>
      </c>
      <c r="C3001" s="16">
        <v>11.582915619758886</v>
      </c>
      <c r="D3001" s="16">
        <v>66.171505697593716</v>
      </c>
      <c r="E3001" s="2">
        <f t="shared" si="104"/>
        <v>10.638178925686466</v>
      </c>
      <c r="F3001" s="2">
        <f t="shared" si="105"/>
        <v>6.0205999132796242</v>
      </c>
    </row>
    <row r="3002" spans="2:6" x14ac:dyDescent="0.15">
      <c r="B3002" s="33">
        <v>4</v>
      </c>
      <c r="C3002" s="16">
        <v>11.582915619758886</v>
      </c>
      <c r="D3002" s="16">
        <v>66.081728864349515</v>
      </c>
      <c r="E3002" s="2">
        <f t="shared" si="104"/>
        <v>10.638178925686466</v>
      </c>
      <c r="F3002" s="2">
        <f t="shared" si="105"/>
        <v>6.0205999132796242</v>
      </c>
    </row>
    <row r="3003" spans="2:6" x14ac:dyDescent="0.15">
      <c r="B3003" s="33">
        <v>4</v>
      </c>
      <c r="C3003" s="16">
        <v>11.582915619758886</v>
      </c>
      <c r="D3003" s="16">
        <v>66.242750226299208</v>
      </c>
      <c r="E3003" s="2">
        <f t="shared" si="104"/>
        <v>10.638178925686466</v>
      </c>
      <c r="F3003" s="2">
        <f t="shared" si="105"/>
        <v>6.0205999132796242</v>
      </c>
    </row>
    <row r="3004" spans="2:6" x14ac:dyDescent="0.15">
      <c r="B3004" s="33">
        <v>4</v>
      </c>
      <c r="C3004" s="16">
        <v>11.582915619758886</v>
      </c>
      <c r="D3004" s="16">
        <v>66.163839546271973</v>
      </c>
      <c r="E3004" s="2">
        <f t="shared" si="104"/>
        <v>10.638178925686466</v>
      </c>
      <c r="F3004" s="2">
        <f t="shared" si="105"/>
        <v>6.0205999132796242</v>
      </c>
    </row>
    <row r="3005" spans="2:6" x14ac:dyDescent="0.15">
      <c r="B3005" s="33">
        <v>4</v>
      </c>
      <c r="C3005" s="16">
        <v>11.586602540378443</v>
      </c>
      <c r="D3005" s="16">
        <v>66.196862847857773</v>
      </c>
      <c r="E3005" s="2">
        <f t="shared" si="104"/>
        <v>10.639561094519445</v>
      </c>
      <c r="F3005" s="2">
        <f t="shared" si="105"/>
        <v>6.0205999132796242</v>
      </c>
    </row>
    <row r="3006" spans="2:6" x14ac:dyDescent="0.15">
      <c r="B3006" s="33">
        <v>4</v>
      </c>
      <c r="C3006" s="16">
        <v>11.586602540378443</v>
      </c>
      <c r="D3006" s="16">
        <v>66.107417385071088</v>
      </c>
      <c r="E3006" s="2">
        <f t="shared" si="104"/>
        <v>10.639561094519445</v>
      </c>
      <c r="F3006" s="2">
        <f t="shared" si="105"/>
        <v>6.0205999132796242</v>
      </c>
    </row>
    <row r="3007" spans="2:6" x14ac:dyDescent="0.15">
      <c r="B3007" s="33">
        <v>4</v>
      </c>
      <c r="C3007" s="16">
        <v>11.586602540378443</v>
      </c>
      <c r="D3007" s="16">
        <v>66.011055533302397</v>
      </c>
      <c r="E3007" s="2">
        <f t="shared" si="104"/>
        <v>10.639561094519445</v>
      </c>
      <c r="F3007" s="2">
        <f t="shared" si="105"/>
        <v>6.0205999132796242</v>
      </c>
    </row>
    <row r="3008" spans="2:6" x14ac:dyDescent="0.15">
      <c r="B3008" s="33">
        <v>4</v>
      </c>
      <c r="C3008" s="16">
        <v>11.586602540378443</v>
      </c>
      <c r="D3008" s="16">
        <v>65.959269664428589</v>
      </c>
      <c r="E3008" s="2">
        <f t="shared" si="104"/>
        <v>10.639561094519445</v>
      </c>
      <c r="F3008" s="2">
        <f t="shared" si="105"/>
        <v>6.0205999132796242</v>
      </c>
    </row>
    <row r="3009" spans="2:6" x14ac:dyDescent="0.15">
      <c r="B3009" s="33">
        <v>4</v>
      </c>
      <c r="C3009" s="16">
        <v>11.586602540378443</v>
      </c>
      <c r="D3009" s="16">
        <v>66.099809033664172</v>
      </c>
      <c r="E3009" s="2">
        <f t="shared" si="104"/>
        <v>10.639561094519445</v>
      </c>
      <c r="F3009" s="2">
        <f t="shared" si="105"/>
        <v>6.0205999132796242</v>
      </c>
    </row>
    <row r="3010" spans="2:6" x14ac:dyDescent="0.15">
      <c r="B3010" s="33">
        <v>4</v>
      </c>
      <c r="C3010" s="16">
        <v>11.586602540378443</v>
      </c>
      <c r="D3010" s="16">
        <v>65.973115419851851</v>
      </c>
      <c r="E3010" s="2">
        <f t="shared" si="104"/>
        <v>10.639561094519445</v>
      </c>
      <c r="F3010" s="2">
        <f t="shared" si="105"/>
        <v>6.0205999132796242</v>
      </c>
    </row>
    <row r="3011" spans="2:6" x14ac:dyDescent="0.15">
      <c r="B3011" s="33">
        <v>4</v>
      </c>
      <c r="C3011" s="16">
        <v>11.586602540378443</v>
      </c>
      <c r="D3011" s="16">
        <v>66.266893469946012</v>
      </c>
      <c r="E3011" s="2">
        <f t="shared" si="104"/>
        <v>10.639561094519445</v>
      </c>
      <c r="F3011" s="2">
        <f t="shared" si="105"/>
        <v>6.0205999132796242</v>
      </c>
    </row>
    <row r="3012" spans="2:6" x14ac:dyDescent="0.15">
      <c r="B3012" s="33">
        <v>4</v>
      </c>
      <c r="C3012" s="16">
        <v>11.586602540378443</v>
      </c>
      <c r="D3012" s="16">
        <v>65.954967531002836</v>
      </c>
      <c r="E3012" s="2">
        <f t="shared" si="104"/>
        <v>10.639561094519445</v>
      </c>
      <c r="F3012" s="2">
        <f t="shared" si="105"/>
        <v>6.0205999132796242</v>
      </c>
    </row>
    <row r="3013" spans="2:6" x14ac:dyDescent="0.15">
      <c r="B3013" s="33">
        <v>4</v>
      </c>
      <c r="C3013" s="16">
        <v>11.586602540378443</v>
      </c>
      <c r="D3013" s="16">
        <v>66.289919525730014</v>
      </c>
      <c r="E3013" s="2">
        <f t="shared" si="104"/>
        <v>10.639561094519445</v>
      </c>
      <c r="F3013" s="2">
        <f t="shared" si="105"/>
        <v>6.0205999132796242</v>
      </c>
    </row>
    <row r="3014" spans="2:6" x14ac:dyDescent="0.15">
      <c r="B3014" s="33">
        <v>4</v>
      </c>
      <c r="C3014" s="16">
        <v>11.586602540378443</v>
      </c>
      <c r="D3014" s="16">
        <v>66.064113052943597</v>
      </c>
      <c r="E3014" s="2">
        <f t="shared" si="104"/>
        <v>10.639561094519445</v>
      </c>
      <c r="F3014" s="2">
        <f t="shared" si="105"/>
        <v>6.0205999132796242</v>
      </c>
    </row>
    <row r="3015" spans="2:6" x14ac:dyDescent="0.15">
      <c r="B3015" s="33">
        <v>4</v>
      </c>
      <c r="C3015" s="16">
        <v>11.5901387818866</v>
      </c>
      <c r="D3015" s="16">
        <v>65.989572832083923</v>
      </c>
      <c r="E3015" s="2">
        <f t="shared" si="104"/>
        <v>10.640886362954927</v>
      </c>
      <c r="F3015" s="2">
        <f t="shared" si="105"/>
        <v>6.0205999132796242</v>
      </c>
    </row>
    <row r="3016" spans="2:6" x14ac:dyDescent="0.15">
      <c r="B3016" s="33">
        <v>4</v>
      </c>
      <c r="C3016" s="16">
        <v>11.5901387818866</v>
      </c>
      <c r="D3016" s="16">
        <v>66.186395060613307</v>
      </c>
      <c r="E3016" s="2">
        <f t="shared" si="104"/>
        <v>10.640886362954927</v>
      </c>
      <c r="F3016" s="2">
        <f t="shared" si="105"/>
        <v>6.0205999132796242</v>
      </c>
    </row>
    <row r="3017" spans="2:6" x14ac:dyDescent="0.15">
      <c r="B3017" s="33">
        <v>4</v>
      </c>
      <c r="C3017" s="16">
        <v>11.5901387818866</v>
      </c>
      <c r="D3017" s="16">
        <v>65.921759890886392</v>
      </c>
      <c r="E3017" s="2">
        <f t="shared" si="104"/>
        <v>10.640886362954927</v>
      </c>
      <c r="F3017" s="2">
        <f t="shared" si="105"/>
        <v>6.0205999132796242</v>
      </c>
    </row>
    <row r="3018" spans="2:6" x14ac:dyDescent="0.15">
      <c r="B3018" s="33">
        <v>4</v>
      </c>
      <c r="C3018" s="16">
        <v>11.5901387818866</v>
      </c>
      <c r="D3018" s="16">
        <v>65.955409888077199</v>
      </c>
      <c r="E3018" s="2">
        <f t="shared" ref="E3018:E3081" si="106">10*LOG10(C3018)</f>
        <v>10.640886362954927</v>
      </c>
      <c r="F3018" s="2">
        <f t="shared" ref="F3018:F3081" si="107">10*LOG10(B3018)</f>
        <v>6.0205999132796242</v>
      </c>
    </row>
    <row r="3019" spans="2:6" x14ac:dyDescent="0.15">
      <c r="B3019" s="33">
        <v>4</v>
      </c>
      <c r="C3019" s="16">
        <v>11.5901387818866</v>
      </c>
      <c r="D3019" s="16">
        <v>65.949679066477273</v>
      </c>
      <c r="E3019" s="2">
        <f t="shared" si="106"/>
        <v>10.640886362954927</v>
      </c>
      <c r="F3019" s="2">
        <f t="shared" si="107"/>
        <v>6.0205999132796242</v>
      </c>
    </row>
    <row r="3020" spans="2:6" x14ac:dyDescent="0.15">
      <c r="B3020" s="33">
        <v>4</v>
      </c>
      <c r="C3020" s="16">
        <v>11.5901387818866</v>
      </c>
      <c r="D3020" s="16">
        <v>65.887806648000677</v>
      </c>
      <c r="E3020" s="2">
        <f t="shared" si="106"/>
        <v>10.640886362954927</v>
      </c>
      <c r="F3020" s="2">
        <f t="shared" si="107"/>
        <v>6.0205999132796242</v>
      </c>
    </row>
    <row r="3021" spans="2:6" x14ac:dyDescent="0.15">
      <c r="B3021" s="33">
        <v>4</v>
      </c>
      <c r="C3021" s="16">
        <v>11.5901387818866</v>
      </c>
      <c r="D3021" s="16">
        <v>66.083194722936327</v>
      </c>
      <c r="E3021" s="2">
        <f t="shared" si="106"/>
        <v>10.640886362954927</v>
      </c>
      <c r="F3021" s="2">
        <f t="shared" si="107"/>
        <v>6.0205999132796242</v>
      </c>
    </row>
    <row r="3022" spans="2:6" x14ac:dyDescent="0.15">
      <c r="B3022" s="33">
        <v>4</v>
      </c>
      <c r="C3022" s="16">
        <v>11.5901387818866</v>
      </c>
      <c r="D3022" s="16">
        <v>66.202490523050187</v>
      </c>
      <c r="E3022" s="2">
        <f t="shared" si="106"/>
        <v>10.640886362954927</v>
      </c>
      <c r="F3022" s="2">
        <f t="shared" si="107"/>
        <v>6.0205999132796242</v>
      </c>
    </row>
    <row r="3023" spans="2:6" x14ac:dyDescent="0.15">
      <c r="B3023" s="33">
        <v>4</v>
      </c>
      <c r="C3023" s="16">
        <v>11.5901387818866</v>
      </c>
      <c r="D3023" s="16">
        <v>66.161031859448059</v>
      </c>
      <c r="E3023" s="2">
        <f t="shared" si="106"/>
        <v>10.640886362954927</v>
      </c>
      <c r="F3023" s="2">
        <f t="shared" si="107"/>
        <v>6.0205999132796242</v>
      </c>
    </row>
    <row r="3024" spans="2:6" x14ac:dyDescent="0.15">
      <c r="B3024" s="33">
        <v>4</v>
      </c>
      <c r="C3024" s="16">
        <v>11.5901387818866</v>
      </c>
      <c r="D3024" s="16">
        <v>66.069702946374832</v>
      </c>
      <c r="E3024" s="2">
        <f t="shared" si="106"/>
        <v>10.640886362954927</v>
      </c>
      <c r="F3024" s="2">
        <f t="shared" si="107"/>
        <v>6.0205999132796242</v>
      </c>
    </row>
    <row r="3025" spans="2:6" x14ac:dyDescent="0.15">
      <c r="B3025" s="33">
        <v>4</v>
      </c>
      <c r="C3025" s="16">
        <v>11.5901387818866</v>
      </c>
      <c r="D3025" s="16">
        <v>66.286811610969224</v>
      </c>
      <c r="E3025" s="2">
        <f t="shared" si="106"/>
        <v>10.640886362954927</v>
      </c>
      <c r="F3025" s="2">
        <f t="shared" si="107"/>
        <v>6.0205999132796242</v>
      </c>
    </row>
    <row r="3026" spans="2:6" x14ac:dyDescent="0.15">
      <c r="B3026" s="33">
        <v>4</v>
      </c>
      <c r="C3026" s="16">
        <v>11.5901387818866</v>
      </c>
      <c r="D3026" s="16">
        <v>65.984576690551535</v>
      </c>
      <c r="E3026" s="2">
        <f t="shared" si="106"/>
        <v>10.640886362954927</v>
      </c>
      <c r="F3026" s="2">
        <f t="shared" si="107"/>
        <v>6.0205999132796242</v>
      </c>
    </row>
    <row r="3027" spans="2:6" x14ac:dyDescent="0.15">
      <c r="B3027" s="33">
        <v>4</v>
      </c>
      <c r="C3027" s="16">
        <v>11.5901387818866</v>
      </c>
      <c r="D3027" s="16">
        <v>65.901732670203231</v>
      </c>
      <c r="E3027" s="2">
        <f t="shared" si="106"/>
        <v>10.640886362954927</v>
      </c>
      <c r="F3027" s="2">
        <f t="shared" si="107"/>
        <v>6.0205999132796242</v>
      </c>
    </row>
    <row r="3028" spans="2:6" x14ac:dyDescent="0.15">
      <c r="B3028" s="33">
        <v>4</v>
      </c>
      <c r="C3028" s="16">
        <v>11.5901387818866</v>
      </c>
      <c r="D3028" s="16">
        <v>65.835585422564947</v>
      </c>
      <c r="E3028" s="2">
        <f t="shared" si="106"/>
        <v>10.640886362954927</v>
      </c>
      <c r="F3028" s="2">
        <f t="shared" si="107"/>
        <v>6.0205999132796242</v>
      </c>
    </row>
    <row r="3029" spans="2:6" x14ac:dyDescent="0.15">
      <c r="B3029" s="33">
        <v>4</v>
      </c>
      <c r="C3029" s="16">
        <v>11.5901387818866</v>
      </c>
      <c r="D3029" s="16">
        <v>66.165324403221376</v>
      </c>
      <c r="E3029" s="2">
        <f t="shared" si="106"/>
        <v>10.640886362954927</v>
      </c>
      <c r="F3029" s="2">
        <f t="shared" si="107"/>
        <v>6.0205999132796242</v>
      </c>
    </row>
    <row r="3030" spans="2:6" x14ac:dyDescent="0.15">
      <c r="B3030" s="33">
        <v>4</v>
      </c>
      <c r="C3030" s="16">
        <v>11.5901387818866</v>
      </c>
      <c r="D3030" s="16">
        <v>66.198224496794353</v>
      </c>
      <c r="E3030" s="2">
        <f t="shared" si="106"/>
        <v>10.640886362954927</v>
      </c>
      <c r="F3030" s="2">
        <f t="shared" si="107"/>
        <v>6.0205999132796242</v>
      </c>
    </row>
    <row r="3031" spans="2:6" x14ac:dyDescent="0.15">
      <c r="B3031" s="33">
        <v>4</v>
      </c>
      <c r="C3031" s="16">
        <v>11.5901387818866</v>
      </c>
      <c r="D3031" s="16">
        <v>66.240501158375835</v>
      </c>
      <c r="E3031" s="2">
        <f t="shared" si="106"/>
        <v>10.640886362954927</v>
      </c>
      <c r="F3031" s="2">
        <f t="shared" si="107"/>
        <v>6.0205999132796242</v>
      </c>
    </row>
    <row r="3032" spans="2:6" x14ac:dyDescent="0.15">
      <c r="B3032" s="33">
        <v>4</v>
      </c>
      <c r="C3032" s="16">
        <v>11.5901387818866</v>
      </c>
      <c r="D3032" s="16">
        <v>66.124023872534906</v>
      </c>
      <c r="E3032" s="2">
        <f t="shared" si="106"/>
        <v>10.640886362954927</v>
      </c>
      <c r="F3032" s="2">
        <f t="shared" si="107"/>
        <v>6.0205999132796242</v>
      </c>
    </row>
    <row r="3033" spans="2:6" x14ac:dyDescent="0.15">
      <c r="B3033" s="33">
        <v>4</v>
      </c>
      <c r="C3033" s="16">
        <v>11.5901387818866</v>
      </c>
      <c r="D3033" s="16">
        <v>66.029584857404359</v>
      </c>
      <c r="E3033" s="2">
        <f t="shared" si="106"/>
        <v>10.640886362954927</v>
      </c>
      <c r="F3033" s="2">
        <f t="shared" si="107"/>
        <v>6.0205999132796242</v>
      </c>
    </row>
    <row r="3034" spans="2:6" x14ac:dyDescent="0.15">
      <c r="B3034" s="33">
        <v>4</v>
      </c>
      <c r="C3034" s="16">
        <v>11.5901387818866</v>
      </c>
      <c r="D3034" s="16">
        <v>66.218125136160893</v>
      </c>
      <c r="E3034" s="2">
        <f t="shared" si="106"/>
        <v>10.640886362954927</v>
      </c>
      <c r="F3034" s="2">
        <f t="shared" si="107"/>
        <v>6.0205999132796242</v>
      </c>
    </row>
    <row r="3035" spans="2:6" x14ac:dyDescent="0.15">
      <c r="B3035" s="33">
        <v>4</v>
      </c>
      <c r="C3035" s="16">
        <v>11.593541434669348</v>
      </c>
      <c r="D3035" s="16">
        <v>66.008629932692429</v>
      </c>
      <c r="E3035" s="2">
        <f t="shared" si="106"/>
        <v>10.642161185005774</v>
      </c>
      <c r="F3035" s="2">
        <f t="shared" si="107"/>
        <v>6.0205999132796242</v>
      </c>
    </row>
    <row r="3036" spans="2:6" x14ac:dyDescent="0.15">
      <c r="B3036" s="33">
        <v>4</v>
      </c>
      <c r="C3036" s="16">
        <v>11.593541434669348</v>
      </c>
      <c r="D3036" s="16">
        <v>65.95845495402267</v>
      </c>
      <c r="E3036" s="2">
        <f t="shared" si="106"/>
        <v>10.642161185005774</v>
      </c>
      <c r="F3036" s="2">
        <f t="shared" si="107"/>
        <v>6.0205999132796242</v>
      </c>
    </row>
    <row r="3037" spans="2:6" x14ac:dyDescent="0.15">
      <c r="B3037" s="33">
        <v>4</v>
      </c>
      <c r="C3037" s="16">
        <v>11.593541434669348</v>
      </c>
      <c r="D3037" s="16">
        <v>66.284868689889024</v>
      </c>
      <c r="E3037" s="2">
        <f t="shared" si="106"/>
        <v>10.642161185005774</v>
      </c>
      <c r="F3037" s="2">
        <f t="shared" si="107"/>
        <v>6.0205999132796242</v>
      </c>
    </row>
    <row r="3038" spans="2:6" x14ac:dyDescent="0.15">
      <c r="B3038" s="33">
        <v>4</v>
      </c>
      <c r="C3038" s="16">
        <v>11.593541434669348</v>
      </c>
      <c r="D3038" s="16">
        <v>66.052826868680881</v>
      </c>
      <c r="E3038" s="2">
        <f t="shared" si="106"/>
        <v>10.642161185005774</v>
      </c>
      <c r="F3038" s="2">
        <f t="shared" si="107"/>
        <v>6.0205999132796242</v>
      </c>
    </row>
    <row r="3039" spans="2:6" x14ac:dyDescent="0.15">
      <c r="B3039" s="33">
        <v>4</v>
      </c>
      <c r="C3039" s="16">
        <v>11.593541434669348</v>
      </c>
      <c r="D3039" s="16">
        <v>66.021758706255866</v>
      </c>
      <c r="E3039" s="2">
        <f t="shared" si="106"/>
        <v>10.642161185005774</v>
      </c>
      <c r="F3039" s="2">
        <f t="shared" si="107"/>
        <v>6.0205999132796242</v>
      </c>
    </row>
    <row r="3040" spans="2:6" x14ac:dyDescent="0.15">
      <c r="B3040" s="33">
        <v>4</v>
      </c>
      <c r="C3040" s="16">
        <v>11.593541434669348</v>
      </c>
      <c r="D3040" s="16">
        <v>66.099258916279581</v>
      </c>
      <c r="E3040" s="2">
        <f t="shared" si="106"/>
        <v>10.642161185005774</v>
      </c>
      <c r="F3040" s="2">
        <f t="shared" si="107"/>
        <v>6.0205999132796242</v>
      </c>
    </row>
    <row r="3041" spans="2:6" x14ac:dyDescent="0.15">
      <c r="B3041" s="33">
        <v>4</v>
      </c>
      <c r="C3041" s="16">
        <v>11.593541434669348</v>
      </c>
      <c r="D3041" s="16">
        <v>66.091375996542467</v>
      </c>
      <c r="E3041" s="2">
        <f t="shared" si="106"/>
        <v>10.642161185005774</v>
      </c>
      <c r="F3041" s="2">
        <f t="shared" si="107"/>
        <v>6.0205999132796242</v>
      </c>
    </row>
    <row r="3042" spans="2:6" x14ac:dyDescent="0.15">
      <c r="B3042" s="33">
        <v>4</v>
      </c>
      <c r="C3042" s="16">
        <v>11.593541434669348</v>
      </c>
      <c r="D3042" s="16">
        <v>66.254776184389229</v>
      </c>
      <c r="E3042" s="2">
        <f t="shared" si="106"/>
        <v>10.642161185005774</v>
      </c>
      <c r="F3042" s="2">
        <f t="shared" si="107"/>
        <v>6.0205999132796242</v>
      </c>
    </row>
    <row r="3043" spans="2:6" x14ac:dyDescent="0.15">
      <c r="B3043" s="33">
        <v>4</v>
      </c>
      <c r="C3043" s="16">
        <v>11.593541434669348</v>
      </c>
      <c r="D3043" s="16">
        <v>66.045614175345435</v>
      </c>
      <c r="E3043" s="2">
        <f t="shared" si="106"/>
        <v>10.642161185005774</v>
      </c>
      <c r="F3043" s="2">
        <f t="shared" si="107"/>
        <v>6.0205999132796242</v>
      </c>
    </row>
    <row r="3044" spans="2:6" x14ac:dyDescent="0.15">
      <c r="B3044" s="33">
        <v>4</v>
      </c>
      <c r="C3044" s="16">
        <v>11.593541434669348</v>
      </c>
      <c r="D3044" s="16">
        <v>66.047795123450484</v>
      </c>
      <c r="E3044" s="2">
        <f t="shared" si="106"/>
        <v>10.642161185005774</v>
      </c>
      <c r="F3044" s="2">
        <f t="shared" si="107"/>
        <v>6.0205999132796242</v>
      </c>
    </row>
    <row r="3045" spans="2:6" x14ac:dyDescent="0.15">
      <c r="B3045" s="33">
        <v>4</v>
      </c>
      <c r="C3045" s="16">
        <v>11.6</v>
      </c>
      <c r="D3045" s="16">
        <v>65.914809075562715</v>
      </c>
      <c r="E3045" s="2">
        <f t="shared" si="106"/>
        <v>10.644579892269183</v>
      </c>
      <c r="F3045" s="2">
        <f t="shared" si="107"/>
        <v>6.0205999132796242</v>
      </c>
    </row>
    <row r="3046" spans="2:6" x14ac:dyDescent="0.15">
      <c r="B3046" s="33">
        <v>4</v>
      </c>
      <c r="C3046" s="16">
        <v>11.6</v>
      </c>
      <c r="D3046" s="16">
        <v>66.064360771441486</v>
      </c>
      <c r="E3046" s="2">
        <f t="shared" si="106"/>
        <v>10.644579892269183</v>
      </c>
      <c r="F3046" s="2">
        <f t="shared" si="107"/>
        <v>6.0205999132796242</v>
      </c>
    </row>
    <row r="3047" spans="2:6" x14ac:dyDescent="0.15">
      <c r="B3047" s="33">
        <v>4</v>
      </c>
      <c r="C3047" s="16">
        <v>11.6</v>
      </c>
      <c r="D3047" s="16">
        <v>65.982875510207265</v>
      </c>
      <c r="E3047" s="2">
        <f t="shared" si="106"/>
        <v>10.644579892269183</v>
      </c>
      <c r="F3047" s="2">
        <f t="shared" si="107"/>
        <v>6.0205999132796242</v>
      </c>
    </row>
    <row r="3048" spans="2:6" x14ac:dyDescent="0.15">
      <c r="B3048" s="33">
        <v>4</v>
      </c>
      <c r="C3048" s="16">
        <v>11.6</v>
      </c>
      <c r="D3048" s="16">
        <v>65.922115791712486</v>
      </c>
      <c r="E3048" s="2">
        <f t="shared" si="106"/>
        <v>10.644579892269183</v>
      </c>
      <c r="F3048" s="2">
        <f t="shared" si="107"/>
        <v>6.0205999132796242</v>
      </c>
    </row>
    <row r="3049" spans="2:6" x14ac:dyDescent="0.15">
      <c r="B3049" s="33">
        <v>4</v>
      </c>
      <c r="C3049" s="16">
        <v>11.6</v>
      </c>
      <c r="D3049" s="16">
        <v>66.08812651125875</v>
      </c>
      <c r="E3049" s="2">
        <f t="shared" si="106"/>
        <v>10.644579892269183</v>
      </c>
      <c r="F3049" s="2">
        <f t="shared" si="107"/>
        <v>6.0205999132796242</v>
      </c>
    </row>
    <row r="3050" spans="2:6" x14ac:dyDescent="0.15">
      <c r="B3050" s="33">
        <v>4</v>
      </c>
      <c r="C3050" s="16">
        <v>11.603077640640441</v>
      </c>
      <c r="D3050" s="16">
        <v>65.893453025617788</v>
      </c>
      <c r="E3050" s="2">
        <f t="shared" si="106"/>
        <v>10.645731982846103</v>
      </c>
      <c r="F3050" s="2">
        <f t="shared" si="107"/>
        <v>6.0205999132796242</v>
      </c>
    </row>
    <row r="3051" spans="2:6" x14ac:dyDescent="0.15">
      <c r="B3051" s="33">
        <v>4</v>
      </c>
      <c r="C3051" s="16">
        <v>11.603077640640441</v>
      </c>
      <c r="D3051" s="16">
        <v>66.016987677208959</v>
      </c>
      <c r="E3051" s="2">
        <f t="shared" si="106"/>
        <v>10.645731982846103</v>
      </c>
      <c r="F3051" s="2">
        <f t="shared" si="107"/>
        <v>6.0205999132796242</v>
      </c>
    </row>
    <row r="3052" spans="2:6" x14ac:dyDescent="0.15">
      <c r="B3052" s="33">
        <v>4</v>
      </c>
      <c r="C3052" s="16">
        <v>11.603077640640441</v>
      </c>
      <c r="D3052" s="16">
        <v>66.144952126657159</v>
      </c>
      <c r="E3052" s="2">
        <f t="shared" si="106"/>
        <v>10.645731982846103</v>
      </c>
      <c r="F3052" s="2">
        <f t="shared" si="107"/>
        <v>6.0205999132796242</v>
      </c>
    </row>
    <row r="3053" spans="2:6" x14ac:dyDescent="0.15">
      <c r="B3053" s="33">
        <v>4</v>
      </c>
      <c r="C3053" s="16">
        <v>11.603077640640441</v>
      </c>
      <c r="D3053" s="16">
        <v>66.06237764824499</v>
      </c>
      <c r="E3053" s="2">
        <f t="shared" si="106"/>
        <v>10.645731982846103</v>
      </c>
      <c r="F3053" s="2">
        <f t="shared" si="107"/>
        <v>6.0205999132796242</v>
      </c>
    </row>
    <row r="3054" spans="2:6" x14ac:dyDescent="0.15">
      <c r="B3054" s="33">
        <v>4</v>
      </c>
      <c r="C3054" s="16">
        <v>11.603077640640441</v>
      </c>
      <c r="D3054" s="16">
        <v>66.017058576977348</v>
      </c>
      <c r="E3054" s="2">
        <f t="shared" si="106"/>
        <v>10.645731982846103</v>
      </c>
      <c r="F3054" s="2">
        <f t="shared" si="107"/>
        <v>6.0205999132796242</v>
      </c>
    </row>
    <row r="3055" spans="2:6" x14ac:dyDescent="0.15">
      <c r="B3055" s="33">
        <v>4</v>
      </c>
      <c r="C3055" s="16">
        <v>11.61180339887499</v>
      </c>
      <c r="D3055" s="16">
        <v>65.863617179624683</v>
      </c>
      <c r="E3055" s="2">
        <f t="shared" si="106"/>
        <v>10.648996741191144</v>
      </c>
      <c r="F3055" s="2">
        <f t="shared" si="107"/>
        <v>6.0205999132796242</v>
      </c>
    </row>
    <row r="3056" spans="2:6" x14ac:dyDescent="0.15">
      <c r="B3056" s="33">
        <v>4</v>
      </c>
      <c r="C3056" s="16">
        <v>12.5</v>
      </c>
      <c r="D3056" s="16">
        <v>67.776239851412768</v>
      </c>
      <c r="E3056" s="2">
        <f t="shared" si="106"/>
        <v>10.969100130080564</v>
      </c>
      <c r="F3056" s="2">
        <f t="shared" si="107"/>
        <v>6.0205999132796242</v>
      </c>
    </row>
    <row r="3057" spans="2:6" x14ac:dyDescent="0.15">
      <c r="B3057" s="33">
        <v>4</v>
      </c>
      <c r="C3057" s="16">
        <v>12.525</v>
      </c>
      <c r="D3057" s="16">
        <v>67.9863510943633</v>
      </c>
      <c r="E3057" s="2">
        <f t="shared" si="106"/>
        <v>10.977777345392834</v>
      </c>
      <c r="F3057" s="2">
        <f t="shared" si="107"/>
        <v>6.0205999132796242</v>
      </c>
    </row>
    <row r="3058" spans="2:6" x14ac:dyDescent="0.15">
      <c r="B3058" s="33">
        <v>4</v>
      </c>
      <c r="C3058" s="16">
        <v>12.525</v>
      </c>
      <c r="D3058" s="16">
        <v>67.757054333220196</v>
      </c>
      <c r="E3058" s="2">
        <f t="shared" si="106"/>
        <v>10.977777345392834</v>
      </c>
      <c r="F3058" s="2">
        <f t="shared" si="107"/>
        <v>6.0205999132796242</v>
      </c>
    </row>
    <row r="3059" spans="2:6" x14ac:dyDescent="0.15">
      <c r="B3059" s="33">
        <v>4</v>
      </c>
      <c r="C3059" s="16">
        <v>12.525</v>
      </c>
      <c r="D3059" s="16">
        <v>67.770947769794503</v>
      </c>
      <c r="E3059" s="2">
        <f t="shared" si="106"/>
        <v>10.977777345392834</v>
      </c>
      <c r="F3059" s="2">
        <f t="shared" si="107"/>
        <v>6.0205999132796242</v>
      </c>
    </row>
    <row r="3060" spans="2:6" x14ac:dyDescent="0.15">
      <c r="B3060" s="33">
        <v>4</v>
      </c>
      <c r="C3060" s="16">
        <v>12.525</v>
      </c>
      <c r="D3060" s="16">
        <v>67.642784276809891</v>
      </c>
      <c r="E3060" s="2">
        <f t="shared" si="106"/>
        <v>10.977777345392834</v>
      </c>
      <c r="F3060" s="2">
        <f t="shared" si="107"/>
        <v>6.0205999132796242</v>
      </c>
    </row>
    <row r="3061" spans="2:6" x14ac:dyDescent="0.15">
      <c r="B3061" s="33">
        <v>4</v>
      </c>
      <c r="C3061" s="16">
        <v>12.525</v>
      </c>
      <c r="D3061" s="16">
        <v>67.75358968908067</v>
      </c>
      <c r="E3061" s="2">
        <f t="shared" si="106"/>
        <v>10.977777345392834</v>
      </c>
      <c r="F3061" s="2">
        <f t="shared" si="107"/>
        <v>6.0205999132796242</v>
      </c>
    </row>
    <row r="3062" spans="2:6" x14ac:dyDescent="0.15">
      <c r="B3062" s="33">
        <v>4</v>
      </c>
      <c r="C3062" s="16">
        <v>12.535355339059327</v>
      </c>
      <c r="D3062" s="16">
        <v>67.882063956729212</v>
      </c>
      <c r="E3062" s="2">
        <f t="shared" si="106"/>
        <v>10.981366493915928</v>
      </c>
      <c r="F3062" s="2">
        <f t="shared" si="107"/>
        <v>6.0205999132796242</v>
      </c>
    </row>
    <row r="3063" spans="2:6" x14ac:dyDescent="0.15">
      <c r="B3063" s="33">
        <v>4</v>
      </c>
      <c r="C3063" s="16">
        <v>12.535355339059327</v>
      </c>
      <c r="D3063" s="16">
        <v>67.766251873269724</v>
      </c>
      <c r="E3063" s="2">
        <f t="shared" si="106"/>
        <v>10.981366493915928</v>
      </c>
      <c r="F3063" s="2">
        <f t="shared" si="107"/>
        <v>6.0205999132796242</v>
      </c>
    </row>
    <row r="3064" spans="2:6" x14ac:dyDescent="0.15">
      <c r="B3064" s="33">
        <v>4</v>
      </c>
      <c r="C3064" s="16">
        <v>12.535355339059327</v>
      </c>
      <c r="D3064" s="16">
        <v>67.82982610341557</v>
      </c>
      <c r="E3064" s="2">
        <f t="shared" si="106"/>
        <v>10.981366493915928</v>
      </c>
      <c r="F3064" s="2">
        <f t="shared" si="107"/>
        <v>6.0205999132796242</v>
      </c>
    </row>
    <row r="3065" spans="2:6" x14ac:dyDescent="0.15">
      <c r="B3065" s="33">
        <v>4</v>
      </c>
      <c r="C3065" s="16">
        <v>12.535355339059327</v>
      </c>
      <c r="D3065" s="16">
        <v>67.842076828428063</v>
      </c>
      <c r="E3065" s="2">
        <f t="shared" si="106"/>
        <v>10.981366493915928</v>
      </c>
      <c r="F3065" s="2">
        <f t="shared" si="107"/>
        <v>6.0205999132796242</v>
      </c>
    </row>
    <row r="3066" spans="2:6" x14ac:dyDescent="0.15">
      <c r="B3066" s="33">
        <v>4</v>
      </c>
      <c r="C3066" s="16">
        <v>12.535355339059327</v>
      </c>
      <c r="D3066" s="16">
        <v>67.793890680800104</v>
      </c>
      <c r="E3066" s="2">
        <f t="shared" si="106"/>
        <v>10.981366493915928</v>
      </c>
      <c r="F3066" s="2">
        <f t="shared" si="107"/>
        <v>6.0205999132796242</v>
      </c>
    </row>
    <row r="3067" spans="2:6" x14ac:dyDescent="0.15">
      <c r="B3067" s="33">
        <v>4</v>
      </c>
      <c r="C3067" s="16">
        <v>12.535355339059327</v>
      </c>
      <c r="D3067" s="16">
        <v>67.693533568145085</v>
      </c>
      <c r="E3067" s="2">
        <f t="shared" si="106"/>
        <v>10.981366493915928</v>
      </c>
      <c r="F3067" s="2">
        <f t="shared" si="107"/>
        <v>6.0205999132796242</v>
      </c>
    </row>
    <row r="3068" spans="2:6" x14ac:dyDescent="0.15">
      <c r="B3068" s="33">
        <v>4</v>
      </c>
      <c r="C3068" s="16">
        <v>12.535355339059327</v>
      </c>
      <c r="D3068" s="16">
        <v>67.710491284304496</v>
      </c>
      <c r="E3068" s="2">
        <f t="shared" si="106"/>
        <v>10.981366493915928</v>
      </c>
      <c r="F3068" s="2">
        <f t="shared" si="107"/>
        <v>6.0205999132796242</v>
      </c>
    </row>
    <row r="3069" spans="2:6" x14ac:dyDescent="0.15">
      <c r="B3069" s="33">
        <v>4</v>
      </c>
      <c r="C3069" s="16">
        <v>12.535355339059327</v>
      </c>
      <c r="D3069" s="16">
        <v>67.815874729894844</v>
      </c>
      <c r="E3069" s="2">
        <f t="shared" si="106"/>
        <v>10.981366493915928</v>
      </c>
      <c r="F3069" s="2">
        <f t="shared" si="107"/>
        <v>6.0205999132796242</v>
      </c>
    </row>
    <row r="3070" spans="2:6" x14ac:dyDescent="0.15">
      <c r="B3070" s="33">
        <v>4</v>
      </c>
      <c r="C3070" s="16">
        <v>12.535355339059327</v>
      </c>
      <c r="D3070" s="16">
        <v>67.734176131929772</v>
      </c>
      <c r="E3070" s="2">
        <f t="shared" si="106"/>
        <v>10.981366493915928</v>
      </c>
      <c r="F3070" s="2">
        <f t="shared" si="107"/>
        <v>6.0205999132796242</v>
      </c>
    </row>
    <row r="3071" spans="2:6" x14ac:dyDescent="0.15">
      <c r="B3071" s="33">
        <v>4</v>
      </c>
      <c r="C3071" s="16">
        <v>12.535355339059327</v>
      </c>
      <c r="D3071" s="16">
        <v>68.124445628632699</v>
      </c>
      <c r="E3071" s="2">
        <f t="shared" si="106"/>
        <v>10.981366493915928</v>
      </c>
      <c r="F3071" s="2">
        <f t="shared" si="107"/>
        <v>6.0205999132796242</v>
      </c>
    </row>
    <row r="3072" spans="2:6" x14ac:dyDescent="0.15">
      <c r="B3072" s="33">
        <v>4</v>
      </c>
      <c r="C3072" s="16">
        <v>12.543301270189222</v>
      </c>
      <c r="D3072" s="16">
        <v>67.942206616497344</v>
      </c>
      <c r="E3072" s="2">
        <f t="shared" si="106"/>
        <v>10.984118534595408</v>
      </c>
      <c r="F3072" s="2">
        <f t="shared" si="107"/>
        <v>6.0205999132796242</v>
      </c>
    </row>
    <row r="3073" spans="2:6" x14ac:dyDescent="0.15">
      <c r="B3073" s="33">
        <v>4</v>
      </c>
      <c r="C3073" s="16">
        <v>12.543301270189222</v>
      </c>
      <c r="D3073" s="16">
        <v>67.860550216614129</v>
      </c>
      <c r="E3073" s="2">
        <f t="shared" si="106"/>
        <v>10.984118534595408</v>
      </c>
      <c r="F3073" s="2">
        <f t="shared" si="107"/>
        <v>6.0205999132796242</v>
      </c>
    </row>
    <row r="3074" spans="2:6" x14ac:dyDescent="0.15">
      <c r="B3074" s="33">
        <v>4</v>
      </c>
      <c r="C3074" s="16">
        <v>12.543301270189222</v>
      </c>
      <c r="D3074" s="16">
        <v>67.562228235276521</v>
      </c>
      <c r="E3074" s="2">
        <f t="shared" si="106"/>
        <v>10.984118534595408</v>
      </c>
      <c r="F3074" s="2">
        <f t="shared" si="107"/>
        <v>6.0205999132796242</v>
      </c>
    </row>
    <row r="3075" spans="2:6" x14ac:dyDescent="0.15">
      <c r="B3075" s="33">
        <v>4</v>
      </c>
      <c r="C3075" s="16">
        <v>12.543301270189222</v>
      </c>
      <c r="D3075" s="16">
        <v>67.77125708437309</v>
      </c>
      <c r="E3075" s="2">
        <f t="shared" si="106"/>
        <v>10.984118534595408</v>
      </c>
      <c r="F3075" s="2">
        <f t="shared" si="107"/>
        <v>6.0205999132796242</v>
      </c>
    </row>
    <row r="3076" spans="2:6" x14ac:dyDescent="0.15">
      <c r="B3076" s="33">
        <v>4</v>
      </c>
      <c r="C3076" s="16">
        <v>12.543301270189222</v>
      </c>
      <c r="D3076" s="16">
        <v>67.837899239349042</v>
      </c>
      <c r="E3076" s="2">
        <f t="shared" si="106"/>
        <v>10.984118534595408</v>
      </c>
      <c r="F3076" s="2">
        <f t="shared" si="107"/>
        <v>6.0205999132796242</v>
      </c>
    </row>
    <row r="3077" spans="2:6" x14ac:dyDescent="0.15">
      <c r="B3077" s="33">
        <v>4</v>
      </c>
      <c r="C3077" s="16">
        <v>12.543301270189222</v>
      </c>
      <c r="D3077" s="16">
        <v>67.940000088706626</v>
      </c>
      <c r="E3077" s="2">
        <f t="shared" si="106"/>
        <v>10.984118534595408</v>
      </c>
      <c r="F3077" s="2">
        <f t="shared" si="107"/>
        <v>6.0205999132796242</v>
      </c>
    </row>
    <row r="3078" spans="2:6" x14ac:dyDescent="0.15">
      <c r="B3078" s="33">
        <v>4</v>
      </c>
      <c r="C3078" s="16">
        <v>12.543301270189222</v>
      </c>
      <c r="D3078" s="16">
        <v>67.728421754245488</v>
      </c>
      <c r="E3078" s="2">
        <f t="shared" si="106"/>
        <v>10.984118534595408</v>
      </c>
      <c r="F3078" s="2">
        <f t="shared" si="107"/>
        <v>6.0205999132796242</v>
      </c>
    </row>
    <row r="3079" spans="2:6" x14ac:dyDescent="0.15">
      <c r="B3079" s="33">
        <v>4</v>
      </c>
      <c r="C3079" s="16">
        <v>12.543301270189222</v>
      </c>
      <c r="D3079" s="16">
        <v>67.936647275856586</v>
      </c>
      <c r="E3079" s="2">
        <f t="shared" si="106"/>
        <v>10.984118534595408</v>
      </c>
      <c r="F3079" s="2">
        <f t="shared" si="107"/>
        <v>6.0205999132796242</v>
      </c>
    </row>
    <row r="3080" spans="2:6" x14ac:dyDescent="0.15">
      <c r="B3080" s="33">
        <v>4</v>
      </c>
      <c r="C3080" s="16">
        <v>12.543301270189222</v>
      </c>
      <c r="D3080" s="16">
        <v>67.671687318818655</v>
      </c>
      <c r="E3080" s="2">
        <f t="shared" si="106"/>
        <v>10.984118534595408</v>
      </c>
      <c r="F3080" s="2">
        <f t="shared" si="107"/>
        <v>6.0205999132796242</v>
      </c>
    </row>
    <row r="3081" spans="2:6" x14ac:dyDescent="0.15">
      <c r="B3081" s="33">
        <v>4</v>
      </c>
      <c r="C3081" s="16">
        <v>12.543301270189222</v>
      </c>
      <c r="D3081" s="16">
        <v>67.92298147155617</v>
      </c>
      <c r="E3081" s="2">
        <f t="shared" si="106"/>
        <v>10.984118534595408</v>
      </c>
      <c r="F3081" s="2">
        <f t="shared" si="107"/>
        <v>6.0205999132796242</v>
      </c>
    </row>
    <row r="3082" spans="2:6" x14ac:dyDescent="0.15">
      <c r="B3082" s="33">
        <v>4</v>
      </c>
      <c r="C3082" s="16">
        <v>12.55</v>
      </c>
      <c r="D3082" s="16">
        <v>67.659588905036287</v>
      </c>
      <c r="E3082" s="2">
        <f t="shared" ref="E3082:E3145" si="108">10*LOG10(C3082)</f>
        <v>10.98643725817057</v>
      </c>
      <c r="F3082" s="2">
        <f t="shared" ref="F3082:F3145" si="109">10*LOG10(B3082)</f>
        <v>6.0205999132796242</v>
      </c>
    </row>
    <row r="3083" spans="2:6" x14ac:dyDescent="0.15">
      <c r="B3083" s="33">
        <v>4</v>
      </c>
      <c r="C3083" s="16">
        <v>12.55</v>
      </c>
      <c r="D3083" s="16">
        <v>67.393925778050942</v>
      </c>
      <c r="E3083" s="2">
        <f t="shared" si="108"/>
        <v>10.98643725817057</v>
      </c>
      <c r="F3083" s="2">
        <f t="shared" si="109"/>
        <v>6.0205999132796242</v>
      </c>
    </row>
    <row r="3084" spans="2:6" x14ac:dyDescent="0.15">
      <c r="B3084" s="33">
        <v>4</v>
      </c>
      <c r="C3084" s="16">
        <v>12.55</v>
      </c>
      <c r="D3084" s="16">
        <v>67.819798586715933</v>
      </c>
      <c r="E3084" s="2">
        <f t="shared" si="108"/>
        <v>10.98643725817057</v>
      </c>
      <c r="F3084" s="2">
        <f t="shared" si="109"/>
        <v>6.0205999132796242</v>
      </c>
    </row>
    <row r="3085" spans="2:6" x14ac:dyDescent="0.15">
      <c r="B3085" s="33">
        <v>4</v>
      </c>
      <c r="C3085" s="16">
        <v>12.55</v>
      </c>
      <c r="D3085" s="16">
        <v>67.726234377799685</v>
      </c>
      <c r="E3085" s="2">
        <f t="shared" si="108"/>
        <v>10.98643725817057</v>
      </c>
      <c r="F3085" s="2">
        <f t="shared" si="109"/>
        <v>6.0205999132796242</v>
      </c>
    </row>
    <row r="3086" spans="2:6" x14ac:dyDescent="0.15">
      <c r="B3086" s="33">
        <v>4</v>
      </c>
      <c r="C3086" s="16">
        <v>12.55</v>
      </c>
      <c r="D3086" s="16">
        <v>67.804671244662828</v>
      </c>
      <c r="E3086" s="2">
        <f t="shared" si="108"/>
        <v>10.98643725817057</v>
      </c>
      <c r="F3086" s="2">
        <f t="shared" si="109"/>
        <v>6.0205999132796242</v>
      </c>
    </row>
    <row r="3087" spans="2:6" x14ac:dyDescent="0.15">
      <c r="B3087" s="33">
        <v>4</v>
      </c>
      <c r="C3087" s="16">
        <v>12.55</v>
      </c>
      <c r="D3087" s="16">
        <v>67.853460161712107</v>
      </c>
      <c r="E3087" s="2">
        <f t="shared" si="108"/>
        <v>10.98643725817057</v>
      </c>
      <c r="F3087" s="2">
        <f t="shared" si="109"/>
        <v>6.0205999132796242</v>
      </c>
    </row>
    <row r="3088" spans="2:6" x14ac:dyDescent="0.15">
      <c r="B3088" s="33">
        <v>4</v>
      </c>
      <c r="C3088" s="16">
        <v>12.55</v>
      </c>
      <c r="D3088" s="16">
        <v>67.456678820147772</v>
      </c>
      <c r="E3088" s="2">
        <f t="shared" si="108"/>
        <v>10.98643725817057</v>
      </c>
      <c r="F3088" s="2">
        <f t="shared" si="109"/>
        <v>6.0205999132796242</v>
      </c>
    </row>
    <row r="3089" spans="2:6" x14ac:dyDescent="0.15">
      <c r="B3089" s="33">
        <v>4</v>
      </c>
      <c r="C3089" s="16">
        <v>12.55</v>
      </c>
      <c r="D3089" s="16">
        <v>67.68910791928019</v>
      </c>
      <c r="E3089" s="2">
        <f t="shared" si="108"/>
        <v>10.98643725817057</v>
      </c>
      <c r="F3089" s="2">
        <f t="shared" si="109"/>
        <v>6.0205999132796242</v>
      </c>
    </row>
    <row r="3090" spans="2:6" x14ac:dyDescent="0.15">
      <c r="B3090" s="33">
        <v>4</v>
      </c>
      <c r="C3090" s="16">
        <v>12.55</v>
      </c>
      <c r="D3090" s="16">
        <v>67.946219011177007</v>
      </c>
      <c r="E3090" s="2">
        <f t="shared" si="108"/>
        <v>10.98643725817057</v>
      </c>
      <c r="F3090" s="2">
        <f t="shared" si="109"/>
        <v>6.0205999132796242</v>
      </c>
    </row>
    <row r="3091" spans="2:6" x14ac:dyDescent="0.15">
      <c r="B3091" s="33">
        <v>4</v>
      </c>
      <c r="C3091" s="16">
        <v>12.55</v>
      </c>
      <c r="D3091" s="16">
        <v>67.765580077417539</v>
      </c>
      <c r="E3091" s="2">
        <f t="shared" si="108"/>
        <v>10.98643725817057</v>
      </c>
      <c r="F3091" s="2">
        <f t="shared" si="109"/>
        <v>6.0205999132796242</v>
      </c>
    </row>
    <row r="3092" spans="2:6" x14ac:dyDescent="0.15">
      <c r="B3092" s="33">
        <v>4</v>
      </c>
      <c r="C3092" s="16">
        <v>12.555901699437495</v>
      </c>
      <c r="D3092" s="16">
        <v>67.630086997472574</v>
      </c>
      <c r="E3092" s="2">
        <f t="shared" si="108"/>
        <v>10.988479069357</v>
      </c>
      <c r="F3092" s="2">
        <f t="shared" si="109"/>
        <v>6.0205999132796242</v>
      </c>
    </row>
    <row r="3093" spans="2:6" x14ac:dyDescent="0.15">
      <c r="B3093" s="33">
        <v>4</v>
      </c>
      <c r="C3093" s="16">
        <v>12.555901699437495</v>
      </c>
      <c r="D3093" s="16">
        <v>67.55628249316608</v>
      </c>
      <c r="E3093" s="2">
        <f t="shared" si="108"/>
        <v>10.988479069357</v>
      </c>
      <c r="F3093" s="2">
        <f t="shared" si="109"/>
        <v>6.0205999132796242</v>
      </c>
    </row>
    <row r="3094" spans="2:6" x14ac:dyDescent="0.15">
      <c r="B3094" s="33">
        <v>4</v>
      </c>
      <c r="C3094" s="16">
        <v>12.555901699437495</v>
      </c>
      <c r="D3094" s="16">
        <v>67.68642858768996</v>
      </c>
      <c r="E3094" s="2">
        <f t="shared" si="108"/>
        <v>10.988479069357</v>
      </c>
      <c r="F3094" s="2">
        <f t="shared" si="109"/>
        <v>6.0205999132796242</v>
      </c>
    </row>
    <row r="3095" spans="2:6" x14ac:dyDescent="0.15">
      <c r="B3095" s="33">
        <v>4</v>
      </c>
      <c r="C3095" s="16">
        <v>12.555901699437495</v>
      </c>
      <c r="D3095" s="16">
        <v>67.759929025826835</v>
      </c>
      <c r="E3095" s="2">
        <f t="shared" si="108"/>
        <v>10.988479069357</v>
      </c>
      <c r="F3095" s="2">
        <f t="shared" si="109"/>
        <v>6.0205999132796242</v>
      </c>
    </row>
    <row r="3096" spans="2:6" x14ac:dyDescent="0.15">
      <c r="B3096" s="33">
        <v>4</v>
      </c>
      <c r="C3096" s="16">
        <v>12.555901699437495</v>
      </c>
      <c r="D3096" s="16">
        <v>67.738120385218053</v>
      </c>
      <c r="E3096" s="2">
        <f t="shared" si="108"/>
        <v>10.988479069357</v>
      </c>
      <c r="F3096" s="2">
        <f t="shared" si="109"/>
        <v>6.0205999132796242</v>
      </c>
    </row>
    <row r="3097" spans="2:6" x14ac:dyDescent="0.15">
      <c r="B3097" s="33">
        <v>4</v>
      </c>
      <c r="C3097" s="16">
        <v>12.555901699437495</v>
      </c>
      <c r="D3097" s="16">
        <v>67.866207938808571</v>
      </c>
      <c r="E3097" s="2">
        <f t="shared" si="108"/>
        <v>10.988479069357</v>
      </c>
      <c r="F3097" s="2">
        <f t="shared" si="109"/>
        <v>6.0205999132796242</v>
      </c>
    </row>
    <row r="3098" spans="2:6" x14ac:dyDescent="0.15">
      <c r="B3098" s="33">
        <v>4</v>
      </c>
      <c r="C3098" s="16">
        <v>12.555901699437495</v>
      </c>
      <c r="D3098" s="16">
        <v>67.664784658941713</v>
      </c>
      <c r="E3098" s="2">
        <f t="shared" si="108"/>
        <v>10.988479069357</v>
      </c>
      <c r="F3098" s="2">
        <f t="shared" si="109"/>
        <v>6.0205999132796242</v>
      </c>
    </row>
    <row r="3099" spans="2:6" x14ac:dyDescent="0.15">
      <c r="B3099" s="33">
        <v>4</v>
      </c>
      <c r="C3099" s="16">
        <v>12.555901699437495</v>
      </c>
      <c r="D3099" s="16">
        <v>67.774777282989987</v>
      </c>
      <c r="E3099" s="2">
        <f t="shared" si="108"/>
        <v>10.988479069357</v>
      </c>
      <c r="F3099" s="2">
        <f t="shared" si="109"/>
        <v>6.0205999132796242</v>
      </c>
    </row>
    <row r="3100" spans="2:6" x14ac:dyDescent="0.15">
      <c r="B3100" s="33">
        <v>4</v>
      </c>
      <c r="C3100" s="16">
        <v>12.555901699437495</v>
      </c>
      <c r="D3100" s="16">
        <v>67.62174663160809</v>
      </c>
      <c r="E3100" s="2">
        <f t="shared" si="108"/>
        <v>10.988479069357</v>
      </c>
      <c r="F3100" s="2">
        <f t="shared" si="109"/>
        <v>6.0205999132796242</v>
      </c>
    </row>
    <row r="3101" spans="2:6" x14ac:dyDescent="0.15">
      <c r="B3101" s="33">
        <v>4</v>
      </c>
      <c r="C3101" s="16">
        <v>12.555901699437495</v>
      </c>
      <c r="D3101" s="16">
        <v>67.817411701783911</v>
      </c>
      <c r="E3101" s="2">
        <f t="shared" si="108"/>
        <v>10.988479069357</v>
      </c>
      <c r="F3101" s="2">
        <f t="shared" si="109"/>
        <v>6.0205999132796242</v>
      </c>
    </row>
    <row r="3102" spans="2:6" x14ac:dyDescent="0.15">
      <c r="B3102" s="33">
        <v>4</v>
      </c>
      <c r="C3102" s="16">
        <v>12.555901699437495</v>
      </c>
      <c r="D3102" s="16">
        <v>67.845121749772105</v>
      </c>
      <c r="E3102" s="2">
        <f t="shared" si="108"/>
        <v>10.988479069357</v>
      </c>
      <c r="F3102" s="2">
        <f t="shared" si="109"/>
        <v>6.0205999132796242</v>
      </c>
    </row>
    <row r="3103" spans="2:6" x14ac:dyDescent="0.15">
      <c r="B3103" s="33">
        <v>4</v>
      </c>
      <c r="C3103" s="16">
        <v>12.555901699437495</v>
      </c>
      <c r="D3103" s="16">
        <v>67.638894240892895</v>
      </c>
      <c r="E3103" s="2">
        <f t="shared" si="108"/>
        <v>10.988479069357</v>
      </c>
      <c r="F3103" s="2">
        <f t="shared" si="109"/>
        <v>6.0205999132796242</v>
      </c>
    </row>
    <row r="3104" spans="2:6" x14ac:dyDescent="0.15">
      <c r="B3104" s="33">
        <v>4</v>
      </c>
      <c r="C3104" s="16">
        <v>12.555901699437495</v>
      </c>
      <c r="D3104" s="16">
        <v>67.751744642850426</v>
      </c>
      <c r="E3104" s="2">
        <f t="shared" si="108"/>
        <v>10.988479069357</v>
      </c>
      <c r="F3104" s="2">
        <f t="shared" si="109"/>
        <v>6.0205999132796242</v>
      </c>
    </row>
    <row r="3105" spans="2:6" x14ac:dyDescent="0.15">
      <c r="B3105" s="33">
        <v>4</v>
      </c>
      <c r="C3105" s="16">
        <v>12.555901699437495</v>
      </c>
      <c r="D3105" s="16">
        <v>67.666297720255542</v>
      </c>
      <c r="E3105" s="2">
        <f t="shared" si="108"/>
        <v>10.988479069357</v>
      </c>
      <c r="F3105" s="2">
        <f t="shared" si="109"/>
        <v>6.0205999132796242</v>
      </c>
    </row>
    <row r="3106" spans="2:6" x14ac:dyDescent="0.15">
      <c r="B3106" s="33">
        <v>4</v>
      </c>
      <c r="C3106" s="16">
        <v>12.555901699437495</v>
      </c>
      <c r="D3106" s="16">
        <v>67.859036415334955</v>
      </c>
      <c r="E3106" s="2">
        <f t="shared" si="108"/>
        <v>10.988479069357</v>
      </c>
      <c r="F3106" s="2">
        <f t="shared" si="109"/>
        <v>6.0205999132796242</v>
      </c>
    </row>
    <row r="3107" spans="2:6" x14ac:dyDescent="0.15">
      <c r="B3107" s="33">
        <v>4</v>
      </c>
      <c r="C3107" s="16">
        <v>12.555901699437495</v>
      </c>
      <c r="D3107" s="16">
        <v>67.584779349966112</v>
      </c>
      <c r="E3107" s="2">
        <f t="shared" si="108"/>
        <v>10.988479069357</v>
      </c>
      <c r="F3107" s="2">
        <f t="shared" si="109"/>
        <v>6.0205999132796242</v>
      </c>
    </row>
    <row r="3108" spans="2:6" x14ac:dyDescent="0.15">
      <c r="B3108" s="33">
        <v>4</v>
      </c>
      <c r="C3108" s="16">
        <v>12.555901699437495</v>
      </c>
      <c r="D3108" s="16">
        <v>67.633808220241576</v>
      </c>
      <c r="E3108" s="2">
        <f t="shared" si="108"/>
        <v>10.988479069357</v>
      </c>
      <c r="F3108" s="2">
        <f t="shared" si="109"/>
        <v>6.0205999132796242</v>
      </c>
    </row>
    <row r="3109" spans="2:6" x14ac:dyDescent="0.15">
      <c r="B3109" s="33">
        <v>4</v>
      </c>
      <c r="C3109" s="16">
        <v>12.555901699437495</v>
      </c>
      <c r="D3109" s="16">
        <v>68.079086303575679</v>
      </c>
      <c r="E3109" s="2">
        <f t="shared" si="108"/>
        <v>10.988479069357</v>
      </c>
      <c r="F3109" s="2">
        <f t="shared" si="109"/>
        <v>6.0205999132796242</v>
      </c>
    </row>
    <row r="3110" spans="2:6" x14ac:dyDescent="0.15">
      <c r="B3110" s="33">
        <v>4</v>
      </c>
      <c r="C3110" s="16">
        <v>12.555901699437495</v>
      </c>
      <c r="D3110" s="16">
        <v>67.82912796475388</v>
      </c>
      <c r="E3110" s="2">
        <f t="shared" si="108"/>
        <v>10.988479069357</v>
      </c>
      <c r="F3110" s="2">
        <f t="shared" si="109"/>
        <v>6.0205999132796242</v>
      </c>
    </row>
    <row r="3111" spans="2:6" x14ac:dyDescent="0.15">
      <c r="B3111" s="33">
        <v>4</v>
      </c>
      <c r="C3111" s="16">
        <v>12.555901699437495</v>
      </c>
      <c r="D3111" s="16">
        <v>67.799538473371314</v>
      </c>
      <c r="E3111" s="2">
        <f t="shared" si="108"/>
        <v>10.988479069357</v>
      </c>
      <c r="F3111" s="2">
        <f t="shared" si="109"/>
        <v>6.0205999132796242</v>
      </c>
    </row>
    <row r="3112" spans="2:6" x14ac:dyDescent="0.15">
      <c r="B3112" s="33">
        <v>4</v>
      </c>
      <c r="C3112" s="16">
        <v>12.555901699437495</v>
      </c>
      <c r="D3112" s="16">
        <v>67.991730293419707</v>
      </c>
      <c r="E3112" s="2">
        <f t="shared" si="108"/>
        <v>10.988479069357</v>
      </c>
      <c r="F3112" s="2">
        <f t="shared" si="109"/>
        <v>6.0205999132796242</v>
      </c>
    </row>
    <row r="3113" spans="2:6" x14ac:dyDescent="0.15">
      <c r="B3113" s="33">
        <v>4</v>
      </c>
      <c r="C3113" s="16">
        <v>12.561237243569579</v>
      </c>
      <c r="D3113" s="16">
        <v>67.66622376549418</v>
      </c>
      <c r="E3113" s="2">
        <f t="shared" si="108"/>
        <v>10.990324181903159</v>
      </c>
      <c r="F3113" s="2">
        <f t="shared" si="109"/>
        <v>6.0205999132796242</v>
      </c>
    </row>
    <row r="3114" spans="2:6" x14ac:dyDescent="0.15">
      <c r="B3114" s="33">
        <v>4</v>
      </c>
      <c r="C3114" s="16">
        <v>12.561237243569579</v>
      </c>
      <c r="D3114" s="16">
        <v>67.830741654530357</v>
      </c>
      <c r="E3114" s="2">
        <f t="shared" si="108"/>
        <v>10.990324181903159</v>
      </c>
      <c r="F3114" s="2">
        <f t="shared" si="109"/>
        <v>6.0205999132796242</v>
      </c>
    </row>
    <row r="3115" spans="2:6" x14ac:dyDescent="0.15">
      <c r="B3115" s="33">
        <v>4</v>
      </c>
      <c r="C3115" s="16">
        <v>12.561237243569579</v>
      </c>
      <c r="D3115" s="16">
        <v>67.945658087409242</v>
      </c>
      <c r="E3115" s="2">
        <f t="shared" si="108"/>
        <v>10.990324181903159</v>
      </c>
      <c r="F3115" s="2">
        <f t="shared" si="109"/>
        <v>6.0205999132796242</v>
      </c>
    </row>
    <row r="3116" spans="2:6" x14ac:dyDescent="0.15">
      <c r="B3116" s="33">
        <v>4</v>
      </c>
      <c r="C3116" s="16">
        <v>12.561237243569579</v>
      </c>
      <c r="D3116" s="16">
        <v>67.750170306921518</v>
      </c>
      <c r="E3116" s="2">
        <f t="shared" si="108"/>
        <v>10.990324181903159</v>
      </c>
      <c r="F3116" s="2">
        <f t="shared" si="109"/>
        <v>6.0205999132796242</v>
      </c>
    </row>
    <row r="3117" spans="2:6" x14ac:dyDescent="0.15">
      <c r="B3117" s="33">
        <v>4</v>
      </c>
      <c r="C3117" s="16">
        <v>12.561237243569579</v>
      </c>
      <c r="D3117" s="16">
        <v>68.014559206228128</v>
      </c>
      <c r="E3117" s="2">
        <f t="shared" si="108"/>
        <v>10.990324181903159</v>
      </c>
      <c r="F3117" s="2">
        <f t="shared" si="109"/>
        <v>6.0205999132796242</v>
      </c>
    </row>
    <row r="3118" spans="2:6" x14ac:dyDescent="0.15">
      <c r="B3118" s="33">
        <v>4</v>
      </c>
      <c r="C3118" s="16">
        <v>12.561237243569579</v>
      </c>
      <c r="D3118" s="16">
        <v>68.357281895640185</v>
      </c>
      <c r="E3118" s="2">
        <f t="shared" si="108"/>
        <v>10.990324181903159</v>
      </c>
      <c r="F3118" s="2">
        <f t="shared" si="109"/>
        <v>6.0205999132796242</v>
      </c>
    </row>
    <row r="3119" spans="2:6" x14ac:dyDescent="0.15">
      <c r="B3119" s="33">
        <v>4</v>
      </c>
      <c r="C3119" s="16">
        <v>12.561237243569579</v>
      </c>
      <c r="D3119" s="16">
        <v>67.712749830733614</v>
      </c>
      <c r="E3119" s="2">
        <f t="shared" si="108"/>
        <v>10.990324181903159</v>
      </c>
      <c r="F3119" s="2">
        <f t="shared" si="109"/>
        <v>6.0205999132796242</v>
      </c>
    </row>
    <row r="3120" spans="2:6" x14ac:dyDescent="0.15">
      <c r="B3120" s="33">
        <v>4</v>
      </c>
      <c r="C3120" s="16">
        <v>12.561237243569579</v>
      </c>
      <c r="D3120" s="16">
        <v>67.770830317621048</v>
      </c>
      <c r="E3120" s="2">
        <f t="shared" si="108"/>
        <v>10.990324181903159</v>
      </c>
      <c r="F3120" s="2">
        <f t="shared" si="109"/>
        <v>6.0205999132796242</v>
      </c>
    </row>
    <row r="3121" spans="2:6" x14ac:dyDescent="0.15">
      <c r="B3121" s="33">
        <v>4</v>
      </c>
      <c r="C3121" s="16">
        <v>12.561237243569579</v>
      </c>
      <c r="D3121" s="16">
        <v>67.36805337676978</v>
      </c>
      <c r="E3121" s="2">
        <f t="shared" si="108"/>
        <v>10.990324181903159</v>
      </c>
      <c r="F3121" s="2">
        <f t="shared" si="109"/>
        <v>6.0205999132796242</v>
      </c>
    </row>
    <row r="3122" spans="2:6" x14ac:dyDescent="0.15">
      <c r="B3122" s="33">
        <v>4</v>
      </c>
      <c r="C3122" s="16">
        <v>12.561237243569579</v>
      </c>
      <c r="D3122" s="16">
        <v>67.800278366388582</v>
      </c>
      <c r="E3122" s="2">
        <f t="shared" si="108"/>
        <v>10.990324181903159</v>
      </c>
      <c r="F3122" s="2">
        <f t="shared" si="109"/>
        <v>6.0205999132796242</v>
      </c>
    </row>
    <row r="3123" spans="2:6" x14ac:dyDescent="0.15">
      <c r="B3123" s="33">
        <v>4</v>
      </c>
      <c r="C3123" s="16">
        <v>12.561237243569579</v>
      </c>
      <c r="D3123" s="16">
        <v>67.68393338778192</v>
      </c>
      <c r="E3123" s="2">
        <f t="shared" si="108"/>
        <v>10.990324181903159</v>
      </c>
      <c r="F3123" s="2">
        <f t="shared" si="109"/>
        <v>6.0205999132796242</v>
      </c>
    </row>
    <row r="3124" spans="2:6" x14ac:dyDescent="0.15">
      <c r="B3124" s="33">
        <v>4</v>
      </c>
      <c r="C3124" s="16">
        <v>12.561237243569579</v>
      </c>
      <c r="D3124" s="16">
        <v>67.730578460609479</v>
      </c>
      <c r="E3124" s="2">
        <f t="shared" si="108"/>
        <v>10.990324181903159</v>
      </c>
      <c r="F3124" s="2">
        <f t="shared" si="109"/>
        <v>6.0205999132796242</v>
      </c>
    </row>
    <row r="3125" spans="2:6" x14ac:dyDescent="0.15">
      <c r="B3125" s="33">
        <v>4</v>
      </c>
      <c r="C3125" s="16">
        <v>12.561237243569579</v>
      </c>
      <c r="D3125" s="16">
        <v>67.618329693631978</v>
      </c>
      <c r="E3125" s="2">
        <f t="shared" si="108"/>
        <v>10.990324181903159</v>
      </c>
      <c r="F3125" s="2">
        <f t="shared" si="109"/>
        <v>6.0205999132796242</v>
      </c>
    </row>
    <row r="3126" spans="2:6" x14ac:dyDescent="0.15">
      <c r="B3126" s="33">
        <v>4</v>
      </c>
      <c r="C3126" s="16">
        <v>12.561237243569579</v>
      </c>
      <c r="D3126" s="16">
        <v>67.851412209480046</v>
      </c>
      <c r="E3126" s="2">
        <f t="shared" si="108"/>
        <v>10.990324181903159</v>
      </c>
      <c r="F3126" s="2">
        <f t="shared" si="109"/>
        <v>6.0205999132796242</v>
      </c>
    </row>
    <row r="3127" spans="2:6" x14ac:dyDescent="0.15">
      <c r="B3127" s="33">
        <v>4</v>
      </c>
      <c r="C3127" s="16">
        <v>12.561237243569579</v>
      </c>
      <c r="D3127" s="16">
        <v>67.732046573085697</v>
      </c>
      <c r="E3127" s="2">
        <f t="shared" si="108"/>
        <v>10.990324181903159</v>
      </c>
      <c r="F3127" s="2">
        <f t="shared" si="109"/>
        <v>6.0205999132796242</v>
      </c>
    </row>
    <row r="3128" spans="2:6" x14ac:dyDescent="0.15">
      <c r="B3128" s="33">
        <v>4</v>
      </c>
      <c r="C3128" s="16">
        <v>12.561237243569579</v>
      </c>
      <c r="D3128" s="16">
        <v>67.754822991822607</v>
      </c>
      <c r="E3128" s="2">
        <f t="shared" si="108"/>
        <v>10.990324181903159</v>
      </c>
      <c r="F3128" s="2">
        <f t="shared" si="109"/>
        <v>6.0205999132796242</v>
      </c>
    </row>
    <row r="3129" spans="2:6" x14ac:dyDescent="0.15">
      <c r="B3129" s="33">
        <v>4</v>
      </c>
      <c r="C3129" s="16">
        <v>12.561237243569579</v>
      </c>
      <c r="D3129" s="16">
        <v>67.743540137088218</v>
      </c>
      <c r="E3129" s="2">
        <f t="shared" si="108"/>
        <v>10.990324181903159</v>
      </c>
      <c r="F3129" s="2">
        <f t="shared" si="109"/>
        <v>6.0205999132796242</v>
      </c>
    </row>
    <row r="3130" spans="2:6" x14ac:dyDescent="0.15">
      <c r="B3130" s="33">
        <v>4</v>
      </c>
      <c r="C3130" s="16">
        <v>12.561237243569579</v>
      </c>
      <c r="D3130" s="16">
        <v>67.704141452268189</v>
      </c>
      <c r="E3130" s="2">
        <f t="shared" si="108"/>
        <v>10.990324181903159</v>
      </c>
      <c r="F3130" s="2">
        <f t="shared" si="109"/>
        <v>6.0205999132796242</v>
      </c>
    </row>
    <row r="3131" spans="2:6" x14ac:dyDescent="0.15">
      <c r="B3131" s="33">
        <v>4</v>
      </c>
      <c r="C3131" s="16">
        <v>12.561237243569579</v>
      </c>
      <c r="D3131" s="16">
        <v>67.797188218759558</v>
      </c>
      <c r="E3131" s="2">
        <f t="shared" si="108"/>
        <v>10.990324181903159</v>
      </c>
      <c r="F3131" s="2">
        <f t="shared" si="109"/>
        <v>6.0205999132796242</v>
      </c>
    </row>
    <row r="3132" spans="2:6" x14ac:dyDescent="0.15">
      <c r="B3132" s="33">
        <v>4</v>
      </c>
      <c r="C3132" s="16">
        <v>12.561237243569579</v>
      </c>
      <c r="D3132" s="16">
        <v>67.727249509209045</v>
      </c>
      <c r="E3132" s="2">
        <f t="shared" si="108"/>
        <v>10.990324181903159</v>
      </c>
      <c r="F3132" s="2">
        <f t="shared" si="109"/>
        <v>6.0205999132796242</v>
      </c>
    </row>
    <row r="3133" spans="2:6" x14ac:dyDescent="0.15">
      <c r="B3133" s="33">
        <v>4</v>
      </c>
      <c r="C3133" s="16">
        <v>12.561237243569579</v>
      </c>
      <c r="D3133" s="16">
        <v>67.959853280857473</v>
      </c>
      <c r="E3133" s="2">
        <f t="shared" si="108"/>
        <v>10.990324181903159</v>
      </c>
      <c r="F3133" s="2">
        <f t="shared" si="109"/>
        <v>6.0205999132796242</v>
      </c>
    </row>
    <row r="3134" spans="2:6" x14ac:dyDescent="0.15">
      <c r="B3134" s="33">
        <v>4</v>
      </c>
      <c r="C3134" s="16">
        <v>12.561237243569579</v>
      </c>
      <c r="D3134" s="16">
        <v>67.682270185772268</v>
      </c>
      <c r="E3134" s="2">
        <f t="shared" si="108"/>
        <v>10.990324181903159</v>
      </c>
      <c r="F3134" s="2">
        <f t="shared" si="109"/>
        <v>6.0205999132796242</v>
      </c>
    </row>
    <row r="3135" spans="2:6" x14ac:dyDescent="0.15">
      <c r="B3135" s="33">
        <v>4</v>
      </c>
      <c r="C3135" s="16">
        <v>12.561237243569579</v>
      </c>
      <c r="D3135" s="16">
        <v>67.737689533040239</v>
      </c>
      <c r="E3135" s="2">
        <f t="shared" si="108"/>
        <v>10.990324181903159</v>
      </c>
      <c r="F3135" s="2">
        <f t="shared" si="109"/>
        <v>6.0205999132796242</v>
      </c>
    </row>
    <row r="3136" spans="2:6" x14ac:dyDescent="0.15">
      <c r="B3136" s="33">
        <v>4</v>
      </c>
      <c r="C3136" s="16">
        <v>12.561237243569579</v>
      </c>
      <c r="D3136" s="16">
        <v>67.592151840380865</v>
      </c>
      <c r="E3136" s="2">
        <f t="shared" si="108"/>
        <v>10.990324181903159</v>
      </c>
      <c r="F3136" s="2">
        <f t="shared" si="109"/>
        <v>6.0205999132796242</v>
      </c>
    </row>
    <row r="3137" spans="2:6" x14ac:dyDescent="0.15">
      <c r="B3137" s="33">
        <v>4</v>
      </c>
      <c r="C3137" s="16">
        <v>12.561237243569579</v>
      </c>
      <c r="D3137" s="16">
        <v>67.763689733605929</v>
      </c>
      <c r="E3137" s="2">
        <f t="shared" si="108"/>
        <v>10.990324181903159</v>
      </c>
      <c r="F3137" s="2">
        <f t="shared" si="109"/>
        <v>6.0205999132796242</v>
      </c>
    </row>
    <row r="3138" spans="2:6" x14ac:dyDescent="0.15">
      <c r="B3138" s="33">
        <v>4</v>
      </c>
      <c r="C3138" s="16">
        <v>12.561237243569579</v>
      </c>
      <c r="D3138" s="16">
        <v>67.617511470016609</v>
      </c>
      <c r="E3138" s="2">
        <f t="shared" si="108"/>
        <v>10.990324181903159</v>
      </c>
      <c r="F3138" s="2">
        <f t="shared" si="109"/>
        <v>6.0205999132796242</v>
      </c>
    </row>
    <row r="3139" spans="2:6" x14ac:dyDescent="0.15">
      <c r="B3139" s="33">
        <v>4</v>
      </c>
      <c r="C3139" s="16">
        <v>12.561237243569579</v>
      </c>
      <c r="D3139" s="16">
        <v>68.019362192082355</v>
      </c>
      <c r="E3139" s="2">
        <f t="shared" si="108"/>
        <v>10.990324181903159</v>
      </c>
      <c r="F3139" s="2">
        <f t="shared" si="109"/>
        <v>6.0205999132796242</v>
      </c>
    </row>
    <row r="3140" spans="2:6" x14ac:dyDescent="0.15">
      <c r="B3140" s="33">
        <v>4</v>
      </c>
      <c r="C3140" s="16">
        <v>12.561237243569579</v>
      </c>
      <c r="D3140" s="16">
        <v>67.827263997016274</v>
      </c>
      <c r="E3140" s="2">
        <f t="shared" si="108"/>
        <v>10.990324181903159</v>
      </c>
      <c r="F3140" s="2">
        <f t="shared" si="109"/>
        <v>6.0205999132796242</v>
      </c>
    </row>
    <row r="3141" spans="2:6" x14ac:dyDescent="0.15">
      <c r="B3141" s="33">
        <v>4</v>
      </c>
      <c r="C3141" s="16">
        <v>12.561237243569579</v>
      </c>
      <c r="D3141" s="16">
        <v>68.031851493805831</v>
      </c>
      <c r="E3141" s="2">
        <f t="shared" si="108"/>
        <v>10.990324181903159</v>
      </c>
      <c r="F3141" s="2">
        <f t="shared" si="109"/>
        <v>6.0205999132796242</v>
      </c>
    </row>
    <row r="3142" spans="2:6" x14ac:dyDescent="0.15">
      <c r="B3142" s="33">
        <v>4</v>
      </c>
      <c r="C3142" s="16">
        <v>12.561237243569579</v>
      </c>
      <c r="D3142" s="16">
        <v>67.939022678123379</v>
      </c>
      <c r="E3142" s="2">
        <f t="shared" si="108"/>
        <v>10.990324181903159</v>
      </c>
      <c r="F3142" s="2">
        <f t="shared" si="109"/>
        <v>6.0205999132796242</v>
      </c>
    </row>
    <row r="3143" spans="2:6" x14ac:dyDescent="0.15">
      <c r="B3143" s="33">
        <v>4</v>
      </c>
      <c r="C3143" s="16">
        <v>12.566143782776615</v>
      </c>
      <c r="D3143" s="16">
        <v>68.120820863200521</v>
      </c>
      <c r="E3143" s="2">
        <f t="shared" si="108"/>
        <v>10.992020246389711</v>
      </c>
      <c r="F3143" s="2">
        <f t="shared" si="109"/>
        <v>6.0205999132796242</v>
      </c>
    </row>
    <row r="3144" spans="2:6" x14ac:dyDescent="0.15">
      <c r="B3144" s="33">
        <v>4</v>
      </c>
      <c r="C3144" s="16">
        <v>12.566143782776615</v>
      </c>
      <c r="D3144" s="16">
        <v>67.823140657257014</v>
      </c>
      <c r="E3144" s="2">
        <f t="shared" si="108"/>
        <v>10.992020246389711</v>
      </c>
      <c r="F3144" s="2">
        <f t="shared" si="109"/>
        <v>6.0205999132796242</v>
      </c>
    </row>
    <row r="3145" spans="2:6" x14ac:dyDescent="0.15">
      <c r="B3145" s="33">
        <v>4</v>
      </c>
      <c r="C3145" s="16">
        <v>12.566143782776615</v>
      </c>
      <c r="D3145" s="16">
        <v>67.563424524140999</v>
      </c>
      <c r="E3145" s="2">
        <f t="shared" si="108"/>
        <v>10.992020246389711</v>
      </c>
      <c r="F3145" s="2">
        <f t="shared" si="109"/>
        <v>6.0205999132796242</v>
      </c>
    </row>
    <row r="3146" spans="2:6" x14ac:dyDescent="0.15">
      <c r="B3146" s="33">
        <v>4</v>
      </c>
      <c r="C3146" s="16">
        <v>12.566143782776615</v>
      </c>
      <c r="D3146" s="16">
        <v>67.78378437778197</v>
      </c>
      <c r="E3146" s="2">
        <f t="shared" ref="E3146:E3209" si="110">10*LOG10(C3146)</f>
        <v>10.992020246389711</v>
      </c>
      <c r="F3146" s="2">
        <f t="shared" ref="F3146:F3209" si="111">10*LOG10(B3146)</f>
        <v>6.0205999132796242</v>
      </c>
    </row>
    <row r="3147" spans="2:6" x14ac:dyDescent="0.15">
      <c r="B3147" s="33">
        <v>4</v>
      </c>
      <c r="C3147" s="16">
        <v>12.566143782776615</v>
      </c>
      <c r="D3147" s="16">
        <v>67.510103262727014</v>
      </c>
      <c r="E3147" s="2">
        <f t="shared" si="110"/>
        <v>10.992020246389711</v>
      </c>
      <c r="F3147" s="2">
        <f t="shared" si="111"/>
        <v>6.0205999132796242</v>
      </c>
    </row>
    <row r="3148" spans="2:6" x14ac:dyDescent="0.15">
      <c r="B3148" s="33">
        <v>4</v>
      </c>
      <c r="C3148" s="16">
        <v>12.566143782776615</v>
      </c>
      <c r="D3148" s="16">
        <v>67.768150612597509</v>
      </c>
      <c r="E3148" s="2">
        <f t="shared" si="110"/>
        <v>10.992020246389711</v>
      </c>
      <c r="F3148" s="2">
        <f t="shared" si="111"/>
        <v>6.0205999132796242</v>
      </c>
    </row>
    <row r="3149" spans="2:6" x14ac:dyDescent="0.15">
      <c r="B3149" s="33">
        <v>4</v>
      </c>
      <c r="C3149" s="16">
        <v>12.566143782776615</v>
      </c>
      <c r="D3149" s="16">
        <v>67.814432887848412</v>
      </c>
      <c r="E3149" s="2">
        <f t="shared" si="110"/>
        <v>10.992020246389711</v>
      </c>
      <c r="F3149" s="2">
        <f t="shared" si="111"/>
        <v>6.0205999132796242</v>
      </c>
    </row>
    <row r="3150" spans="2:6" x14ac:dyDescent="0.15">
      <c r="B3150" s="33">
        <v>4</v>
      </c>
      <c r="C3150" s="16">
        <v>12.566143782776615</v>
      </c>
      <c r="D3150" s="16">
        <v>67.557137796049304</v>
      </c>
      <c r="E3150" s="2">
        <f t="shared" si="110"/>
        <v>10.992020246389711</v>
      </c>
      <c r="F3150" s="2">
        <f t="shared" si="111"/>
        <v>6.0205999132796242</v>
      </c>
    </row>
    <row r="3151" spans="2:6" x14ac:dyDescent="0.15">
      <c r="B3151" s="33">
        <v>4</v>
      </c>
      <c r="C3151" s="16">
        <v>12.566143782776615</v>
      </c>
      <c r="D3151" s="16">
        <v>67.80565666656635</v>
      </c>
      <c r="E3151" s="2">
        <f t="shared" si="110"/>
        <v>10.992020246389711</v>
      </c>
      <c r="F3151" s="2">
        <f t="shared" si="111"/>
        <v>6.0205999132796242</v>
      </c>
    </row>
    <row r="3152" spans="2:6" x14ac:dyDescent="0.15">
      <c r="B3152" s="33">
        <v>4</v>
      </c>
      <c r="C3152" s="16">
        <v>12.566143782776615</v>
      </c>
      <c r="D3152" s="16">
        <v>67.581459813846351</v>
      </c>
      <c r="E3152" s="2">
        <f t="shared" si="110"/>
        <v>10.992020246389711</v>
      </c>
      <c r="F3152" s="2">
        <f t="shared" si="111"/>
        <v>6.0205999132796242</v>
      </c>
    </row>
    <row r="3153" spans="2:6" x14ac:dyDescent="0.15">
      <c r="B3153" s="33">
        <v>4</v>
      </c>
      <c r="C3153" s="16">
        <v>12.566143782776615</v>
      </c>
      <c r="D3153" s="16">
        <v>68.365531763649486</v>
      </c>
      <c r="E3153" s="2">
        <f t="shared" si="110"/>
        <v>10.992020246389711</v>
      </c>
      <c r="F3153" s="2">
        <f t="shared" si="111"/>
        <v>6.0205999132796242</v>
      </c>
    </row>
    <row r="3154" spans="2:6" x14ac:dyDescent="0.15">
      <c r="B3154" s="33">
        <v>4</v>
      </c>
      <c r="C3154" s="16">
        <v>12.566143782776615</v>
      </c>
      <c r="D3154" s="16">
        <v>67.881794590183688</v>
      </c>
      <c r="E3154" s="2">
        <f t="shared" si="110"/>
        <v>10.992020246389711</v>
      </c>
      <c r="F3154" s="2">
        <f t="shared" si="111"/>
        <v>6.0205999132796242</v>
      </c>
    </row>
    <row r="3155" spans="2:6" x14ac:dyDescent="0.15">
      <c r="B3155" s="33">
        <v>4</v>
      </c>
      <c r="C3155" s="16">
        <v>12.566143782776615</v>
      </c>
      <c r="D3155" s="16">
        <v>67.631479156392899</v>
      </c>
      <c r="E3155" s="2">
        <f t="shared" si="110"/>
        <v>10.992020246389711</v>
      </c>
      <c r="F3155" s="2">
        <f t="shared" si="111"/>
        <v>6.0205999132796242</v>
      </c>
    </row>
    <row r="3156" spans="2:6" x14ac:dyDescent="0.15">
      <c r="B3156" s="33">
        <v>4</v>
      </c>
      <c r="C3156" s="16">
        <v>12.566143782776615</v>
      </c>
      <c r="D3156" s="16">
        <v>67.844022621004456</v>
      </c>
      <c r="E3156" s="2">
        <f t="shared" si="110"/>
        <v>10.992020246389711</v>
      </c>
      <c r="F3156" s="2">
        <f t="shared" si="111"/>
        <v>6.0205999132796242</v>
      </c>
    </row>
    <row r="3157" spans="2:6" x14ac:dyDescent="0.15">
      <c r="B3157" s="33">
        <v>4</v>
      </c>
      <c r="C3157" s="16">
        <v>12.566143782776615</v>
      </c>
      <c r="D3157" s="16">
        <v>67.779713240931812</v>
      </c>
      <c r="E3157" s="2">
        <f t="shared" si="110"/>
        <v>10.992020246389711</v>
      </c>
      <c r="F3157" s="2">
        <f t="shared" si="111"/>
        <v>6.0205999132796242</v>
      </c>
    </row>
    <row r="3158" spans="2:6" x14ac:dyDescent="0.15">
      <c r="B3158" s="33">
        <v>4</v>
      </c>
      <c r="C3158" s="16">
        <v>12.566143782776615</v>
      </c>
      <c r="D3158" s="16">
        <v>67.714985868582559</v>
      </c>
      <c r="E3158" s="2">
        <f t="shared" si="110"/>
        <v>10.992020246389711</v>
      </c>
      <c r="F3158" s="2">
        <f t="shared" si="111"/>
        <v>6.0205999132796242</v>
      </c>
    </row>
    <row r="3159" spans="2:6" x14ac:dyDescent="0.15">
      <c r="B3159" s="33">
        <v>4</v>
      </c>
      <c r="C3159" s="16">
        <v>12.566143782776615</v>
      </c>
      <c r="D3159" s="16">
        <v>67.912575706730436</v>
      </c>
      <c r="E3159" s="2">
        <f t="shared" si="110"/>
        <v>10.992020246389711</v>
      </c>
      <c r="F3159" s="2">
        <f t="shared" si="111"/>
        <v>6.0205999132796242</v>
      </c>
    </row>
    <row r="3160" spans="2:6" x14ac:dyDescent="0.15">
      <c r="B3160" s="33">
        <v>4</v>
      </c>
      <c r="C3160" s="16">
        <v>12.566143782776615</v>
      </c>
      <c r="D3160" s="16">
        <v>67.739195140840835</v>
      </c>
      <c r="E3160" s="2">
        <f t="shared" si="110"/>
        <v>10.992020246389711</v>
      </c>
      <c r="F3160" s="2">
        <f t="shared" si="111"/>
        <v>6.0205999132796242</v>
      </c>
    </row>
    <row r="3161" spans="2:6" x14ac:dyDescent="0.15">
      <c r="B3161" s="33">
        <v>4</v>
      </c>
      <c r="C3161" s="16">
        <v>12.566143782776615</v>
      </c>
      <c r="D3161" s="16">
        <v>67.641665100725902</v>
      </c>
      <c r="E3161" s="2">
        <f t="shared" si="110"/>
        <v>10.992020246389711</v>
      </c>
      <c r="F3161" s="2">
        <f t="shared" si="111"/>
        <v>6.0205999132796242</v>
      </c>
    </row>
    <row r="3162" spans="2:6" x14ac:dyDescent="0.15">
      <c r="B3162" s="33">
        <v>4</v>
      </c>
      <c r="C3162" s="16">
        <v>12.566143782776615</v>
      </c>
      <c r="D3162" s="16">
        <v>67.949355119473921</v>
      </c>
      <c r="E3162" s="2">
        <f t="shared" si="110"/>
        <v>10.992020246389711</v>
      </c>
      <c r="F3162" s="2">
        <f t="shared" si="111"/>
        <v>6.0205999132796242</v>
      </c>
    </row>
    <row r="3163" spans="2:6" x14ac:dyDescent="0.15">
      <c r="B3163" s="33">
        <v>4</v>
      </c>
      <c r="C3163" s="16">
        <v>12.570710678118655</v>
      </c>
      <c r="D3163" s="16">
        <v>67.643163351111951</v>
      </c>
      <c r="E3163" s="2">
        <f t="shared" si="110"/>
        <v>10.993598309763858</v>
      </c>
      <c r="F3163" s="2">
        <f t="shared" si="111"/>
        <v>6.0205999132796242</v>
      </c>
    </row>
    <row r="3164" spans="2:6" x14ac:dyDescent="0.15">
      <c r="B3164" s="33">
        <v>4</v>
      </c>
      <c r="C3164" s="16">
        <v>12.570710678118655</v>
      </c>
      <c r="D3164" s="16">
        <v>67.761753973935527</v>
      </c>
      <c r="E3164" s="2">
        <f t="shared" si="110"/>
        <v>10.993598309763858</v>
      </c>
      <c r="F3164" s="2">
        <f t="shared" si="111"/>
        <v>6.0205999132796242</v>
      </c>
    </row>
    <row r="3165" spans="2:6" x14ac:dyDescent="0.15">
      <c r="B3165" s="33">
        <v>4</v>
      </c>
      <c r="C3165" s="16">
        <v>12.570710678118655</v>
      </c>
      <c r="D3165" s="16">
        <v>67.983305738202404</v>
      </c>
      <c r="E3165" s="2">
        <f t="shared" si="110"/>
        <v>10.993598309763858</v>
      </c>
      <c r="F3165" s="2">
        <f t="shared" si="111"/>
        <v>6.0205999132796242</v>
      </c>
    </row>
    <row r="3166" spans="2:6" x14ac:dyDescent="0.15">
      <c r="B3166" s="33">
        <v>4</v>
      </c>
      <c r="C3166" s="16">
        <v>12.570710678118655</v>
      </c>
      <c r="D3166" s="16">
        <v>67.789148279247257</v>
      </c>
      <c r="E3166" s="2">
        <f t="shared" si="110"/>
        <v>10.993598309763858</v>
      </c>
      <c r="F3166" s="2">
        <f t="shared" si="111"/>
        <v>6.0205999132796242</v>
      </c>
    </row>
    <row r="3167" spans="2:6" x14ac:dyDescent="0.15">
      <c r="B3167" s="33">
        <v>4</v>
      </c>
      <c r="C3167" s="16">
        <v>12.570710678118655</v>
      </c>
      <c r="D3167" s="16">
        <v>67.99630037512091</v>
      </c>
      <c r="E3167" s="2">
        <f t="shared" si="110"/>
        <v>10.993598309763858</v>
      </c>
      <c r="F3167" s="2">
        <f t="shared" si="111"/>
        <v>6.0205999132796242</v>
      </c>
    </row>
    <row r="3168" spans="2:6" x14ac:dyDescent="0.15">
      <c r="B3168" s="33">
        <v>4</v>
      </c>
      <c r="C3168" s="16">
        <v>12.570710678118655</v>
      </c>
      <c r="D3168" s="16">
        <v>67.500813849585654</v>
      </c>
      <c r="E3168" s="2">
        <f t="shared" si="110"/>
        <v>10.993598309763858</v>
      </c>
      <c r="F3168" s="2">
        <f t="shared" si="111"/>
        <v>6.0205999132796242</v>
      </c>
    </row>
    <row r="3169" spans="2:6" x14ac:dyDescent="0.15">
      <c r="B3169" s="33">
        <v>4</v>
      </c>
      <c r="C3169" s="16">
        <v>12.570710678118655</v>
      </c>
      <c r="D3169" s="16">
        <v>67.674456098619672</v>
      </c>
      <c r="E3169" s="2">
        <f t="shared" si="110"/>
        <v>10.993598309763858</v>
      </c>
      <c r="F3169" s="2">
        <f t="shared" si="111"/>
        <v>6.0205999132796242</v>
      </c>
    </row>
    <row r="3170" spans="2:6" x14ac:dyDescent="0.15">
      <c r="B3170" s="33">
        <v>4</v>
      </c>
      <c r="C3170" s="16">
        <v>12.570710678118655</v>
      </c>
      <c r="D3170" s="16">
        <v>67.630900351726851</v>
      </c>
      <c r="E3170" s="2">
        <f t="shared" si="110"/>
        <v>10.993598309763858</v>
      </c>
      <c r="F3170" s="2">
        <f t="shared" si="111"/>
        <v>6.0205999132796242</v>
      </c>
    </row>
    <row r="3171" spans="2:6" x14ac:dyDescent="0.15">
      <c r="B3171" s="33">
        <v>4</v>
      </c>
      <c r="C3171" s="16">
        <v>12.570710678118655</v>
      </c>
      <c r="D3171" s="16">
        <v>67.918326772360899</v>
      </c>
      <c r="E3171" s="2">
        <f t="shared" si="110"/>
        <v>10.993598309763858</v>
      </c>
      <c r="F3171" s="2">
        <f t="shared" si="111"/>
        <v>6.0205999132796242</v>
      </c>
    </row>
    <row r="3172" spans="2:6" x14ac:dyDescent="0.15">
      <c r="B3172" s="33">
        <v>4</v>
      </c>
      <c r="C3172" s="16">
        <v>12.570710678118655</v>
      </c>
      <c r="D3172" s="16">
        <v>67.796398035392684</v>
      </c>
      <c r="E3172" s="2">
        <f t="shared" si="110"/>
        <v>10.993598309763858</v>
      </c>
      <c r="F3172" s="2">
        <f t="shared" si="111"/>
        <v>6.0205999132796242</v>
      </c>
    </row>
    <row r="3173" spans="2:6" x14ac:dyDescent="0.15">
      <c r="B3173" s="33">
        <v>4</v>
      </c>
      <c r="C3173" s="16">
        <v>12.570710678118655</v>
      </c>
      <c r="D3173" s="16">
        <v>67.712977416422632</v>
      </c>
      <c r="E3173" s="2">
        <f t="shared" si="110"/>
        <v>10.993598309763858</v>
      </c>
      <c r="F3173" s="2">
        <f t="shared" si="111"/>
        <v>6.0205999132796242</v>
      </c>
    </row>
    <row r="3174" spans="2:6" x14ac:dyDescent="0.15">
      <c r="B3174" s="33">
        <v>4</v>
      </c>
      <c r="C3174" s="16">
        <v>12.570710678118655</v>
      </c>
      <c r="D3174" s="16">
        <v>67.909231124615019</v>
      </c>
      <c r="E3174" s="2">
        <f t="shared" si="110"/>
        <v>10.993598309763858</v>
      </c>
      <c r="F3174" s="2">
        <f t="shared" si="111"/>
        <v>6.0205999132796242</v>
      </c>
    </row>
    <row r="3175" spans="2:6" x14ac:dyDescent="0.15">
      <c r="B3175" s="33">
        <v>4</v>
      </c>
      <c r="C3175" s="16">
        <v>12.570710678118655</v>
      </c>
      <c r="D3175" s="16">
        <v>67.860626981015571</v>
      </c>
      <c r="E3175" s="2">
        <f t="shared" si="110"/>
        <v>10.993598309763858</v>
      </c>
      <c r="F3175" s="2">
        <f t="shared" si="111"/>
        <v>6.0205999132796242</v>
      </c>
    </row>
    <row r="3176" spans="2:6" x14ac:dyDescent="0.15">
      <c r="B3176" s="33">
        <v>4</v>
      </c>
      <c r="C3176" s="16">
        <v>12.570710678118655</v>
      </c>
      <c r="D3176" s="16">
        <v>67.768461054389405</v>
      </c>
      <c r="E3176" s="2">
        <f t="shared" si="110"/>
        <v>10.993598309763858</v>
      </c>
      <c r="F3176" s="2">
        <f t="shared" si="111"/>
        <v>6.0205999132796242</v>
      </c>
    </row>
    <row r="3177" spans="2:6" x14ac:dyDescent="0.15">
      <c r="B3177" s="33">
        <v>4</v>
      </c>
      <c r="C3177" s="16">
        <v>12.570710678118655</v>
      </c>
      <c r="D3177" s="16">
        <v>67.774558100027221</v>
      </c>
      <c r="E3177" s="2">
        <f t="shared" si="110"/>
        <v>10.993598309763858</v>
      </c>
      <c r="F3177" s="2">
        <f t="shared" si="111"/>
        <v>6.0205999132796242</v>
      </c>
    </row>
    <row r="3178" spans="2:6" x14ac:dyDescent="0.15">
      <c r="B3178" s="33">
        <v>4</v>
      </c>
      <c r="C3178" s="16">
        <v>12.574999999999999</v>
      </c>
      <c r="D3178" s="16">
        <v>67.853442533122973</v>
      </c>
      <c r="E3178" s="2">
        <f t="shared" si="110"/>
        <v>10.99507993727965</v>
      </c>
      <c r="F3178" s="2">
        <f t="shared" si="111"/>
        <v>6.0205999132796242</v>
      </c>
    </row>
    <row r="3179" spans="2:6" x14ac:dyDescent="0.15">
      <c r="B3179" s="33">
        <v>4</v>
      </c>
      <c r="C3179" s="16">
        <v>12.574999999999999</v>
      </c>
      <c r="D3179" s="16">
        <v>67.762022371084285</v>
      </c>
      <c r="E3179" s="2">
        <f t="shared" si="110"/>
        <v>10.99507993727965</v>
      </c>
      <c r="F3179" s="2">
        <f t="shared" si="111"/>
        <v>6.0205999132796242</v>
      </c>
    </row>
    <row r="3180" spans="2:6" x14ac:dyDescent="0.15">
      <c r="B3180" s="33">
        <v>4</v>
      </c>
      <c r="C3180" s="16">
        <v>12.574999999999999</v>
      </c>
      <c r="D3180" s="16">
        <v>67.904810617432489</v>
      </c>
      <c r="E3180" s="2">
        <f t="shared" si="110"/>
        <v>10.99507993727965</v>
      </c>
      <c r="F3180" s="2">
        <f t="shared" si="111"/>
        <v>6.0205999132796242</v>
      </c>
    </row>
    <row r="3181" spans="2:6" x14ac:dyDescent="0.15">
      <c r="B3181" s="33">
        <v>4</v>
      </c>
      <c r="C3181" s="16">
        <v>12.574999999999999</v>
      </c>
      <c r="D3181" s="16">
        <v>67.845833664461466</v>
      </c>
      <c r="E3181" s="2">
        <f t="shared" si="110"/>
        <v>10.99507993727965</v>
      </c>
      <c r="F3181" s="2">
        <f t="shared" si="111"/>
        <v>6.0205999132796242</v>
      </c>
    </row>
    <row r="3182" spans="2:6" x14ac:dyDescent="0.15">
      <c r="B3182" s="33">
        <v>4</v>
      </c>
      <c r="C3182" s="16">
        <v>12.574999999999999</v>
      </c>
      <c r="D3182" s="16">
        <v>68.070493792124736</v>
      </c>
      <c r="E3182" s="2">
        <f t="shared" si="110"/>
        <v>10.99507993727965</v>
      </c>
      <c r="F3182" s="2">
        <f t="shared" si="111"/>
        <v>6.0205999132796242</v>
      </c>
    </row>
    <row r="3183" spans="2:6" x14ac:dyDescent="0.15">
      <c r="B3183" s="33">
        <v>4</v>
      </c>
      <c r="C3183" s="16">
        <v>12.574999999999999</v>
      </c>
      <c r="D3183" s="16">
        <v>67.634585825395845</v>
      </c>
      <c r="E3183" s="2">
        <f t="shared" si="110"/>
        <v>10.99507993727965</v>
      </c>
      <c r="F3183" s="2">
        <f t="shared" si="111"/>
        <v>6.0205999132796242</v>
      </c>
    </row>
    <row r="3184" spans="2:6" x14ac:dyDescent="0.15">
      <c r="B3184" s="33">
        <v>4</v>
      </c>
      <c r="C3184" s="16">
        <v>12.574999999999999</v>
      </c>
      <c r="D3184" s="16">
        <v>67.698348695146734</v>
      </c>
      <c r="E3184" s="2">
        <f t="shared" si="110"/>
        <v>10.99507993727965</v>
      </c>
      <c r="F3184" s="2">
        <f t="shared" si="111"/>
        <v>6.0205999132796242</v>
      </c>
    </row>
    <row r="3185" spans="2:6" x14ac:dyDescent="0.15">
      <c r="B3185" s="33">
        <v>4</v>
      </c>
      <c r="C3185" s="16">
        <v>12.574999999999999</v>
      </c>
      <c r="D3185" s="16">
        <v>68.024288598646621</v>
      </c>
      <c r="E3185" s="2">
        <f t="shared" si="110"/>
        <v>10.99507993727965</v>
      </c>
      <c r="F3185" s="2">
        <f t="shared" si="111"/>
        <v>6.0205999132796242</v>
      </c>
    </row>
    <row r="3186" spans="2:6" x14ac:dyDescent="0.15">
      <c r="B3186" s="33">
        <v>4</v>
      </c>
      <c r="C3186" s="16">
        <v>12.574999999999999</v>
      </c>
      <c r="D3186" s="16">
        <v>68.055547977490974</v>
      </c>
      <c r="E3186" s="2">
        <f t="shared" si="110"/>
        <v>10.99507993727965</v>
      </c>
      <c r="F3186" s="2">
        <f t="shared" si="111"/>
        <v>6.0205999132796242</v>
      </c>
    </row>
    <row r="3187" spans="2:6" x14ac:dyDescent="0.15">
      <c r="B3187" s="33">
        <v>4</v>
      </c>
      <c r="C3187" s="16">
        <v>12.574999999999999</v>
      </c>
      <c r="D3187" s="16">
        <v>68.147443058423377</v>
      </c>
      <c r="E3187" s="2">
        <f t="shared" si="110"/>
        <v>10.99507993727965</v>
      </c>
      <c r="F3187" s="2">
        <f t="shared" si="111"/>
        <v>6.0205999132796242</v>
      </c>
    </row>
    <row r="3188" spans="2:6" x14ac:dyDescent="0.15">
      <c r="B3188" s="33">
        <v>4</v>
      </c>
      <c r="C3188" s="16">
        <v>12.574999999999999</v>
      </c>
      <c r="D3188" s="16">
        <v>67.757476641099174</v>
      </c>
      <c r="E3188" s="2">
        <f t="shared" si="110"/>
        <v>10.99507993727965</v>
      </c>
      <c r="F3188" s="2">
        <f t="shared" si="111"/>
        <v>6.0205999132796242</v>
      </c>
    </row>
    <row r="3189" spans="2:6" x14ac:dyDescent="0.15">
      <c r="B3189" s="33">
        <v>4</v>
      </c>
      <c r="C3189" s="16">
        <v>12.574999999999999</v>
      </c>
      <c r="D3189" s="16">
        <v>67.645661468439812</v>
      </c>
      <c r="E3189" s="2">
        <f t="shared" si="110"/>
        <v>10.99507993727965</v>
      </c>
      <c r="F3189" s="2">
        <f t="shared" si="111"/>
        <v>6.0205999132796242</v>
      </c>
    </row>
    <row r="3190" spans="2:6" x14ac:dyDescent="0.15">
      <c r="B3190" s="33">
        <v>4</v>
      </c>
      <c r="C3190" s="16">
        <v>12.574999999999999</v>
      </c>
      <c r="D3190" s="16">
        <v>67.580845466354447</v>
      </c>
      <c r="E3190" s="2">
        <f t="shared" si="110"/>
        <v>10.99507993727965</v>
      </c>
      <c r="F3190" s="2">
        <f t="shared" si="111"/>
        <v>6.0205999132796242</v>
      </c>
    </row>
    <row r="3191" spans="2:6" x14ac:dyDescent="0.15">
      <c r="B3191" s="33">
        <v>4</v>
      </c>
      <c r="C3191" s="16">
        <v>12.574999999999999</v>
      </c>
      <c r="D3191" s="16">
        <v>68.058635134813244</v>
      </c>
      <c r="E3191" s="2">
        <f t="shared" si="110"/>
        <v>10.99507993727965</v>
      </c>
      <c r="F3191" s="2">
        <f t="shared" si="111"/>
        <v>6.0205999132796242</v>
      </c>
    </row>
    <row r="3192" spans="2:6" x14ac:dyDescent="0.15">
      <c r="B3192" s="33">
        <v>4</v>
      </c>
      <c r="C3192" s="16">
        <v>12.574999999999999</v>
      </c>
      <c r="D3192" s="16">
        <v>67.790802301558443</v>
      </c>
      <c r="E3192" s="2">
        <f t="shared" si="110"/>
        <v>10.99507993727965</v>
      </c>
      <c r="F3192" s="2">
        <f t="shared" si="111"/>
        <v>6.0205999132796242</v>
      </c>
    </row>
    <row r="3193" spans="2:6" x14ac:dyDescent="0.15">
      <c r="B3193" s="33">
        <v>4</v>
      </c>
      <c r="C3193" s="16">
        <v>12.574999999999999</v>
      </c>
      <c r="D3193" s="16">
        <v>67.84934657423905</v>
      </c>
      <c r="E3193" s="2">
        <f t="shared" si="110"/>
        <v>10.99507993727965</v>
      </c>
      <c r="F3193" s="2">
        <f t="shared" si="111"/>
        <v>6.0205999132796242</v>
      </c>
    </row>
    <row r="3194" spans="2:6" x14ac:dyDescent="0.15">
      <c r="B3194" s="33">
        <v>4</v>
      </c>
      <c r="C3194" s="16">
        <v>12.574999999999999</v>
      </c>
      <c r="D3194" s="16">
        <v>67.962107555744382</v>
      </c>
      <c r="E3194" s="2">
        <f t="shared" si="110"/>
        <v>10.99507993727965</v>
      </c>
      <c r="F3194" s="2">
        <f t="shared" si="111"/>
        <v>6.0205999132796242</v>
      </c>
    </row>
    <row r="3195" spans="2:6" x14ac:dyDescent="0.15">
      <c r="B3195" s="33">
        <v>4</v>
      </c>
      <c r="C3195" s="16">
        <v>12.574999999999999</v>
      </c>
      <c r="D3195" s="16">
        <v>67.670457020107065</v>
      </c>
      <c r="E3195" s="2">
        <f t="shared" si="110"/>
        <v>10.99507993727965</v>
      </c>
      <c r="F3195" s="2">
        <f t="shared" si="111"/>
        <v>6.0205999132796242</v>
      </c>
    </row>
    <row r="3196" spans="2:6" x14ac:dyDescent="0.15">
      <c r="B3196" s="33">
        <v>4</v>
      </c>
      <c r="C3196" s="16">
        <v>12.574999999999999</v>
      </c>
      <c r="D3196" s="16">
        <v>67.592172534664584</v>
      </c>
      <c r="E3196" s="2">
        <f t="shared" si="110"/>
        <v>10.99507993727965</v>
      </c>
      <c r="F3196" s="2">
        <f t="shared" si="111"/>
        <v>6.0205999132796242</v>
      </c>
    </row>
    <row r="3197" spans="2:6" x14ac:dyDescent="0.15">
      <c r="B3197" s="33">
        <v>4</v>
      </c>
      <c r="C3197" s="16">
        <v>12.574999999999999</v>
      </c>
      <c r="D3197" s="16">
        <v>67.742594703004187</v>
      </c>
      <c r="E3197" s="2">
        <f t="shared" si="110"/>
        <v>10.99507993727965</v>
      </c>
      <c r="F3197" s="2">
        <f t="shared" si="111"/>
        <v>6.0205999132796242</v>
      </c>
    </row>
    <row r="3198" spans="2:6" x14ac:dyDescent="0.15">
      <c r="B3198" s="33">
        <v>4</v>
      </c>
      <c r="C3198" s="16">
        <v>12.574999999999999</v>
      </c>
      <c r="D3198" s="16">
        <v>67.723020312082127</v>
      </c>
      <c r="E3198" s="2">
        <f t="shared" si="110"/>
        <v>10.99507993727965</v>
      </c>
      <c r="F3198" s="2">
        <f t="shared" si="111"/>
        <v>6.0205999132796242</v>
      </c>
    </row>
    <row r="3199" spans="2:6" x14ac:dyDescent="0.15">
      <c r="B3199" s="33">
        <v>4</v>
      </c>
      <c r="C3199" s="16">
        <v>12.574999999999999</v>
      </c>
      <c r="D3199" s="16">
        <v>68.052036209320534</v>
      </c>
      <c r="E3199" s="2">
        <f t="shared" si="110"/>
        <v>10.99507993727965</v>
      </c>
      <c r="F3199" s="2">
        <f t="shared" si="111"/>
        <v>6.0205999132796242</v>
      </c>
    </row>
    <row r="3200" spans="2:6" x14ac:dyDescent="0.15">
      <c r="B3200" s="33">
        <v>4</v>
      </c>
      <c r="C3200" s="16">
        <v>12.574999999999999</v>
      </c>
      <c r="D3200" s="16">
        <v>67.723176062601738</v>
      </c>
      <c r="E3200" s="2">
        <f t="shared" si="110"/>
        <v>10.99507993727965</v>
      </c>
      <c r="F3200" s="2">
        <f t="shared" si="111"/>
        <v>6.0205999132796242</v>
      </c>
    </row>
    <row r="3201" spans="2:6" x14ac:dyDescent="0.15">
      <c r="B3201" s="33">
        <v>4</v>
      </c>
      <c r="C3201" s="16">
        <v>12.574999999999999</v>
      </c>
      <c r="D3201" s="16">
        <v>67.849717033278793</v>
      </c>
      <c r="E3201" s="2">
        <f t="shared" si="110"/>
        <v>10.99507993727965</v>
      </c>
      <c r="F3201" s="2">
        <f t="shared" si="111"/>
        <v>6.0205999132796242</v>
      </c>
    </row>
    <row r="3202" spans="2:6" x14ac:dyDescent="0.15">
      <c r="B3202" s="33">
        <v>4</v>
      </c>
      <c r="C3202" s="16">
        <v>12.574999999999999</v>
      </c>
      <c r="D3202" s="16">
        <v>67.616190201682898</v>
      </c>
      <c r="E3202" s="2">
        <f t="shared" si="110"/>
        <v>10.99507993727965</v>
      </c>
      <c r="F3202" s="2">
        <f t="shared" si="111"/>
        <v>6.0205999132796242</v>
      </c>
    </row>
    <row r="3203" spans="2:6" x14ac:dyDescent="0.15">
      <c r="B3203" s="33">
        <v>4</v>
      </c>
      <c r="C3203" s="16">
        <v>12.574999999999999</v>
      </c>
      <c r="D3203" s="16">
        <v>67.81999470796211</v>
      </c>
      <c r="E3203" s="2">
        <f t="shared" si="110"/>
        <v>10.99507993727965</v>
      </c>
      <c r="F3203" s="2">
        <f t="shared" si="111"/>
        <v>6.0205999132796242</v>
      </c>
    </row>
    <row r="3204" spans="2:6" x14ac:dyDescent="0.15">
      <c r="B3204" s="33">
        <v>4</v>
      </c>
      <c r="C3204" s="16">
        <v>12.574999999999999</v>
      </c>
      <c r="D3204" s="16">
        <v>67.98709957806507</v>
      </c>
      <c r="E3204" s="2">
        <f t="shared" si="110"/>
        <v>10.99507993727965</v>
      </c>
      <c r="F3204" s="2">
        <f t="shared" si="111"/>
        <v>6.0205999132796242</v>
      </c>
    </row>
    <row r="3205" spans="2:6" x14ac:dyDescent="0.15">
      <c r="B3205" s="33">
        <v>4</v>
      </c>
      <c r="C3205" s="16">
        <v>12.574999999999999</v>
      </c>
      <c r="D3205" s="16">
        <v>67.681210369194787</v>
      </c>
      <c r="E3205" s="2">
        <f t="shared" si="110"/>
        <v>10.99507993727965</v>
      </c>
      <c r="F3205" s="2">
        <f t="shared" si="111"/>
        <v>6.0205999132796242</v>
      </c>
    </row>
    <row r="3206" spans="2:6" x14ac:dyDescent="0.15">
      <c r="B3206" s="33">
        <v>4</v>
      </c>
      <c r="C3206" s="16">
        <v>12.574999999999999</v>
      </c>
      <c r="D3206" s="16">
        <v>68.026553313380418</v>
      </c>
      <c r="E3206" s="2">
        <f t="shared" si="110"/>
        <v>10.99507993727965</v>
      </c>
      <c r="F3206" s="2">
        <f t="shared" si="111"/>
        <v>6.0205999132796242</v>
      </c>
    </row>
    <row r="3207" spans="2:6" x14ac:dyDescent="0.15">
      <c r="B3207" s="33">
        <v>4</v>
      </c>
      <c r="C3207" s="16">
        <v>12.574999999999999</v>
      </c>
      <c r="D3207" s="16">
        <v>67.724988770999971</v>
      </c>
      <c r="E3207" s="2">
        <f t="shared" si="110"/>
        <v>10.99507993727965</v>
      </c>
      <c r="F3207" s="2">
        <f t="shared" si="111"/>
        <v>6.0205999132796242</v>
      </c>
    </row>
    <row r="3208" spans="2:6" x14ac:dyDescent="0.15">
      <c r="B3208" s="33">
        <v>4</v>
      </c>
      <c r="C3208" s="16">
        <v>12.579056941504209</v>
      </c>
      <c r="D3208" s="16">
        <v>67.86716960930346</v>
      </c>
      <c r="E3208" s="2">
        <f t="shared" si="110"/>
        <v>10.996480830446153</v>
      </c>
      <c r="F3208" s="2">
        <f t="shared" si="111"/>
        <v>6.0205999132796242</v>
      </c>
    </row>
    <row r="3209" spans="2:6" x14ac:dyDescent="0.15">
      <c r="B3209" s="33">
        <v>4</v>
      </c>
      <c r="C3209" s="16">
        <v>12.579056941504209</v>
      </c>
      <c r="D3209" s="16">
        <v>68.271158682808561</v>
      </c>
      <c r="E3209" s="2">
        <f t="shared" si="110"/>
        <v>10.996480830446153</v>
      </c>
      <c r="F3209" s="2">
        <f t="shared" si="111"/>
        <v>6.0205999132796242</v>
      </c>
    </row>
    <row r="3210" spans="2:6" x14ac:dyDescent="0.15">
      <c r="B3210" s="33">
        <v>4</v>
      </c>
      <c r="C3210" s="16">
        <v>12.579056941504209</v>
      </c>
      <c r="D3210" s="16">
        <v>67.635021814770056</v>
      </c>
      <c r="E3210" s="2">
        <f t="shared" ref="E3210:E3273" si="112">10*LOG10(C3210)</f>
        <v>10.996480830446153</v>
      </c>
      <c r="F3210" s="2">
        <f t="shared" ref="F3210:F3273" si="113">10*LOG10(B3210)</f>
        <v>6.0205999132796242</v>
      </c>
    </row>
    <row r="3211" spans="2:6" x14ac:dyDescent="0.15">
      <c r="B3211" s="33">
        <v>4</v>
      </c>
      <c r="C3211" s="16">
        <v>12.579056941504209</v>
      </c>
      <c r="D3211" s="16">
        <v>68.050327211780569</v>
      </c>
      <c r="E3211" s="2">
        <f t="shared" si="112"/>
        <v>10.996480830446153</v>
      </c>
      <c r="F3211" s="2">
        <f t="shared" si="113"/>
        <v>6.0205999132796242</v>
      </c>
    </row>
    <row r="3212" spans="2:6" x14ac:dyDescent="0.15">
      <c r="B3212" s="33">
        <v>4</v>
      </c>
      <c r="C3212" s="16">
        <v>12.579056941504209</v>
      </c>
      <c r="D3212" s="16">
        <v>67.762350149923662</v>
      </c>
      <c r="E3212" s="2">
        <f t="shared" si="112"/>
        <v>10.996480830446153</v>
      </c>
      <c r="F3212" s="2">
        <f t="shared" si="113"/>
        <v>6.0205999132796242</v>
      </c>
    </row>
    <row r="3213" spans="2:6" x14ac:dyDescent="0.15">
      <c r="B3213" s="33">
        <v>4</v>
      </c>
      <c r="C3213" s="16">
        <v>12.579056941504209</v>
      </c>
      <c r="D3213" s="16">
        <v>67.955253287300877</v>
      </c>
      <c r="E3213" s="2">
        <f t="shared" si="112"/>
        <v>10.996480830446153</v>
      </c>
      <c r="F3213" s="2">
        <f t="shared" si="113"/>
        <v>6.0205999132796242</v>
      </c>
    </row>
    <row r="3214" spans="2:6" x14ac:dyDescent="0.15">
      <c r="B3214" s="33">
        <v>4</v>
      </c>
      <c r="C3214" s="16">
        <v>12.579056941504209</v>
      </c>
      <c r="D3214" s="16">
        <v>67.628248167666868</v>
      </c>
      <c r="E3214" s="2">
        <f t="shared" si="112"/>
        <v>10.996480830446153</v>
      </c>
      <c r="F3214" s="2">
        <f t="shared" si="113"/>
        <v>6.0205999132796242</v>
      </c>
    </row>
    <row r="3215" spans="2:6" x14ac:dyDescent="0.15">
      <c r="B3215" s="33">
        <v>4</v>
      </c>
      <c r="C3215" s="16">
        <v>12.579056941504209</v>
      </c>
      <c r="D3215" s="16">
        <v>67.639214257921239</v>
      </c>
      <c r="E3215" s="2">
        <f t="shared" si="112"/>
        <v>10.996480830446153</v>
      </c>
      <c r="F3215" s="2">
        <f t="shared" si="113"/>
        <v>6.0205999132796242</v>
      </c>
    </row>
    <row r="3216" spans="2:6" x14ac:dyDescent="0.15">
      <c r="B3216" s="33">
        <v>4</v>
      </c>
      <c r="C3216" s="16">
        <v>12.579056941504209</v>
      </c>
      <c r="D3216" s="16">
        <v>68.006089764157807</v>
      </c>
      <c r="E3216" s="2">
        <f t="shared" si="112"/>
        <v>10.996480830446153</v>
      </c>
      <c r="F3216" s="2">
        <f t="shared" si="113"/>
        <v>6.0205999132796242</v>
      </c>
    </row>
    <row r="3217" spans="2:6" x14ac:dyDescent="0.15">
      <c r="B3217" s="33">
        <v>4</v>
      </c>
      <c r="C3217" s="16">
        <v>12.579056941504209</v>
      </c>
      <c r="D3217" s="16">
        <v>68.160497360376468</v>
      </c>
      <c r="E3217" s="2">
        <f t="shared" si="112"/>
        <v>10.996480830446153</v>
      </c>
      <c r="F3217" s="2">
        <f t="shared" si="113"/>
        <v>6.0205999132796242</v>
      </c>
    </row>
    <row r="3218" spans="2:6" x14ac:dyDescent="0.15">
      <c r="B3218" s="33">
        <v>4</v>
      </c>
      <c r="C3218" s="16">
        <v>12.579056941504209</v>
      </c>
      <c r="D3218" s="16">
        <v>67.950157688075393</v>
      </c>
      <c r="E3218" s="2">
        <f t="shared" si="112"/>
        <v>10.996480830446153</v>
      </c>
      <c r="F3218" s="2">
        <f t="shared" si="113"/>
        <v>6.0205999132796242</v>
      </c>
    </row>
    <row r="3219" spans="2:6" x14ac:dyDescent="0.15">
      <c r="B3219" s="33">
        <v>4</v>
      </c>
      <c r="C3219" s="16">
        <v>12.579056941504209</v>
      </c>
      <c r="D3219" s="16">
        <v>67.856350011065871</v>
      </c>
      <c r="E3219" s="2">
        <f t="shared" si="112"/>
        <v>10.996480830446153</v>
      </c>
      <c r="F3219" s="2">
        <f t="shared" si="113"/>
        <v>6.0205999132796242</v>
      </c>
    </row>
    <row r="3220" spans="2:6" x14ac:dyDescent="0.15">
      <c r="B3220" s="33">
        <v>4</v>
      </c>
      <c r="C3220" s="16">
        <v>12.579056941504209</v>
      </c>
      <c r="D3220" s="16">
        <v>67.82509581363459</v>
      </c>
      <c r="E3220" s="2">
        <f t="shared" si="112"/>
        <v>10.996480830446153</v>
      </c>
      <c r="F3220" s="2">
        <f t="shared" si="113"/>
        <v>6.0205999132796242</v>
      </c>
    </row>
    <row r="3221" spans="2:6" x14ac:dyDescent="0.15">
      <c r="B3221" s="33">
        <v>4</v>
      </c>
      <c r="C3221" s="16">
        <v>12.579056941504209</v>
      </c>
      <c r="D3221" s="16">
        <v>68.044587673758613</v>
      </c>
      <c r="E3221" s="2">
        <f t="shared" si="112"/>
        <v>10.996480830446153</v>
      </c>
      <c r="F3221" s="2">
        <f t="shared" si="113"/>
        <v>6.0205999132796242</v>
      </c>
    </row>
    <row r="3222" spans="2:6" x14ac:dyDescent="0.15">
      <c r="B3222" s="33">
        <v>4</v>
      </c>
      <c r="C3222" s="16">
        <v>12.579056941504209</v>
      </c>
      <c r="D3222" s="16">
        <v>67.739160146413923</v>
      </c>
      <c r="E3222" s="2">
        <f t="shared" si="112"/>
        <v>10.996480830446153</v>
      </c>
      <c r="F3222" s="2">
        <f t="shared" si="113"/>
        <v>6.0205999132796242</v>
      </c>
    </row>
    <row r="3223" spans="2:6" x14ac:dyDescent="0.15">
      <c r="B3223" s="33">
        <v>4</v>
      </c>
      <c r="C3223" s="16">
        <v>12.579056941504209</v>
      </c>
      <c r="D3223" s="16">
        <v>67.80522332399363</v>
      </c>
      <c r="E3223" s="2">
        <f t="shared" si="112"/>
        <v>10.996480830446153</v>
      </c>
      <c r="F3223" s="2">
        <f t="shared" si="113"/>
        <v>6.0205999132796242</v>
      </c>
    </row>
    <row r="3224" spans="2:6" x14ac:dyDescent="0.15">
      <c r="B3224" s="33">
        <v>4</v>
      </c>
      <c r="C3224" s="16">
        <v>12.579056941504209</v>
      </c>
      <c r="D3224" s="16">
        <v>67.927036371501814</v>
      </c>
      <c r="E3224" s="2">
        <f t="shared" si="112"/>
        <v>10.996480830446153</v>
      </c>
      <c r="F3224" s="2">
        <f t="shared" si="113"/>
        <v>6.0205999132796242</v>
      </c>
    </row>
    <row r="3225" spans="2:6" x14ac:dyDescent="0.15">
      <c r="B3225" s="33">
        <v>4</v>
      </c>
      <c r="C3225" s="16">
        <v>12.579056941504209</v>
      </c>
      <c r="D3225" s="16">
        <v>67.783209954220695</v>
      </c>
      <c r="E3225" s="2">
        <f t="shared" si="112"/>
        <v>10.996480830446153</v>
      </c>
      <c r="F3225" s="2">
        <f t="shared" si="113"/>
        <v>6.0205999132796242</v>
      </c>
    </row>
    <row r="3226" spans="2:6" x14ac:dyDescent="0.15">
      <c r="B3226" s="33">
        <v>4</v>
      </c>
      <c r="C3226" s="16">
        <v>12.579056941504209</v>
      </c>
      <c r="D3226" s="16">
        <v>67.706620698885814</v>
      </c>
      <c r="E3226" s="2">
        <f t="shared" si="112"/>
        <v>10.996480830446153</v>
      </c>
      <c r="F3226" s="2">
        <f t="shared" si="113"/>
        <v>6.0205999132796242</v>
      </c>
    </row>
    <row r="3227" spans="2:6" x14ac:dyDescent="0.15">
      <c r="B3227" s="33">
        <v>4</v>
      </c>
      <c r="C3227" s="16">
        <v>12.579056941504209</v>
      </c>
      <c r="D3227" s="16">
        <v>67.643976369409813</v>
      </c>
      <c r="E3227" s="2">
        <f t="shared" si="112"/>
        <v>10.996480830446153</v>
      </c>
      <c r="F3227" s="2">
        <f t="shared" si="113"/>
        <v>6.0205999132796242</v>
      </c>
    </row>
    <row r="3228" spans="2:6" x14ac:dyDescent="0.15">
      <c r="B3228" s="33">
        <v>4</v>
      </c>
      <c r="C3228" s="16">
        <v>12.579056941504209</v>
      </c>
      <c r="D3228" s="16">
        <v>67.775329061846307</v>
      </c>
      <c r="E3228" s="2">
        <f t="shared" si="112"/>
        <v>10.996480830446153</v>
      </c>
      <c r="F3228" s="2">
        <f t="shared" si="113"/>
        <v>6.0205999132796242</v>
      </c>
    </row>
    <row r="3229" spans="2:6" x14ac:dyDescent="0.15">
      <c r="B3229" s="33">
        <v>4</v>
      </c>
      <c r="C3229" s="16">
        <v>12.579056941504209</v>
      </c>
      <c r="D3229" s="16">
        <v>67.653660281212709</v>
      </c>
      <c r="E3229" s="2">
        <f t="shared" si="112"/>
        <v>10.996480830446153</v>
      </c>
      <c r="F3229" s="2">
        <f t="shared" si="113"/>
        <v>6.0205999132796242</v>
      </c>
    </row>
    <row r="3230" spans="2:6" x14ac:dyDescent="0.15">
      <c r="B3230" s="33">
        <v>4</v>
      </c>
      <c r="C3230" s="16">
        <v>12.579056941504209</v>
      </c>
      <c r="D3230" s="16">
        <v>67.766461841674641</v>
      </c>
      <c r="E3230" s="2">
        <f t="shared" si="112"/>
        <v>10.996480830446153</v>
      </c>
      <c r="F3230" s="2">
        <f t="shared" si="113"/>
        <v>6.0205999132796242</v>
      </c>
    </row>
    <row r="3231" spans="2:6" x14ac:dyDescent="0.15">
      <c r="B3231" s="33">
        <v>4</v>
      </c>
      <c r="C3231" s="16">
        <v>12.579056941504209</v>
      </c>
      <c r="D3231" s="16">
        <v>68.367480834934071</v>
      </c>
      <c r="E3231" s="2">
        <f t="shared" si="112"/>
        <v>10.996480830446153</v>
      </c>
      <c r="F3231" s="2">
        <f t="shared" si="113"/>
        <v>6.0205999132796242</v>
      </c>
    </row>
    <row r="3232" spans="2:6" x14ac:dyDescent="0.15">
      <c r="B3232" s="33">
        <v>4</v>
      </c>
      <c r="C3232" s="16">
        <v>12.579056941504209</v>
      </c>
      <c r="D3232" s="16">
        <v>67.628593376759056</v>
      </c>
      <c r="E3232" s="2">
        <f t="shared" si="112"/>
        <v>10.996480830446153</v>
      </c>
      <c r="F3232" s="2">
        <f t="shared" si="113"/>
        <v>6.0205999132796242</v>
      </c>
    </row>
    <row r="3233" spans="2:6" x14ac:dyDescent="0.15">
      <c r="B3233" s="33">
        <v>4</v>
      </c>
      <c r="C3233" s="16">
        <v>12.579056941504209</v>
      </c>
      <c r="D3233" s="16">
        <v>67.935408834850591</v>
      </c>
      <c r="E3233" s="2">
        <f t="shared" si="112"/>
        <v>10.996480830446153</v>
      </c>
      <c r="F3233" s="2">
        <f t="shared" si="113"/>
        <v>6.0205999132796242</v>
      </c>
    </row>
    <row r="3234" spans="2:6" x14ac:dyDescent="0.15">
      <c r="B3234" s="33">
        <v>4</v>
      </c>
      <c r="C3234" s="16">
        <v>12.579056941504209</v>
      </c>
      <c r="D3234" s="16">
        <v>67.746847480746851</v>
      </c>
      <c r="E3234" s="2">
        <f t="shared" si="112"/>
        <v>10.996480830446153</v>
      </c>
      <c r="F3234" s="2">
        <f t="shared" si="113"/>
        <v>6.0205999132796242</v>
      </c>
    </row>
    <row r="3235" spans="2:6" x14ac:dyDescent="0.15">
      <c r="B3235" s="33">
        <v>4</v>
      </c>
      <c r="C3235" s="16">
        <v>12.579056941504209</v>
      </c>
      <c r="D3235" s="16">
        <v>68.015584052049874</v>
      </c>
      <c r="E3235" s="2">
        <f t="shared" si="112"/>
        <v>10.996480830446153</v>
      </c>
      <c r="F3235" s="2">
        <f t="shared" si="113"/>
        <v>6.0205999132796242</v>
      </c>
    </row>
    <row r="3236" spans="2:6" x14ac:dyDescent="0.15">
      <c r="B3236" s="33">
        <v>4</v>
      </c>
      <c r="C3236" s="16">
        <v>12.579056941504209</v>
      </c>
      <c r="D3236" s="16">
        <v>67.856284294592257</v>
      </c>
      <c r="E3236" s="2">
        <f t="shared" si="112"/>
        <v>10.996480830446153</v>
      </c>
      <c r="F3236" s="2">
        <f t="shared" si="113"/>
        <v>6.0205999132796242</v>
      </c>
    </row>
    <row r="3237" spans="2:6" x14ac:dyDescent="0.15">
      <c r="B3237" s="33">
        <v>4</v>
      </c>
      <c r="C3237" s="16">
        <v>12.579056941504209</v>
      </c>
      <c r="D3237" s="16">
        <v>67.394982315053255</v>
      </c>
      <c r="E3237" s="2">
        <f t="shared" si="112"/>
        <v>10.996480830446153</v>
      </c>
      <c r="F3237" s="2">
        <f t="shared" si="113"/>
        <v>6.0205999132796242</v>
      </c>
    </row>
    <row r="3238" spans="2:6" x14ac:dyDescent="0.15">
      <c r="B3238" s="33">
        <v>4</v>
      </c>
      <c r="C3238" s="16">
        <v>12.582915619758886</v>
      </c>
      <c r="D3238" s="16">
        <v>67.776237836623153</v>
      </c>
      <c r="E3238" s="2">
        <f t="shared" si="112"/>
        <v>10.997812842618494</v>
      </c>
      <c r="F3238" s="2">
        <f t="shared" si="113"/>
        <v>6.0205999132796242</v>
      </c>
    </row>
    <row r="3239" spans="2:6" x14ac:dyDescent="0.15">
      <c r="B3239" s="33">
        <v>4</v>
      </c>
      <c r="C3239" s="16">
        <v>12.582915619758886</v>
      </c>
      <c r="D3239" s="16">
        <v>67.919052596438661</v>
      </c>
      <c r="E3239" s="2">
        <f t="shared" si="112"/>
        <v>10.997812842618494</v>
      </c>
      <c r="F3239" s="2">
        <f t="shared" si="113"/>
        <v>6.0205999132796242</v>
      </c>
    </row>
    <row r="3240" spans="2:6" x14ac:dyDescent="0.15">
      <c r="B3240" s="33">
        <v>4</v>
      </c>
      <c r="C3240" s="16">
        <v>12.582915619758886</v>
      </c>
      <c r="D3240" s="16">
        <v>68.009525199137158</v>
      </c>
      <c r="E3240" s="2">
        <f t="shared" si="112"/>
        <v>10.997812842618494</v>
      </c>
      <c r="F3240" s="2">
        <f t="shared" si="113"/>
        <v>6.0205999132796242</v>
      </c>
    </row>
    <row r="3241" spans="2:6" x14ac:dyDescent="0.15">
      <c r="B3241" s="33">
        <v>4</v>
      </c>
      <c r="C3241" s="16">
        <v>12.582915619758886</v>
      </c>
      <c r="D3241" s="16">
        <v>67.742332342599511</v>
      </c>
      <c r="E3241" s="2">
        <f t="shared" si="112"/>
        <v>10.997812842618494</v>
      </c>
      <c r="F3241" s="2">
        <f t="shared" si="113"/>
        <v>6.0205999132796242</v>
      </c>
    </row>
    <row r="3242" spans="2:6" x14ac:dyDescent="0.15">
      <c r="B3242" s="33">
        <v>4</v>
      </c>
      <c r="C3242" s="16">
        <v>12.582915619758886</v>
      </c>
      <c r="D3242" s="16">
        <v>68.187444749329813</v>
      </c>
      <c r="E3242" s="2">
        <f t="shared" si="112"/>
        <v>10.997812842618494</v>
      </c>
      <c r="F3242" s="2">
        <f t="shared" si="113"/>
        <v>6.0205999132796242</v>
      </c>
    </row>
    <row r="3243" spans="2:6" x14ac:dyDescent="0.15">
      <c r="B3243" s="33">
        <v>4</v>
      </c>
      <c r="C3243" s="16">
        <v>12.582915619758886</v>
      </c>
      <c r="D3243" s="16">
        <v>67.733949812111135</v>
      </c>
      <c r="E3243" s="2">
        <f t="shared" si="112"/>
        <v>10.997812842618494</v>
      </c>
      <c r="F3243" s="2">
        <f t="shared" si="113"/>
        <v>6.0205999132796242</v>
      </c>
    </row>
    <row r="3244" spans="2:6" x14ac:dyDescent="0.15">
      <c r="B3244" s="33">
        <v>4</v>
      </c>
      <c r="C3244" s="16">
        <v>12.582915619758886</v>
      </c>
      <c r="D3244" s="16">
        <v>67.785033993641349</v>
      </c>
      <c r="E3244" s="2">
        <f t="shared" si="112"/>
        <v>10.997812842618494</v>
      </c>
      <c r="F3244" s="2">
        <f t="shared" si="113"/>
        <v>6.0205999132796242</v>
      </c>
    </row>
    <row r="3245" spans="2:6" x14ac:dyDescent="0.15">
      <c r="B3245" s="33">
        <v>4</v>
      </c>
      <c r="C3245" s="16">
        <v>12.582915619758886</v>
      </c>
      <c r="D3245" s="16">
        <v>67.955842269823876</v>
      </c>
      <c r="E3245" s="2">
        <f t="shared" si="112"/>
        <v>10.997812842618494</v>
      </c>
      <c r="F3245" s="2">
        <f t="shared" si="113"/>
        <v>6.0205999132796242</v>
      </c>
    </row>
    <row r="3246" spans="2:6" x14ac:dyDescent="0.15">
      <c r="B3246" s="33">
        <v>4</v>
      </c>
      <c r="C3246" s="16">
        <v>12.582915619758886</v>
      </c>
      <c r="D3246" s="16">
        <v>67.792945689252079</v>
      </c>
      <c r="E3246" s="2">
        <f t="shared" si="112"/>
        <v>10.997812842618494</v>
      </c>
      <c r="F3246" s="2">
        <f t="shared" si="113"/>
        <v>6.0205999132796242</v>
      </c>
    </row>
    <row r="3247" spans="2:6" x14ac:dyDescent="0.15">
      <c r="B3247" s="33">
        <v>4</v>
      </c>
      <c r="C3247" s="16">
        <v>12.582915619758886</v>
      </c>
      <c r="D3247" s="16">
        <v>67.626581229750272</v>
      </c>
      <c r="E3247" s="2">
        <f t="shared" si="112"/>
        <v>10.997812842618494</v>
      </c>
      <c r="F3247" s="2">
        <f t="shared" si="113"/>
        <v>6.0205999132796242</v>
      </c>
    </row>
    <row r="3248" spans="2:6" x14ac:dyDescent="0.15">
      <c r="B3248" s="33">
        <v>4</v>
      </c>
      <c r="C3248" s="16">
        <v>12.586602540378443</v>
      </c>
      <c r="D3248" s="16">
        <v>67.872895435484679</v>
      </c>
      <c r="E3248" s="2">
        <f t="shared" si="112"/>
        <v>10.999085182662153</v>
      </c>
      <c r="F3248" s="2">
        <f t="shared" si="113"/>
        <v>6.0205999132796242</v>
      </c>
    </row>
    <row r="3249" spans="2:6" x14ac:dyDescent="0.15">
      <c r="B3249" s="33">
        <v>4</v>
      </c>
      <c r="C3249" s="16">
        <v>12.586602540378443</v>
      </c>
      <c r="D3249" s="16">
        <v>67.734592606921098</v>
      </c>
      <c r="E3249" s="2">
        <f t="shared" si="112"/>
        <v>10.999085182662153</v>
      </c>
      <c r="F3249" s="2">
        <f t="shared" si="113"/>
        <v>6.0205999132796242</v>
      </c>
    </row>
    <row r="3250" spans="2:6" x14ac:dyDescent="0.15">
      <c r="B3250" s="33">
        <v>4</v>
      </c>
      <c r="C3250" s="16">
        <v>12.586602540378443</v>
      </c>
      <c r="D3250" s="16">
        <v>67.872690559083111</v>
      </c>
      <c r="E3250" s="2">
        <f t="shared" si="112"/>
        <v>10.999085182662153</v>
      </c>
      <c r="F3250" s="2">
        <f t="shared" si="113"/>
        <v>6.0205999132796242</v>
      </c>
    </row>
    <row r="3251" spans="2:6" x14ac:dyDescent="0.15">
      <c r="B3251" s="33">
        <v>4</v>
      </c>
      <c r="C3251" s="16">
        <v>12.586602540378443</v>
      </c>
      <c r="D3251" s="16">
        <v>67.705752183281177</v>
      </c>
      <c r="E3251" s="2">
        <f t="shared" si="112"/>
        <v>10.999085182662153</v>
      </c>
      <c r="F3251" s="2">
        <f t="shared" si="113"/>
        <v>6.0205999132796242</v>
      </c>
    </row>
    <row r="3252" spans="2:6" x14ac:dyDescent="0.15">
      <c r="B3252" s="33">
        <v>4</v>
      </c>
      <c r="C3252" s="16">
        <v>12.586602540378443</v>
      </c>
      <c r="D3252" s="16">
        <v>67.720519609364004</v>
      </c>
      <c r="E3252" s="2">
        <f t="shared" si="112"/>
        <v>10.999085182662153</v>
      </c>
      <c r="F3252" s="2">
        <f t="shared" si="113"/>
        <v>6.0205999132796242</v>
      </c>
    </row>
    <row r="3253" spans="2:6" x14ac:dyDescent="0.15">
      <c r="B3253" s="33">
        <v>4</v>
      </c>
      <c r="C3253" s="16">
        <v>12.586602540378443</v>
      </c>
      <c r="D3253" s="16">
        <v>68.146803448095824</v>
      </c>
      <c r="E3253" s="2">
        <f t="shared" si="112"/>
        <v>10.999085182662153</v>
      </c>
      <c r="F3253" s="2">
        <f t="shared" si="113"/>
        <v>6.0205999132796242</v>
      </c>
    </row>
    <row r="3254" spans="2:6" x14ac:dyDescent="0.15">
      <c r="B3254" s="33">
        <v>4</v>
      </c>
      <c r="C3254" s="16">
        <v>12.586602540378443</v>
      </c>
      <c r="D3254" s="16">
        <v>67.791502180423251</v>
      </c>
      <c r="E3254" s="2">
        <f t="shared" si="112"/>
        <v>10.999085182662153</v>
      </c>
      <c r="F3254" s="2">
        <f t="shared" si="113"/>
        <v>6.0205999132796242</v>
      </c>
    </row>
    <row r="3255" spans="2:6" x14ac:dyDescent="0.15">
      <c r="B3255" s="33">
        <v>4</v>
      </c>
      <c r="C3255" s="16">
        <v>12.586602540378443</v>
      </c>
      <c r="D3255" s="16">
        <v>67.797229960503273</v>
      </c>
      <c r="E3255" s="2">
        <f t="shared" si="112"/>
        <v>10.999085182662153</v>
      </c>
      <c r="F3255" s="2">
        <f t="shared" si="113"/>
        <v>6.0205999132796242</v>
      </c>
    </row>
    <row r="3256" spans="2:6" x14ac:dyDescent="0.15">
      <c r="B3256" s="33">
        <v>4</v>
      </c>
      <c r="C3256" s="16">
        <v>12.586602540378443</v>
      </c>
      <c r="D3256" s="16">
        <v>68.186413457169209</v>
      </c>
      <c r="E3256" s="2">
        <f t="shared" si="112"/>
        <v>10.999085182662153</v>
      </c>
      <c r="F3256" s="2">
        <f t="shared" si="113"/>
        <v>6.0205999132796242</v>
      </c>
    </row>
    <row r="3257" spans="2:6" x14ac:dyDescent="0.15">
      <c r="B3257" s="33">
        <v>4</v>
      </c>
      <c r="C3257" s="16">
        <v>12.586602540378443</v>
      </c>
      <c r="D3257" s="16">
        <v>67.63983506017793</v>
      </c>
      <c r="E3257" s="2">
        <f t="shared" si="112"/>
        <v>10.999085182662153</v>
      </c>
      <c r="F3257" s="2">
        <f t="shared" si="113"/>
        <v>6.0205999132796242</v>
      </c>
    </row>
    <row r="3258" spans="2:6" x14ac:dyDescent="0.15">
      <c r="B3258" s="33">
        <v>4</v>
      </c>
      <c r="C3258" s="16">
        <v>12.5901387818866</v>
      </c>
      <c r="D3258" s="16">
        <v>68.039807966447057</v>
      </c>
      <c r="E3258" s="2">
        <f t="shared" si="112"/>
        <v>11.000305173894628</v>
      </c>
      <c r="F3258" s="2">
        <f t="shared" si="113"/>
        <v>6.0205999132796242</v>
      </c>
    </row>
    <row r="3259" spans="2:6" x14ac:dyDescent="0.15">
      <c r="B3259" s="33">
        <v>4</v>
      </c>
      <c r="C3259" s="16">
        <v>12.5901387818866</v>
      </c>
      <c r="D3259" s="16">
        <v>67.837588177509872</v>
      </c>
      <c r="E3259" s="2">
        <f t="shared" si="112"/>
        <v>11.000305173894628</v>
      </c>
      <c r="F3259" s="2">
        <f t="shared" si="113"/>
        <v>6.0205999132796242</v>
      </c>
    </row>
    <row r="3260" spans="2:6" x14ac:dyDescent="0.15">
      <c r="B3260" s="33">
        <v>4</v>
      </c>
      <c r="C3260" s="16">
        <v>12.5901387818866</v>
      </c>
      <c r="D3260" s="16">
        <v>67.858385993810927</v>
      </c>
      <c r="E3260" s="2">
        <f t="shared" si="112"/>
        <v>11.000305173894628</v>
      </c>
      <c r="F3260" s="2">
        <f t="shared" si="113"/>
        <v>6.0205999132796242</v>
      </c>
    </row>
    <row r="3261" spans="2:6" x14ac:dyDescent="0.15">
      <c r="B3261" s="33">
        <v>4</v>
      </c>
      <c r="C3261" s="16">
        <v>12.5901387818866</v>
      </c>
      <c r="D3261" s="16">
        <v>68.122629365727335</v>
      </c>
      <c r="E3261" s="2">
        <f t="shared" si="112"/>
        <v>11.000305173894628</v>
      </c>
      <c r="F3261" s="2">
        <f t="shared" si="113"/>
        <v>6.0205999132796242</v>
      </c>
    </row>
    <row r="3262" spans="2:6" x14ac:dyDescent="0.15">
      <c r="B3262" s="33">
        <v>4</v>
      </c>
      <c r="C3262" s="16">
        <v>12.5901387818866</v>
      </c>
      <c r="D3262" s="16">
        <v>67.752706659809249</v>
      </c>
      <c r="E3262" s="2">
        <f t="shared" si="112"/>
        <v>11.000305173894628</v>
      </c>
      <c r="F3262" s="2">
        <f t="shared" si="113"/>
        <v>6.0205999132796242</v>
      </c>
    </row>
    <row r="3263" spans="2:6" x14ac:dyDescent="0.15">
      <c r="B3263" s="33">
        <v>4</v>
      </c>
      <c r="C3263" s="16">
        <v>12.5901387818866</v>
      </c>
      <c r="D3263" s="16">
        <v>67.733589571898591</v>
      </c>
      <c r="E3263" s="2">
        <f t="shared" si="112"/>
        <v>11.000305173894628</v>
      </c>
      <c r="F3263" s="2">
        <f t="shared" si="113"/>
        <v>6.0205999132796242</v>
      </c>
    </row>
    <row r="3264" spans="2:6" x14ac:dyDescent="0.15">
      <c r="B3264" s="33">
        <v>4</v>
      </c>
      <c r="C3264" s="16">
        <v>12.5901387818866</v>
      </c>
      <c r="D3264" s="16">
        <v>67.946543436880035</v>
      </c>
      <c r="E3264" s="2">
        <f t="shared" si="112"/>
        <v>11.000305173894628</v>
      </c>
      <c r="F3264" s="2">
        <f t="shared" si="113"/>
        <v>6.0205999132796242</v>
      </c>
    </row>
    <row r="3265" spans="2:6" x14ac:dyDescent="0.15">
      <c r="B3265" s="33">
        <v>4</v>
      </c>
      <c r="C3265" s="16">
        <v>12.5901387818866</v>
      </c>
      <c r="D3265" s="16">
        <v>68.001144183501253</v>
      </c>
      <c r="E3265" s="2">
        <f t="shared" si="112"/>
        <v>11.000305173894628</v>
      </c>
      <c r="F3265" s="2">
        <f t="shared" si="113"/>
        <v>6.0205999132796242</v>
      </c>
    </row>
    <row r="3266" spans="2:6" x14ac:dyDescent="0.15">
      <c r="B3266" s="33">
        <v>4</v>
      </c>
      <c r="C3266" s="16">
        <v>12.5901387818866</v>
      </c>
      <c r="D3266" s="16">
        <v>67.746243058523504</v>
      </c>
      <c r="E3266" s="2">
        <f t="shared" si="112"/>
        <v>11.000305173894628</v>
      </c>
      <c r="F3266" s="2">
        <f t="shared" si="113"/>
        <v>6.0205999132796242</v>
      </c>
    </row>
    <row r="3267" spans="2:6" x14ac:dyDescent="0.15">
      <c r="B3267" s="33">
        <v>4</v>
      </c>
      <c r="C3267" s="16">
        <v>12.5901387818866</v>
      </c>
      <c r="D3267" s="16">
        <v>67.980627184713754</v>
      </c>
      <c r="E3267" s="2">
        <f t="shared" si="112"/>
        <v>11.000305173894628</v>
      </c>
      <c r="F3267" s="2">
        <f t="shared" si="113"/>
        <v>6.0205999132796242</v>
      </c>
    </row>
    <row r="3268" spans="2:6" x14ac:dyDescent="0.15">
      <c r="B3268" s="33">
        <v>4</v>
      </c>
      <c r="C3268" s="16">
        <v>12.5901387818866</v>
      </c>
      <c r="D3268" s="16">
        <v>67.658638014160459</v>
      </c>
      <c r="E3268" s="2">
        <f t="shared" si="112"/>
        <v>11.000305173894628</v>
      </c>
      <c r="F3268" s="2">
        <f t="shared" si="113"/>
        <v>6.0205999132796242</v>
      </c>
    </row>
    <row r="3269" spans="2:6" x14ac:dyDescent="0.15">
      <c r="B3269" s="33">
        <v>4</v>
      </c>
      <c r="C3269" s="16">
        <v>12.5901387818866</v>
      </c>
      <c r="D3269" s="16">
        <v>67.690285479417582</v>
      </c>
      <c r="E3269" s="2">
        <f t="shared" si="112"/>
        <v>11.000305173894628</v>
      </c>
      <c r="F3269" s="2">
        <f t="shared" si="113"/>
        <v>6.0205999132796242</v>
      </c>
    </row>
    <row r="3270" spans="2:6" x14ac:dyDescent="0.15">
      <c r="B3270" s="33">
        <v>4</v>
      </c>
      <c r="C3270" s="16">
        <v>12.5901387818866</v>
      </c>
      <c r="D3270" s="16">
        <v>68.084716237781549</v>
      </c>
      <c r="E3270" s="2">
        <f t="shared" si="112"/>
        <v>11.000305173894628</v>
      </c>
      <c r="F3270" s="2">
        <f t="shared" si="113"/>
        <v>6.0205999132796242</v>
      </c>
    </row>
    <row r="3271" spans="2:6" x14ac:dyDescent="0.15">
      <c r="B3271" s="33">
        <v>4</v>
      </c>
      <c r="C3271" s="16">
        <v>12.5901387818866</v>
      </c>
      <c r="D3271" s="16">
        <v>68.008738077168502</v>
      </c>
      <c r="E3271" s="2">
        <f t="shared" si="112"/>
        <v>11.000305173894628</v>
      </c>
      <c r="F3271" s="2">
        <f t="shared" si="113"/>
        <v>6.0205999132796242</v>
      </c>
    </row>
    <row r="3272" spans="2:6" x14ac:dyDescent="0.15">
      <c r="B3272" s="33">
        <v>4</v>
      </c>
      <c r="C3272" s="16">
        <v>12.5901387818866</v>
      </c>
      <c r="D3272" s="16">
        <v>67.871512098274977</v>
      </c>
      <c r="E3272" s="2">
        <f t="shared" si="112"/>
        <v>11.000305173894628</v>
      </c>
      <c r="F3272" s="2">
        <f t="shared" si="113"/>
        <v>6.0205999132796242</v>
      </c>
    </row>
    <row r="3273" spans="2:6" x14ac:dyDescent="0.15">
      <c r="B3273" s="33">
        <v>4</v>
      </c>
      <c r="C3273" s="16">
        <v>12.5901387818866</v>
      </c>
      <c r="D3273" s="16">
        <v>67.95789011346136</v>
      </c>
      <c r="E3273" s="2">
        <f t="shared" si="112"/>
        <v>11.000305173894628</v>
      </c>
      <c r="F3273" s="2">
        <f t="shared" si="113"/>
        <v>6.0205999132796242</v>
      </c>
    </row>
    <row r="3274" spans="2:6" x14ac:dyDescent="0.15">
      <c r="B3274" s="33">
        <v>4</v>
      </c>
      <c r="C3274" s="16">
        <v>12.5901387818866</v>
      </c>
      <c r="D3274" s="16">
        <v>68.235797976213803</v>
      </c>
      <c r="E3274" s="2">
        <f t="shared" ref="E3274:E3337" si="114">10*LOG10(C3274)</f>
        <v>11.000305173894628</v>
      </c>
      <c r="F3274" s="2">
        <f t="shared" ref="F3274:F3337" si="115">10*LOG10(B3274)</f>
        <v>6.0205999132796242</v>
      </c>
    </row>
    <row r="3275" spans="2:6" x14ac:dyDescent="0.15">
      <c r="B3275" s="33">
        <v>4</v>
      </c>
      <c r="C3275" s="16">
        <v>12.5901387818866</v>
      </c>
      <c r="D3275" s="16">
        <v>68.008171604106565</v>
      </c>
      <c r="E3275" s="2">
        <f t="shared" si="114"/>
        <v>11.000305173894628</v>
      </c>
      <c r="F3275" s="2">
        <f t="shared" si="115"/>
        <v>6.0205999132796242</v>
      </c>
    </row>
    <row r="3276" spans="2:6" x14ac:dyDescent="0.15">
      <c r="B3276" s="33">
        <v>4</v>
      </c>
      <c r="C3276" s="16">
        <v>12.5901387818866</v>
      </c>
      <c r="D3276" s="16">
        <v>67.590613509925916</v>
      </c>
      <c r="E3276" s="2">
        <f t="shared" si="114"/>
        <v>11.000305173894628</v>
      </c>
      <c r="F3276" s="2">
        <f t="shared" si="115"/>
        <v>6.0205999132796242</v>
      </c>
    </row>
    <row r="3277" spans="2:6" x14ac:dyDescent="0.15">
      <c r="B3277" s="33">
        <v>4</v>
      </c>
      <c r="C3277" s="16">
        <v>12.5901387818866</v>
      </c>
      <c r="D3277" s="16">
        <v>67.638359065418626</v>
      </c>
      <c r="E3277" s="2">
        <f t="shared" si="114"/>
        <v>11.000305173894628</v>
      </c>
      <c r="F3277" s="2">
        <f t="shared" si="115"/>
        <v>6.0205999132796242</v>
      </c>
    </row>
    <row r="3278" spans="2:6" x14ac:dyDescent="0.15">
      <c r="B3278" s="33">
        <v>4</v>
      </c>
      <c r="C3278" s="16">
        <v>12.593541434669348</v>
      </c>
      <c r="D3278" s="16">
        <v>68.156994111131596</v>
      </c>
      <c r="E3278" s="2">
        <f t="shared" si="114"/>
        <v>11.001478754025619</v>
      </c>
      <c r="F3278" s="2">
        <f t="shared" si="115"/>
        <v>6.0205999132796242</v>
      </c>
    </row>
    <row r="3279" spans="2:6" x14ac:dyDescent="0.15">
      <c r="B3279" s="33">
        <v>4</v>
      </c>
      <c r="C3279" s="16">
        <v>12.593541434669348</v>
      </c>
      <c r="D3279" s="16">
        <v>67.772229419369509</v>
      </c>
      <c r="E3279" s="2">
        <f t="shared" si="114"/>
        <v>11.001478754025619</v>
      </c>
      <c r="F3279" s="2">
        <f t="shared" si="115"/>
        <v>6.0205999132796242</v>
      </c>
    </row>
    <row r="3280" spans="2:6" x14ac:dyDescent="0.15">
      <c r="B3280" s="33">
        <v>4</v>
      </c>
      <c r="C3280" s="16">
        <v>12.593541434669348</v>
      </c>
      <c r="D3280" s="16">
        <v>68.157573823752386</v>
      </c>
      <c r="E3280" s="2">
        <f t="shared" si="114"/>
        <v>11.001478754025619</v>
      </c>
      <c r="F3280" s="2">
        <f t="shared" si="115"/>
        <v>6.0205999132796242</v>
      </c>
    </row>
    <row r="3281" spans="2:6" x14ac:dyDescent="0.15">
      <c r="B3281" s="33">
        <v>4</v>
      </c>
      <c r="C3281" s="16">
        <v>12.593541434669348</v>
      </c>
      <c r="D3281" s="16">
        <v>68.017031856544918</v>
      </c>
      <c r="E3281" s="2">
        <f t="shared" si="114"/>
        <v>11.001478754025619</v>
      </c>
      <c r="F3281" s="2">
        <f t="shared" si="115"/>
        <v>6.0205999132796242</v>
      </c>
    </row>
    <row r="3282" spans="2:6" x14ac:dyDescent="0.15">
      <c r="B3282" s="33">
        <v>4</v>
      </c>
      <c r="C3282" s="16">
        <v>12.593541434669348</v>
      </c>
      <c r="D3282" s="16">
        <v>67.738175493346318</v>
      </c>
      <c r="E3282" s="2">
        <f t="shared" si="114"/>
        <v>11.001478754025619</v>
      </c>
      <c r="F3282" s="2">
        <f t="shared" si="115"/>
        <v>6.0205999132796242</v>
      </c>
    </row>
    <row r="3283" spans="2:6" x14ac:dyDescent="0.15">
      <c r="B3283" s="33">
        <v>4</v>
      </c>
      <c r="C3283" s="16">
        <v>12.593541434669348</v>
      </c>
      <c r="D3283" s="16">
        <v>68.1011801390557</v>
      </c>
      <c r="E3283" s="2">
        <f t="shared" si="114"/>
        <v>11.001478754025619</v>
      </c>
      <c r="F3283" s="2">
        <f t="shared" si="115"/>
        <v>6.0205999132796242</v>
      </c>
    </row>
    <row r="3284" spans="2:6" x14ac:dyDescent="0.15">
      <c r="B3284" s="33">
        <v>4</v>
      </c>
      <c r="C3284" s="16">
        <v>12.593541434669348</v>
      </c>
      <c r="D3284" s="16">
        <v>67.952814383354195</v>
      </c>
      <c r="E3284" s="2">
        <f t="shared" si="114"/>
        <v>11.001478754025619</v>
      </c>
      <c r="F3284" s="2">
        <f t="shared" si="115"/>
        <v>6.0205999132796242</v>
      </c>
    </row>
    <row r="3285" spans="2:6" x14ac:dyDescent="0.15">
      <c r="B3285" s="33">
        <v>4</v>
      </c>
      <c r="C3285" s="16">
        <v>12.593541434669348</v>
      </c>
      <c r="D3285" s="16">
        <v>67.971331325809629</v>
      </c>
      <c r="E3285" s="2">
        <f t="shared" si="114"/>
        <v>11.001478754025619</v>
      </c>
      <c r="F3285" s="2">
        <f t="shared" si="115"/>
        <v>6.0205999132796242</v>
      </c>
    </row>
    <row r="3286" spans="2:6" x14ac:dyDescent="0.15">
      <c r="B3286" s="33">
        <v>4</v>
      </c>
      <c r="C3286" s="16">
        <v>12.593541434669348</v>
      </c>
      <c r="D3286" s="16">
        <v>68.117937000604925</v>
      </c>
      <c r="E3286" s="2">
        <f t="shared" si="114"/>
        <v>11.001478754025619</v>
      </c>
      <c r="F3286" s="2">
        <f t="shared" si="115"/>
        <v>6.0205999132796242</v>
      </c>
    </row>
    <row r="3287" spans="2:6" x14ac:dyDescent="0.15">
      <c r="B3287" s="33">
        <v>4</v>
      </c>
      <c r="C3287" s="16">
        <v>12.593541434669348</v>
      </c>
      <c r="D3287" s="16">
        <v>67.60936534867173</v>
      </c>
      <c r="E3287" s="2">
        <f t="shared" si="114"/>
        <v>11.001478754025619</v>
      </c>
      <c r="F3287" s="2">
        <f t="shared" si="115"/>
        <v>6.0205999132796242</v>
      </c>
    </row>
    <row r="3288" spans="2:6" x14ac:dyDescent="0.15">
      <c r="B3288" s="33">
        <v>4</v>
      </c>
      <c r="C3288" s="16">
        <v>12.6</v>
      </c>
      <c r="D3288" s="16">
        <v>67.733109515506158</v>
      </c>
      <c r="E3288" s="2">
        <f t="shared" si="114"/>
        <v>11.00370545117563</v>
      </c>
      <c r="F3288" s="2">
        <f t="shared" si="115"/>
        <v>6.0205999132796242</v>
      </c>
    </row>
    <row r="3289" spans="2:6" x14ac:dyDescent="0.15">
      <c r="B3289" s="33">
        <v>4</v>
      </c>
      <c r="C3289" s="16">
        <v>12.6</v>
      </c>
      <c r="D3289" s="16">
        <v>68.036756376140914</v>
      </c>
      <c r="E3289" s="2">
        <f t="shared" si="114"/>
        <v>11.00370545117563</v>
      </c>
      <c r="F3289" s="2">
        <f t="shared" si="115"/>
        <v>6.0205999132796242</v>
      </c>
    </row>
    <row r="3290" spans="2:6" x14ac:dyDescent="0.15">
      <c r="B3290" s="33">
        <v>4</v>
      </c>
      <c r="C3290" s="16">
        <v>12.6</v>
      </c>
      <c r="D3290" s="16">
        <v>67.935272465739786</v>
      </c>
      <c r="E3290" s="2">
        <f t="shared" si="114"/>
        <v>11.00370545117563</v>
      </c>
      <c r="F3290" s="2">
        <f t="shared" si="115"/>
        <v>6.0205999132796242</v>
      </c>
    </row>
    <row r="3291" spans="2:6" x14ac:dyDescent="0.15">
      <c r="B3291" s="33">
        <v>4</v>
      </c>
      <c r="C3291" s="16">
        <v>12.6</v>
      </c>
      <c r="D3291" s="16">
        <v>67.703244601270228</v>
      </c>
      <c r="E3291" s="2">
        <f t="shared" si="114"/>
        <v>11.00370545117563</v>
      </c>
      <c r="F3291" s="2">
        <f t="shared" si="115"/>
        <v>6.0205999132796242</v>
      </c>
    </row>
    <row r="3292" spans="2:6" x14ac:dyDescent="0.15">
      <c r="B3292" s="33">
        <v>4</v>
      </c>
      <c r="C3292" s="16">
        <v>12.6</v>
      </c>
      <c r="D3292" s="16">
        <v>67.800011065961357</v>
      </c>
      <c r="E3292" s="2">
        <f t="shared" si="114"/>
        <v>11.00370545117563</v>
      </c>
      <c r="F3292" s="2">
        <f t="shared" si="115"/>
        <v>6.0205999132796242</v>
      </c>
    </row>
    <row r="3293" spans="2:6" x14ac:dyDescent="0.15">
      <c r="B3293" s="33">
        <v>4</v>
      </c>
      <c r="C3293" s="16">
        <v>12.603077640640441</v>
      </c>
      <c r="D3293" s="16">
        <v>67.994669907754059</v>
      </c>
      <c r="E3293" s="2">
        <f t="shared" si="114"/>
        <v>11.004766117157082</v>
      </c>
      <c r="F3293" s="2">
        <f t="shared" si="115"/>
        <v>6.0205999132796242</v>
      </c>
    </row>
    <row r="3294" spans="2:6" x14ac:dyDescent="0.15">
      <c r="B3294" s="33">
        <v>4</v>
      </c>
      <c r="C3294" s="16">
        <v>12.603077640640441</v>
      </c>
      <c r="D3294" s="16">
        <v>67.982128982675135</v>
      </c>
      <c r="E3294" s="2">
        <f t="shared" si="114"/>
        <v>11.004766117157082</v>
      </c>
      <c r="F3294" s="2">
        <f t="shared" si="115"/>
        <v>6.0205999132796242</v>
      </c>
    </row>
    <row r="3295" spans="2:6" x14ac:dyDescent="0.15">
      <c r="B3295" s="33">
        <v>4</v>
      </c>
      <c r="C3295" s="16">
        <v>12.603077640640441</v>
      </c>
      <c r="D3295" s="16">
        <v>68.306133323337278</v>
      </c>
      <c r="E3295" s="2">
        <f t="shared" si="114"/>
        <v>11.004766117157082</v>
      </c>
      <c r="F3295" s="2">
        <f t="shared" si="115"/>
        <v>6.0205999132796242</v>
      </c>
    </row>
    <row r="3296" spans="2:6" x14ac:dyDescent="0.15">
      <c r="B3296" s="33">
        <v>4</v>
      </c>
      <c r="C3296" s="16">
        <v>12.603077640640441</v>
      </c>
      <c r="D3296" s="16">
        <v>67.728352493348552</v>
      </c>
      <c r="E3296" s="2">
        <f t="shared" si="114"/>
        <v>11.004766117157082</v>
      </c>
      <c r="F3296" s="2">
        <f t="shared" si="115"/>
        <v>6.0205999132796242</v>
      </c>
    </row>
    <row r="3297" spans="2:6" x14ac:dyDescent="0.15">
      <c r="B3297" s="33">
        <v>4</v>
      </c>
      <c r="C3297" s="16">
        <v>12.603077640640441</v>
      </c>
      <c r="D3297" s="16">
        <v>68.043806463052903</v>
      </c>
      <c r="E3297" s="2">
        <f t="shared" si="114"/>
        <v>11.004766117157082</v>
      </c>
      <c r="F3297" s="2">
        <f t="shared" si="115"/>
        <v>6.0205999132796242</v>
      </c>
    </row>
    <row r="3298" spans="2:6" x14ac:dyDescent="0.15">
      <c r="B3298" s="33">
        <v>4</v>
      </c>
      <c r="C3298" s="16">
        <v>12.61180339887499</v>
      </c>
      <c r="D3298" s="16">
        <v>68.091577020851176</v>
      </c>
      <c r="E3298" s="2">
        <f t="shared" si="114"/>
        <v>11.007771920592777</v>
      </c>
      <c r="F3298" s="2">
        <f t="shared" si="115"/>
        <v>6.0205999132796242</v>
      </c>
    </row>
    <row r="3299" spans="2:6" x14ac:dyDescent="0.15">
      <c r="B3299" s="33">
        <v>4</v>
      </c>
      <c r="C3299" s="16">
        <v>13.5</v>
      </c>
      <c r="D3299" s="16">
        <v>68.648074664593508</v>
      </c>
      <c r="E3299" s="2">
        <f t="shared" si="114"/>
        <v>11.303337684950062</v>
      </c>
      <c r="F3299" s="2">
        <f t="shared" si="115"/>
        <v>6.0205999132796242</v>
      </c>
    </row>
    <row r="3300" spans="2:6" x14ac:dyDescent="0.15">
      <c r="B3300" s="33">
        <v>4</v>
      </c>
      <c r="C3300" s="16">
        <v>13.525</v>
      </c>
      <c r="D3300" s="16">
        <v>68.48384709556025</v>
      </c>
      <c r="E3300" s="2">
        <f t="shared" si="114"/>
        <v>11.311372737786069</v>
      </c>
      <c r="F3300" s="2">
        <f t="shared" si="115"/>
        <v>6.0205999132796242</v>
      </c>
    </row>
    <row r="3301" spans="2:6" x14ac:dyDescent="0.15">
      <c r="B3301" s="33">
        <v>4</v>
      </c>
      <c r="C3301" s="16">
        <v>13.525</v>
      </c>
      <c r="D3301" s="16">
        <v>68.577339949663113</v>
      </c>
      <c r="E3301" s="2">
        <f t="shared" si="114"/>
        <v>11.311372737786069</v>
      </c>
      <c r="F3301" s="2">
        <f t="shared" si="115"/>
        <v>6.0205999132796242</v>
      </c>
    </row>
    <row r="3302" spans="2:6" x14ac:dyDescent="0.15">
      <c r="B3302" s="33">
        <v>4</v>
      </c>
      <c r="C3302" s="16">
        <v>13.525</v>
      </c>
      <c r="D3302" s="16">
        <v>68.647932437523963</v>
      </c>
      <c r="E3302" s="2">
        <f t="shared" si="114"/>
        <v>11.311372737786069</v>
      </c>
      <c r="F3302" s="2">
        <f t="shared" si="115"/>
        <v>6.0205999132796242</v>
      </c>
    </row>
    <row r="3303" spans="2:6" x14ac:dyDescent="0.15">
      <c r="B3303" s="33">
        <v>4</v>
      </c>
      <c r="C3303" s="16">
        <v>13.525</v>
      </c>
      <c r="D3303" s="16">
        <v>68.825543337520998</v>
      </c>
      <c r="E3303" s="2">
        <f t="shared" si="114"/>
        <v>11.311372737786069</v>
      </c>
      <c r="F3303" s="2">
        <f t="shared" si="115"/>
        <v>6.0205999132796242</v>
      </c>
    </row>
    <row r="3304" spans="2:6" x14ac:dyDescent="0.15">
      <c r="B3304" s="33">
        <v>4</v>
      </c>
      <c r="C3304" s="16">
        <v>13.525</v>
      </c>
      <c r="D3304" s="16">
        <v>68.736003488525512</v>
      </c>
      <c r="E3304" s="2">
        <f t="shared" si="114"/>
        <v>11.311372737786069</v>
      </c>
      <c r="F3304" s="2">
        <f t="shared" si="115"/>
        <v>6.0205999132796242</v>
      </c>
    </row>
    <row r="3305" spans="2:6" x14ac:dyDescent="0.15">
      <c r="B3305" s="33">
        <v>4</v>
      </c>
      <c r="C3305" s="16">
        <v>13.535355339059327</v>
      </c>
      <c r="D3305" s="16">
        <v>68.652396447345055</v>
      </c>
      <c r="E3305" s="2">
        <f t="shared" si="114"/>
        <v>11.314696616408417</v>
      </c>
      <c r="F3305" s="2">
        <f t="shared" si="115"/>
        <v>6.0205999132796242</v>
      </c>
    </row>
    <row r="3306" spans="2:6" x14ac:dyDescent="0.15">
      <c r="B3306" s="33">
        <v>4</v>
      </c>
      <c r="C3306" s="16">
        <v>13.535355339059327</v>
      </c>
      <c r="D3306" s="16">
        <v>68.758853935846275</v>
      </c>
      <c r="E3306" s="2">
        <f t="shared" si="114"/>
        <v>11.314696616408417</v>
      </c>
      <c r="F3306" s="2">
        <f t="shared" si="115"/>
        <v>6.0205999132796242</v>
      </c>
    </row>
    <row r="3307" spans="2:6" x14ac:dyDescent="0.15">
      <c r="B3307" s="33">
        <v>4</v>
      </c>
      <c r="C3307" s="16">
        <v>13.535355339059327</v>
      </c>
      <c r="D3307" s="16">
        <v>68.511097398419253</v>
      </c>
      <c r="E3307" s="2">
        <f t="shared" si="114"/>
        <v>11.314696616408417</v>
      </c>
      <c r="F3307" s="2">
        <f t="shared" si="115"/>
        <v>6.0205999132796242</v>
      </c>
    </row>
    <row r="3308" spans="2:6" x14ac:dyDescent="0.15">
      <c r="B3308" s="33">
        <v>4</v>
      </c>
      <c r="C3308" s="16">
        <v>13.535355339059327</v>
      </c>
      <c r="D3308" s="16">
        <v>68.464675563723375</v>
      </c>
      <c r="E3308" s="2">
        <f t="shared" si="114"/>
        <v>11.314696616408417</v>
      </c>
      <c r="F3308" s="2">
        <f t="shared" si="115"/>
        <v>6.0205999132796242</v>
      </c>
    </row>
    <row r="3309" spans="2:6" x14ac:dyDescent="0.15">
      <c r="B3309" s="33">
        <v>4</v>
      </c>
      <c r="C3309" s="16">
        <v>13.535355339059327</v>
      </c>
      <c r="D3309" s="16">
        <v>68.73868180586939</v>
      </c>
      <c r="E3309" s="2">
        <f t="shared" si="114"/>
        <v>11.314696616408417</v>
      </c>
      <c r="F3309" s="2">
        <f t="shared" si="115"/>
        <v>6.0205999132796242</v>
      </c>
    </row>
    <row r="3310" spans="2:6" x14ac:dyDescent="0.15">
      <c r="B3310" s="33">
        <v>4</v>
      </c>
      <c r="C3310" s="16">
        <v>13.535355339059327</v>
      </c>
      <c r="D3310" s="16">
        <v>68.494844448018213</v>
      </c>
      <c r="E3310" s="2">
        <f t="shared" si="114"/>
        <v>11.314696616408417</v>
      </c>
      <c r="F3310" s="2">
        <f t="shared" si="115"/>
        <v>6.0205999132796242</v>
      </c>
    </row>
    <row r="3311" spans="2:6" x14ac:dyDescent="0.15">
      <c r="B3311" s="33">
        <v>4</v>
      </c>
      <c r="C3311" s="16">
        <v>13.535355339059327</v>
      </c>
      <c r="D3311" s="16">
        <v>68.887213675912406</v>
      </c>
      <c r="E3311" s="2">
        <f t="shared" si="114"/>
        <v>11.314696616408417</v>
      </c>
      <c r="F3311" s="2">
        <f t="shared" si="115"/>
        <v>6.0205999132796242</v>
      </c>
    </row>
    <row r="3312" spans="2:6" x14ac:dyDescent="0.15">
      <c r="B3312" s="33">
        <v>4</v>
      </c>
      <c r="C3312" s="16">
        <v>13.535355339059327</v>
      </c>
      <c r="D3312" s="16">
        <v>68.66792466850724</v>
      </c>
      <c r="E3312" s="2">
        <f t="shared" si="114"/>
        <v>11.314696616408417</v>
      </c>
      <c r="F3312" s="2">
        <f t="shared" si="115"/>
        <v>6.0205999132796242</v>
      </c>
    </row>
    <row r="3313" spans="2:6" x14ac:dyDescent="0.15">
      <c r="B3313" s="33">
        <v>4</v>
      </c>
      <c r="C3313" s="16">
        <v>13.535355339059327</v>
      </c>
      <c r="D3313" s="16">
        <v>68.789977940860624</v>
      </c>
      <c r="E3313" s="2">
        <f t="shared" si="114"/>
        <v>11.314696616408417</v>
      </c>
      <c r="F3313" s="2">
        <f t="shared" si="115"/>
        <v>6.0205999132796242</v>
      </c>
    </row>
    <row r="3314" spans="2:6" x14ac:dyDescent="0.15">
      <c r="B3314" s="33">
        <v>4</v>
      </c>
      <c r="C3314" s="16">
        <v>13.535355339059327</v>
      </c>
      <c r="D3314" s="16">
        <v>68.670612112122242</v>
      </c>
      <c r="E3314" s="2">
        <f t="shared" si="114"/>
        <v>11.314696616408417</v>
      </c>
      <c r="F3314" s="2">
        <f t="shared" si="115"/>
        <v>6.0205999132796242</v>
      </c>
    </row>
    <row r="3315" spans="2:6" x14ac:dyDescent="0.15">
      <c r="B3315" s="33">
        <v>4</v>
      </c>
      <c r="C3315" s="16">
        <v>13.543301270189222</v>
      </c>
      <c r="D3315" s="16">
        <v>68.787588431184133</v>
      </c>
      <c r="E3315" s="2">
        <f t="shared" si="114"/>
        <v>11.317245394357148</v>
      </c>
      <c r="F3315" s="2">
        <f t="shared" si="115"/>
        <v>6.0205999132796242</v>
      </c>
    </row>
    <row r="3316" spans="2:6" x14ac:dyDescent="0.15">
      <c r="B3316" s="33">
        <v>4</v>
      </c>
      <c r="C3316" s="16">
        <v>13.543301270189222</v>
      </c>
      <c r="D3316" s="16">
        <v>68.402642815960945</v>
      </c>
      <c r="E3316" s="2">
        <f t="shared" si="114"/>
        <v>11.317245394357148</v>
      </c>
      <c r="F3316" s="2">
        <f t="shared" si="115"/>
        <v>6.0205999132796242</v>
      </c>
    </row>
    <row r="3317" spans="2:6" x14ac:dyDescent="0.15">
      <c r="B3317" s="33">
        <v>4</v>
      </c>
      <c r="C3317" s="16">
        <v>13.543301270189222</v>
      </c>
      <c r="D3317" s="16">
        <v>68.555283010712017</v>
      </c>
      <c r="E3317" s="2">
        <f t="shared" si="114"/>
        <v>11.317245394357148</v>
      </c>
      <c r="F3317" s="2">
        <f t="shared" si="115"/>
        <v>6.0205999132796242</v>
      </c>
    </row>
    <row r="3318" spans="2:6" x14ac:dyDescent="0.15">
      <c r="B3318" s="33">
        <v>4</v>
      </c>
      <c r="C3318" s="16">
        <v>13.543301270189222</v>
      </c>
      <c r="D3318" s="16">
        <v>68.5450847621196</v>
      </c>
      <c r="E3318" s="2">
        <f t="shared" si="114"/>
        <v>11.317245394357148</v>
      </c>
      <c r="F3318" s="2">
        <f t="shared" si="115"/>
        <v>6.0205999132796242</v>
      </c>
    </row>
    <row r="3319" spans="2:6" x14ac:dyDescent="0.15">
      <c r="B3319" s="33">
        <v>4</v>
      </c>
      <c r="C3319" s="16">
        <v>13.543301270189222</v>
      </c>
      <c r="D3319" s="16">
        <v>68.632479315848684</v>
      </c>
      <c r="E3319" s="2">
        <f t="shared" si="114"/>
        <v>11.317245394357148</v>
      </c>
      <c r="F3319" s="2">
        <f t="shared" si="115"/>
        <v>6.0205999132796242</v>
      </c>
    </row>
    <row r="3320" spans="2:6" x14ac:dyDescent="0.15">
      <c r="B3320" s="33">
        <v>4</v>
      </c>
      <c r="C3320" s="16">
        <v>13.543301270189222</v>
      </c>
      <c r="D3320" s="16">
        <v>69.002838326369996</v>
      </c>
      <c r="E3320" s="2">
        <f t="shared" si="114"/>
        <v>11.317245394357148</v>
      </c>
      <c r="F3320" s="2">
        <f t="shared" si="115"/>
        <v>6.0205999132796242</v>
      </c>
    </row>
    <row r="3321" spans="2:6" x14ac:dyDescent="0.15">
      <c r="B3321" s="33">
        <v>4</v>
      </c>
      <c r="C3321" s="16">
        <v>13.543301270189222</v>
      </c>
      <c r="D3321" s="16">
        <v>68.520636990803197</v>
      </c>
      <c r="E3321" s="2">
        <f t="shared" si="114"/>
        <v>11.317245394357148</v>
      </c>
      <c r="F3321" s="2">
        <f t="shared" si="115"/>
        <v>6.0205999132796242</v>
      </c>
    </row>
    <row r="3322" spans="2:6" x14ac:dyDescent="0.15">
      <c r="B3322" s="33">
        <v>4</v>
      </c>
      <c r="C3322" s="16">
        <v>13.543301270189222</v>
      </c>
      <c r="D3322" s="16">
        <v>68.641787758450533</v>
      </c>
      <c r="E3322" s="2">
        <f t="shared" si="114"/>
        <v>11.317245394357148</v>
      </c>
      <c r="F3322" s="2">
        <f t="shared" si="115"/>
        <v>6.0205999132796242</v>
      </c>
    </row>
    <row r="3323" spans="2:6" x14ac:dyDescent="0.15">
      <c r="B3323" s="33">
        <v>4</v>
      </c>
      <c r="C3323" s="16">
        <v>13.543301270189222</v>
      </c>
      <c r="D3323" s="16">
        <v>68.952815198175287</v>
      </c>
      <c r="E3323" s="2">
        <f t="shared" si="114"/>
        <v>11.317245394357148</v>
      </c>
      <c r="F3323" s="2">
        <f t="shared" si="115"/>
        <v>6.0205999132796242</v>
      </c>
    </row>
    <row r="3324" spans="2:6" x14ac:dyDescent="0.15">
      <c r="B3324" s="33">
        <v>4</v>
      </c>
      <c r="C3324" s="16">
        <v>13.543301270189222</v>
      </c>
      <c r="D3324" s="16">
        <v>68.743529525833623</v>
      </c>
      <c r="E3324" s="2">
        <f t="shared" si="114"/>
        <v>11.317245394357148</v>
      </c>
      <c r="F3324" s="2">
        <f t="shared" si="115"/>
        <v>6.0205999132796242</v>
      </c>
    </row>
    <row r="3325" spans="2:6" x14ac:dyDescent="0.15">
      <c r="B3325" s="33">
        <v>4</v>
      </c>
      <c r="C3325" s="16">
        <v>13.55</v>
      </c>
      <c r="D3325" s="16">
        <v>68.38885784178926</v>
      </c>
      <c r="E3325" s="2">
        <f t="shared" si="114"/>
        <v>11.319392952104245</v>
      </c>
      <c r="F3325" s="2">
        <f t="shared" si="115"/>
        <v>6.0205999132796242</v>
      </c>
    </row>
    <row r="3326" spans="2:6" x14ac:dyDescent="0.15">
      <c r="B3326" s="33">
        <v>4</v>
      </c>
      <c r="C3326" s="16">
        <v>13.55</v>
      </c>
      <c r="D3326" s="16">
        <v>68.638499640859209</v>
      </c>
      <c r="E3326" s="2">
        <f t="shared" si="114"/>
        <v>11.319392952104245</v>
      </c>
      <c r="F3326" s="2">
        <f t="shared" si="115"/>
        <v>6.0205999132796242</v>
      </c>
    </row>
    <row r="3327" spans="2:6" x14ac:dyDescent="0.15">
      <c r="B3327" s="33">
        <v>4</v>
      </c>
      <c r="C3327" s="16">
        <v>13.55</v>
      </c>
      <c r="D3327" s="16">
        <v>68.352558782648202</v>
      </c>
      <c r="E3327" s="2">
        <f t="shared" si="114"/>
        <v>11.319392952104245</v>
      </c>
      <c r="F3327" s="2">
        <f t="shared" si="115"/>
        <v>6.0205999132796242</v>
      </c>
    </row>
    <row r="3328" spans="2:6" x14ac:dyDescent="0.15">
      <c r="B3328" s="33">
        <v>4</v>
      </c>
      <c r="C3328" s="16">
        <v>13.55</v>
      </c>
      <c r="D3328" s="16">
        <v>68.511051291344131</v>
      </c>
      <c r="E3328" s="2">
        <f t="shared" si="114"/>
        <v>11.319392952104245</v>
      </c>
      <c r="F3328" s="2">
        <f t="shared" si="115"/>
        <v>6.0205999132796242</v>
      </c>
    </row>
    <row r="3329" spans="2:6" x14ac:dyDescent="0.15">
      <c r="B3329" s="33">
        <v>4</v>
      </c>
      <c r="C3329" s="16">
        <v>13.55</v>
      </c>
      <c r="D3329" s="16">
        <v>68.385369062123146</v>
      </c>
      <c r="E3329" s="2">
        <f t="shared" si="114"/>
        <v>11.319392952104245</v>
      </c>
      <c r="F3329" s="2">
        <f t="shared" si="115"/>
        <v>6.0205999132796242</v>
      </c>
    </row>
    <row r="3330" spans="2:6" x14ac:dyDescent="0.15">
      <c r="B3330" s="33">
        <v>4</v>
      </c>
      <c r="C3330" s="16">
        <v>13.55</v>
      </c>
      <c r="D3330" s="16">
        <v>68.655572200443075</v>
      </c>
      <c r="E3330" s="2">
        <f t="shared" si="114"/>
        <v>11.319392952104245</v>
      </c>
      <c r="F3330" s="2">
        <f t="shared" si="115"/>
        <v>6.0205999132796242</v>
      </c>
    </row>
    <row r="3331" spans="2:6" x14ac:dyDescent="0.15">
      <c r="B3331" s="33">
        <v>4</v>
      </c>
      <c r="C3331" s="16">
        <v>13.55</v>
      </c>
      <c r="D3331" s="16">
        <v>68.750132028321232</v>
      </c>
      <c r="E3331" s="2">
        <f t="shared" si="114"/>
        <v>11.319392952104245</v>
      </c>
      <c r="F3331" s="2">
        <f t="shared" si="115"/>
        <v>6.0205999132796242</v>
      </c>
    </row>
    <row r="3332" spans="2:6" x14ac:dyDescent="0.15">
      <c r="B3332" s="33">
        <v>4</v>
      </c>
      <c r="C3332" s="16">
        <v>13.55</v>
      </c>
      <c r="D3332" s="16">
        <v>68.426745724901281</v>
      </c>
      <c r="E3332" s="2">
        <f t="shared" si="114"/>
        <v>11.319392952104245</v>
      </c>
      <c r="F3332" s="2">
        <f t="shared" si="115"/>
        <v>6.0205999132796242</v>
      </c>
    </row>
    <row r="3333" spans="2:6" x14ac:dyDescent="0.15">
      <c r="B3333" s="33">
        <v>4</v>
      </c>
      <c r="C3333" s="16">
        <v>13.55</v>
      </c>
      <c r="D3333" s="16">
        <v>68.786319727018054</v>
      </c>
      <c r="E3333" s="2">
        <f t="shared" si="114"/>
        <v>11.319392952104245</v>
      </c>
      <c r="F3333" s="2">
        <f t="shared" si="115"/>
        <v>6.0205999132796242</v>
      </c>
    </row>
    <row r="3334" spans="2:6" x14ac:dyDescent="0.15">
      <c r="B3334" s="33">
        <v>4</v>
      </c>
      <c r="C3334" s="16">
        <v>13.55</v>
      </c>
      <c r="D3334" s="16">
        <v>69.011222904356032</v>
      </c>
      <c r="E3334" s="2">
        <f t="shared" si="114"/>
        <v>11.319392952104245</v>
      </c>
      <c r="F3334" s="2">
        <f t="shared" si="115"/>
        <v>6.0205999132796242</v>
      </c>
    </row>
    <row r="3335" spans="2:6" x14ac:dyDescent="0.15">
      <c r="B3335" s="33">
        <v>4</v>
      </c>
      <c r="C3335" s="16">
        <v>13.555901699437495</v>
      </c>
      <c r="D3335" s="16">
        <v>68.411406187057622</v>
      </c>
      <c r="E3335" s="2">
        <f t="shared" si="114"/>
        <v>11.321284108922033</v>
      </c>
      <c r="F3335" s="2">
        <f t="shared" si="115"/>
        <v>6.0205999132796242</v>
      </c>
    </row>
    <row r="3336" spans="2:6" x14ac:dyDescent="0.15">
      <c r="B3336" s="33">
        <v>4</v>
      </c>
      <c r="C3336" s="16">
        <v>13.555901699437495</v>
      </c>
      <c r="D3336" s="16">
        <v>68.533756552154188</v>
      </c>
      <c r="E3336" s="2">
        <f t="shared" si="114"/>
        <v>11.321284108922033</v>
      </c>
      <c r="F3336" s="2">
        <f t="shared" si="115"/>
        <v>6.0205999132796242</v>
      </c>
    </row>
    <row r="3337" spans="2:6" x14ac:dyDescent="0.15">
      <c r="B3337" s="33">
        <v>4</v>
      </c>
      <c r="C3337" s="16">
        <v>13.555901699437495</v>
      </c>
      <c r="D3337" s="16">
        <v>68.77118928593093</v>
      </c>
      <c r="E3337" s="2">
        <f t="shared" si="114"/>
        <v>11.321284108922033</v>
      </c>
      <c r="F3337" s="2">
        <f t="shared" si="115"/>
        <v>6.0205999132796242</v>
      </c>
    </row>
    <row r="3338" spans="2:6" x14ac:dyDescent="0.15">
      <c r="B3338" s="33">
        <v>4</v>
      </c>
      <c r="C3338" s="16">
        <v>13.555901699437495</v>
      </c>
      <c r="D3338" s="16">
        <v>68.596342061393671</v>
      </c>
      <c r="E3338" s="2">
        <f t="shared" ref="E3338:E3401" si="116">10*LOG10(C3338)</f>
        <v>11.321284108922033</v>
      </c>
      <c r="F3338" s="2">
        <f t="shared" ref="F3338:F3401" si="117">10*LOG10(B3338)</f>
        <v>6.0205999132796242</v>
      </c>
    </row>
    <row r="3339" spans="2:6" x14ac:dyDescent="0.15">
      <c r="B3339" s="33">
        <v>4</v>
      </c>
      <c r="C3339" s="16">
        <v>13.555901699437495</v>
      </c>
      <c r="D3339" s="16">
        <v>68.345148682515045</v>
      </c>
      <c r="E3339" s="2">
        <f t="shared" si="116"/>
        <v>11.321284108922033</v>
      </c>
      <c r="F3339" s="2">
        <f t="shared" si="117"/>
        <v>6.0205999132796242</v>
      </c>
    </row>
    <row r="3340" spans="2:6" x14ac:dyDescent="0.15">
      <c r="B3340" s="33">
        <v>4</v>
      </c>
      <c r="C3340" s="16">
        <v>13.555901699437495</v>
      </c>
      <c r="D3340" s="16">
        <v>68.412989419312595</v>
      </c>
      <c r="E3340" s="2">
        <f t="shared" si="116"/>
        <v>11.321284108922033</v>
      </c>
      <c r="F3340" s="2">
        <f t="shared" si="117"/>
        <v>6.0205999132796242</v>
      </c>
    </row>
    <row r="3341" spans="2:6" x14ac:dyDescent="0.15">
      <c r="B3341" s="33">
        <v>4</v>
      </c>
      <c r="C3341" s="16">
        <v>13.555901699437495</v>
      </c>
      <c r="D3341" s="16">
        <v>68.192249916551532</v>
      </c>
      <c r="E3341" s="2">
        <f t="shared" si="116"/>
        <v>11.321284108922033</v>
      </c>
      <c r="F3341" s="2">
        <f t="shared" si="117"/>
        <v>6.0205999132796242</v>
      </c>
    </row>
    <row r="3342" spans="2:6" x14ac:dyDescent="0.15">
      <c r="B3342" s="33">
        <v>4</v>
      </c>
      <c r="C3342" s="16">
        <v>13.555901699437495</v>
      </c>
      <c r="D3342" s="16">
        <v>68.795153102346148</v>
      </c>
      <c r="E3342" s="2">
        <f t="shared" si="116"/>
        <v>11.321284108922033</v>
      </c>
      <c r="F3342" s="2">
        <f t="shared" si="117"/>
        <v>6.0205999132796242</v>
      </c>
    </row>
    <row r="3343" spans="2:6" x14ac:dyDescent="0.15">
      <c r="B3343" s="33">
        <v>4</v>
      </c>
      <c r="C3343" s="16">
        <v>13.555901699437495</v>
      </c>
      <c r="D3343" s="16">
        <v>68.381780227225505</v>
      </c>
      <c r="E3343" s="2">
        <f t="shared" si="116"/>
        <v>11.321284108922033</v>
      </c>
      <c r="F3343" s="2">
        <f t="shared" si="117"/>
        <v>6.0205999132796242</v>
      </c>
    </row>
    <row r="3344" spans="2:6" x14ac:dyDescent="0.15">
      <c r="B3344" s="33">
        <v>4</v>
      </c>
      <c r="C3344" s="16">
        <v>13.555901699437495</v>
      </c>
      <c r="D3344" s="16">
        <v>68.5123681284594</v>
      </c>
      <c r="E3344" s="2">
        <f t="shared" si="116"/>
        <v>11.321284108922033</v>
      </c>
      <c r="F3344" s="2">
        <f t="shared" si="117"/>
        <v>6.0205999132796242</v>
      </c>
    </row>
    <row r="3345" spans="2:6" x14ac:dyDescent="0.15">
      <c r="B3345" s="33">
        <v>4</v>
      </c>
      <c r="C3345" s="16">
        <v>13.555901699437495</v>
      </c>
      <c r="D3345" s="16">
        <v>68.40002887971464</v>
      </c>
      <c r="E3345" s="2">
        <f t="shared" si="116"/>
        <v>11.321284108922033</v>
      </c>
      <c r="F3345" s="2">
        <f t="shared" si="117"/>
        <v>6.0205999132796242</v>
      </c>
    </row>
    <row r="3346" spans="2:6" x14ac:dyDescent="0.15">
      <c r="B3346" s="33">
        <v>4</v>
      </c>
      <c r="C3346" s="16">
        <v>13.555901699437495</v>
      </c>
      <c r="D3346" s="16">
        <v>68.322627678637261</v>
      </c>
      <c r="E3346" s="2">
        <f t="shared" si="116"/>
        <v>11.321284108922033</v>
      </c>
      <c r="F3346" s="2">
        <f t="shared" si="117"/>
        <v>6.0205999132796242</v>
      </c>
    </row>
    <row r="3347" spans="2:6" x14ac:dyDescent="0.15">
      <c r="B3347" s="33">
        <v>4</v>
      </c>
      <c r="C3347" s="16">
        <v>13.555901699437495</v>
      </c>
      <c r="D3347" s="16">
        <v>68.45351183849769</v>
      </c>
      <c r="E3347" s="2">
        <f t="shared" si="116"/>
        <v>11.321284108922033</v>
      </c>
      <c r="F3347" s="2">
        <f t="shared" si="117"/>
        <v>6.0205999132796242</v>
      </c>
    </row>
    <row r="3348" spans="2:6" x14ac:dyDescent="0.15">
      <c r="B3348" s="33">
        <v>4</v>
      </c>
      <c r="C3348" s="16">
        <v>13.555901699437495</v>
      </c>
      <c r="D3348" s="16">
        <v>68.593687389698658</v>
      </c>
      <c r="E3348" s="2">
        <f t="shared" si="116"/>
        <v>11.321284108922033</v>
      </c>
      <c r="F3348" s="2">
        <f t="shared" si="117"/>
        <v>6.0205999132796242</v>
      </c>
    </row>
    <row r="3349" spans="2:6" x14ac:dyDescent="0.15">
      <c r="B3349" s="33">
        <v>4</v>
      </c>
      <c r="C3349" s="16">
        <v>13.555901699437495</v>
      </c>
      <c r="D3349" s="16">
        <v>68.50378442942764</v>
      </c>
      <c r="E3349" s="2">
        <f t="shared" si="116"/>
        <v>11.321284108922033</v>
      </c>
      <c r="F3349" s="2">
        <f t="shared" si="117"/>
        <v>6.0205999132796242</v>
      </c>
    </row>
    <row r="3350" spans="2:6" x14ac:dyDescent="0.15">
      <c r="B3350" s="33">
        <v>4</v>
      </c>
      <c r="C3350" s="16">
        <v>13.555901699437495</v>
      </c>
      <c r="D3350" s="16">
        <v>68.787428599760176</v>
      </c>
      <c r="E3350" s="2">
        <f t="shared" si="116"/>
        <v>11.321284108922033</v>
      </c>
      <c r="F3350" s="2">
        <f t="shared" si="117"/>
        <v>6.0205999132796242</v>
      </c>
    </row>
    <row r="3351" spans="2:6" x14ac:dyDescent="0.15">
      <c r="B3351" s="33">
        <v>4</v>
      </c>
      <c r="C3351" s="16">
        <v>13.555901699437495</v>
      </c>
      <c r="D3351" s="16">
        <v>68.593812255684242</v>
      </c>
      <c r="E3351" s="2">
        <f t="shared" si="116"/>
        <v>11.321284108922033</v>
      </c>
      <c r="F3351" s="2">
        <f t="shared" si="117"/>
        <v>6.0205999132796242</v>
      </c>
    </row>
    <row r="3352" spans="2:6" x14ac:dyDescent="0.15">
      <c r="B3352" s="33">
        <v>4</v>
      </c>
      <c r="C3352" s="16">
        <v>13.555901699437495</v>
      </c>
      <c r="D3352" s="16">
        <v>68.868494863304704</v>
      </c>
      <c r="E3352" s="2">
        <f t="shared" si="116"/>
        <v>11.321284108922033</v>
      </c>
      <c r="F3352" s="2">
        <f t="shared" si="117"/>
        <v>6.0205999132796242</v>
      </c>
    </row>
    <row r="3353" spans="2:6" x14ac:dyDescent="0.15">
      <c r="B3353" s="33">
        <v>4</v>
      </c>
      <c r="C3353" s="16">
        <v>13.555901699437495</v>
      </c>
      <c r="D3353" s="16">
        <v>69.115707396748746</v>
      </c>
      <c r="E3353" s="2">
        <f t="shared" si="116"/>
        <v>11.321284108922033</v>
      </c>
      <c r="F3353" s="2">
        <f t="shared" si="117"/>
        <v>6.0205999132796242</v>
      </c>
    </row>
    <row r="3354" spans="2:6" x14ac:dyDescent="0.15">
      <c r="B3354" s="33">
        <v>4</v>
      </c>
      <c r="C3354" s="16">
        <v>13.555901699437495</v>
      </c>
      <c r="D3354" s="16">
        <v>68.669937899228941</v>
      </c>
      <c r="E3354" s="2">
        <f t="shared" si="116"/>
        <v>11.321284108922033</v>
      </c>
      <c r="F3354" s="2">
        <f t="shared" si="117"/>
        <v>6.0205999132796242</v>
      </c>
    </row>
    <row r="3355" spans="2:6" x14ac:dyDescent="0.15">
      <c r="B3355" s="33">
        <v>4</v>
      </c>
      <c r="C3355" s="16">
        <v>13.555901699437495</v>
      </c>
      <c r="D3355" s="16">
        <v>68.924346996475862</v>
      </c>
      <c r="E3355" s="2">
        <f t="shared" si="116"/>
        <v>11.321284108922033</v>
      </c>
      <c r="F3355" s="2">
        <f t="shared" si="117"/>
        <v>6.0205999132796242</v>
      </c>
    </row>
    <row r="3356" spans="2:6" x14ac:dyDescent="0.15">
      <c r="B3356" s="33">
        <v>4</v>
      </c>
      <c r="C3356" s="16">
        <v>13.561237243569579</v>
      </c>
      <c r="D3356" s="16">
        <v>68.694263702156618</v>
      </c>
      <c r="E3356" s="2">
        <f t="shared" si="116"/>
        <v>11.322993136861363</v>
      </c>
      <c r="F3356" s="2">
        <f t="shared" si="117"/>
        <v>6.0205999132796242</v>
      </c>
    </row>
    <row r="3357" spans="2:6" x14ac:dyDescent="0.15">
      <c r="B3357" s="33">
        <v>4</v>
      </c>
      <c r="C3357" s="16">
        <v>13.561237243569579</v>
      </c>
      <c r="D3357" s="16">
        <v>68.525485475442167</v>
      </c>
      <c r="E3357" s="2">
        <f t="shared" si="116"/>
        <v>11.322993136861363</v>
      </c>
      <c r="F3357" s="2">
        <f t="shared" si="117"/>
        <v>6.0205999132796242</v>
      </c>
    </row>
    <row r="3358" spans="2:6" x14ac:dyDescent="0.15">
      <c r="B3358" s="33">
        <v>4</v>
      </c>
      <c r="C3358" s="16">
        <v>13.561237243569579</v>
      </c>
      <c r="D3358" s="16">
        <v>68.497415958377161</v>
      </c>
      <c r="E3358" s="2">
        <f t="shared" si="116"/>
        <v>11.322993136861363</v>
      </c>
      <c r="F3358" s="2">
        <f t="shared" si="117"/>
        <v>6.0205999132796242</v>
      </c>
    </row>
    <row r="3359" spans="2:6" x14ac:dyDescent="0.15">
      <c r="B3359" s="33">
        <v>4</v>
      </c>
      <c r="C3359" s="16">
        <v>13.561237243569579</v>
      </c>
      <c r="D3359" s="16">
        <v>68.236978130894471</v>
      </c>
      <c r="E3359" s="2">
        <f t="shared" si="116"/>
        <v>11.322993136861363</v>
      </c>
      <c r="F3359" s="2">
        <f t="shared" si="117"/>
        <v>6.0205999132796242</v>
      </c>
    </row>
    <row r="3360" spans="2:6" x14ac:dyDescent="0.15">
      <c r="B3360" s="33">
        <v>4</v>
      </c>
      <c r="C3360" s="16">
        <v>13.561237243569579</v>
      </c>
      <c r="D3360" s="16">
        <v>67.971677993084</v>
      </c>
      <c r="E3360" s="2">
        <f t="shared" si="116"/>
        <v>11.322993136861363</v>
      </c>
      <c r="F3360" s="2">
        <f t="shared" si="117"/>
        <v>6.0205999132796242</v>
      </c>
    </row>
    <row r="3361" spans="2:6" x14ac:dyDescent="0.15">
      <c r="B3361" s="33">
        <v>4</v>
      </c>
      <c r="C3361" s="16">
        <v>13.561237243569579</v>
      </c>
      <c r="D3361" s="16">
        <v>68.625547395823162</v>
      </c>
      <c r="E3361" s="2">
        <f t="shared" si="116"/>
        <v>11.322993136861363</v>
      </c>
      <c r="F3361" s="2">
        <f t="shared" si="117"/>
        <v>6.0205999132796242</v>
      </c>
    </row>
    <row r="3362" spans="2:6" x14ac:dyDescent="0.15">
      <c r="B3362" s="33">
        <v>4</v>
      </c>
      <c r="C3362" s="16">
        <v>13.561237243569579</v>
      </c>
      <c r="D3362" s="16">
        <v>68.491735440799118</v>
      </c>
      <c r="E3362" s="2">
        <f t="shared" si="116"/>
        <v>11.322993136861363</v>
      </c>
      <c r="F3362" s="2">
        <f t="shared" si="117"/>
        <v>6.0205999132796242</v>
      </c>
    </row>
    <row r="3363" spans="2:6" x14ac:dyDescent="0.15">
      <c r="B3363" s="33">
        <v>4</v>
      </c>
      <c r="C3363" s="16">
        <v>13.561237243569579</v>
      </c>
      <c r="D3363" s="16">
        <v>68.662507707475569</v>
      </c>
      <c r="E3363" s="2">
        <f t="shared" si="116"/>
        <v>11.322993136861363</v>
      </c>
      <c r="F3363" s="2">
        <f t="shared" si="117"/>
        <v>6.0205999132796242</v>
      </c>
    </row>
    <row r="3364" spans="2:6" x14ac:dyDescent="0.15">
      <c r="B3364" s="33">
        <v>4</v>
      </c>
      <c r="C3364" s="16">
        <v>13.561237243569579</v>
      </c>
      <c r="D3364" s="16">
        <v>68.365914107874843</v>
      </c>
      <c r="E3364" s="2">
        <f t="shared" si="116"/>
        <v>11.322993136861363</v>
      </c>
      <c r="F3364" s="2">
        <f t="shared" si="117"/>
        <v>6.0205999132796242</v>
      </c>
    </row>
    <row r="3365" spans="2:6" x14ac:dyDescent="0.15">
      <c r="B3365" s="33">
        <v>4</v>
      </c>
      <c r="C3365" s="16">
        <v>13.561237243569579</v>
      </c>
      <c r="D3365" s="16">
        <v>68.348588297421657</v>
      </c>
      <c r="E3365" s="2">
        <f t="shared" si="116"/>
        <v>11.322993136861363</v>
      </c>
      <c r="F3365" s="2">
        <f t="shared" si="117"/>
        <v>6.0205999132796242</v>
      </c>
    </row>
    <row r="3366" spans="2:6" x14ac:dyDescent="0.15">
      <c r="B3366" s="33">
        <v>4</v>
      </c>
      <c r="C3366" s="16">
        <v>13.561237243569579</v>
      </c>
      <c r="D3366" s="16">
        <v>68.112627381962426</v>
      </c>
      <c r="E3366" s="2">
        <f t="shared" si="116"/>
        <v>11.322993136861363</v>
      </c>
      <c r="F3366" s="2">
        <f t="shared" si="117"/>
        <v>6.0205999132796242</v>
      </c>
    </row>
    <row r="3367" spans="2:6" x14ac:dyDescent="0.15">
      <c r="B3367" s="33">
        <v>4</v>
      </c>
      <c r="C3367" s="16">
        <v>13.561237243569579</v>
      </c>
      <c r="D3367" s="16">
        <v>68.357414181756056</v>
      </c>
      <c r="E3367" s="2">
        <f t="shared" si="116"/>
        <v>11.322993136861363</v>
      </c>
      <c r="F3367" s="2">
        <f t="shared" si="117"/>
        <v>6.0205999132796242</v>
      </c>
    </row>
    <row r="3368" spans="2:6" x14ac:dyDescent="0.15">
      <c r="B3368" s="33">
        <v>4</v>
      </c>
      <c r="C3368" s="16">
        <v>13.561237243569579</v>
      </c>
      <c r="D3368" s="16">
        <v>68.427212739169732</v>
      </c>
      <c r="E3368" s="2">
        <f t="shared" si="116"/>
        <v>11.322993136861363</v>
      </c>
      <c r="F3368" s="2">
        <f t="shared" si="117"/>
        <v>6.0205999132796242</v>
      </c>
    </row>
    <row r="3369" spans="2:6" x14ac:dyDescent="0.15">
      <c r="B3369" s="33">
        <v>4</v>
      </c>
      <c r="C3369" s="16">
        <v>13.561237243569579</v>
      </c>
      <c r="D3369" s="16">
        <v>68.597419332766279</v>
      </c>
      <c r="E3369" s="2">
        <f t="shared" si="116"/>
        <v>11.322993136861363</v>
      </c>
      <c r="F3369" s="2">
        <f t="shared" si="117"/>
        <v>6.0205999132796242</v>
      </c>
    </row>
    <row r="3370" spans="2:6" x14ac:dyDescent="0.15">
      <c r="B3370" s="33">
        <v>4</v>
      </c>
      <c r="C3370" s="16">
        <v>13.561237243569579</v>
      </c>
      <c r="D3370" s="16">
        <v>68.551971142217781</v>
      </c>
      <c r="E3370" s="2">
        <f t="shared" si="116"/>
        <v>11.322993136861363</v>
      </c>
      <c r="F3370" s="2">
        <f t="shared" si="117"/>
        <v>6.0205999132796242</v>
      </c>
    </row>
    <row r="3371" spans="2:6" x14ac:dyDescent="0.15">
      <c r="B3371" s="33">
        <v>4</v>
      </c>
      <c r="C3371" s="16">
        <v>13.561237243569579</v>
      </c>
      <c r="D3371" s="16">
        <v>68.399663356508</v>
      </c>
      <c r="E3371" s="2">
        <f t="shared" si="116"/>
        <v>11.322993136861363</v>
      </c>
      <c r="F3371" s="2">
        <f t="shared" si="117"/>
        <v>6.0205999132796242</v>
      </c>
    </row>
    <row r="3372" spans="2:6" x14ac:dyDescent="0.15">
      <c r="B3372" s="33">
        <v>4</v>
      </c>
      <c r="C3372" s="16">
        <v>13.561237243569579</v>
      </c>
      <c r="D3372" s="16">
        <v>68.957505107015663</v>
      </c>
      <c r="E3372" s="2">
        <f t="shared" si="116"/>
        <v>11.322993136861363</v>
      </c>
      <c r="F3372" s="2">
        <f t="shared" si="117"/>
        <v>6.0205999132796242</v>
      </c>
    </row>
    <row r="3373" spans="2:6" x14ac:dyDescent="0.15">
      <c r="B3373" s="33">
        <v>4</v>
      </c>
      <c r="C3373" s="16">
        <v>13.561237243569579</v>
      </c>
      <c r="D3373" s="16">
        <v>68.354177073629472</v>
      </c>
      <c r="E3373" s="2">
        <f t="shared" si="116"/>
        <v>11.322993136861363</v>
      </c>
      <c r="F3373" s="2">
        <f t="shared" si="117"/>
        <v>6.0205999132796242</v>
      </c>
    </row>
    <row r="3374" spans="2:6" x14ac:dyDescent="0.15">
      <c r="B3374" s="33">
        <v>4</v>
      </c>
      <c r="C3374" s="16">
        <v>13.561237243569579</v>
      </c>
      <c r="D3374" s="16">
        <v>68.641850223828868</v>
      </c>
      <c r="E3374" s="2">
        <f t="shared" si="116"/>
        <v>11.322993136861363</v>
      </c>
      <c r="F3374" s="2">
        <f t="shared" si="117"/>
        <v>6.0205999132796242</v>
      </c>
    </row>
    <row r="3375" spans="2:6" x14ac:dyDescent="0.15">
      <c r="B3375" s="33">
        <v>4</v>
      </c>
      <c r="C3375" s="16">
        <v>13.561237243569579</v>
      </c>
      <c r="D3375" s="16">
        <v>68.373138599894517</v>
      </c>
      <c r="E3375" s="2">
        <f t="shared" si="116"/>
        <v>11.322993136861363</v>
      </c>
      <c r="F3375" s="2">
        <f t="shared" si="117"/>
        <v>6.0205999132796242</v>
      </c>
    </row>
    <row r="3376" spans="2:6" x14ac:dyDescent="0.15">
      <c r="B3376" s="33">
        <v>4</v>
      </c>
      <c r="C3376" s="16">
        <v>13.561237243569579</v>
      </c>
      <c r="D3376" s="16">
        <v>68.579394894876799</v>
      </c>
      <c r="E3376" s="2">
        <f t="shared" si="116"/>
        <v>11.322993136861363</v>
      </c>
      <c r="F3376" s="2">
        <f t="shared" si="117"/>
        <v>6.0205999132796242</v>
      </c>
    </row>
    <row r="3377" spans="2:6" x14ac:dyDescent="0.15">
      <c r="B3377" s="33">
        <v>4</v>
      </c>
      <c r="C3377" s="16">
        <v>13.561237243569579</v>
      </c>
      <c r="D3377" s="16">
        <v>68.793844726320145</v>
      </c>
      <c r="E3377" s="2">
        <f t="shared" si="116"/>
        <v>11.322993136861363</v>
      </c>
      <c r="F3377" s="2">
        <f t="shared" si="117"/>
        <v>6.0205999132796242</v>
      </c>
    </row>
    <row r="3378" spans="2:6" x14ac:dyDescent="0.15">
      <c r="B3378" s="33">
        <v>4</v>
      </c>
      <c r="C3378" s="16">
        <v>13.561237243569579</v>
      </c>
      <c r="D3378" s="16">
        <v>68.772030752011602</v>
      </c>
      <c r="E3378" s="2">
        <f t="shared" si="116"/>
        <v>11.322993136861363</v>
      </c>
      <c r="F3378" s="2">
        <f t="shared" si="117"/>
        <v>6.0205999132796242</v>
      </c>
    </row>
    <row r="3379" spans="2:6" x14ac:dyDescent="0.15">
      <c r="B3379" s="33">
        <v>4</v>
      </c>
      <c r="C3379" s="16">
        <v>13.561237243569579</v>
      </c>
      <c r="D3379" s="16">
        <v>68.613205154004703</v>
      </c>
      <c r="E3379" s="2">
        <f t="shared" si="116"/>
        <v>11.322993136861363</v>
      </c>
      <c r="F3379" s="2">
        <f t="shared" si="117"/>
        <v>6.0205999132796242</v>
      </c>
    </row>
    <row r="3380" spans="2:6" x14ac:dyDescent="0.15">
      <c r="B3380" s="33">
        <v>4</v>
      </c>
      <c r="C3380" s="16">
        <v>13.561237243569579</v>
      </c>
      <c r="D3380" s="16">
        <v>68.950637863468941</v>
      </c>
      <c r="E3380" s="2">
        <f t="shared" si="116"/>
        <v>11.322993136861363</v>
      </c>
      <c r="F3380" s="2">
        <f t="shared" si="117"/>
        <v>6.0205999132796242</v>
      </c>
    </row>
    <row r="3381" spans="2:6" x14ac:dyDescent="0.15">
      <c r="B3381" s="33">
        <v>4</v>
      </c>
      <c r="C3381" s="16">
        <v>13.561237243569579</v>
      </c>
      <c r="D3381" s="16">
        <v>69.067171992512755</v>
      </c>
      <c r="E3381" s="2">
        <f t="shared" si="116"/>
        <v>11.322993136861363</v>
      </c>
      <c r="F3381" s="2">
        <f t="shared" si="117"/>
        <v>6.0205999132796242</v>
      </c>
    </row>
    <row r="3382" spans="2:6" x14ac:dyDescent="0.15">
      <c r="B3382" s="33">
        <v>4</v>
      </c>
      <c r="C3382" s="16">
        <v>13.561237243569579</v>
      </c>
      <c r="D3382" s="16">
        <v>68.613494068659747</v>
      </c>
      <c r="E3382" s="2">
        <f t="shared" si="116"/>
        <v>11.322993136861363</v>
      </c>
      <c r="F3382" s="2">
        <f t="shared" si="117"/>
        <v>6.0205999132796242</v>
      </c>
    </row>
    <row r="3383" spans="2:6" x14ac:dyDescent="0.15">
      <c r="B3383" s="33">
        <v>4</v>
      </c>
      <c r="C3383" s="16">
        <v>13.561237243569579</v>
      </c>
      <c r="D3383" s="16">
        <v>68.438950983060408</v>
      </c>
      <c r="E3383" s="2">
        <f t="shared" si="116"/>
        <v>11.322993136861363</v>
      </c>
      <c r="F3383" s="2">
        <f t="shared" si="117"/>
        <v>6.0205999132796242</v>
      </c>
    </row>
    <row r="3384" spans="2:6" x14ac:dyDescent="0.15">
      <c r="B3384" s="33">
        <v>4</v>
      </c>
      <c r="C3384" s="16">
        <v>13.561237243569579</v>
      </c>
      <c r="D3384" s="16">
        <v>69.250304911105957</v>
      </c>
      <c r="E3384" s="2">
        <f t="shared" si="116"/>
        <v>11.322993136861363</v>
      </c>
      <c r="F3384" s="2">
        <f t="shared" si="117"/>
        <v>6.0205999132796242</v>
      </c>
    </row>
    <row r="3385" spans="2:6" x14ac:dyDescent="0.15">
      <c r="B3385" s="33">
        <v>4</v>
      </c>
      <c r="C3385" s="16">
        <v>13.561237243569579</v>
      </c>
      <c r="D3385" s="16">
        <v>68.660743037444007</v>
      </c>
      <c r="E3385" s="2">
        <f t="shared" si="116"/>
        <v>11.322993136861363</v>
      </c>
      <c r="F3385" s="2">
        <f t="shared" si="117"/>
        <v>6.0205999132796242</v>
      </c>
    </row>
    <row r="3386" spans="2:6" x14ac:dyDescent="0.15">
      <c r="B3386" s="33">
        <v>4</v>
      </c>
      <c r="C3386" s="16">
        <v>13.566143782776615</v>
      </c>
      <c r="D3386" s="16">
        <v>68.137621702860343</v>
      </c>
      <c r="E3386" s="2">
        <f t="shared" si="116"/>
        <v>11.324564156875441</v>
      </c>
      <c r="F3386" s="2">
        <f t="shared" si="117"/>
        <v>6.0205999132796242</v>
      </c>
    </row>
    <row r="3387" spans="2:6" x14ac:dyDescent="0.15">
      <c r="B3387" s="33">
        <v>4</v>
      </c>
      <c r="C3387" s="16">
        <v>13.566143782776615</v>
      </c>
      <c r="D3387" s="16">
        <v>68.621614010604546</v>
      </c>
      <c r="E3387" s="2">
        <f t="shared" si="116"/>
        <v>11.324564156875441</v>
      </c>
      <c r="F3387" s="2">
        <f t="shared" si="117"/>
        <v>6.0205999132796242</v>
      </c>
    </row>
    <row r="3388" spans="2:6" x14ac:dyDescent="0.15">
      <c r="B3388" s="33">
        <v>4</v>
      </c>
      <c r="C3388" s="16">
        <v>13.566143782776615</v>
      </c>
      <c r="D3388" s="16">
        <v>68.321319661193172</v>
      </c>
      <c r="E3388" s="2">
        <f t="shared" si="116"/>
        <v>11.324564156875441</v>
      </c>
      <c r="F3388" s="2">
        <f t="shared" si="117"/>
        <v>6.0205999132796242</v>
      </c>
    </row>
    <row r="3389" spans="2:6" x14ac:dyDescent="0.15">
      <c r="B3389" s="33">
        <v>4</v>
      </c>
      <c r="C3389" s="16">
        <v>13.566143782776615</v>
      </c>
      <c r="D3389" s="16">
        <v>68.095773084951375</v>
      </c>
      <c r="E3389" s="2">
        <f t="shared" si="116"/>
        <v>11.324564156875441</v>
      </c>
      <c r="F3389" s="2">
        <f t="shared" si="117"/>
        <v>6.0205999132796242</v>
      </c>
    </row>
    <row r="3390" spans="2:6" x14ac:dyDescent="0.15">
      <c r="B3390" s="33">
        <v>4</v>
      </c>
      <c r="C3390" s="16">
        <v>13.566143782776615</v>
      </c>
      <c r="D3390" s="16">
        <v>68.386662804253604</v>
      </c>
      <c r="E3390" s="2">
        <f t="shared" si="116"/>
        <v>11.324564156875441</v>
      </c>
      <c r="F3390" s="2">
        <f t="shared" si="117"/>
        <v>6.0205999132796242</v>
      </c>
    </row>
    <row r="3391" spans="2:6" x14ac:dyDescent="0.15">
      <c r="B3391" s="33">
        <v>4</v>
      </c>
      <c r="C3391" s="16">
        <v>13.566143782776615</v>
      </c>
      <c r="D3391" s="16">
        <v>68.40174673294095</v>
      </c>
      <c r="E3391" s="2">
        <f t="shared" si="116"/>
        <v>11.324564156875441</v>
      </c>
      <c r="F3391" s="2">
        <f t="shared" si="117"/>
        <v>6.0205999132796242</v>
      </c>
    </row>
    <row r="3392" spans="2:6" x14ac:dyDescent="0.15">
      <c r="B3392" s="33">
        <v>4</v>
      </c>
      <c r="C3392" s="16">
        <v>13.566143782776615</v>
      </c>
      <c r="D3392" s="16">
        <v>68.387036818492263</v>
      </c>
      <c r="E3392" s="2">
        <f t="shared" si="116"/>
        <v>11.324564156875441</v>
      </c>
      <c r="F3392" s="2">
        <f t="shared" si="117"/>
        <v>6.0205999132796242</v>
      </c>
    </row>
    <row r="3393" spans="2:6" x14ac:dyDescent="0.15">
      <c r="B3393" s="33">
        <v>4</v>
      </c>
      <c r="C3393" s="16">
        <v>13.566143782776615</v>
      </c>
      <c r="D3393" s="16">
        <v>68.490759671037907</v>
      </c>
      <c r="E3393" s="2">
        <f t="shared" si="116"/>
        <v>11.324564156875441</v>
      </c>
      <c r="F3393" s="2">
        <f t="shared" si="117"/>
        <v>6.0205999132796242</v>
      </c>
    </row>
    <row r="3394" spans="2:6" x14ac:dyDescent="0.15">
      <c r="B3394" s="33">
        <v>4</v>
      </c>
      <c r="C3394" s="16">
        <v>13.566143782776615</v>
      </c>
      <c r="D3394" s="16">
        <v>68.948159837237483</v>
      </c>
      <c r="E3394" s="2">
        <f t="shared" si="116"/>
        <v>11.324564156875441</v>
      </c>
      <c r="F3394" s="2">
        <f t="shared" si="117"/>
        <v>6.0205999132796242</v>
      </c>
    </row>
    <row r="3395" spans="2:6" x14ac:dyDescent="0.15">
      <c r="B3395" s="33">
        <v>4</v>
      </c>
      <c r="C3395" s="16">
        <v>13.566143782776615</v>
      </c>
      <c r="D3395" s="16">
        <v>68.59787227589203</v>
      </c>
      <c r="E3395" s="2">
        <f t="shared" si="116"/>
        <v>11.324564156875441</v>
      </c>
      <c r="F3395" s="2">
        <f t="shared" si="117"/>
        <v>6.0205999132796242</v>
      </c>
    </row>
    <row r="3396" spans="2:6" x14ac:dyDescent="0.15">
      <c r="B3396" s="33">
        <v>4</v>
      </c>
      <c r="C3396" s="16">
        <v>13.566143782776615</v>
      </c>
      <c r="D3396" s="16">
        <v>68.571188230750963</v>
      </c>
      <c r="E3396" s="2">
        <f t="shared" si="116"/>
        <v>11.324564156875441</v>
      </c>
      <c r="F3396" s="2">
        <f t="shared" si="117"/>
        <v>6.0205999132796242</v>
      </c>
    </row>
    <row r="3397" spans="2:6" x14ac:dyDescent="0.15">
      <c r="B3397" s="33">
        <v>4</v>
      </c>
      <c r="C3397" s="16">
        <v>13.566143782776615</v>
      </c>
      <c r="D3397" s="16">
        <v>68.160529179472164</v>
      </c>
      <c r="E3397" s="2">
        <f t="shared" si="116"/>
        <v>11.324564156875441</v>
      </c>
      <c r="F3397" s="2">
        <f t="shared" si="117"/>
        <v>6.0205999132796242</v>
      </c>
    </row>
    <row r="3398" spans="2:6" x14ac:dyDescent="0.15">
      <c r="B3398" s="33">
        <v>4</v>
      </c>
      <c r="C3398" s="16">
        <v>13.566143782776615</v>
      </c>
      <c r="D3398" s="16">
        <v>68.516940188376168</v>
      </c>
      <c r="E3398" s="2">
        <f t="shared" si="116"/>
        <v>11.324564156875441</v>
      </c>
      <c r="F3398" s="2">
        <f t="shared" si="117"/>
        <v>6.0205999132796242</v>
      </c>
    </row>
    <row r="3399" spans="2:6" x14ac:dyDescent="0.15">
      <c r="B3399" s="33">
        <v>4</v>
      </c>
      <c r="C3399" s="16">
        <v>13.566143782776615</v>
      </c>
      <c r="D3399" s="16">
        <v>68.534106815547673</v>
      </c>
      <c r="E3399" s="2">
        <f t="shared" si="116"/>
        <v>11.324564156875441</v>
      </c>
      <c r="F3399" s="2">
        <f t="shared" si="117"/>
        <v>6.0205999132796242</v>
      </c>
    </row>
    <row r="3400" spans="2:6" x14ac:dyDescent="0.15">
      <c r="B3400" s="33">
        <v>4</v>
      </c>
      <c r="C3400" s="16">
        <v>13.566143782776615</v>
      </c>
      <c r="D3400" s="16">
        <v>68.610223252609217</v>
      </c>
      <c r="E3400" s="2">
        <f t="shared" si="116"/>
        <v>11.324564156875441</v>
      </c>
      <c r="F3400" s="2">
        <f t="shared" si="117"/>
        <v>6.0205999132796242</v>
      </c>
    </row>
    <row r="3401" spans="2:6" x14ac:dyDescent="0.15">
      <c r="B3401" s="33">
        <v>4</v>
      </c>
      <c r="C3401" s="16">
        <v>13.566143782776615</v>
      </c>
      <c r="D3401" s="16">
        <v>68.737094717776145</v>
      </c>
      <c r="E3401" s="2">
        <f t="shared" si="116"/>
        <v>11.324564156875441</v>
      </c>
      <c r="F3401" s="2">
        <f t="shared" si="117"/>
        <v>6.0205999132796242</v>
      </c>
    </row>
    <row r="3402" spans="2:6" x14ac:dyDescent="0.15">
      <c r="B3402" s="33">
        <v>4</v>
      </c>
      <c r="C3402" s="16">
        <v>13.566143782776615</v>
      </c>
      <c r="D3402" s="16">
        <v>68.801252951527772</v>
      </c>
      <c r="E3402" s="2">
        <f t="shared" ref="E3402:E3465" si="118">10*LOG10(C3402)</f>
        <v>11.324564156875441</v>
      </c>
      <c r="F3402" s="2">
        <f t="shared" ref="F3402:F3465" si="119">10*LOG10(B3402)</f>
        <v>6.0205999132796242</v>
      </c>
    </row>
    <row r="3403" spans="2:6" x14ac:dyDescent="0.15">
      <c r="B3403" s="33">
        <v>4</v>
      </c>
      <c r="C3403" s="16">
        <v>13.566143782776615</v>
      </c>
      <c r="D3403" s="16">
        <v>68.522755920034527</v>
      </c>
      <c r="E3403" s="2">
        <f t="shared" si="118"/>
        <v>11.324564156875441</v>
      </c>
      <c r="F3403" s="2">
        <f t="shared" si="119"/>
        <v>6.0205999132796242</v>
      </c>
    </row>
    <row r="3404" spans="2:6" x14ac:dyDescent="0.15">
      <c r="B3404" s="33">
        <v>4</v>
      </c>
      <c r="C3404" s="16">
        <v>13.566143782776615</v>
      </c>
      <c r="D3404" s="16">
        <v>68.853005752166652</v>
      </c>
      <c r="E3404" s="2">
        <f t="shared" si="118"/>
        <v>11.324564156875441</v>
      </c>
      <c r="F3404" s="2">
        <f t="shared" si="119"/>
        <v>6.0205999132796242</v>
      </c>
    </row>
    <row r="3405" spans="2:6" x14ac:dyDescent="0.15">
      <c r="B3405" s="33">
        <v>4</v>
      </c>
      <c r="C3405" s="16">
        <v>13.566143782776615</v>
      </c>
      <c r="D3405" s="16">
        <v>68.935061052673561</v>
      </c>
      <c r="E3405" s="2">
        <f t="shared" si="118"/>
        <v>11.324564156875441</v>
      </c>
      <c r="F3405" s="2">
        <f t="shared" si="119"/>
        <v>6.0205999132796242</v>
      </c>
    </row>
    <row r="3406" spans="2:6" x14ac:dyDescent="0.15">
      <c r="B3406" s="33">
        <v>4</v>
      </c>
      <c r="C3406" s="16">
        <v>13.570710678118655</v>
      </c>
      <c r="D3406" s="16">
        <v>68.311326944507613</v>
      </c>
      <c r="E3406" s="2">
        <f t="shared" si="118"/>
        <v>11.326025916172606</v>
      </c>
      <c r="F3406" s="2">
        <f t="shared" si="119"/>
        <v>6.0205999132796242</v>
      </c>
    </row>
    <row r="3407" spans="2:6" x14ac:dyDescent="0.15">
      <c r="B3407" s="33">
        <v>4</v>
      </c>
      <c r="C3407" s="16">
        <v>13.570710678118655</v>
      </c>
      <c r="D3407" s="16">
        <v>68.444274854092043</v>
      </c>
      <c r="E3407" s="2">
        <f t="shared" si="118"/>
        <v>11.326025916172606</v>
      </c>
      <c r="F3407" s="2">
        <f t="shared" si="119"/>
        <v>6.0205999132796242</v>
      </c>
    </row>
    <row r="3408" spans="2:6" x14ac:dyDescent="0.15">
      <c r="B3408" s="33">
        <v>4</v>
      </c>
      <c r="C3408" s="16">
        <v>13.570710678118655</v>
      </c>
      <c r="D3408" s="16">
        <v>68.747460654830036</v>
      </c>
      <c r="E3408" s="2">
        <f t="shared" si="118"/>
        <v>11.326025916172606</v>
      </c>
      <c r="F3408" s="2">
        <f t="shared" si="119"/>
        <v>6.0205999132796242</v>
      </c>
    </row>
    <row r="3409" spans="2:6" x14ac:dyDescent="0.15">
      <c r="B3409" s="33">
        <v>4</v>
      </c>
      <c r="C3409" s="16">
        <v>13.570710678118655</v>
      </c>
      <c r="D3409" s="16">
        <v>68.460831485809862</v>
      </c>
      <c r="E3409" s="2">
        <f t="shared" si="118"/>
        <v>11.326025916172606</v>
      </c>
      <c r="F3409" s="2">
        <f t="shared" si="119"/>
        <v>6.0205999132796242</v>
      </c>
    </row>
    <row r="3410" spans="2:6" x14ac:dyDescent="0.15">
      <c r="B3410" s="33">
        <v>4</v>
      </c>
      <c r="C3410" s="16">
        <v>13.570710678118655</v>
      </c>
      <c r="D3410" s="16">
        <v>68.266090823302335</v>
      </c>
      <c r="E3410" s="2">
        <f t="shared" si="118"/>
        <v>11.326025916172606</v>
      </c>
      <c r="F3410" s="2">
        <f t="shared" si="119"/>
        <v>6.0205999132796242</v>
      </c>
    </row>
    <row r="3411" spans="2:6" x14ac:dyDescent="0.15">
      <c r="B3411" s="33">
        <v>4</v>
      </c>
      <c r="C3411" s="16">
        <v>13.570710678118655</v>
      </c>
      <c r="D3411" s="16">
        <v>68.180458585322754</v>
      </c>
      <c r="E3411" s="2">
        <f t="shared" si="118"/>
        <v>11.326025916172606</v>
      </c>
      <c r="F3411" s="2">
        <f t="shared" si="119"/>
        <v>6.0205999132796242</v>
      </c>
    </row>
    <row r="3412" spans="2:6" x14ac:dyDescent="0.15">
      <c r="B3412" s="33">
        <v>4</v>
      </c>
      <c r="C3412" s="16">
        <v>13.570710678118655</v>
      </c>
      <c r="D3412" s="16">
        <v>68.235646944475235</v>
      </c>
      <c r="E3412" s="2">
        <f t="shared" si="118"/>
        <v>11.326025916172606</v>
      </c>
      <c r="F3412" s="2">
        <f t="shared" si="119"/>
        <v>6.0205999132796242</v>
      </c>
    </row>
    <row r="3413" spans="2:6" x14ac:dyDescent="0.15">
      <c r="B3413" s="33">
        <v>4</v>
      </c>
      <c r="C3413" s="16">
        <v>13.570710678118655</v>
      </c>
      <c r="D3413" s="16">
        <v>68.430333080137586</v>
      </c>
      <c r="E3413" s="2">
        <f t="shared" si="118"/>
        <v>11.326025916172606</v>
      </c>
      <c r="F3413" s="2">
        <f t="shared" si="119"/>
        <v>6.0205999132796242</v>
      </c>
    </row>
    <row r="3414" spans="2:6" x14ac:dyDescent="0.15">
      <c r="B3414" s="33">
        <v>4</v>
      </c>
      <c r="C3414" s="16">
        <v>13.570710678118655</v>
      </c>
      <c r="D3414" s="16">
        <v>68.591987118053154</v>
      </c>
      <c r="E3414" s="2">
        <f t="shared" si="118"/>
        <v>11.326025916172606</v>
      </c>
      <c r="F3414" s="2">
        <f t="shared" si="119"/>
        <v>6.0205999132796242</v>
      </c>
    </row>
    <row r="3415" spans="2:6" x14ac:dyDescent="0.15">
      <c r="B3415" s="33">
        <v>4</v>
      </c>
      <c r="C3415" s="16">
        <v>13.570710678118655</v>
      </c>
      <c r="D3415" s="16">
        <v>68.26346317960342</v>
      </c>
      <c r="E3415" s="2">
        <f t="shared" si="118"/>
        <v>11.326025916172606</v>
      </c>
      <c r="F3415" s="2">
        <f t="shared" si="119"/>
        <v>6.0205999132796242</v>
      </c>
    </row>
    <row r="3416" spans="2:6" x14ac:dyDescent="0.15">
      <c r="B3416" s="33">
        <v>4</v>
      </c>
      <c r="C3416" s="16">
        <v>13.570710678118655</v>
      </c>
      <c r="D3416" s="16">
        <v>68.651191584451411</v>
      </c>
      <c r="E3416" s="2">
        <f t="shared" si="118"/>
        <v>11.326025916172606</v>
      </c>
      <c r="F3416" s="2">
        <f t="shared" si="119"/>
        <v>6.0205999132796242</v>
      </c>
    </row>
    <row r="3417" spans="2:6" x14ac:dyDescent="0.15">
      <c r="B3417" s="33">
        <v>4</v>
      </c>
      <c r="C3417" s="16">
        <v>13.570710678118655</v>
      </c>
      <c r="D3417" s="16">
        <v>69.065237229949787</v>
      </c>
      <c r="E3417" s="2">
        <f t="shared" si="118"/>
        <v>11.326025916172606</v>
      </c>
      <c r="F3417" s="2">
        <f t="shared" si="119"/>
        <v>6.0205999132796242</v>
      </c>
    </row>
    <row r="3418" spans="2:6" x14ac:dyDescent="0.15">
      <c r="B3418" s="33">
        <v>4</v>
      </c>
      <c r="C3418" s="16">
        <v>13.570710678118655</v>
      </c>
      <c r="D3418" s="16">
        <v>68.436429662734085</v>
      </c>
      <c r="E3418" s="2">
        <f t="shared" si="118"/>
        <v>11.326025916172606</v>
      </c>
      <c r="F3418" s="2">
        <f t="shared" si="119"/>
        <v>6.0205999132796242</v>
      </c>
    </row>
    <row r="3419" spans="2:6" x14ac:dyDescent="0.15">
      <c r="B3419" s="33">
        <v>4</v>
      </c>
      <c r="C3419" s="16">
        <v>13.570710678118655</v>
      </c>
      <c r="D3419" s="16">
        <v>68.701517134914226</v>
      </c>
      <c r="E3419" s="2">
        <f t="shared" si="118"/>
        <v>11.326025916172606</v>
      </c>
      <c r="F3419" s="2">
        <f t="shared" si="119"/>
        <v>6.0205999132796242</v>
      </c>
    </row>
    <row r="3420" spans="2:6" x14ac:dyDescent="0.15">
      <c r="B3420" s="33">
        <v>4</v>
      </c>
      <c r="C3420" s="16">
        <v>13.570710678118655</v>
      </c>
      <c r="D3420" s="16">
        <v>68.53727474257218</v>
      </c>
      <c r="E3420" s="2">
        <f t="shared" si="118"/>
        <v>11.326025916172606</v>
      </c>
      <c r="F3420" s="2">
        <f t="shared" si="119"/>
        <v>6.0205999132796242</v>
      </c>
    </row>
    <row r="3421" spans="2:6" x14ac:dyDescent="0.15">
      <c r="B3421" s="33">
        <v>4</v>
      </c>
      <c r="C3421" s="16">
        <v>13.574999999999999</v>
      </c>
      <c r="D3421" s="16">
        <v>68.494119278482643</v>
      </c>
      <c r="E3421" s="2">
        <f t="shared" si="118"/>
        <v>11.327398382608845</v>
      </c>
      <c r="F3421" s="2">
        <f t="shared" si="119"/>
        <v>6.0205999132796242</v>
      </c>
    </row>
    <row r="3422" spans="2:6" x14ac:dyDescent="0.15">
      <c r="B3422" s="33">
        <v>4</v>
      </c>
      <c r="C3422" s="16">
        <v>13.574999999999999</v>
      </c>
      <c r="D3422" s="16">
        <v>68.502122561751705</v>
      </c>
      <c r="E3422" s="2">
        <f t="shared" si="118"/>
        <v>11.327398382608845</v>
      </c>
      <c r="F3422" s="2">
        <f t="shared" si="119"/>
        <v>6.0205999132796242</v>
      </c>
    </row>
    <row r="3423" spans="2:6" x14ac:dyDescent="0.15">
      <c r="B3423" s="33">
        <v>4</v>
      </c>
      <c r="C3423" s="16">
        <v>13.574999999999999</v>
      </c>
      <c r="D3423" s="16">
        <v>68.695102992827415</v>
      </c>
      <c r="E3423" s="2">
        <f t="shared" si="118"/>
        <v>11.327398382608845</v>
      </c>
      <c r="F3423" s="2">
        <f t="shared" si="119"/>
        <v>6.0205999132796242</v>
      </c>
    </row>
    <row r="3424" spans="2:6" x14ac:dyDescent="0.15">
      <c r="B3424" s="33">
        <v>4</v>
      </c>
      <c r="C3424" s="16">
        <v>13.574999999999999</v>
      </c>
      <c r="D3424" s="16">
        <v>68.285931860493633</v>
      </c>
      <c r="E3424" s="2">
        <f t="shared" si="118"/>
        <v>11.327398382608845</v>
      </c>
      <c r="F3424" s="2">
        <f t="shared" si="119"/>
        <v>6.0205999132796242</v>
      </c>
    </row>
    <row r="3425" spans="2:6" x14ac:dyDescent="0.15">
      <c r="B3425" s="33">
        <v>4</v>
      </c>
      <c r="C3425" s="16">
        <v>13.574999999999999</v>
      </c>
      <c r="D3425" s="16">
        <v>68.318745937193341</v>
      </c>
      <c r="E3425" s="2">
        <f t="shared" si="118"/>
        <v>11.327398382608845</v>
      </c>
      <c r="F3425" s="2">
        <f t="shared" si="119"/>
        <v>6.0205999132796242</v>
      </c>
    </row>
    <row r="3426" spans="2:6" x14ac:dyDescent="0.15">
      <c r="B3426" s="33">
        <v>4</v>
      </c>
      <c r="C3426" s="16">
        <v>13.574999999999999</v>
      </c>
      <c r="D3426" s="16">
        <v>68.35745696169505</v>
      </c>
      <c r="E3426" s="2">
        <f t="shared" si="118"/>
        <v>11.327398382608845</v>
      </c>
      <c r="F3426" s="2">
        <f t="shared" si="119"/>
        <v>6.0205999132796242</v>
      </c>
    </row>
    <row r="3427" spans="2:6" x14ac:dyDescent="0.15">
      <c r="B3427" s="33">
        <v>4</v>
      </c>
      <c r="C3427" s="16">
        <v>13.574999999999999</v>
      </c>
      <c r="D3427" s="16">
        <v>68.361342222369444</v>
      </c>
      <c r="E3427" s="2">
        <f t="shared" si="118"/>
        <v>11.327398382608845</v>
      </c>
      <c r="F3427" s="2">
        <f t="shared" si="119"/>
        <v>6.0205999132796242</v>
      </c>
    </row>
    <row r="3428" spans="2:6" x14ac:dyDescent="0.15">
      <c r="B3428" s="33">
        <v>4</v>
      </c>
      <c r="C3428" s="16">
        <v>13.574999999999999</v>
      </c>
      <c r="D3428" s="16">
        <v>68.40495555402012</v>
      </c>
      <c r="E3428" s="2">
        <f t="shared" si="118"/>
        <v>11.327398382608845</v>
      </c>
      <c r="F3428" s="2">
        <f t="shared" si="119"/>
        <v>6.0205999132796242</v>
      </c>
    </row>
    <row r="3429" spans="2:6" x14ac:dyDescent="0.15">
      <c r="B3429" s="33">
        <v>4</v>
      </c>
      <c r="C3429" s="16">
        <v>13.574999999999999</v>
      </c>
      <c r="D3429" s="16">
        <v>68.116543093723891</v>
      </c>
      <c r="E3429" s="2">
        <f t="shared" si="118"/>
        <v>11.327398382608845</v>
      </c>
      <c r="F3429" s="2">
        <f t="shared" si="119"/>
        <v>6.0205999132796242</v>
      </c>
    </row>
    <row r="3430" spans="2:6" x14ac:dyDescent="0.15">
      <c r="B3430" s="33">
        <v>4</v>
      </c>
      <c r="C3430" s="16">
        <v>13.574999999999999</v>
      </c>
      <c r="D3430" s="16">
        <v>68.64501010491108</v>
      </c>
      <c r="E3430" s="2">
        <f t="shared" si="118"/>
        <v>11.327398382608845</v>
      </c>
      <c r="F3430" s="2">
        <f t="shared" si="119"/>
        <v>6.0205999132796242</v>
      </c>
    </row>
    <row r="3431" spans="2:6" x14ac:dyDescent="0.15">
      <c r="B3431" s="33">
        <v>4</v>
      </c>
      <c r="C3431" s="16">
        <v>13.574999999999999</v>
      </c>
      <c r="D3431" s="16">
        <v>68.257948789659849</v>
      </c>
      <c r="E3431" s="2">
        <f t="shared" si="118"/>
        <v>11.327398382608845</v>
      </c>
      <c r="F3431" s="2">
        <f t="shared" si="119"/>
        <v>6.0205999132796242</v>
      </c>
    </row>
    <row r="3432" spans="2:6" x14ac:dyDescent="0.15">
      <c r="B3432" s="33">
        <v>4</v>
      </c>
      <c r="C3432" s="16">
        <v>13.574999999999999</v>
      </c>
      <c r="D3432" s="16">
        <v>68.147939008599408</v>
      </c>
      <c r="E3432" s="2">
        <f t="shared" si="118"/>
        <v>11.327398382608845</v>
      </c>
      <c r="F3432" s="2">
        <f t="shared" si="119"/>
        <v>6.0205999132796242</v>
      </c>
    </row>
    <row r="3433" spans="2:6" x14ac:dyDescent="0.15">
      <c r="B3433" s="33">
        <v>4</v>
      </c>
      <c r="C3433" s="16">
        <v>13.574999999999999</v>
      </c>
      <c r="D3433" s="16">
        <v>68.436519906119145</v>
      </c>
      <c r="E3433" s="2">
        <f t="shared" si="118"/>
        <v>11.327398382608845</v>
      </c>
      <c r="F3433" s="2">
        <f t="shared" si="119"/>
        <v>6.0205999132796242</v>
      </c>
    </row>
    <row r="3434" spans="2:6" x14ac:dyDescent="0.15">
      <c r="B3434" s="33">
        <v>4</v>
      </c>
      <c r="C3434" s="16">
        <v>13.574999999999999</v>
      </c>
      <c r="D3434" s="16">
        <v>68.437716640322478</v>
      </c>
      <c r="E3434" s="2">
        <f t="shared" si="118"/>
        <v>11.327398382608845</v>
      </c>
      <c r="F3434" s="2">
        <f t="shared" si="119"/>
        <v>6.0205999132796242</v>
      </c>
    </row>
    <row r="3435" spans="2:6" x14ac:dyDescent="0.15">
      <c r="B3435" s="33">
        <v>4</v>
      </c>
      <c r="C3435" s="16">
        <v>13.574999999999999</v>
      </c>
      <c r="D3435" s="16">
        <v>68.600841025367302</v>
      </c>
      <c r="E3435" s="2">
        <f t="shared" si="118"/>
        <v>11.327398382608845</v>
      </c>
      <c r="F3435" s="2">
        <f t="shared" si="119"/>
        <v>6.0205999132796242</v>
      </c>
    </row>
    <row r="3436" spans="2:6" x14ac:dyDescent="0.15">
      <c r="B3436" s="33">
        <v>4</v>
      </c>
      <c r="C3436" s="16">
        <v>13.574999999999999</v>
      </c>
      <c r="D3436" s="16">
        <v>68.799206437840184</v>
      </c>
      <c r="E3436" s="2">
        <f t="shared" si="118"/>
        <v>11.327398382608845</v>
      </c>
      <c r="F3436" s="2">
        <f t="shared" si="119"/>
        <v>6.0205999132796242</v>
      </c>
    </row>
    <row r="3437" spans="2:6" x14ac:dyDescent="0.15">
      <c r="B3437" s="33">
        <v>4</v>
      </c>
      <c r="C3437" s="16">
        <v>13.574999999999999</v>
      </c>
      <c r="D3437" s="16">
        <v>68.594984469959599</v>
      </c>
      <c r="E3437" s="2">
        <f t="shared" si="118"/>
        <v>11.327398382608845</v>
      </c>
      <c r="F3437" s="2">
        <f t="shared" si="119"/>
        <v>6.0205999132796242</v>
      </c>
    </row>
    <row r="3438" spans="2:6" x14ac:dyDescent="0.15">
      <c r="B3438" s="33">
        <v>4</v>
      </c>
      <c r="C3438" s="16">
        <v>13.574999999999999</v>
      </c>
      <c r="D3438" s="16">
        <v>68.548055331386934</v>
      </c>
      <c r="E3438" s="2">
        <f t="shared" si="118"/>
        <v>11.327398382608845</v>
      </c>
      <c r="F3438" s="2">
        <f t="shared" si="119"/>
        <v>6.0205999132796242</v>
      </c>
    </row>
    <row r="3439" spans="2:6" x14ac:dyDescent="0.15">
      <c r="B3439" s="33">
        <v>4</v>
      </c>
      <c r="C3439" s="16">
        <v>13.574999999999999</v>
      </c>
      <c r="D3439" s="16">
        <v>68.765192699831587</v>
      </c>
      <c r="E3439" s="2">
        <f t="shared" si="118"/>
        <v>11.327398382608845</v>
      </c>
      <c r="F3439" s="2">
        <f t="shared" si="119"/>
        <v>6.0205999132796242</v>
      </c>
    </row>
    <row r="3440" spans="2:6" x14ac:dyDescent="0.15">
      <c r="B3440" s="33">
        <v>4</v>
      </c>
      <c r="C3440" s="16">
        <v>13.574999999999999</v>
      </c>
      <c r="D3440" s="16">
        <v>69.012814758830984</v>
      </c>
      <c r="E3440" s="2">
        <f t="shared" si="118"/>
        <v>11.327398382608845</v>
      </c>
      <c r="F3440" s="2">
        <f t="shared" si="119"/>
        <v>6.0205999132796242</v>
      </c>
    </row>
    <row r="3441" spans="2:6" x14ac:dyDescent="0.15">
      <c r="B3441" s="33">
        <v>4</v>
      </c>
      <c r="C3441" s="16">
        <v>13.574999999999999</v>
      </c>
      <c r="D3441" s="16">
        <v>68.881899416126629</v>
      </c>
      <c r="E3441" s="2">
        <f t="shared" si="118"/>
        <v>11.327398382608845</v>
      </c>
      <c r="F3441" s="2">
        <f t="shared" si="119"/>
        <v>6.0205999132796242</v>
      </c>
    </row>
    <row r="3442" spans="2:6" x14ac:dyDescent="0.15">
      <c r="B3442" s="33">
        <v>4</v>
      </c>
      <c r="C3442" s="16">
        <v>13.574999999999999</v>
      </c>
      <c r="D3442" s="16">
        <v>68.587965969535304</v>
      </c>
      <c r="E3442" s="2">
        <f t="shared" si="118"/>
        <v>11.327398382608845</v>
      </c>
      <c r="F3442" s="2">
        <f t="shared" si="119"/>
        <v>6.0205999132796242</v>
      </c>
    </row>
    <row r="3443" spans="2:6" x14ac:dyDescent="0.15">
      <c r="B3443" s="33">
        <v>4</v>
      </c>
      <c r="C3443" s="16">
        <v>13.574999999999999</v>
      </c>
      <c r="D3443" s="16">
        <v>68.241423698230648</v>
      </c>
      <c r="E3443" s="2">
        <f t="shared" si="118"/>
        <v>11.327398382608845</v>
      </c>
      <c r="F3443" s="2">
        <f t="shared" si="119"/>
        <v>6.0205999132796242</v>
      </c>
    </row>
    <row r="3444" spans="2:6" x14ac:dyDescent="0.15">
      <c r="B3444" s="33">
        <v>4</v>
      </c>
      <c r="C3444" s="16">
        <v>13.574999999999999</v>
      </c>
      <c r="D3444" s="16">
        <v>68.719007552004229</v>
      </c>
      <c r="E3444" s="2">
        <f t="shared" si="118"/>
        <v>11.327398382608845</v>
      </c>
      <c r="F3444" s="2">
        <f t="shared" si="119"/>
        <v>6.0205999132796242</v>
      </c>
    </row>
    <row r="3445" spans="2:6" x14ac:dyDescent="0.15">
      <c r="B3445" s="33">
        <v>4</v>
      </c>
      <c r="C3445" s="16">
        <v>13.574999999999999</v>
      </c>
      <c r="D3445" s="16">
        <v>68.46959059195521</v>
      </c>
      <c r="E3445" s="2">
        <f t="shared" si="118"/>
        <v>11.327398382608845</v>
      </c>
      <c r="F3445" s="2">
        <f t="shared" si="119"/>
        <v>6.0205999132796242</v>
      </c>
    </row>
    <row r="3446" spans="2:6" x14ac:dyDescent="0.15">
      <c r="B3446" s="33">
        <v>4</v>
      </c>
      <c r="C3446" s="16">
        <v>13.574999999999999</v>
      </c>
      <c r="D3446" s="16">
        <v>69.030011430115948</v>
      </c>
      <c r="E3446" s="2">
        <f t="shared" si="118"/>
        <v>11.327398382608845</v>
      </c>
      <c r="F3446" s="2">
        <f t="shared" si="119"/>
        <v>6.0205999132796242</v>
      </c>
    </row>
    <row r="3447" spans="2:6" x14ac:dyDescent="0.15">
      <c r="B3447" s="33">
        <v>4</v>
      </c>
      <c r="C3447" s="16">
        <v>13.574999999999999</v>
      </c>
      <c r="D3447" s="16">
        <v>68.437075771463782</v>
      </c>
      <c r="E3447" s="2">
        <f t="shared" si="118"/>
        <v>11.327398382608845</v>
      </c>
      <c r="F3447" s="2">
        <f t="shared" si="119"/>
        <v>6.0205999132796242</v>
      </c>
    </row>
    <row r="3448" spans="2:6" x14ac:dyDescent="0.15">
      <c r="B3448" s="33">
        <v>4</v>
      </c>
      <c r="C3448" s="16">
        <v>13.574999999999999</v>
      </c>
      <c r="D3448" s="16">
        <v>68.725843690291171</v>
      </c>
      <c r="E3448" s="2">
        <f t="shared" si="118"/>
        <v>11.327398382608845</v>
      </c>
      <c r="F3448" s="2">
        <f t="shared" si="119"/>
        <v>6.0205999132796242</v>
      </c>
    </row>
    <row r="3449" spans="2:6" x14ac:dyDescent="0.15">
      <c r="B3449" s="33">
        <v>4</v>
      </c>
      <c r="C3449" s="16">
        <v>13.574999999999999</v>
      </c>
      <c r="D3449" s="16">
        <v>68.852608614155301</v>
      </c>
      <c r="E3449" s="2">
        <f t="shared" si="118"/>
        <v>11.327398382608845</v>
      </c>
      <c r="F3449" s="2">
        <f t="shared" si="119"/>
        <v>6.0205999132796242</v>
      </c>
    </row>
    <row r="3450" spans="2:6" x14ac:dyDescent="0.15">
      <c r="B3450" s="33">
        <v>4</v>
      </c>
      <c r="C3450" s="16">
        <v>13.574999999999999</v>
      </c>
      <c r="D3450" s="16">
        <v>68.447847824295479</v>
      </c>
      <c r="E3450" s="2">
        <f t="shared" si="118"/>
        <v>11.327398382608845</v>
      </c>
      <c r="F3450" s="2">
        <f t="shared" si="119"/>
        <v>6.0205999132796242</v>
      </c>
    </row>
    <row r="3451" spans="2:6" x14ac:dyDescent="0.15">
      <c r="B3451" s="33">
        <v>4</v>
      </c>
      <c r="C3451" s="16">
        <v>13.579056941504209</v>
      </c>
      <c r="D3451" s="16">
        <v>68.243890469700546</v>
      </c>
      <c r="E3451" s="2">
        <f t="shared" si="118"/>
        <v>11.328696094641774</v>
      </c>
      <c r="F3451" s="2">
        <f t="shared" si="119"/>
        <v>6.0205999132796242</v>
      </c>
    </row>
    <row r="3452" spans="2:6" x14ac:dyDescent="0.15">
      <c r="B3452" s="33">
        <v>4</v>
      </c>
      <c r="C3452" s="16">
        <v>13.579056941504209</v>
      </c>
      <c r="D3452" s="16">
        <v>68.476736703691031</v>
      </c>
      <c r="E3452" s="2">
        <f t="shared" si="118"/>
        <v>11.328696094641774</v>
      </c>
      <c r="F3452" s="2">
        <f t="shared" si="119"/>
        <v>6.0205999132796242</v>
      </c>
    </row>
    <row r="3453" spans="2:6" x14ac:dyDescent="0.15">
      <c r="B3453" s="33">
        <v>4</v>
      </c>
      <c r="C3453" s="16">
        <v>13.579056941504209</v>
      </c>
      <c r="D3453" s="16">
        <v>68.490873338821359</v>
      </c>
      <c r="E3453" s="2">
        <f t="shared" si="118"/>
        <v>11.328696094641774</v>
      </c>
      <c r="F3453" s="2">
        <f t="shared" si="119"/>
        <v>6.0205999132796242</v>
      </c>
    </row>
    <row r="3454" spans="2:6" x14ac:dyDescent="0.15">
      <c r="B3454" s="33">
        <v>4</v>
      </c>
      <c r="C3454" s="16">
        <v>13.579056941504209</v>
      </c>
      <c r="D3454" s="16">
        <v>68.116939298453701</v>
      </c>
      <c r="E3454" s="2">
        <f t="shared" si="118"/>
        <v>11.328696094641774</v>
      </c>
      <c r="F3454" s="2">
        <f t="shared" si="119"/>
        <v>6.0205999132796242</v>
      </c>
    </row>
    <row r="3455" spans="2:6" x14ac:dyDescent="0.15">
      <c r="B3455" s="33">
        <v>4</v>
      </c>
      <c r="C3455" s="16">
        <v>13.579056941504209</v>
      </c>
      <c r="D3455" s="16">
        <v>68.507637208578643</v>
      </c>
      <c r="E3455" s="2">
        <f t="shared" si="118"/>
        <v>11.328696094641774</v>
      </c>
      <c r="F3455" s="2">
        <f t="shared" si="119"/>
        <v>6.0205999132796242</v>
      </c>
    </row>
    <row r="3456" spans="2:6" x14ac:dyDescent="0.15">
      <c r="B3456" s="33">
        <v>4</v>
      </c>
      <c r="C3456" s="16">
        <v>13.579056941504209</v>
      </c>
      <c r="D3456" s="16">
        <v>68.124480442416896</v>
      </c>
      <c r="E3456" s="2">
        <f t="shared" si="118"/>
        <v>11.328696094641774</v>
      </c>
      <c r="F3456" s="2">
        <f t="shared" si="119"/>
        <v>6.0205999132796242</v>
      </c>
    </row>
    <row r="3457" spans="2:6" x14ac:dyDescent="0.15">
      <c r="B3457" s="33">
        <v>4</v>
      </c>
      <c r="C3457" s="16">
        <v>13.579056941504209</v>
      </c>
      <c r="D3457" s="16">
        <v>68.406482682022514</v>
      </c>
      <c r="E3457" s="2">
        <f t="shared" si="118"/>
        <v>11.328696094641774</v>
      </c>
      <c r="F3457" s="2">
        <f t="shared" si="119"/>
        <v>6.0205999132796242</v>
      </c>
    </row>
    <row r="3458" spans="2:6" x14ac:dyDescent="0.15">
      <c r="B3458" s="33">
        <v>4</v>
      </c>
      <c r="C3458" s="16">
        <v>13.579056941504209</v>
      </c>
      <c r="D3458" s="16">
        <v>68.399179063862647</v>
      </c>
      <c r="E3458" s="2">
        <f t="shared" si="118"/>
        <v>11.328696094641774</v>
      </c>
      <c r="F3458" s="2">
        <f t="shared" si="119"/>
        <v>6.0205999132796242</v>
      </c>
    </row>
    <row r="3459" spans="2:6" x14ac:dyDescent="0.15">
      <c r="B3459" s="33">
        <v>4</v>
      </c>
      <c r="C3459" s="16">
        <v>13.579056941504209</v>
      </c>
      <c r="D3459" s="16">
        <v>68.817014775717709</v>
      </c>
      <c r="E3459" s="2">
        <f t="shared" si="118"/>
        <v>11.328696094641774</v>
      </c>
      <c r="F3459" s="2">
        <f t="shared" si="119"/>
        <v>6.0205999132796242</v>
      </c>
    </row>
    <row r="3460" spans="2:6" x14ac:dyDescent="0.15">
      <c r="B3460" s="33">
        <v>4</v>
      </c>
      <c r="C3460" s="16">
        <v>13.579056941504209</v>
      </c>
      <c r="D3460" s="16">
        <v>68.349337914052228</v>
      </c>
      <c r="E3460" s="2">
        <f t="shared" si="118"/>
        <v>11.328696094641774</v>
      </c>
      <c r="F3460" s="2">
        <f t="shared" si="119"/>
        <v>6.0205999132796242</v>
      </c>
    </row>
    <row r="3461" spans="2:6" x14ac:dyDescent="0.15">
      <c r="B3461" s="33">
        <v>4</v>
      </c>
      <c r="C3461" s="16">
        <v>13.579056941504209</v>
      </c>
      <c r="D3461" s="16">
        <v>68.367246922112244</v>
      </c>
      <c r="E3461" s="2">
        <f t="shared" si="118"/>
        <v>11.328696094641774</v>
      </c>
      <c r="F3461" s="2">
        <f t="shared" si="119"/>
        <v>6.0205999132796242</v>
      </c>
    </row>
    <row r="3462" spans="2:6" x14ac:dyDescent="0.15">
      <c r="B3462" s="33">
        <v>4</v>
      </c>
      <c r="C3462" s="16">
        <v>13.579056941504209</v>
      </c>
      <c r="D3462" s="16">
        <v>68.515830728652404</v>
      </c>
      <c r="E3462" s="2">
        <f t="shared" si="118"/>
        <v>11.328696094641774</v>
      </c>
      <c r="F3462" s="2">
        <f t="shared" si="119"/>
        <v>6.0205999132796242</v>
      </c>
    </row>
    <row r="3463" spans="2:6" x14ac:dyDescent="0.15">
      <c r="B3463" s="33">
        <v>4</v>
      </c>
      <c r="C3463" s="16">
        <v>13.579056941504209</v>
      </c>
      <c r="D3463" s="16">
        <v>68.601697800020645</v>
      </c>
      <c r="E3463" s="2">
        <f t="shared" si="118"/>
        <v>11.328696094641774</v>
      </c>
      <c r="F3463" s="2">
        <f t="shared" si="119"/>
        <v>6.0205999132796242</v>
      </c>
    </row>
    <row r="3464" spans="2:6" x14ac:dyDescent="0.15">
      <c r="B3464" s="33">
        <v>4</v>
      </c>
      <c r="C3464" s="16">
        <v>13.579056941504209</v>
      </c>
      <c r="D3464" s="16">
        <v>68.430769123032718</v>
      </c>
      <c r="E3464" s="2">
        <f t="shared" si="118"/>
        <v>11.328696094641774</v>
      </c>
      <c r="F3464" s="2">
        <f t="shared" si="119"/>
        <v>6.0205999132796242</v>
      </c>
    </row>
    <row r="3465" spans="2:6" x14ac:dyDescent="0.15">
      <c r="B3465" s="33">
        <v>4</v>
      </c>
      <c r="C3465" s="16">
        <v>13.579056941504209</v>
      </c>
      <c r="D3465" s="16">
        <v>68.459723393684058</v>
      </c>
      <c r="E3465" s="2">
        <f t="shared" si="118"/>
        <v>11.328696094641774</v>
      </c>
      <c r="F3465" s="2">
        <f t="shared" si="119"/>
        <v>6.0205999132796242</v>
      </c>
    </row>
    <row r="3466" spans="2:6" x14ac:dyDescent="0.15">
      <c r="B3466" s="33">
        <v>4</v>
      </c>
      <c r="C3466" s="16">
        <v>13.579056941504209</v>
      </c>
      <c r="D3466" s="16">
        <v>68.709171912375439</v>
      </c>
      <c r="E3466" s="2">
        <f t="shared" ref="E3466:E3529" si="120">10*LOG10(C3466)</f>
        <v>11.328696094641774</v>
      </c>
      <c r="F3466" s="2">
        <f t="shared" ref="F3466:F3529" si="121">10*LOG10(B3466)</f>
        <v>6.0205999132796242</v>
      </c>
    </row>
    <row r="3467" spans="2:6" x14ac:dyDescent="0.15">
      <c r="B3467" s="33">
        <v>4</v>
      </c>
      <c r="C3467" s="16">
        <v>13.579056941504209</v>
      </c>
      <c r="D3467" s="16">
        <v>68.536917557058018</v>
      </c>
      <c r="E3467" s="2">
        <f t="shared" si="120"/>
        <v>11.328696094641774</v>
      </c>
      <c r="F3467" s="2">
        <f t="shared" si="121"/>
        <v>6.0205999132796242</v>
      </c>
    </row>
    <row r="3468" spans="2:6" x14ac:dyDescent="0.15">
      <c r="B3468" s="33">
        <v>4</v>
      </c>
      <c r="C3468" s="16">
        <v>13.579056941504209</v>
      </c>
      <c r="D3468" s="16">
        <v>68.654755154632568</v>
      </c>
      <c r="E3468" s="2">
        <f t="shared" si="120"/>
        <v>11.328696094641774</v>
      </c>
      <c r="F3468" s="2">
        <f t="shared" si="121"/>
        <v>6.0205999132796242</v>
      </c>
    </row>
    <row r="3469" spans="2:6" x14ac:dyDescent="0.15">
      <c r="B3469" s="33">
        <v>4</v>
      </c>
      <c r="C3469" s="16">
        <v>13.579056941504209</v>
      </c>
      <c r="D3469" s="16">
        <v>68.822208247330423</v>
      </c>
      <c r="E3469" s="2">
        <f t="shared" si="120"/>
        <v>11.328696094641774</v>
      </c>
      <c r="F3469" s="2">
        <f t="shared" si="121"/>
        <v>6.0205999132796242</v>
      </c>
    </row>
    <row r="3470" spans="2:6" x14ac:dyDescent="0.15">
      <c r="B3470" s="33">
        <v>4</v>
      </c>
      <c r="C3470" s="16">
        <v>13.579056941504209</v>
      </c>
      <c r="D3470" s="16">
        <v>68.646975489199335</v>
      </c>
      <c r="E3470" s="2">
        <f t="shared" si="120"/>
        <v>11.328696094641774</v>
      </c>
      <c r="F3470" s="2">
        <f t="shared" si="121"/>
        <v>6.0205999132796242</v>
      </c>
    </row>
    <row r="3471" spans="2:6" x14ac:dyDescent="0.15">
      <c r="B3471" s="33">
        <v>4</v>
      </c>
      <c r="C3471" s="16">
        <v>13.579056941504209</v>
      </c>
      <c r="D3471" s="16">
        <v>68.478948426710787</v>
      </c>
      <c r="E3471" s="2">
        <f t="shared" si="120"/>
        <v>11.328696094641774</v>
      </c>
      <c r="F3471" s="2">
        <f t="shared" si="121"/>
        <v>6.0205999132796242</v>
      </c>
    </row>
    <row r="3472" spans="2:6" x14ac:dyDescent="0.15">
      <c r="B3472" s="33">
        <v>4</v>
      </c>
      <c r="C3472" s="16">
        <v>13.579056941504209</v>
      </c>
      <c r="D3472" s="16">
        <v>68.665581466491091</v>
      </c>
      <c r="E3472" s="2">
        <f t="shared" si="120"/>
        <v>11.328696094641774</v>
      </c>
      <c r="F3472" s="2">
        <f t="shared" si="121"/>
        <v>6.0205999132796242</v>
      </c>
    </row>
    <row r="3473" spans="2:6" x14ac:dyDescent="0.15">
      <c r="B3473" s="33">
        <v>4</v>
      </c>
      <c r="C3473" s="16">
        <v>13.579056941504209</v>
      </c>
      <c r="D3473" s="16">
        <v>68.205159696063006</v>
      </c>
      <c r="E3473" s="2">
        <f t="shared" si="120"/>
        <v>11.328696094641774</v>
      </c>
      <c r="F3473" s="2">
        <f t="shared" si="121"/>
        <v>6.0205999132796242</v>
      </c>
    </row>
    <row r="3474" spans="2:6" x14ac:dyDescent="0.15">
      <c r="B3474" s="33">
        <v>4</v>
      </c>
      <c r="C3474" s="16">
        <v>13.579056941504209</v>
      </c>
      <c r="D3474" s="16">
        <v>68.615821535094028</v>
      </c>
      <c r="E3474" s="2">
        <f t="shared" si="120"/>
        <v>11.328696094641774</v>
      </c>
      <c r="F3474" s="2">
        <f t="shared" si="121"/>
        <v>6.0205999132796242</v>
      </c>
    </row>
    <row r="3475" spans="2:6" x14ac:dyDescent="0.15">
      <c r="B3475" s="33">
        <v>4</v>
      </c>
      <c r="C3475" s="16">
        <v>13.579056941504209</v>
      </c>
      <c r="D3475" s="16">
        <v>68.74911629196491</v>
      </c>
      <c r="E3475" s="2">
        <f t="shared" si="120"/>
        <v>11.328696094641774</v>
      </c>
      <c r="F3475" s="2">
        <f t="shared" si="121"/>
        <v>6.0205999132796242</v>
      </c>
    </row>
    <row r="3476" spans="2:6" x14ac:dyDescent="0.15">
      <c r="B3476" s="33">
        <v>4</v>
      </c>
      <c r="C3476" s="16">
        <v>13.579056941504209</v>
      </c>
      <c r="D3476" s="16">
        <v>68.961578638724575</v>
      </c>
      <c r="E3476" s="2">
        <f t="shared" si="120"/>
        <v>11.328696094641774</v>
      </c>
      <c r="F3476" s="2">
        <f t="shared" si="121"/>
        <v>6.0205999132796242</v>
      </c>
    </row>
    <row r="3477" spans="2:6" x14ac:dyDescent="0.15">
      <c r="B3477" s="33">
        <v>4</v>
      </c>
      <c r="C3477" s="16">
        <v>13.579056941504209</v>
      </c>
      <c r="D3477" s="16">
        <v>68.548240507927886</v>
      </c>
      <c r="E3477" s="2">
        <f t="shared" si="120"/>
        <v>11.328696094641774</v>
      </c>
      <c r="F3477" s="2">
        <f t="shared" si="121"/>
        <v>6.0205999132796242</v>
      </c>
    </row>
    <row r="3478" spans="2:6" x14ac:dyDescent="0.15">
      <c r="B3478" s="33">
        <v>4</v>
      </c>
      <c r="C3478" s="16">
        <v>13.579056941504209</v>
      </c>
      <c r="D3478" s="16">
        <v>68.635126632402049</v>
      </c>
      <c r="E3478" s="2">
        <f t="shared" si="120"/>
        <v>11.328696094641774</v>
      </c>
      <c r="F3478" s="2">
        <f t="shared" si="121"/>
        <v>6.0205999132796242</v>
      </c>
    </row>
    <row r="3479" spans="2:6" x14ac:dyDescent="0.15">
      <c r="B3479" s="33">
        <v>4</v>
      </c>
      <c r="C3479" s="16">
        <v>13.579056941504209</v>
      </c>
      <c r="D3479" s="16">
        <v>68.562732104660228</v>
      </c>
      <c r="E3479" s="2">
        <f t="shared" si="120"/>
        <v>11.328696094641774</v>
      </c>
      <c r="F3479" s="2">
        <f t="shared" si="121"/>
        <v>6.0205999132796242</v>
      </c>
    </row>
    <row r="3480" spans="2:6" x14ac:dyDescent="0.15">
      <c r="B3480" s="33">
        <v>4</v>
      </c>
      <c r="C3480" s="16">
        <v>13.579056941504209</v>
      </c>
      <c r="D3480" s="16">
        <v>68.603620145580265</v>
      </c>
      <c r="E3480" s="2">
        <f t="shared" si="120"/>
        <v>11.328696094641774</v>
      </c>
      <c r="F3480" s="2">
        <f t="shared" si="121"/>
        <v>6.0205999132796242</v>
      </c>
    </row>
    <row r="3481" spans="2:6" x14ac:dyDescent="0.15">
      <c r="B3481" s="33">
        <v>4</v>
      </c>
      <c r="C3481" s="16">
        <v>13.582915619758886</v>
      </c>
      <c r="D3481" s="16">
        <v>68.333259751174865</v>
      </c>
      <c r="E3481" s="2">
        <f t="shared" si="120"/>
        <v>11.329930027619906</v>
      </c>
      <c r="F3481" s="2">
        <f t="shared" si="121"/>
        <v>6.0205999132796242</v>
      </c>
    </row>
    <row r="3482" spans="2:6" x14ac:dyDescent="0.15">
      <c r="B3482" s="33">
        <v>4</v>
      </c>
      <c r="C3482" s="16">
        <v>13.582915619758886</v>
      </c>
      <c r="D3482" s="16">
        <v>68.767245782101611</v>
      </c>
      <c r="E3482" s="2">
        <f t="shared" si="120"/>
        <v>11.329930027619906</v>
      </c>
      <c r="F3482" s="2">
        <f t="shared" si="121"/>
        <v>6.0205999132796242</v>
      </c>
    </row>
    <row r="3483" spans="2:6" x14ac:dyDescent="0.15">
      <c r="B3483" s="33">
        <v>4</v>
      </c>
      <c r="C3483" s="16">
        <v>13.582915619758886</v>
      </c>
      <c r="D3483" s="16">
        <v>68.180133927527336</v>
      </c>
      <c r="E3483" s="2">
        <f t="shared" si="120"/>
        <v>11.329930027619906</v>
      </c>
      <c r="F3483" s="2">
        <f t="shared" si="121"/>
        <v>6.0205999132796242</v>
      </c>
    </row>
    <row r="3484" spans="2:6" x14ac:dyDescent="0.15">
      <c r="B3484" s="33">
        <v>4</v>
      </c>
      <c r="C3484" s="16">
        <v>13.582915619758886</v>
      </c>
      <c r="D3484" s="16">
        <v>68.622665119247614</v>
      </c>
      <c r="E3484" s="2">
        <f t="shared" si="120"/>
        <v>11.329930027619906</v>
      </c>
      <c r="F3484" s="2">
        <f t="shared" si="121"/>
        <v>6.0205999132796242</v>
      </c>
    </row>
    <row r="3485" spans="2:6" x14ac:dyDescent="0.15">
      <c r="B3485" s="33">
        <v>4</v>
      </c>
      <c r="C3485" s="16">
        <v>13.582915619758886</v>
      </c>
      <c r="D3485" s="16">
        <v>68.583722755746649</v>
      </c>
      <c r="E3485" s="2">
        <f t="shared" si="120"/>
        <v>11.329930027619906</v>
      </c>
      <c r="F3485" s="2">
        <f t="shared" si="121"/>
        <v>6.0205999132796242</v>
      </c>
    </row>
    <row r="3486" spans="2:6" x14ac:dyDescent="0.15">
      <c r="B3486" s="33">
        <v>4</v>
      </c>
      <c r="C3486" s="16">
        <v>13.582915619758886</v>
      </c>
      <c r="D3486" s="16">
        <v>68.433827753071171</v>
      </c>
      <c r="E3486" s="2">
        <f t="shared" si="120"/>
        <v>11.329930027619906</v>
      </c>
      <c r="F3486" s="2">
        <f t="shared" si="121"/>
        <v>6.0205999132796242</v>
      </c>
    </row>
    <row r="3487" spans="2:6" x14ac:dyDescent="0.15">
      <c r="B3487" s="33">
        <v>4</v>
      </c>
      <c r="C3487" s="16">
        <v>13.582915619758886</v>
      </c>
      <c r="D3487" s="16">
        <v>68.571159866523431</v>
      </c>
      <c r="E3487" s="2">
        <f t="shared" si="120"/>
        <v>11.329930027619906</v>
      </c>
      <c r="F3487" s="2">
        <f t="shared" si="121"/>
        <v>6.0205999132796242</v>
      </c>
    </row>
    <row r="3488" spans="2:6" x14ac:dyDescent="0.15">
      <c r="B3488" s="33">
        <v>4</v>
      </c>
      <c r="C3488" s="16">
        <v>13.582915619758886</v>
      </c>
      <c r="D3488" s="16">
        <v>68.832009286147581</v>
      </c>
      <c r="E3488" s="2">
        <f t="shared" si="120"/>
        <v>11.329930027619906</v>
      </c>
      <c r="F3488" s="2">
        <f t="shared" si="121"/>
        <v>6.0205999132796242</v>
      </c>
    </row>
    <row r="3489" spans="2:6" x14ac:dyDescent="0.15">
      <c r="B3489" s="33">
        <v>4</v>
      </c>
      <c r="C3489" s="16">
        <v>13.582915619758886</v>
      </c>
      <c r="D3489" s="16">
        <v>68.519863867362716</v>
      </c>
      <c r="E3489" s="2">
        <f t="shared" si="120"/>
        <v>11.329930027619906</v>
      </c>
      <c r="F3489" s="2">
        <f t="shared" si="121"/>
        <v>6.0205999132796242</v>
      </c>
    </row>
    <row r="3490" spans="2:6" x14ac:dyDescent="0.15">
      <c r="B3490" s="33">
        <v>4</v>
      </c>
      <c r="C3490" s="16">
        <v>13.582915619758886</v>
      </c>
      <c r="D3490" s="16">
        <v>68.442793976144159</v>
      </c>
      <c r="E3490" s="2">
        <f t="shared" si="120"/>
        <v>11.329930027619906</v>
      </c>
      <c r="F3490" s="2">
        <f t="shared" si="121"/>
        <v>6.0205999132796242</v>
      </c>
    </row>
    <row r="3491" spans="2:6" x14ac:dyDescent="0.15">
      <c r="B3491" s="33">
        <v>4</v>
      </c>
      <c r="C3491" s="16">
        <v>13.586602540378443</v>
      </c>
      <c r="D3491" s="16">
        <v>68.385037355142074</v>
      </c>
      <c r="E3491" s="2">
        <f t="shared" si="120"/>
        <v>11.331108708287466</v>
      </c>
      <c r="F3491" s="2">
        <f t="shared" si="121"/>
        <v>6.0205999132796242</v>
      </c>
    </row>
    <row r="3492" spans="2:6" x14ac:dyDescent="0.15">
      <c r="B3492" s="33">
        <v>4</v>
      </c>
      <c r="C3492" s="16">
        <v>13.586602540378443</v>
      </c>
      <c r="D3492" s="16">
        <v>68.383957164670065</v>
      </c>
      <c r="E3492" s="2">
        <f t="shared" si="120"/>
        <v>11.331108708287466</v>
      </c>
      <c r="F3492" s="2">
        <f t="shared" si="121"/>
        <v>6.0205999132796242</v>
      </c>
    </row>
    <row r="3493" spans="2:6" x14ac:dyDescent="0.15">
      <c r="B3493" s="33">
        <v>4</v>
      </c>
      <c r="C3493" s="16">
        <v>13.586602540378443</v>
      </c>
      <c r="D3493" s="16">
        <v>68.460105672493356</v>
      </c>
      <c r="E3493" s="2">
        <f t="shared" si="120"/>
        <v>11.331108708287466</v>
      </c>
      <c r="F3493" s="2">
        <f t="shared" si="121"/>
        <v>6.0205999132796242</v>
      </c>
    </row>
    <row r="3494" spans="2:6" x14ac:dyDescent="0.15">
      <c r="B3494" s="33">
        <v>4</v>
      </c>
      <c r="C3494" s="16">
        <v>13.586602540378443</v>
      </c>
      <c r="D3494" s="16">
        <v>67.940211636609547</v>
      </c>
      <c r="E3494" s="2">
        <f t="shared" si="120"/>
        <v>11.331108708287466</v>
      </c>
      <c r="F3494" s="2">
        <f t="shared" si="121"/>
        <v>6.0205999132796242</v>
      </c>
    </row>
    <row r="3495" spans="2:6" x14ac:dyDescent="0.15">
      <c r="B3495" s="33">
        <v>4</v>
      </c>
      <c r="C3495" s="16">
        <v>13.586602540378443</v>
      </c>
      <c r="D3495" s="16">
        <v>68.757914130381536</v>
      </c>
      <c r="E3495" s="2">
        <f t="shared" si="120"/>
        <v>11.331108708287466</v>
      </c>
      <c r="F3495" s="2">
        <f t="shared" si="121"/>
        <v>6.0205999132796242</v>
      </c>
    </row>
    <row r="3496" spans="2:6" x14ac:dyDescent="0.15">
      <c r="B3496" s="33">
        <v>4</v>
      </c>
      <c r="C3496" s="16">
        <v>13.586602540378443</v>
      </c>
      <c r="D3496" s="16">
        <v>68.618057464742918</v>
      </c>
      <c r="E3496" s="2">
        <f t="shared" si="120"/>
        <v>11.331108708287466</v>
      </c>
      <c r="F3496" s="2">
        <f t="shared" si="121"/>
        <v>6.0205999132796242</v>
      </c>
    </row>
    <row r="3497" spans="2:6" x14ac:dyDescent="0.15">
      <c r="B3497" s="33">
        <v>4</v>
      </c>
      <c r="C3497" s="16">
        <v>13.586602540378443</v>
      </c>
      <c r="D3497" s="16">
        <v>68.878394790366045</v>
      </c>
      <c r="E3497" s="2">
        <f t="shared" si="120"/>
        <v>11.331108708287466</v>
      </c>
      <c r="F3497" s="2">
        <f t="shared" si="121"/>
        <v>6.0205999132796242</v>
      </c>
    </row>
    <row r="3498" spans="2:6" x14ac:dyDescent="0.15">
      <c r="B3498" s="33">
        <v>4</v>
      </c>
      <c r="C3498" s="16">
        <v>13.586602540378443</v>
      </c>
      <c r="D3498" s="16">
        <v>68.599883107862667</v>
      </c>
      <c r="E3498" s="2">
        <f t="shared" si="120"/>
        <v>11.331108708287466</v>
      </c>
      <c r="F3498" s="2">
        <f t="shared" si="121"/>
        <v>6.0205999132796242</v>
      </c>
    </row>
    <row r="3499" spans="2:6" x14ac:dyDescent="0.15">
      <c r="B3499" s="33">
        <v>4</v>
      </c>
      <c r="C3499" s="16">
        <v>13.586602540378443</v>
      </c>
      <c r="D3499" s="16">
        <v>68.692856385178374</v>
      </c>
      <c r="E3499" s="2">
        <f t="shared" si="120"/>
        <v>11.331108708287466</v>
      </c>
      <c r="F3499" s="2">
        <f t="shared" si="121"/>
        <v>6.0205999132796242</v>
      </c>
    </row>
    <row r="3500" spans="2:6" x14ac:dyDescent="0.15">
      <c r="B3500" s="33">
        <v>4</v>
      </c>
      <c r="C3500" s="16">
        <v>13.586602540378443</v>
      </c>
      <c r="D3500" s="16">
        <v>68.564510246493569</v>
      </c>
      <c r="E3500" s="2">
        <f t="shared" si="120"/>
        <v>11.331108708287466</v>
      </c>
      <c r="F3500" s="2">
        <f t="shared" si="121"/>
        <v>6.0205999132796242</v>
      </c>
    </row>
    <row r="3501" spans="2:6" x14ac:dyDescent="0.15">
      <c r="B3501" s="33">
        <v>4</v>
      </c>
      <c r="C3501" s="16">
        <v>13.5901387818866</v>
      </c>
      <c r="D3501" s="16">
        <v>68.394794948562833</v>
      </c>
      <c r="E3501" s="2">
        <f t="shared" si="120"/>
        <v>11.332238917508747</v>
      </c>
      <c r="F3501" s="2">
        <f t="shared" si="121"/>
        <v>6.0205999132796242</v>
      </c>
    </row>
    <row r="3502" spans="2:6" x14ac:dyDescent="0.15">
      <c r="B3502" s="33">
        <v>4</v>
      </c>
      <c r="C3502" s="16">
        <v>13.5901387818866</v>
      </c>
      <c r="D3502" s="16">
        <v>68.404909838293307</v>
      </c>
      <c r="E3502" s="2">
        <f t="shared" si="120"/>
        <v>11.332238917508747</v>
      </c>
      <c r="F3502" s="2">
        <f t="shared" si="121"/>
        <v>6.0205999132796242</v>
      </c>
    </row>
    <row r="3503" spans="2:6" x14ac:dyDescent="0.15">
      <c r="B3503" s="33">
        <v>4</v>
      </c>
      <c r="C3503" s="16">
        <v>13.5901387818866</v>
      </c>
      <c r="D3503" s="16">
        <v>68.468914405033829</v>
      </c>
      <c r="E3503" s="2">
        <f t="shared" si="120"/>
        <v>11.332238917508747</v>
      </c>
      <c r="F3503" s="2">
        <f t="shared" si="121"/>
        <v>6.0205999132796242</v>
      </c>
    </row>
    <row r="3504" spans="2:6" x14ac:dyDescent="0.15">
      <c r="B3504" s="33">
        <v>4</v>
      </c>
      <c r="C3504" s="16">
        <v>13.5901387818866</v>
      </c>
      <c r="D3504" s="16">
        <v>67.990822792512546</v>
      </c>
      <c r="E3504" s="2">
        <f t="shared" si="120"/>
        <v>11.332238917508747</v>
      </c>
      <c r="F3504" s="2">
        <f t="shared" si="121"/>
        <v>6.0205999132796242</v>
      </c>
    </row>
    <row r="3505" spans="2:6" x14ac:dyDescent="0.15">
      <c r="B3505" s="33">
        <v>4</v>
      </c>
      <c r="C3505" s="16">
        <v>13.5901387818866</v>
      </c>
      <c r="D3505" s="16">
        <v>68.235938238811855</v>
      </c>
      <c r="E3505" s="2">
        <f t="shared" si="120"/>
        <v>11.332238917508747</v>
      </c>
      <c r="F3505" s="2">
        <f t="shared" si="121"/>
        <v>6.0205999132796242</v>
      </c>
    </row>
    <row r="3506" spans="2:6" x14ac:dyDescent="0.15">
      <c r="B3506" s="33">
        <v>4</v>
      </c>
      <c r="C3506" s="16">
        <v>13.5901387818866</v>
      </c>
      <c r="D3506" s="16">
        <v>68.598474648128658</v>
      </c>
      <c r="E3506" s="2">
        <f t="shared" si="120"/>
        <v>11.332238917508747</v>
      </c>
      <c r="F3506" s="2">
        <f t="shared" si="121"/>
        <v>6.0205999132796242</v>
      </c>
    </row>
    <row r="3507" spans="2:6" x14ac:dyDescent="0.15">
      <c r="B3507" s="33">
        <v>4</v>
      </c>
      <c r="C3507" s="16">
        <v>13.5901387818866</v>
      </c>
      <c r="D3507" s="16">
        <v>68.721437839832262</v>
      </c>
      <c r="E3507" s="2">
        <f t="shared" si="120"/>
        <v>11.332238917508747</v>
      </c>
      <c r="F3507" s="2">
        <f t="shared" si="121"/>
        <v>6.0205999132796242</v>
      </c>
    </row>
    <row r="3508" spans="2:6" x14ac:dyDescent="0.15">
      <c r="B3508" s="33">
        <v>4</v>
      </c>
      <c r="C3508" s="16">
        <v>13.5901387818866</v>
      </c>
      <c r="D3508" s="16">
        <v>68.417612951430712</v>
      </c>
      <c r="E3508" s="2">
        <f t="shared" si="120"/>
        <v>11.332238917508747</v>
      </c>
      <c r="F3508" s="2">
        <f t="shared" si="121"/>
        <v>6.0205999132796242</v>
      </c>
    </row>
    <row r="3509" spans="2:6" x14ac:dyDescent="0.15">
      <c r="B3509" s="33">
        <v>4</v>
      </c>
      <c r="C3509" s="16">
        <v>13.5901387818866</v>
      </c>
      <c r="D3509" s="16">
        <v>68.709060616945038</v>
      </c>
      <c r="E3509" s="2">
        <f t="shared" si="120"/>
        <v>11.332238917508747</v>
      </c>
      <c r="F3509" s="2">
        <f t="shared" si="121"/>
        <v>6.0205999132796242</v>
      </c>
    </row>
    <row r="3510" spans="2:6" x14ac:dyDescent="0.15">
      <c r="B3510" s="33">
        <v>4</v>
      </c>
      <c r="C3510" s="16">
        <v>13.5901387818866</v>
      </c>
      <c r="D3510" s="16">
        <v>68.704688748120816</v>
      </c>
      <c r="E3510" s="2">
        <f t="shared" si="120"/>
        <v>11.332238917508747</v>
      </c>
      <c r="F3510" s="2">
        <f t="shared" si="121"/>
        <v>6.0205999132796242</v>
      </c>
    </row>
    <row r="3511" spans="2:6" x14ac:dyDescent="0.15">
      <c r="B3511" s="33">
        <v>4</v>
      </c>
      <c r="C3511" s="16">
        <v>13.5901387818866</v>
      </c>
      <c r="D3511" s="16">
        <v>68.766731281103006</v>
      </c>
      <c r="E3511" s="2">
        <f t="shared" si="120"/>
        <v>11.332238917508747</v>
      </c>
      <c r="F3511" s="2">
        <f t="shared" si="121"/>
        <v>6.0205999132796242</v>
      </c>
    </row>
    <row r="3512" spans="2:6" x14ac:dyDescent="0.15">
      <c r="B3512" s="33">
        <v>4</v>
      </c>
      <c r="C3512" s="16">
        <v>13.5901387818866</v>
      </c>
      <c r="D3512" s="16">
        <v>68.601078909112587</v>
      </c>
      <c r="E3512" s="2">
        <f t="shared" si="120"/>
        <v>11.332238917508747</v>
      </c>
      <c r="F3512" s="2">
        <f t="shared" si="121"/>
        <v>6.0205999132796242</v>
      </c>
    </row>
    <row r="3513" spans="2:6" x14ac:dyDescent="0.15">
      <c r="B3513" s="33">
        <v>4</v>
      </c>
      <c r="C3513" s="16">
        <v>13.5901387818866</v>
      </c>
      <c r="D3513" s="16">
        <v>68.448858974226539</v>
      </c>
      <c r="E3513" s="2">
        <f t="shared" si="120"/>
        <v>11.332238917508747</v>
      </c>
      <c r="F3513" s="2">
        <f t="shared" si="121"/>
        <v>6.0205999132796242</v>
      </c>
    </row>
    <row r="3514" spans="2:6" x14ac:dyDescent="0.15">
      <c r="B3514" s="33">
        <v>4</v>
      </c>
      <c r="C3514" s="16">
        <v>13.5901387818866</v>
      </c>
      <c r="D3514" s="16">
        <v>68.716075136094275</v>
      </c>
      <c r="E3514" s="2">
        <f t="shared" si="120"/>
        <v>11.332238917508747</v>
      </c>
      <c r="F3514" s="2">
        <f t="shared" si="121"/>
        <v>6.0205999132796242</v>
      </c>
    </row>
    <row r="3515" spans="2:6" x14ac:dyDescent="0.15">
      <c r="B3515" s="33">
        <v>4</v>
      </c>
      <c r="C3515" s="16">
        <v>13.5901387818866</v>
      </c>
      <c r="D3515" s="16">
        <v>68.652537969595471</v>
      </c>
      <c r="E3515" s="2">
        <f t="shared" si="120"/>
        <v>11.332238917508747</v>
      </c>
      <c r="F3515" s="2">
        <f t="shared" si="121"/>
        <v>6.0205999132796242</v>
      </c>
    </row>
    <row r="3516" spans="2:6" x14ac:dyDescent="0.15">
      <c r="B3516" s="33">
        <v>4</v>
      </c>
      <c r="C3516" s="16">
        <v>13.5901387818866</v>
      </c>
      <c r="D3516" s="16">
        <v>68.544084382495413</v>
      </c>
      <c r="E3516" s="2">
        <f t="shared" si="120"/>
        <v>11.332238917508747</v>
      </c>
      <c r="F3516" s="2">
        <f t="shared" si="121"/>
        <v>6.0205999132796242</v>
      </c>
    </row>
    <row r="3517" spans="2:6" x14ac:dyDescent="0.15">
      <c r="B3517" s="33">
        <v>4</v>
      </c>
      <c r="C3517" s="16">
        <v>13.5901387818866</v>
      </c>
      <c r="D3517" s="16">
        <v>68.470445509320513</v>
      </c>
      <c r="E3517" s="2">
        <f t="shared" si="120"/>
        <v>11.332238917508747</v>
      </c>
      <c r="F3517" s="2">
        <f t="shared" si="121"/>
        <v>6.0205999132796242</v>
      </c>
    </row>
    <row r="3518" spans="2:6" x14ac:dyDescent="0.15">
      <c r="B3518" s="33">
        <v>4</v>
      </c>
      <c r="C3518" s="16">
        <v>13.5901387818866</v>
      </c>
      <c r="D3518" s="16">
        <v>68.874556437235867</v>
      </c>
      <c r="E3518" s="2">
        <f t="shared" si="120"/>
        <v>11.332238917508747</v>
      </c>
      <c r="F3518" s="2">
        <f t="shared" si="121"/>
        <v>6.0205999132796242</v>
      </c>
    </row>
    <row r="3519" spans="2:6" x14ac:dyDescent="0.15">
      <c r="B3519" s="33">
        <v>4</v>
      </c>
      <c r="C3519" s="16">
        <v>13.5901387818866</v>
      </c>
      <c r="D3519" s="16">
        <v>68.457852218630848</v>
      </c>
      <c r="E3519" s="2">
        <f t="shared" si="120"/>
        <v>11.332238917508747</v>
      </c>
      <c r="F3519" s="2">
        <f t="shared" si="121"/>
        <v>6.0205999132796242</v>
      </c>
    </row>
    <row r="3520" spans="2:6" x14ac:dyDescent="0.15">
      <c r="B3520" s="33">
        <v>4</v>
      </c>
      <c r="C3520" s="16">
        <v>13.5901387818866</v>
      </c>
      <c r="D3520" s="16">
        <v>68.577044461006835</v>
      </c>
      <c r="E3520" s="2">
        <f t="shared" si="120"/>
        <v>11.332238917508747</v>
      </c>
      <c r="F3520" s="2">
        <f t="shared" si="121"/>
        <v>6.0205999132796242</v>
      </c>
    </row>
    <row r="3521" spans="2:6" x14ac:dyDescent="0.15">
      <c r="B3521" s="33">
        <v>4</v>
      </c>
      <c r="C3521" s="16">
        <v>13.593541434669348</v>
      </c>
      <c r="D3521" s="16">
        <v>68.165953601559522</v>
      </c>
      <c r="E3521" s="2">
        <f t="shared" si="120"/>
        <v>11.333326153176122</v>
      </c>
      <c r="F3521" s="2">
        <f t="shared" si="121"/>
        <v>6.0205999132796242</v>
      </c>
    </row>
    <row r="3522" spans="2:6" x14ac:dyDescent="0.15">
      <c r="B3522" s="33">
        <v>4</v>
      </c>
      <c r="C3522" s="16">
        <v>13.593541434669348</v>
      </c>
      <c r="D3522" s="16">
        <v>68.844550977841067</v>
      </c>
      <c r="E3522" s="2">
        <f t="shared" si="120"/>
        <v>11.333326153176122</v>
      </c>
      <c r="F3522" s="2">
        <f t="shared" si="121"/>
        <v>6.0205999132796242</v>
      </c>
    </row>
    <row r="3523" spans="2:6" x14ac:dyDescent="0.15">
      <c r="B3523" s="33">
        <v>4</v>
      </c>
      <c r="C3523" s="16">
        <v>13.593541434669348</v>
      </c>
      <c r="D3523" s="16">
        <v>68.629246626489703</v>
      </c>
      <c r="E3523" s="2">
        <f t="shared" si="120"/>
        <v>11.333326153176122</v>
      </c>
      <c r="F3523" s="2">
        <f t="shared" si="121"/>
        <v>6.0205999132796242</v>
      </c>
    </row>
    <row r="3524" spans="2:6" x14ac:dyDescent="0.15">
      <c r="B3524" s="33">
        <v>4</v>
      </c>
      <c r="C3524" s="16">
        <v>13.593541434669348</v>
      </c>
      <c r="D3524" s="16">
        <v>68.500065844230647</v>
      </c>
      <c r="E3524" s="2">
        <f t="shared" si="120"/>
        <v>11.333326153176122</v>
      </c>
      <c r="F3524" s="2">
        <f t="shared" si="121"/>
        <v>6.0205999132796242</v>
      </c>
    </row>
    <row r="3525" spans="2:6" x14ac:dyDescent="0.15">
      <c r="B3525" s="33">
        <v>4</v>
      </c>
      <c r="C3525" s="16">
        <v>13.593541434669348</v>
      </c>
      <c r="D3525" s="16">
        <v>68.692250630977554</v>
      </c>
      <c r="E3525" s="2">
        <f t="shared" si="120"/>
        <v>11.333326153176122</v>
      </c>
      <c r="F3525" s="2">
        <f t="shared" si="121"/>
        <v>6.0205999132796242</v>
      </c>
    </row>
    <row r="3526" spans="2:6" x14ac:dyDescent="0.15">
      <c r="B3526" s="33">
        <v>4</v>
      </c>
      <c r="C3526" s="16">
        <v>13.593541434669348</v>
      </c>
      <c r="D3526" s="16">
        <v>68.683064758407269</v>
      </c>
      <c r="E3526" s="2">
        <f t="shared" si="120"/>
        <v>11.333326153176122</v>
      </c>
      <c r="F3526" s="2">
        <f t="shared" si="121"/>
        <v>6.0205999132796242</v>
      </c>
    </row>
    <row r="3527" spans="2:6" x14ac:dyDescent="0.15">
      <c r="B3527" s="33">
        <v>4</v>
      </c>
      <c r="C3527" s="16">
        <v>13.593541434669348</v>
      </c>
      <c r="D3527" s="16">
        <v>68.670451411398616</v>
      </c>
      <c r="E3527" s="2">
        <f t="shared" si="120"/>
        <v>11.333326153176122</v>
      </c>
      <c r="F3527" s="2">
        <f t="shared" si="121"/>
        <v>6.0205999132796242</v>
      </c>
    </row>
    <row r="3528" spans="2:6" x14ac:dyDescent="0.15">
      <c r="B3528" s="33">
        <v>4</v>
      </c>
      <c r="C3528" s="16">
        <v>13.593541434669348</v>
      </c>
      <c r="D3528" s="16">
        <v>68.354201616724353</v>
      </c>
      <c r="E3528" s="2">
        <f t="shared" si="120"/>
        <v>11.333326153176122</v>
      </c>
      <c r="F3528" s="2">
        <f t="shared" si="121"/>
        <v>6.0205999132796242</v>
      </c>
    </row>
    <row r="3529" spans="2:6" x14ac:dyDescent="0.15">
      <c r="B3529" s="33">
        <v>4</v>
      </c>
      <c r="C3529" s="16">
        <v>13.593541434669348</v>
      </c>
      <c r="D3529" s="16">
        <v>69.063327750154713</v>
      </c>
      <c r="E3529" s="2">
        <f t="shared" si="120"/>
        <v>11.333326153176122</v>
      </c>
      <c r="F3529" s="2">
        <f t="shared" si="121"/>
        <v>6.0205999132796242</v>
      </c>
    </row>
    <row r="3530" spans="2:6" x14ac:dyDescent="0.15">
      <c r="B3530" s="33">
        <v>4</v>
      </c>
      <c r="C3530" s="16">
        <v>13.593541434669348</v>
      </c>
      <c r="D3530" s="16">
        <v>68.57115054007059</v>
      </c>
      <c r="E3530" s="2">
        <f t="shared" ref="E3530:E3593" si="122">10*LOG10(C3530)</f>
        <v>11.333326153176122</v>
      </c>
      <c r="F3530" s="2">
        <f t="shared" ref="F3530:F3593" si="123">10*LOG10(B3530)</f>
        <v>6.0205999132796242</v>
      </c>
    </row>
    <row r="3531" spans="2:6" x14ac:dyDescent="0.15">
      <c r="B3531" s="33">
        <v>4</v>
      </c>
      <c r="C3531" s="16">
        <v>13.6</v>
      </c>
      <c r="D3531" s="16">
        <v>68.382393107225454</v>
      </c>
      <c r="E3531" s="2">
        <f t="shared" si="122"/>
        <v>11.335389083702175</v>
      </c>
      <c r="F3531" s="2">
        <f t="shared" si="123"/>
        <v>6.0205999132796242</v>
      </c>
    </row>
    <row r="3532" spans="2:6" x14ac:dyDescent="0.15">
      <c r="B3532" s="33">
        <v>4</v>
      </c>
      <c r="C3532" s="16">
        <v>13.6</v>
      </c>
      <c r="D3532" s="16">
        <v>68.480520992156258</v>
      </c>
      <c r="E3532" s="2">
        <f t="shared" si="122"/>
        <v>11.335389083702175</v>
      </c>
      <c r="F3532" s="2">
        <f t="shared" si="123"/>
        <v>6.0205999132796242</v>
      </c>
    </row>
    <row r="3533" spans="2:6" x14ac:dyDescent="0.15">
      <c r="B3533" s="33">
        <v>4</v>
      </c>
      <c r="C3533" s="16">
        <v>13.6</v>
      </c>
      <c r="D3533" s="16">
        <v>68.895604052720657</v>
      </c>
      <c r="E3533" s="2">
        <f t="shared" si="122"/>
        <v>11.335389083702175</v>
      </c>
      <c r="F3533" s="2">
        <f t="shared" si="123"/>
        <v>6.0205999132796242</v>
      </c>
    </row>
    <row r="3534" spans="2:6" x14ac:dyDescent="0.15">
      <c r="B3534" s="33">
        <v>4</v>
      </c>
      <c r="C3534" s="16">
        <v>13.6</v>
      </c>
      <c r="D3534" s="16">
        <v>68.498524210153434</v>
      </c>
      <c r="E3534" s="2">
        <f t="shared" si="122"/>
        <v>11.335389083702175</v>
      </c>
      <c r="F3534" s="2">
        <f t="shared" si="123"/>
        <v>6.0205999132796242</v>
      </c>
    </row>
    <row r="3535" spans="2:6" x14ac:dyDescent="0.15">
      <c r="B3535" s="33">
        <v>4</v>
      </c>
      <c r="C3535" s="16">
        <v>13.6</v>
      </c>
      <c r="D3535" s="16">
        <v>68.476373780590691</v>
      </c>
      <c r="E3535" s="2">
        <f t="shared" si="122"/>
        <v>11.335389083702175</v>
      </c>
      <c r="F3535" s="2">
        <f t="shared" si="123"/>
        <v>6.0205999132796242</v>
      </c>
    </row>
    <row r="3536" spans="2:6" x14ac:dyDescent="0.15">
      <c r="B3536" s="33">
        <v>4</v>
      </c>
      <c r="C3536" s="16">
        <v>13.603077640640441</v>
      </c>
      <c r="D3536" s="16">
        <v>68.568892716475929</v>
      </c>
      <c r="E3536" s="2">
        <f t="shared" si="122"/>
        <v>11.336371768360715</v>
      </c>
      <c r="F3536" s="2">
        <f t="shared" si="123"/>
        <v>6.0205999132796242</v>
      </c>
    </row>
    <row r="3537" spans="2:6" x14ac:dyDescent="0.15">
      <c r="B3537" s="33">
        <v>4</v>
      </c>
      <c r="C3537" s="16">
        <v>13.603077640640441</v>
      </c>
      <c r="D3537" s="16">
        <v>68.608169512347956</v>
      </c>
      <c r="E3537" s="2">
        <f t="shared" si="122"/>
        <v>11.336371768360715</v>
      </c>
      <c r="F3537" s="2">
        <f t="shared" si="123"/>
        <v>6.0205999132796242</v>
      </c>
    </row>
    <row r="3538" spans="2:6" x14ac:dyDescent="0.15">
      <c r="B3538" s="33">
        <v>4</v>
      </c>
      <c r="C3538" s="16">
        <v>13.603077640640441</v>
      </c>
      <c r="D3538" s="16">
        <v>68.720945028602699</v>
      </c>
      <c r="E3538" s="2">
        <f t="shared" si="122"/>
        <v>11.336371768360715</v>
      </c>
      <c r="F3538" s="2">
        <f t="shared" si="123"/>
        <v>6.0205999132796242</v>
      </c>
    </row>
    <row r="3539" spans="2:6" x14ac:dyDescent="0.15">
      <c r="B3539" s="33">
        <v>4</v>
      </c>
      <c r="C3539" s="16">
        <v>13.603077640640441</v>
      </c>
      <c r="D3539" s="16">
        <v>69.067474951563995</v>
      </c>
      <c r="E3539" s="2">
        <f t="shared" si="122"/>
        <v>11.336371768360715</v>
      </c>
      <c r="F3539" s="2">
        <f t="shared" si="123"/>
        <v>6.0205999132796242</v>
      </c>
    </row>
    <row r="3540" spans="2:6" x14ac:dyDescent="0.15">
      <c r="B3540" s="33">
        <v>4</v>
      </c>
      <c r="C3540" s="16">
        <v>13.603077640640441</v>
      </c>
      <c r="D3540" s="16">
        <v>68.353627756891782</v>
      </c>
      <c r="E3540" s="2">
        <f t="shared" si="122"/>
        <v>11.336371768360715</v>
      </c>
      <c r="F3540" s="2">
        <f t="shared" si="123"/>
        <v>6.0205999132796242</v>
      </c>
    </row>
    <row r="3541" spans="2:6" x14ac:dyDescent="0.15">
      <c r="B3541" s="33">
        <v>4</v>
      </c>
      <c r="C3541" s="16">
        <v>13.61180339887499</v>
      </c>
      <c r="D3541" s="16">
        <v>68.647918870921117</v>
      </c>
      <c r="E3541" s="2">
        <f t="shared" si="122"/>
        <v>11.339156677672676</v>
      </c>
      <c r="F3541" s="2">
        <f t="shared" si="123"/>
        <v>6.0205999132796242</v>
      </c>
    </row>
    <row r="3542" spans="2:6" x14ac:dyDescent="0.15">
      <c r="B3542" s="33">
        <v>4</v>
      </c>
      <c r="C3542" s="16">
        <v>14.5</v>
      </c>
      <c r="D3542" s="16">
        <v>69.398811468230662</v>
      </c>
      <c r="E3542" s="2">
        <f t="shared" si="122"/>
        <v>11.613680022349747</v>
      </c>
      <c r="F3542" s="2">
        <f t="shared" si="123"/>
        <v>6.0205999132796242</v>
      </c>
    </row>
    <row r="3543" spans="2:6" x14ac:dyDescent="0.15">
      <c r="B3543" s="33">
        <v>4</v>
      </c>
      <c r="C3543" s="16">
        <v>14.525</v>
      </c>
      <c r="D3543" s="16">
        <v>69.799391437284342</v>
      </c>
      <c r="E3543" s="2">
        <f t="shared" si="122"/>
        <v>11.621161410623683</v>
      </c>
      <c r="F3543" s="2">
        <f t="shared" si="123"/>
        <v>6.0205999132796242</v>
      </c>
    </row>
    <row r="3544" spans="2:6" x14ac:dyDescent="0.15">
      <c r="B3544" s="33">
        <v>4</v>
      </c>
      <c r="C3544" s="16">
        <v>14.525</v>
      </c>
      <c r="D3544" s="16">
        <v>69.507981484210163</v>
      </c>
      <c r="E3544" s="2">
        <f t="shared" si="122"/>
        <v>11.621161410623683</v>
      </c>
      <c r="F3544" s="2">
        <f t="shared" si="123"/>
        <v>6.0205999132796242</v>
      </c>
    </row>
    <row r="3545" spans="2:6" x14ac:dyDescent="0.15">
      <c r="B3545" s="33">
        <v>4</v>
      </c>
      <c r="C3545" s="16">
        <v>14.525</v>
      </c>
      <c r="D3545" s="16">
        <v>69.55820796944468</v>
      </c>
      <c r="E3545" s="2">
        <f t="shared" si="122"/>
        <v>11.621161410623683</v>
      </c>
      <c r="F3545" s="2">
        <f t="shared" si="123"/>
        <v>6.0205999132796242</v>
      </c>
    </row>
    <row r="3546" spans="2:6" x14ac:dyDescent="0.15">
      <c r="B3546" s="33">
        <v>4</v>
      </c>
      <c r="C3546" s="16">
        <v>14.525</v>
      </c>
      <c r="D3546" s="16">
        <v>69.42677370343074</v>
      </c>
      <c r="E3546" s="2">
        <f t="shared" si="122"/>
        <v>11.621161410623683</v>
      </c>
      <c r="F3546" s="2">
        <f t="shared" si="123"/>
        <v>6.0205999132796242</v>
      </c>
    </row>
    <row r="3547" spans="2:6" x14ac:dyDescent="0.15">
      <c r="B3547" s="33">
        <v>4</v>
      </c>
      <c r="C3547" s="16">
        <v>14.525</v>
      </c>
      <c r="D3547" s="16">
        <v>69.539954656228858</v>
      </c>
      <c r="E3547" s="2">
        <f t="shared" si="122"/>
        <v>11.621161410623683</v>
      </c>
      <c r="F3547" s="2">
        <f t="shared" si="123"/>
        <v>6.0205999132796242</v>
      </c>
    </row>
    <row r="3548" spans="2:6" x14ac:dyDescent="0.15">
      <c r="B3548" s="33">
        <v>4</v>
      </c>
      <c r="C3548" s="16">
        <v>14.535355339059327</v>
      </c>
      <c r="D3548" s="16">
        <v>69.666916257932797</v>
      </c>
      <c r="E3548" s="2">
        <f t="shared" si="122"/>
        <v>11.624256532310657</v>
      </c>
      <c r="F3548" s="2">
        <f t="shared" si="123"/>
        <v>6.0205999132796242</v>
      </c>
    </row>
    <row r="3549" spans="2:6" x14ac:dyDescent="0.15">
      <c r="B3549" s="33">
        <v>4</v>
      </c>
      <c r="C3549" s="16">
        <v>14.535355339059327</v>
      </c>
      <c r="D3549" s="16">
        <v>69.575912750131934</v>
      </c>
      <c r="E3549" s="2">
        <f t="shared" si="122"/>
        <v>11.624256532310657</v>
      </c>
      <c r="F3549" s="2">
        <f t="shared" si="123"/>
        <v>6.0205999132796242</v>
      </c>
    </row>
    <row r="3550" spans="2:6" x14ac:dyDescent="0.15">
      <c r="B3550" s="33">
        <v>4</v>
      </c>
      <c r="C3550" s="16">
        <v>14.535355339059327</v>
      </c>
      <c r="D3550" s="16">
        <v>70.019970893853497</v>
      </c>
      <c r="E3550" s="2">
        <f t="shared" si="122"/>
        <v>11.624256532310657</v>
      </c>
      <c r="F3550" s="2">
        <f t="shared" si="123"/>
        <v>6.0205999132796242</v>
      </c>
    </row>
    <row r="3551" spans="2:6" x14ac:dyDescent="0.15">
      <c r="B3551" s="33">
        <v>4</v>
      </c>
      <c r="C3551" s="16">
        <v>14.535355339059327</v>
      </c>
      <c r="D3551" s="16">
        <v>69.559085115152271</v>
      </c>
      <c r="E3551" s="2">
        <f t="shared" si="122"/>
        <v>11.624256532310657</v>
      </c>
      <c r="F3551" s="2">
        <f t="shared" si="123"/>
        <v>6.0205999132796242</v>
      </c>
    </row>
    <row r="3552" spans="2:6" x14ac:dyDescent="0.15">
      <c r="B3552" s="33">
        <v>4</v>
      </c>
      <c r="C3552" s="16">
        <v>14.535355339059327</v>
      </c>
      <c r="D3552" s="16">
        <v>69.364760137607561</v>
      </c>
      <c r="E3552" s="2">
        <f t="shared" si="122"/>
        <v>11.624256532310657</v>
      </c>
      <c r="F3552" s="2">
        <f t="shared" si="123"/>
        <v>6.0205999132796242</v>
      </c>
    </row>
    <row r="3553" spans="2:6" x14ac:dyDescent="0.15">
      <c r="B3553" s="33">
        <v>4</v>
      </c>
      <c r="C3553" s="16">
        <v>14.535355339059327</v>
      </c>
      <c r="D3553" s="16">
        <v>69.383569582402927</v>
      </c>
      <c r="E3553" s="2">
        <f t="shared" si="122"/>
        <v>11.624256532310657</v>
      </c>
      <c r="F3553" s="2">
        <f t="shared" si="123"/>
        <v>6.0205999132796242</v>
      </c>
    </row>
    <row r="3554" spans="2:6" x14ac:dyDescent="0.15">
      <c r="B3554" s="33">
        <v>4</v>
      </c>
      <c r="C3554" s="16">
        <v>14.535355339059327</v>
      </c>
      <c r="D3554" s="16">
        <v>69.513495981016376</v>
      </c>
      <c r="E3554" s="2">
        <f t="shared" si="122"/>
        <v>11.624256532310657</v>
      </c>
      <c r="F3554" s="2">
        <f t="shared" si="123"/>
        <v>6.0205999132796242</v>
      </c>
    </row>
    <row r="3555" spans="2:6" x14ac:dyDescent="0.15">
      <c r="B3555" s="33">
        <v>4</v>
      </c>
      <c r="C3555" s="16">
        <v>14.535355339059327</v>
      </c>
      <c r="D3555" s="16">
        <v>69.599190567891213</v>
      </c>
      <c r="E3555" s="2">
        <f t="shared" si="122"/>
        <v>11.624256532310657</v>
      </c>
      <c r="F3555" s="2">
        <f t="shared" si="123"/>
        <v>6.0205999132796242</v>
      </c>
    </row>
    <row r="3556" spans="2:6" x14ac:dyDescent="0.15">
      <c r="B3556" s="33">
        <v>4</v>
      </c>
      <c r="C3556" s="16">
        <v>14.535355339059327</v>
      </c>
      <c r="D3556" s="16">
        <v>69.642948229764457</v>
      </c>
      <c r="E3556" s="2">
        <f t="shared" si="122"/>
        <v>11.624256532310657</v>
      </c>
      <c r="F3556" s="2">
        <f t="shared" si="123"/>
        <v>6.0205999132796242</v>
      </c>
    </row>
    <row r="3557" spans="2:6" x14ac:dyDescent="0.15">
      <c r="B3557" s="33">
        <v>4</v>
      </c>
      <c r="C3557" s="16">
        <v>14.535355339059327</v>
      </c>
      <c r="D3557" s="16">
        <v>69.834627375137984</v>
      </c>
      <c r="E3557" s="2">
        <f t="shared" si="122"/>
        <v>11.624256532310657</v>
      </c>
      <c r="F3557" s="2">
        <f t="shared" si="123"/>
        <v>6.0205999132796242</v>
      </c>
    </row>
    <row r="3558" spans="2:6" x14ac:dyDescent="0.15">
      <c r="B3558" s="33">
        <v>4</v>
      </c>
      <c r="C3558" s="16">
        <v>14.543301270189222</v>
      </c>
      <c r="D3558" s="16">
        <v>69.596705668266736</v>
      </c>
      <c r="E3558" s="2">
        <f t="shared" si="122"/>
        <v>11.626630007932697</v>
      </c>
      <c r="F3558" s="2">
        <f t="shared" si="123"/>
        <v>6.0205999132796242</v>
      </c>
    </row>
    <row r="3559" spans="2:6" x14ac:dyDescent="0.15">
      <c r="B3559" s="33">
        <v>4</v>
      </c>
      <c r="C3559" s="16">
        <v>14.543301270189222</v>
      </c>
      <c r="D3559" s="16">
        <v>69.500433477833752</v>
      </c>
      <c r="E3559" s="2">
        <f t="shared" si="122"/>
        <v>11.626630007932697</v>
      </c>
      <c r="F3559" s="2">
        <f t="shared" si="123"/>
        <v>6.0205999132796242</v>
      </c>
    </row>
    <row r="3560" spans="2:6" x14ac:dyDescent="0.15">
      <c r="B3560" s="33">
        <v>4</v>
      </c>
      <c r="C3560" s="16">
        <v>14.543301270189222</v>
      </c>
      <c r="D3560" s="16">
        <v>69.737499278604616</v>
      </c>
      <c r="E3560" s="2">
        <f t="shared" si="122"/>
        <v>11.626630007932697</v>
      </c>
      <c r="F3560" s="2">
        <f t="shared" si="123"/>
        <v>6.0205999132796242</v>
      </c>
    </row>
    <row r="3561" spans="2:6" x14ac:dyDescent="0.15">
      <c r="B3561" s="33">
        <v>4</v>
      </c>
      <c r="C3561" s="16">
        <v>14.543301270189222</v>
      </c>
      <c r="D3561" s="16">
        <v>69.229972374291094</v>
      </c>
      <c r="E3561" s="2">
        <f t="shared" si="122"/>
        <v>11.626630007932697</v>
      </c>
      <c r="F3561" s="2">
        <f t="shared" si="123"/>
        <v>6.0205999132796242</v>
      </c>
    </row>
    <row r="3562" spans="2:6" x14ac:dyDescent="0.15">
      <c r="B3562" s="33">
        <v>4</v>
      </c>
      <c r="C3562" s="16">
        <v>14.543301270189222</v>
      </c>
      <c r="D3562" s="16">
        <v>69.393204480690798</v>
      </c>
      <c r="E3562" s="2">
        <f t="shared" si="122"/>
        <v>11.626630007932697</v>
      </c>
      <c r="F3562" s="2">
        <f t="shared" si="123"/>
        <v>6.0205999132796242</v>
      </c>
    </row>
    <row r="3563" spans="2:6" x14ac:dyDescent="0.15">
      <c r="B3563" s="33">
        <v>4</v>
      </c>
      <c r="C3563" s="16">
        <v>14.543301270189222</v>
      </c>
      <c r="D3563" s="16">
        <v>69.396127604764757</v>
      </c>
      <c r="E3563" s="2">
        <f t="shared" si="122"/>
        <v>11.626630007932697</v>
      </c>
      <c r="F3563" s="2">
        <f t="shared" si="123"/>
        <v>6.0205999132796242</v>
      </c>
    </row>
    <row r="3564" spans="2:6" x14ac:dyDescent="0.15">
      <c r="B3564" s="33">
        <v>4</v>
      </c>
      <c r="C3564" s="16">
        <v>14.543301270189222</v>
      </c>
      <c r="D3564" s="16">
        <v>69.544933853979572</v>
      </c>
      <c r="E3564" s="2">
        <f t="shared" si="122"/>
        <v>11.626630007932697</v>
      </c>
      <c r="F3564" s="2">
        <f t="shared" si="123"/>
        <v>6.0205999132796242</v>
      </c>
    </row>
    <row r="3565" spans="2:6" x14ac:dyDescent="0.15">
      <c r="B3565" s="33">
        <v>4</v>
      </c>
      <c r="C3565" s="16">
        <v>14.543301270189222</v>
      </c>
      <c r="D3565" s="16">
        <v>69.878202987188928</v>
      </c>
      <c r="E3565" s="2">
        <f t="shared" si="122"/>
        <v>11.626630007932697</v>
      </c>
      <c r="F3565" s="2">
        <f t="shared" si="123"/>
        <v>6.0205999132796242</v>
      </c>
    </row>
    <row r="3566" spans="2:6" x14ac:dyDescent="0.15">
      <c r="B3566" s="33">
        <v>4</v>
      </c>
      <c r="C3566" s="16">
        <v>14.543301270189222</v>
      </c>
      <c r="D3566" s="16">
        <v>69.626197687039948</v>
      </c>
      <c r="E3566" s="2">
        <f t="shared" si="122"/>
        <v>11.626630007932697</v>
      </c>
      <c r="F3566" s="2">
        <f t="shared" si="123"/>
        <v>6.0205999132796242</v>
      </c>
    </row>
    <row r="3567" spans="2:6" x14ac:dyDescent="0.15">
      <c r="B3567" s="33">
        <v>4</v>
      </c>
      <c r="C3567" s="16">
        <v>14.543301270189222</v>
      </c>
      <c r="D3567" s="16">
        <v>69.692223007452313</v>
      </c>
      <c r="E3567" s="2">
        <f t="shared" si="122"/>
        <v>11.626630007932697</v>
      </c>
      <c r="F3567" s="2">
        <f t="shared" si="123"/>
        <v>6.0205999132796242</v>
      </c>
    </row>
    <row r="3568" spans="2:6" x14ac:dyDescent="0.15">
      <c r="B3568" s="33">
        <v>4</v>
      </c>
      <c r="C3568" s="16">
        <v>14.55</v>
      </c>
      <c r="D3568" s="16">
        <v>69.567283159458128</v>
      </c>
      <c r="E3568" s="2">
        <f t="shared" si="122"/>
        <v>11.628629933219262</v>
      </c>
      <c r="F3568" s="2">
        <f t="shared" si="123"/>
        <v>6.0205999132796242</v>
      </c>
    </row>
    <row r="3569" spans="2:6" x14ac:dyDescent="0.15">
      <c r="B3569" s="33">
        <v>4</v>
      </c>
      <c r="C3569" s="16">
        <v>14.55</v>
      </c>
      <c r="D3569" s="16">
        <v>69.512434795738514</v>
      </c>
      <c r="E3569" s="2">
        <f t="shared" si="122"/>
        <v>11.628629933219262</v>
      </c>
      <c r="F3569" s="2">
        <f t="shared" si="123"/>
        <v>6.0205999132796242</v>
      </c>
    </row>
    <row r="3570" spans="2:6" x14ac:dyDescent="0.15">
      <c r="B3570" s="33">
        <v>4</v>
      </c>
      <c r="C3570" s="16">
        <v>14.55</v>
      </c>
      <c r="D3570" s="16">
        <v>69.752671020980358</v>
      </c>
      <c r="E3570" s="2">
        <f t="shared" si="122"/>
        <v>11.628629933219262</v>
      </c>
      <c r="F3570" s="2">
        <f t="shared" si="123"/>
        <v>6.0205999132796242</v>
      </c>
    </row>
    <row r="3571" spans="2:6" x14ac:dyDescent="0.15">
      <c r="B3571" s="33">
        <v>4</v>
      </c>
      <c r="C3571" s="16">
        <v>14.55</v>
      </c>
      <c r="D3571" s="16">
        <v>69.469426971579736</v>
      </c>
      <c r="E3571" s="2">
        <f t="shared" si="122"/>
        <v>11.628629933219262</v>
      </c>
      <c r="F3571" s="2">
        <f t="shared" si="123"/>
        <v>6.0205999132796242</v>
      </c>
    </row>
    <row r="3572" spans="2:6" x14ac:dyDescent="0.15">
      <c r="B3572" s="33">
        <v>4</v>
      </c>
      <c r="C3572" s="16">
        <v>14.55</v>
      </c>
      <c r="D3572" s="16">
        <v>69.774234295152652</v>
      </c>
      <c r="E3572" s="2">
        <f t="shared" si="122"/>
        <v>11.628629933219262</v>
      </c>
      <c r="F3572" s="2">
        <f t="shared" si="123"/>
        <v>6.0205999132796242</v>
      </c>
    </row>
    <row r="3573" spans="2:6" x14ac:dyDescent="0.15">
      <c r="B3573" s="33">
        <v>4</v>
      </c>
      <c r="C3573" s="16">
        <v>14.55</v>
      </c>
      <c r="D3573" s="16">
        <v>69.315960986525454</v>
      </c>
      <c r="E3573" s="2">
        <f t="shared" si="122"/>
        <v>11.628629933219262</v>
      </c>
      <c r="F3573" s="2">
        <f t="shared" si="123"/>
        <v>6.0205999132796242</v>
      </c>
    </row>
    <row r="3574" spans="2:6" x14ac:dyDescent="0.15">
      <c r="B3574" s="33">
        <v>4</v>
      </c>
      <c r="C3574" s="16">
        <v>14.55</v>
      </c>
      <c r="D3574" s="16">
        <v>69.846447592148991</v>
      </c>
      <c r="E3574" s="2">
        <f t="shared" si="122"/>
        <v>11.628629933219262</v>
      </c>
      <c r="F3574" s="2">
        <f t="shared" si="123"/>
        <v>6.0205999132796242</v>
      </c>
    </row>
    <row r="3575" spans="2:6" x14ac:dyDescent="0.15">
      <c r="B3575" s="33">
        <v>4</v>
      </c>
      <c r="C3575" s="16">
        <v>14.55</v>
      </c>
      <c r="D3575" s="16">
        <v>69.590453201297265</v>
      </c>
      <c r="E3575" s="2">
        <f t="shared" si="122"/>
        <v>11.628629933219262</v>
      </c>
      <c r="F3575" s="2">
        <f t="shared" si="123"/>
        <v>6.0205999132796242</v>
      </c>
    </row>
    <row r="3576" spans="2:6" x14ac:dyDescent="0.15">
      <c r="B3576" s="33">
        <v>4</v>
      </c>
      <c r="C3576" s="16">
        <v>14.55</v>
      </c>
      <c r="D3576" s="16">
        <v>69.600971679002811</v>
      </c>
      <c r="E3576" s="2">
        <f t="shared" si="122"/>
        <v>11.628629933219262</v>
      </c>
      <c r="F3576" s="2">
        <f t="shared" si="123"/>
        <v>6.0205999132796242</v>
      </c>
    </row>
    <row r="3577" spans="2:6" x14ac:dyDescent="0.15">
      <c r="B3577" s="33">
        <v>4</v>
      </c>
      <c r="C3577" s="16">
        <v>14.55</v>
      </c>
      <c r="D3577" s="16">
        <v>69.554141801436856</v>
      </c>
      <c r="E3577" s="2">
        <f t="shared" si="122"/>
        <v>11.628629933219262</v>
      </c>
      <c r="F3577" s="2">
        <f t="shared" si="123"/>
        <v>6.0205999132796242</v>
      </c>
    </row>
    <row r="3578" spans="2:6" x14ac:dyDescent="0.15">
      <c r="B3578" s="33">
        <v>4</v>
      </c>
      <c r="C3578" s="16">
        <v>14.555901699437495</v>
      </c>
      <c r="D3578" s="16">
        <v>69.48803262844018</v>
      </c>
      <c r="E3578" s="2">
        <f t="shared" si="122"/>
        <v>11.630391139974613</v>
      </c>
      <c r="F3578" s="2">
        <f t="shared" si="123"/>
        <v>6.0205999132796242</v>
      </c>
    </row>
    <row r="3579" spans="2:6" x14ac:dyDescent="0.15">
      <c r="B3579" s="33">
        <v>4</v>
      </c>
      <c r="C3579" s="16">
        <v>14.555901699437495</v>
      </c>
      <c r="D3579" s="16">
        <v>69.539477063718437</v>
      </c>
      <c r="E3579" s="2">
        <f t="shared" si="122"/>
        <v>11.630391139974613</v>
      </c>
      <c r="F3579" s="2">
        <f t="shared" si="123"/>
        <v>6.0205999132796242</v>
      </c>
    </row>
    <row r="3580" spans="2:6" x14ac:dyDescent="0.15">
      <c r="B3580" s="33">
        <v>4</v>
      </c>
      <c r="C3580" s="16">
        <v>14.555901699437495</v>
      </c>
      <c r="D3580" s="16">
        <v>69.694065232758149</v>
      </c>
      <c r="E3580" s="2">
        <f t="shared" si="122"/>
        <v>11.630391139974613</v>
      </c>
      <c r="F3580" s="2">
        <f t="shared" si="123"/>
        <v>6.0205999132796242</v>
      </c>
    </row>
    <row r="3581" spans="2:6" x14ac:dyDescent="0.15">
      <c r="B3581" s="33">
        <v>4</v>
      </c>
      <c r="C3581" s="16">
        <v>14.555901699437495</v>
      </c>
      <c r="D3581" s="16">
        <v>69.674318829029943</v>
      </c>
      <c r="E3581" s="2">
        <f t="shared" si="122"/>
        <v>11.630391139974613</v>
      </c>
      <c r="F3581" s="2">
        <f t="shared" si="123"/>
        <v>6.0205999132796242</v>
      </c>
    </row>
    <row r="3582" spans="2:6" x14ac:dyDescent="0.15">
      <c r="B3582" s="33">
        <v>4</v>
      </c>
      <c r="C3582" s="16">
        <v>14.555901699437495</v>
      </c>
      <c r="D3582" s="16">
        <v>69.872868673568092</v>
      </c>
      <c r="E3582" s="2">
        <f t="shared" si="122"/>
        <v>11.630391139974613</v>
      </c>
      <c r="F3582" s="2">
        <f t="shared" si="123"/>
        <v>6.0205999132796242</v>
      </c>
    </row>
    <row r="3583" spans="2:6" x14ac:dyDescent="0.15">
      <c r="B3583" s="33">
        <v>4</v>
      </c>
      <c r="C3583" s="16">
        <v>14.555901699437495</v>
      </c>
      <c r="D3583" s="16">
        <v>69.65965850544157</v>
      </c>
      <c r="E3583" s="2">
        <f t="shared" si="122"/>
        <v>11.630391139974613</v>
      </c>
      <c r="F3583" s="2">
        <f t="shared" si="123"/>
        <v>6.0205999132796242</v>
      </c>
    </row>
    <row r="3584" spans="2:6" x14ac:dyDescent="0.15">
      <c r="B3584" s="33">
        <v>4</v>
      </c>
      <c r="C3584" s="16">
        <v>14.555901699437495</v>
      </c>
      <c r="D3584" s="16">
        <v>69.393292340969111</v>
      </c>
      <c r="E3584" s="2">
        <f t="shared" si="122"/>
        <v>11.630391139974613</v>
      </c>
      <c r="F3584" s="2">
        <f t="shared" si="123"/>
        <v>6.0205999132796242</v>
      </c>
    </row>
    <row r="3585" spans="2:6" x14ac:dyDescent="0.15">
      <c r="B3585" s="33">
        <v>4</v>
      </c>
      <c r="C3585" s="16">
        <v>14.555901699437495</v>
      </c>
      <c r="D3585" s="16">
        <v>69.371344616197192</v>
      </c>
      <c r="E3585" s="2">
        <f t="shared" si="122"/>
        <v>11.630391139974613</v>
      </c>
      <c r="F3585" s="2">
        <f t="shared" si="123"/>
        <v>6.0205999132796242</v>
      </c>
    </row>
    <row r="3586" spans="2:6" x14ac:dyDescent="0.15">
      <c r="B3586" s="33">
        <v>4</v>
      </c>
      <c r="C3586" s="16">
        <v>14.555901699437495</v>
      </c>
      <c r="D3586" s="16">
        <v>69.370060379758186</v>
      </c>
      <c r="E3586" s="2">
        <f t="shared" si="122"/>
        <v>11.630391139974613</v>
      </c>
      <c r="F3586" s="2">
        <f t="shared" si="123"/>
        <v>6.0205999132796242</v>
      </c>
    </row>
    <row r="3587" spans="2:6" x14ac:dyDescent="0.15">
      <c r="B3587" s="33">
        <v>4</v>
      </c>
      <c r="C3587" s="16">
        <v>14.555901699437495</v>
      </c>
      <c r="D3587" s="16">
        <v>69.632481204296298</v>
      </c>
      <c r="E3587" s="2">
        <f t="shared" si="122"/>
        <v>11.630391139974613</v>
      </c>
      <c r="F3587" s="2">
        <f t="shared" si="123"/>
        <v>6.0205999132796242</v>
      </c>
    </row>
    <row r="3588" spans="2:6" x14ac:dyDescent="0.15">
      <c r="B3588" s="33">
        <v>4</v>
      </c>
      <c r="C3588" s="16">
        <v>14.555901699437495</v>
      </c>
      <c r="D3588" s="16">
        <v>69.653813359890535</v>
      </c>
      <c r="E3588" s="2">
        <f t="shared" si="122"/>
        <v>11.630391139974613</v>
      </c>
      <c r="F3588" s="2">
        <f t="shared" si="123"/>
        <v>6.0205999132796242</v>
      </c>
    </row>
    <row r="3589" spans="2:6" x14ac:dyDescent="0.15">
      <c r="B3589" s="33">
        <v>4</v>
      </c>
      <c r="C3589" s="16">
        <v>14.555901699437495</v>
      </c>
      <c r="D3589" s="16">
        <v>69.721066009286375</v>
      </c>
      <c r="E3589" s="2">
        <f t="shared" si="122"/>
        <v>11.630391139974613</v>
      </c>
      <c r="F3589" s="2">
        <f t="shared" si="123"/>
        <v>6.0205999132796242</v>
      </c>
    </row>
    <row r="3590" spans="2:6" x14ac:dyDescent="0.15">
      <c r="B3590" s="33">
        <v>4</v>
      </c>
      <c r="C3590" s="16">
        <v>14.555901699437495</v>
      </c>
      <c r="D3590" s="16">
        <v>69.691788105290144</v>
      </c>
      <c r="E3590" s="2">
        <f t="shared" si="122"/>
        <v>11.630391139974613</v>
      </c>
      <c r="F3590" s="2">
        <f t="shared" si="123"/>
        <v>6.0205999132796242</v>
      </c>
    </row>
    <row r="3591" spans="2:6" x14ac:dyDescent="0.15">
      <c r="B3591" s="33">
        <v>4</v>
      </c>
      <c r="C3591" s="16">
        <v>14.555901699437495</v>
      </c>
      <c r="D3591" s="16">
        <v>69.545278577180696</v>
      </c>
      <c r="E3591" s="2">
        <f t="shared" si="122"/>
        <v>11.630391139974613</v>
      </c>
      <c r="F3591" s="2">
        <f t="shared" si="123"/>
        <v>6.0205999132796242</v>
      </c>
    </row>
    <row r="3592" spans="2:6" x14ac:dyDescent="0.15">
      <c r="B3592" s="33">
        <v>4</v>
      </c>
      <c r="C3592" s="16">
        <v>14.555901699437495</v>
      </c>
      <c r="D3592" s="16">
        <v>69.664066801011515</v>
      </c>
      <c r="E3592" s="2">
        <f t="shared" si="122"/>
        <v>11.630391139974613</v>
      </c>
      <c r="F3592" s="2">
        <f t="shared" si="123"/>
        <v>6.0205999132796242</v>
      </c>
    </row>
    <row r="3593" spans="2:6" x14ac:dyDescent="0.15">
      <c r="B3593" s="33">
        <v>4</v>
      </c>
      <c r="C3593" s="16">
        <v>14.555901699437495</v>
      </c>
      <c r="D3593" s="16">
        <v>69.552185377278761</v>
      </c>
      <c r="E3593" s="2">
        <f t="shared" si="122"/>
        <v>11.630391139974613</v>
      </c>
      <c r="F3593" s="2">
        <f t="shared" si="123"/>
        <v>6.0205999132796242</v>
      </c>
    </row>
    <row r="3594" spans="2:6" x14ac:dyDescent="0.15">
      <c r="B3594" s="33">
        <v>4</v>
      </c>
      <c r="C3594" s="16">
        <v>14.555901699437495</v>
      </c>
      <c r="D3594" s="16">
        <v>69.501458148842914</v>
      </c>
      <c r="E3594" s="2">
        <f t="shared" ref="E3594:E3657" si="124">10*LOG10(C3594)</f>
        <v>11.630391139974613</v>
      </c>
      <c r="F3594" s="2">
        <f t="shared" ref="F3594:F3657" si="125">10*LOG10(B3594)</f>
        <v>6.0205999132796242</v>
      </c>
    </row>
    <row r="3595" spans="2:6" x14ac:dyDescent="0.15">
      <c r="B3595" s="33">
        <v>4</v>
      </c>
      <c r="C3595" s="16">
        <v>14.555901699437495</v>
      </c>
      <c r="D3595" s="16">
        <v>69.737673170263449</v>
      </c>
      <c r="E3595" s="2">
        <f t="shared" si="124"/>
        <v>11.630391139974613</v>
      </c>
      <c r="F3595" s="2">
        <f t="shared" si="125"/>
        <v>6.0205999132796242</v>
      </c>
    </row>
    <row r="3596" spans="2:6" x14ac:dyDescent="0.15">
      <c r="B3596" s="33">
        <v>4</v>
      </c>
      <c r="C3596" s="16">
        <v>14.555901699437495</v>
      </c>
      <c r="D3596" s="16">
        <v>69.679574603026538</v>
      </c>
      <c r="E3596" s="2">
        <f t="shared" si="124"/>
        <v>11.630391139974613</v>
      </c>
      <c r="F3596" s="2">
        <f t="shared" si="125"/>
        <v>6.0205999132796242</v>
      </c>
    </row>
    <row r="3597" spans="2:6" x14ac:dyDescent="0.15">
      <c r="B3597" s="33">
        <v>4</v>
      </c>
      <c r="C3597" s="16">
        <v>14.555901699437495</v>
      </c>
      <c r="D3597" s="16">
        <v>69.713605170381669</v>
      </c>
      <c r="E3597" s="2">
        <f t="shared" si="124"/>
        <v>11.630391139974613</v>
      </c>
      <c r="F3597" s="2">
        <f t="shared" si="125"/>
        <v>6.0205999132796242</v>
      </c>
    </row>
    <row r="3598" spans="2:6" x14ac:dyDescent="0.15">
      <c r="B3598" s="33">
        <v>4</v>
      </c>
      <c r="C3598" s="16">
        <v>14.555901699437495</v>
      </c>
      <c r="D3598" s="16">
        <v>69.604735302589944</v>
      </c>
      <c r="E3598" s="2">
        <f t="shared" si="124"/>
        <v>11.630391139974613</v>
      </c>
      <c r="F3598" s="2">
        <f t="shared" si="125"/>
        <v>6.0205999132796242</v>
      </c>
    </row>
    <row r="3599" spans="2:6" x14ac:dyDescent="0.15">
      <c r="B3599" s="33">
        <v>4</v>
      </c>
      <c r="C3599" s="16">
        <v>14.561237243569579</v>
      </c>
      <c r="D3599" s="16">
        <v>69.508039946134275</v>
      </c>
      <c r="E3599" s="2">
        <f t="shared" si="124"/>
        <v>11.631982778085064</v>
      </c>
      <c r="F3599" s="2">
        <f t="shared" si="125"/>
        <v>6.0205999132796242</v>
      </c>
    </row>
    <row r="3600" spans="2:6" x14ac:dyDescent="0.15">
      <c r="B3600" s="33">
        <v>4</v>
      </c>
      <c r="C3600" s="16">
        <v>14.561237243569579</v>
      </c>
      <c r="D3600" s="16">
        <v>69.582511344914664</v>
      </c>
      <c r="E3600" s="2">
        <f t="shared" si="124"/>
        <v>11.631982778085064</v>
      </c>
      <c r="F3600" s="2">
        <f t="shared" si="125"/>
        <v>6.0205999132796242</v>
      </c>
    </row>
    <row r="3601" spans="2:6" x14ac:dyDescent="0.15">
      <c r="B3601" s="33">
        <v>4</v>
      </c>
      <c r="C3601" s="16">
        <v>14.561237243569579</v>
      </c>
      <c r="D3601" s="16">
        <v>69.660146214881166</v>
      </c>
      <c r="E3601" s="2">
        <f t="shared" si="124"/>
        <v>11.631982778085064</v>
      </c>
      <c r="F3601" s="2">
        <f t="shared" si="125"/>
        <v>6.0205999132796242</v>
      </c>
    </row>
    <row r="3602" spans="2:6" x14ac:dyDescent="0.15">
      <c r="B3602" s="33">
        <v>4</v>
      </c>
      <c r="C3602" s="16">
        <v>14.561237243569579</v>
      </c>
      <c r="D3602" s="16">
        <v>69.698311111617372</v>
      </c>
      <c r="E3602" s="2">
        <f t="shared" si="124"/>
        <v>11.631982778085064</v>
      </c>
      <c r="F3602" s="2">
        <f t="shared" si="125"/>
        <v>6.0205999132796242</v>
      </c>
    </row>
    <row r="3603" spans="2:6" x14ac:dyDescent="0.15">
      <c r="B3603" s="33">
        <v>4</v>
      </c>
      <c r="C3603" s="16">
        <v>14.561237243569579</v>
      </c>
      <c r="D3603" s="16">
        <v>69.739153574687393</v>
      </c>
      <c r="E3603" s="2">
        <f t="shared" si="124"/>
        <v>11.631982778085064</v>
      </c>
      <c r="F3603" s="2">
        <f t="shared" si="125"/>
        <v>6.0205999132796242</v>
      </c>
    </row>
    <row r="3604" spans="2:6" x14ac:dyDescent="0.15">
      <c r="B3604" s="33">
        <v>4</v>
      </c>
      <c r="C3604" s="16">
        <v>14.561237243569579</v>
      </c>
      <c r="D3604" s="16">
        <v>69.469034940030369</v>
      </c>
      <c r="E3604" s="2">
        <f t="shared" si="124"/>
        <v>11.631982778085064</v>
      </c>
      <c r="F3604" s="2">
        <f t="shared" si="125"/>
        <v>6.0205999132796242</v>
      </c>
    </row>
    <row r="3605" spans="2:6" x14ac:dyDescent="0.15">
      <c r="B3605" s="33">
        <v>4</v>
      </c>
      <c r="C3605" s="16">
        <v>14.561237243569579</v>
      </c>
      <c r="D3605" s="16">
        <v>69.539093832420306</v>
      </c>
      <c r="E3605" s="2">
        <f t="shared" si="124"/>
        <v>11.631982778085064</v>
      </c>
      <c r="F3605" s="2">
        <f t="shared" si="125"/>
        <v>6.0205999132796242</v>
      </c>
    </row>
    <row r="3606" spans="2:6" x14ac:dyDescent="0.15">
      <c r="B3606" s="33">
        <v>4</v>
      </c>
      <c r="C3606" s="16">
        <v>14.561237243569579</v>
      </c>
      <c r="D3606" s="16">
        <v>69.304234974975373</v>
      </c>
      <c r="E3606" s="2">
        <f t="shared" si="124"/>
        <v>11.631982778085064</v>
      </c>
      <c r="F3606" s="2">
        <f t="shared" si="125"/>
        <v>6.0205999132796242</v>
      </c>
    </row>
    <row r="3607" spans="2:6" x14ac:dyDescent="0.15">
      <c r="B3607" s="33">
        <v>4</v>
      </c>
      <c r="C3607" s="16">
        <v>14.561237243569579</v>
      </c>
      <c r="D3607" s="16">
        <v>69.297152932028069</v>
      </c>
      <c r="E3607" s="2">
        <f t="shared" si="124"/>
        <v>11.631982778085064</v>
      </c>
      <c r="F3607" s="2">
        <f t="shared" si="125"/>
        <v>6.0205999132796242</v>
      </c>
    </row>
    <row r="3608" spans="2:6" x14ac:dyDescent="0.15">
      <c r="B3608" s="33">
        <v>4</v>
      </c>
      <c r="C3608" s="16">
        <v>14.561237243569579</v>
      </c>
      <c r="D3608" s="16">
        <v>69.628894690718369</v>
      </c>
      <c r="E3608" s="2">
        <f t="shared" si="124"/>
        <v>11.631982778085064</v>
      </c>
      <c r="F3608" s="2">
        <f t="shared" si="125"/>
        <v>6.0205999132796242</v>
      </c>
    </row>
    <row r="3609" spans="2:6" x14ac:dyDescent="0.15">
      <c r="B3609" s="33">
        <v>4</v>
      </c>
      <c r="C3609" s="16">
        <v>14.561237243569579</v>
      </c>
      <c r="D3609" s="16">
        <v>69.834671702506085</v>
      </c>
      <c r="E3609" s="2">
        <f t="shared" si="124"/>
        <v>11.631982778085064</v>
      </c>
      <c r="F3609" s="2">
        <f t="shared" si="125"/>
        <v>6.0205999132796242</v>
      </c>
    </row>
    <row r="3610" spans="2:6" x14ac:dyDescent="0.15">
      <c r="B3610" s="33">
        <v>4</v>
      </c>
      <c r="C3610" s="16">
        <v>14.561237243569579</v>
      </c>
      <c r="D3610" s="16">
        <v>69.790327558639234</v>
      </c>
      <c r="E3610" s="2">
        <f t="shared" si="124"/>
        <v>11.631982778085064</v>
      </c>
      <c r="F3610" s="2">
        <f t="shared" si="125"/>
        <v>6.0205999132796242</v>
      </c>
    </row>
    <row r="3611" spans="2:6" x14ac:dyDescent="0.15">
      <c r="B3611" s="33">
        <v>4</v>
      </c>
      <c r="C3611" s="16">
        <v>14.561237243569579</v>
      </c>
      <c r="D3611" s="16">
        <v>69.767617815910896</v>
      </c>
      <c r="E3611" s="2">
        <f t="shared" si="124"/>
        <v>11.631982778085064</v>
      </c>
      <c r="F3611" s="2">
        <f t="shared" si="125"/>
        <v>6.0205999132796242</v>
      </c>
    </row>
    <row r="3612" spans="2:6" x14ac:dyDescent="0.15">
      <c r="B3612" s="33">
        <v>4</v>
      </c>
      <c r="C3612" s="16">
        <v>14.561237243569579</v>
      </c>
      <c r="D3612" s="16">
        <v>69.798378226552046</v>
      </c>
      <c r="E3612" s="2">
        <f t="shared" si="124"/>
        <v>11.631982778085064</v>
      </c>
      <c r="F3612" s="2">
        <f t="shared" si="125"/>
        <v>6.0205999132796242</v>
      </c>
    </row>
    <row r="3613" spans="2:6" x14ac:dyDescent="0.15">
      <c r="B3613" s="33">
        <v>4</v>
      </c>
      <c r="C3613" s="16">
        <v>14.561237243569579</v>
      </c>
      <c r="D3613" s="16">
        <v>69.601974269751167</v>
      </c>
      <c r="E3613" s="2">
        <f t="shared" si="124"/>
        <v>11.631982778085064</v>
      </c>
      <c r="F3613" s="2">
        <f t="shared" si="125"/>
        <v>6.0205999132796242</v>
      </c>
    </row>
    <row r="3614" spans="2:6" x14ac:dyDescent="0.15">
      <c r="B3614" s="33">
        <v>4</v>
      </c>
      <c r="C3614" s="16">
        <v>14.561237243569579</v>
      </c>
      <c r="D3614" s="16">
        <v>69.379381797012641</v>
      </c>
      <c r="E3614" s="2">
        <f t="shared" si="124"/>
        <v>11.631982778085064</v>
      </c>
      <c r="F3614" s="2">
        <f t="shared" si="125"/>
        <v>6.0205999132796242</v>
      </c>
    </row>
    <row r="3615" spans="2:6" x14ac:dyDescent="0.15">
      <c r="B3615" s="33">
        <v>4</v>
      </c>
      <c r="C3615" s="16">
        <v>14.561237243569579</v>
      </c>
      <c r="D3615" s="16">
        <v>69.440723846165611</v>
      </c>
      <c r="E3615" s="2">
        <f t="shared" si="124"/>
        <v>11.631982778085064</v>
      </c>
      <c r="F3615" s="2">
        <f t="shared" si="125"/>
        <v>6.0205999132796242</v>
      </c>
    </row>
    <row r="3616" spans="2:6" x14ac:dyDescent="0.15">
      <c r="B3616" s="33">
        <v>4</v>
      </c>
      <c r="C3616" s="16">
        <v>14.561237243569579</v>
      </c>
      <c r="D3616" s="16">
        <v>69.529725535286588</v>
      </c>
      <c r="E3616" s="2">
        <f t="shared" si="124"/>
        <v>11.631982778085064</v>
      </c>
      <c r="F3616" s="2">
        <f t="shared" si="125"/>
        <v>6.0205999132796242</v>
      </c>
    </row>
    <row r="3617" spans="2:6" x14ac:dyDescent="0.15">
      <c r="B3617" s="33">
        <v>4</v>
      </c>
      <c r="C3617" s="16">
        <v>14.561237243569579</v>
      </c>
      <c r="D3617" s="16">
        <v>69.675079085827676</v>
      </c>
      <c r="E3617" s="2">
        <f t="shared" si="124"/>
        <v>11.631982778085064</v>
      </c>
      <c r="F3617" s="2">
        <f t="shared" si="125"/>
        <v>6.0205999132796242</v>
      </c>
    </row>
    <row r="3618" spans="2:6" x14ac:dyDescent="0.15">
      <c r="B3618" s="33">
        <v>4</v>
      </c>
      <c r="C3618" s="16">
        <v>14.561237243569579</v>
      </c>
      <c r="D3618" s="16">
        <v>69.793428745265174</v>
      </c>
      <c r="E3618" s="2">
        <f t="shared" si="124"/>
        <v>11.631982778085064</v>
      </c>
      <c r="F3618" s="2">
        <f t="shared" si="125"/>
        <v>6.0205999132796242</v>
      </c>
    </row>
    <row r="3619" spans="2:6" x14ac:dyDescent="0.15">
      <c r="B3619" s="33">
        <v>4</v>
      </c>
      <c r="C3619" s="16">
        <v>14.561237243569579</v>
      </c>
      <c r="D3619" s="16">
        <v>69.533154651960928</v>
      </c>
      <c r="E3619" s="2">
        <f t="shared" si="124"/>
        <v>11.631982778085064</v>
      </c>
      <c r="F3619" s="2">
        <f t="shared" si="125"/>
        <v>6.0205999132796242</v>
      </c>
    </row>
    <row r="3620" spans="2:6" x14ac:dyDescent="0.15">
      <c r="B3620" s="33">
        <v>4</v>
      </c>
      <c r="C3620" s="16">
        <v>14.561237243569579</v>
      </c>
      <c r="D3620" s="16">
        <v>69.727700402289258</v>
      </c>
      <c r="E3620" s="2">
        <f t="shared" si="124"/>
        <v>11.631982778085064</v>
      </c>
      <c r="F3620" s="2">
        <f t="shared" si="125"/>
        <v>6.0205999132796242</v>
      </c>
    </row>
    <row r="3621" spans="2:6" x14ac:dyDescent="0.15">
      <c r="B3621" s="33">
        <v>4</v>
      </c>
      <c r="C3621" s="16">
        <v>14.561237243569579</v>
      </c>
      <c r="D3621" s="16">
        <v>69.686351187244085</v>
      </c>
      <c r="E3621" s="2">
        <f t="shared" si="124"/>
        <v>11.631982778085064</v>
      </c>
      <c r="F3621" s="2">
        <f t="shared" si="125"/>
        <v>6.0205999132796242</v>
      </c>
    </row>
    <row r="3622" spans="2:6" x14ac:dyDescent="0.15">
      <c r="B3622" s="33">
        <v>4</v>
      </c>
      <c r="C3622" s="16">
        <v>14.561237243569579</v>
      </c>
      <c r="D3622" s="16">
        <v>69.300795214188923</v>
      </c>
      <c r="E3622" s="2">
        <f t="shared" si="124"/>
        <v>11.631982778085064</v>
      </c>
      <c r="F3622" s="2">
        <f t="shared" si="125"/>
        <v>6.0205999132796242</v>
      </c>
    </row>
    <row r="3623" spans="2:6" x14ac:dyDescent="0.15">
      <c r="B3623" s="33">
        <v>4</v>
      </c>
      <c r="C3623" s="16">
        <v>14.561237243569579</v>
      </c>
      <c r="D3623" s="16">
        <v>69.727923645104312</v>
      </c>
      <c r="E3623" s="2">
        <f t="shared" si="124"/>
        <v>11.631982778085064</v>
      </c>
      <c r="F3623" s="2">
        <f t="shared" si="125"/>
        <v>6.0205999132796242</v>
      </c>
    </row>
    <row r="3624" spans="2:6" x14ac:dyDescent="0.15">
      <c r="B3624" s="33">
        <v>4</v>
      </c>
      <c r="C3624" s="16">
        <v>14.561237243569579</v>
      </c>
      <c r="D3624" s="16">
        <v>69.69625456960884</v>
      </c>
      <c r="E3624" s="2">
        <f t="shared" si="124"/>
        <v>11.631982778085064</v>
      </c>
      <c r="F3624" s="2">
        <f t="shared" si="125"/>
        <v>6.0205999132796242</v>
      </c>
    </row>
    <row r="3625" spans="2:6" x14ac:dyDescent="0.15">
      <c r="B3625" s="33">
        <v>4</v>
      </c>
      <c r="C3625" s="16">
        <v>14.561237243569579</v>
      </c>
      <c r="D3625" s="16">
        <v>69.83017850239338</v>
      </c>
      <c r="E3625" s="2">
        <f t="shared" si="124"/>
        <v>11.631982778085064</v>
      </c>
      <c r="F3625" s="2">
        <f t="shared" si="125"/>
        <v>6.0205999132796242</v>
      </c>
    </row>
    <row r="3626" spans="2:6" x14ac:dyDescent="0.15">
      <c r="B3626" s="33">
        <v>4</v>
      </c>
      <c r="C3626" s="16">
        <v>14.561237243569579</v>
      </c>
      <c r="D3626" s="16">
        <v>69.571449161067378</v>
      </c>
      <c r="E3626" s="2">
        <f t="shared" si="124"/>
        <v>11.631982778085064</v>
      </c>
      <c r="F3626" s="2">
        <f t="shared" si="125"/>
        <v>6.0205999132796242</v>
      </c>
    </row>
    <row r="3627" spans="2:6" x14ac:dyDescent="0.15">
      <c r="B3627" s="33">
        <v>4</v>
      </c>
      <c r="C3627" s="16">
        <v>14.561237243569579</v>
      </c>
      <c r="D3627" s="16">
        <v>69.437181709968115</v>
      </c>
      <c r="E3627" s="2">
        <f t="shared" si="124"/>
        <v>11.631982778085064</v>
      </c>
      <c r="F3627" s="2">
        <f t="shared" si="125"/>
        <v>6.0205999132796242</v>
      </c>
    </row>
    <row r="3628" spans="2:6" x14ac:dyDescent="0.15">
      <c r="B3628" s="33">
        <v>4</v>
      </c>
      <c r="C3628" s="16">
        <v>14.561237243569579</v>
      </c>
      <c r="D3628" s="16">
        <v>69.605969457532353</v>
      </c>
      <c r="E3628" s="2">
        <f t="shared" si="124"/>
        <v>11.631982778085064</v>
      </c>
      <c r="F3628" s="2">
        <f t="shared" si="125"/>
        <v>6.0205999132796242</v>
      </c>
    </row>
    <row r="3629" spans="2:6" x14ac:dyDescent="0.15">
      <c r="B3629" s="33">
        <v>4</v>
      </c>
      <c r="C3629" s="16">
        <v>14.566143782776615</v>
      </c>
      <c r="D3629" s="16">
        <v>69.893576106378219</v>
      </c>
      <c r="E3629" s="2">
        <f t="shared" si="124"/>
        <v>11.633445925713124</v>
      </c>
      <c r="F3629" s="2">
        <f t="shared" si="125"/>
        <v>6.0205999132796242</v>
      </c>
    </row>
    <row r="3630" spans="2:6" x14ac:dyDescent="0.15">
      <c r="B3630" s="33">
        <v>4</v>
      </c>
      <c r="C3630" s="16">
        <v>14.566143782776615</v>
      </c>
      <c r="D3630" s="16">
        <v>69.412043921729008</v>
      </c>
      <c r="E3630" s="2">
        <f t="shared" si="124"/>
        <v>11.633445925713124</v>
      </c>
      <c r="F3630" s="2">
        <f t="shared" si="125"/>
        <v>6.0205999132796242</v>
      </c>
    </row>
    <row r="3631" spans="2:6" x14ac:dyDescent="0.15">
      <c r="B3631" s="33">
        <v>4</v>
      </c>
      <c r="C3631" s="16">
        <v>14.566143782776615</v>
      </c>
      <c r="D3631" s="16">
        <v>69.146574862752601</v>
      </c>
      <c r="E3631" s="2">
        <f t="shared" si="124"/>
        <v>11.633445925713124</v>
      </c>
      <c r="F3631" s="2">
        <f t="shared" si="125"/>
        <v>6.0205999132796242</v>
      </c>
    </row>
    <row r="3632" spans="2:6" x14ac:dyDescent="0.15">
      <c r="B3632" s="33">
        <v>4</v>
      </c>
      <c r="C3632" s="16">
        <v>14.566143782776615</v>
      </c>
      <c r="D3632" s="16">
        <v>69.752895070410148</v>
      </c>
      <c r="E3632" s="2">
        <f t="shared" si="124"/>
        <v>11.633445925713124</v>
      </c>
      <c r="F3632" s="2">
        <f t="shared" si="125"/>
        <v>6.0205999132796242</v>
      </c>
    </row>
    <row r="3633" spans="2:6" x14ac:dyDescent="0.15">
      <c r="B3633" s="33">
        <v>4</v>
      </c>
      <c r="C3633" s="16">
        <v>14.566143782776615</v>
      </c>
      <c r="D3633" s="16">
        <v>69.808525844243135</v>
      </c>
      <c r="E3633" s="2">
        <f t="shared" si="124"/>
        <v>11.633445925713124</v>
      </c>
      <c r="F3633" s="2">
        <f t="shared" si="125"/>
        <v>6.0205999132796242</v>
      </c>
    </row>
    <row r="3634" spans="2:6" x14ac:dyDescent="0.15">
      <c r="B3634" s="33">
        <v>4</v>
      </c>
      <c r="C3634" s="16">
        <v>14.566143782776615</v>
      </c>
      <c r="D3634" s="16">
        <v>70.039137237302143</v>
      </c>
      <c r="E3634" s="2">
        <f t="shared" si="124"/>
        <v>11.633445925713124</v>
      </c>
      <c r="F3634" s="2">
        <f t="shared" si="125"/>
        <v>6.0205999132796242</v>
      </c>
    </row>
    <row r="3635" spans="2:6" x14ac:dyDescent="0.15">
      <c r="B3635" s="33">
        <v>4</v>
      </c>
      <c r="C3635" s="16">
        <v>14.566143782776615</v>
      </c>
      <c r="D3635" s="16">
        <v>69.720449712907254</v>
      </c>
      <c r="E3635" s="2">
        <f t="shared" si="124"/>
        <v>11.633445925713124</v>
      </c>
      <c r="F3635" s="2">
        <f t="shared" si="125"/>
        <v>6.0205999132796242</v>
      </c>
    </row>
    <row r="3636" spans="2:6" x14ac:dyDescent="0.15">
      <c r="B3636" s="33">
        <v>4</v>
      </c>
      <c r="C3636" s="16">
        <v>14.566143782776615</v>
      </c>
      <c r="D3636" s="16">
        <v>69.328461999396481</v>
      </c>
      <c r="E3636" s="2">
        <f t="shared" si="124"/>
        <v>11.633445925713124</v>
      </c>
      <c r="F3636" s="2">
        <f t="shared" si="125"/>
        <v>6.0205999132796242</v>
      </c>
    </row>
    <row r="3637" spans="2:6" x14ac:dyDescent="0.15">
      <c r="B3637" s="33">
        <v>4</v>
      </c>
      <c r="C3637" s="16">
        <v>14.566143782776615</v>
      </c>
      <c r="D3637" s="16">
        <v>69.448270358604077</v>
      </c>
      <c r="E3637" s="2">
        <f t="shared" si="124"/>
        <v>11.633445925713124</v>
      </c>
      <c r="F3637" s="2">
        <f t="shared" si="125"/>
        <v>6.0205999132796242</v>
      </c>
    </row>
    <row r="3638" spans="2:6" x14ac:dyDescent="0.15">
      <c r="B3638" s="33">
        <v>4</v>
      </c>
      <c r="C3638" s="16">
        <v>14.566143782776615</v>
      </c>
      <c r="D3638" s="16">
        <v>69.522321238686231</v>
      </c>
      <c r="E3638" s="2">
        <f t="shared" si="124"/>
        <v>11.633445925713124</v>
      </c>
      <c r="F3638" s="2">
        <f t="shared" si="125"/>
        <v>6.0205999132796242</v>
      </c>
    </row>
    <row r="3639" spans="2:6" x14ac:dyDescent="0.15">
      <c r="B3639" s="33">
        <v>4</v>
      </c>
      <c r="C3639" s="16">
        <v>14.566143782776615</v>
      </c>
      <c r="D3639" s="16">
        <v>69.517390524232894</v>
      </c>
      <c r="E3639" s="2">
        <f t="shared" si="124"/>
        <v>11.633445925713124</v>
      </c>
      <c r="F3639" s="2">
        <f t="shared" si="125"/>
        <v>6.0205999132796242</v>
      </c>
    </row>
    <row r="3640" spans="2:6" x14ac:dyDescent="0.15">
      <c r="B3640" s="33">
        <v>4</v>
      </c>
      <c r="C3640" s="16">
        <v>14.566143782776615</v>
      </c>
      <c r="D3640" s="16">
        <v>69.690790513632408</v>
      </c>
      <c r="E3640" s="2">
        <f t="shared" si="124"/>
        <v>11.633445925713124</v>
      </c>
      <c r="F3640" s="2">
        <f t="shared" si="125"/>
        <v>6.0205999132796242</v>
      </c>
    </row>
    <row r="3641" spans="2:6" x14ac:dyDescent="0.15">
      <c r="B3641" s="33">
        <v>4</v>
      </c>
      <c r="C3641" s="16">
        <v>14.566143782776615</v>
      </c>
      <c r="D3641" s="16">
        <v>69.715335074234616</v>
      </c>
      <c r="E3641" s="2">
        <f t="shared" si="124"/>
        <v>11.633445925713124</v>
      </c>
      <c r="F3641" s="2">
        <f t="shared" si="125"/>
        <v>6.0205999132796242</v>
      </c>
    </row>
    <row r="3642" spans="2:6" x14ac:dyDescent="0.15">
      <c r="B3642" s="33">
        <v>4</v>
      </c>
      <c r="C3642" s="16">
        <v>14.566143782776615</v>
      </c>
      <c r="D3642" s="16">
        <v>69.668894295995926</v>
      </c>
      <c r="E3642" s="2">
        <f t="shared" si="124"/>
        <v>11.633445925713124</v>
      </c>
      <c r="F3642" s="2">
        <f t="shared" si="125"/>
        <v>6.0205999132796242</v>
      </c>
    </row>
    <row r="3643" spans="2:6" x14ac:dyDescent="0.15">
      <c r="B3643" s="33">
        <v>4</v>
      </c>
      <c r="C3643" s="16">
        <v>14.566143782776615</v>
      </c>
      <c r="D3643" s="16">
        <v>69.540340777772428</v>
      </c>
      <c r="E3643" s="2">
        <f t="shared" si="124"/>
        <v>11.633445925713124</v>
      </c>
      <c r="F3643" s="2">
        <f t="shared" si="125"/>
        <v>6.0205999132796242</v>
      </c>
    </row>
    <row r="3644" spans="2:6" x14ac:dyDescent="0.15">
      <c r="B3644" s="33">
        <v>4</v>
      </c>
      <c r="C3644" s="16">
        <v>14.566143782776615</v>
      </c>
      <c r="D3644" s="16">
        <v>69.690880925085366</v>
      </c>
      <c r="E3644" s="2">
        <f t="shared" si="124"/>
        <v>11.633445925713124</v>
      </c>
      <c r="F3644" s="2">
        <f t="shared" si="125"/>
        <v>6.0205999132796242</v>
      </c>
    </row>
    <row r="3645" spans="2:6" x14ac:dyDescent="0.15">
      <c r="B3645" s="33">
        <v>4</v>
      </c>
      <c r="C3645" s="16">
        <v>14.566143782776615</v>
      </c>
      <c r="D3645" s="16">
        <v>69.542566252160356</v>
      </c>
      <c r="E3645" s="2">
        <f t="shared" si="124"/>
        <v>11.633445925713124</v>
      </c>
      <c r="F3645" s="2">
        <f t="shared" si="125"/>
        <v>6.0205999132796242</v>
      </c>
    </row>
    <row r="3646" spans="2:6" x14ac:dyDescent="0.15">
      <c r="B3646" s="33">
        <v>4</v>
      </c>
      <c r="C3646" s="16">
        <v>14.566143782776615</v>
      </c>
      <c r="D3646" s="16">
        <v>69.797132121162704</v>
      </c>
      <c r="E3646" s="2">
        <f t="shared" si="124"/>
        <v>11.633445925713124</v>
      </c>
      <c r="F3646" s="2">
        <f t="shared" si="125"/>
        <v>6.0205999132796242</v>
      </c>
    </row>
    <row r="3647" spans="2:6" x14ac:dyDescent="0.15">
      <c r="B3647" s="33">
        <v>4</v>
      </c>
      <c r="C3647" s="16">
        <v>14.566143782776615</v>
      </c>
      <c r="D3647" s="16">
        <v>69.772631739575957</v>
      </c>
      <c r="E3647" s="2">
        <f t="shared" si="124"/>
        <v>11.633445925713124</v>
      </c>
      <c r="F3647" s="2">
        <f t="shared" si="125"/>
        <v>6.0205999132796242</v>
      </c>
    </row>
    <row r="3648" spans="2:6" x14ac:dyDescent="0.15">
      <c r="B3648" s="33">
        <v>4</v>
      </c>
      <c r="C3648" s="16">
        <v>14.566143782776615</v>
      </c>
      <c r="D3648" s="16">
        <v>69.476138862398841</v>
      </c>
      <c r="E3648" s="2">
        <f t="shared" si="124"/>
        <v>11.633445925713124</v>
      </c>
      <c r="F3648" s="2">
        <f t="shared" si="125"/>
        <v>6.0205999132796242</v>
      </c>
    </row>
    <row r="3649" spans="2:6" x14ac:dyDescent="0.15">
      <c r="B3649" s="33">
        <v>4</v>
      </c>
      <c r="C3649" s="16">
        <v>14.570710678118655</v>
      </c>
      <c r="D3649" s="16">
        <v>69.468055469826012</v>
      </c>
      <c r="E3649" s="2">
        <f t="shared" si="124"/>
        <v>11.634807347527122</v>
      </c>
      <c r="F3649" s="2">
        <f t="shared" si="125"/>
        <v>6.0205999132796242</v>
      </c>
    </row>
    <row r="3650" spans="2:6" x14ac:dyDescent="0.15">
      <c r="B3650" s="33">
        <v>4</v>
      </c>
      <c r="C3650" s="16">
        <v>14.570710678118655</v>
      </c>
      <c r="D3650" s="16">
        <v>69.694449220098093</v>
      </c>
      <c r="E3650" s="2">
        <f t="shared" si="124"/>
        <v>11.634807347527122</v>
      </c>
      <c r="F3650" s="2">
        <f t="shared" si="125"/>
        <v>6.0205999132796242</v>
      </c>
    </row>
    <row r="3651" spans="2:6" x14ac:dyDescent="0.15">
      <c r="B3651" s="33">
        <v>4</v>
      </c>
      <c r="C3651" s="16">
        <v>14.570710678118655</v>
      </c>
      <c r="D3651" s="16">
        <v>69.657703060048163</v>
      </c>
      <c r="E3651" s="2">
        <f t="shared" si="124"/>
        <v>11.634807347527122</v>
      </c>
      <c r="F3651" s="2">
        <f t="shared" si="125"/>
        <v>6.0205999132796242</v>
      </c>
    </row>
    <row r="3652" spans="2:6" x14ac:dyDescent="0.15">
      <c r="B3652" s="33">
        <v>4</v>
      </c>
      <c r="C3652" s="16">
        <v>14.570710678118655</v>
      </c>
      <c r="D3652" s="16">
        <v>69.814305688825584</v>
      </c>
      <c r="E3652" s="2">
        <f t="shared" si="124"/>
        <v>11.634807347527122</v>
      </c>
      <c r="F3652" s="2">
        <f t="shared" si="125"/>
        <v>6.0205999132796242</v>
      </c>
    </row>
    <row r="3653" spans="2:6" x14ac:dyDescent="0.15">
      <c r="B3653" s="33">
        <v>4</v>
      </c>
      <c r="C3653" s="16">
        <v>14.570710678118655</v>
      </c>
      <c r="D3653" s="16">
        <v>69.522535990414966</v>
      </c>
      <c r="E3653" s="2">
        <f t="shared" si="124"/>
        <v>11.634807347527122</v>
      </c>
      <c r="F3653" s="2">
        <f t="shared" si="125"/>
        <v>6.0205999132796242</v>
      </c>
    </row>
    <row r="3654" spans="2:6" x14ac:dyDescent="0.15">
      <c r="B3654" s="33">
        <v>4</v>
      </c>
      <c r="C3654" s="16">
        <v>14.570710678118655</v>
      </c>
      <c r="D3654" s="16">
        <v>69.94348340151052</v>
      </c>
      <c r="E3654" s="2">
        <f t="shared" si="124"/>
        <v>11.634807347527122</v>
      </c>
      <c r="F3654" s="2">
        <f t="shared" si="125"/>
        <v>6.0205999132796242</v>
      </c>
    </row>
    <row r="3655" spans="2:6" x14ac:dyDescent="0.15">
      <c r="B3655" s="33">
        <v>4</v>
      </c>
      <c r="C3655" s="16">
        <v>14.570710678118655</v>
      </c>
      <c r="D3655" s="16">
        <v>69.876868567994705</v>
      </c>
      <c r="E3655" s="2">
        <f t="shared" si="124"/>
        <v>11.634807347527122</v>
      </c>
      <c r="F3655" s="2">
        <f t="shared" si="125"/>
        <v>6.0205999132796242</v>
      </c>
    </row>
    <row r="3656" spans="2:6" x14ac:dyDescent="0.15">
      <c r="B3656" s="33">
        <v>4</v>
      </c>
      <c r="C3656" s="16">
        <v>14.570710678118655</v>
      </c>
      <c r="D3656" s="16">
        <v>69.43315610900396</v>
      </c>
      <c r="E3656" s="2">
        <f t="shared" si="124"/>
        <v>11.634807347527122</v>
      </c>
      <c r="F3656" s="2">
        <f t="shared" si="125"/>
        <v>6.0205999132796242</v>
      </c>
    </row>
    <row r="3657" spans="2:6" x14ac:dyDescent="0.15">
      <c r="B3657" s="33">
        <v>4</v>
      </c>
      <c r="C3657" s="16">
        <v>14.570710678118655</v>
      </c>
      <c r="D3657" s="16">
        <v>69.546295976235626</v>
      </c>
      <c r="E3657" s="2">
        <f t="shared" si="124"/>
        <v>11.634807347527122</v>
      </c>
      <c r="F3657" s="2">
        <f t="shared" si="125"/>
        <v>6.0205999132796242</v>
      </c>
    </row>
    <row r="3658" spans="2:6" x14ac:dyDescent="0.15">
      <c r="B3658" s="33">
        <v>4</v>
      </c>
      <c r="C3658" s="16">
        <v>14.570710678118655</v>
      </c>
      <c r="D3658" s="16">
        <v>69.865255920512482</v>
      </c>
      <c r="E3658" s="2">
        <f t="shared" ref="E3658:E3721" si="126">10*LOG10(C3658)</f>
        <v>11.634807347527122</v>
      </c>
      <c r="F3658" s="2">
        <f t="shared" ref="F3658:F3721" si="127">10*LOG10(B3658)</f>
        <v>6.0205999132796242</v>
      </c>
    </row>
    <row r="3659" spans="2:6" x14ac:dyDescent="0.15">
      <c r="B3659" s="33">
        <v>4</v>
      </c>
      <c r="C3659" s="16">
        <v>14.570710678118655</v>
      </c>
      <c r="D3659" s="16">
        <v>69.465171164056713</v>
      </c>
      <c r="E3659" s="2">
        <f t="shared" si="126"/>
        <v>11.634807347527122</v>
      </c>
      <c r="F3659" s="2">
        <f t="shared" si="127"/>
        <v>6.0205999132796242</v>
      </c>
    </row>
    <row r="3660" spans="2:6" x14ac:dyDescent="0.15">
      <c r="B3660" s="33">
        <v>4</v>
      </c>
      <c r="C3660" s="16">
        <v>14.570710678118655</v>
      </c>
      <c r="D3660" s="16">
        <v>69.566114459408027</v>
      </c>
      <c r="E3660" s="2">
        <f t="shared" si="126"/>
        <v>11.634807347527122</v>
      </c>
      <c r="F3660" s="2">
        <f t="shared" si="127"/>
        <v>6.0205999132796242</v>
      </c>
    </row>
    <row r="3661" spans="2:6" x14ac:dyDescent="0.15">
      <c r="B3661" s="33">
        <v>4</v>
      </c>
      <c r="C3661" s="16">
        <v>14.570710678118655</v>
      </c>
      <c r="D3661" s="16">
        <v>69.660093275606513</v>
      </c>
      <c r="E3661" s="2">
        <f t="shared" si="126"/>
        <v>11.634807347527122</v>
      </c>
      <c r="F3661" s="2">
        <f t="shared" si="127"/>
        <v>6.0205999132796242</v>
      </c>
    </row>
    <row r="3662" spans="2:6" x14ac:dyDescent="0.15">
      <c r="B3662" s="33">
        <v>4</v>
      </c>
      <c r="C3662" s="16">
        <v>14.570710678118655</v>
      </c>
      <c r="D3662" s="16">
        <v>69.639213310258512</v>
      </c>
      <c r="E3662" s="2">
        <f t="shared" si="126"/>
        <v>11.634807347527122</v>
      </c>
      <c r="F3662" s="2">
        <f t="shared" si="127"/>
        <v>6.0205999132796242</v>
      </c>
    </row>
    <row r="3663" spans="2:6" x14ac:dyDescent="0.15">
      <c r="B3663" s="33">
        <v>4</v>
      </c>
      <c r="C3663" s="16">
        <v>14.570710678118655</v>
      </c>
      <c r="D3663" s="16">
        <v>69.58835509680415</v>
      </c>
      <c r="E3663" s="2">
        <f t="shared" si="126"/>
        <v>11.634807347527122</v>
      </c>
      <c r="F3663" s="2">
        <f t="shared" si="127"/>
        <v>6.0205999132796242</v>
      </c>
    </row>
    <row r="3664" spans="2:6" x14ac:dyDescent="0.15">
      <c r="B3664" s="33">
        <v>4</v>
      </c>
      <c r="C3664" s="16">
        <v>14.574999999999999</v>
      </c>
      <c r="D3664" s="16">
        <v>69.549780865241956</v>
      </c>
      <c r="E3664" s="2">
        <f t="shared" si="126"/>
        <v>11.636085634310515</v>
      </c>
      <c r="F3664" s="2">
        <f t="shared" si="127"/>
        <v>6.0205999132796242</v>
      </c>
    </row>
    <row r="3665" spans="2:6" x14ac:dyDescent="0.15">
      <c r="B3665" s="33">
        <v>4</v>
      </c>
      <c r="C3665" s="16">
        <v>14.574999999999999</v>
      </c>
      <c r="D3665" s="16">
        <v>69.864646497244138</v>
      </c>
      <c r="E3665" s="2">
        <f t="shared" si="126"/>
        <v>11.636085634310515</v>
      </c>
      <c r="F3665" s="2">
        <f t="shared" si="127"/>
        <v>6.0205999132796242</v>
      </c>
    </row>
    <row r="3666" spans="2:6" x14ac:dyDescent="0.15">
      <c r="B3666" s="33">
        <v>4</v>
      </c>
      <c r="C3666" s="16">
        <v>14.574999999999999</v>
      </c>
      <c r="D3666" s="16">
        <v>69.851992184925834</v>
      </c>
      <c r="E3666" s="2">
        <f t="shared" si="126"/>
        <v>11.636085634310515</v>
      </c>
      <c r="F3666" s="2">
        <f t="shared" si="127"/>
        <v>6.0205999132796242</v>
      </c>
    </row>
    <row r="3667" spans="2:6" x14ac:dyDescent="0.15">
      <c r="B3667" s="33">
        <v>4</v>
      </c>
      <c r="C3667" s="16">
        <v>14.574999999999999</v>
      </c>
      <c r="D3667" s="16">
        <v>69.558004141371939</v>
      </c>
      <c r="E3667" s="2">
        <f t="shared" si="126"/>
        <v>11.636085634310515</v>
      </c>
      <c r="F3667" s="2">
        <f t="shared" si="127"/>
        <v>6.0205999132796242</v>
      </c>
    </row>
    <row r="3668" spans="2:6" x14ac:dyDescent="0.15">
      <c r="B3668" s="33">
        <v>4</v>
      </c>
      <c r="C3668" s="16">
        <v>14.574999999999999</v>
      </c>
      <c r="D3668" s="16">
        <v>69.518090873555707</v>
      </c>
      <c r="E3668" s="2">
        <f t="shared" si="126"/>
        <v>11.636085634310515</v>
      </c>
      <c r="F3668" s="2">
        <f t="shared" si="127"/>
        <v>6.0205999132796242</v>
      </c>
    </row>
    <row r="3669" spans="2:6" x14ac:dyDescent="0.15">
      <c r="B3669" s="33">
        <v>4</v>
      </c>
      <c r="C3669" s="16">
        <v>14.574999999999999</v>
      </c>
      <c r="D3669" s="16">
        <v>69.337384757637096</v>
      </c>
      <c r="E3669" s="2">
        <f t="shared" si="126"/>
        <v>11.636085634310515</v>
      </c>
      <c r="F3669" s="2">
        <f t="shared" si="127"/>
        <v>6.0205999132796242</v>
      </c>
    </row>
    <row r="3670" spans="2:6" x14ac:dyDescent="0.15">
      <c r="B3670" s="33">
        <v>4</v>
      </c>
      <c r="C3670" s="16">
        <v>14.574999999999999</v>
      </c>
      <c r="D3670" s="16">
        <v>69.842813757274143</v>
      </c>
      <c r="E3670" s="2">
        <f t="shared" si="126"/>
        <v>11.636085634310515</v>
      </c>
      <c r="F3670" s="2">
        <f t="shared" si="127"/>
        <v>6.0205999132796242</v>
      </c>
    </row>
    <row r="3671" spans="2:6" x14ac:dyDescent="0.15">
      <c r="B3671" s="33">
        <v>4</v>
      </c>
      <c r="C3671" s="16">
        <v>14.574999999999999</v>
      </c>
      <c r="D3671" s="16">
        <v>69.641711844768636</v>
      </c>
      <c r="E3671" s="2">
        <f t="shared" si="126"/>
        <v>11.636085634310515</v>
      </c>
      <c r="F3671" s="2">
        <f t="shared" si="127"/>
        <v>6.0205999132796242</v>
      </c>
    </row>
    <row r="3672" spans="2:6" x14ac:dyDescent="0.15">
      <c r="B3672" s="33">
        <v>4</v>
      </c>
      <c r="C3672" s="16">
        <v>14.574999999999999</v>
      </c>
      <c r="D3672" s="16">
        <v>69.602532691490296</v>
      </c>
      <c r="E3672" s="2">
        <f t="shared" si="126"/>
        <v>11.636085634310515</v>
      </c>
      <c r="F3672" s="2">
        <f t="shared" si="127"/>
        <v>6.0205999132796242</v>
      </c>
    </row>
    <row r="3673" spans="2:6" x14ac:dyDescent="0.15">
      <c r="B3673" s="33">
        <v>4</v>
      </c>
      <c r="C3673" s="16">
        <v>14.574999999999999</v>
      </c>
      <c r="D3673" s="16">
        <v>69.815266298002584</v>
      </c>
      <c r="E3673" s="2">
        <f t="shared" si="126"/>
        <v>11.636085634310515</v>
      </c>
      <c r="F3673" s="2">
        <f t="shared" si="127"/>
        <v>6.0205999132796242</v>
      </c>
    </row>
    <row r="3674" spans="2:6" x14ac:dyDescent="0.15">
      <c r="B3674" s="33">
        <v>4</v>
      </c>
      <c r="C3674" s="16">
        <v>14.574999999999999</v>
      </c>
      <c r="D3674" s="16">
        <v>69.908264158750825</v>
      </c>
      <c r="E3674" s="2">
        <f t="shared" si="126"/>
        <v>11.636085634310515</v>
      </c>
      <c r="F3674" s="2">
        <f t="shared" si="127"/>
        <v>6.0205999132796242</v>
      </c>
    </row>
    <row r="3675" spans="2:6" x14ac:dyDescent="0.15">
      <c r="B3675" s="33">
        <v>4</v>
      </c>
      <c r="C3675" s="16">
        <v>14.574999999999999</v>
      </c>
      <c r="D3675" s="16">
        <v>69.897820289650355</v>
      </c>
      <c r="E3675" s="2">
        <f t="shared" si="126"/>
        <v>11.636085634310515</v>
      </c>
      <c r="F3675" s="2">
        <f t="shared" si="127"/>
        <v>6.0205999132796242</v>
      </c>
    </row>
    <row r="3676" spans="2:6" x14ac:dyDescent="0.15">
      <c r="B3676" s="33">
        <v>4</v>
      </c>
      <c r="C3676" s="16">
        <v>14.574999999999999</v>
      </c>
      <c r="D3676" s="16">
        <v>69.890565181821827</v>
      </c>
      <c r="E3676" s="2">
        <f t="shared" si="126"/>
        <v>11.636085634310515</v>
      </c>
      <c r="F3676" s="2">
        <f t="shared" si="127"/>
        <v>6.0205999132796242</v>
      </c>
    </row>
    <row r="3677" spans="2:6" x14ac:dyDescent="0.15">
      <c r="B3677" s="33">
        <v>4</v>
      </c>
      <c r="C3677" s="16">
        <v>14.574999999999999</v>
      </c>
      <c r="D3677" s="16">
        <v>69.645394128659419</v>
      </c>
      <c r="E3677" s="2">
        <f t="shared" si="126"/>
        <v>11.636085634310515</v>
      </c>
      <c r="F3677" s="2">
        <f t="shared" si="127"/>
        <v>6.0205999132796242</v>
      </c>
    </row>
    <row r="3678" spans="2:6" x14ac:dyDescent="0.15">
      <c r="B3678" s="33">
        <v>4</v>
      </c>
      <c r="C3678" s="16">
        <v>14.574999999999999</v>
      </c>
      <c r="D3678" s="16">
        <v>69.777354653899351</v>
      </c>
      <c r="E3678" s="2">
        <f t="shared" si="126"/>
        <v>11.636085634310515</v>
      </c>
      <c r="F3678" s="2">
        <f t="shared" si="127"/>
        <v>6.0205999132796242</v>
      </c>
    </row>
    <row r="3679" spans="2:6" x14ac:dyDescent="0.15">
      <c r="B3679" s="33">
        <v>4</v>
      </c>
      <c r="C3679" s="16">
        <v>14.574999999999999</v>
      </c>
      <c r="D3679" s="16">
        <v>69.857757316270423</v>
      </c>
      <c r="E3679" s="2">
        <f t="shared" si="126"/>
        <v>11.636085634310515</v>
      </c>
      <c r="F3679" s="2">
        <f t="shared" si="127"/>
        <v>6.0205999132796242</v>
      </c>
    </row>
    <row r="3680" spans="2:6" x14ac:dyDescent="0.15">
      <c r="B3680" s="33">
        <v>4</v>
      </c>
      <c r="C3680" s="16">
        <v>14.574999999999999</v>
      </c>
      <c r="D3680" s="16">
        <v>69.729404553636911</v>
      </c>
      <c r="E3680" s="2">
        <f t="shared" si="126"/>
        <v>11.636085634310515</v>
      </c>
      <c r="F3680" s="2">
        <f t="shared" si="127"/>
        <v>6.0205999132796242</v>
      </c>
    </row>
    <row r="3681" spans="2:6" x14ac:dyDescent="0.15">
      <c r="B3681" s="33">
        <v>4</v>
      </c>
      <c r="C3681" s="16">
        <v>14.574999999999999</v>
      </c>
      <c r="D3681" s="16">
        <v>69.4798215723429</v>
      </c>
      <c r="E3681" s="2">
        <f t="shared" si="126"/>
        <v>11.636085634310515</v>
      </c>
      <c r="F3681" s="2">
        <f t="shared" si="127"/>
        <v>6.0205999132796242</v>
      </c>
    </row>
    <row r="3682" spans="2:6" x14ac:dyDescent="0.15">
      <c r="B3682" s="33">
        <v>4</v>
      </c>
      <c r="C3682" s="16">
        <v>14.574999999999999</v>
      </c>
      <c r="D3682" s="16">
        <v>69.304593029475839</v>
      </c>
      <c r="E3682" s="2">
        <f t="shared" si="126"/>
        <v>11.636085634310515</v>
      </c>
      <c r="F3682" s="2">
        <f t="shared" si="127"/>
        <v>6.0205999132796242</v>
      </c>
    </row>
    <row r="3683" spans="2:6" x14ac:dyDescent="0.15">
      <c r="B3683" s="33">
        <v>4</v>
      </c>
      <c r="C3683" s="16">
        <v>14.574999999999999</v>
      </c>
      <c r="D3683" s="16">
        <v>69.722427957330638</v>
      </c>
      <c r="E3683" s="2">
        <f t="shared" si="126"/>
        <v>11.636085634310515</v>
      </c>
      <c r="F3683" s="2">
        <f t="shared" si="127"/>
        <v>6.0205999132796242</v>
      </c>
    </row>
    <row r="3684" spans="2:6" x14ac:dyDescent="0.15">
      <c r="B3684" s="33">
        <v>4</v>
      </c>
      <c r="C3684" s="16">
        <v>14.574999999999999</v>
      </c>
      <c r="D3684" s="16">
        <v>69.739001742077008</v>
      </c>
      <c r="E3684" s="2">
        <f t="shared" si="126"/>
        <v>11.636085634310515</v>
      </c>
      <c r="F3684" s="2">
        <f t="shared" si="127"/>
        <v>6.0205999132796242</v>
      </c>
    </row>
    <row r="3685" spans="2:6" x14ac:dyDescent="0.15">
      <c r="B3685" s="33">
        <v>4</v>
      </c>
      <c r="C3685" s="16">
        <v>14.574999999999999</v>
      </c>
      <c r="D3685" s="16">
        <v>69.538023141974733</v>
      </c>
      <c r="E3685" s="2">
        <f t="shared" si="126"/>
        <v>11.636085634310515</v>
      </c>
      <c r="F3685" s="2">
        <f t="shared" si="127"/>
        <v>6.0205999132796242</v>
      </c>
    </row>
    <row r="3686" spans="2:6" x14ac:dyDescent="0.15">
      <c r="B3686" s="33">
        <v>4</v>
      </c>
      <c r="C3686" s="16">
        <v>14.574999999999999</v>
      </c>
      <c r="D3686" s="16">
        <v>69.765193746895577</v>
      </c>
      <c r="E3686" s="2">
        <f t="shared" si="126"/>
        <v>11.636085634310515</v>
      </c>
      <c r="F3686" s="2">
        <f t="shared" si="127"/>
        <v>6.0205999132796242</v>
      </c>
    </row>
    <row r="3687" spans="2:6" x14ac:dyDescent="0.15">
      <c r="B3687" s="33">
        <v>4</v>
      </c>
      <c r="C3687" s="16">
        <v>14.574999999999999</v>
      </c>
      <c r="D3687" s="16">
        <v>69.648892215294694</v>
      </c>
      <c r="E3687" s="2">
        <f t="shared" si="126"/>
        <v>11.636085634310515</v>
      </c>
      <c r="F3687" s="2">
        <f t="shared" si="127"/>
        <v>6.0205999132796242</v>
      </c>
    </row>
    <row r="3688" spans="2:6" x14ac:dyDescent="0.15">
      <c r="B3688" s="33">
        <v>4</v>
      </c>
      <c r="C3688" s="16">
        <v>14.574999999999999</v>
      </c>
      <c r="D3688" s="16">
        <v>69.576850057978746</v>
      </c>
      <c r="E3688" s="2">
        <f t="shared" si="126"/>
        <v>11.636085634310515</v>
      </c>
      <c r="F3688" s="2">
        <f t="shared" si="127"/>
        <v>6.0205999132796242</v>
      </c>
    </row>
    <row r="3689" spans="2:6" x14ac:dyDescent="0.15">
      <c r="B3689" s="33">
        <v>4</v>
      </c>
      <c r="C3689" s="16">
        <v>14.574999999999999</v>
      </c>
      <c r="D3689" s="16">
        <v>69.467425951406312</v>
      </c>
      <c r="E3689" s="2">
        <f t="shared" si="126"/>
        <v>11.636085634310515</v>
      </c>
      <c r="F3689" s="2">
        <f t="shared" si="127"/>
        <v>6.0205999132796242</v>
      </c>
    </row>
    <row r="3690" spans="2:6" x14ac:dyDescent="0.15">
      <c r="B3690" s="33">
        <v>4</v>
      </c>
      <c r="C3690" s="16">
        <v>14.574999999999999</v>
      </c>
      <c r="D3690" s="16">
        <v>69.523987890783076</v>
      </c>
      <c r="E3690" s="2">
        <f t="shared" si="126"/>
        <v>11.636085634310515</v>
      </c>
      <c r="F3690" s="2">
        <f t="shared" si="127"/>
        <v>6.0205999132796242</v>
      </c>
    </row>
    <row r="3691" spans="2:6" x14ac:dyDescent="0.15">
      <c r="B3691" s="33">
        <v>4</v>
      </c>
      <c r="C3691" s="16">
        <v>14.574999999999999</v>
      </c>
      <c r="D3691" s="16">
        <v>69.702950135207658</v>
      </c>
      <c r="E3691" s="2">
        <f t="shared" si="126"/>
        <v>11.636085634310515</v>
      </c>
      <c r="F3691" s="2">
        <f t="shared" si="127"/>
        <v>6.0205999132796242</v>
      </c>
    </row>
    <row r="3692" spans="2:6" x14ac:dyDescent="0.15">
      <c r="B3692" s="33">
        <v>4</v>
      </c>
      <c r="C3692" s="16">
        <v>14.574999999999999</v>
      </c>
      <c r="D3692" s="16">
        <v>69.750494112864146</v>
      </c>
      <c r="E3692" s="2">
        <f t="shared" si="126"/>
        <v>11.636085634310515</v>
      </c>
      <c r="F3692" s="2">
        <f t="shared" si="127"/>
        <v>6.0205999132796242</v>
      </c>
    </row>
    <row r="3693" spans="2:6" x14ac:dyDescent="0.15">
      <c r="B3693" s="33">
        <v>4</v>
      </c>
      <c r="C3693" s="16">
        <v>14.574999999999999</v>
      </c>
      <c r="D3693" s="16">
        <v>69.520094981085023</v>
      </c>
      <c r="E3693" s="2">
        <f t="shared" si="126"/>
        <v>11.636085634310515</v>
      </c>
      <c r="F3693" s="2">
        <f t="shared" si="127"/>
        <v>6.0205999132796242</v>
      </c>
    </row>
    <row r="3694" spans="2:6" x14ac:dyDescent="0.15">
      <c r="B3694" s="33">
        <v>4</v>
      </c>
      <c r="C3694" s="16">
        <v>14.579056941504209</v>
      </c>
      <c r="D3694" s="16">
        <v>69.481494433375246</v>
      </c>
      <c r="E3694" s="2">
        <f t="shared" si="126"/>
        <v>11.637294321886033</v>
      </c>
      <c r="F3694" s="2">
        <f t="shared" si="127"/>
        <v>6.0205999132796242</v>
      </c>
    </row>
    <row r="3695" spans="2:6" x14ac:dyDescent="0.15">
      <c r="B3695" s="33">
        <v>4</v>
      </c>
      <c r="C3695" s="16">
        <v>14.579056941504209</v>
      </c>
      <c r="D3695" s="16">
        <v>69.719237224705466</v>
      </c>
      <c r="E3695" s="2">
        <f t="shared" si="126"/>
        <v>11.637294321886033</v>
      </c>
      <c r="F3695" s="2">
        <f t="shared" si="127"/>
        <v>6.0205999132796242</v>
      </c>
    </row>
    <row r="3696" spans="2:6" x14ac:dyDescent="0.15">
      <c r="B3696" s="33">
        <v>4</v>
      </c>
      <c r="C3696" s="16">
        <v>14.579056941504209</v>
      </c>
      <c r="D3696" s="16">
        <v>69.398656797190142</v>
      </c>
      <c r="E3696" s="2">
        <f t="shared" si="126"/>
        <v>11.637294321886033</v>
      </c>
      <c r="F3696" s="2">
        <f t="shared" si="127"/>
        <v>6.0205999132796242</v>
      </c>
    </row>
    <row r="3697" spans="2:6" x14ac:dyDescent="0.15">
      <c r="B3697" s="33">
        <v>4</v>
      </c>
      <c r="C3697" s="16">
        <v>14.579056941504209</v>
      </c>
      <c r="D3697" s="16">
        <v>69.489003612031141</v>
      </c>
      <c r="E3697" s="2">
        <f t="shared" si="126"/>
        <v>11.637294321886033</v>
      </c>
      <c r="F3697" s="2">
        <f t="shared" si="127"/>
        <v>6.0205999132796242</v>
      </c>
    </row>
    <row r="3698" spans="2:6" x14ac:dyDescent="0.15">
      <c r="B3698" s="33">
        <v>4</v>
      </c>
      <c r="C3698" s="16">
        <v>14.579056941504209</v>
      </c>
      <c r="D3698" s="16">
        <v>69.871319823299814</v>
      </c>
      <c r="E3698" s="2">
        <f t="shared" si="126"/>
        <v>11.637294321886033</v>
      </c>
      <c r="F3698" s="2">
        <f t="shared" si="127"/>
        <v>6.0205999132796242</v>
      </c>
    </row>
    <row r="3699" spans="2:6" x14ac:dyDescent="0.15">
      <c r="B3699" s="33">
        <v>4</v>
      </c>
      <c r="C3699" s="16">
        <v>14.579056941504209</v>
      </c>
      <c r="D3699" s="16">
        <v>70.031357066104007</v>
      </c>
      <c r="E3699" s="2">
        <f t="shared" si="126"/>
        <v>11.637294321886033</v>
      </c>
      <c r="F3699" s="2">
        <f t="shared" si="127"/>
        <v>6.0205999132796242</v>
      </c>
    </row>
    <row r="3700" spans="2:6" x14ac:dyDescent="0.15">
      <c r="B3700" s="33">
        <v>4</v>
      </c>
      <c r="C3700" s="16">
        <v>14.579056941504209</v>
      </c>
      <c r="D3700" s="16">
        <v>69.891196535620821</v>
      </c>
      <c r="E3700" s="2">
        <f t="shared" si="126"/>
        <v>11.637294321886033</v>
      </c>
      <c r="F3700" s="2">
        <f t="shared" si="127"/>
        <v>6.0205999132796242</v>
      </c>
    </row>
    <row r="3701" spans="2:6" x14ac:dyDescent="0.15">
      <c r="B3701" s="33">
        <v>4</v>
      </c>
      <c r="C3701" s="16">
        <v>14.579056941504209</v>
      </c>
      <c r="D3701" s="16">
        <v>69.945930600686154</v>
      </c>
      <c r="E3701" s="2">
        <f t="shared" si="126"/>
        <v>11.637294321886033</v>
      </c>
      <c r="F3701" s="2">
        <f t="shared" si="127"/>
        <v>6.0205999132796242</v>
      </c>
    </row>
    <row r="3702" spans="2:6" x14ac:dyDescent="0.15">
      <c r="B3702" s="33">
        <v>4</v>
      </c>
      <c r="C3702" s="16">
        <v>14.579056941504209</v>
      </c>
      <c r="D3702" s="16">
        <v>69.860563531925919</v>
      </c>
      <c r="E3702" s="2">
        <f t="shared" si="126"/>
        <v>11.637294321886033</v>
      </c>
      <c r="F3702" s="2">
        <f t="shared" si="127"/>
        <v>6.0205999132796242</v>
      </c>
    </row>
    <row r="3703" spans="2:6" x14ac:dyDescent="0.15">
      <c r="B3703" s="33">
        <v>4</v>
      </c>
      <c r="C3703" s="16">
        <v>14.579056941504209</v>
      </c>
      <c r="D3703" s="16">
        <v>69.569373464891981</v>
      </c>
      <c r="E3703" s="2">
        <f t="shared" si="126"/>
        <v>11.637294321886033</v>
      </c>
      <c r="F3703" s="2">
        <f t="shared" si="127"/>
        <v>6.0205999132796242</v>
      </c>
    </row>
    <row r="3704" spans="2:6" x14ac:dyDescent="0.15">
      <c r="B3704" s="33">
        <v>4</v>
      </c>
      <c r="C3704" s="16">
        <v>14.579056941504209</v>
      </c>
      <c r="D3704" s="16">
        <v>69.827640782126153</v>
      </c>
      <c r="E3704" s="2">
        <f t="shared" si="126"/>
        <v>11.637294321886033</v>
      </c>
      <c r="F3704" s="2">
        <f t="shared" si="127"/>
        <v>6.0205999132796242</v>
      </c>
    </row>
    <row r="3705" spans="2:6" x14ac:dyDescent="0.15">
      <c r="B3705" s="33">
        <v>4</v>
      </c>
      <c r="C3705" s="16">
        <v>14.579056941504209</v>
      </c>
      <c r="D3705" s="16">
        <v>69.831699371916031</v>
      </c>
      <c r="E3705" s="2">
        <f t="shared" si="126"/>
        <v>11.637294321886033</v>
      </c>
      <c r="F3705" s="2">
        <f t="shared" si="127"/>
        <v>6.0205999132796242</v>
      </c>
    </row>
    <row r="3706" spans="2:6" x14ac:dyDescent="0.15">
      <c r="B3706" s="33">
        <v>4</v>
      </c>
      <c r="C3706" s="16">
        <v>14.579056941504209</v>
      </c>
      <c r="D3706" s="16">
        <v>69.391041994146832</v>
      </c>
      <c r="E3706" s="2">
        <f t="shared" si="126"/>
        <v>11.637294321886033</v>
      </c>
      <c r="F3706" s="2">
        <f t="shared" si="127"/>
        <v>6.0205999132796242</v>
      </c>
    </row>
    <row r="3707" spans="2:6" x14ac:dyDescent="0.15">
      <c r="B3707" s="33">
        <v>4</v>
      </c>
      <c r="C3707" s="16">
        <v>14.579056941504209</v>
      </c>
      <c r="D3707" s="16">
        <v>69.494156214564853</v>
      </c>
      <c r="E3707" s="2">
        <f t="shared" si="126"/>
        <v>11.637294321886033</v>
      </c>
      <c r="F3707" s="2">
        <f t="shared" si="127"/>
        <v>6.0205999132796242</v>
      </c>
    </row>
    <row r="3708" spans="2:6" x14ac:dyDescent="0.15">
      <c r="B3708" s="33">
        <v>4</v>
      </c>
      <c r="C3708" s="16">
        <v>14.579056941504209</v>
      </c>
      <c r="D3708" s="16">
        <v>69.631935257533954</v>
      </c>
      <c r="E3708" s="2">
        <f t="shared" si="126"/>
        <v>11.637294321886033</v>
      </c>
      <c r="F3708" s="2">
        <f t="shared" si="127"/>
        <v>6.0205999132796242</v>
      </c>
    </row>
    <row r="3709" spans="2:6" x14ac:dyDescent="0.15">
      <c r="B3709" s="33">
        <v>4</v>
      </c>
      <c r="C3709" s="16">
        <v>14.579056941504209</v>
      </c>
      <c r="D3709" s="16">
        <v>69.842032979566383</v>
      </c>
      <c r="E3709" s="2">
        <f t="shared" si="126"/>
        <v>11.637294321886033</v>
      </c>
      <c r="F3709" s="2">
        <f t="shared" si="127"/>
        <v>6.0205999132796242</v>
      </c>
    </row>
    <row r="3710" spans="2:6" x14ac:dyDescent="0.15">
      <c r="B3710" s="33">
        <v>4</v>
      </c>
      <c r="C3710" s="16">
        <v>14.579056941504209</v>
      </c>
      <c r="D3710" s="16">
        <v>69.800309394575493</v>
      </c>
      <c r="E3710" s="2">
        <f t="shared" si="126"/>
        <v>11.637294321886033</v>
      </c>
      <c r="F3710" s="2">
        <f t="shared" si="127"/>
        <v>6.0205999132796242</v>
      </c>
    </row>
    <row r="3711" spans="2:6" x14ac:dyDescent="0.15">
      <c r="B3711" s="33">
        <v>4</v>
      </c>
      <c r="C3711" s="16">
        <v>14.579056941504209</v>
      </c>
      <c r="D3711" s="16">
        <v>69.570110590361281</v>
      </c>
      <c r="E3711" s="2">
        <f t="shared" si="126"/>
        <v>11.637294321886033</v>
      </c>
      <c r="F3711" s="2">
        <f t="shared" si="127"/>
        <v>6.0205999132796242</v>
      </c>
    </row>
    <row r="3712" spans="2:6" x14ac:dyDescent="0.15">
      <c r="B3712" s="33">
        <v>4</v>
      </c>
      <c r="C3712" s="16">
        <v>14.579056941504209</v>
      </c>
      <c r="D3712" s="16">
        <v>69.787264576248802</v>
      </c>
      <c r="E3712" s="2">
        <f t="shared" si="126"/>
        <v>11.637294321886033</v>
      </c>
      <c r="F3712" s="2">
        <f t="shared" si="127"/>
        <v>6.0205999132796242</v>
      </c>
    </row>
    <row r="3713" spans="2:6" x14ac:dyDescent="0.15">
      <c r="B3713" s="33">
        <v>4</v>
      </c>
      <c r="C3713" s="16">
        <v>14.579056941504209</v>
      </c>
      <c r="D3713" s="16">
        <v>69.44731429135453</v>
      </c>
      <c r="E3713" s="2">
        <f t="shared" si="126"/>
        <v>11.637294321886033</v>
      </c>
      <c r="F3713" s="2">
        <f t="shared" si="127"/>
        <v>6.0205999132796242</v>
      </c>
    </row>
    <row r="3714" spans="2:6" x14ac:dyDescent="0.15">
      <c r="B3714" s="33">
        <v>4</v>
      </c>
      <c r="C3714" s="16">
        <v>14.579056941504209</v>
      </c>
      <c r="D3714" s="16">
        <v>69.608331063099072</v>
      </c>
      <c r="E3714" s="2">
        <f t="shared" si="126"/>
        <v>11.637294321886033</v>
      </c>
      <c r="F3714" s="2">
        <f t="shared" si="127"/>
        <v>6.0205999132796242</v>
      </c>
    </row>
    <row r="3715" spans="2:6" x14ac:dyDescent="0.15">
      <c r="B3715" s="33">
        <v>4</v>
      </c>
      <c r="C3715" s="16">
        <v>14.579056941504209</v>
      </c>
      <c r="D3715" s="16">
        <v>69.647565678827419</v>
      </c>
      <c r="E3715" s="2">
        <f t="shared" si="126"/>
        <v>11.637294321886033</v>
      </c>
      <c r="F3715" s="2">
        <f t="shared" si="127"/>
        <v>6.0205999132796242</v>
      </c>
    </row>
    <row r="3716" spans="2:6" x14ac:dyDescent="0.15">
      <c r="B3716" s="33">
        <v>4</v>
      </c>
      <c r="C3716" s="16">
        <v>14.579056941504209</v>
      </c>
      <c r="D3716" s="16">
        <v>69.722236146069221</v>
      </c>
      <c r="E3716" s="2">
        <f t="shared" si="126"/>
        <v>11.637294321886033</v>
      </c>
      <c r="F3716" s="2">
        <f t="shared" si="127"/>
        <v>6.0205999132796242</v>
      </c>
    </row>
    <row r="3717" spans="2:6" x14ac:dyDescent="0.15">
      <c r="B3717" s="33">
        <v>4</v>
      </c>
      <c r="C3717" s="16">
        <v>14.579056941504209</v>
      </c>
      <c r="D3717" s="16">
        <v>69.644917156486798</v>
      </c>
      <c r="E3717" s="2">
        <f t="shared" si="126"/>
        <v>11.637294321886033</v>
      </c>
      <c r="F3717" s="2">
        <f t="shared" si="127"/>
        <v>6.0205999132796242</v>
      </c>
    </row>
    <row r="3718" spans="2:6" x14ac:dyDescent="0.15">
      <c r="B3718" s="33">
        <v>4</v>
      </c>
      <c r="C3718" s="16">
        <v>14.579056941504209</v>
      </c>
      <c r="D3718" s="16">
        <v>69.564856610706926</v>
      </c>
      <c r="E3718" s="2">
        <f t="shared" si="126"/>
        <v>11.637294321886033</v>
      </c>
      <c r="F3718" s="2">
        <f t="shared" si="127"/>
        <v>6.0205999132796242</v>
      </c>
    </row>
    <row r="3719" spans="2:6" x14ac:dyDescent="0.15">
      <c r="B3719" s="33">
        <v>4</v>
      </c>
      <c r="C3719" s="16">
        <v>14.579056941504209</v>
      </c>
      <c r="D3719" s="16">
        <v>69.592128345134213</v>
      </c>
      <c r="E3719" s="2">
        <f t="shared" si="126"/>
        <v>11.637294321886033</v>
      </c>
      <c r="F3719" s="2">
        <f t="shared" si="127"/>
        <v>6.0205999132796242</v>
      </c>
    </row>
    <row r="3720" spans="2:6" x14ac:dyDescent="0.15">
      <c r="B3720" s="33">
        <v>4</v>
      </c>
      <c r="C3720" s="16">
        <v>14.579056941504209</v>
      </c>
      <c r="D3720" s="16">
        <v>69.392940625878026</v>
      </c>
      <c r="E3720" s="2">
        <f t="shared" si="126"/>
        <v>11.637294321886033</v>
      </c>
      <c r="F3720" s="2">
        <f t="shared" si="127"/>
        <v>6.0205999132796242</v>
      </c>
    </row>
    <row r="3721" spans="2:6" x14ac:dyDescent="0.15">
      <c r="B3721" s="33">
        <v>4</v>
      </c>
      <c r="C3721" s="16">
        <v>14.579056941504209</v>
      </c>
      <c r="D3721" s="16">
        <v>69.783770489159181</v>
      </c>
      <c r="E3721" s="2">
        <f t="shared" si="126"/>
        <v>11.637294321886033</v>
      </c>
      <c r="F3721" s="2">
        <f t="shared" si="127"/>
        <v>6.0205999132796242</v>
      </c>
    </row>
    <row r="3722" spans="2:6" x14ac:dyDescent="0.15">
      <c r="B3722" s="33">
        <v>4</v>
      </c>
      <c r="C3722" s="16">
        <v>14.579056941504209</v>
      </c>
      <c r="D3722" s="16">
        <v>69.797366989312565</v>
      </c>
      <c r="E3722" s="2">
        <f t="shared" ref="E3722:E3785" si="128">10*LOG10(C3722)</f>
        <v>11.637294321886033</v>
      </c>
      <c r="F3722" s="2">
        <f t="shared" ref="F3722:F3785" si="129">10*LOG10(B3722)</f>
        <v>6.0205999132796242</v>
      </c>
    </row>
    <row r="3723" spans="2:6" x14ac:dyDescent="0.15">
      <c r="B3723" s="33">
        <v>4</v>
      </c>
      <c r="C3723" s="16">
        <v>14.579056941504209</v>
      </c>
      <c r="D3723" s="16">
        <v>69.776507977867539</v>
      </c>
      <c r="E3723" s="2">
        <f t="shared" si="128"/>
        <v>11.637294321886033</v>
      </c>
      <c r="F3723" s="2">
        <f t="shared" si="129"/>
        <v>6.0205999132796242</v>
      </c>
    </row>
    <row r="3724" spans="2:6" x14ac:dyDescent="0.15">
      <c r="B3724" s="33">
        <v>4</v>
      </c>
      <c r="C3724" s="16">
        <v>14.582915619758886</v>
      </c>
      <c r="D3724" s="16">
        <v>70.026090528232601</v>
      </c>
      <c r="E3724" s="2">
        <f t="shared" si="128"/>
        <v>11.638443628696269</v>
      </c>
      <c r="F3724" s="2">
        <f t="shared" si="129"/>
        <v>6.0205999132796242</v>
      </c>
    </row>
    <row r="3725" spans="2:6" x14ac:dyDescent="0.15">
      <c r="B3725" s="33">
        <v>4</v>
      </c>
      <c r="C3725" s="16">
        <v>14.582915619758886</v>
      </c>
      <c r="D3725" s="16">
        <v>69.880433916971157</v>
      </c>
      <c r="E3725" s="2">
        <f t="shared" si="128"/>
        <v>11.638443628696269</v>
      </c>
      <c r="F3725" s="2">
        <f t="shared" si="129"/>
        <v>6.0205999132796242</v>
      </c>
    </row>
    <row r="3726" spans="2:6" x14ac:dyDescent="0.15">
      <c r="B3726" s="33">
        <v>4</v>
      </c>
      <c r="C3726" s="16">
        <v>14.582915619758886</v>
      </c>
      <c r="D3726" s="16">
        <v>69.809874880346129</v>
      </c>
      <c r="E3726" s="2">
        <f t="shared" si="128"/>
        <v>11.638443628696269</v>
      </c>
      <c r="F3726" s="2">
        <f t="shared" si="129"/>
        <v>6.0205999132796242</v>
      </c>
    </row>
    <row r="3727" spans="2:6" x14ac:dyDescent="0.15">
      <c r="B3727" s="33">
        <v>4</v>
      </c>
      <c r="C3727" s="16">
        <v>14.582915619758886</v>
      </c>
      <c r="D3727" s="16">
        <v>69.536152416100052</v>
      </c>
      <c r="E3727" s="2">
        <f t="shared" si="128"/>
        <v>11.638443628696269</v>
      </c>
      <c r="F3727" s="2">
        <f t="shared" si="129"/>
        <v>6.0205999132796242</v>
      </c>
    </row>
    <row r="3728" spans="2:6" x14ac:dyDescent="0.15">
      <c r="B3728" s="33">
        <v>4</v>
      </c>
      <c r="C3728" s="16">
        <v>14.582915619758886</v>
      </c>
      <c r="D3728" s="16">
        <v>69.611051663747233</v>
      </c>
      <c r="E3728" s="2">
        <f t="shared" si="128"/>
        <v>11.638443628696269</v>
      </c>
      <c r="F3728" s="2">
        <f t="shared" si="129"/>
        <v>6.0205999132796242</v>
      </c>
    </row>
    <row r="3729" spans="2:6" x14ac:dyDescent="0.15">
      <c r="B3729" s="33">
        <v>4</v>
      </c>
      <c r="C3729" s="16">
        <v>14.582915619758886</v>
      </c>
      <c r="D3729" s="16">
        <v>69.540413837642546</v>
      </c>
      <c r="E3729" s="2">
        <f t="shared" si="128"/>
        <v>11.638443628696269</v>
      </c>
      <c r="F3729" s="2">
        <f t="shared" si="129"/>
        <v>6.0205999132796242</v>
      </c>
    </row>
    <row r="3730" spans="2:6" x14ac:dyDescent="0.15">
      <c r="B3730" s="33">
        <v>4</v>
      </c>
      <c r="C3730" s="16">
        <v>14.582915619758886</v>
      </c>
      <c r="D3730" s="16">
        <v>69.752449348964731</v>
      </c>
      <c r="E3730" s="2">
        <f t="shared" si="128"/>
        <v>11.638443628696269</v>
      </c>
      <c r="F3730" s="2">
        <f t="shared" si="129"/>
        <v>6.0205999132796242</v>
      </c>
    </row>
    <row r="3731" spans="2:6" x14ac:dyDescent="0.15">
      <c r="B3731" s="33">
        <v>4</v>
      </c>
      <c r="C3731" s="16">
        <v>14.582915619758886</v>
      </c>
      <c r="D3731" s="16">
        <v>69.567783462628782</v>
      </c>
      <c r="E3731" s="2">
        <f t="shared" si="128"/>
        <v>11.638443628696269</v>
      </c>
      <c r="F3731" s="2">
        <f t="shared" si="129"/>
        <v>6.0205999132796242</v>
      </c>
    </row>
    <row r="3732" spans="2:6" x14ac:dyDescent="0.15">
      <c r="B3732" s="33">
        <v>4</v>
      </c>
      <c r="C3732" s="16">
        <v>14.582915619758886</v>
      </c>
      <c r="D3732" s="16">
        <v>69.664179083233591</v>
      </c>
      <c r="E3732" s="2">
        <f t="shared" si="128"/>
        <v>11.638443628696269</v>
      </c>
      <c r="F3732" s="2">
        <f t="shared" si="129"/>
        <v>6.0205999132796242</v>
      </c>
    </row>
    <row r="3733" spans="2:6" x14ac:dyDescent="0.15">
      <c r="B3733" s="33">
        <v>4</v>
      </c>
      <c r="C3733" s="16">
        <v>14.582915619758886</v>
      </c>
      <c r="D3733" s="16">
        <v>69.920213572828999</v>
      </c>
      <c r="E3733" s="2">
        <f t="shared" si="128"/>
        <v>11.638443628696269</v>
      </c>
      <c r="F3733" s="2">
        <f t="shared" si="129"/>
        <v>6.0205999132796242</v>
      </c>
    </row>
    <row r="3734" spans="2:6" x14ac:dyDescent="0.15">
      <c r="B3734" s="33">
        <v>4</v>
      </c>
      <c r="C3734" s="16">
        <v>14.586602540378443</v>
      </c>
      <c r="D3734" s="16">
        <v>69.794347721980017</v>
      </c>
      <c r="E3734" s="2">
        <f t="shared" si="128"/>
        <v>11.639541493446741</v>
      </c>
      <c r="F3734" s="2">
        <f t="shared" si="129"/>
        <v>6.0205999132796242</v>
      </c>
    </row>
    <row r="3735" spans="2:6" x14ac:dyDescent="0.15">
      <c r="B3735" s="33">
        <v>4</v>
      </c>
      <c r="C3735" s="16">
        <v>14.586602540378443</v>
      </c>
      <c r="D3735" s="16">
        <v>69.522523476738243</v>
      </c>
      <c r="E3735" s="2">
        <f t="shared" si="128"/>
        <v>11.639541493446741</v>
      </c>
      <c r="F3735" s="2">
        <f t="shared" si="129"/>
        <v>6.0205999132796242</v>
      </c>
    </row>
    <row r="3736" spans="2:6" x14ac:dyDescent="0.15">
      <c r="B3736" s="33">
        <v>4</v>
      </c>
      <c r="C3736" s="16">
        <v>14.586602540378443</v>
      </c>
      <c r="D3736" s="16">
        <v>69.831134333681206</v>
      </c>
      <c r="E3736" s="2">
        <f t="shared" si="128"/>
        <v>11.639541493446741</v>
      </c>
      <c r="F3736" s="2">
        <f t="shared" si="129"/>
        <v>6.0205999132796242</v>
      </c>
    </row>
    <row r="3737" spans="2:6" x14ac:dyDescent="0.15">
      <c r="B3737" s="33">
        <v>4</v>
      </c>
      <c r="C3737" s="16">
        <v>14.586602540378443</v>
      </c>
      <c r="D3737" s="16">
        <v>69.701681803881996</v>
      </c>
      <c r="E3737" s="2">
        <f t="shared" si="128"/>
        <v>11.639541493446741</v>
      </c>
      <c r="F3737" s="2">
        <f t="shared" si="129"/>
        <v>6.0205999132796242</v>
      </c>
    </row>
    <row r="3738" spans="2:6" x14ac:dyDescent="0.15">
      <c r="B3738" s="33">
        <v>4</v>
      </c>
      <c r="C3738" s="16">
        <v>14.586602540378443</v>
      </c>
      <c r="D3738" s="16">
        <v>69.551166255450624</v>
      </c>
      <c r="E3738" s="2">
        <f t="shared" si="128"/>
        <v>11.639541493446741</v>
      </c>
      <c r="F3738" s="2">
        <f t="shared" si="129"/>
        <v>6.0205999132796242</v>
      </c>
    </row>
    <row r="3739" spans="2:6" x14ac:dyDescent="0.15">
      <c r="B3739" s="33">
        <v>4</v>
      </c>
      <c r="C3739" s="16">
        <v>14.586602540378443</v>
      </c>
      <c r="D3739" s="16">
        <v>69.699613839687061</v>
      </c>
      <c r="E3739" s="2">
        <f t="shared" si="128"/>
        <v>11.639541493446741</v>
      </c>
      <c r="F3739" s="2">
        <f t="shared" si="129"/>
        <v>6.0205999132796242</v>
      </c>
    </row>
    <row r="3740" spans="2:6" x14ac:dyDescent="0.15">
      <c r="B3740" s="33">
        <v>4</v>
      </c>
      <c r="C3740" s="16">
        <v>14.586602540378443</v>
      </c>
      <c r="D3740" s="16">
        <v>69.858748629043731</v>
      </c>
      <c r="E3740" s="2">
        <f t="shared" si="128"/>
        <v>11.639541493446741</v>
      </c>
      <c r="F3740" s="2">
        <f t="shared" si="129"/>
        <v>6.0205999132796242</v>
      </c>
    </row>
    <row r="3741" spans="2:6" x14ac:dyDescent="0.15">
      <c r="B3741" s="33">
        <v>4</v>
      </c>
      <c r="C3741" s="16">
        <v>14.586602540378443</v>
      </c>
      <c r="D3741" s="16">
        <v>69.828555938199358</v>
      </c>
      <c r="E3741" s="2">
        <f t="shared" si="128"/>
        <v>11.639541493446741</v>
      </c>
      <c r="F3741" s="2">
        <f t="shared" si="129"/>
        <v>6.0205999132796242</v>
      </c>
    </row>
    <row r="3742" spans="2:6" x14ac:dyDescent="0.15">
      <c r="B3742" s="33">
        <v>4</v>
      </c>
      <c r="C3742" s="16">
        <v>14.586602540378443</v>
      </c>
      <c r="D3742" s="16">
        <v>69.750454919514567</v>
      </c>
      <c r="E3742" s="2">
        <f t="shared" si="128"/>
        <v>11.639541493446741</v>
      </c>
      <c r="F3742" s="2">
        <f t="shared" si="129"/>
        <v>6.0205999132796242</v>
      </c>
    </row>
    <row r="3743" spans="2:6" x14ac:dyDescent="0.15">
      <c r="B3743" s="33">
        <v>4</v>
      </c>
      <c r="C3743" s="16">
        <v>14.586602540378443</v>
      </c>
      <c r="D3743" s="16">
        <v>69.875447801081975</v>
      </c>
      <c r="E3743" s="2">
        <f t="shared" si="128"/>
        <v>11.639541493446741</v>
      </c>
      <c r="F3743" s="2">
        <f t="shared" si="129"/>
        <v>6.0205999132796242</v>
      </c>
    </row>
    <row r="3744" spans="2:6" x14ac:dyDescent="0.15">
      <c r="B3744" s="33">
        <v>4</v>
      </c>
      <c r="C3744" s="16">
        <v>14.5901387818866</v>
      </c>
      <c r="D3744" s="16">
        <v>69.586050419385316</v>
      </c>
      <c r="E3744" s="2">
        <f t="shared" si="128"/>
        <v>11.640594229366922</v>
      </c>
      <c r="F3744" s="2">
        <f t="shared" si="129"/>
        <v>6.0205999132796242</v>
      </c>
    </row>
    <row r="3745" spans="2:6" x14ac:dyDescent="0.15">
      <c r="B3745" s="33">
        <v>4</v>
      </c>
      <c r="C3745" s="16">
        <v>14.5901387818866</v>
      </c>
      <c r="D3745" s="16">
        <v>69.526863443463071</v>
      </c>
      <c r="E3745" s="2">
        <f t="shared" si="128"/>
        <v>11.640594229366922</v>
      </c>
      <c r="F3745" s="2">
        <f t="shared" si="129"/>
        <v>6.0205999132796242</v>
      </c>
    </row>
    <row r="3746" spans="2:6" x14ac:dyDescent="0.15">
      <c r="B3746" s="33">
        <v>4</v>
      </c>
      <c r="C3746" s="16">
        <v>14.5901387818866</v>
      </c>
      <c r="D3746" s="16">
        <v>70.025339618440739</v>
      </c>
      <c r="E3746" s="2">
        <f t="shared" si="128"/>
        <v>11.640594229366922</v>
      </c>
      <c r="F3746" s="2">
        <f t="shared" si="129"/>
        <v>6.0205999132796242</v>
      </c>
    </row>
    <row r="3747" spans="2:6" x14ac:dyDescent="0.15">
      <c r="B3747" s="33">
        <v>4</v>
      </c>
      <c r="C3747" s="16">
        <v>14.5901387818866</v>
      </c>
      <c r="D3747" s="16">
        <v>69.882894101833983</v>
      </c>
      <c r="E3747" s="2">
        <f t="shared" si="128"/>
        <v>11.640594229366922</v>
      </c>
      <c r="F3747" s="2">
        <f t="shared" si="129"/>
        <v>6.0205999132796242</v>
      </c>
    </row>
    <row r="3748" spans="2:6" x14ac:dyDescent="0.15">
      <c r="B3748" s="33">
        <v>4</v>
      </c>
      <c r="C3748" s="16">
        <v>14.5901387818866</v>
      </c>
      <c r="D3748" s="16">
        <v>69.782571336527099</v>
      </c>
      <c r="E3748" s="2">
        <f t="shared" si="128"/>
        <v>11.640594229366922</v>
      </c>
      <c r="F3748" s="2">
        <f t="shared" si="129"/>
        <v>6.0205999132796242</v>
      </c>
    </row>
    <row r="3749" spans="2:6" x14ac:dyDescent="0.15">
      <c r="B3749" s="33">
        <v>4</v>
      </c>
      <c r="C3749" s="16">
        <v>14.5901387818866</v>
      </c>
      <c r="D3749" s="16">
        <v>69.753696926038828</v>
      </c>
      <c r="E3749" s="2">
        <f t="shared" si="128"/>
        <v>11.640594229366922</v>
      </c>
      <c r="F3749" s="2">
        <f t="shared" si="129"/>
        <v>6.0205999132796242</v>
      </c>
    </row>
    <row r="3750" spans="2:6" x14ac:dyDescent="0.15">
      <c r="B3750" s="33">
        <v>4</v>
      </c>
      <c r="C3750" s="16">
        <v>14.5901387818866</v>
      </c>
      <c r="D3750" s="16">
        <v>69.574273250461204</v>
      </c>
      <c r="E3750" s="2">
        <f t="shared" si="128"/>
        <v>11.640594229366922</v>
      </c>
      <c r="F3750" s="2">
        <f t="shared" si="129"/>
        <v>6.0205999132796242</v>
      </c>
    </row>
    <row r="3751" spans="2:6" x14ac:dyDescent="0.15">
      <c r="B3751" s="33">
        <v>4</v>
      </c>
      <c r="C3751" s="16">
        <v>14.5901387818866</v>
      </c>
      <c r="D3751" s="16">
        <v>69.720079413518107</v>
      </c>
      <c r="E3751" s="2">
        <f t="shared" si="128"/>
        <v>11.640594229366922</v>
      </c>
      <c r="F3751" s="2">
        <f t="shared" si="129"/>
        <v>6.0205999132796242</v>
      </c>
    </row>
    <row r="3752" spans="2:6" x14ac:dyDescent="0.15">
      <c r="B3752" s="33">
        <v>4</v>
      </c>
      <c r="C3752" s="16">
        <v>14.5901387818866</v>
      </c>
      <c r="D3752" s="16">
        <v>69.556731089510265</v>
      </c>
      <c r="E3752" s="2">
        <f t="shared" si="128"/>
        <v>11.640594229366922</v>
      </c>
      <c r="F3752" s="2">
        <f t="shared" si="129"/>
        <v>6.0205999132796242</v>
      </c>
    </row>
    <row r="3753" spans="2:6" x14ac:dyDescent="0.15">
      <c r="B3753" s="33">
        <v>4</v>
      </c>
      <c r="C3753" s="16">
        <v>14.5901387818866</v>
      </c>
      <c r="D3753" s="16">
        <v>69.498706818688873</v>
      </c>
      <c r="E3753" s="2">
        <f t="shared" si="128"/>
        <v>11.640594229366922</v>
      </c>
      <c r="F3753" s="2">
        <f t="shared" si="129"/>
        <v>6.0205999132796242</v>
      </c>
    </row>
    <row r="3754" spans="2:6" x14ac:dyDescent="0.15">
      <c r="B3754" s="33">
        <v>4</v>
      </c>
      <c r="C3754" s="16">
        <v>14.5901387818866</v>
      </c>
      <c r="D3754" s="16">
        <v>69.774876518928039</v>
      </c>
      <c r="E3754" s="2">
        <f t="shared" si="128"/>
        <v>11.640594229366922</v>
      </c>
      <c r="F3754" s="2">
        <f t="shared" si="129"/>
        <v>6.0205999132796242</v>
      </c>
    </row>
    <row r="3755" spans="2:6" x14ac:dyDescent="0.15">
      <c r="B3755" s="33">
        <v>4</v>
      </c>
      <c r="C3755" s="16">
        <v>14.5901387818866</v>
      </c>
      <c r="D3755" s="16">
        <v>69.697528605779283</v>
      </c>
      <c r="E3755" s="2">
        <f t="shared" si="128"/>
        <v>11.640594229366922</v>
      </c>
      <c r="F3755" s="2">
        <f t="shared" si="129"/>
        <v>6.0205999132796242</v>
      </c>
    </row>
    <row r="3756" spans="2:6" x14ac:dyDescent="0.15">
      <c r="B3756" s="33">
        <v>4</v>
      </c>
      <c r="C3756" s="16">
        <v>14.5901387818866</v>
      </c>
      <c r="D3756" s="16">
        <v>69.612776387014407</v>
      </c>
      <c r="E3756" s="2">
        <f t="shared" si="128"/>
        <v>11.640594229366922</v>
      </c>
      <c r="F3756" s="2">
        <f t="shared" si="129"/>
        <v>6.0205999132796242</v>
      </c>
    </row>
    <row r="3757" spans="2:6" x14ac:dyDescent="0.15">
      <c r="B3757" s="33">
        <v>4</v>
      </c>
      <c r="C3757" s="16">
        <v>14.5901387818866</v>
      </c>
      <c r="D3757" s="16">
        <v>69.608440640179992</v>
      </c>
      <c r="E3757" s="2">
        <f t="shared" si="128"/>
        <v>11.640594229366922</v>
      </c>
      <c r="F3757" s="2">
        <f t="shared" si="129"/>
        <v>6.0205999132796242</v>
      </c>
    </row>
    <row r="3758" spans="2:6" x14ac:dyDescent="0.15">
      <c r="B3758" s="33">
        <v>4</v>
      </c>
      <c r="C3758" s="16">
        <v>14.5901387818866</v>
      </c>
      <c r="D3758" s="16">
        <v>69.789568078244884</v>
      </c>
      <c r="E3758" s="2">
        <f t="shared" si="128"/>
        <v>11.640594229366922</v>
      </c>
      <c r="F3758" s="2">
        <f t="shared" si="129"/>
        <v>6.0205999132796242</v>
      </c>
    </row>
    <row r="3759" spans="2:6" x14ac:dyDescent="0.15">
      <c r="B3759" s="33">
        <v>4</v>
      </c>
      <c r="C3759" s="16">
        <v>14.5901387818866</v>
      </c>
      <c r="D3759" s="16">
        <v>69.981453320374442</v>
      </c>
      <c r="E3759" s="2">
        <f t="shared" si="128"/>
        <v>11.640594229366922</v>
      </c>
      <c r="F3759" s="2">
        <f t="shared" si="129"/>
        <v>6.0205999132796242</v>
      </c>
    </row>
    <row r="3760" spans="2:6" x14ac:dyDescent="0.15">
      <c r="B3760" s="33">
        <v>4</v>
      </c>
      <c r="C3760" s="16">
        <v>14.5901387818866</v>
      </c>
      <c r="D3760" s="16">
        <v>69.546309713366668</v>
      </c>
      <c r="E3760" s="2">
        <f t="shared" si="128"/>
        <v>11.640594229366922</v>
      </c>
      <c r="F3760" s="2">
        <f t="shared" si="129"/>
        <v>6.0205999132796242</v>
      </c>
    </row>
    <row r="3761" spans="2:6" x14ac:dyDescent="0.15">
      <c r="B3761" s="33">
        <v>4</v>
      </c>
      <c r="C3761" s="16">
        <v>14.5901387818866</v>
      </c>
      <c r="D3761" s="16">
        <v>70.195678490374974</v>
      </c>
      <c r="E3761" s="2">
        <f t="shared" si="128"/>
        <v>11.640594229366922</v>
      </c>
      <c r="F3761" s="2">
        <f t="shared" si="129"/>
        <v>6.0205999132796242</v>
      </c>
    </row>
    <row r="3762" spans="2:6" x14ac:dyDescent="0.15">
      <c r="B3762" s="33">
        <v>4</v>
      </c>
      <c r="C3762" s="16">
        <v>14.5901387818866</v>
      </c>
      <c r="D3762" s="16">
        <v>69.967823720092653</v>
      </c>
      <c r="E3762" s="2">
        <f t="shared" si="128"/>
        <v>11.640594229366922</v>
      </c>
      <c r="F3762" s="2">
        <f t="shared" si="129"/>
        <v>6.0205999132796242</v>
      </c>
    </row>
    <row r="3763" spans="2:6" x14ac:dyDescent="0.15">
      <c r="B3763" s="33">
        <v>4</v>
      </c>
      <c r="C3763" s="16">
        <v>14.5901387818866</v>
      </c>
      <c r="D3763" s="16">
        <v>69.855348100096563</v>
      </c>
      <c r="E3763" s="2">
        <f t="shared" si="128"/>
        <v>11.640594229366922</v>
      </c>
      <c r="F3763" s="2">
        <f t="shared" si="129"/>
        <v>6.0205999132796242</v>
      </c>
    </row>
    <row r="3764" spans="2:6" x14ac:dyDescent="0.15">
      <c r="B3764" s="33">
        <v>4</v>
      </c>
      <c r="C3764" s="16">
        <v>14.593541434669348</v>
      </c>
      <c r="D3764" s="16">
        <v>69.932035982970362</v>
      </c>
      <c r="E3764" s="2">
        <f t="shared" si="128"/>
        <v>11.6416069551939</v>
      </c>
      <c r="F3764" s="2">
        <f t="shared" si="129"/>
        <v>6.0205999132796242</v>
      </c>
    </row>
    <row r="3765" spans="2:6" x14ac:dyDescent="0.15">
      <c r="B3765" s="33">
        <v>4</v>
      </c>
      <c r="C3765" s="16">
        <v>14.593541434669348</v>
      </c>
      <c r="D3765" s="16">
        <v>69.917290144447477</v>
      </c>
      <c r="E3765" s="2">
        <f t="shared" si="128"/>
        <v>11.6416069551939</v>
      </c>
      <c r="F3765" s="2">
        <f t="shared" si="129"/>
        <v>6.0205999132796242</v>
      </c>
    </row>
    <row r="3766" spans="2:6" x14ac:dyDescent="0.15">
      <c r="B3766" s="33">
        <v>4</v>
      </c>
      <c r="C3766" s="16">
        <v>14.593541434669348</v>
      </c>
      <c r="D3766" s="16">
        <v>69.783453203303438</v>
      </c>
      <c r="E3766" s="2">
        <f t="shared" si="128"/>
        <v>11.6416069551939</v>
      </c>
      <c r="F3766" s="2">
        <f t="shared" si="129"/>
        <v>6.0205999132796242</v>
      </c>
    </row>
    <row r="3767" spans="2:6" x14ac:dyDescent="0.15">
      <c r="B3767" s="33">
        <v>4</v>
      </c>
      <c r="C3767" s="16">
        <v>14.593541434669348</v>
      </c>
      <c r="D3767" s="16">
        <v>69.507398437732917</v>
      </c>
      <c r="E3767" s="2">
        <f t="shared" si="128"/>
        <v>11.6416069551939</v>
      </c>
      <c r="F3767" s="2">
        <f t="shared" si="129"/>
        <v>6.0205999132796242</v>
      </c>
    </row>
    <row r="3768" spans="2:6" x14ac:dyDescent="0.15">
      <c r="B3768" s="33">
        <v>4</v>
      </c>
      <c r="C3768" s="16">
        <v>14.593541434669348</v>
      </c>
      <c r="D3768" s="16">
        <v>69.686589074204008</v>
      </c>
      <c r="E3768" s="2">
        <f t="shared" si="128"/>
        <v>11.6416069551939</v>
      </c>
      <c r="F3768" s="2">
        <f t="shared" si="129"/>
        <v>6.0205999132796242</v>
      </c>
    </row>
    <row r="3769" spans="2:6" x14ac:dyDescent="0.15">
      <c r="B3769" s="33">
        <v>4</v>
      </c>
      <c r="C3769" s="16">
        <v>14.593541434669348</v>
      </c>
      <c r="D3769" s="16">
        <v>69.56638985667594</v>
      </c>
      <c r="E3769" s="2">
        <f t="shared" si="128"/>
        <v>11.6416069551939</v>
      </c>
      <c r="F3769" s="2">
        <f t="shared" si="129"/>
        <v>6.0205999132796242</v>
      </c>
    </row>
    <row r="3770" spans="2:6" x14ac:dyDescent="0.15">
      <c r="B3770" s="33">
        <v>4</v>
      </c>
      <c r="C3770" s="16">
        <v>14.593541434669348</v>
      </c>
      <c r="D3770" s="16">
        <v>69.710967839871486</v>
      </c>
      <c r="E3770" s="2">
        <f t="shared" si="128"/>
        <v>11.6416069551939</v>
      </c>
      <c r="F3770" s="2">
        <f t="shared" si="129"/>
        <v>6.0205999132796242</v>
      </c>
    </row>
    <row r="3771" spans="2:6" x14ac:dyDescent="0.15">
      <c r="B3771" s="33">
        <v>4</v>
      </c>
      <c r="C3771" s="16">
        <v>14.593541434669348</v>
      </c>
      <c r="D3771" s="16">
        <v>69.969258815726278</v>
      </c>
      <c r="E3771" s="2">
        <f t="shared" si="128"/>
        <v>11.6416069551939</v>
      </c>
      <c r="F3771" s="2">
        <f t="shared" si="129"/>
        <v>6.0205999132796242</v>
      </c>
    </row>
    <row r="3772" spans="2:6" x14ac:dyDescent="0.15">
      <c r="B3772" s="33">
        <v>4</v>
      </c>
      <c r="C3772" s="16">
        <v>14.593541434669348</v>
      </c>
      <c r="D3772" s="16">
        <v>70.072546192162747</v>
      </c>
      <c r="E3772" s="2">
        <f t="shared" si="128"/>
        <v>11.6416069551939</v>
      </c>
      <c r="F3772" s="2">
        <f t="shared" si="129"/>
        <v>6.0205999132796242</v>
      </c>
    </row>
    <row r="3773" spans="2:6" x14ac:dyDescent="0.15">
      <c r="B3773" s="33">
        <v>4</v>
      </c>
      <c r="C3773" s="16">
        <v>14.593541434669348</v>
      </c>
      <c r="D3773" s="16">
        <v>69.890941078871165</v>
      </c>
      <c r="E3773" s="2">
        <f t="shared" si="128"/>
        <v>11.6416069551939</v>
      </c>
      <c r="F3773" s="2">
        <f t="shared" si="129"/>
        <v>6.0205999132796242</v>
      </c>
    </row>
    <row r="3774" spans="2:6" x14ac:dyDescent="0.15">
      <c r="B3774" s="33">
        <v>4</v>
      </c>
      <c r="C3774" s="16">
        <v>14.6</v>
      </c>
      <c r="D3774" s="16">
        <v>69.729059961512803</v>
      </c>
      <c r="E3774" s="2">
        <f t="shared" si="128"/>
        <v>11.643528557844371</v>
      </c>
      <c r="F3774" s="2">
        <f t="shared" si="129"/>
        <v>6.0205999132796242</v>
      </c>
    </row>
    <row r="3775" spans="2:6" x14ac:dyDescent="0.15">
      <c r="B3775" s="33">
        <v>4</v>
      </c>
      <c r="C3775" s="16">
        <v>14.6</v>
      </c>
      <c r="D3775" s="16">
        <v>69.537681318268753</v>
      </c>
      <c r="E3775" s="2">
        <f t="shared" si="128"/>
        <v>11.643528557844371</v>
      </c>
      <c r="F3775" s="2">
        <f t="shared" si="129"/>
        <v>6.0205999132796242</v>
      </c>
    </row>
    <row r="3776" spans="2:6" x14ac:dyDescent="0.15">
      <c r="B3776" s="33">
        <v>4</v>
      </c>
      <c r="C3776" s="16">
        <v>14.6</v>
      </c>
      <c r="D3776" s="16">
        <v>69.57102562593883</v>
      </c>
      <c r="E3776" s="2">
        <f t="shared" si="128"/>
        <v>11.643528557844371</v>
      </c>
      <c r="F3776" s="2">
        <f t="shared" si="129"/>
        <v>6.0205999132796242</v>
      </c>
    </row>
    <row r="3777" spans="2:6" x14ac:dyDescent="0.15">
      <c r="B3777" s="33">
        <v>4</v>
      </c>
      <c r="C3777" s="16">
        <v>14.6</v>
      </c>
      <c r="D3777" s="16">
        <v>69.977839761060068</v>
      </c>
      <c r="E3777" s="2">
        <f t="shared" si="128"/>
        <v>11.643528557844371</v>
      </c>
      <c r="F3777" s="2">
        <f t="shared" si="129"/>
        <v>6.0205999132796242</v>
      </c>
    </row>
    <row r="3778" spans="2:6" x14ac:dyDescent="0.15">
      <c r="B3778" s="33">
        <v>4</v>
      </c>
      <c r="C3778" s="16">
        <v>14.6</v>
      </c>
      <c r="D3778" s="16">
        <v>69.713740322390677</v>
      </c>
      <c r="E3778" s="2">
        <f t="shared" si="128"/>
        <v>11.643528557844371</v>
      </c>
      <c r="F3778" s="2">
        <f t="shared" si="129"/>
        <v>6.0205999132796242</v>
      </c>
    </row>
    <row r="3779" spans="2:6" x14ac:dyDescent="0.15">
      <c r="B3779" s="33">
        <v>4</v>
      </c>
      <c r="C3779" s="16">
        <v>14.603077640640441</v>
      </c>
      <c r="D3779" s="16">
        <v>69.745300235995529</v>
      </c>
      <c r="E3779" s="2">
        <f t="shared" si="128"/>
        <v>11.644443942427339</v>
      </c>
      <c r="F3779" s="2">
        <f t="shared" si="129"/>
        <v>6.0205999132796242</v>
      </c>
    </row>
    <row r="3780" spans="2:6" x14ac:dyDescent="0.15">
      <c r="B3780" s="33">
        <v>4</v>
      </c>
      <c r="C3780" s="16">
        <v>14.603077640640441</v>
      </c>
      <c r="D3780" s="16">
        <v>69.602777033103138</v>
      </c>
      <c r="E3780" s="2">
        <f t="shared" si="128"/>
        <v>11.644443942427339</v>
      </c>
      <c r="F3780" s="2">
        <f t="shared" si="129"/>
        <v>6.0205999132796242</v>
      </c>
    </row>
    <row r="3781" spans="2:6" x14ac:dyDescent="0.15">
      <c r="B3781" s="33">
        <v>4</v>
      </c>
      <c r="C3781" s="16">
        <v>14.603077640640441</v>
      </c>
      <c r="D3781" s="16">
        <v>69.969790399547406</v>
      </c>
      <c r="E3781" s="2">
        <f t="shared" si="128"/>
        <v>11.644443942427339</v>
      </c>
      <c r="F3781" s="2">
        <f t="shared" si="129"/>
        <v>6.0205999132796242</v>
      </c>
    </row>
    <row r="3782" spans="2:6" x14ac:dyDescent="0.15">
      <c r="B3782" s="33">
        <v>4</v>
      </c>
      <c r="C3782" s="16">
        <v>14.603077640640441</v>
      </c>
      <c r="D3782" s="16">
        <v>69.928020141337527</v>
      </c>
      <c r="E3782" s="2">
        <f t="shared" si="128"/>
        <v>11.644443942427339</v>
      </c>
      <c r="F3782" s="2">
        <f t="shared" si="129"/>
        <v>6.0205999132796242</v>
      </c>
    </row>
    <row r="3783" spans="2:6" x14ac:dyDescent="0.15">
      <c r="B3783" s="33">
        <v>4</v>
      </c>
      <c r="C3783" s="16">
        <v>14.603077640640441</v>
      </c>
      <c r="D3783" s="16">
        <v>69.988293703804572</v>
      </c>
      <c r="E3783" s="2">
        <f t="shared" si="128"/>
        <v>11.644443942427339</v>
      </c>
      <c r="F3783" s="2">
        <f t="shared" si="129"/>
        <v>6.0205999132796242</v>
      </c>
    </row>
    <row r="3784" spans="2:6" x14ac:dyDescent="0.15">
      <c r="B3784" s="33">
        <v>4</v>
      </c>
      <c r="C3784" s="16">
        <v>14.61180339887499</v>
      </c>
      <c r="D3784" s="16">
        <v>70.044952959300929</v>
      </c>
      <c r="E3784" s="2">
        <f t="shared" si="128"/>
        <v>11.647038201674363</v>
      </c>
      <c r="F3784" s="2">
        <f t="shared" si="129"/>
        <v>6.0205999132796242</v>
      </c>
    </row>
    <row r="3785" spans="2:6" x14ac:dyDescent="0.15">
      <c r="B3785" s="33">
        <v>4</v>
      </c>
      <c r="C3785" s="16">
        <v>15.5</v>
      </c>
      <c r="D3785" s="16">
        <v>70.160922109810059</v>
      </c>
      <c r="E3785" s="2">
        <f t="shared" si="128"/>
        <v>11.903316981702915</v>
      </c>
      <c r="F3785" s="2">
        <f t="shared" si="129"/>
        <v>6.0205999132796242</v>
      </c>
    </row>
    <row r="3786" spans="2:6" x14ac:dyDescent="0.15">
      <c r="B3786" s="33">
        <v>4</v>
      </c>
      <c r="C3786" s="16">
        <v>15.525</v>
      </c>
      <c r="D3786" s="16">
        <v>70.186046943559646</v>
      </c>
      <c r="E3786" s="2">
        <f t="shared" ref="E3786:E3849" si="130">10*LOG10(C3786)</f>
        <v>11.91031608848618</v>
      </c>
      <c r="F3786" s="2">
        <f t="shared" ref="F3786:F3849" si="131">10*LOG10(B3786)</f>
        <v>6.0205999132796242</v>
      </c>
    </row>
    <row r="3787" spans="2:6" x14ac:dyDescent="0.15">
      <c r="B3787" s="33">
        <v>4</v>
      </c>
      <c r="C3787" s="16">
        <v>15.525</v>
      </c>
      <c r="D3787" s="16">
        <v>70.229861040866396</v>
      </c>
      <c r="E3787" s="2">
        <f t="shared" si="130"/>
        <v>11.91031608848618</v>
      </c>
      <c r="F3787" s="2">
        <f t="shared" si="131"/>
        <v>6.0205999132796242</v>
      </c>
    </row>
    <row r="3788" spans="2:6" x14ac:dyDescent="0.15">
      <c r="B3788" s="33">
        <v>4</v>
      </c>
      <c r="C3788" s="16">
        <v>15.525</v>
      </c>
      <c r="D3788" s="16">
        <v>69.979835175122417</v>
      </c>
      <c r="E3788" s="2">
        <f t="shared" si="130"/>
        <v>11.91031608848618</v>
      </c>
      <c r="F3788" s="2">
        <f t="shared" si="131"/>
        <v>6.0205999132796242</v>
      </c>
    </row>
    <row r="3789" spans="2:6" x14ac:dyDescent="0.15">
      <c r="B3789" s="33">
        <v>4</v>
      </c>
      <c r="C3789" s="16">
        <v>15.525</v>
      </c>
      <c r="D3789" s="16">
        <v>70.159078928409542</v>
      </c>
      <c r="E3789" s="2">
        <f t="shared" si="130"/>
        <v>11.91031608848618</v>
      </c>
      <c r="F3789" s="2">
        <f t="shared" si="131"/>
        <v>6.0205999132796242</v>
      </c>
    </row>
    <row r="3790" spans="2:6" x14ac:dyDescent="0.15">
      <c r="B3790" s="33">
        <v>4</v>
      </c>
      <c r="C3790" s="16">
        <v>15.525</v>
      </c>
      <c r="D3790" s="16">
        <v>70.132175179849327</v>
      </c>
      <c r="E3790" s="2">
        <f t="shared" si="130"/>
        <v>11.91031608848618</v>
      </c>
      <c r="F3790" s="2">
        <f t="shared" si="131"/>
        <v>6.0205999132796242</v>
      </c>
    </row>
    <row r="3791" spans="2:6" x14ac:dyDescent="0.15">
      <c r="B3791" s="33">
        <v>4</v>
      </c>
      <c r="C3791" s="16">
        <v>15.535355339059327</v>
      </c>
      <c r="D3791" s="16">
        <v>70.111956594293275</v>
      </c>
      <c r="E3791" s="2">
        <f t="shared" si="130"/>
        <v>11.913211912908814</v>
      </c>
      <c r="F3791" s="2">
        <f t="shared" si="131"/>
        <v>6.0205999132796242</v>
      </c>
    </row>
    <row r="3792" spans="2:6" x14ac:dyDescent="0.15">
      <c r="B3792" s="33">
        <v>4</v>
      </c>
      <c r="C3792" s="16">
        <v>15.535355339059327</v>
      </c>
      <c r="D3792" s="16">
        <v>69.870420726334586</v>
      </c>
      <c r="E3792" s="2">
        <f t="shared" si="130"/>
        <v>11.913211912908814</v>
      </c>
      <c r="F3792" s="2">
        <f t="shared" si="131"/>
        <v>6.0205999132796242</v>
      </c>
    </row>
    <row r="3793" spans="2:6" x14ac:dyDescent="0.15">
      <c r="B3793" s="33">
        <v>4</v>
      </c>
      <c r="C3793" s="16">
        <v>15.535355339059327</v>
      </c>
      <c r="D3793" s="16">
        <v>70.044804588760087</v>
      </c>
      <c r="E3793" s="2">
        <f t="shared" si="130"/>
        <v>11.913211912908814</v>
      </c>
      <c r="F3793" s="2">
        <f t="shared" si="131"/>
        <v>6.0205999132796242</v>
      </c>
    </row>
    <row r="3794" spans="2:6" x14ac:dyDescent="0.15">
      <c r="B3794" s="33">
        <v>4</v>
      </c>
      <c r="C3794" s="16">
        <v>15.535355339059327</v>
      </c>
      <c r="D3794" s="16">
        <v>69.906845280090096</v>
      </c>
      <c r="E3794" s="2">
        <f t="shared" si="130"/>
        <v>11.913211912908814</v>
      </c>
      <c r="F3794" s="2">
        <f t="shared" si="131"/>
        <v>6.0205999132796242</v>
      </c>
    </row>
    <row r="3795" spans="2:6" x14ac:dyDescent="0.15">
      <c r="B3795" s="33">
        <v>4</v>
      </c>
      <c r="C3795" s="16">
        <v>15.535355339059327</v>
      </c>
      <c r="D3795" s="16">
        <v>69.96267779751085</v>
      </c>
      <c r="E3795" s="2">
        <f t="shared" si="130"/>
        <v>11.913211912908814</v>
      </c>
      <c r="F3795" s="2">
        <f t="shared" si="131"/>
        <v>6.0205999132796242</v>
      </c>
    </row>
    <row r="3796" spans="2:6" x14ac:dyDescent="0.15">
      <c r="B3796" s="33">
        <v>4</v>
      </c>
      <c r="C3796" s="16">
        <v>15.535355339059327</v>
      </c>
      <c r="D3796" s="16">
        <v>70.16866851407157</v>
      </c>
      <c r="E3796" s="2">
        <f t="shared" si="130"/>
        <v>11.913211912908814</v>
      </c>
      <c r="F3796" s="2">
        <f t="shared" si="131"/>
        <v>6.0205999132796242</v>
      </c>
    </row>
    <row r="3797" spans="2:6" x14ac:dyDescent="0.15">
      <c r="B3797" s="33">
        <v>4</v>
      </c>
      <c r="C3797" s="16">
        <v>15.535355339059327</v>
      </c>
      <c r="D3797" s="16">
        <v>70.045760344263897</v>
      </c>
      <c r="E3797" s="2">
        <f t="shared" si="130"/>
        <v>11.913211912908814</v>
      </c>
      <c r="F3797" s="2">
        <f t="shared" si="131"/>
        <v>6.0205999132796242</v>
      </c>
    </row>
    <row r="3798" spans="2:6" x14ac:dyDescent="0.15">
      <c r="B3798" s="33">
        <v>4</v>
      </c>
      <c r="C3798" s="16">
        <v>15.535355339059327</v>
      </c>
      <c r="D3798" s="16">
        <v>69.849493809150403</v>
      </c>
      <c r="E3798" s="2">
        <f t="shared" si="130"/>
        <v>11.913211912908814</v>
      </c>
      <c r="F3798" s="2">
        <f t="shared" si="131"/>
        <v>6.0205999132796242</v>
      </c>
    </row>
    <row r="3799" spans="2:6" x14ac:dyDescent="0.15">
      <c r="B3799" s="33">
        <v>4</v>
      </c>
      <c r="C3799" s="16">
        <v>15.535355339059327</v>
      </c>
      <c r="D3799" s="16">
        <v>70.211515622776417</v>
      </c>
      <c r="E3799" s="2">
        <f t="shared" si="130"/>
        <v>11.913211912908814</v>
      </c>
      <c r="F3799" s="2">
        <f t="shared" si="131"/>
        <v>6.0205999132796242</v>
      </c>
    </row>
    <row r="3800" spans="2:6" x14ac:dyDescent="0.15">
      <c r="B3800" s="33">
        <v>4</v>
      </c>
      <c r="C3800" s="16">
        <v>15.535355339059327</v>
      </c>
      <c r="D3800" s="16">
        <v>70.134054701295881</v>
      </c>
      <c r="E3800" s="2">
        <f t="shared" si="130"/>
        <v>11.913211912908814</v>
      </c>
      <c r="F3800" s="2">
        <f t="shared" si="131"/>
        <v>6.0205999132796242</v>
      </c>
    </row>
    <row r="3801" spans="2:6" x14ac:dyDescent="0.15">
      <c r="B3801" s="33">
        <v>4</v>
      </c>
      <c r="C3801" s="16">
        <v>15.543301270189222</v>
      </c>
      <c r="D3801" s="16">
        <v>69.938587608296444</v>
      </c>
      <c r="E3801" s="2">
        <f t="shared" si="130"/>
        <v>11.915432648612983</v>
      </c>
      <c r="F3801" s="2">
        <f t="shared" si="131"/>
        <v>6.0205999132796242</v>
      </c>
    </row>
    <row r="3802" spans="2:6" x14ac:dyDescent="0.15">
      <c r="B3802" s="33">
        <v>4</v>
      </c>
      <c r="C3802" s="16">
        <v>15.543301270189222</v>
      </c>
      <c r="D3802" s="16">
        <v>70.070185212789795</v>
      </c>
      <c r="E3802" s="2">
        <f t="shared" si="130"/>
        <v>11.915432648612983</v>
      </c>
      <c r="F3802" s="2">
        <f t="shared" si="131"/>
        <v>6.0205999132796242</v>
      </c>
    </row>
    <row r="3803" spans="2:6" x14ac:dyDescent="0.15">
      <c r="B3803" s="33">
        <v>4</v>
      </c>
      <c r="C3803" s="16">
        <v>15.543301270189222</v>
      </c>
      <c r="D3803" s="16">
        <v>69.950453959812705</v>
      </c>
      <c r="E3803" s="2">
        <f t="shared" si="130"/>
        <v>11.915432648612983</v>
      </c>
      <c r="F3803" s="2">
        <f t="shared" si="131"/>
        <v>6.0205999132796242</v>
      </c>
    </row>
    <row r="3804" spans="2:6" x14ac:dyDescent="0.15">
      <c r="B3804" s="33">
        <v>4</v>
      </c>
      <c r="C3804" s="16">
        <v>15.543301270189222</v>
      </c>
      <c r="D3804" s="16">
        <v>70.125616350438193</v>
      </c>
      <c r="E3804" s="2">
        <f t="shared" si="130"/>
        <v>11.915432648612983</v>
      </c>
      <c r="F3804" s="2">
        <f t="shared" si="131"/>
        <v>6.0205999132796242</v>
      </c>
    </row>
    <row r="3805" spans="2:6" x14ac:dyDescent="0.15">
      <c r="B3805" s="33">
        <v>4</v>
      </c>
      <c r="C3805" s="16">
        <v>15.543301270189222</v>
      </c>
      <c r="D3805" s="16">
        <v>70.139671232695889</v>
      </c>
      <c r="E3805" s="2">
        <f t="shared" si="130"/>
        <v>11.915432648612983</v>
      </c>
      <c r="F3805" s="2">
        <f t="shared" si="131"/>
        <v>6.0205999132796242</v>
      </c>
    </row>
    <row r="3806" spans="2:6" x14ac:dyDescent="0.15">
      <c r="B3806" s="33">
        <v>4</v>
      </c>
      <c r="C3806" s="16">
        <v>15.543301270189222</v>
      </c>
      <c r="D3806" s="16">
        <v>70.032474450831103</v>
      </c>
      <c r="E3806" s="2">
        <f t="shared" si="130"/>
        <v>11.915432648612983</v>
      </c>
      <c r="F3806" s="2">
        <f t="shared" si="131"/>
        <v>6.0205999132796242</v>
      </c>
    </row>
    <row r="3807" spans="2:6" x14ac:dyDescent="0.15">
      <c r="B3807" s="33">
        <v>4</v>
      </c>
      <c r="C3807" s="16">
        <v>15.543301270189222</v>
      </c>
      <c r="D3807" s="16">
        <v>69.877393697299709</v>
      </c>
      <c r="E3807" s="2">
        <f t="shared" si="130"/>
        <v>11.915432648612983</v>
      </c>
      <c r="F3807" s="2">
        <f t="shared" si="131"/>
        <v>6.0205999132796242</v>
      </c>
    </row>
    <row r="3808" spans="2:6" x14ac:dyDescent="0.15">
      <c r="B3808" s="33">
        <v>4</v>
      </c>
      <c r="C3808" s="16">
        <v>15.543301270189222</v>
      </c>
      <c r="D3808" s="16">
        <v>69.946784642058503</v>
      </c>
      <c r="E3808" s="2">
        <f t="shared" si="130"/>
        <v>11.915432648612983</v>
      </c>
      <c r="F3808" s="2">
        <f t="shared" si="131"/>
        <v>6.0205999132796242</v>
      </c>
    </row>
    <row r="3809" spans="2:6" x14ac:dyDescent="0.15">
      <c r="B3809" s="33">
        <v>4</v>
      </c>
      <c r="C3809" s="16">
        <v>15.543301270189222</v>
      </c>
      <c r="D3809" s="16">
        <v>69.786337631050046</v>
      </c>
      <c r="E3809" s="2">
        <f t="shared" si="130"/>
        <v>11.915432648612983</v>
      </c>
      <c r="F3809" s="2">
        <f t="shared" si="131"/>
        <v>6.0205999132796242</v>
      </c>
    </row>
    <row r="3810" spans="2:6" x14ac:dyDescent="0.15">
      <c r="B3810" s="33">
        <v>4</v>
      </c>
      <c r="C3810" s="16">
        <v>15.543301270189222</v>
      </c>
      <c r="D3810" s="16">
        <v>70.064942309104225</v>
      </c>
      <c r="E3810" s="2">
        <f t="shared" si="130"/>
        <v>11.915432648612983</v>
      </c>
      <c r="F3810" s="2">
        <f t="shared" si="131"/>
        <v>6.0205999132796242</v>
      </c>
    </row>
    <row r="3811" spans="2:6" x14ac:dyDescent="0.15">
      <c r="B3811" s="33">
        <v>4</v>
      </c>
      <c r="C3811" s="16">
        <v>15.55</v>
      </c>
      <c r="D3811" s="16">
        <v>70.077763736577637</v>
      </c>
      <c r="E3811" s="2">
        <f t="shared" si="130"/>
        <v>11.917303933628563</v>
      </c>
      <c r="F3811" s="2">
        <f t="shared" si="131"/>
        <v>6.0205999132796242</v>
      </c>
    </row>
    <row r="3812" spans="2:6" x14ac:dyDescent="0.15">
      <c r="B3812" s="33">
        <v>4</v>
      </c>
      <c r="C3812" s="16">
        <v>15.55</v>
      </c>
      <c r="D3812" s="16">
        <v>69.878577322976284</v>
      </c>
      <c r="E3812" s="2">
        <f t="shared" si="130"/>
        <v>11.917303933628563</v>
      </c>
      <c r="F3812" s="2">
        <f t="shared" si="131"/>
        <v>6.0205999132796242</v>
      </c>
    </row>
    <row r="3813" spans="2:6" x14ac:dyDescent="0.15">
      <c r="B3813" s="33">
        <v>4</v>
      </c>
      <c r="C3813" s="16">
        <v>15.55</v>
      </c>
      <c r="D3813" s="16">
        <v>69.911582254835423</v>
      </c>
      <c r="E3813" s="2">
        <f t="shared" si="130"/>
        <v>11.917303933628563</v>
      </c>
      <c r="F3813" s="2">
        <f t="shared" si="131"/>
        <v>6.0205999132796242</v>
      </c>
    </row>
    <row r="3814" spans="2:6" x14ac:dyDescent="0.15">
      <c r="B3814" s="33">
        <v>4</v>
      </c>
      <c r="C3814" s="16">
        <v>15.55</v>
      </c>
      <c r="D3814" s="16">
        <v>70.018272953213526</v>
      </c>
      <c r="E3814" s="2">
        <f t="shared" si="130"/>
        <v>11.917303933628563</v>
      </c>
      <c r="F3814" s="2">
        <f t="shared" si="131"/>
        <v>6.0205999132796242</v>
      </c>
    </row>
    <row r="3815" spans="2:6" x14ac:dyDescent="0.15">
      <c r="B3815" s="33">
        <v>4</v>
      </c>
      <c r="C3815" s="16">
        <v>15.55</v>
      </c>
      <c r="D3815" s="16">
        <v>69.887656016744458</v>
      </c>
      <c r="E3815" s="2">
        <f t="shared" si="130"/>
        <v>11.917303933628563</v>
      </c>
      <c r="F3815" s="2">
        <f t="shared" si="131"/>
        <v>6.0205999132796242</v>
      </c>
    </row>
    <row r="3816" spans="2:6" x14ac:dyDescent="0.15">
      <c r="B3816" s="33">
        <v>4</v>
      </c>
      <c r="C3816" s="16">
        <v>15.55</v>
      </c>
      <c r="D3816" s="16">
        <v>70.097614485261545</v>
      </c>
      <c r="E3816" s="2">
        <f t="shared" si="130"/>
        <v>11.917303933628563</v>
      </c>
      <c r="F3816" s="2">
        <f t="shared" si="131"/>
        <v>6.0205999132796242</v>
      </c>
    </row>
    <row r="3817" spans="2:6" x14ac:dyDescent="0.15">
      <c r="B3817" s="33">
        <v>4</v>
      </c>
      <c r="C3817" s="16">
        <v>15.55</v>
      </c>
      <c r="D3817" s="16">
        <v>69.95332420520127</v>
      </c>
      <c r="E3817" s="2">
        <f t="shared" si="130"/>
        <v>11.917303933628563</v>
      </c>
      <c r="F3817" s="2">
        <f t="shared" si="131"/>
        <v>6.0205999132796242</v>
      </c>
    </row>
    <row r="3818" spans="2:6" x14ac:dyDescent="0.15">
      <c r="B3818" s="33">
        <v>4</v>
      </c>
      <c r="C3818" s="16">
        <v>15.55</v>
      </c>
      <c r="D3818" s="16">
        <v>69.881270884790723</v>
      </c>
      <c r="E3818" s="2">
        <f t="shared" si="130"/>
        <v>11.917303933628563</v>
      </c>
      <c r="F3818" s="2">
        <f t="shared" si="131"/>
        <v>6.0205999132796242</v>
      </c>
    </row>
    <row r="3819" spans="2:6" x14ac:dyDescent="0.15">
      <c r="B3819" s="33">
        <v>4</v>
      </c>
      <c r="C3819" s="16">
        <v>15.55</v>
      </c>
      <c r="D3819" s="16">
        <v>69.929988960452079</v>
      </c>
      <c r="E3819" s="2">
        <f t="shared" si="130"/>
        <v>11.917303933628563</v>
      </c>
      <c r="F3819" s="2">
        <f t="shared" si="131"/>
        <v>6.0205999132796242</v>
      </c>
    </row>
    <row r="3820" spans="2:6" x14ac:dyDescent="0.15">
      <c r="B3820" s="33">
        <v>4</v>
      </c>
      <c r="C3820" s="16">
        <v>15.55</v>
      </c>
      <c r="D3820" s="16">
        <v>69.878077038778002</v>
      </c>
      <c r="E3820" s="2">
        <f t="shared" si="130"/>
        <v>11.917303933628563</v>
      </c>
      <c r="F3820" s="2">
        <f t="shared" si="131"/>
        <v>6.0205999132796242</v>
      </c>
    </row>
    <row r="3821" spans="2:6" x14ac:dyDescent="0.15">
      <c r="B3821" s="33">
        <v>4</v>
      </c>
      <c r="C3821" s="16">
        <v>15.555901699437495</v>
      </c>
      <c r="D3821" s="16">
        <v>70.222309829850616</v>
      </c>
      <c r="E3821" s="2">
        <f t="shared" si="130"/>
        <v>11.918951900985418</v>
      </c>
      <c r="F3821" s="2">
        <f t="shared" si="131"/>
        <v>6.0205999132796242</v>
      </c>
    </row>
    <row r="3822" spans="2:6" x14ac:dyDescent="0.15">
      <c r="B3822" s="33">
        <v>4</v>
      </c>
      <c r="C3822" s="16">
        <v>15.555901699437495</v>
      </c>
      <c r="D3822" s="16">
        <v>69.834367663175726</v>
      </c>
      <c r="E3822" s="2">
        <f t="shared" si="130"/>
        <v>11.918951900985418</v>
      </c>
      <c r="F3822" s="2">
        <f t="shared" si="131"/>
        <v>6.0205999132796242</v>
      </c>
    </row>
    <row r="3823" spans="2:6" x14ac:dyDescent="0.15">
      <c r="B3823" s="33">
        <v>4</v>
      </c>
      <c r="C3823" s="16">
        <v>15.555901699437495</v>
      </c>
      <c r="D3823" s="16">
        <v>69.813938437880566</v>
      </c>
      <c r="E3823" s="2">
        <f t="shared" si="130"/>
        <v>11.918951900985418</v>
      </c>
      <c r="F3823" s="2">
        <f t="shared" si="131"/>
        <v>6.0205999132796242</v>
      </c>
    </row>
    <row r="3824" spans="2:6" x14ac:dyDescent="0.15">
      <c r="B3824" s="33">
        <v>4</v>
      </c>
      <c r="C3824" s="16">
        <v>15.555901699437495</v>
      </c>
      <c r="D3824" s="16">
        <v>70.067313214588836</v>
      </c>
      <c r="E3824" s="2">
        <f t="shared" si="130"/>
        <v>11.918951900985418</v>
      </c>
      <c r="F3824" s="2">
        <f t="shared" si="131"/>
        <v>6.0205999132796242</v>
      </c>
    </row>
    <row r="3825" spans="2:6" x14ac:dyDescent="0.15">
      <c r="B3825" s="33">
        <v>4</v>
      </c>
      <c r="C3825" s="16">
        <v>15.555901699437495</v>
      </c>
      <c r="D3825" s="16">
        <v>69.950607067162508</v>
      </c>
      <c r="E3825" s="2">
        <f t="shared" si="130"/>
        <v>11.918951900985418</v>
      </c>
      <c r="F3825" s="2">
        <f t="shared" si="131"/>
        <v>6.0205999132796242</v>
      </c>
    </row>
    <row r="3826" spans="2:6" x14ac:dyDescent="0.15">
      <c r="B3826" s="33">
        <v>4</v>
      </c>
      <c r="C3826" s="16">
        <v>15.555901699437495</v>
      </c>
      <c r="D3826" s="16">
        <v>69.757563309916392</v>
      </c>
      <c r="E3826" s="2">
        <f t="shared" si="130"/>
        <v>11.918951900985418</v>
      </c>
      <c r="F3826" s="2">
        <f t="shared" si="131"/>
        <v>6.0205999132796242</v>
      </c>
    </row>
    <row r="3827" spans="2:6" x14ac:dyDescent="0.15">
      <c r="B3827" s="33">
        <v>4</v>
      </c>
      <c r="C3827" s="16">
        <v>15.555901699437495</v>
      </c>
      <c r="D3827" s="16">
        <v>69.921066022262238</v>
      </c>
      <c r="E3827" s="2">
        <f t="shared" si="130"/>
        <v>11.918951900985418</v>
      </c>
      <c r="F3827" s="2">
        <f t="shared" si="131"/>
        <v>6.0205999132796242</v>
      </c>
    </row>
    <row r="3828" spans="2:6" x14ac:dyDescent="0.15">
      <c r="B3828" s="33">
        <v>4</v>
      </c>
      <c r="C3828" s="16">
        <v>15.555901699437495</v>
      </c>
      <c r="D3828" s="16">
        <v>69.887876735562017</v>
      </c>
      <c r="E3828" s="2">
        <f t="shared" si="130"/>
        <v>11.918951900985418</v>
      </c>
      <c r="F3828" s="2">
        <f t="shared" si="131"/>
        <v>6.0205999132796242</v>
      </c>
    </row>
    <row r="3829" spans="2:6" x14ac:dyDescent="0.15">
      <c r="B3829" s="33">
        <v>4</v>
      </c>
      <c r="C3829" s="16">
        <v>15.555901699437495</v>
      </c>
      <c r="D3829" s="16">
        <v>70.086830176695628</v>
      </c>
      <c r="E3829" s="2">
        <f t="shared" si="130"/>
        <v>11.918951900985418</v>
      </c>
      <c r="F3829" s="2">
        <f t="shared" si="131"/>
        <v>6.0205999132796242</v>
      </c>
    </row>
    <row r="3830" spans="2:6" x14ac:dyDescent="0.15">
      <c r="B3830" s="33">
        <v>4</v>
      </c>
      <c r="C3830" s="16">
        <v>15.555901699437495</v>
      </c>
      <c r="D3830" s="16">
        <v>69.944079881513034</v>
      </c>
      <c r="E3830" s="2">
        <f t="shared" si="130"/>
        <v>11.918951900985418</v>
      </c>
      <c r="F3830" s="2">
        <f t="shared" si="131"/>
        <v>6.0205999132796242</v>
      </c>
    </row>
    <row r="3831" spans="2:6" x14ac:dyDescent="0.15">
      <c r="B3831" s="33">
        <v>4</v>
      </c>
      <c r="C3831" s="16">
        <v>15.555901699437495</v>
      </c>
      <c r="D3831" s="16">
        <v>69.953259697440771</v>
      </c>
      <c r="E3831" s="2">
        <f t="shared" si="130"/>
        <v>11.918951900985418</v>
      </c>
      <c r="F3831" s="2">
        <f t="shared" si="131"/>
        <v>6.0205999132796242</v>
      </c>
    </row>
    <row r="3832" spans="2:6" x14ac:dyDescent="0.15">
      <c r="B3832" s="33">
        <v>4</v>
      </c>
      <c r="C3832" s="16">
        <v>15.555901699437495</v>
      </c>
      <c r="D3832" s="16">
        <v>69.756527144369429</v>
      </c>
      <c r="E3832" s="2">
        <f t="shared" si="130"/>
        <v>11.918951900985418</v>
      </c>
      <c r="F3832" s="2">
        <f t="shared" si="131"/>
        <v>6.0205999132796242</v>
      </c>
    </row>
    <row r="3833" spans="2:6" x14ac:dyDescent="0.15">
      <c r="B3833" s="33">
        <v>4</v>
      </c>
      <c r="C3833" s="16">
        <v>15.555901699437495</v>
      </c>
      <c r="D3833" s="16">
        <v>69.755974492579341</v>
      </c>
      <c r="E3833" s="2">
        <f t="shared" si="130"/>
        <v>11.918951900985418</v>
      </c>
      <c r="F3833" s="2">
        <f t="shared" si="131"/>
        <v>6.0205999132796242</v>
      </c>
    </row>
    <row r="3834" spans="2:6" x14ac:dyDescent="0.15">
      <c r="B3834" s="33">
        <v>4</v>
      </c>
      <c r="C3834" s="16">
        <v>15.555901699437495</v>
      </c>
      <c r="D3834" s="16">
        <v>69.960274117616663</v>
      </c>
      <c r="E3834" s="2">
        <f t="shared" si="130"/>
        <v>11.918951900985418</v>
      </c>
      <c r="F3834" s="2">
        <f t="shared" si="131"/>
        <v>6.0205999132796242</v>
      </c>
    </row>
    <row r="3835" spans="2:6" x14ac:dyDescent="0.15">
      <c r="B3835" s="33">
        <v>4</v>
      </c>
      <c r="C3835" s="16">
        <v>15.555901699437495</v>
      </c>
      <c r="D3835" s="16">
        <v>69.745692899914673</v>
      </c>
      <c r="E3835" s="2">
        <f t="shared" si="130"/>
        <v>11.918951900985418</v>
      </c>
      <c r="F3835" s="2">
        <f t="shared" si="131"/>
        <v>6.0205999132796242</v>
      </c>
    </row>
    <row r="3836" spans="2:6" x14ac:dyDescent="0.15">
      <c r="B3836" s="33">
        <v>4</v>
      </c>
      <c r="C3836" s="16">
        <v>15.555901699437495</v>
      </c>
      <c r="D3836" s="16">
        <v>69.785831851175203</v>
      </c>
      <c r="E3836" s="2">
        <f t="shared" si="130"/>
        <v>11.918951900985418</v>
      </c>
      <c r="F3836" s="2">
        <f t="shared" si="131"/>
        <v>6.0205999132796242</v>
      </c>
    </row>
    <row r="3837" spans="2:6" x14ac:dyDescent="0.15">
      <c r="B3837" s="33">
        <v>4</v>
      </c>
      <c r="C3837" s="16">
        <v>15.555901699437495</v>
      </c>
      <c r="D3837" s="16">
        <v>70.122171499174144</v>
      </c>
      <c r="E3837" s="2">
        <f t="shared" si="130"/>
        <v>11.918951900985418</v>
      </c>
      <c r="F3837" s="2">
        <f t="shared" si="131"/>
        <v>6.0205999132796242</v>
      </c>
    </row>
    <row r="3838" spans="2:6" x14ac:dyDescent="0.15">
      <c r="B3838" s="33">
        <v>4</v>
      </c>
      <c r="C3838" s="16">
        <v>15.555901699437495</v>
      </c>
      <c r="D3838" s="16">
        <v>69.975221600864643</v>
      </c>
      <c r="E3838" s="2">
        <f t="shared" si="130"/>
        <v>11.918951900985418</v>
      </c>
      <c r="F3838" s="2">
        <f t="shared" si="131"/>
        <v>6.0205999132796242</v>
      </c>
    </row>
    <row r="3839" spans="2:6" x14ac:dyDescent="0.15">
      <c r="B3839" s="33">
        <v>4</v>
      </c>
      <c r="C3839" s="16">
        <v>15.555901699437495</v>
      </c>
      <c r="D3839" s="16">
        <v>70.112183322360849</v>
      </c>
      <c r="E3839" s="2">
        <f t="shared" si="130"/>
        <v>11.918951900985418</v>
      </c>
      <c r="F3839" s="2">
        <f t="shared" si="131"/>
        <v>6.0205999132796242</v>
      </c>
    </row>
    <row r="3840" spans="2:6" x14ac:dyDescent="0.15">
      <c r="B3840" s="33">
        <v>4</v>
      </c>
      <c r="C3840" s="16">
        <v>15.555901699437495</v>
      </c>
      <c r="D3840" s="16">
        <v>69.824182780701932</v>
      </c>
      <c r="E3840" s="2">
        <f t="shared" si="130"/>
        <v>11.918951900985418</v>
      </c>
      <c r="F3840" s="2">
        <f t="shared" si="131"/>
        <v>6.0205999132796242</v>
      </c>
    </row>
    <row r="3841" spans="2:6" x14ac:dyDescent="0.15">
      <c r="B3841" s="33">
        <v>4</v>
      </c>
      <c r="C3841" s="16">
        <v>15.555901699437495</v>
      </c>
      <c r="D3841" s="16">
        <v>69.800716322465007</v>
      </c>
      <c r="E3841" s="2">
        <f t="shared" si="130"/>
        <v>11.918951900985418</v>
      </c>
      <c r="F3841" s="2">
        <f t="shared" si="131"/>
        <v>6.0205999132796242</v>
      </c>
    </row>
    <row r="3842" spans="2:6" x14ac:dyDescent="0.15">
      <c r="B3842" s="33">
        <v>4</v>
      </c>
      <c r="C3842" s="16">
        <v>15.561237243569579</v>
      </c>
      <c r="D3842" s="16">
        <v>69.645211788057509</v>
      </c>
      <c r="E3842" s="2">
        <f t="shared" si="130"/>
        <v>11.92044123932174</v>
      </c>
      <c r="F3842" s="2">
        <f t="shared" si="131"/>
        <v>6.0205999132796242</v>
      </c>
    </row>
    <row r="3843" spans="2:6" x14ac:dyDescent="0.15">
      <c r="B3843" s="33">
        <v>4</v>
      </c>
      <c r="C3843" s="16">
        <v>15.561237243569579</v>
      </c>
      <c r="D3843" s="16">
        <v>70.176296073263643</v>
      </c>
      <c r="E3843" s="2">
        <f t="shared" si="130"/>
        <v>11.92044123932174</v>
      </c>
      <c r="F3843" s="2">
        <f t="shared" si="131"/>
        <v>6.0205999132796242</v>
      </c>
    </row>
    <row r="3844" spans="2:6" x14ac:dyDescent="0.15">
      <c r="B3844" s="33">
        <v>4</v>
      </c>
      <c r="C3844" s="16">
        <v>15.561237243569579</v>
      </c>
      <c r="D3844" s="16">
        <v>69.797553093738827</v>
      </c>
      <c r="E3844" s="2">
        <f t="shared" si="130"/>
        <v>11.92044123932174</v>
      </c>
      <c r="F3844" s="2">
        <f t="shared" si="131"/>
        <v>6.0205999132796242</v>
      </c>
    </row>
    <row r="3845" spans="2:6" x14ac:dyDescent="0.15">
      <c r="B3845" s="33">
        <v>4</v>
      </c>
      <c r="C3845" s="16">
        <v>15.561237243569579</v>
      </c>
      <c r="D3845" s="16">
        <v>69.807879652534893</v>
      </c>
      <c r="E3845" s="2">
        <f t="shared" si="130"/>
        <v>11.92044123932174</v>
      </c>
      <c r="F3845" s="2">
        <f t="shared" si="131"/>
        <v>6.0205999132796242</v>
      </c>
    </row>
    <row r="3846" spans="2:6" x14ac:dyDescent="0.15">
      <c r="B3846" s="33">
        <v>4</v>
      </c>
      <c r="C3846" s="16">
        <v>15.561237243569579</v>
      </c>
      <c r="D3846" s="16">
        <v>69.930798285438186</v>
      </c>
      <c r="E3846" s="2">
        <f t="shared" si="130"/>
        <v>11.92044123932174</v>
      </c>
      <c r="F3846" s="2">
        <f t="shared" si="131"/>
        <v>6.0205999132796242</v>
      </c>
    </row>
    <row r="3847" spans="2:6" x14ac:dyDescent="0.15">
      <c r="B3847" s="33">
        <v>4</v>
      </c>
      <c r="C3847" s="16">
        <v>15.561237243569579</v>
      </c>
      <c r="D3847" s="16">
        <v>69.939699731930077</v>
      </c>
      <c r="E3847" s="2">
        <f t="shared" si="130"/>
        <v>11.92044123932174</v>
      </c>
      <c r="F3847" s="2">
        <f t="shared" si="131"/>
        <v>6.0205999132796242</v>
      </c>
    </row>
    <row r="3848" spans="2:6" x14ac:dyDescent="0.15">
      <c r="B3848" s="33">
        <v>4</v>
      </c>
      <c r="C3848" s="16">
        <v>15.561237243569579</v>
      </c>
      <c r="D3848" s="16">
        <v>69.987829672971202</v>
      </c>
      <c r="E3848" s="2">
        <f t="shared" si="130"/>
        <v>11.92044123932174</v>
      </c>
      <c r="F3848" s="2">
        <f t="shared" si="131"/>
        <v>6.0205999132796242</v>
      </c>
    </row>
    <row r="3849" spans="2:6" x14ac:dyDescent="0.15">
      <c r="B3849" s="33">
        <v>4</v>
      </c>
      <c r="C3849" s="16">
        <v>15.561237243569579</v>
      </c>
      <c r="D3849" s="16">
        <v>69.97109824290709</v>
      </c>
      <c r="E3849" s="2">
        <f t="shared" si="130"/>
        <v>11.92044123932174</v>
      </c>
      <c r="F3849" s="2">
        <f t="shared" si="131"/>
        <v>6.0205999132796242</v>
      </c>
    </row>
    <row r="3850" spans="2:6" x14ac:dyDescent="0.15">
      <c r="B3850" s="33">
        <v>4</v>
      </c>
      <c r="C3850" s="16">
        <v>15.561237243569579</v>
      </c>
      <c r="D3850" s="16">
        <v>70.276153824163572</v>
      </c>
      <c r="E3850" s="2">
        <f t="shared" ref="E3850:E3913" si="132">10*LOG10(C3850)</f>
        <v>11.92044123932174</v>
      </c>
      <c r="F3850" s="2">
        <f t="shared" ref="F3850:F3913" si="133">10*LOG10(B3850)</f>
        <v>6.0205999132796242</v>
      </c>
    </row>
    <row r="3851" spans="2:6" x14ac:dyDescent="0.15">
      <c r="B3851" s="33">
        <v>4</v>
      </c>
      <c r="C3851" s="16">
        <v>15.561237243569579</v>
      </c>
      <c r="D3851" s="16">
        <v>69.958026473660638</v>
      </c>
      <c r="E3851" s="2">
        <f t="shared" si="132"/>
        <v>11.92044123932174</v>
      </c>
      <c r="F3851" s="2">
        <f t="shared" si="133"/>
        <v>6.0205999132796242</v>
      </c>
    </row>
    <row r="3852" spans="2:6" x14ac:dyDescent="0.15">
      <c r="B3852" s="33">
        <v>4</v>
      </c>
      <c r="C3852" s="16">
        <v>15.561237243569579</v>
      </c>
      <c r="D3852" s="16">
        <v>70.116328498201582</v>
      </c>
      <c r="E3852" s="2">
        <f t="shared" si="132"/>
        <v>11.92044123932174</v>
      </c>
      <c r="F3852" s="2">
        <f t="shared" si="133"/>
        <v>6.0205999132796242</v>
      </c>
    </row>
    <row r="3853" spans="2:6" x14ac:dyDescent="0.15">
      <c r="B3853" s="33">
        <v>4</v>
      </c>
      <c r="C3853" s="16">
        <v>15.561237243569579</v>
      </c>
      <c r="D3853" s="16">
        <v>69.67993368495938</v>
      </c>
      <c r="E3853" s="2">
        <f t="shared" si="132"/>
        <v>11.92044123932174</v>
      </c>
      <c r="F3853" s="2">
        <f t="shared" si="133"/>
        <v>6.0205999132796242</v>
      </c>
    </row>
    <row r="3854" spans="2:6" x14ac:dyDescent="0.15">
      <c r="B3854" s="33">
        <v>4</v>
      </c>
      <c r="C3854" s="16">
        <v>15.561237243569579</v>
      </c>
      <c r="D3854" s="16">
        <v>69.869846486104606</v>
      </c>
      <c r="E3854" s="2">
        <f t="shared" si="132"/>
        <v>11.92044123932174</v>
      </c>
      <c r="F3854" s="2">
        <f t="shared" si="133"/>
        <v>6.0205999132796242</v>
      </c>
    </row>
    <row r="3855" spans="2:6" x14ac:dyDescent="0.15">
      <c r="B3855" s="33">
        <v>4</v>
      </c>
      <c r="C3855" s="16">
        <v>15.561237243569579</v>
      </c>
      <c r="D3855" s="16">
        <v>69.881079106295701</v>
      </c>
      <c r="E3855" s="2">
        <f t="shared" si="132"/>
        <v>11.92044123932174</v>
      </c>
      <c r="F3855" s="2">
        <f t="shared" si="133"/>
        <v>6.0205999132796242</v>
      </c>
    </row>
    <row r="3856" spans="2:6" x14ac:dyDescent="0.15">
      <c r="B3856" s="33">
        <v>4</v>
      </c>
      <c r="C3856" s="16">
        <v>15.561237243569579</v>
      </c>
      <c r="D3856" s="16">
        <v>69.804206390064735</v>
      </c>
      <c r="E3856" s="2">
        <f t="shared" si="132"/>
        <v>11.92044123932174</v>
      </c>
      <c r="F3856" s="2">
        <f t="shared" si="133"/>
        <v>6.0205999132796242</v>
      </c>
    </row>
    <row r="3857" spans="2:6" x14ac:dyDescent="0.15">
      <c r="B3857" s="33">
        <v>4</v>
      </c>
      <c r="C3857" s="16">
        <v>15.561237243569579</v>
      </c>
      <c r="D3857" s="16">
        <v>70.062050254351192</v>
      </c>
      <c r="E3857" s="2">
        <f t="shared" si="132"/>
        <v>11.92044123932174</v>
      </c>
      <c r="F3857" s="2">
        <f t="shared" si="133"/>
        <v>6.0205999132796242</v>
      </c>
    </row>
    <row r="3858" spans="2:6" x14ac:dyDescent="0.15">
      <c r="B3858" s="33">
        <v>4</v>
      </c>
      <c r="C3858" s="16">
        <v>15.561237243569579</v>
      </c>
      <c r="D3858" s="16">
        <v>69.954782172589574</v>
      </c>
      <c r="E3858" s="2">
        <f t="shared" si="132"/>
        <v>11.92044123932174</v>
      </c>
      <c r="F3858" s="2">
        <f t="shared" si="133"/>
        <v>6.0205999132796242</v>
      </c>
    </row>
    <row r="3859" spans="2:6" x14ac:dyDescent="0.15">
      <c r="B3859" s="33">
        <v>4</v>
      </c>
      <c r="C3859" s="16">
        <v>15.561237243569579</v>
      </c>
      <c r="D3859" s="16">
        <v>69.996594153957318</v>
      </c>
      <c r="E3859" s="2">
        <f t="shared" si="132"/>
        <v>11.92044123932174</v>
      </c>
      <c r="F3859" s="2">
        <f t="shared" si="133"/>
        <v>6.0205999132796242</v>
      </c>
    </row>
    <row r="3860" spans="2:6" x14ac:dyDescent="0.15">
      <c r="B3860" s="33">
        <v>4</v>
      </c>
      <c r="C3860" s="16">
        <v>15.561237243569579</v>
      </c>
      <c r="D3860" s="16">
        <v>69.531088265647924</v>
      </c>
      <c r="E3860" s="2">
        <f t="shared" si="132"/>
        <v>11.92044123932174</v>
      </c>
      <c r="F3860" s="2">
        <f t="shared" si="133"/>
        <v>6.0205999132796242</v>
      </c>
    </row>
    <row r="3861" spans="2:6" x14ac:dyDescent="0.15">
      <c r="B3861" s="33">
        <v>4</v>
      </c>
      <c r="C3861" s="16">
        <v>15.561237243569579</v>
      </c>
      <c r="D3861" s="16">
        <v>69.843533550301387</v>
      </c>
      <c r="E3861" s="2">
        <f t="shared" si="132"/>
        <v>11.92044123932174</v>
      </c>
      <c r="F3861" s="2">
        <f t="shared" si="133"/>
        <v>6.0205999132796242</v>
      </c>
    </row>
    <row r="3862" spans="2:6" x14ac:dyDescent="0.15">
      <c r="B3862" s="33">
        <v>4</v>
      </c>
      <c r="C3862" s="16">
        <v>15.561237243569579</v>
      </c>
      <c r="D3862" s="16">
        <v>70.008881724478385</v>
      </c>
      <c r="E3862" s="2">
        <f t="shared" si="132"/>
        <v>11.92044123932174</v>
      </c>
      <c r="F3862" s="2">
        <f t="shared" si="133"/>
        <v>6.0205999132796242</v>
      </c>
    </row>
    <row r="3863" spans="2:6" x14ac:dyDescent="0.15">
      <c r="B3863" s="33">
        <v>4</v>
      </c>
      <c r="C3863" s="16">
        <v>15.561237243569579</v>
      </c>
      <c r="D3863" s="16">
        <v>69.656055308150087</v>
      </c>
      <c r="E3863" s="2">
        <f t="shared" si="132"/>
        <v>11.92044123932174</v>
      </c>
      <c r="F3863" s="2">
        <f t="shared" si="133"/>
        <v>6.0205999132796242</v>
      </c>
    </row>
    <row r="3864" spans="2:6" x14ac:dyDescent="0.15">
      <c r="B3864" s="33">
        <v>4</v>
      </c>
      <c r="C3864" s="16">
        <v>15.561237243569579</v>
      </c>
      <c r="D3864" s="16">
        <v>69.782369670352409</v>
      </c>
      <c r="E3864" s="2">
        <f t="shared" si="132"/>
        <v>11.92044123932174</v>
      </c>
      <c r="F3864" s="2">
        <f t="shared" si="133"/>
        <v>6.0205999132796242</v>
      </c>
    </row>
    <row r="3865" spans="2:6" x14ac:dyDescent="0.15">
      <c r="B3865" s="33">
        <v>4</v>
      </c>
      <c r="C3865" s="16">
        <v>15.561237243569579</v>
      </c>
      <c r="D3865" s="16">
        <v>70.065276178963217</v>
      </c>
      <c r="E3865" s="2">
        <f t="shared" si="132"/>
        <v>11.92044123932174</v>
      </c>
      <c r="F3865" s="2">
        <f t="shared" si="133"/>
        <v>6.0205999132796242</v>
      </c>
    </row>
    <row r="3866" spans="2:6" x14ac:dyDescent="0.15">
      <c r="B3866" s="33">
        <v>4</v>
      </c>
      <c r="C3866" s="16">
        <v>15.561237243569579</v>
      </c>
      <c r="D3866" s="16">
        <v>69.904196419785222</v>
      </c>
      <c r="E3866" s="2">
        <f t="shared" si="132"/>
        <v>11.92044123932174</v>
      </c>
      <c r="F3866" s="2">
        <f t="shared" si="133"/>
        <v>6.0205999132796242</v>
      </c>
    </row>
    <row r="3867" spans="2:6" x14ac:dyDescent="0.15">
      <c r="B3867" s="33">
        <v>4</v>
      </c>
      <c r="C3867" s="16">
        <v>15.561237243569579</v>
      </c>
      <c r="D3867" s="16">
        <v>69.72740549704767</v>
      </c>
      <c r="E3867" s="2">
        <f t="shared" si="132"/>
        <v>11.92044123932174</v>
      </c>
      <c r="F3867" s="2">
        <f t="shared" si="133"/>
        <v>6.0205999132796242</v>
      </c>
    </row>
    <row r="3868" spans="2:6" x14ac:dyDescent="0.15">
      <c r="B3868" s="33">
        <v>4</v>
      </c>
      <c r="C3868" s="16">
        <v>15.561237243569579</v>
      </c>
      <c r="D3868" s="16">
        <v>69.796898033981975</v>
      </c>
      <c r="E3868" s="2">
        <f t="shared" si="132"/>
        <v>11.92044123932174</v>
      </c>
      <c r="F3868" s="2">
        <f t="shared" si="133"/>
        <v>6.0205999132796242</v>
      </c>
    </row>
    <row r="3869" spans="2:6" x14ac:dyDescent="0.15">
      <c r="B3869" s="33">
        <v>4</v>
      </c>
      <c r="C3869" s="16">
        <v>15.561237243569579</v>
      </c>
      <c r="D3869" s="16">
        <v>69.946734399075851</v>
      </c>
      <c r="E3869" s="2">
        <f t="shared" si="132"/>
        <v>11.92044123932174</v>
      </c>
      <c r="F3869" s="2">
        <f t="shared" si="133"/>
        <v>6.0205999132796242</v>
      </c>
    </row>
    <row r="3870" spans="2:6" x14ac:dyDescent="0.15">
      <c r="B3870" s="33">
        <v>4</v>
      </c>
      <c r="C3870" s="16">
        <v>15.561237243569579</v>
      </c>
      <c r="D3870" s="16">
        <v>69.889618521482518</v>
      </c>
      <c r="E3870" s="2">
        <f t="shared" si="132"/>
        <v>11.92044123932174</v>
      </c>
      <c r="F3870" s="2">
        <f t="shared" si="133"/>
        <v>6.0205999132796242</v>
      </c>
    </row>
    <row r="3871" spans="2:6" x14ac:dyDescent="0.15">
      <c r="B3871" s="33">
        <v>4</v>
      </c>
      <c r="C3871" s="16">
        <v>15.561237243569579</v>
      </c>
      <c r="D3871" s="16">
        <v>69.922178246293356</v>
      </c>
      <c r="E3871" s="2">
        <f t="shared" si="132"/>
        <v>11.92044123932174</v>
      </c>
      <c r="F3871" s="2">
        <f t="shared" si="133"/>
        <v>6.0205999132796242</v>
      </c>
    </row>
    <row r="3872" spans="2:6" x14ac:dyDescent="0.15">
      <c r="B3872" s="33">
        <v>4</v>
      </c>
      <c r="C3872" s="16">
        <v>15.566143782776615</v>
      </c>
      <c r="D3872" s="16">
        <v>69.876691254587968</v>
      </c>
      <c r="E3872" s="2">
        <f t="shared" si="132"/>
        <v>11.9218103766216</v>
      </c>
      <c r="F3872" s="2">
        <f t="shared" si="133"/>
        <v>6.0205999132796242</v>
      </c>
    </row>
    <row r="3873" spans="2:6" x14ac:dyDescent="0.15">
      <c r="B3873" s="33">
        <v>4</v>
      </c>
      <c r="C3873" s="16">
        <v>15.566143782776615</v>
      </c>
      <c r="D3873" s="16">
        <v>70.113282974441958</v>
      </c>
      <c r="E3873" s="2">
        <f t="shared" si="132"/>
        <v>11.9218103766216</v>
      </c>
      <c r="F3873" s="2">
        <f t="shared" si="133"/>
        <v>6.0205999132796242</v>
      </c>
    </row>
    <row r="3874" spans="2:6" x14ac:dyDescent="0.15">
      <c r="B3874" s="33">
        <v>4</v>
      </c>
      <c r="C3874" s="16">
        <v>15.566143782776615</v>
      </c>
      <c r="D3874" s="16">
        <v>70.003639231105808</v>
      </c>
      <c r="E3874" s="2">
        <f t="shared" si="132"/>
        <v>11.9218103766216</v>
      </c>
      <c r="F3874" s="2">
        <f t="shared" si="133"/>
        <v>6.0205999132796242</v>
      </c>
    </row>
    <row r="3875" spans="2:6" x14ac:dyDescent="0.15">
      <c r="B3875" s="33">
        <v>4</v>
      </c>
      <c r="C3875" s="16">
        <v>15.566143782776615</v>
      </c>
      <c r="D3875" s="16">
        <v>69.959784510618832</v>
      </c>
      <c r="E3875" s="2">
        <f t="shared" si="132"/>
        <v>11.9218103766216</v>
      </c>
      <c r="F3875" s="2">
        <f t="shared" si="133"/>
        <v>6.0205999132796242</v>
      </c>
    </row>
    <row r="3876" spans="2:6" x14ac:dyDescent="0.15">
      <c r="B3876" s="33">
        <v>4</v>
      </c>
      <c r="C3876" s="16">
        <v>15.566143782776615</v>
      </c>
      <c r="D3876" s="16">
        <v>69.743464955295863</v>
      </c>
      <c r="E3876" s="2">
        <f t="shared" si="132"/>
        <v>11.9218103766216</v>
      </c>
      <c r="F3876" s="2">
        <f t="shared" si="133"/>
        <v>6.0205999132796242</v>
      </c>
    </row>
    <row r="3877" spans="2:6" x14ac:dyDescent="0.15">
      <c r="B3877" s="33">
        <v>4</v>
      </c>
      <c r="C3877" s="16">
        <v>15.566143782776615</v>
      </c>
      <c r="D3877" s="16">
        <v>70.182937252456668</v>
      </c>
      <c r="E3877" s="2">
        <f t="shared" si="132"/>
        <v>11.9218103766216</v>
      </c>
      <c r="F3877" s="2">
        <f t="shared" si="133"/>
        <v>6.0205999132796242</v>
      </c>
    </row>
    <row r="3878" spans="2:6" x14ac:dyDescent="0.15">
      <c r="B3878" s="33">
        <v>4</v>
      </c>
      <c r="C3878" s="16">
        <v>15.566143782776615</v>
      </c>
      <c r="D3878" s="16">
        <v>69.832253282230596</v>
      </c>
      <c r="E3878" s="2">
        <f t="shared" si="132"/>
        <v>11.9218103766216</v>
      </c>
      <c r="F3878" s="2">
        <f t="shared" si="133"/>
        <v>6.0205999132796242</v>
      </c>
    </row>
    <row r="3879" spans="2:6" x14ac:dyDescent="0.15">
      <c r="B3879" s="33">
        <v>4</v>
      </c>
      <c r="C3879" s="16">
        <v>15.566143782776615</v>
      </c>
      <c r="D3879" s="16">
        <v>70.072549087556354</v>
      </c>
      <c r="E3879" s="2">
        <f t="shared" si="132"/>
        <v>11.9218103766216</v>
      </c>
      <c r="F3879" s="2">
        <f t="shared" si="133"/>
        <v>6.0205999132796242</v>
      </c>
    </row>
    <row r="3880" spans="2:6" x14ac:dyDescent="0.15">
      <c r="B3880" s="33">
        <v>4</v>
      </c>
      <c r="C3880" s="16">
        <v>15.566143782776615</v>
      </c>
      <c r="D3880" s="16">
        <v>69.820213769357068</v>
      </c>
      <c r="E3880" s="2">
        <f t="shared" si="132"/>
        <v>11.9218103766216</v>
      </c>
      <c r="F3880" s="2">
        <f t="shared" si="133"/>
        <v>6.0205999132796242</v>
      </c>
    </row>
    <row r="3881" spans="2:6" x14ac:dyDescent="0.15">
      <c r="B3881" s="33">
        <v>4</v>
      </c>
      <c r="C3881" s="16">
        <v>15.566143782776615</v>
      </c>
      <c r="D3881" s="16">
        <v>69.778156510678784</v>
      </c>
      <c r="E3881" s="2">
        <f t="shared" si="132"/>
        <v>11.9218103766216</v>
      </c>
      <c r="F3881" s="2">
        <f t="shared" si="133"/>
        <v>6.0205999132796242</v>
      </c>
    </row>
    <row r="3882" spans="2:6" x14ac:dyDescent="0.15">
      <c r="B3882" s="33">
        <v>4</v>
      </c>
      <c r="C3882" s="16">
        <v>15.566143782776615</v>
      </c>
      <c r="D3882" s="16">
        <v>69.706552481709764</v>
      </c>
      <c r="E3882" s="2">
        <f t="shared" si="132"/>
        <v>11.9218103766216</v>
      </c>
      <c r="F3882" s="2">
        <f t="shared" si="133"/>
        <v>6.0205999132796242</v>
      </c>
    </row>
    <row r="3883" spans="2:6" x14ac:dyDescent="0.15">
      <c r="B3883" s="33">
        <v>4</v>
      </c>
      <c r="C3883" s="16">
        <v>15.566143782776615</v>
      </c>
      <c r="D3883" s="16">
        <v>69.880903272954953</v>
      </c>
      <c r="E3883" s="2">
        <f t="shared" si="132"/>
        <v>11.9218103766216</v>
      </c>
      <c r="F3883" s="2">
        <f t="shared" si="133"/>
        <v>6.0205999132796242</v>
      </c>
    </row>
    <row r="3884" spans="2:6" x14ac:dyDescent="0.15">
      <c r="B3884" s="33">
        <v>4</v>
      </c>
      <c r="C3884" s="16">
        <v>15.566143782776615</v>
      </c>
      <c r="D3884" s="16">
        <v>69.899515731145385</v>
      </c>
      <c r="E3884" s="2">
        <f t="shared" si="132"/>
        <v>11.9218103766216</v>
      </c>
      <c r="F3884" s="2">
        <f t="shared" si="133"/>
        <v>6.0205999132796242</v>
      </c>
    </row>
    <row r="3885" spans="2:6" x14ac:dyDescent="0.15">
      <c r="B3885" s="33">
        <v>4</v>
      </c>
      <c r="C3885" s="16">
        <v>15.566143782776615</v>
      </c>
      <c r="D3885" s="16">
        <v>69.709686349359274</v>
      </c>
      <c r="E3885" s="2">
        <f t="shared" si="132"/>
        <v>11.9218103766216</v>
      </c>
      <c r="F3885" s="2">
        <f t="shared" si="133"/>
        <v>6.0205999132796242</v>
      </c>
    </row>
    <row r="3886" spans="2:6" x14ac:dyDescent="0.15">
      <c r="B3886" s="33">
        <v>4</v>
      </c>
      <c r="C3886" s="16">
        <v>15.566143782776615</v>
      </c>
      <c r="D3886" s="16">
        <v>70.03075314250988</v>
      </c>
      <c r="E3886" s="2">
        <f t="shared" si="132"/>
        <v>11.9218103766216</v>
      </c>
      <c r="F3886" s="2">
        <f t="shared" si="133"/>
        <v>6.0205999132796242</v>
      </c>
    </row>
    <row r="3887" spans="2:6" x14ac:dyDescent="0.15">
      <c r="B3887" s="33">
        <v>4</v>
      </c>
      <c r="C3887" s="16">
        <v>15.566143782776615</v>
      </c>
      <c r="D3887" s="16">
        <v>69.455089713307316</v>
      </c>
      <c r="E3887" s="2">
        <f t="shared" si="132"/>
        <v>11.9218103766216</v>
      </c>
      <c r="F3887" s="2">
        <f t="shared" si="133"/>
        <v>6.0205999132796242</v>
      </c>
    </row>
    <row r="3888" spans="2:6" x14ac:dyDescent="0.15">
      <c r="B3888" s="33">
        <v>4</v>
      </c>
      <c r="C3888" s="16">
        <v>15.566143782776615</v>
      </c>
      <c r="D3888" s="16">
        <v>69.86996140426443</v>
      </c>
      <c r="E3888" s="2">
        <f t="shared" si="132"/>
        <v>11.9218103766216</v>
      </c>
      <c r="F3888" s="2">
        <f t="shared" si="133"/>
        <v>6.0205999132796242</v>
      </c>
    </row>
    <row r="3889" spans="2:6" x14ac:dyDescent="0.15">
      <c r="B3889" s="33">
        <v>4</v>
      </c>
      <c r="C3889" s="16">
        <v>15.566143782776615</v>
      </c>
      <c r="D3889" s="16">
        <v>69.821847878848303</v>
      </c>
      <c r="E3889" s="2">
        <f t="shared" si="132"/>
        <v>11.9218103766216</v>
      </c>
      <c r="F3889" s="2">
        <f t="shared" si="133"/>
        <v>6.0205999132796242</v>
      </c>
    </row>
    <row r="3890" spans="2:6" x14ac:dyDescent="0.15">
      <c r="B3890" s="33">
        <v>4</v>
      </c>
      <c r="C3890" s="16">
        <v>15.566143782776615</v>
      </c>
      <c r="D3890" s="16">
        <v>69.929970646228526</v>
      </c>
      <c r="E3890" s="2">
        <f t="shared" si="132"/>
        <v>11.9218103766216</v>
      </c>
      <c r="F3890" s="2">
        <f t="shared" si="133"/>
        <v>6.0205999132796242</v>
      </c>
    </row>
    <row r="3891" spans="2:6" x14ac:dyDescent="0.15">
      <c r="B3891" s="33">
        <v>4</v>
      </c>
      <c r="C3891" s="16">
        <v>15.566143782776615</v>
      </c>
      <c r="D3891" s="16">
        <v>69.902591724266628</v>
      </c>
      <c r="E3891" s="2">
        <f t="shared" si="132"/>
        <v>11.9218103766216</v>
      </c>
      <c r="F3891" s="2">
        <f t="shared" si="133"/>
        <v>6.0205999132796242</v>
      </c>
    </row>
    <row r="3892" spans="2:6" x14ac:dyDescent="0.15">
      <c r="B3892" s="33">
        <v>4</v>
      </c>
      <c r="C3892" s="16">
        <v>15.570710678118655</v>
      </c>
      <c r="D3892" s="16">
        <v>69.852394529798204</v>
      </c>
      <c r="E3892" s="2">
        <f t="shared" si="132"/>
        <v>11.923084350820368</v>
      </c>
      <c r="F3892" s="2">
        <f t="shared" si="133"/>
        <v>6.0205999132796242</v>
      </c>
    </row>
    <row r="3893" spans="2:6" x14ac:dyDescent="0.15">
      <c r="B3893" s="33">
        <v>4</v>
      </c>
      <c r="C3893" s="16">
        <v>15.570710678118655</v>
      </c>
      <c r="D3893" s="16">
        <v>69.982695407407874</v>
      </c>
      <c r="E3893" s="2">
        <f t="shared" si="132"/>
        <v>11.923084350820368</v>
      </c>
      <c r="F3893" s="2">
        <f t="shared" si="133"/>
        <v>6.0205999132796242</v>
      </c>
    </row>
    <row r="3894" spans="2:6" x14ac:dyDescent="0.15">
      <c r="B3894" s="33">
        <v>4</v>
      </c>
      <c r="C3894" s="16">
        <v>15.570710678118655</v>
      </c>
      <c r="D3894" s="16">
        <v>69.865272488796947</v>
      </c>
      <c r="E3894" s="2">
        <f t="shared" si="132"/>
        <v>11.923084350820368</v>
      </c>
      <c r="F3894" s="2">
        <f t="shared" si="133"/>
        <v>6.0205999132796242</v>
      </c>
    </row>
    <row r="3895" spans="2:6" x14ac:dyDescent="0.15">
      <c r="B3895" s="33">
        <v>4</v>
      </c>
      <c r="C3895" s="16">
        <v>15.570710678118655</v>
      </c>
      <c r="D3895" s="16">
        <v>70.007516942305031</v>
      </c>
      <c r="E3895" s="2">
        <f t="shared" si="132"/>
        <v>11.923084350820368</v>
      </c>
      <c r="F3895" s="2">
        <f t="shared" si="133"/>
        <v>6.0205999132796242</v>
      </c>
    </row>
    <row r="3896" spans="2:6" x14ac:dyDescent="0.15">
      <c r="B3896" s="33">
        <v>4</v>
      </c>
      <c r="C3896" s="16">
        <v>15.570710678118655</v>
      </c>
      <c r="D3896" s="16">
        <v>70.021287603375526</v>
      </c>
      <c r="E3896" s="2">
        <f t="shared" si="132"/>
        <v>11.923084350820368</v>
      </c>
      <c r="F3896" s="2">
        <f t="shared" si="133"/>
        <v>6.0205999132796242</v>
      </c>
    </row>
    <row r="3897" spans="2:6" x14ac:dyDescent="0.15">
      <c r="B3897" s="33">
        <v>4</v>
      </c>
      <c r="C3897" s="16">
        <v>15.570710678118655</v>
      </c>
      <c r="D3897" s="16">
        <v>69.74610265909979</v>
      </c>
      <c r="E3897" s="2">
        <f t="shared" si="132"/>
        <v>11.923084350820368</v>
      </c>
      <c r="F3897" s="2">
        <f t="shared" si="133"/>
        <v>6.0205999132796242</v>
      </c>
    </row>
    <row r="3898" spans="2:6" x14ac:dyDescent="0.15">
      <c r="B3898" s="33">
        <v>4</v>
      </c>
      <c r="C3898" s="16">
        <v>15.570710678118655</v>
      </c>
      <c r="D3898" s="16">
        <v>70.058223826589611</v>
      </c>
      <c r="E3898" s="2">
        <f t="shared" si="132"/>
        <v>11.923084350820368</v>
      </c>
      <c r="F3898" s="2">
        <f t="shared" si="133"/>
        <v>6.0205999132796242</v>
      </c>
    </row>
    <row r="3899" spans="2:6" x14ac:dyDescent="0.15">
      <c r="B3899" s="33">
        <v>4</v>
      </c>
      <c r="C3899" s="16">
        <v>15.570710678118655</v>
      </c>
      <c r="D3899" s="16">
        <v>69.688335327000857</v>
      </c>
      <c r="E3899" s="2">
        <f t="shared" si="132"/>
        <v>11.923084350820368</v>
      </c>
      <c r="F3899" s="2">
        <f t="shared" si="133"/>
        <v>6.0205999132796242</v>
      </c>
    </row>
    <row r="3900" spans="2:6" x14ac:dyDescent="0.15">
      <c r="B3900" s="33">
        <v>4</v>
      </c>
      <c r="C3900" s="16">
        <v>15.570710678118655</v>
      </c>
      <c r="D3900" s="16">
        <v>69.983157391393036</v>
      </c>
      <c r="E3900" s="2">
        <f t="shared" si="132"/>
        <v>11.923084350820368</v>
      </c>
      <c r="F3900" s="2">
        <f t="shared" si="133"/>
        <v>6.0205999132796242</v>
      </c>
    </row>
    <row r="3901" spans="2:6" x14ac:dyDescent="0.15">
      <c r="B3901" s="33">
        <v>4</v>
      </c>
      <c r="C3901" s="16">
        <v>15.570710678118655</v>
      </c>
      <c r="D3901" s="16">
        <v>69.919178093065511</v>
      </c>
      <c r="E3901" s="2">
        <f t="shared" si="132"/>
        <v>11.923084350820368</v>
      </c>
      <c r="F3901" s="2">
        <f t="shared" si="133"/>
        <v>6.0205999132796242</v>
      </c>
    </row>
    <row r="3902" spans="2:6" x14ac:dyDescent="0.15">
      <c r="B3902" s="33">
        <v>4</v>
      </c>
      <c r="C3902" s="16">
        <v>15.570710678118655</v>
      </c>
      <c r="D3902" s="16">
        <v>70.024096597708535</v>
      </c>
      <c r="E3902" s="2">
        <f t="shared" si="132"/>
        <v>11.923084350820368</v>
      </c>
      <c r="F3902" s="2">
        <f t="shared" si="133"/>
        <v>6.0205999132796242</v>
      </c>
    </row>
    <row r="3903" spans="2:6" x14ac:dyDescent="0.15">
      <c r="B3903" s="33">
        <v>4</v>
      </c>
      <c r="C3903" s="16">
        <v>15.570710678118655</v>
      </c>
      <c r="D3903" s="16">
        <v>69.668239756354083</v>
      </c>
      <c r="E3903" s="2">
        <f t="shared" si="132"/>
        <v>11.923084350820368</v>
      </c>
      <c r="F3903" s="2">
        <f t="shared" si="133"/>
        <v>6.0205999132796242</v>
      </c>
    </row>
    <row r="3904" spans="2:6" x14ac:dyDescent="0.15">
      <c r="B3904" s="33">
        <v>4</v>
      </c>
      <c r="C3904" s="16">
        <v>15.570710678118655</v>
      </c>
      <c r="D3904" s="16">
        <v>69.683097418819059</v>
      </c>
      <c r="E3904" s="2">
        <f t="shared" si="132"/>
        <v>11.923084350820368</v>
      </c>
      <c r="F3904" s="2">
        <f t="shared" si="133"/>
        <v>6.0205999132796242</v>
      </c>
    </row>
    <row r="3905" spans="2:6" x14ac:dyDescent="0.15">
      <c r="B3905" s="33">
        <v>4</v>
      </c>
      <c r="C3905" s="16">
        <v>15.570710678118655</v>
      </c>
      <c r="D3905" s="16">
        <v>69.871400860594008</v>
      </c>
      <c r="E3905" s="2">
        <f t="shared" si="132"/>
        <v>11.923084350820368</v>
      </c>
      <c r="F3905" s="2">
        <f t="shared" si="133"/>
        <v>6.0205999132796242</v>
      </c>
    </row>
    <row r="3906" spans="2:6" x14ac:dyDescent="0.15">
      <c r="B3906" s="33">
        <v>4</v>
      </c>
      <c r="C3906" s="16">
        <v>15.570710678118655</v>
      </c>
      <c r="D3906" s="16">
        <v>69.528496623744573</v>
      </c>
      <c r="E3906" s="2">
        <f t="shared" si="132"/>
        <v>11.923084350820368</v>
      </c>
      <c r="F3906" s="2">
        <f t="shared" si="133"/>
        <v>6.0205999132796242</v>
      </c>
    </row>
    <row r="3907" spans="2:6" x14ac:dyDescent="0.15">
      <c r="B3907" s="33">
        <v>4</v>
      </c>
      <c r="C3907" s="16">
        <v>15.574999999999999</v>
      </c>
      <c r="D3907" s="16">
        <v>69.778020045017371</v>
      </c>
      <c r="E3907" s="2">
        <f t="shared" si="132"/>
        <v>11.924280553312073</v>
      </c>
      <c r="F3907" s="2">
        <f t="shared" si="133"/>
        <v>6.0205999132796242</v>
      </c>
    </row>
    <row r="3908" spans="2:6" x14ac:dyDescent="0.15">
      <c r="B3908" s="33">
        <v>4</v>
      </c>
      <c r="C3908" s="16">
        <v>15.574999999999999</v>
      </c>
      <c r="D3908" s="16">
        <v>69.836942399299346</v>
      </c>
      <c r="E3908" s="2">
        <f t="shared" si="132"/>
        <v>11.924280553312073</v>
      </c>
      <c r="F3908" s="2">
        <f t="shared" si="133"/>
        <v>6.0205999132796242</v>
      </c>
    </row>
    <row r="3909" spans="2:6" x14ac:dyDescent="0.15">
      <c r="B3909" s="33">
        <v>4</v>
      </c>
      <c r="C3909" s="16">
        <v>15.574999999999999</v>
      </c>
      <c r="D3909" s="16">
        <v>69.638865188898876</v>
      </c>
      <c r="E3909" s="2">
        <f t="shared" si="132"/>
        <v>11.924280553312073</v>
      </c>
      <c r="F3909" s="2">
        <f t="shared" si="133"/>
        <v>6.0205999132796242</v>
      </c>
    </row>
    <row r="3910" spans="2:6" x14ac:dyDescent="0.15">
      <c r="B3910" s="33">
        <v>4</v>
      </c>
      <c r="C3910" s="16">
        <v>15.574999999999999</v>
      </c>
      <c r="D3910" s="16">
        <v>69.920959015058259</v>
      </c>
      <c r="E3910" s="2">
        <f t="shared" si="132"/>
        <v>11.924280553312073</v>
      </c>
      <c r="F3910" s="2">
        <f t="shared" si="133"/>
        <v>6.0205999132796242</v>
      </c>
    </row>
    <row r="3911" spans="2:6" x14ac:dyDescent="0.15">
      <c r="B3911" s="33">
        <v>4</v>
      </c>
      <c r="C3911" s="16">
        <v>15.574999999999999</v>
      </c>
      <c r="D3911" s="16">
        <v>70.013894441954392</v>
      </c>
      <c r="E3911" s="2">
        <f t="shared" si="132"/>
        <v>11.924280553312073</v>
      </c>
      <c r="F3911" s="2">
        <f t="shared" si="133"/>
        <v>6.0205999132796242</v>
      </c>
    </row>
    <row r="3912" spans="2:6" x14ac:dyDescent="0.15">
      <c r="B3912" s="33">
        <v>4</v>
      </c>
      <c r="C3912" s="16">
        <v>15.574999999999999</v>
      </c>
      <c r="D3912" s="16">
        <v>70.011173739304581</v>
      </c>
      <c r="E3912" s="2">
        <f t="shared" si="132"/>
        <v>11.924280553312073</v>
      </c>
      <c r="F3912" s="2">
        <f t="shared" si="133"/>
        <v>6.0205999132796242</v>
      </c>
    </row>
    <row r="3913" spans="2:6" x14ac:dyDescent="0.15">
      <c r="B3913" s="33">
        <v>4</v>
      </c>
      <c r="C3913" s="16">
        <v>15.574999999999999</v>
      </c>
      <c r="D3913" s="16">
        <v>70.096998407122456</v>
      </c>
      <c r="E3913" s="2">
        <f t="shared" si="132"/>
        <v>11.924280553312073</v>
      </c>
      <c r="F3913" s="2">
        <f t="shared" si="133"/>
        <v>6.0205999132796242</v>
      </c>
    </row>
    <row r="3914" spans="2:6" x14ac:dyDescent="0.15">
      <c r="B3914" s="33">
        <v>4</v>
      </c>
      <c r="C3914" s="16">
        <v>15.574999999999999</v>
      </c>
      <c r="D3914" s="16">
        <v>69.945476203079323</v>
      </c>
      <c r="E3914" s="2">
        <f t="shared" ref="E3914:E3977" si="134">10*LOG10(C3914)</f>
        <v>11.924280553312073</v>
      </c>
      <c r="F3914" s="2">
        <f t="shared" ref="F3914:F3977" si="135">10*LOG10(B3914)</f>
        <v>6.0205999132796242</v>
      </c>
    </row>
    <row r="3915" spans="2:6" x14ac:dyDescent="0.15">
      <c r="B3915" s="33">
        <v>4</v>
      </c>
      <c r="C3915" s="16">
        <v>15.574999999999999</v>
      </c>
      <c r="D3915" s="16">
        <v>70.060125924049004</v>
      </c>
      <c r="E3915" s="2">
        <f t="shared" si="134"/>
        <v>11.924280553312073</v>
      </c>
      <c r="F3915" s="2">
        <f t="shared" si="135"/>
        <v>6.0205999132796242</v>
      </c>
    </row>
    <row r="3916" spans="2:6" x14ac:dyDescent="0.15">
      <c r="B3916" s="33">
        <v>4</v>
      </c>
      <c r="C3916" s="16">
        <v>15.574999999999999</v>
      </c>
      <c r="D3916" s="16">
        <v>69.76318771426125</v>
      </c>
      <c r="E3916" s="2">
        <f t="shared" si="134"/>
        <v>11.924280553312073</v>
      </c>
      <c r="F3916" s="2">
        <f t="shared" si="135"/>
        <v>6.0205999132796242</v>
      </c>
    </row>
    <row r="3917" spans="2:6" x14ac:dyDescent="0.15">
      <c r="B3917" s="33">
        <v>4</v>
      </c>
      <c r="C3917" s="16">
        <v>15.574999999999999</v>
      </c>
      <c r="D3917" s="16">
        <v>69.811481942302976</v>
      </c>
      <c r="E3917" s="2">
        <f t="shared" si="134"/>
        <v>11.924280553312073</v>
      </c>
      <c r="F3917" s="2">
        <f t="shared" si="135"/>
        <v>6.0205999132796242</v>
      </c>
    </row>
    <row r="3918" spans="2:6" x14ac:dyDescent="0.15">
      <c r="B3918" s="33">
        <v>4</v>
      </c>
      <c r="C3918" s="16">
        <v>15.574999999999999</v>
      </c>
      <c r="D3918" s="16">
        <v>70.024935191847945</v>
      </c>
      <c r="E3918" s="2">
        <f t="shared" si="134"/>
        <v>11.924280553312073</v>
      </c>
      <c r="F3918" s="2">
        <f t="shared" si="135"/>
        <v>6.0205999132796242</v>
      </c>
    </row>
    <row r="3919" spans="2:6" x14ac:dyDescent="0.15">
      <c r="B3919" s="33">
        <v>4</v>
      </c>
      <c r="C3919" s="16">
        <v>15.574999999999999</v>
      </c>
      <c r="D3919" s="16">
        <v>69.84309868169386</v>
      </c>
      <c r="E3919" s="2">
        <f t="shared" si="134"/>
        <v>11.924280553312073</v>
      </c>
      <c r="F3919" s="2">
        <f t="shared" si="135"/>
        <v>6.0205999132796242</v>
      </c>
    </row>
    <row r="3920" spans="2:6" x14ac:dyDescent="0.15">
      <c r="B3920" s="33">
        <v>4</v>
      </c>
      <c r="C3920" s="16">
        <v>15.574999999999999</v>
      </c>
      <c r="D3920" s="16">
        <v>69.892587003444319</v>
      </c>
      <c r="E3920" s="2">
        <f t="shared" si="134"/>
        <v>11.924280553312073</v>
      </c>
      <c r="F3920" s="2">
        <f t="shared" si="135"/>
        <v>6.0205999132796242</v>
      </c>
    </row>
    <row r="3921" spans="2:6" x14ac:dyDescent="0.15">
      <c r="B3921" s="33">
        <v>4</v>
      </c>
      <c r="C3921" s="16">
        <v>15.574999999999999</v>
      </c>
      <c r="D3921" s="16">
        <v>70.013848351964526</v>
      </c>
      <c r="E3921" s="2">
        <f t="shared" si="134"/>
        <v>11.924280553312073</v>
      </c>
      <c r="F3921" s="2">
        <f t="shared" si="135"/>
        <v>6.0205999132796242</v>
      </c>
    </row>
    <row r="3922" spans="2:6" x14ac:dyDescent="0.15">
      <c r="B3922" s="33">
        <v>4</v>
      </c>
      <c r="C3922" s="16">
        <v>15.574999999999999</v>
      </c>
      <c r="D3922" s="16">
        <v>69.626335917424427</v>
      </c>
      <c r="E3922" s="2">
        <f t="shared" si="134"/>
        <v>11.924280553312073</v>
      </c>
      <c r="F3922" s="2">
        <f t="shared" si="135"/>
        <v>6.0205999132796242</v>
      </c>
    </row>
    <row r="3923" spans="2:6" x14ac:dyDescent="0.15">
      <c r="B3923" s="33">
        <v>4</v>
      </c>
      <c r="C3923" s="16">
        <v>15.574999999999999</v>
      </c>
      <c r="D3923" s="16">
        <v>69.841873523325873</v>
      </c>
      <c r="E3923" s="2">
        <f t="shared" si="134"/>
        <v>11.924280553312073</v>
      </c>
      <c r="F3923" s="2">
        <f t="shared" si="135"/>
        <v>6.0205999132796242</v>
      </c>
    </row>
    <row r="3924" spans="2:6" x14ac:dyDescent="0.15">
      <c r="B3924" s="33">
        <v>4</v>
      </c>
      <c r="C3924" s="16">
        <v>15.574999999999999</v>
      </c>
      <c r="D3924" s="16">
        <v>69.806623745505348</v>
      </c>
      <c r="E3924" s="2">
        <f t="shared" si="134"/>
        <v>11.924280553312073</v>
      </c>
      <c r="F3924" s="2">
        <f t="shared" si="135"/>
        <v>6.0205999132796242</v>
      </c>
    </row>
    <row r="3925" spans="2:6" x14ac:dyDescent="0.15">
      <c r="B3925" s="33">
        <v>4</v>
      </c>
      <c r="C3925" s="16">
        <v>15.574999999999999</v>
      </c>
      <c r="D3925" s="16">
        <v>69.948453137600367</v>
      </c>
      <c r="E3925" s="2">
        <f t="shared" si="134"/>
        <v>11.924280553312073</v>
      </c>
      <c r="F3925" s="2">
        <f t="shared" si="135"/>
        <v>6.0205999132796242</v>
      </c>
    </row>
    <row r="3926" spans="2:6" x14ac:dyDescent="0.15">
      <c r="B3926" s="33">
        <v>4</v>
      </c>
      <c r="C3926" s="16">
        <v>15.574999999999999</v>
      </c>
      <c r="D3926" s="16">
        <v>69.760857673501903</v>
      </c>
      <c r="E3926" s="2">
        <f t="shared" si="134"/>
        <v>11.924280553312073</v>
      </c>
      <c r="F3926" s="2">
        <f t="shared" si="135"/>
        <v>6.0205999132796242</v>
      </c>
    </row>
    <row r="3927" spans="2:6" x14ac:dyDescent="0.15">
      <c r="B3927" s="33">
        <v>4</v>
      </c>
      <c r="C3927" s="16">
        <v>15.574999999999999</v>
      </c>
      <c r="D3927" s="16">
        <v>69.703225329863855</v>
      </c>
      <c r="E3927" s="2">
        <f t="shared" si="134"/>
        <v>11.924280553312073</v>
      </c>
      <c r="F3927" s="2">
        <f t="shared" si="135"/>
        <v>6.0205999132796242</v>
      </c>
    </row>
    <row r="3928" spans="2:6" x14ac:dyDescent="0.15">
      <c r="B3928" s="33">
        <v>4</v>
      </c>
      <c r="C3928" s="16">
        <v>15.574999999999999</v>
      </c>
      <c r="D3928" s="16">
        <v>69.992131277293922</v>
      </c>
      <c r="E3928" s="2">
        <f t="shared" si="134"/>
        <v>11.924280553312073</v>
      </c>
      <c r="F3928" s="2">
        <f t="shared" si="135"/>
        <v>6.0205999132796242</v>
      </c>
    </row>
    <row r="3929" spans="2:6" x14ac:dyDescent="0.15">
      <c r="B3929" s="33">
        <v>4</v>
      </c>
      <c r="C3929" s="16">
        <v>15.574999999999999</v>
      </c>
      <c r="D3929" s="16">
        <v>69.779758100875512</v>
      </c>
      <c r="E3929" s="2">
        <f t="shared" si="134"/>
        <v>11.924280553312073</v>
      </c>
      <c r="F3929" s="2">
        <f t="shared" si="135"/>
        <v>6.0205999132796242</v>
      </c>
    </row>
    <row r="3930" spans="2:6" x14ac:dyDescent="0.15">
      <c r="B3930" s="33">
        <v>4</v>
      </c>
      <c r="C3930" s="16">
        <v>15.574999999999999</v>
      </c>
      <c r="D3930" s="16">
        <v>69.392633454591405</v>
      </c>
      <c r="E3930" s="2">
        <f t="shared" si="134"/>
        <v>11.924280553312073</v>
      </c>
      <c r="F3930" s="2">
        <f t="shared" si="135"/>
        <v>6.0205999132796242</v>
      </c>
    </row>
    <row r="3931" spans="2:6" x14ac:dyDescent="0.15">
      <c r="B3931" s="33">
        <v>4</v>
      </c>
      <c r="C3931" s="16">
        <v>15.574999999999999</v>
      </c>
      <c r="D3931" s="16">
        <v>69.916163153476447</v>
      </c>
      <c r="E3931" s="2">
        <f t="shared" si="134"/>
        <v>11.924280553312073</v>
      </c>
      <c r="F3931" s="2">
        <f t="shared" si="135"/>
        <v>6.0205999132796242</v>
      </c>
    </row>
    <row r="3932" spans="2:6" x14ac:dyDescent="0.15">
      <c r="B3932" s="33">
        <v>4</v>
      </c>
      <c r="C3932" s="16">
        <v>15.574999999999999</v>
      </c>
      <c r="D3932" s="16">
        <v>69.802916243167374</v>
      </c>
      <c r="E3932" s="2">
        <f t="shared" si="134"/>
        <v>11.924280553312073</v>
      </c>
      <c r="F3932" s="2">
        <f t="shared" si="135"/>
        <v>6.0205999132796242</v>
      </c>
    </row>
    <row r="3933" spans="2:6" x14ac:dyDescent="0.15">
      <c r="B3933" s="33">
        <v>4</v>
      </c>
      <c r="C3933" s="16">
        <v>15.574999999999999</v>
      </c>
      <c r="D3933" s="16">
        <v>69.889385159054427</v>
      </c>
      <c r="E3933" s="2">
        <f t="shared" si="134"/>
        <v>11.924280553312073</v>
      </c>
      <c r="F3933" s="2">
        <f t="shared" si="135"/>
        <v>6.0205999132796242</v>
      </c>
    </row>
    <row r="3934" spans="2:6" x14ac:dyDescent="0.15">
      <c r="B3934" s="33">
        <v>4</v>
      </c>
      <c r="C3934" s="16">
        <v>15.574999999999999</v>
      </c>
      <c r="D3934" s="16">
        <v>69.639210944773154</v>
      </c>
      <c r="E3934" s="2">
        <f t="shared" si="134"/>
        <v>11.924280553312073</v>
      </c>
      <c r="F3934" s="2">
        <f t="shared" si="135"/>
        <v>6.0205999132796242</v>
      </c>
    </row>
    <row r="3935" spans="2:6" x14ac:dyDescent="0.15">
      <c r="B3935" s="33">
        <v>4</v>
      </c>
      <c r="C3935" s="16">
        <v>15.574999999999999</v>
      </c>
      <c r="D3935" s="16">
        <v>69.812838291743617</v>
      </c>
      <c r="E3935" s="2">
        <f t="shared" si="134"/>
        <v>11.924280553312073</v>
      </c>
      <c r="F3935" s="2">
        <f t="shared" si="135"/>
        <v>6.0205999132796242</v>
      </c>
    </row>
    <row r="3936" spans="2:6" x14ac:dyDescent="0.15">
      <c r="B3936" s="33">
        <v>4</v>
      </c>
      <c r="C3936" s="16">
        <v>15.574999999999999</v>
      </c>
      <c r="D3936" s="16">
        <v>69.861276900746333</v>
      </c>
      <c r="E3936" s="2">
        <f t="shared" si="134"/>
        <v>11.924280553312073</v>
      </c>
      <c r="F3936" s="2">
        <f t="shared" si="135"/>
        <v>6.0205999132796242</v>
      </c>
    </row>
    <row r="3937" spans="2:6" x14ac:dyDescent="0.15">
      <c r="B3937" s="33">
        <v>4</v>
      </c>
      <c r="C3937" s="16">
        <v>15.579056941504209</v>
      </c>
      <c r="D3937" s="16">
        <v>69.905891641310433</v>
      </c>
      <c r="E3937" s="2">
        <f t="shared" si="134"/>
        <v>11.925411646653751</v>
      </c>
      <c r="F3937" s="2">
        <f t="shared" si="135"/>
        <v>6.0205999132796242</v>
      </c>
    </row>
    <row r="3938" spans="2:6" x14ac:dyDescent="0.15">
      <c r="B3938" s="33">
        <v>4</v>
      </c>
      <c r="C3938" s="16">
        <v>15.579056941504209</v>
      </c>
      <c r="D3938" s="16">
        <v>70.04454246593609</v>
      </c>
      <c r="E3938" s="2">
        <f t="shared" si="134"/>
        <v>11.925411646653751</v>
      </c>
      <c r="F3938" s="2">
        <f t="shared" si="135"/>
        <v>6.0205999132796242</v>
      </c>
    </row>
    <row r="3939" spans="2:6" x14ac:dyDescent="0.15">
      <c r="B3939" s="33">
        <v>4</v>
      </c>
      <c r="C3939" s="16">
        <v>15.579056941504209</v>
      </c>
      <c r="D3939" s="16">
        <v>69.82145934725429</v>
      </c>
      <c r="E3939" s="2">
        <f t="shared" si="134"/>
        <v>11.925411646653751</v>
      </c>
      <c r="F3939" s="2">
        <f t="shared" si="135"/>
        <v>6.0205999132796242</v>
      </c>
    </row>
    <row r="3940" spans="2:6" x14ac:dyDescent="0.15">
      <c r="B3940" s="33">
        <v>4</v>
      </c>
      <c r="C3940" s="16">
        <v>15.579056941504209</v>
      </c>
      <c r="D3940" s="16">
        <v>69.765796167548928</v>
      </c>
      <c r="E3940" s="2">
        <f t="shared" si="134"/>
        <v>11.925411646653751</v>
      </c>
      <c r="F3940" s="2">
        <f t="shared" si="135"/>
        <v>6.0205999132796242</v>
      </c>
    </row>
    <row r="3941" spans="2:6" x14ac:dyDescent="0.15">
      <c r="B3941" s="33">
        <v>4</v>
      </c>
      <c r="C3941" s="16">
        <v>15.579056941504209</v>
      </c>
      <c r="D3941" s="16">
        <v>69.973663910335077</v>
      </c>
      <c r="E3941" s="2">
        <f t="shared" si="134"/>
        <v>11.925411646653751</v>
      </c>
      <c r="F3941" s="2">
        <f t="shared" si="135"/>
        <v>6.0205999132796242</v>
      </c>
    </row>
    <row r="3942" spans="2:6" x14ac:dyDescent="0.15">
      <c r="B3942" s="33">
        <v>4</v>
      </c>
      <c r="C3942" s="16">
        <v>15.579056941504209</v>
      </c>
      <c r="D3942" s="16">
        <v>69.861861873910883</v>
      </c>
      <c r="E3942" s="2">
        <f t="shared" si="134"/>
        <v>11.925411646653751</v>
      </c>
      <c r="F3942" s="2">
        <f t="shared" si="135"/>
        <v>6.0205999132796242</v>
      </c>
    </row>
    <row r="3943" spans="2:6" x14ac:dyDescent="0.15">
      <c r="B3943" s="33">
        <v>4</v>
      </c>
      <c r="C3943" s="16">
        <v>15.579056941504209</v>
      </c>
      <c r="D3943" s="16">
        <v>70.122367243488924</v>
      </c>
      <c r="E3943" s="2">
        <f t="shared" si="134"/>
        <v>11.925411646653751</v>
      </c>
      <c r="F3943" s="2">
        <f t="shared" si="135"/>
        <v>6.0205999132796242</v>
      </c>
    </row>
    <row r="3944" spans="2:6" x14ac:dyDescent="0.15">
      <c r="B3944" s="33">
        <v>4</v>
      </c>
      <c r="C3944" s="16">
        <v>15.579056941504209</v>
      </c>
      <c r="D3944" s="16">
        <v>69.891265020158244</v>
      </c>
      <c r="E3944" s="2">
        <f t="shared" si="134"/>
        <v>11.925411646653751</v>
      </c>
      <c r="F3944" s="2">
        <f t="shared" si="135"/>
        <v>6.0205999132796242</v>
      </c>
    </row>
    <row r="3945" spans="2:6" x14ac:dyDescent="0.15">
      <c r="B3945" s="33">
        <v>4</v>
      </c>
      <c r="C3945" s="16">
        <v>15.579056941504209</v>
      </c>
      <c r="D3945" s="16">
        <v>69.805145785033147</v>
      </c>
      <c r="E3945" s="2">
        <f t="shared" si="134"/>
        <v>11.925411646653751</v>
      </c>
      <c r="F3945" s="2">
        <f t="shared" si="135"/>
        <v>6.0205999132796242</v>
      </c>
    </row>
    <row r="3946" spans="2:6" x14ac:dyDescent="0.15">
      <c r="B3946" s="33">
        <v>4</v>
      </c>
      <c r="C3946" s="16">
        <v>15.579056941504209</v>
      </c>
      <c r="D3946" s="16">
        <v>70.033719490251585</v>
      </c>
      <c r="E3946" s="2">
        <f t="shared" si="134"/>
        <v>11.925411646653751</v>
      </c>
      <c r="F3946" s="2">
        <f t="shared" si="135"/>
        <v>6.0205999132796242</v>
      </c>
    </row>
    <row r="3947" spans="2:6" x14ac:dyDescent="0.15">
      <c r="B3947" s="33">
        <v>4</v>
      </c>
      <c r="C3947" s="16">
        <v>15.579056941504209</v>
      </c>
      <c r="D3947" s="16">
        <v>69.836615483933315</v>
      </c>
      <c r="E3947" s="2">
        <f t="shared" si="134"/>
        <v>11.925411646653751</v>
      </c>
      <c r="F3947" s="2">
        <f t="shared" si="135"/>
        <v>6.0205999132796242</v>
      </c>
    </row>
    <row r="3948" spans="2:6" x14ac:dyDescent="0.15">
      <c r="B3948" s="33">
        <v>4</v>
      </c>
      <c r="C3948" s="16">
        <v>15.579056941504209</v>
      </c>
      <c r="D3948" s="16">
        <v>69.910228441205632</v>
      </c>
      <c r="E3948" s="2">
        <f t="shared" si="134"/>
        <v>11.925411646653751</v>
      </c>
      <c r="F3948" s="2">
        <f t="shared" si="135"/>
        <v>6.0205999132796242</v>
      </c>
    </row>
    <row r="3949" spans="2:6" x14ac:dyDescent="0.15">
      <c r="B3949" s="33">
        <v>4</v>
      </c>
      <c r="C3949" s="16">
        <v>15.579056941504209</v>
      </c>
      <c r="D3949" s="16">
        <v>69.798334114627679</v>
      </c>
      <c r="E3949" s="2">
        <f t="shared" si="134"/>
        <v>11.925411646653751</v>
      </c>
      <c r="F3949" s="2">
        <f t="shared" si="135"/>
        <v>6.0205999132796242</v>
      </c>
    </row>
    <row r="3950" spans="2:6" x14ac:dyDescent="0.15">
      <c r="B3950" s="33">
        <v>4</v>
      </c>
      <c r="C3950" s="16">
        <v>15.579056941504209</v>
      </c>
      <c r="D3950" s="16">
        <v>70.046381594100723</v>
      </c>
      <c r="E3950" s="2">
        <f t="shared" si="134"/>
        <v>11.925411646653751</v>
      </c>
      <c r="F3950" s="2">
        <f t="shared" si="135"/>
        <v>6.0205999132796242</v>
      </c>
    </row>
    <row r="3951" spans="2:6" x14ac:dyDescent="0.15">
      <c r="B3951" s="33">
        <v>4</v>
      </c>
      <c r="C3951" s="16">
        <v>15.579056941504209</v>
      </c>
      <c r="D3951" s="16">
        <v>69.97318808348335</v>
      </c>
      <c r="E3951" s="2">
        <f t="shared" si="134"/>
        <v>11.925411646653751</v>
      </c>
      <c r="F3951" s="2">
        <f t="shared" si="135"/>
        <v>6.0205999132796242</v>
      </c>
    </row>
    <row r="3952" spans="2:6" x14ac:dyDescent="0.15">
      <c r="B3952" s="33">
        <v>4</v>
      </c>
      <c r="C3952" s="16">
        <v>15.579056941504209</v>
      </c>
      <c r="D3952" s="16">
        <v>69.480988263482772</v>
      </c>
      <c r="E3952" s="2">
        <f t="shared" si="134"/>
        <v>11.925411646653751</v>
      </c>
      <c r="F3952" s="2">
        <f t="shared" si="135"/>
        <v>6.0205999132796242</v>
      </c>
    </row>
    <row r="3953" spans="2:6" x14ac:dyDescent="0.15">
      <c r="B3953" s="33">
        <v>4</v>
      </c>
      <c r="C3953" s="16">
        <v>15.579056941504209</v>
      </c>
      <c r="D3953" s="16">
        <v>69.734331106223152</v>
      </c>
      <c r="E3953" s="2">
        <f t="shared" si="134"/>
        <v>11.925411646653751</v>
      </c>
      <c r="F3953" s="2">
        <f t="shared" si="135"/>
        <v>6.0205999132796242</v>
      </c>
    </row>
    <row r="3954" spans="2:6" x14ac:dyDescent="0.15">
      <c r="B3954" s="33">
        <v>4</v>
      </c>
      <c r="C3954" s="16">
        <v>15.579056941504209</v>
      </c>
      <c r="D3954" s="16">
        <v>69.57398116294118</v>
      </c>
      <c r="E3954" s="2">
        <f t="shared" si="134"/>
        <v>11.925411646653751</v>
      </c>
      <c r="F3954" s="2">
        <f t="shared" si="135"/>
        <v>6.0205999132796242</v>
      </c>
    </row>
    <row r="3955" spans="2:6" x14ac:dyDescent="0.15">
      <c r="B3955" s="33">
        <v>4</v>
      </c>
      <c r="C3955" s="16">
        <v>15.579056941504209</v>
      </c>
      <c r="D3955" s="16">
        <v>69.499906260107281</v>
      </c>
      <c r="E3955" s="2">
        <f t="shared" si="134"/>
        <v>11.925411646653751</v>
      </c>
      <c r="F3955" s="2">
        <f t="shared" si="135"/>
        <v>6.0205999132796242</v>
      </c>
    </row>
    <row r="3956" spans="2:6" x14ac:dyDescent="0.15">
      <c r="B3956" s="33">
        <v>4</v>
      </c>
      <c r="C3956" s="16">
        <v>15.579056941504209</v>
      </c>
      <c r="D3956" s="16">
        <v>69.948735518353672</v>
      </c>
      <c r="E3956" s="2">
        <f t="shared" si="134"/>
        <v>11.925411646653751</v>
      </c>
      <c r="F3956" s="2">
        <f t="shared" si="135"/>
        <v>6.0205999132796242</v>
      </c>
    </row>
    <row r="3957" spans="2:6" x14ac:dyDescent="0.15">
      <c r="B3957" s="33">
        <v>4</v>
      </c>
      <c r="C3957" s="16">
        <v>15.579056941504209</v>
      </c>
      <c r="D3957" s="16">
        <v>69.608723711907331</v>
      </c>
      <c r="E3957" s="2">
        <f t="shared" si="134"/>
        <v>11.925411646653751</v>
      </c>
      <c r="F3957" s="2">
        <f t="shared" si="135"/>
        <v>6.0205999132796242</v>
      </c>
    </row>
    <row r="3958" spans="2:6" x14ac:dyDescent="0.15">
      <c r="B3958" s="33">
        <v>4</v>
      </c>
      <c r="C3958" s="16">
        <v>15.579056941504209</v>
      </c>
      <c r="D3958" s="16">
        <v>69.804519315640007</v>
      </c>
      <c r="E3958" s="2">
        <f t="shared" si="134"/>
        <v>11.925411646653751</v>
      </c>
      <c r="F3958" s="2">
        <f t="shared" si="135"/>
        <v>6.0205999132796242</v>
      </c>
    </row>
    <row r="3959" spans="2:6" x14ac:dyDescent="0.15">
      <c r="B3959" s="33">
        <v>4</v>
      </c>
      <c r="C3959" s="16">
        <v>15.579056941504209</v>
      </c>
      <c r="D3959" s="16">
        <v>69.850016498487705</v>
      </c>
      <c r="E3959" s="2">
        <f t="shared" si="134"/>
        <v>11.925411646653751</v>
      </c>
      <c r="F3959" s="2">
        <f t="shared" si="135"/>
        <v>6.0205999132796242</v>
      </c>
    </row>
    <row r="3960" spans="2:6" x14ac:dyDescent="0.15">
      <c r="B3960" s="33">
        <v>4</v>
      </c>
      <c r="C3960" s="16">
        <v>15.579056941504209</v>
      </c>
      <c r="D3960" s="16">
        <v>69.557241683479191</v>
      </c>
      <c r="E3960" s="2">
        <f t="shared" si="134"/>
        <v>11.925411646653751</v>
      </c>
      <c r="F3960" s="2">
        <f t="shared" si="135"/>
        <v>6.0205999132796242</v>
      </c>
    </row>
    <row r="3961" spans="2:6" x14ac:dyDescent="0.15">
      <c r="B3961" s="33">
        <v>4</v>
      </c>
      <c r="C3961" s="16">
        <v>15.579056941504209</v>
      </c>
      <c r="D3961" s="16">
        <v>69.715979647027751</v>
      </c>
      <c r="E3961" s="2">
        <f t="shared" si="134"/>
        <v>11.925411646653751</v>
      </c>
      <c r="F3961" s="2">
        <f t="shared" si="135"/>
        <v>6.0205999132796242</v>
      </c>
    </row>
    <row r="3962" spans="2:6" x14ac:dyDescent="0.15">
      <c r="B3962" s="33">
        <v>4</v>
      </c>
      <c r="C3962" s="16">
        <v>15.579056941504209</v>
      </c>
      <c r="D3962" s="16">
        <v>69.639269509392477</v>
      </c>
      <c r="E3962" s="2">
        <f t="shared" si="134"/>
        <v>11.925411646653751</v>
      </c>
      <c r="F3962" s="2">
        <f t="shared" si="135"/>
        <v>6.0205999132796242</v>
      </c>
    </row>
    <row r="3963" spans="2:6" x14ac:dyDescent="0.15">
      <c r="B3963" s="33">
        <v>4</v>
      </c>
      <c r="C3963" s="16">
        <v>15.579056941504209</v>
      </c>
      <c r="D3963" s="16">
        <v>69.759327015472849</v>
      </c>
      <c r="E3963" s="2">
        <f t="shared" si="134"/>
        <v>11.925411646653751</v>
      </c>
      <c r="F3963" s="2">
        <f t="shared" si="135"/>
        <v>6.0205999132796242</v>
      </c>
    </row>
    <row r="3964" spans="2:6" x14ac:dyDescent="0.15">
      <c r="B3964" s="33">
        <v>4</v>
      </c>
      <c r="C3964" s="16">
        <v>15.579056941504209</v>
      </c>
      <c r="D3964" s="16">
        <v>69.649256993389741</v>
      </c>
      <c r="E3964" s="2">
        <f t="shared" si="134"/>
        <v>11.925411646653751</v>
      </c>
      <c r="F3964" s="2">
        <f t="shared" si="135"/>
        <v>6.0205999132796242</v>
      </c>
    </row>
    <row r="3965" spans="2:6" x14ac:dyDescent="0.15">
      <c r="B3965" s="33">
        <v>4</v>
      </c>
      <c r="C3965" s="16">
        <v>15.579056941504209</v>
      </c>
      <c r="D3965" s="16">
        <v>70.066487139308137</v>
      </c>
      <c r="E3965" s="2">
        <f t="shared" si="134"/>
        <v>11.925411646653751</v>
      </c>
      <c r="F3965" s="2">
        <f t="shared" si="135"/>
        <v>6.0205999132796242</v>
      </c>
    </row>
    <row r="3966" spans="2:6" x14ac:dyDescent="0.15">
      <c r="B3966" s="33">
        <v>4</v>
      </c>
      <c r="C3966" s="16">
        <v>15.579056941504209</v>
      </c>
      <c r="D3966" s="16">
        <v>69.83356407663598</v>
      </c>
      <c r="E3966" s="2">
        <f t="shared" si="134"/>
        <v>11.925411646653751</v>
      </c>
      <c r="F3966" s="2">
        <f t="shared" si="135"/>
        <v>6.0205999132796242</v>
      </c>
    </row>
    <row r="3967" spans="2:6" x14ac:dyDescent="0.15">
      <c r="B3967" s="33">
        <v>4</v>
      </c>
      <c r="C3967" s="16">
        <v>15.582915619758886</v>
      </c>
      <c r="D3967" s="16">
        <v>70.009293708900771</v>
      </c>
      <c r="E3967" s="2">
        <f t="shared" si="134"/>
        <v>11.926487190044796</v>
      </c>
      <c r="F3967" s="2">
        <f t="shared" si="135"/>
        <v>6.0205999132796242</v>
      </c>
    </row>
    <row r="3968" spans="2:6" x14ac:dyDescent="0.15">
      <c r="B3968" s="33">
        <v>4</v>
      </c>
      <c r="C3968" s="16">
        <v>15.582915619758886</v>
      </c>
      <c r="D3968" s="16">
        <v>69.931201643188501</v>
      </c>
      <c r="E3968" s="2">
        <f t="shared" si="134"/>
        <v>11.926487190044796</v>
      </c>
      <c r="F3968" s="2">
        <f t="shared" si="135"/>
        <v>6.0205999132796242</v>
      </c>
    </row>
    <row r="3969" spans="2:6" x14ac:dyDescent="0.15">
      <c r="B3969" s="33">
        <v>4</v>
      </c>
      <c r="C3969" s="16">
        <v>15.582915619758886</v>
      </c>
      <c r="D3969" s="16">
        <v>69.787392473201535</v>
      </c>
      <c r="E3969" s="2">
        <f t="shared" si="134"/>
        <v>11.926487190044796</v>
      </c>
      <c r="F3969" s="2">
        <f t="shared" si="135"/>
        <v>6.0205999132796242</v>
      </c>
    </row>
    <row r="3970" spans="2:6" x14ac:dyDescent="0.15">
      <c r="B3970" s="33">
        <v>4</v>
      </c>
      <c r="C3970" s="16">
        <v>15.582915619758886</v>
      </c>
      <c r="D3970" s="16">
        <v>69.542879064035901</v>
      </c>
      <c r="E3970" s="2">
        <f t="shared" si="134"/>
        <v>11.926487190044796</v>
      </c>
      <c r="F3970" s="2">
        <f t="shared" si="135"/>
        <v>6.0205999132796242</v>
      </c>
    </row>
    <row r="3971" spans="2:6" x14ac:dyDescent="0.15">
      <c r="B3971" s="33">
        <v>4</v>
      </c>
      <c r="C3971" s="16">
        <v>15.582915619758886</v>
      </c>
      <c r="D3971" s="16">
        <v>69.877933509786772</v>
      </c>
      <c r="E3971" s="2">
        <f t="shared" si="134"/>
        <v>11.926487190044796</v>
      </c>
      <c r="F3971" s="2">
        <f t="shared" si="135"/>
        <v>6.0205999132796242</v>
      </c>
    </row>
    <row r="3972" spans="2:6" x14ac:dyDescent="0.15">
      <c r="B3972" s="33">
        <v>4</v>
      </c>
      <c r="C3972" s="16">
        <v>15.582915619758886</v>
      </c>
      <c r="D3972" s="16">
        <v>69.828092128328507</v>
      </c>
      <c r="E3972" s="2">
        <f t="shared" si="134"/>
        <v>11.926487190044796</v>
      </c>
      <c r="F3972" s="2">
        <f t="shared" si="135"/>
        <v>6.0205999132796242</v>
      </c>
    </row>
    <row r="3973" spans="2:6" x14ac:dyDescent="0.15">
      <c r="B3973" s="33">
        <v>4</v>
      </c>
      <c r="C3973" s="16">
        <v>15.582915619758886</v>
      </c>
      <c r="D3973" s="16">
        <v>69.837831691437572</v>
      </c>
      <c r="E3973" s="2">
        <f t="shared" si="134"/>
        <v>11.926487190044796</v>
      </c>
      <c r="F3973" s="2">
        <f t="shared" si="135"/>
        <v>6.0205999132796242</v>
      </c>
    </row>
    <row r="3974" spans="2:6" x14ac:dyDescent="0.15">
      <c r="B3974" s="33">
        <v>4</v>
      </c>
      <c r="C3974" s="16">
        <v>15.582915619758886</v>
      </c>
      <c r="D3974" s="16">
        <v>69.830691669101782</v>
      </c>
      <c r="E3974" s="2">
        <f t="shared" si="134"/>
        <v>11.926487190044796</v>
      </c>
      <c r="F3974" s="2">
        <f t="shared" si="135"/>
        <v>6.0205999132796242</v>
      </c>
    </row>
    <row r="3975" spans="2:6" x14ac:dyDescent="0.15">
      <c r="B3975" s="33">
        <v>4</v>
      </c>
      <c r="C3975" s="16">
        <v>15.582915619758886</v>
      </c>
      <c r="D3975" s="16">
        <v>69.49608869453337</v>
      </c>
      <c r="E3975" s="2">
        <f t="shared" si="134"/>
        <v>11.926487190044796</v>
      </c>
      <c r="F3975" s="2">
        <f t="shared" si="135"/>
        <v>6.0205999132796242</v>
      </c>
    </row>
    <row r="3976" spans="2:6" x14ac:dyDescent="0.15">
      <c r="B3976" s="33">
        <v>4</v>
      </c>
      <c r="C3976" s="16">
        <v>15.582915619758886</v>
      </c>
      <c r="D3976" s="16">
        <v>69.829090449116123</v>
      </c>
      <c r="E3976" s="2">
        <f t="shared" si="134"/>
        <v>11.926487190044796</v>
      </c>
      <c r="F3976" s="2">
        <f t="shared" si="135"/>
        <v>6.0205999132796242</v>
      </c>
    </row>
    <row r="3977" spans="2:6" x14ac:dyDescent="0.15">
      <c r="B3977" s="33">
        <v>4</v>
      </c>
      <c r="C3977" s="16">
        <v>15.586602540378443</v>
      </c>
      <c r="D3977" s="16">
        <v>69.726645720578972</v>
      </c>
      <c r="E3977" s="2">
        <f t="shared" si="134"/>
        <v>11.927514610025774</v>
      </c>
      <c r="F3977" s="2">
        <f t="shared" si="135"/>
        <v>6.0205999132796242</v>
      </c>
    </row>
    <row r="3978" spans="2:6" x14ac:dyDescent="0.15">
      <c r="B3978" s="33">
        <v>4</v>
      </c>
      <c r="C3978" s="16">
        <v>15.586602540378443</v>
      </c>
      <c r="D3978" s="16">
        <v>70.158453358934295</v>
      </c>
      <c r="E3978" s="2">
        <f t="shared" ref="E3978:E4041" si="136">10*LOG10(C3978)</f>
        <v>11.927514610025774</v>
      </c>
      <c r="F3978" s="2">
        <f t="shared" ref="F3978:F4041" si="137">10*LOG10(B3978)</f>
        <v>6.0205999132796242</v>
      </c>
    </row>
    <row r="3979" spans="2:6" x14ac:dyDescent="0.15">
      <c r="B3979" s="33">
        <v>4</v>
      </c>
      <c r="C3979" s="16">
        <v>15.586602540378443</v>
      </c>
      <c r="D3979" s="16">
        <v>69.895086884108849</v>
      </c>
      <c r="E3979" s="2">
        <f t="shared" si="136"/>
        <v>11.927514610025774</v>
      </c>
      <c r="F3979" s="2">
        <f t="shared" si="137"/>
        <v>6.0205999132796242</v>
      </c>
    </row>
    <row r="3980" spans="2:6" x14ac:dyDescent="0.15">
      <c r="B3980" s="33">
        <v>4</v>
      </c>
      <c r="C3980" s="16">
        <v>15.586602540378443</v>
      </c>
      <c r="D3980" s="16">
        <v>69.964264112905454</v>
      </c>
      <c r="E3980" s="2">
        <f t="shared" si="136"/>
        <v>11.927514610025774</v>
      </c>
      <c r="F3980" s="2">
        <f t="shared" si="137"/>
        <v>6.0205999132796242</v>
      </c>
    </row>
    <row r="3981" spans="2:6" x14ac:dyDescent="0.15">
      <c r="B3981" s="33">
        <v>4</v>
      </c>
      <c r="C3981" s="16">
        <v>15.586602540378443</v>
      </c>
      <c r="D3981" s="16">
        <v>69.825022884028428</v>
      </c>
      <c r="E3981" s="2">
        <f t="shared" si="136"/>
        <v>11.927514610025774</v>
      </c>
      <c r="F3981" s="2">
        <f t="shared" si="137"/>
        <v>6.0205999132796242</v>
      </c>
    </row>
    <row r="3982" spans="2:6" x14ac:dyDescent="0.15">
      <c r="B3982" s="33">
        <v>4</v>
      </c>
      <c r="C3982" s="16">
        <v>15.586602540378443</v>
      </c>
      <c r="D3982" s="16">
        <v>69.803750833099457</v>
      </c>
      <c r="E3982" s="2">
        <f t="shared" si="136"/>
        <v>11.927514610025774</v>
      </c>
      <c r="F3982" s="2">
        <f t="shared" si="137"/>
        <v>6.0205999132796242</v>
      </c>
    </row>
    <row r="3983" spans="2:6" x14ac:dyDescent="0.15">
      <c r="B3983" s="33">
        <v>4</v>
      </c>
      <c r="C3983" s="16">
        <v>15.586602540378443</v>
      </c>
      <c r="D3983" s="16">
        <v>69.589518987513316</v>
      </c>
      <c r="E3983" s="2">
        <f t="shared" si="136"/>
        <v>11.927514610025774</v>
      </c>
      <c r="F3983" s="2">
        <f t="shared" si="137"/>
        <v>6.0205999132796242</v>
      </c>
    </row>
    <row r="3984" spans="2:6" x14ac:dyDescent="0.15">
      <c r="B3984" s="33">
        <v>4</v>
      </c>
      <c r="C3984" s="16">
        <v>15.586602540378443</v>
      </c>
      <c r="D3984" s="16">
        <v>69.768694634847051</v>
      </c>
      <c r="E3984" s="2">
        <f t="shared" si="136"/>
        <v>11.927514610025774</v>
      </c>
      <c r="F3984" s="2">
        <f t="shared" si="137"/>
        <v>6.0205999132796242</v>
      </c>
    </row>
    <row r="3985" spans="2:6" x14ac:dyDescent="0.15">
      <c r="B3985" s="33">
        <v>4</v>
      </c>
      <c r="C3985" s="16">
        <v>15.586602540378443</v>
      </c>
      <c r="D3985" s="16">
        <v>69.814608240345208</v>
      </c>
      <c r="E3985" s="2">
        <f t="shared" si="136"/>
        <v>11.927514610025774</v>
      </c>
      <c r="F3985" s="2">
        <f t="shared" si="137"/>
        <v>6.0205999132796242</v>
      </c>
    </row>
    <row r="3986" spans="2:6" x14ac:dyDescent="0.15">
      <c r="B3986" s="33">
        <v>4</v>
      </c>
      <c r="C3986" s="16">
        <v>15.586602540378443</v>
      </c>
      <c r="D3986" s="16">
        <v>69.753751141036759</v>
      </c>
      <c r="E3986" s="2">
        <f t="shared" si="136"/>
        <v>11.927514610025774</v>
      </c>
      <c r="F3986" s="2">
        <f t="shared" si="137"/>
        <v>6.0205999132796242</v>
      </c>
    </row>
    <row r="3987" spans="2:6" x14ac:dyDescent="0.15">
      <c r="B3987" s="33">
        <v>4</v>
      </c>
      <c r="C3987" s="16">
        <v>15.5901387818866</v>
      </c>
      <c r="D3987" s="16">
        <v>69.832815456043733</v>
      </c>
      <c r="E3987" s="2">
        <f t="shared" si="136"/>
        <v>11.928499812529385</v>
      </c>
      <c r="F3987" s="2">
        <f t="shared" si="137"/>
        <v>6.0205999132796242</v>
      </c>
    </row>
    <row r="3988" spans="2:6" x14ac:dyDescent="0.15">
      <c r="B3988" s="33">
        <v>4</v>
      </c>
      <c r="C3988" s="16">
        <v>15.5901387818866</v>
      </c>
      <c r="D3988" s="16">
        <v>69.738068948952218</v>
      </c>
      <c r="E3988" s="2">
        <f t="shared" si="136"/>
        <v>11.928499812529385</v>
      </c>
      <c r="F3988" s="2">
        <f t="shared" si="137"/>
        <v>6.0205999132796242</v>
      </c>
    </row>
    <row r="3989" spans="2:6" x14ac:dyDescent="0.15">
      <c r="B3989" s="33">
        <v>4</v>
      </c>
      <c r="C3989" s="16">
        <v>15.5901387818866</v>
      </c>
      <c r="D3989" s="16">
        <v>70.136327075569184</v>
      </c>
      <c r="E3989" s="2">
        <f t="shared" si="136"/>
        <v>11.928499812529385</v>
      </c>
      <c r="F3989" s="2">
        <f t="shared" si="137"/>
        <v>6.0205999132796242</v>
      </c>
    </row>
    <row r="3990" spans="2:6" x14ac:dyDescent="0.15">
      <c r="B3990" s="33">
        <v>4</v>
      </c>
      <c r="C3990" s="16">
        <v>15.5901387818866</v>
      </c>
      <c r="D3990" s="16">
        <v>69.706599997870384</v>
      </c>
      <c r="E3990" s="2">
        <f t="shared" si="136"/>
        <v>11.928499812529385</v>
      </c>
      <c r="F3990" s="2">
        <f t="shared" si="137"/>
        <v>6.0205999132796242</v>
      </c>
    </row>
    <row r="3991" spans="2:6" x14ac:dyDescent="0.15">
      <c r="B3991" s="33">
        <v>4</v>
      </c>
      <c r="C3991" s="16">
        <v>15.5901387818866</v>
      </c>
      <c r="D3991" s="16">
        <v>70.077893294914134</v>
      </c>
      <c r="E3991" s="2">
        <f t="shared" si="136"/>
        <v>11.928499812529385</v>
      </c>
      <c r="F3991" s="2">
        <f t="shared" si="137"/>
        <v>6.0205999132796242</v>
      </c>
    </row>
    <row r="3992" spans="2:6" x14ac:dyDescent="0.15">
      <c r="B3992" s="33">
        <v>4</v>
      </c>
      <c r="C3992" s="16">
        <v>15.5901387818866</v>
      </c>
      <c r="D3992" s="16">
        <v>70.005027485626513</v>
      </c>
      <c r="E3992" s="2">
        <f t="shared" si="136"/>
        <v>11.928499812529385</v>
      </c>
      <c r="F3992" s="2">
        <f t="shared" si="137"/>
        <v>6.0205999132796242</v>
      </c>
    </row>
    <row r="3993" spans="2:6" x14ac:dyDescent="0.15">
      <c r="B3993" s="33">
        <v>4</v>
      </c>
      <c r="C3993" s="16">
        <v>15.5901387818866</v>
      </c>
      <c r="D3993" s="16">
        <v>69.980911731905152</v>
      </c>
      <c r="E3993" s="2">
        <f t="shared" si="136"/>
        <v>11.928499812529385</v>
      </c>
      <c r="F3993" s="2">
        <f t="shared" si="137"/>
        <v>6.0205999132796242</v>
      </c>
    </row>
    <row r="3994" spans="2:6" x14ac:dyDescent="0.15">
      <c r="B3994" s="33">
        <v>4</v>
      </c>
      <c r="C3994" s="16">
        <v>15.5901387818866</v>
      </c>
      <c r="D3994" s="16">
        <v>69.565257389657219</v>
      </c>
      <c r="E3994" s="2">
        <f t="shared" si="136"/>
        <v>11.928499812529385</v>
      </c>
      <c r="F3994" s="2">
        <f t="shared" si="137"/>
        <v>6.0205999132796242</v>
      </c>
    </row>
    <row r="3995" spans="2:6" x14ac:dyDescent="0.15">
      <c r="B3995" s="33">
        <v>4</v>
      </c>
      <c r="C3995" s="16">
        <v>15.5901387818866</v>
      </c>
      <c r="D3995" s="16">
        <v>69.66748835131304</v>
      </c>
      <c r="E3995" s="2">
        <f t="shared" si="136"/>
        <v>11.928499812529385</v>
      </c>
      <c r="F3995" s="2">
        <f t="shared" si="137"/>
        <v>6.0205999132796242</v>
      </c>
    </row>
    <row r="3996" spans="2:6" x14ac:dyDescent="0.15">
      <c r="B3996" s="33">
        <v>4</v>
      </c>
      <c r="C3996" s="16">
        <v>15.5901387818866</v>
      </c>
      <c r="D3996" s="16">
        <v>69.752291350715936</v>
      </c>
      <c r="E3996" s="2">
        <f t="shared" si="136"/>
        <v>11.928499812529385</v>
      </c>
      <c r="F3996" s="2">
        <f t="shared" si="137"/>
        <v>6.0205999132796242</v>
      </c>
    </row>
    <row r="3997" spans="2:6" x14ac:dyDescent="0.15">
      <c r="B3997" s="33">
        <v>4</v>
      </c>
      <c r="C3997" s="16">
        <v>15.5901387818866</v>
      </c>
      <c r="D3997" s="16">
        <v>69.39107699044061</v>
      </c>
      <c r="E3997" s="2">
        <f t="shared" si="136"/>
        <v>11.928499812529385</v>
      </c>
      <c r="F3997" s="2">
        <f t="shared" si="137"/>
        <v>6.0205999132796242</v>
      </c>
    </row>
    <row r="3998" spans="2:6" x14ac:dyDescent="0.15">
      <c r="B3998" s="33">
        <v>4</v>
      </c>
      <c r="C3998" s="16">
        <v>15.5901387818866</v>
      </c>
      <c r="D3998" s="16">
        <v>69.895831754716625</v>
      </c>
      <c r="E3998" s="2">
        <f t="shared" si="136"/>
        <v>11.928499812529385</v>
      </c>
      <c r="F3998" s="2">
        <f t="shared" si="137"/>
        <v>6.0205999132796242</v>
      </c>
    </row>
    <row r="3999" spans="2:6" x14ac:dyDescent="0.15">
      <c r="B3999" s="33">
        <v>4</v>
      </c>
      <c r="C3999" s="16">
        <v>15.5901387818866</v>
      </c>
      <c r="D3999" s="16">
        <v>69.829791246063962</v>
      </c>
      <c r="E3999" s="2">
        <f t="shared" si="136"/>
        <v>11.928499812529385</v>
      </c>
      <c r="F3999" s="2">
        <f t="shared" si="137"/>
        <v>6.0205999132796242</v>
      </c>
    </row>
    <row r="4000" spans="2:6" x14ac:dyDescent="0.15">
      <c r="B4000" s="33">
        <v>4</v>
      </c>
      <c r="C4000" s="16">
        <v>15.5901387818866</v>
      </c>
      <c r="D4000" s="16">
        <v>69.64165177883784</v>
      </c>
      <c r="E4000" s="2">
        <f t="shared" si="136"/>
        <v>11.928499812529385</v>
      </c>
      <c r="F4000" s="2">
        <f t="shared" si="137"/>
        <v>6.0205999132796242</v>
      </c>
    </row>
    <row r="4001" spans="2:6" x14ac:dyDescent="0.15">
      <c r="B4001" s="33">
        <v>4</v>
      </c>
      <c r="C4001" s="16">
        <v>15.5901387818866</v>
      </c>
      <c r="D4001" s="16">
        <v>69.568156625163638</v>
      </c>
      <c r="E4001" s="2">
        <f t="shared" si="136"/>
        <v>11.928499812529385</v>
      </c>
      <c r="F4001" s="2">
        <f t="shared" si="137"/>
        <v>6.0205999132796242</v>
      </c>
    </row>
    <row r="4002" spans="2:6" x14ac:dyDescent="0.15">
      <c r="B4002" s="33">
        <v>4</v>
      </c>
      <c r="C4002" s="16">
        <v>15.5901387818866</v>
      </c>
      <c r="D4002" s="16">
        <v>69.595537736190934</v>
      </c>
      <c r="E4002" s="2">
        <f t="shared" si="136"/>
        <v>11.928499812529385</v>
      </c>
      <c r="F4002" s="2">
        <f t="shared" si="137"/>
        <v>6.0205999132796242</v>
      </c>
    </row>
    <row r="4003" spans="2:6" x14ac:dyDescent="0.15">
      <c r="B4003" s="33">
        <v>4</v>
      </c>
      <c r="C4003" s="16">
        <v>15.5901387818866</v>
      </c>
      <c r="D4003" s="16">
        <v>69.945723493303632</v>
      </c>
      <c r="E4003" s="2">
        <f t="shared" si="136"/>
        <v>11.928499812529385</v>
      </c>
      <c r="F4003" s="2">
        <f t="shared" si="137"/>
        <v>6.0205999132796242</v>
      </c>
    </row>
    <row r="4004" spans="2:6" x14ac:dyDescent="0.15">
      <c r="B4004" s="33">
        <v>4</v>
      </c>
      <c r="C4004" s="16">
        <v>15.5901387818866</v>
      </c>
      <c r="D4004" s="16">
        <v>69.65091315735053</v>
      </c>
      <c r="E4004" s="2">
        <f t="shared" si="136"/>
        <v>11.928499812529385</v>
      </c>
      <c r="F4004" s="2">
        <f t="shared" si="137"/>
        <v>6.0205999132796242</v>
      </c>
    </row>
    <row r="4005" spans="2:6" x14ac:dyDescent="0.15">
      <c r="B4005" s="33">
        <v>4</v>
      </c>
      <c r="C4005" s="16">
        <v>15.5901387818866</v>
      </c>
      <c r="D4005" s="16">
        <v>69.876648469906016</v>
      </c>
      <c r="E4005" s="2">
        <f t="shared" si="136"/>
        <v>11.928499812529385</v>
      </c>
      <c r="F4005" s="2">
        <f t="shared" si="137"/>
        <v>6.0205999132796242</v>
      </c>
    </row>
    <row r="4006" spans="2:6" x14ac:dyDescent="0.15">
      <c r="B4006" s="33">
        <v>4</v>
      </c>
      <c r="C4006" s="16">
        <v>15.5901387818866</v>
      </c>
      <c r="D4006" s="16">
        <v>70.013584723951567</v>
      </c>
      <c r="E4006" s="2">
        <f t="shared" si="136"/>
        <v>11.928499812529385</v>
      </c>
      <c r="F4006" s="2">
        <f t="shared" si="137"/>
        <v>6.0205999132796242</v>
      </c>
    </row>
    <row r="4007" spans="2:6" x14ac:dyDescent="0.15">
      <c r="B4007" s="33">
        <v>4</v>
      </c>
      <c r="C4007" s="16">
        <v>15.593541434669348</v>
      </c>
      <c r="D4007" s="16">
        <v>69.824806095551054</v>
      </c>
      <c r="E4007" s="2">
        <f t="shared" si="136"/>
        <v>11.929447586058989</v>
      </c>
      <c r="F4007" s="2">
        <f t="shared" si="137"/>
        <v>6.0205999132796242</v>
      </c>
    </row>
    <row r="4008" spans="2:6" x14ac:dyDescent="0.15">
      <c r="B4008" s="33">
        <v>4</v>
      </c>
      <c r="C4008" s="16">
        <v>15.593541434669348</v>
      </c>
      <c r="D4008" s="16">
        <v>70.212427538870884</v>
      </c>
      <c r="E4008" s="2">
        <f t="shared" si="136"/>
        <v>11.929447586058989</v>
      </c>
      <c r="F4008" s="2">
        <f t="shared" si="137"/>
        <v>6.0205999132796242</v>
      </c>
    </row>
    <row r="4009" spans="2:6" x14ac:dyDescent="0.15">
      <c r="B4009" s="33">
        <v>4</v>
      </c>
      <c r="C4009" s="16">
        <v>15.593541434669348</v>
      </c>
      <c r="D4009" s="16">
        <v>69.594417134002924</v>
      </c>
      <c r="E4009" s="2">
        <f t="shared" si="136"/>
        <v>11.929447586058989</v>
      </c>
      <c r="F4009" s="2">
        <f t="shared" si="137"/>
        <v>6.0205999132796242</v>
      </c>
    </row>
    <row r="4010" spans="2:6" x14ac:dyDescent="0.15">
      <c r="B4010" s="33">
        <v>4</v>
      </c>
      <c r="C4010" s="16">
        <v>15.593541434669348</v>
      </c>
      <c r="D4010" s="16">
        <v>69.651777947914994</v>
      </c>
      <c r="E4010" s="2">
        <f t="shared" si="136"/>
        <v>11.929447586058989</v>
      </c>
      <c r="F4010" s="2">
        <f t="shared" si="137"/>
        <v>6.0205999132796242</v>
      </c>
    </row>
    <row r="4011" spans="2:6" x14ac:dyDescent="0.15">
      <c r="B4011" s="33">
        <v>4</v>
      </c>
      <c r="C4011" s="16">
        <v>15.593541434669348</v>
      </c>
      <c r="D4011" s="16">
        <v>69.676569517885042</v>
      </c>
      <c r="E4011" s="2">
        <f t="shared" si="136"/>
        <v>11.929447586058989</v>
      </c>
      <c r="F4011" s="2">
        <f t="shared" si="137"/>
        <v>6.0205999132796242</v>
      </c>
    </row>
    <row r="4012" spans="2:6" x14ac:dyDescent="0.15">
      <c r="B4012" s="33">
        <v>4</v>
      </c>
      <c r="C4012" s="16">
        <v>15.593541434669348</v>
      </c>
      <c r="D4012" s="16">
        <v>69.775949037936343</v>
      </c>
      <c r="E4012" s="2">
        <f t="shared" si="136"/>
        <v>11.929447586058989</v>
      </c>
      <c r="F4012" s="2">
        <f t="shared" si="137"/>
        <v>6.0205999132796242</v>
      </c>
    </row>
    <row r="4013" spans="2:6" x14ac:dyDescent="0.15">
      <c r="B4013" s="33">
        <v>4</v>
      </c>
      <c r="C4013" s="16">
        <v>15.593541434669348</v>
      </c>
      <c r="D4013" s="16">
        <v>69.396644870256878</v>
      </c>
      <c r="E4013" s="2">
        <f t="shared" si="136"/>
        <v>11.929447586058989</v>
      </c>
      <c r="F4013" s="2">
        <f t="shared" si="137"/>
        <v>6.0205999132796242</v>
      </c>
    </row>
    <row r="4014" spans="2:6" x14ac:dyDescent="0.15">
      <c r="B4014" s="33">
        <v>4</v>
      </c>
      <c r="C4014" s="16">
        <v>15.593541434669348</v>
      </c>
      <c r="D4014" s="16">
        <v>69.555769938973754</v>
      </c>
      <c r="E4014" s="2">
        <f t="shared" si="136"/>
        <v>11.929447586058989</v>
      </c>
      <c r="F4014" s="2">
        <f t="shared" si="137"/>
        <v>6.0205999132796242</v>
      </c>
    </row>
    <row r="4015" spans="2:6" x14ac:dyDescent="0.15">
      <c r="B4015" s="33">
        <v>4</v>
      </c>
      <c r="C4015" s="16">
        <v>15.593541434669348</v>
      </c>
      <c r="D4015" s="16">
        <v>69.665321397762355</v>
      </c>
      <c r="E4015" s="2">
        <f t="shared" si="136"/>
        <v>11.929447586058989</v>
      </c>
      <c r="F4015" s="2">
        <f t="shared" si="137"/>
        <v>6.0205999132796242</v>
      </c>
    </row>
    <row r="4016" spans="2:6" x14ac:dyDescent="0.15">
      <c r="B4016" s="33">
        <v>4</v>
      </c>
      <c r="C4016" s="16">
        <v>15.593541434669348</v>
      </c>
      <c r="D4016" s="16">
        <v>69.962264442323857</v>
      </c>
      <c r="E4016" s="2">
        <f t="shared" si="136"/>
        <v>11.929447586058989</v>
      </c>
      <c r="F4016" s="2">
        <f t="shared" si="137"/>
        <v>6.0205999132796242</v>
      </c>
    </row>
    <row r="4017" spans="2:6" x14ac:dyDescent="0.15">
      <c r="B4017" s="33">
        <v>4</v>
      </c>
      <c r="C4017" s="16">
        <v>15.6</v>
      </c>
      <c r="D4017" s="16">
        <v>69.833562714746535</v>
      </c>
      <c r="E4017" s="2">
        <f t="shared" si="136"/>
        <v>11.931245983544617</v>
      </c>
      <c r="F4017" s="2">
        <f t="shared" si="137"/>
        <v>6.0205999132796242</v>
      </c>
    </row>
    <row r="4018" spans="2:6" x14ac:dyDescent="0.15">
      <c r="B4018" s="33">
        <v>4</v>
      </c>
      <c r="C4018" s="16">
        <v>15.6</v>
      </c>
      <c r="D4018" s="16">
        <v>69.585379466941646</v>
      </c>
      <c r="E4018" s="2">
        <f t="shared" si="136"/>
        <v>11.931245983544617</v>
      </c>
      <c r="F4018" s="2">
        <f t="shared" si="137"/>
        <v>6.0205999132796242</v>
      </c>
    </row>
    <row r="4019" spans="2:6" x14ac:dyDescent="0.15">
      <c r="B4019" s="33">
        <v>4</v>
      </c>
      <c r="C4019" s="16">
        <v>15.6</v>
      </c>
      <c r="D4019" s="16">
        <v>69.710061439289731</v>
      </c>
      <c r="E4019" s="2">
        <f t="shared" si="136"/>
        <v>11.931245983544617</v>
      </c>
      <c r="F4019" s="2">
        <f t="shared" si="137"/>
        <v>6.0205999132796242</v>
      </c>
    </row>
    <row r="4020" spans="2:6" x14ac:dyDescent="0.15">
      <c r="B4020" s="33">
        <v>4</v>
      </c>
      <c r="C4020" s="16">
        <v>15.6</v>
      </c>
      <c r="D4020" s="16">
        <v>69.93617610444015</v>
      </c>
      <c r="E4020" s="2">
        <f t="shared" si="136"/>
        <v>11.931245983544617</v>
      </c>
      <c r="F4020" s="2">
        <f t="shared" si="137"/>
        <v>6.0205999132796242</v>
      </c>
    </row>
    <row r="4021" spans="2:6" x14ac:dyDescent="0.15">
      <c r="B4021" s="33">
        <v>4</v>
      </c>
      <c r="C4021" s="16">
        <v>15.6</v>
      </c>
      <c r="D4021" s="16">
        <v>69.953763110885987</v>
      </c>
      <c r="E4021" s="2">
        <f t="shared" si="136"/>
        <v>11.931245983544617</v>
      </c>
      <c r="F4021" s="2">
        <f t="shared" si="137"/>
        <v>6.0205999132796242</v>
      </c>
    </row>
    <row r="4022" spans="2:6" x14ac:dyDescent="0.15">
      <c r="B4022" s="33">
        <v>4</v>
      </c>
      <c r="C4022" s="16">
        <v>15.603077640640441</v>
      </c>
      <c r="D4022" s="16">
        <v>69.711600592817874</v>
      </c>
      <c r="E4022" s="2">
        <f t="shared" si="136"/>
        <v>11.932102695415896</v>
      </c>
      <c r="F4022" s="2">
        <f t="shared" si="137"/>
        <v>6.0205999132796242</v>
      </c>
    </row>
    <row r="4023" spans="2:6" x14ac:dyDescent="0.15">
      <c r="B4023" s="33">
        <v>4</v>
      </c>
      <c r="C4023" s="16">
        <v>15.603077640640441</v>
      </c>
      <c r="D4023" s="16">
        <v>69.506989117776072</v>
      </c>
      <c r="E4023" s="2">
        <f t="shared" si="136"/>
        <v>11.932102695415896</v>
      </c>
      <c r="F4023" s="2">
        <f t="shared" si="137"/>
        <v>6.0205999132796242</v>
      </c>
    </row>
    <row r="4024" spans="2:6" x14ac:dyDescent="0.15">
      <c r="B4024" s="33">
        <v>4</v>
      </c>
      <c r="C4024" s="16">
        <v>15.603077640640441</v>
      </c>
      <c r="D4024" s="16">
        <v>69.385187675294858</v>
      </c>
      <c r="E4024" s="2">
        <f t="shared" si="136"/>
        <v>11.932102695415896</v>
      </c>
      <c r="F4024" s="2">
        <f t="shared" si="137"/>
        <v>6.0205999132796242</v>
      </c>
    </row>
    <row r="4025" spans="2:6" x14ac:dyDescent="0.15">
      <c r="B4025" s="33">
        <v>4</v>
      </c>
      <c r="C4025" s="16">
        <v>15.603077640640441</v>
      </c>
      <c r="D4025" s="16">
        <v>69.990059988266836</v>
      </c>
      <c r="E4025" s="2">
        <f t="shared" si="136"/>
        <v>11.932102695415896</v>
      </c>
      <c r="F4025" s="2">
        <f t="shared" si="137"/>
        <v>6.0205999132796242</v>
      </c>
    </row>
    <row r="4026" spans="2:6" x14ac:dyDescent="0.15">
      <c r="B4026" s="33">
        <v>4</v>
      </c>
      <c r="C4026" s="16">
        <v>15.603077640640441</v>
      </c>
      <c r="D4026" s="16">
        <v>69.68384207399447</v>
      </c>
      <c r="E4026" s="2">
        <f t="shared" si="136"/>
        <v>11.932102695415896</v>
      </c>
      <c r="F4026" s="2">
        <f t="shared" si="137"/>
        <v>6.0205999132796242</v>
      </c>
    </row>
    <row r="4027" spans="2:6" x14ac:dyDescent="0.15">
      <c r="B4027" s="33">
        <v>4</v>
      </c>
      <c r="C4027" s="16">
        <v>15.61180339887499</v>
      </c>
      <c r="D4027" s="16">
        <v>69.535847650923571</v>
      </c>
      <c r="E4027" s="2">
        <f t="shared" si="136"/>
        <v>11.934530735263682</v>
      </c>
      <c r="F4027" s="2">
        <f t="shared" si="137"/>
        <v>6.0205999132796242</v>
      </c>
    </row>
    <row r="4028" spans="2:6" x14ac:dyDescent="0.15">
      <c r="B4028" s="33">
        <v>4</v>
      </c>
      <c r="C4028" s="16">
        <v>16.5</v>
      </c>
      <c r="D4028" s="16">
        <v>70.340555627866891</v>
      </c>
      <c r="E4028" s="2">
        <f t="shared" si="136"/>
        <v>12.174839442139064</v>
      </c>
      <c r="F4028" s="2">
        <f t="shared" si="137"/>
        <v>6.0205999132796242</v>
      </c>
    </row>
    <row r="4029" spans="2:6" x14ac:dyDescent="0.15">
      <c r="B4029" s="33">
        <v>4</v>
      </c>
      <c r="C4029" s="16">
        <v>16.524999999999999</v>
      </c>
      <c r="D4029" s="16">
        <v>70.189858192883662</v>
      </c>
      <c r="E4029" s="2">
        <f t="shared" si="136"/>
        <v>12.181414681576779</v>
      </c>
      <c r="F4029" s="2">
        <f t="shared" si="137"/>
        <v>6.0205999132796242</v>
      </c>
    </row>
    <row r="4030" spans="2:6" x14ac:dyDescent="0.15">
      <c r="B4030" s="33">
        <v>4</v>
      </c>
      <c r="C4030" s="16">
        <v>16.524999999999999</v>
      </c>
      <c r="D4030" s="16">
        <v>70.238156420237914</v>
      </c>
      <c r="E4030" s="2">
        <f t="shared" si="136"/>
        <v>12.181414681576779</v>
      </c>
      <c r="F4030" s="2">
        <f t="shared" si="137"/>
        <v>6.0205999132796242</v>
      </c>
    </row>
    <row r="4031" spans="2:6" x14ac:dyDescent="0.15">
      <c r="B4031" s="33">
        <v>4</v>
      </c>
      <c r="C4031" s="16">
        <v>16.524999999999999</v>
      </c>
      <c r="D4031" s="16">
        <v>70.245158245909394</v>
      </c>
      <c r="E4031" s="2">
        <f t="shared" si="136"/>
        <v>12.181414681576779</v>
      </c>
      <c r="F4031" s="2">
        <f t="shared" si="137"/>
        <v>6.0205999132796242</v>
      </c>
    </row>
    <row r="4032" spans="2:6" x14ac:dyDescent="0.15">
      <c r="B4032" s="33">
        <v>4</v>
      </c>
      <c r="C4032" s="16">
        <v>16.524999999999999</v>
      </c>
      <c r="D4032" s="16">
        <v>69.997343252710834</v>
      </c>
      <c r="E4032" s="2">
        <f t="shared" si="136"/>
        <v>12.181414681576779</v>
      </c>
      <c r="F4032" s="2">
        <f t="shared" si="137"/>
        <v>6.0205999132796242</v>
      </c>
    </row>
    <row r="4033" spans="2:6" x14ac:dyDescent="0.15">
      <c r="B4033" s="33">
        <v>4</v>
      </c>
      <c r="C4033" s="16">
        <v>16.524999999999999</v>
      </c>
      <c r="D4033" s="16">
        <v>70.33045024873978</v>
      </c>
      <c r="E4033" s="2">
        <f t="shared" si="136"/>
        <v>12.181414681576779</v>
      </c>
      <c r="F4033" s="2">
        <f t="shared" si="137"/>
        <v>6.0205999132796242</v>
      </c>
    </row>
    <row r="4034" spans="2:6" x14ac:dyDescent="0.15">
      <c r="B4034" s="33">
        <v>4</v>
      </c>
      <c r="C4034" s="16">
        <v>16.535355339059329</v>
      </c>
      <c r="D4034" s="16">
        <v>70.485841851339316</v>
      </c>
      <c r="E4034" s="2">
        <f t="shared" si="136"/>
        <v>12.18413532188004</v>
      </c>
      <c r="F4034" s="2">
        <f t="shared" si="137"/>
        <v>6.0205999132796242</v>
      </c>
    </row>
    <row r="4035" spans="2:6" x14ac:dyDescent="0.15">
      <c r="B4035" s="33">
        <v>4</v>
      </c>
      <c r="C4035" s="16">
        <v>16.535355339059329</v>
      </c>
      <c r="D4035" s="16">
        <v>70.177670318847575</v>
      </c>
      <c r="E4035" s="2">
        <f t="shared" si="136"/>
        <v>12.18413532188004</v>
      </c>
      <c r="F4035" s="2">
        <f t="shared" si="137"/>
        <v>6.0205999132796242</v>
      </c>
    </row>
    <row r="4036" spans="2:6" x14ac:dyDescent="0.15">
      <c r="B4036" s="33">
        <v>4</v>
      </c>
      <c r="C4036" s="16">
        <v>16.535355339059329</v>
      </c>
      <c r="D4036" s="16">
        <v>69.96648456848277</v>
      </c>
      <c r="E4036" s="2">
        <f t="shared" si="136"/>
        <v>12.18413532188004</v>
      </c>
      <c r="F4036" s="2">
        <f t="shared" si="137"/>
        <v>6.0205999132796242</v>
      </c>
    </row>
    <row r="4037" spans="2:6" x14ac:dyDescent="0.15">
      <c r="B4037" s="33">
        <v>4</v>
      </c>
      <c r="C4037" s="16">
        <v>16.535355339059329</v>
      </c>
      <c r="D4037" s="16">
        <v>70.153646738107369</v>
      </c>
      <c r="E4037" s="2">
        <f t="shared" si="136"/>
        <v>12.18413532188004</v>
      </c>
      <c r="F4037" s="2">
        <f t="shared" si="137"/>
        <v>6.0205999132796242</v>
      </c>
    </row>
    <row r="4038" spans="2:6" x14ac:dyDescent="0.15">
      <c r="B4038" s="33">
        <v>4</v>
      </c>
      <c r="C4038" s="16">
        <v>16.535355339059329</v>
      </c>
      <c r="D4038" s="16">
        <v>70.257657002060853</v>
      </c>
      <c r="E4038" s="2">
        <f t="shared" si="136"/>
        <v>12.18413532188004</v>
      </c>
      <c r="F4038" s="2">
        <f t="shared" si="137"/>
        <v>6.0205999132796242</v>
      </c>
    </row>
    <row r="4039" spans="2:6" x14ac:dyDescent="0.15">
      <c r="B4039" s="33">
        <v>4</v>
      </c>
      <c r="C4039" s="16">
        <v>16.535355339059329</v>
      </c>
      <c r="D4039" s="16">
        <v>70.242788646462628</v>
      </c>
      <c r="E4039" s="2">
        <f t="shared" si="136"/>
        <v>12.18413532188004</v>
      </c>
      <c r="F4039" s="2">
        <f t="shared" si="137"/>
        <v>6.0205999132796242</v>
      </c>
    </row>
    <row r="4040" spans="2:6" x14ac:dyDescent="0.15">
      <c r="B4040" s="33">
        <v>4</v>
      </c>
      <c r="C4040" s="16">
        <v>16.535355339059329</v>
      </c>
      <c r="D4040" s="16">
        <v>69.985309626326213</v>
      </c>
      <c r="E4040" s="2">
        <f t="shared" si="136"/>
        <v>12.18413532188004</v>
      </c>
      <c r="F4040" s="2">
        <f t="shared" si="137"/>
        <v>6.0205999132796242</v>
      </c>
    </row>
    <row r="4041" spans="2:6" x14ac:dyDescent="0.15">
      <c r="B4041" s="33">
        <v>4</v>
      </c>
      <c r="C4041" s="16">
        <v>16.535355339059329</v>
      </c>
      <c r="D4041" s="16">
        <v>70.296380200477586</v>
      </c>
      <c r="E4041" s="2">
        <f t="shared" si="136"/>
        <v>12.18413532188004</v>
      </c>
      <c r="F4041" s="2">
        <f t="shared" si="137"/>
        <v>6.0205999132796242</v>
      </c>
    </row>
    <row r="4042" spans="2:6" x14ac:dyDescent="0.15">
      <c r="B4042" s="33">
        <v>4</v>
      </c>
      <c r="C4042" s="16">
        <v>16.535355339059329</v>
      </c>
      <c r="D4042" s="16">
        <v>70.205990053378599</v>
      </c>
      <c r="E4042" s="2">
        <f t="shared" ref="E4042:E4105" si="138">10*LOG10(C4042)</f>
        <v>12.18413532188004</v>
      </c>
      <c r="F4042" s="2">
        <f t="shared" ref="F4042:F4105" si="139">10*LOG10(B4042)</f>
        <v>6.0205999132796242</v>
      </c>
    </row>
    <row r="4043" spans="2:6" x14ac:dyDescent="0.15">
      <c r="B4043" s="33">
        <v>4</v>
      </c>
      <c r="C4043" s="16">
        <v>16.535355339059329</v>
      </c>
      <c r="D4043" s="16">
        <v>70.065469098743023</v>
      </c>
      <c r="E4043" s="2">
        <f t="shared" si="138"/>
        <v>12.18413532188004</v>
      </c>
      <c r="F4043" s="2">
        <f t="shared" si="139"/>
        <v>6.0205999132796242</v>
      </c>
    </row>
    <row r="4044" spans="2:6" x14ac:dyDescent="0.15">
      <c r="B4044" s="33">
        <v>4</v>
      </c>
      <c r="C4044" s="16">
        <v>16.543301270189222</v>
      </c>
      <c r="D4044" s="16">
        <v>70.214810109443533</v>
      </c>
      <c r="E4044" s="2">
        <f t="shared" si="138"/>
        <v>12.186221787573272</v>
      </c>
      <c r="F4044" s="2">
        <f t="shared" si="139"/>
        <v>6.0205999132796242</v>
      </c>
    </row>
    <row r="4045" spans="2:6" x14ac:dyDescent="0.15">
      <c r="B4045" s="33">
        <v>4</v>
      </c>
      <c r="C4045" s="16">
        <v>16.543301270189222</v>
      </c>
      <c r="D4045" s="16">
        <v>70.227209388794137</v>
      </c>
      <c r="E4045" s="2">
        <f t="shared" si="138"/>
        <v>12.186221787573272</v>
      </c>
      <c r="F4045" s="2">
        <f t="shared" si="139"/>
        <v>6.0205999132796242</v>
      </c>
    </row>
    <row r="4046" spans="2:6" x14ac:dyDescent="0.15">
      <c r="B4046" s="33">
        <v>4</v>
      </c>
      <c r="C4046" s="16">
        <v>16.543301270189222</v>
      </c>
      <c r="D4046" s="16">
        <v>70.137488271247378</v>
      </c>
      <c r="E4046" s="2">
        <f t="shared" si="138"/>
        <v>12.186221787573272</v>
      </c>
      <c r="F4046" s="2">
        <f t="shared" si="139"/>
        <v>6.0205999132796242</v>
      </c>
    </row>
    <row r="4047" spans="2:6" x14ac:dyDescent="0.15">
      <c r="B4047" s="33">
        <v>4</v>
      </c>
      <c r="C4047" s="16">
        <v>16.543301270189222</v>
      </c>
      <c r="D4047" s="16">
        <v>70.21493611119358</v>
      </c>
      <c r="E4047" s="2">
        <f t="shared" si="138"/>
        <v>12.186221787573272</v>
      </c>
      <c r="F4047" s="2">
        <f t="shared" si="139"/>
        <v>6.0205999132796242</v>
      </c>
    </row>
    <row r="4048" spans="2:6" x14ac:dyDescent="0.15">
      <c r="B4048" s="33">
        <v>4</v>
      </c>
      <c r="C4048" s="16">
        <v>16.543301270189222</v>
      </c>
      <c r="D4048" s="16">
        <v>70.117256193192461</v>
      </c>
      <c r="E4048" s="2">
        <f t="shared" si="138"/>
        <v>12.186221787573272</v>
      </c>
      <c r="F4048" s="2">
        <f t="shared" si="139"/>
        <v>6.0205999132796242</v>
      </c>
    </row>
    <row r="4049" spans="2:6" x14ac:dyDescent="0.15">
      <c r="B4049" s="33">
        <v>4</v>
      </c>
      <c r="C4049" s="16">
        <v>16.543301270189222</v>
      </c>
      <c r="D4049" s="16">
        <v>70.25624025266427</v>
      </c>
      <c r="E4049" s="2">
        <f t="shared" si="138"/>
        <v>12.186221787573272</v>
      </c>
      <c r="F4049" s="2">
        <f t="shared" si="139"/>
        <v>6.0205999132796242</v>
      </c>
    </row>
    <row r="4050" spans="2:6" x14ac:dyDescent="0.15">
      <c r="B4050" s="33">
        <v>4</v>
      </c>
      <c r="C4050" s="16">
        <v>16.543301270189222</v>
      </c>
      <c r="D4050" s="16">
        <v>70.259613027418297</v>
      </c>
      <c r="E4050" s="2">
        <f t="shared" si="138"/>
        <v>12.186221787573272</v>
      </c>
      <c r="F4050" s="2">
        <f t="shared" si="139"/>
        <v>6.0205999132796242</v>
      </c>
    </row>
    <row r="4051" spans="2:6" x14ac:dyDescent="0.15">
      <c r="B4051" s="33">
        <v>4</v>
      </c>
      <c r="C4051" s="16">
        <v>16.543301270189222</v>
      </c>
      <c r="D4051" s="16">
        <v>70.003197468297543</v>
      </c>
      <c r="E4051" s="2">
        <f t="shared" si="138"/>
        <v>12.186221787573272</v>
      </c>
      <c r="F4051" s="2">
        <f t="shared" si="139"/>
        <v>6.0205999132796242</v>
      </c>
    </row>
    <row r="4052" spans="2:6" x14ac:dyDescent="0.15">
      <c r="B4052" s="33">
        <v>4</v>
      </c>
      <c r="C4052" s="16">
        <v>16.543301270189222</v>
      </c>
      <c r="D4052" s="16">
        <v>70.122994019433008</v>
      </c>
      <c r="E4052" s="2">
        <f t="shared" si="138"/>
        <v>12.186221787573272</v>
      </c>
      <c r="F4052" s="2">
        <f t="shared" si="139"/>
        <v>6.0205999132796242</v>
      </c>
    </row>
    <row r="4053" spans="2:6" x14ac:dyDescent="0.15">
      <c r="B4053" s="33">
        <v>4</v>
      </c>
      <c r="C4053" s="16">
        <v>16.543301270189222</v>
      </c>
      <c r="D4053" s="16">
        <v>70.479658610352331</v>
      </c>
      <c r="E4053" s="2">
        <f t="shared" si="138"/>
        <v>12.186221787573272</v>
      </c>
      <c r="F4053" s="2">
        <f t="shared" si="139"/>
        <v>6.0205999132796242</v>
      </c>
    </row>
    <row r="4054" spans="2:6" x14ac:dyDescent="0.15">
      <c r="B4054" s="33">
        <v>4</v>
      </c>
      <c r="C4054" s="16">
        <v>16.55</v>
      </c>
      <c r="D4054" s="16">
        <v>70.17925934688725</v>
      </c>
      <c r="E4054" s="2">
        <f t="shared" si="138"/>
        <v>12.187979981117376</v>
      </c>
      <c r="F4054" s="2">
        <f t="shared" si="139"/>
        <v>6.0205999132796242</v>
      </c>
    </row>
    <row r="4055" spans="2:6" x14ac:dyDescent="0.15">
      <c r="B4055" s="33">
        <v>4</v>
      </c>
      <c r="C4055" s="16">
        <v>16.55</v>
      </c>
      <c r="D4055" s="16">
        <v>70.265504436967973</v>
      </c>
      <c r="E4055" s="2">
        <f t="shared" si="138"/>
        <v>12.187979981117376</v>
      </c>
      <c r="F4055" s="2">
        <f t="shared" si="139"/>
        <v>6.0205999132796242</v>
      </c>
    </row>
    <row r="4056" spans="2:6" x14ac:dyDescent="0.15">
      <c r="B4056" s="33">
        <v>4</v>
      </c>
      <c r="C4056" s="16">
        <v>16.55</v>
      </c>
      <c r="D4056" s="16">
        <v>70.257512243159951</v>
      </c>
      <c r="E4056" s="2">
        <f t="shared" si="138"/>
        <v>12.187979981117376</v>
      </c>
      <c r="F4056" s="2">
        <f t="shared" si="139"/>
        <v>6.0205999132796242</v>
      </c>
    </row>
    <row r="4057" spans="2:6" x14ac:dyDescent="0.15">
      <c r="B4057" s="33">
        <v>4</v>
      </c>
      <c r="C4057" s="16">
        <v>16.55</v>
      </c>
      <c r="D4057" s="16">
        <v>70.11418070459051</v>
      </c>
      <c r="E4057" s="2">
        <f t="shared" si="138"/>
        <v>12.187979981117376</v>
      </c>
      <c r="F4057" s="2">
        <f t="shared" si="139"/>
        <v>6.0205999132796242</v>
      </c>
    </row>
    <row r="4058" spans="2:6" x14ac:dyDescent="0.15">
      <c r="B4058" s="33">
        <v>4</v>
      </c>
      <c r="C4058" s="16">
        <v>16.55</v>
      </c>
      <c r="D4058" s="16">
        <v>70.131968526387453</v>
      </c>
      <c r="E4058" s="2">
        <f t="shared" si="138"/>
        <v>12.187979981117376</v>
      </c>
      <c r="F4058" s="2">
        <f t="shared" si="139"/>
        <v>6.0205999132796242</v>
      </c>
    </row>
    <row r="4059" spans="2:6" x14ac:dyDescent="0.15">
      <c r="B4059" s="33">
        <v>4</v>
      </c>
      <c r="C4059" s="16">
        <v>16.55</v>
      </c>
      <c r="D4059" s="16">
        <v>70.322912802574933</v>
      </c>
      <c r="E4059" s="2">
        <f t="shared" si="138"/>
        <v>12.187979981117376</v>
      </c>
      <c r="F4059" s="2">
        <f t="shared" si="139"/>
        <v>6.0205999132796242</v>
      </c>
    </row>
    <row r="4060" spans="2:6" x14ac:dyDescent="0.15">
      <c r="B4060" s="33">
        <v>4</v>
      </c>
      <c r="C4060" s="16">
        <v>16.55</v>
      </c>
      <c r="D4060" s="16">
        <v>70.135794939620951</v>
      </c>
      <c r="E4060" s="2">
        <f t="shared" si="138"/>
        <v>12.187979981117376</v>
      </c>
      <c r="F4060" s="2">
        <f t="shared" si="139"/>
        <v>6.0205999132796242</v>
      </c>
    </row>
    <row r="4061" spans="2:6" x14ac:dyDescent="0.15">
      <c r="B4061" s="33">
        <v>4</v>
      </c>
      <c r="C4061" s="16">
        <v>16.55</v>
      </c>
      <c r="D4061" s="16">
        <v>70.343822185707964</v>
      </c>
      <c r="E4061" s="2">
        <f t="shared" si="138"/>
        <v>12.187979981117376</v>
      </c>
      <c r="F4061" s="2">
        <f t="shared" si="139"/>
        <v>6.0205999132796242</v>
      </c>
    </row>
    <row r="4062" spans="2:6" x14ac:dyDescent="0.15">
      <c r="B4062" s="33">
        <v>4</v>
      </c>
      <c r="C4062" s="16">
        <v>16.55</v>
      </c>
      <c r="D4062" s="16">
        <v>70.16587650754991</v>
      </c>
      <c r="E4062" s="2">
        <f t="shared" si="138"/>
        <v>12.187979981117376</v>
      </c>
      <c r="F4062" s="2">
        <f t="shared" si="139"/>
        <v>6.0205999132796242</v>
      </c>
    </row>
    <row r="4063" spans="2:6" x14ac:dyDescent="0.15">
      <c r="B4063" s="33">
        <v>4</v>
      </c>
      <c r="C4063" s="16">
        <v>16.55</v>
      </c>
      <c r="D4063" s="16">
        <v>70.329862003694586</v>
      </c>
      <c r="E4063" s="2">
        <f t="shared" si="138"/>
        <v>12.187979981117376</v>
      </c>
      <c r="F4063" s="2">
        <f t="shared" si="139"/>
        <v>6.0205999132796242</v>
      </c>
    </row>
    <row r="4064" spans="2:6" x14ac:dyDescent="0.15">
      <c r="B4064" s="33">
        <v>4</v>
      </c>
      <c r="C4064" s="16">
        <v>16.555901699437495</v>
      </c>
      <c r="D4064" s="16">
        <v>70.450652055280059</v>
      </c>
      <c r="E4064" s="2">
        <f t="shared" si="138"/>
        <v>12.18952839115615</v>
      </c>
      <c r="F4064" s="2">
        <f t="shared" si="139"/>
        <v>6.0205999132796242</v>
      </c>
    </row>
    <row r="4065" spans="2:6" x14ac:dyDescent="0.15">
      <c r="B4065" s="33">
        <v>4</v>
      </c>
      <c r="C4065" s="16">
        <v>16.555901699437495</v>
      </c>
      <c r="D4065" s="16">
        <v>70.352778767082654</v>
      </c>
      <c r="E4065" s="2">
        <f t="shared" si="138"/>
        <v>12.18952839115615</v>
      </c>
      <c r="F4065" s="2">
        <f t="shared" si="139"/>
        <v>6.0205999132796242</v>
      </c>
    </row>
    <row r="4066" spans="2:6" x14ac:dyDescent="0.15">
      <c r="B4066" s="33">
        <v>4</v>
      </c>
      <c r="C4066" s="16">
        <v>16.555901699437495</v>
      </c>
      <c r="D4066" s="16">
        <v>70.276519576898338</v>
      </c>
      <c r="E4066" s="2">
        <f t="shared" si="138"/>
        <v>12.18952839115615</v>
      </c>
      <c r="F4066" s="2">
        <f t="shared" si="139"/>
        <v>6.0205999132796242</v>
      </c>
    </row>
    <row r="4067" spans="2:6" x14ac:dyDescent="0.15">
      <c r="B4067" s="33">
        <v>4</v>
      </c>
      <c r="C4067" s="16">
        <v>16.555901699437495</v>
      </c>
      <c r="D4067" s="16">
        <v>70.034517137880584</v>
      </c>
      <c r="E4067" s="2">
        <f t="shared" si="138"/>
        <v>12.18952839115615</v>
      </c>
      <c r="F4067" s="2">
        <f t="shared" si="139"/>
        <v>6.0205999132796242</v>
      </c>
    </row>
    <row r="4068" spans="2:6" x14ac:dyDescent="0.15">
      <c r="B4068" s="33">
        <v>4</v>
      </c>
      <c r="C4068" s="16">
        <v>16.555901699437495</v>
      </c>
      <c r="D4068" s="16">
        <v>70.071896656308724</v>
      </c>
      <c r="E4068" s="2">
        <f t="shared" si="138"/>
        <v>12.18952839115615</v>
      </c>
      <c r="F4068" s="2">
        <f t="shared" si="139"/>
        <v>6.0205999132796242</v>
      </c>
    </row>
    <row r="4069" spans="2:6" x14ac:dyDescent="0.15">
      <c r="B4069" s="33">
        <v>4</v>
      </c>
      <c r="C4069" s="16">
        <v>16.555901699437495</v>
      </c>
      <c r="D4069" s="16">
        <v>70.171688088005098</v>
      </c>
      <c r="E4069" s="2">
        <f t="shared" si="138"/>
        <v>12.18952839115615</v>
      </c>
      <c r="F4069" s="2">
        <f t="shared" si="139"/>
        <v>6.0205999132796242</v>
      </c>
    </row>
    <row r="4070" spans="2:6" x14ac:dyDescent="0.15">
      <c r="B4070" s="33">
        <v>4</v>
      </c>
      <c r="C4070" s="16">
        <v>16.555901699437495</v>
      </c>
      <c r="D4070" s="16">
        <v>70.013775472102736</v>
      </c>
      <c r="E4070" s="2">
        <f t="shared" si="138"/>
        <v>12.18952839115615</v>
      </c>
      <c r="F4070" s="2">
        <f t="shared" si="139"/>
        <v>6.0205999132796242</v>
      </c>
    </row>
    <row r="4071" spans="2:6" x14ac:dyDescent="0.15">
      <c r="B4071" s="33">
        <v>4</v>
      </c>
      <c r="C4071" s="16">
        <v>16.555901699437495</v>
      </c>
      <c r="D4071" s="16">
        <v>70.324955462381766</v>
      </c>
      <c r="E4071" s="2">
        <f t="shared" si="138"/>
        <v>12.18952839115615</v>
      </c>
      <c r="F4071" s="2">
        <f t="shared" si="139"/>
        <v>6.0205999132796242</v>
      </c>
    </row>
    <row r="4072" spans="2:6" x14ac:dyDescent="0.15">
      <c r="B4072" s="33">
        <v>4</v>
      </c>
      <c r="C4072" s="16">
        <v>16.555901699437495</v>
      </c>
      <c r="D4072" s="16">
        <v>70.097998954228672</v>
      </c>
      <c r="E4072" s="2">
        <f t="shared" si="138"/>
        <v>12.18952839115615</v>
      </c>
      <c r="F4072" s="2">
        <f t="shared" si="139"/>
        <v>6.0205999132796242</v>
      </c>
    </row>
    <row r="4073" spans="2:6" x14ac:dyDescent="0.15">
      <c r="B4073" s="33">
        <v>4</v>
      </c>
      <c r="C4073" s="16">
        <v>16.555901699437495</v>
      </c>
      <c r="D4073" s="16">
        <v>70.356370759417558</v>
      </c>
      <c r="E4073" s="2">
        <f t="shared" si="138"/>
        <v>12.18952839115615</v>
      </c>
      <c r="F4073" s="2">
        <f t="shared" si="139"/>
        <v>6.0205999132796242</v>
      </c>
    </row>
    <row r="4074" spans="2:6" x14ac:dyDescent="0.15">
      <c r="B4074" s="33">
        <v>4</v>
      </c>
      <c r="C4074" s="16">
        <v>16.555901699437495</v>
      </c>
      <c r="D4074" s="16">
        <v>70.323878089133657</v>
      </c>
      <c r="E4074" s="2">
        <f t="shared" si="138"/>
        <v>12.18952839115615</v>
      </c>
      <c r="F4074" s="2">
        <f t="shared" si="139"/>
        <v>6.0205999132796242</v>
      </c>
    </row>
    <row r="4075" spans="2:6" x14ac:dyDescent="0.15">
      <c r="B4075" s="33">
        <v>4</v>
      </c>
      <c r="C4075" s="16">
        <v>16.555901699437495</v>
      </c>
      <c r="D4075" s="16">
        <v>70.156603340479705</v>
      </c>
      <c r="E4075" s="2">
        <f t="shared" si="138"/>
        <v>12.18952839115615</v>
      </c>
      <c r="F4075" s="2">
        <f t="shared" si="139"/>
        <v>6.0205999132796242</v>
      </c>
    </row>
    <row r="4076" spans="2:6" x14ac:dyDescent="0.15">
      <c r="B4076" s="33">
        <v>4</v>
      </c>
      <c r="C4076" s="16">
        <v>16.555901699437495</v>
      </c>
      <c r="D4076" s="16">
        <v>70.216550338409974</v>
      </c>
      <c r="E4076" s="2">
        <f t="shared" si="138"/>
        <v>12.18952839115615</v>
      </c>
      <c r="F4076" s="2">
        <f t="shared" si="139"/>
        <v>6.0205999132796242</v>
      </c>
    </row>
    <row r="4077" spans="2:6" x14ac:dyDescent="0.15">
      <c r="B4077" s="33">
        <v>4</v>
      </c>
      <c r="C4077" s="16">
        <v>16.555901699437495</v>
      </c>
      <c r="D4077" s="16">
        <v>70.236074618127731</v>
      </c>
      <c r="E4077" s="2">
        <f t="shared" si="138"/>
        <v>12.18952839115615</v>
      </c>
      <c r="F4077" s="2">
        <f t="shared" si="139"/>
        <v>6.0205999132796242</v>
      </c>
    </row>
    <row r="4078" spans="2:6" x14ac:dyDescent="0.15">
      <c r="B4078" s="33">
        <v>4</v>
      </c>
      <c r="C4078" s="16">
        <v>16.555901699437495</v>
      </c>
      <c r="D4078" s="16">
        <v>70.316193163291587</v>
      </c>
      <c r="E4078" s="2">
        <f t="shared" si="138"/>
        <v>12.18952839115615</v>
      </c>
      <c r="F4078" s="2">
        <f t="shared" si="139"/>
        <v>6.0205999132796242</v>
      </c>
    </row>
    <row r="4079" spans="2:6" x14ac:dyDescent="0.15">
      <c r="B4079" s="33">
        <v>4</v>
      </c>
      <c r="C4079" s="16">
        <v>16.555901699437495</v>
      </c>
      <c r="D4079" s="16">
        <v>70.222437305358113</v>
      </c>
      <c r="E4079" s="2">
        <f t="shared" si="138"/>
        <v>12.18952839115615</v>
      </c>
      <c r="F4079" s="2">
        <f t="shared" si="139"/>
        <v>6.0205999132796242</v>
      </c>
    </row>
    <row r="4080" spans="2:6" x14ac:dyDescent="0.15">
      <c r="B4080" s="33">
        <v>4</v>
      </c>
      <c r="C4080" s="16">
        <v>16.555901699437495</v>
      </c>
      <c r="D4080" s="16">
        <v>70.233768784258032</v>
      </c>
      <c r="E4080" s="2">
        <f t="shared" si="138"/>
        <v>12.18952839115615</v>
      </c>
      <c r="F4080" s="2">
        <f t="shared" si="139"/>
        <v>6.0205999132796242</v>
      </c>
    </row>
    <row r="4081" spans="2:6" x14ac:dyDescent="0.15">
      <c r="B4081" s="33">
        <v>4</v>
      </c>
      <c r="C4081" s="16">
        <v>16.555901699437495</v>
      </c>
      <c r="D4081" s="16">
        <v>69.984796874451419</v>
      </c>
      <c r="E4081" s="2">
        <f t="shared" si="138"/>
        <v>12.18952839115615</v>
      </c>
      <c r="F4081" s="2">
        <f t="shared" si="139"/>
        <v>6.0205999132796242</v>
      </c>
    </row>
    <row r="4082" spans="2:6" x14ac:dyDescent="0.15">
      <c r="B4082" s="33">
        <v>4</v>
      </c>
      <c r="C4082" s="16">
        <v>16.555901699437495</v>
      </c>
      <c r="D4082" s="16">
        <v>70.360301987929432</v>
      </c>
      <c r="E4082" s="2">
        <f t="shared" si="138"/>
        <v>12.18952839115615</v>
      </c>
      <c r="F4082" s="2">
        <f t="shared" si="139"/>
        <v>6.0205999132796242</v>
      </c>
    </row>
    <row r="4083" spans="2:6" x14ac:dyDescent="0.15">
      <c r="B4083" s="33">
        <v>4</v>
      </c>
      <c r="C4083" s="16">
        <v>16.555901699437495</v>
      </c>
      <c r="D4083" s="16">
        <v>70.375899024915114</v>
      </c>
      <c r="E4083" s="2">
        <f t="shared" si="138"/>
        <v>12.18952839115615</v>
      </c>
      <c r="F4083" s="2">
        <f t="shared" si="139"/>
        <v>6.0205999132796242</v>
      </c>
    </row>
    <row r="4084" spans="2:6" x14ac:dyDescent="0.15">
      <c r="B4084" s="33">
        <v>4</v>
      </c>
      <c r="C4084" s="16">
        <v>16.555901699437495</v>
      </c>
      <c r="D4084" s="16">
        <v>70.123666401148782</v>
      </c>
      <c r="E4084" s="2">
        <f t="shared" si="138"/>
        <v>12.18952839115615</v>
      </c>
      <c r="F4084" s="2">
        <f t="shared" si="139"/>
        <v>6.0205999132796242</v>
      </c>
    </row>
    <row r="4085" spans="2:6" x14ac:dyDescent="0.15">
      <c r="B4085" s="33">
        <v>4</v>
      </c>
      <c r="C4085" s="16">
        <v>16.561237243569579</v>
      </c>
      <c r="D4085" s="16">
        <v>70.375903984499161</v>
      </c>
      <c r="E4085" s="2">
        <f t="shared" si="138"/>
        <v>12.190927785831247</v>
      </c>
      <c r="F4085" s="2">
        <f t="shared" si="139"/>
        <v>6.0205999132796242</v>
      </c>
    </row>
    <row r="4086" spans="2:6" x14ac:dyDescent="0.15">
      <c r="B4086" s="33">
        <v>4</v>
      </c>
      <c r="C4086" s="16">
        <v>16.561237243569579</v>
      </c>
      <c r="D4086" s="16">
        <v>70.282593235996671</v>
      </c>
      <c r="E4086" s="2">
        <f t="shared" si="138"/>
        <v>12.190927785831247</v>
      </c>
      <c r="F4086" s="2">
        <f t="shared" si="139"/>
        <v>6.0205999132796242</v>
      </c>
    </row>
    <row r="4087" spans="2:6" x14ac:dyDescent="0.15">
      <c r="B4087" s="33">
        <v>4</v>
      </c>
      <c r="C4087" s="16">
        <v>16.561237243569579</v>
      </c>
      <c r="D4087" s="16">
        <v>70.105217192006165</v>
      </c>
      <c r="E4087" s="2">
        <f t="shared" si="138"/>
        <v>12.190927785831247</v>
      </c>
      <c r="F4087" s="2">
        <f t="shared" si="139"/>
        <v>6.0205999132796242</v>
      </c>
    </row>
    <row r="4088" spans="2:6" x14ac:dyDescent="0.15">
      <c r="B4088" s="33">
        <v>4</v>
      </c>
      <c r="C4088" s="16">
        <v>16.561237243569579</v>
      </c>
      <c r="D4088" s="16">
        <v>70.276752989301613</v>
      </c>
      <c r="E4088" s="2">
        <f t="shared" si="138"/>
        <v>12.190927785831247</v>
      </c>
      <c r="F4088" s="2">
        <f t="shared" si="139"/>
        <v>6.0205999132796242</v>
      </c>
    </row>
    <row r="4089" spans="2:6" x14ac:dyDescent="0.15">
      <c r="B4089" s="33">
        <v>4</v>
      </c>
      <c r="C4089" s="16">
        <v>16.561237243569579</v>
      </c>
      <c r="D4089" s="16">
        <v>70.110513796879957</v>
      </c>
      <c r="E4089" s="2">
        <f t="shared" si="138"/>
        <v>12.190927785831247</v>
      </c>
      <c r="F4089" s="2">
        <f t="shared" si="139"/>
        <v>6.0205999132796242</v>
      </c>
    </row>
    <row r="4090" spans="2:6" x14ac:dyDescent="0.15">
      <c r="B4090" s="33">
        <v>4</v>
      </c>
      <c r="C4090" s="16">
        <v>16.561237243569579</v>
      </c>
      <c r="D4090" s="16">
        <v>70.09158613462975</v>
      </c>
      <c r="E4090" s="2">
        <f t="shared" si="138"/>
        <v>12.190927785831247</v>
      </c>
      <c r="F4090" s="2">
        <f t="shared" si="139"/>
        <v>6.0205999132796242</v>
      </c>
    </row>
    <row r="4091" spans="2:6" x14ac:dyDescent="0.15">
      <c r="B4091" s="33">
        <v>4</v>
      </c>
      <c r="C4091" s="16">
        <v>16.561237243569579</v>
      </c>
      <c r="D4091" s="16">
        <v>70.29821789306699</v>
      </c>
      <c r="E4091" s="2">
        <f t="shared" si="138"/>
        <v>12.190927785831247</v>
      </c>
      <c r="F4091" s="2">
        <f t="shared" si="139"/>
        <v>6.0205999132796242</v>
      </c>
    </row>
    <row r="4092" spans="2:6" x14ac:dyDescent="0.15">
      <c r="B4092" s="33">
        <v>4</v>
      </c>
      <c r="C4092" s="16">
        <v>16.561237243569579</v>
      </c>
      <c r="D4092" s="16">
        <v>70.199546670154405</v>
      </c>
      <c r="E4092" s="2">
        <f t="shared" si="138"/>
        <v>12.190927785831247</v>
      </c>
      <c r="F4092" s="2">
        <f t="shared" si="139"/>
        <v>6.0205999132796242</v>
      </c>
    </row>
    <row r="4093" spans="2:6" x14ac:dyDescent="0.15">
      <c r="B4093" s="33">
        <v>4</v>
      </c>
      <c r="C4093" s="16">
        <v>16.561237243569579</v>
      </c>
      <c r="D4093" s="16">
        <v>70.424553816773511</v>
      </c>
      <c r="E4093" s="2">
        <f t="shared" si="138"/>
        <v>12.190927785831247</v>
      </c>
      <c r="F4093" s="2">
        <f t="shared" si="139"/>
        <v>6.0205999132796242</v>
      </c>
    </row>
    <row r="4094" spans="2:6" x14ac:dyDescent="0.15">
      <c r="B4094" s="33">
        <v>4</v>
      </c>
      <c r="C4094" s="16">
        <v>16.561237243569579</v>
      </c>
      <c r="D4094" s="16">
        <v>70.103207912856803</v>
      </c>
      <c r="E4094" s="2">
        <f t="shared" si="138"/>
        <v>12.190927785831247</v>
      </c>
      <c r="F4094" s="2">
        <f t="shared" si="139"/>
        <v>6.0205999132796242</v>
      </c>
    </row>
    <row r="4095" spans="2:6" x14ac:dyDescent="0.15">
      <c r="B4095" s="33">
        <v>4</v>
      </c>
      <c r="C4095" s="16">
        <v>16.561237243569579</v>
      </c>
      <c r="D4095" s="16">
        <v>70.106127791163431</v>
      </c>
      <c r="E4095" s="2">
        <f t="shared" si="138"/>
        <v>12.190927785831247</v>
      </c>
      <c r="F4095" s="2">
        <f t="shared" si="139"/>
        <v>6.0205999132796242</v>
      </c>
    </row>
    <row r="4096" spans="2:6" x14ac:dyDescent="0.15">
      <c r="B4096" s="33">
        <v>4</v>
      </c>
      <c r="C4096" s="16">
        <v>16.561237243569579</v>
      </c>
      <c r="D4096" s="16">
        <v>70.452600402627979</v>
      </c>
      <c r="E4096" s="2">
        <f t="shared" si="138"/>
        <v>12.190927785831247</v>
      </c>
      <c r="F4096" s="2">
        <f t="shared" si="139"/>
        <v>6.0205999132796242</v>
      </c>
    </row>
    <row r="4097" spans="2:6" x14ac:dyDescent="0.15">
      <c r="B4097" s="33">
        <v>4</v>
      </c>
      <c r="C4097" s="16">
        <v>16.561237243569579</v>
      </c>
      <c r="D4097" s="16">
        <v>70.184074803142138</v>
      </c>
      <c r="E4097" s="2">
        <f t="shared" si="138"/>
        <v>12.190927785831247</v>
      </c>
      <c r="F4097" s="2">
        <f t="shared" si="139"/>
        <v>6.0205999132796242</v>
      </c>
    </row>
    <row r="4098" spans="2:6" x14ac:dyDescent="0.15">
      <c r="B4098" s="33">
        <v>4</v>
      </c>
      <c r="C4098" s="16">
        <v>16.561237243569579</v>
      </c>
      <c r="D4098" s="16">
        <v>70.311846436541515</v>
      </c>
      <c r="E4098" s="2">
        <f t="shared" si="138"/>
        <v>12.190927785831247</v>
      </c>
      <c r="F4098" s="2">
        <f t="shared" si="139"/>
        <v>6.0205999132796242</v>
      </c>
    </row>
    <row r="4099" spans="2:6" x14ac:dyDescent="0.15">
      <c r="B4099" s="33">
        <v>4</v>
      </c>
      <c r="C4099" s="16">
        <v>16.561237243569579</v>
      </c>
      <c r="D4099" s="16">
        <v>70.30355463348657</v>
      </c>
      <c r="E4099" s="2">
        <f t="shared" si="138"/>
        <v>12.190927785831247</v>
      </c>
      <c r="F4099" s="2">
        <f t="shared" si="139"/>
        <v>6.0205999132796242</v>
      </c>
    </row>
    <row r="4100" spans="2:6" x14ac:dyDescent="0.15">
      <c r="B4100" s="33">
        <v>4</v>
      </c>
      <c r="C4100" s="16">
        <v>16.561237243569579</v>
      </c>
      <c r="D4100" s="16">
        <v>70.170479207415667</v>
      </c>
      <c r="E4100" s="2">
        <f t="shared" si="138"/>
        <v>12.190927785831247</v>
      </c>
      <c r="F4100" s="2">
        <f t="shared" si="139"/>
        <v>6.0205999132796242</v>
      </c>
    </row>
    <row r="4101" spans="2:6" x14ac:dyDescent="0.15">
      <c r="B4101" s="33">
        <v>4</v>
      </c>
      <c r="C4101" s="16">
        <v>16.561237243569579</v>
      </c>
      <c r="D4101" s="16">
        <v>70.258119751097141</v>
      </c>
      <c r="E4101" s="2">
        <f t="shared" si="138"/>
        <v>12.190927785831247</v>
      </c>
      <c r="F4101" s="2">
        <f t="shared" si="139"/>
        <v>6.0205999132796242</v>
      </c>
    </row>
    <row r="4102" spans="2:6" x14ac:dyDescent="0.15">
      <c r="B4102" s="33">
        <v>4</v>
      </c>
      <c r="C4102" s="16">
        <v>16.561237243569579</v>
      </c>
      <c r="D4102" s="16">
        <v>70.073089427878969</v>
      </c>
      <c r="E4102" s="2">
        <f t="shared" si="138"/>
        <v>12.190927785831247</v>
      </c>
      <c r="F4102" s="2">
        <f t="shared" si="139"/>
        <v>6.0205999132796242</v>
      </c>
    </row>
    <row r="4103" spans="2:6" x14ac:dyDescent="0.15">
      <c r="B4103" s="33">
        <v>4</v>
      </c>
      <c r="C4103" s="16">
        <v>16.561237243569579</v>
      </c>
      <c r="D4103" s="16">
        <v>70.251935909430344</v>
      </c>
      <c r="E4103" s="2">
        <f t="shared" si="138"/>
        <v>12.190927785831247</v>
      </c>
      <c r="F4103" s="2">
        <f t="shared" si="139"/>
        <v>6.0205999132796242</v>
      </c>
    </row>
    <row r="4104" spans="2:6" x14ac:dyDescent="0.15">
      <c r="B4104" s="33">
        <v>4</v>
      </c>
      <c r="C4104" s="16">
        <v>16.561237243569579</v>
      </c>
      <c r="D4104" s="16">
        <v>69.988184693588977</v>
      </c>
      <c r="E4104" s="2">
        <f t="shared" si="138"/>
        <v>12.190927785831247</v>
      </c>
      <c r="F4104" s="2">
        <f t="shared" si="139"/>
        <v>6.0205999132796242</v>
      </c>
    </row>
    <row r="4105" spans="2:6" x14ac:dyDescent="0.15">
      <c r="B4105" s="33">
        <v>4</v>
      </c>
      <c r="C4105" s="16">
        <v>16.561237243569579</v>
      </c>
      <c r="D4105" s="16">
        <v>70.103945895117135</v>
      </c>
      <c r="E4105" s="2">
        <f t="shared" si="138"/>
        <v>12.190927785831247</v>
      </c>
      <c r="F4105" s="2">
        <f t="shared" si="139"/>
        <v>6.0205999132796242</v>
      </c>
    </row>
    <row r="4106" spans="2:6" x14ac:dyDescent="0.15">
      <c r="B4106" s="33">
        <v>4</v>
      </c>
      <c r="C4106" s="16">
        <v>16.561237243569579</v>
      </c>
      <c r="D4106" s="16">
        <v>70.246061727145332</v>
      </c>
      <c r="E4106" s="2">
        <f t="shared" ref="E4106:E4169" si="140">10*LOG10(C4106)</f>
        <v>12.190927785831247</v>
      </c>
      <c r="F4106" s="2">
        <f t="shared" ref="F4106:F4169" si="141">10*LOG10(B4106)</f>
        <v>6.0205999132796242</v>
      </c>
    </row>
    <row r="4107" spans="2:6" x14ac:dyDescent="0.15">
      <c r="B4107" s="33">
        <v>4</v>
      </c>
      <c r="C4107" s="16">
        <v>16.561237243569579</v>
      </c>
      <c r="D4107" s="16">
        <v>70.395608689014608</v>
      </c>
      <c r="E4107" s="2">
        <f t="shared" si="140"/>
        <v>12.190927785831247</v>
      </c>
      <c r="F4107" s="2">
        <f t="shared" si="141"/>
        <v>6.0205999132796242</v>
      </c>
    </row>
    <row r="4108" spans="2:6" x14ac:dyDescent="0.15">
      <c r="B4108" s="33">
        <v>4</v>
      </c>
      <c r="C4108" s="16">
        <v>16.561237243569579</v>
      </c>
      <c r="D4108" s="16">
        <v>70.383793867054507</v>
      </c>
      <c r="E4108" s="2">
        <f t="shared" si="140"/>
        <v>12.190927785831247</v>
      </c>
      <c r="F4108" s="2">
        <f t="shared" si="141"/>
        <v>6.0205999132796242</v>
      </c>
    </row>
    <row r="4109" spans="2:6" x14ac:dyDescent="0.15">
      <c r="B4109" s="33">
        <v>4</v>
      </c>
      <c r="C4109" s="16">
        <v>16.561237243569579</v>
      </c>
      <c r="D4109" s="16">
        <v>70.50207374697051</v>
      </c>
      <c r="E4109" s="2">
        <f t="shared" si="140"/>
        <v>12.190927785831247</v>
      </c>
      <c r="F4109" s="2">
        <f t="shared" si="141"/>
        <v>6.0205999132796242</v>
      </c>
    </row>
    <row r="4110" spans="2:6" x14ac:dyDescent="0.15">
      <c r="B4110" s="33">
        <v>4</v>
      </c>
      <c r="C4110" s="16">
        <v>16.561237243569579</v>
      </c>
      <c r="D4110" s="16">
        <v>70.221360815325198</v>
      </c>
      <c r="E4110" s="2">
        <f t="shared" si="140"/>
        <v>12.190927785831247</v>
      </c>
      <c r="F4110" s="2">
        <f t="shared" si="141"/>
        <v>6.0205999132796242</v>
      </c>
    </row>
    <row r="4111" spans="2:6" x14ac:dyDescent="0.15">
      <c r="B4111" s="33">
        <v>4</v>
      </c>
      <c r="C4111" s="16">
        <v>16.561237243569579</v>
      </c>
      <c r="D4111" s="16">
        <v>70.120865004471341</v>
      </c>
      <c r="E4111" s="2">
        <f t="shared" si="140"/>
        <v>12.190927785831247</v>
      </c>
      <c r="F4111" s="2">
        <f t="shared" si="141"/>
        <v>6.0205999132796242</v>
      </c>
    </row>
    <row r="4112" spans="2:6" x14ac:dyDescent="0.15">
      <c r="B4112" s="33">
        <v>4</v>
      </c>
      <c r="C4112" s="16">
        <v>16.561237243569579</v>
      </c>
      <c r="D4112" s="16">
        <v>70.259978472533447</v>
      </c>
      <c r="E4112" s="2">
        <f t="shared" si="140"/>
        <v>12.190927785831247</v>
      </c>
      <c r="F4112" s="2">
        <f t="shared" si="141"/>
        <v>6.0205999132796242</v>
      </c>
    </row>
    <row r="4113" spans="2:6" x14ac:dyDescent="0.15">
      <c r="B4113" s="33">
        <v>4</v>
      </c>
      <c r="C4113" s="16">
        <v>16.561237243569579</v>
      </c>
      <c r="D4113" s="16">
        <v>70.364460222398364</v>
      </c>
      <c r="E4113" s="2">
        <f t="shared" si="140"/>
        <v>12.190927785831247</v>
      </c>
      <c r="F4113" s="2">
        <f t="shared" si="141"/>
        <v>6.0205999132796242</v>
      </c>
    </row>
    <row r="4114" spans="2:6" x14ac:dyDescent="0.15">
      <c r="B4114" s="33">
        <v>4</v>
      </c>
      <c r="C4114" s="16">
        <v>16.561237243569579</v>
      </c>
      <c r="D4114" s="16">
        <v>70.329641885752935</v>
      </c>
      <c r="E4114" s="2">
        <f t="shared" si="140"/>
        <v>12.190927785831247</v>
      </c>
      <c r="F4114" s="2">
        <f t="shared" si="141"/>
        <v>6.0205999132796242</v>
      </c>
    </row>
    <row r="4115" spans="2:6" x14ac:dyDescent="0.15">
      <c r="B4115" s="33">
        <v>4</v>
      </c>
      <c r="C4115" s="16">
        <v>16.566143782776614</v>
      </c>
      <c r="D4115" s="16">
        <v>70.081491429046295</v>
      </c>
      <c r="E4115" s="2">
        <f t="shared" si="140"/>
        <v>12.192214264177812</v>
      </c>
      <c r="F4115" s="2">
        <f t="shared" si="141"/>
        <v>6.0205999132796242</v>
      </c>
    </row>
    <row r="4116" spans="2:6" x14ac:dyDescent="0.15">
      <c r="B4116" s="33">
        <v>4</v>
      </c>
      <c r="C4116" s="16">
        <v>16.566143782776614</v>
      </c>
      <c r="D4116" s="16">
        <v>70.247663303889112</v>
      </c>
      <c r="E4116" s="2">
        <f t="shared" si="140"/>
        <v>12.192214264177812</v>
      </c>
      <c r="F4116" s="2">
        <f t="shared" si="141"/>
        <v>6.0205999132796242</v>
      </c>
    </row>
    <row r="4117" spans="2:6" x14ac:dyDescent="0.15">
      <c r="B4117" s="33">
        <v>4</v>
      </c>
      <c r="C4117" s="16">
        <v>16.566143782776614</v>
      </c>
      <c r="D4117" s="16">
        <v>70.193940941758356</v>
      </c>
      <c r="E4117" s="2">
        <f t="shared" si="140"/>
        <v>12.192214264177812</v>
      </c>
      <c r="F4117" s="2">
        <f t="shared" si="141"/>
        <v>6.0205999132796242</v>
      </c>
    </row>
    <row r="4118" spans="2:6" x14ac:dyDescent="0.15">
      <c r="B4118" s="33">
        <v>4</v>
      </c>
      <c r="C4118" s="16">
        <v>16.566143782776614</v>
      </c>
      <c r="D4118" s="16">
        <v>70.169002128244756</v>
      </c>
      <c r="E4118" s="2">
        <f t="shared" si="140"/>
        <v>12.192214264177812</v>
      </c>
      <c r="F4118" s="2">
        <f t="shared" si="141"/>
        <v>6.0205999132796242</v>
      </c>
    </row>
    <row r="4119" spans="2:6" x14ac:dyDescent="0.15">
      <c r="B4119" s="33">
        <v>4</v>
      </c>
      <c r="C4119" s="16">
        <v>16.566143782776614</v>
      </c>
      <c r="D4119" s="16">
        <v>70.569181923141741</v>
      </c>
      <c r="E4119" s="2">
        <f t="shared" si="140"/>
        <v>12.192214264177812</v>
      </c>
      <c r="F4119" s="2">
        <f t="shared" si="141"/>
        <v>6.0205999132796242</v>
      </c>
    </row>
    <row r="4120" spans="2:6" x14ac:dyDescent="0.15">
      <c r="B4120" s="33">
        <v>4</v>
      </c>
      <c r="C4120" s="16">
        <v>16.566143782776614</v>
      </c>
      <c r="D4120" s="16">
        <v>70.029135943800313</v>
      </c>
      <c r="E4120" s="2">
        <f t="shared" si="140"/>
        <v>12.192214264177812</v>
      </c>
      <c r="F4120" s="2">
        <f t="shared" si="141"/>
        <v>6.0205999132796242</v>
      </c>
    </row>
    <row r="4121" spans="2:6" x14ac:dyDescent="0.15">
      <c r="B4121" s="33">
        <v>4</v>
      </c>
      <c r="C4121" s="16">
        <v>16.566143782776614</v>
      </c>
      <c r="D4121" s="16">
        <v>70.074135649083757</v>
      </c>
      <c r="E4121" s="2">
        <f t="shared" si="140"/>
        <v>12.192214264177812</v>
      </c>
      <c r="F4121" s="2">
        <f t="shared" si="141"/>
        <v>6.0205999132796242</v>
      </c>
    </row>
    <row r="4122" spans="2:6" x14ac:dyDescent="0.15">
      <c r="B4122" s="33">
        <v>4</v>
      </c>
      <c r="C4122" s="16">
        <v>16.566143782776614</v>
      </c>
      <c r="D4122" s="16">
        <v>70.494100850437576</v>
      </c>
      <c r="E4122" s="2">
        <f t="shared" si="140"/>
        <v>12.192214264177812</v>
      </c>
      <c r="F4122" s="2">
        <f t="shared" si="141"/>
        <v>6.0205999132796242</v>
      </c>
    </row>
    <row r="4123" spans="2:6" x14ac:dyDescent="0.15">
      <c r="B4123" s="33">
        <v>4</v>
      </c>
      <c r="C4123" s="16">
        <v>16.566143782776614</v>
      </c>
      <c r="D4123" s="16">
        <v>70.342436055151708</v>
      </c>
      <c r="E4123" s="2">
        <f t="shared" si="140"/>
        <v>12.192214264177812</v>
      </c>
      <c r="F4123" s="2">
        <f t="shared" si="141"/>
        <v>6.0205999132796242</v>
      </c>
    </row>
    <row r="4124" spans="2:6" x14ac:dyDescent="0.15">
      <c r="B4124" s="33">
        <v>4</v>
      </c>
      <c r="C4124" s="16">
        <v>16.566143782776614</v>
      </c>
      <c r="D4124" s="16">
        <v>70.313704453962373</v>
      </c>
      <c r="E4124" s="2">
        <f t="shared" si="140"/>
        <v>12.192214264177812</v>
      </c>
      <c r="F4124" s="2">
        <f t="shared" si="141"/>
        <v>6.0205999132796242</v>
      </c>
    </row>
    <row r="4125" spans="2:6" x14ac:dyDescent="0.15">
      <c r="B4125" s="33">
        <v>4</v>
      </c>
      <c r="C4125" s="16">
        <v>16.566143782776614</v>
      </c>
      <c r="D4125" s="16">
        <v>70.179302084428514</v>
      </c>
      <c r="E4125" s="2">
        <f t="shared" si="140"/>
        <v>12.192214264177812</v>
      </c>
      <c r="F4125" s="2">
        <f t="shared" si="141"/>
        <v>6.0205999132796242</v>
      </c>
    </row>
    <row r="4126" spans="2:6" x14ac:dyDescent="0.15">
      <c r="B4126" s="33">
        <v>4</v>
      </c>
      <c r="C4126" s="16">
        <v>16.566143782776614</v>
      </c>
      <c r="D4126" s="16">
        <v>70.075297256492291</v>
      </c>
      <c r="E4126" s="2">
        <f t="shared" si="140"/>
        <v>12.192214264177812</v>
      </c>
      <c r="F4126" s="2">
        <f t="shared" si="141"/>
        <v>6.0205999132796242</v>
      </c>
    </row>
    <row r="4127" spans="2:6" x14ac:dyDescent="0.15">
      <c r="B4127" s="33">
        <v>4</v>
      </c>
      <c r="C4127" s="16">
        <v>16.566143782776614</v>
      </c>
      <c r="D4127" s="16">
        <v>70.364245079826745</v>
      </c>
      <c r="E4127" s="2">
        <f t="shared" si="140"/>
        <v>12.192214264177812</v>
      </c>
      <c r="F4127" s="2">
        <f t="shared" si="141"/>
        <v>6.0205999132796242</v>
      </c>
    </row>
    <row r="4128" spans="2:6" x14ac:dyDescent="0.15">
      <c r="B4128" s="33">
        <v>4</v>
      </c>
      <c r="C4128" s="16">
        <v>16.566143782776614</v>
      </c>
      <c r="D4128" s="16">
        <v>70.114081064487564</v>
      </c>
      <c r="E4128" s="2">
        <f t="shared" si="140"/>
        <v>12.192214264177812</v>
      </c>
      <c r="F4128" s="2">
        <f t="shared" si="141"/>
        <v>6.0205999132796242</v>
      </c>
    </row>
    <row r="4129" spans="2:6" x14ac:dyDescent="0.15">
      <c r="B4129" s="33">
        <v>4</v>
      </c>
      <c r="C4129" s="16">
        <v>16.566143782776614</v>
      </c>
      <c r="D4129" s="16">
        <v>70.406079341736444</v>
      </c>
      <c r="E4129" s="2">
        <f t="shared" si="140"/>
        <v>12.192214264177812</v>
      </c>
      <c r="F4129" s="2">
        <f t="shared" si="141"/>
        <v>6.0205999132796242</v>
      </c>
    </row>
    <row r="4130" spans="2:6" x14ac:dyDescent="0.15">
      <c r="B4130" s="33">
        <v>4</v>
      </c>
      <c r="C4130" s="16">
        <v>16.566143782776614</v>
      </c>
      <c r="D4130" s="16">
        <v>70.249431773414997</v>
      </c>
      <c r="E4130" s="2">
        <f t="shared" si="140"/>
        <v>12.192214264177812</v>
      </c>
      <c r="F4130" s="2">
        <f t="shared" si="141"/>
        <v>6.0205999132796242</v>
      </c>
    </row>
    <row r="4131" spans="2:6" x14ac:dyDescent="0.15">
      <c r="B4131" s="33">
        <v>4</v>
      </c>
      <c r="C4131" s="16">
        <v>16.566143782776614</v>
      </c>
      <c r="D4131" s="16">
        <v>70.181211262684343</v>
      </c>
      <c r="E4131" s="2">
        <f t="shared" si="140"/>
        <v>12.192214264177812</v>
      </c>
      <c r="F4131" s="2">
        <f t="shared" si="141"/>
        <v>6.0205999132796242</v>
      </c>
    </row>
    <row r="4132" spans="2:6" x14ac:dyDescent="0.15">
      <c r="B4132" s="33">
        <v>4</v>
      </c>
      <c r="C4132" s="16">
        <v>16.566143782776614</v>
      </c>
      <c r="D4132" s="16">
        <v>70.358018613875657</v>
      </c>
      <c r="E4132" s="2">
        <f t="shared" si="140"/>
        <v>12.192214264177812</v>
      </c>
      <c r="F4132" s="2">
        <f t="shared" si="141"/>
        <v>6.0205999132796242</v>
      </c>
    </row>
    <row r="4133" spans="2:6" x14ac:dyDescent="0.15">
      <c r="B4133" s="33">
        <v>4</v>
      </c>
      <c r="C4133" s="16">
        <v>16.566143782776614</v>
      </c>
      <c r="D4133" s="16">
        <v>70.198467002085039</v>
      </c>
      <c r="E4133" s="2">
        <f t="shared" si="140"/>
        <v>12.192214264177812</v>
      </c>
      <c r="F4133" s="2">
        <f t="shared" si="141"/>
        <v>6.0205999132796242</v>
      </c>
    </row>
    <row r="4134" spans="2:6" x14ac:dyDescent="0.15">
      <c r="B4134" s="33">
        <v>4</v>
      </c>
      <c r="C4134" s="16">
        <v>16.566143782776614</v>
      </c>
      <c r="D4134" s="16">
        <v>70.522468425146755</v>
      </c>
      <c r="E4134" s="2">
        <f t="shared" si="140"/>
        <v>12.192214264177812</v>
      </c>
      <c r="F4134" s="2">
        <f t="shared" si="141"/>
        <v>6.0205999132796242</v>
      </c>
    </row>
    <row r="4135" spans="2:6" x14ac:dyDescent="0.15">
      <c r="B4135" s="33">
        <v>4</v>
      </c>
      <c r="C4135" s="16">
        <v>16.570710678118655</v>
      </c>
      <c r="D4135" s="16">
        <v>70.25562679846152</v>
      </c>
      <c r="E4135" s="2">
        <f t="shared" si="140"/>
        <v>12.193411346695935</v>
      </c>
      <c r="F4135" s="2">
        <f t="shared" si="141"/>
        <v>6.0205999132796242</v>
      </c>
    </row>
    <row r="4136" spans="2:6" x14ac:dyDescent="0.15">
      <c r="B4136" s="33">
        <v>4</v>
      </c>
      <c r="C4136" s="16">
        <v>16.570710678118655</v>
      </c>
      <c r="D4136" s="16">
        <v>69.905037374871796</v>
      </c>
      <c r="E4136" s="2">
        <f t="shared" si="140"/>
        <v>12.193411346695935</v>
      </c>
      <c r="F4136" s="2">
        <f t="shared" si="141"/>
        <v>6.0205999132796242</v>
      </c>
    </row>
    <row r="4137" spans="2:6" x14ac:dyDescent="0.15">
      <c r="B4137" s="33">
        <v>4</v>
      </c>
      <c r="C4137" s="16">
        <v>16.570710678118655</v>
      </c>
      <c r="D4137" s="16">
        <v>70.244520440457379</v>
      </c>
      <c r="E4137" s="2">
        <f t="shared" si="140"/>
        <v>12.193411346695935</v>
      </c>
      <c r="F4137" s="2">
        <f t="shared" si="141"/>
        <v>6.0205999132796242</v>
      </c>
    </row>
    <row r="4138" spans="2:6" x14ac:dyDescent="0.15">
      <c r="B4138" s="33">
        <v>4</v>
      </c>
      <c r="C4138" s="16">
        <v>16.570710678118655</v>
      </c>
      <c r="D4138" s="16">
        <v>70.246694270867096</v>
      </c>
      <c r="E4138" s="2">
        <f t="shared" si="140"/>
        <v>12.193411346695935</v>
      </c>
      <c r="F4138" s="2">
        <f t="shared" si="141"/>
        <v>6.0205999132796242</v>
      </c>
    </row>
    <row r="4139" spans="2:6" x14ac:dyDescent="0.15">
      <c r="B4139" s="33">
        <v>4</v>
      </c>
      <c r="C4139" s="16">
        <v>16.570710678118655</v>
      </c>
      <c r="D4139" s="16">
        <v>70.393820560254326</v>
      </c>
      <c r="E4139" s="2">
        <f t="shared" si="140"/>
        <v>12.193411346695935</v>
      </c>
      <c r="F4139" s="2">
        <f t="shared" si="141"/>
        <v>6.0205999132796242</v>
      </c>
    </row>
    <row r="4140" spans="2:6" x14ac:dyDescent="0.15">
      <c r="B4140" s="33">
        <v>4</v>
      </c>
      <c r="C4140" s="16">
        <v>16.570710678118655</v>
      </c>
      <c r="D4140" s="16">
        <v>70.110509430759123</v>
      </c>
      <c r="E4140" s="2">
        <f t="shared" si="140"/>
        <v>12.193411346695935</v>
      </c>
      <c r="F4140" s="2">
        <f t="shared" si="141"/>
        <v>6.0205999132796242</v>
      </c>
    </row>
    <row r="4141" spans="2:6" x14ac:dyDescent="0.15">
      <c r="B4141" s="33">
        <v>4</v>
      </c>
      <c r="C4141" s="16">
        <v>16.570710678118655</v>
      </c>
      <c r="D4141" s="16">
        <v>70.155626344353053</v>
      </c>
      <c r="E4141" s="2">
        <f t="shared" si="140"/>
        <v>12.193411346695935</v>
      </c>
      <c r="F4141" s="2">
        <f t="shared" si="141"/>
        <v>6.0205999132796242</v>
      </c>
    </row>
    <row r="4142" spans="2:6" x14ac:dyDescent="0.15">
      <c r="B4142" s="33">
        <v>4</v>
      </c>
      <c r="C4142" s="16">
        <v>16.570710678118655</v>
      </c>
      <c r="D4142" s="16">
        <v>70.284523814080373</v>
      </c>
      <c r="E4142" s="2">
        <f t="shared" si="140"/>
        <v>12.193411346695935</v>
      </c>
      <c r="F4142" s="2">
        <f t="shared" si="141"/>
        <v>6.0205999132796242</v>
      </c>
    </row>
    <row r="4143" spans="2:6" x14ac:dyDescent="0.15">
      <c r="B4143" s="33">
        <v>4</v>
      </c>
      <c r="C4143" s="16">
        <v>16.570710678118655</v>
      </c>
      <c r="D4143" s="16">
        <v>70.289817846768997</v>
      </c>
      <c r="E4143" s="2">
        <f t="shared" si="140"/>
        <v>12.193411346695935</v>
      </c>
      <c r="F4143" s="2">
        <f t="shared" si="141"/>
        <v>6.0205999132796242</v>
      </c>
    </row>
    <row r="4144" spans="2:6" x14ac:dyDescent="0.15">
      <c r="B4144" s="33">
        <v>4</v>
      </c>
      <c r="C4144" s="16">
        <v>16.570710678118655</v>
      </c>
      <c r="D4144" s="16">
        <v>70.245811261769944</v>
      </c>
      <c r="E4144" s="2">
        <f t="shared" si="140"/>
        <v>12.193411346695935</v>
      </c>
      <c r="F4144" s="2">
        <f t="shared" si="141"/>
        <v>6.0205999132796242</v>
      </c>
    </row>
    <row r="4145" spans="2:6" x14ac:dyDescent="0.15">
      <c r="B4145" s="33">
        <v>4</v>
      </c>
      <c r="C4145" s="16">
        <v>16.570710678118655</v>
      </c>
      <c r="D4145" s="16">
        <v>70.228659792408749</v>
      </c>
      <c r="E4145" s="2">
        <f t="shared" si="140"/>
        <v>12.193411346695935</v>
      </c>
      <c r="F4145" s="2">
        <f t="shared" si="141"/>
        <v>6.0205999132796242</v>
      </c>
    </row>
    <row r="4146" spans="2:6" x14ac:dyDescent="0.15">
      <c r="B4146" s="33">
        <v>4</v>
      </c>
      <c r="C4146" s="16">
        <v>16.570710678118655</v>
      </c>
      <c r="D4146" s="16">
        <v>70.326351360598309</v>
      </c>
      <c r="E4146" s="2">
        <f t="shared" si="140"/>
        <v>12.193411346695935</v>
      </c>
      <c r="F4146" s="2">
        <f t="shared" si="141"/>
        <v>6.0205999132796242</v>
      </c>
    </row>
    <row r="4147" spans="2:6" x14ac:dyDescent="0.15">
      <c r="B4147" s="33">
        <v>4</v>
      </c>
      <c r="C4147" s="16">
        <v>16.570710678118655</v>
      </c>
      <c r="D4147" s="16">
        <v>70.426852853594582</v>
      </c>
      <c r="E4147" s="2">
        <f t="shared" si="140"/>
        <v>12.193411346695935</v>
      </c>
      <c r="F4147" s="2">
        <f t="shared" si="141"/>
        <v>6.0205999132796242</v>
      </c>
    </row>
    <row r="4148" spans="2:6" x14ac:dyDescent="0.15">
      <c r="B4148" s="33">
        <v>4</v>
      </c>
      <c r="C4148" s="16">
        <v>16.570710678118655</v>
      </c>
      <c r="D4148" s="16">
        <v>70.352315296299906</v>
      </c>
      <c r="E4148" s="2">
        <f t="shared" si="140"/>
        <v>12.193411346695935</v>
      </c>
      <c r="F4148" s="2">
        <f t="shared" si="141"/>
        <v>6.0205999132796242</v>
      </c>
    </row>
    <row r="4149" spans="2:6" x14ac:dyDescent="0.15">
      <c r="B4149" s="33">
        <v>4</v>
      </c>
      <c r="C4149" s="16">
        <v>16.570710678118655</v>
      </c>
      <c r="D4149" s="16">
        <v>70.324034293109406</v>
      </c>
      <c r="E4149" s="2">
        <f t="shared" si="140"/>
        <v>12.193411346695935</v>
      </c>
      <c r="F4149" s="2">
        <f t="shared" si="141"/>
        <v>6.0205999132796242</v>
      </c>
    </row>
    <row r="4150" spans="2:6" x14ac:dyDescent="0.15">
      <c r="B4150" s="33">
        <v>4</v>
      </c>
      <c r="C4150" s="16">
        <v>16.574999999999999</v>
      </c>
      <c r="D4150" s="16">
        <v>70.357727955476463</v>
      </c>
      <c r="E4150" s="2">
        <f t="shared" si="140"/>
        <v>12.194535370768108</v>
      </c>
      <c r="F4150" s="2">
        <f t="shared" si="141"/>
        <v>6.0205999132796242</v>
      </c>
    </row>
    <row r="4151" spans="2:6" x14ac:dyDescent="0.15">
      <c r="B4151" s="33">
        <v>4</v>
      </c>
      <c r="C4151" s="16">
        <v>16.574999999999999</v>
      </c>
      <c r="D4151" s="16">
        <v>70.016904490773371</v>
      </c>
      <c r="E4151" s="2">
        <f t="shared" si="140"/>
        <v>12.194535370768108</v>
      </c>
      <c r="F4151" s="2">
        <f t="shared" si="141"/>
        <v>6.0205999132796242</v>
      </c>
    </row>
    <row r="4152" spans="2:6" x14ac:dyDescent="0.15">
      <c r="B4152" s="33">
        <v>4</v>
      </c>
      <c r="C4152" s="16">
        <v>16.574999999999999</v>
      </c>
      <c r="D4152" s="16">
        <v>70.164742424454516</v>
      </c>
      <c r="E4152" s="2">
        <f t="shared" si="140"/>
        <v>12.194535370768108</v>
      </c>
      <c r="F4152" s="2">
        <f t="shared" si="141"/>
        <v>6.0205999132796242</v>
      </c>
    </row>
    <row r="4153" spans="2:6" x14ac:dyDescent="0.15">
      <c r="B4153" s="33">
        <v>4</v>
      </c>
      <c r="C4153" s="16">
        <v>16.574999999999999</v>
      </c>
      <c r="D4153" s="16">
        <v>70.093487949930505</v>
      </c>
      <c r="E4153" s="2">
        <f t="shared" si="140"/>
        <v>12.194535370768108</v>
      </c>
      <c r="F4153" s="2">
        <f t="shared" si="141"/>
        <v>6.0205999132796242</v>
      </c>
    </row>
    <row r="4154" spans="2:6" x14ac:dyDescent="0.15">
      <c r="B4154" s="33">
        <v>4</v>
      </c>
      <c r="C4154" s="16">
        <v>16.574999999999999</v>
      </c>
      <c r="D4154" s="16">
        <v>70.056104645021804</v>
      </c>
      <c r="E4154" s="2">
        <f t="shared" si="140"/>
        <v>12.194535370768108</v>
      </c>
      <c r="F4154" s="2">
        <f t="shared" si="141"/>
        <v>6.0205999132796242</v>
      </c>
    </row>
    <row r="4155" spans="2:6" x14ac:dyDescent="0.15">
      <c r="B4155" s="33">
        <v>4</v>
      </c>
      <c r="C4155" s="16">
        <v>16.574999999999999</v>
      </c>
      <c r="D4155" s="16">
        <v>70.270289665018495</v>
      </c>
      <c r="E4155" s="2">
        <f t="shared" si="140"/>
        <v>12.194535370768108</v>
      </c>
      <c r="F4155" s="2">
        <f t="shared" si="141"/>
        <v>6.0205999132796242</v>
      </c>
    </row>
    <row r="4156" spans="2:6" x14ac:dyDescent="0.15">
      <c r="B4156" s="33">
        <v>4</v>
      </c>
      <c r="C4156" s="16">
        <v>16.574999999999999</v>
      </c>
      <c r="D4156" s="16">
        <v>70.334076461848724</v>
      </c>
      <c r="E4156" s="2">
        <f t="shared" si="140"/>
        <v>12.194535370768108</v>
      </c>
      <c r="F4156" s="2">
        <f t="shared" si="141"/>
        <v>6.0205999132796242</v>
      </c>
    </row>
    <row r="4157" spans="2:6" x14ac:dyDescent="0.15">
      <c r="B4157" s="33">
        <v>4</v>
      </c>
      <c r="C4157" s="16">
        <v>16.574999999999999</v>
      </c>
      <c r="D4157" s="16">
        <v>70.210230256627085</v>
      </c>
      <c r="E4157" s="2">
        <f t="shared" si="140"/>
        <v>12.194535370768108</v>
      </c>
      <c r="F4157" s="2">
        <f t="shared" si="141"/>
        <v>6.0205999132796242</v>
      </c>
    </row>
    <row r="4158" spans="2:6" x14ac:dyDescent="0.15">
      <c r="B4158" s="33">
        <v>4</v>
      </c>
      <c r="C4158" s="16">
        <v>16.574999999999999</v>
      </c>
      <c r="D4158" s="16">
        <v>70.11411596289426</v>
      </c>
      <c r="E4158" s="2">
        <f t="shared" si="140"/>
        <v>12.194535370768108</v>
      </c>
      <c r="F4158" s="2">
        <f t="shared" si="141"/>
        <v>6.0205999132796242</v>
      </c>
    </row>
    <row r="4159" spans="2:6" x14ac:dyDescent="0.15">
      <c r="B4159" s="33">
        <v>4</v>
      </c>
      <c r="C4159" s="16">
        <v>16.574999999999999</v>
      </c>
      <c r="D4159" s="16">
        <v>70.490474759704597</v>
      </c>
      <c r="E4159" s="2">
        <f t="shared" si="140"/>
        <v>12.194535370768108</v>
      </c>
      <c r="F4159" s="2">
        <f t="shared" si="141"/>
        <v>6.0205999132796242</v>
      </c>
    </row>
    <row r="4160" spans="2:6" x14ac:dyDescent="0.15">
      <c r="B4160" s="33">
        <v>4</v>
      </c>
      <c r="C4160" s="16">
        <v>16.574999999999999</v>
      </c>
      <c r="D4160" s="16">
        <v>70.425231007107186</v>
      </c>
      <c r="E4160" s="2">
        <f t="shared" si="140"/>
        <v>12.194535370768108</v>
      </c>
      <c r="F4160" s="2">
        <f t="shared" si="141"/>
        <v>6.0205999132796242</v>
      </c>
    </row>
    <row r="4161" spans="2:6" x14ac:dyDescent="0.15">
      <c r="B4161" s="33">
        <v>4</v>
      </c>
      <c r="C4161" s="16">
        <v>16.574999999999999</v>
      </c>
      <c r="D4161" s="16">
        <v>70.292986333459908</v>
      </c>
      <c r="E4161" s="2">
        <f t="shared" si="140"/>
        <v>12.194535370768108</v>
      </c>
      <c r="F4161" s="2">
        <f t="shared" si="141"/>
        <v>6.0205999132796242</v>
      </c>
    </row>
    <row r="4162" spans="2:6" x14ac:dyDescent="0.15">
      <c r="B4162" s="33">
        <v>4</v>
      </c>
      <c r="C4162" s="16">
        <v>16.574999999999999</v>
      </c>
      <c r="D4162" s="16">
        <v>70.146319689350634</v>
      </c>
      <c r="E4162" s="2">
        <f t="shared" si="140"/>
        <v>12.194535370768108</v>
      </c>
      <c r="F4162" s="2">
        <f t="shared" si="141"/>
        <v>6.0205999132796242</v>
      </c>
    </row>
    <row r="4163" spans="2:6" x14ac:dyDescent="0.15">
      <c r="B4163" s="33">
        <v>4</v>
      </c>
      <c r="C4163" s="16">
        <v>16.574999999999999</v>
      </c>
      <c r="D4163" s="16">
        <v>70.374698486018076</v>
      </c>
      <c r="E4163" s="2">
        <f t="shared" si="140"/>
        <v>12.194535370768108</v>
      </c>
      <c r="F4163" s="2">
        <f t="shared" si="141"/>
        <v>6.0205999132796242</v>
      </c>
    </row>
    <row r="4164" spans="2:6" x14ac:dyDescent="0.15">
      <c r="B4164" s="33">
        <v>4</v>
      </c>
      <c r="C4164" s="16">
        <v>16.574999999999999</v>
      </c>
      <c r="D4164" s="16">
        <v>70.232048016030973</v>
      </c>
      <c r="E4164" s="2">
        <f t="shared" si="140"/>
        <v>12.194535370768108</v>
      </c>
      <c r="F4164" s="2">
        <f t="shared" si="141"/>
        <v>6.0205999132796242</v>
      </c>
    </row>
    <row r="4165" spans="2:6" x14ac:dyDescent="0.15">
      <c r="B4165" s="33">
        <v>4</v>
      </c>
      <c r="C4165" s="16">
        <v>16.574999999999999</v>
      </c>
      <c r="D4165" s="16">
        <v>70.23691907294176</v>
      </c>
      <c r="E4165" s="2">
        <f t="shared" si="140"/>
        <v>12.194535370768108</v>
      </c>
      <c r="F4165" s="2">
        <f t="shared" si="141"/>
        <v>6.0205999132796242</v>
      </c>
    </row>
    <row r="4166" spans="2:6" x14ac:dyDescent="0.15">
      <c r="B4166" s="33">
        <v>4</v>
      </c>
      <c r="C4166" s="16">
        <v>16.574999999999999</v>
      </c>
      <c r="D4166" s="16">
        <v>69.937082268927</v>
      </c>
      <c r="E4166" s="2">
        <f t="shared" si="140"/>
        <v>12.194535370768108</v>
      </c>
      <c r="F4166" s="2">
        <f t="shared" si="141"/>
        <v>6.0205999132796242</v>
      </c>
    </row>
    <row r="4167" spans="2:6" x14ac:dyDescent="0.15">
      <c r="B4167" s="33">
        <v>4</v>
      </c>
      <c r="C4167" s="16">
        <v>16.574999999999999</v>
      </c>
      <c r="D4167" s="16">
        <v>70.281897844790777</v>
      </c>
      <c r="E4167" s="2">
        <f t="shared" si="140"/>
        <v>12.194535370768108</v>
      </c>
      <c r="F4167" s="2">
        <f t="shared" si="141"/>
        <v>6.0205999132796242</v>
      </c>
    </row>
    <row r="4168" spans="2:6" x14ac:dyDescent="0.15">
      <c r="B4168" s="33">
        <v>4</v>
      </c>
      <c r="C4168" s="16">
        <v>16.574999999999999</v>
      </c>
      <c r="D4168" s="16">
        <v>70.356902998726824</v>
      </c>
      <c r="E4168" s="2">
        <f t="shared" si="140"/>
        <v>12.194535370768108</v>
      </c>
      <c r="F4168" s="2">
        <f t="shared" si="141"/>
        <v>6.0205999132796242</v>
      </c>
    </row>
    <row r="4169" spans="2:6" x14ac:dyDescent="0.15">
      <c r="B4169" s="33">
        <v>4</v>
      </c>
      <c r="C4169" s="16">
        <v>16.574999999999999</v>
      </c>
      <c r="D4169" s="16">
        <v>70.348413184917746</v>
      </c>
      <c r="E4169" s="2">
        <f t="shared" si="140"/>
        <v>12.194535370768108</v>
      </c>
      <c r="F4169" s="2">
        <f t="shared" si="141"/>
        <v>6.0205999132796242</v>
      </c>
    </row>
    <row r="4170" spans="2:6" x14ac:dyDescent="0.15">
      <c r="B4170" s="33">
        <v>4</v>
      </c>
      <c r="C4170" s="16">
        <v>16.574999999999999</v>
      </c>
      <c r="D4170" s="16">
        <v>70.396908438188305</v>
      </c>
      <c r="E4170" s="2">
        <f t="shared" ref="E4170:E4233" si="142">10*LOG10(C4170)</f>
        <v>12.194535370768108</v>
      </c>
      <c r="F4170" s="2">
        <f t="shared" ref="F4170:F4233" si="143">10*LOG10(B4170)</f>
        <v>6.0205999132796242</v>
      </c>
    </row>
    <row r="4171" spans="2:6" x14ac:dyDescent="0.15">
      <c r="B4171" s="33">
        <v>4</v>
      </c>
      <c r="C4171" s="16">
        <v>16.574999999999999</v>
      </c>
      <c r="D4171" s="16">
        <v>70.148443051017082</v>
      </c>
      <c r="E4171" s="2">
        <f t="shared" si="142"/>
        <v>12.194535370768108</v>
      </c>
      <c r="F4171" s="2">
        <f t="shared" si="143"/>
        <v>6.0205999132796242</v>
      </c>
    </row>
    <row r="4172" spans="2:6" x14ac:dyDescent="0.15">
      <c r="B4172" s="33">
        <v>4</v>
      </c>
      <c r="C4172" s="16">
        <v>16.574999999999999</v>
      </c>
      <c r="D4172" s="16">
        <v>70.022035493276206</v>
      </c>
      <c r="E4172" s="2">
        <f t="shared" si="142"/>
        <v>12.194535370768108</v>
      </c>
      <c r="F4172" s="2">
        <f t="shared" si="143"/>
        <v>6.0205999132796242</v>
      </c>
    </row>
    <row r="4173" spans="2:6" x14ac:dyDescent="0.15">
      <c r="B4173" s="33">
        <v>4</v>
      </c>
      <c r="C4173" s="16">
        <v>16.574999999999999</v>
      </c>
      <c r="D4173" s="16">
        <v>70.341070462392679</v>
      </c>
      <c r="E4173" s="2">
        <f t="shared" si="142"/>
        <v>12.194535370768108</v>
      </c>
      <c r="F4173" s="2">
        <f t="shared" si="143"/>
        <v>6.0205999132796242</v>
      </c>
    </row>
    <row r="4174" spans="2:6" x14ac:dyDescent="0.15">
      <c r="B4174" s="33">
        <v>4</v>
      </c>
      <c r="C4174" s="16">
        <v>16.574999999999999</v>
      </c>
      <c r="D4174" s="16">
        <v>70.150530571944557</v>
      </c>
      <c r="E4174" s="2">
        <f t="shared" si="142"/>
        <v>12.194535370768108</v>
      </c>
      <c r="F4174" s="2">
        <f t="shared" si="143"/>
        <v>6.0205999132796242</v>
      </c>
    </row>
    <row r="4175" spans="2:6" x14ac:dyDescent="0.15">
      <c r="B4175" s="33">
        <v>4</v>
      </c>
      <c r="C4175" s="16">
        <v>16.574999999999999</v>
      </c>
      <c r="D4175" s="16">
        <v>70.399444016430067</v>
      </c>
      <c r="E4175" s="2">
        <f t="shared" si="142"/>
        <v>12.194535370768108</v>
      </c>
      <c r="F4175" s="2">
        <f t="shared" si="143"/>
        <v>6.0205999132796242</v>
      </c>
    </row>
    <row r="4176" spans="2:6" x14ac:dyDescent="0.15">
      <c r="B4176" s="33">
        <v>4</v>
      </c>
      <c r="C4176" s="16">
        <v>16.574999999999999</v>
      </c>
      <c r="D4176" s="16">
        <v>70.190800887444752</v>
      </c>
      <c r="E4176" s="2">
        <f t="shared" si="142"/>
        <v>12.194535370768108</v>
      </c>
      <c r="F4176" s="2">
        <f t="shared" si="143"/>
        <v>6.0205999132796242</v>
      </c>
    </row>
    <row r="4177" spans="2:6" x14ac:dyDescent="0.15">
      <c r="B4177" s="33">
        <v>4</v>
      </c>
      <c r="C4177" s="16">
        <v>16.574999999999999</v>
      </c>
      <c r="D4177" s="16">
        <v>70.385249652437849</v>
      </c>
      <c r="E4177" s="2">
        <f t="shared" si="142"/>
        <v>12.194535370768108</v>
      </c>
      <c r="F4177" s="2">
        <f t="shared" si="143"/>
        <v>6.0205999132796242</v>
      </c>
    </row>
    <row r="4178" spans="2:6" x14ac:dyDescent="0.15">
      <c r="B4178" s="33">
        <v>4</v>
      </c>
      <c r="C4178" s="16">
        <v>16.574999999999999</v>
      </c>
      <c r="D4178" s="16">
        <v>70.305884417585474</v>
      </c>
      <c r="E4178" s="2">
        <f t="shared" si="142"/>
        <v>12.194535370768108</v>
      </c>
      <c r="F4178" s="2">
        <f t="shared" si="143"/>
        <v>6.0205999132796242</v>
      </c>
    </row>
    <row r="4179" spans="2:6" x14ac:dyDescent="0.15">
      <c r="B4179" s="33">
        <v>4</v>
      </c>
      <c r="C4179" s="16">
        <v>16.574999999999999</v>
      </c>
      <c r="D4179" s="16">
        <v>70.322790677818062</v>
      </c>
      <c r="E4179" s="2">
        <f t="shared" si="142"/>
        <v>12.194535370768108</v>
      </c>
      <c r="F4179" s="2">
        <f t="shared" si="143"/>
        <v>6.0205999132796242</v>
      </c>
    </row>
    <row r="4180" spans="2:6" x14ac:dyDescent="0.15">
      <c r="B4180" s="33">
        <v>4</v>
      </c>
      <c r="C4180" s="16">
        <v>16.579056941504209</v>
      </c>
      <c r="D4180" s="16">
        <v>69.927271892742198</v>
      </c>
      <c r="E4180" s="2">
        <f t="shared" si="142"/>
        <v>12.195598231533886</v>
      </c>
      <c r="F4180" s="2">
        <f t="shared" si="143"/>
        <v>6.0205999132796242</v>
      </c>
    </row>
    <row r="4181" spans="2:6" x14ac:dyDescent="0.15">
      <c r="B4181" s="33">
        <v>4</v>
      </c>
      <c r="C4181" s="16">
        <v>16.579056941504209</v>
      </c>
      <c r="D4181" s="16">
        <v>70.196093558621271</v>
      </c>
      <c r="E4181" s="2">
        <f t="shared" si="142"/>
        <v>12.195598231533886</v>
      </c>
      <c r="F4181" s="2">
        <f t="shared" si="143"/>
        <v>6.0205999132796242</v>
      </c>
    </row>
    <row r="4182" spans="2:6" x14ac:dyDescent="0.15">
      <c r="B4182" s="33">
        <v>4</v>
      </c>
      <c r="C4182" s="16">
        <v>16.579056941504209</v>
      </c>
      <c r="D4182" s="16">
        <v>70.293194935414348</v>
      </c>
      <c r="E4182" s="2">
        <f t="shared" si="142"/>
        <v>12.195598231533886</v>
      </c>
      <c r="F4182" s="2">
        <f t="shared" si="143"/>
        <v>6.0205999132796242</v>
      </c>
    </row>
    <row r="4183" spans="2:6" x14ac:dyDescent="0.15">
      <c r="B4183" s="33">
        <v>4</v>
      </c>
      <c r="C4183" s="16">
        <v>16.579056941504209</v>
      </c>
      <c r="D4183" s="16">
        <v>70.042920689113231</v>
      </c>
      <c r="E4183" s="2">
        <f t="shared" si="142"/>
        <v>12.195598231533886</v>
      </c>
      <c r="F4183" s="2">
        <f t="shared" si="143"/>
        <v>6.0205999132796242</v>
      </c>
    </row>
    <row r="4184" spans="2:6" x14ac:dyDescent="0.15">
      <c r="B4184" s="33">
        <v>4</v>
      </c>
      <c r="C4184" s="16">
        <v>16.579056941504209</v>
      </c>
      <c r="D4184" s="16">
        <v>70.562151651101047</v>
      </c>
      <c r="E4184" s="2">
        <f t="shared" si="142"/>
        <v>12.195598231533886</v>
      </c>
      <c r="F4184" s="2">
        <f t="shared" si="143"/>
        <v>6.0205999132796242</v>
      </c>
    </row>
    <row r="4185" spans="2:6" x14ac:dyDescent="0.15">
      <c r="B4185" s="33">
        <v>4</v>
      </c>
      <c r="C4185" s="16">
        <v>16.579056941504209</v>
      </c>
      <c r="D4185" s="16">
        <v>70.354536190041841</v>
      </c>
      <c r="E4185" s="2">
        <f t="shared" si="142"/>
        <v>12.195598231533886</v>
      </c>
      <c r="F4185" s="2">
        <f t="shared" si="143"/>
        <v>6.0205999132796242</v>
      </c>
    </row>
    <row r="4186" spans="2:6" x14ac:dyDescent="0.15">
      <c r="B4186" s="33">
        <v>4</v>
      </c>
      <c r="C4186" s="16">
        <v>16.579056941504209</v>
      </c>
      <c r="D4186" s="16">
        <v>70.255346170052462</v>
      </c>
      <c r="E4186" s="2">
        <f t="shared" si="142"/>
        <v>12.195598231533886</v>
      </c>
      <c r="F4186" s="2">
        <f t="shared" si="143"/>
        <v>6.0205999132796242</v>
      </c>
    </row>
    <row r="4187" spans="2:6" x14ac:dyDescent="0.15">
      <c r="B4187" s="33">
        <v>4</v>
      </c>
      <c r="C4187" s="16">
        <v>16.579056941504209</v>
      </c>
      <c r="D4187" s="16">
        <v>70.382198358137785</v>
      </c>
      <c r="E4187" s="2">
        <f t="shared" si="142"/>
        <v>12.195598231533886</v>
      </c>
      <c r="F4187" s="2">
        <f t="shared" si="143"/>
        <v>6.0205999132796242</v>
      </c>
    </row>
    <row r="4188" spans="2:6" x14ac:dyDescent="0.15">
      <c r="B4188" s="33">
        <v>4</v>
      </c>
      <c r="C4188" s="16">
        <v>16.579056941504209</v>
      </c>
      <c r="D4188" s="16">
        <v>70.459181491779177</v>
      </c>
      <c r="E4188" s="2">
        <f t="shared" si="142"/>
        <v>12.195598231533886</v>
      </c>
      <c r="F4188" s="2">
        <f t="shared" si="143"/>
        <v>6.0205999132796242</v>
      </c>
    </row>
    <row r="4189" spans="2:6" x14ac:dyDescent="0.15">
      <c r="B4189" s="33">
        <v>4</v>
      </c>
      <c r="C4189" s="16">
        <v>16.579056941504209</v>
      </c>
      <c r="D4189" s="16">
        <v>70.14996248699363</v>
      </c>
      <c r="E4189" s="2">
        <f t="shared" si="142"/>
        <v>12.195598231533886</v>
      </c>
      <c r="F4189" s="2">
        <f t="shared" si="143"/>
        <v>6.0205999132796242</v>
      </c>
    </row>
    <row r="4190" spans="2:6" x14ac:dyDescent="0.15">
      <c r="B4190" s="33">
        <v>4</v>
      </c>
      <c r="C4190" s="16">
        <v>16.579056941504209</v>
      </c>
      <c r="D4190" s="16">
        <v>70.242424485446691</v>
      </c>
      <c r="E4190" s="2">
        <f t="shared" si="142"/>
        <v>12.195598231533886</v>
      </c>
      <c r="F4190" s="2">
        <f t="shared" si="143"/>
        <v>6.0205999132796242</v>
      </c>
    </row>
    <row r="4191" spans="2:6" x14ac:dyDescent="0.15">
      <c r="B4191" s="33">
        <v>4</v>
      </c>
      <c r="C4191" s="16">
        <v>16.579056941504209</v>
      </c>
      <c r="D4191" s="16">
        <v>70.279483625969689</v>
      </c>
      <c r="E4191" s="2">
        <f t="shared" si="142"/>
        <v>12.195598231533886</v>
      </c>
      <c r="F4191" s="2">
        <f t="shared" si="143"/>
        <v>6.0205999132796242</v>
      </c>
    </row>
    <row r="4192" spans="2:6" x14ac:dyDescent="0.15">
      <c r="B4192" s="33">
        <v>4</v>
      </c>
      <c r="C4192" s="16">
        <v>16.579056941504209</v>
      </c>
      <c r="D4192" s="16">
        <v>70.255901156707509</v>
      </c>
      <c r="E4192" s="2">
        <f t="shared" si="142"/>
        <v>12.195598231533886</v>
      </c>
      <c r="F4192" s="2">
        <f t="shared" si="143"/>
        <v>6.0205999132796242</v>
      </c>
    </row>
    <row r="4193" spans="2:6" x14ac:dyDescent="0.15">
      <c r="B4193" s="33">
        <v>4</v>
      </c>
      <c r="C4193" s="16">
        <v>16.579056941504209</v>
      </c>
      <c r="D4193" s="16">
        <v>70.03880270682933</v>
      </c>
      <c r="E4193" s="2">
        <f t="shared" si="142"/>
        <v>12.195598231533886</v>
      </c>
      <c r="F4193" s="2">
        <f t="shared" si="143"/>
        <v>6.0205999132796242</v>
      </c>
    </row>
    <row r="4194" spans="2:6" x14ac:dyDescent="0.15">
      <c r="B4194" s="33">
        <v>4</v>
      </c>
      <c r="C4194" s="16">
        <v>16.579056941504209</v>
      </c>
      <c r="D4194" s="16">
        <v>70.150104139138975</v>
      </c>
      <c r="E4194" s="2">
        <f t="shared" si="142"/>
        <v>12.195598231533886</v>
      </c>
      <c r="F4194" s="2">
        <f t="shared" si="143"/>
        <v>6.0205999132796242</v>
      </c>
    </row>
    <row r="4195" spans="2:6" x14ac:dyDescent="0.15">
      <c r="B4195" s="33">
        <v>4</v>
      </c>
      <c r="C4195" s="16">
        <v>16.579056941504209</v>
      </c>
      <c r="D4195" s="16">
        <v>70.199678420429223</v>
      </c>
      <c r="E4195" s="2">
        <f t="shared" si="142"/>
        <v>12.195598231533886</v>
      </c>
      <c r="F4195" s="2">
        <f t="shared" si="143"/>
        <v>6.0205999132796242</v>
      </c>
    </row>
    <row r="4196" spans="2:6" x14ac:dyDescent="0.15">
      <c r="B4196" s="33">
        <v>4</v>
      </c>
      <c r="C4196" s="16">
        <v>16.579056941504209</v>
      </c>
      <c r="D4196" s="16">
        <v>70.134219263822487</v>
      </c>
      <c r="E4196" s="2">
        <f t="shared" si="142"/>
        <v>12.195598231533886</v>
      </c>
      <c r="F4196" s="2">
        <f t="shared" si="143"/>
        <v>6.0205999132796242</v>
      </c>
    </row>
    <row r="4197" spans="2:6" x14ac:dyDescent="0.15">
      <c r="B4197" s="33">
        <v>4</v>
      </c>
      <c r="C4197" s="16">
        <v>16.579056941504209</v>
      </c>
      <c r="D4197" s="16">
        <v>70.276256924511728</v>
      </c>
      <c r="E4197" s="2">
        <f t="shared" si="142"/>
        <v>12.195598231533886</v>
      </c>
      <c r="F4197" s="2">
        <f t="shared" si="143"/>
        <v>6.0205999132796242</v>
      </c>
    </row>
    <row r="4198" spans="2:6" x14ac:dyDescent="0.15">
      <c r="B4198" s="33">
        <v>4</v>
      </c>
      <c r="C4198" s="16">
        <v>16.579056941504209</v>
      </c>
      <c r="D4198" s="16">
        <v>70.239873393878142</v>
      </c>
      <c r="E4198" s="2">
        <f t="shared" si="142"/>
        <v>12.195598231533886</v>
      </c>
      <c r="F4198" s="2">
        <f t="shared" si="143"/>
        <v>6.0205999132796242</v>
      </c>
    </row>
    <row r="4199" spans="2:6" x14ac:dyDescent="0.15">
      <c r="B4199" s="33">
        <v>4</v>
      </c>
      <c r="C4199" s="16">
        <v>16.579056941504209</v>
      </c>
      <c r="D4199" s="16">
        <v>70.377189401203623</v>
      </c>
      <c r="E4199" s="2">
        <f t="shared" si="142"/>
        <v>12.195598231533886</v>
      </c>
      <c r="F4199" s="2">
        <f t="shared" si="143"/>
        <v>6.0205999132796242</v>
      </c>
    </row>
    <row r="4200" spans="2:6" x14ac:dyDescent="0.15">
      <c r="B4200" s="33">
        <v>4</v>
      </c>
      <c r="C4200" s="16">
        <v>16.579056941504209</v>
      </c>
      <c r="D4200" s="16">
        <v>70.213279195934106</v>
      </c>
      <c r="E4200" s="2">
        <f t="shared" si="142"/>
        <v>12.195598231533886</v>
      </c>
      <c r="F4200" s="2">
        <f t="shared" si="143"/>
        <v>6.0205999132796242</v>
      </c>
    </row>
    <row r="4201" spans="2:6" x14ac:dyDescent="0.15">
      <c r="B4201" s="33">
        <v>4</v>
      </c>
      <c r="C4201" s="16">
        <v>16.579056941504209</v>
      </c>
      <c r="D4201" s="16">
        <v>70.320411032814619</v>
      </c>
      <c r="E4201" s="2">
        <f t="shared" si="142"/>
        <v>12.195598231533886</v>
      </c>
      <c r="F4201" s="2">
        <f t="shared" si="143"/>
        <v>6.0205999132796242</v>
      </c>
    </row>
    <row r="4202" spans="2:6" x14ac:dyDescent="0.15">
      <c r="B4202" s="33">
        <v>4</v>
      </c>
      <c r="C4202" s="16">
        <v>16.579056941504209</v>
      </c>
      <c r="D4202" s="16">
        <v>70.169060211960726</v>
      </c>
      <c r="E4202" s="2">
        <f t="shared" si="142"/>
        <v>12.195598231533886</v>
      </c>
      <c r="F4202" s="2">
        <f t="shared" si="143"/>
        <v>6.0205999132796242</v>
      </c>
    </row>
    <row r="4203" spans="2:6" x14ac:dyDescent="0.15">
      <c r="B4203" s="33">
        <v>4</v>
      </c>
      <c r="C4203" s="16">
        <v>16.579056941504209</v>
      </c>
      <c r="D4203" s="16">
        <v>70.171933453039088</v>
      </c>
      <c r="E4203" s="2">
        <f t="shared" si="142"/>
        <v>12.195598231533886</v>
      </c>
      <c r="F4203" s="2">
        <f t="shared" si="143"/>
        <v>6.0205999132796242</v>
      </c>
    </row>
    <row r="4204" spans="2:6" x14ac:dyDescent="0.15">
      <c r="B4204" s="33">
        <v>4</v>
      </c>
      <c r="C4204" s="16">
        <v>16.579056941504209</v>
      </c>
      <c r="D4204" s="16">
        <v>70.31980668560378</v>
      </c>
      <c r="E4204" s="2">
        <f t="shared" si="142"/>
        <v>12.195598231533886</v>
      </c>
      <c r="F4204" s="2">
        <f t="shared" si="143"/>
        <v>6.0205999132796242</v>
      </c>
    </row>
    <row r="4205" spans="2:6" x14ac:dyDescent="0.15">
      <c r="B4205" s="33">
        <v>4</v>
      </c>
      <c r="C4205" s="16">
        <v>16.579056941504209</v>
      </c>
      <c r="D4205" s="16">
        <v>70.394261509245396</v>
      </c>
      <c r="E4205" s="2">
        <f t="shared" si="142"/>
        <v>12.195598231533886</v>
      </c>
      <c r="F4205" s="2">
        <f t="shared" si="143"/>
        <v>6.0205999132796242</v>
      </c>
    </row>
    <row r="4206" spans="2:6" x14ac:dyDescent="0.15">
      <c r="B4206" s="33">
        <v>4</v>
      </c>
      <c r="C4206" s="16">
        <v>16.579056941504209</v>
      </c>
      <c r="D4206" s="16">
        <v>70.449457129355494</v>
      </c>
      <c r="E4206" s="2">
        <f t="shared" si="142"/>
        <v>12.195598231533886</v>
      </c>
      <c r="F4206" s="2">
        <f t="shared" si="143"/>
        <v>6.0205999132796242</v>
      </c>
    </row>
    <row r="4207" spans="2:6" x14ac:dyDescent="0.15">
      <c r="B4207" s="33">
        <v>4</v>
      </c>
      <c r="C4207" s="16">
        <v>16.579056941504209</v>
      </c>
      <c r="D4207" s="16">
        <v>70.209289725460962</v>
      </c>
      <c r="E4207" s="2">
        <f t="shared" si="142"/>
        <v>12.195598231533886</v>
      </c>
      <c r="F4207" s="2">
        <f t="shared" si="143"/>
        <v>6.0205999132796242</v>
      </c>
    </row>
    <row r="4208" spans="2:6" x14ac:dyDescent="0.15">
      <c r="B4208" s="33">
        <v>4</v>
      </c>
      <c r="C4208" s="16">
        <v>16.579056941504209</v>
      </c>
      <c r="D4208" s="16">
        <v>70.236912487269066</v>
      </c>
      <c r="E4208" s="2">
        <f t="shared" si="142"/>
        <v>12.195598231533886</v>
      </c>
      <c r="F4208" s="2">
        <f t="shared" si="143"/>
        <v>6.0205999132796242</v>
      </c>
    </row>
    <row r="4209" spans="2:6" x14ac:dyDescent="0.15">
      <c r="B4209" s="33">
        <v>4</v>
      </c>
      <c r="C4209" s="16">
        <v>16.579056941504209</v>
      </c>
      <c r="D4209" s="16">
        <v>70.703953523552599</v>
      </c>
      <c r="E4209" s="2">
        <f t="shared" si="142"/>
        <v>12.195598231533886</v>
      </c>
      <c r="F4209" s="2">
        <f t="shared" si="143"/>
        <v>6.0205999132796242</v>
      </c>
    </row>
    <row r="4210" spans="2:6" x14ac:dyDescent="0.15">
      <c r="B4210" s="33">
        <v>4</v>
      </c>
      <c r="C4210" s="16">
        <v>16.582915619758886</v>
      </c>
      <c r="D4210" s="16">
        <v>70.476487860885058</v>
      </c>
      <c r="E4210" s="2">
        <f t="shared" si="142"/>
        <v>12.196608908855879</v>
      </c>
      <c r="F4210" s="2">
        <f t="shared" si="143"/>
        <v>6.0205999132796242</v>
      </c>
    </row>
    <row r="4211" spans="2:6" x14ac:dyDescent="0.15">
      <c r="B4211" s="33">
        <v>4</v>
      </c>
      <c r="C4211" s="16">
        <v>16.582915619758886</v>
      </c>
      <c r="D4211" s="16">
        <v>70.491032316070473</v>
      </c>
      <c r="E4211" s="2">
        <f t="shared" si="142"/>
        <v>12.196608908855879</v>
      </c>
      <c r="F4211" s="2">
        <f t="shared" si="143"/>
        <v>6.0205999132796242</v>
      </c>
    </row>
    <row r="4212" spans="2:6" x14ac:dyDescent="0.15">
      <c r="B4212" s="33">
        <v>4</v>
      </c>
      <c r="C4212" s="16">
        <v>16.582915619758886</v>
      </c>
      <c r="D4212" s="16">
        <v>70.142932583208307</v>
      </c>
      <c r="E4212" s="2">
        <f t="shared" si="142"/>
        <v>12.196608908855879</v>
      </c>
      <c r="F4212" s="2">
        <f t="shared" si="143"/>
        <v>6.0205999132796242</v>
      </c>
    </row>
    <row r="4213" spans="2:6" x14ac:dyDescent="0.15">
      <c r="B4213" s="33">
        <v>4</v>
      </c>
      <c r="C4213" s="16">
        <v>16.582915619758886</v>
      </c>
      <c r="D4213" s="16">
        <v>70.328416558441347</v>
      </c>
      <c r="E4213" s="2">
        <f t="shared" si="142"/>
        <v>12.196608908855879</v>
      </c>
      <c r="F4213" s="2">
        <f t="shared" si="143"/>
        <v>6.0205999132796242</v>
      </c>
    </row>
    <row r="4214" spans="2:6" x14ac:dyDescent="0.15">
      <c r="B4214" s="33">
        <v>4</v>
      </c>
      <c r="C4214" s="16">
        <v>16.582915619758886</v>
      </c>
      <c r="D4214" s="16">
        <v>70.195172696834916</v>
      </c>
      <c r="E4214" s="2">
        <f t="shared" si="142"/>
        <v>12.196608908855879</v>
      </c>
      <c r="F4214" s="2">
        <f t="shared" si="143"/>
        <v>6.0205999132796242</v>
      </c>
    </row>
    <row r="4215" spans="2:6" x14ac:dyDescent="0.15">
      <c r="B4215" s="33">
        <v>4</v>
      </c>
      <c r="C4215" s="16">
        <v>16.582915619758886</v>
      </c>
      <c r="D4215" s="16">
        <v>70.028697326128594</v>
      </c>
      <c r="E4215" s="2">
        <f t="shared" si="142"/>
        <v>12.196608908855879</v>
      </c>
      <c r="F4215" s="2">
        <f t="shared" si="143"/>
        <v>6.0205999132796242</v>
      </c>
    </row>
    <row r="4216" spans="2:6" x14ac:dyDescent="0.15">
      <c r="B4216" s="33">
        <v>4</v>
      </c>
      <c r="C4216" s="16">
        <v>16.582915619758886</v>
      </c>
      <c r="D4216" s="16">
        <v>70.410707099416413</v>
      </c>
      <c r="E4216" s="2">
        <f t="shared" si="142"/>
        <v>12.196608908855879</v>
      </c>
      <c r="F4216" s="2">
        <f t="shared" si="143"/>
        <v>6.0205999132796242</v>
      </c>
    </row>
    <row r="4217" spans="2:6" x14ac:dyDescent="0.15">
      <c r="B4217" s="33">
        <v>4</v>
      </c>
      <c r="C4217" s="16">
        <v>16.582915619758886</v>
      </c>
      <c r="D4217" s="16">
        <v>70.274243291812041</v>
      </c>
      <c r="E4217" s="2">
        <f t="shared" si="142"/>
        <v>12.196608908855879</v>
      </c>
      <c r="F4217" s="2">
        <f t="shared" si="143"/>
        <v>6.0205999132796242</v>
      </c>
    </row>
    <row r="4218" spans="2:6" x14ac:dyDescent="0.15">
      <c r="B4218" s="33">
        <v>4</v>
      </c>
      <c r="C4218" s="16">
        <v>16.582915619758886</v>
      </c>
      <c r="D4218" s="16">
        <v>70.318386311894315</v>
      </c>
      <c r="E4218" s="2">
        <f t="shared" si="142"/>
        <v>12.196608908855879</v>
      </c>
      <c r="F4218" s="2">
        <f t="shared" si="143"/>
        <v>6.0205999132796242</v>
      </c>
    </row>
    <row r="4219" spans="2:6" x14ac:dyDescent="0.15">
      <c r="B4219" s="33">
        <v>4</v>
      </c>
      <c r="C4219" s="16">
        <v>16.582915619758886</v>
      </c>
      <c r="D4219" s="16">
        <v>70.345732432002364</v>
      </c>
      <c r="E4219" s="2">
        <f t="shared" si="142"/>
        <v>12.196608908855879</v>
      </c>
      <c r="F4219" s="2">
        <f t="shared" si="143"/>
        <v>6.0205999132796242</v>
      </c>
    </row>
    <row r="4220" spans="2:6" x14ac:dyDescent="0.15">
      <c r="B4220" s="33">
        <v>4</v>
      </c>
      <c r="C4220" s="16">
        <v>16.586602540378443</v>
      </c>
      <c r="D4220" s="16">
        <v>70.095311459798566</v>
      </c>
      <c r="E4220" s="2">
        <f t="shared" si="142"/>
        <v>12.197574379188703</v>
      </c>
      <c r="F4220" s="2">
        <f t="shared" si="143"/>
        <v>6.0205999132796242</v>
      </c>
    </row>
    <row r="4221" spans="2:6" x14ac:dyDescent="0.15">
      <c r="B4221" s="33">
        <v>4</v>
      </c>
      <c r="C4221" s="16">
        <v>16.586602540378443</v>
      </c>
      <c r="D4221" s="16">
        <v>70.354955037641943</v>
      </c>
      <c r="E4221" s="2">
        <f t="shared" si="142"/>
        <v>12.197574379188703</v>
      </c>
      <c r="F4221" s="2">
        <f t="shared" si="143"/>
        <v>6.0205999132796242</v>
      </c>
    </row>
    <row r="4222" spans="2:6" x14ac:dyDescent="0.15">
      <c r="B4222" s="33">
        <v>4</v>
      </c>
      <c r="C4222" s="16">
        <v>16.586602540378443</v>
      </c>
      <c r="D4222" s="16">
        <v>70.472794251697835</v>
      </c>
      <c r="E4222" s="2">
        <f t="shared" si="142"/>
        <v>12.197574379188703</v>
      </c>
      <c r="F4222" s="2">
        <f t="shared" si="143"/>
        <v>6.0205999132796242</v>
      </c>
    </row>
    <row r="4223" spans="2:6" x14ac:dyDescent="0.15">
      <c r="B4223" s="33">
        <v>4</v>
      </c>
      <c r="C4223" s="16">
        <v>16.586602540378443</v>
      </c>
      <c r="D4223" s="16">
        <v>69.836954626190092</v>
      </c>
      <c r="E4223" s="2">
        <f t="shared" si="142"/>
        <v>12.197574379188703</v>
      </c>
      <c r="F4223" s="2">
        <f t="shared" si="143"/>
        <v>6.0205999132796242</v>
      </c>
    </row>
    <row r="4224" spans="2:6" x14ac:dyDescent="0.15">
      <c r="B4224" s="33">
        <v>4</v>
      </c>
      <c r="C4224" s="16">
        <v>16.586602540378443</v>
      </c>
      <c r="D4224" s="16">
        <v>70.138037573077781</v>
      </c>
      <c r="E4224" s="2">
        <f t="shared" si="142"/>
        <v>12.197574379188703</v>
      </c>
      <c r="F4224" s="2">
        <f t="shared" si="143"/>
        <v>6.0205999132796242</v>
      </c>
    </row>
    <row r="4225" spans="2:6" x14ac:dyDescent="0.15">
      <c r="B4225" s="33">
        <v>4</v>
      </c>
      <c r="C4225" s="16">
        <v>16.586602540378443</v>
      </c>
      <c r="D4225" s="16">
        <v>70.116797788954713</v>
      </c>
      <c r="E4225" s="2">
        <f t="shared" si="142"/>
        <v>12.197574379188703</v>
      </c>
      <c r="F4225" s="2">
        <f t="shared" si="143"/>
        <v>6.0205999132796242</v>
      </c>
    </row>
    <row r="4226" spans="2:6" x14ac:dyDescent="0.15">
      <c r="B4226" s="33">
        <v>4</v>
      </c>
      <c r="C4226" s="16">
        <v>16.586602540378443</v>
      </c>
      <c r="D4226" s="16">
        <v>70.426590000955557</v>
      </c>
      <c r="E4226" s="2">
        <f t="shared" si="142"/>
        <v>12.197574379188703</v>
      </c>
      <c r="F4226" s="2">
        <f t="shared" si="143"/>
        <v>6.0205999132796242</v>
      </c>
    </row>
    <row r="4227" spans="2:6" x14ac:dyDescent="0.15">
      <c r="B4227" s="33">
        <v>4</v>
      </c>
      <c r="C4227" s="16">
        <v>16.586602540378443</v>
      </c>
      <c r="D4227" s="16">
        <v>70.318358403019161</v>
      </c>
      <c r="E4227" s="2">
        <f t="shared" si="142"/>
        <v>12.197574379188703</v>
      </c>
      <c r="F4227" s="2">
        <f t="shared" si="143"/>
        <v>6.0205999132796242</v>
      </c>
    </row>
    <row r="4228" spans="2:6" x14ac:dyDescent="0.15">
      <c r="B4228" s="33">
        <v>4</v>
      </c>
      <c r="C4228" s="16">
        <v>16.586602540378443</v>
      </c>
      <c r="D4228" s="16">
        <v>70.424127083523601</v>
      </c>
      <c r="E4228" s="2">
        <f t="shared" si="142"/>
        <v>12.197574379188703</v>
      </c>
      <c r="F4228" s="2">
        <f t="shared" si="143"/>
        <v>6.0205999132796242</v>
      </c>
    </row>
    <row r="4229" spans="2:6" x14ac:dyDescent="0.15">
      <c r="B4229" s="33">
        <v>4</v>
      </c>
      <c r="C4229" s="16">
        <v>16.586602540378443</v>
      </c>
      <c r="D4229" s="16">
        <v>70.290498927772745</v>
      </c>
      <c r="E4229" s="2">
        <f t="shared" si="142"/>
        <v>12.197574379188703</v>
      </c>
      <c r="F4229" s="2">
        <f t="shared" si="143"/>
        <v>6.0205999132796242</v>
      </c>
    </row>
    <row r="4230" spans="2:6" x14ac:dyDescent="0.15">
      <c r="B4230" s="33">
        <v>4</v>
      </c>
      <c r="C4230" s="16">
        <v>16.590138781886601</v>
      </c>
      <c r="D4230" s="16">
        <v>69.97204982655704</v>
      </c>
      <c r="E4230" s="2">
        <f t="shared" si="142"/>
        <v>12.198500190536217</v>
      </c>
      <c r="F4230" s="2">
        <f t="shared" si="143"/>
        <v>6.0205999132796242</v>
      </c>
    </row>
    <row r="4231" spans="2:6" x14ac:dyDescent="0.15">
      <c r="B4231" s="33">
        <v>4</v>
      </c>
      <c r="C4231" s="16">
        <v>16.590138781886601</v>
      </c>
      <c r="D4231" s="16">
        <v>70.437887271026639</v>
      </c>
      <c r="E4231" s="2">
        <f t="shared" si="142"/>
        <v>12.198500190536217</v>
      </c>
      <c r="F4231" s="2">
        <f t="shared" si="143"/>
        <v>6.0205999132796242</v>
      </c>
    </row>
    <row r="4232" spans="2:6" x14ac:dyDescent="0.15">
      <c r="B4232" s="33">
        <v>4</v>
      </c>
      <c r="C4232" s="16">
        <v>16.590138781886601</v>
      </c>
      <c r="D4232" s="16">
        <v>70.530416706355354</v>
      </c>
      <c r="E4232" s="2">
        <f t="shared" si="142"/>
        <v>12.198500190536217</v>
      </c>
      <c r="F4232" s="2">
        <f t="shared" si="143"/>
        <v>6.0205999132796242</v>
      </c>
    </row>
    <row r="4233" spans="2:6" x14ac:dyDescent="0.15">
      <c r="B4233" s="33">
        <v>4</v>
      </c>
      <c r="C4233" s="16">
        <v>16.590138781886601</v>
      </c>
      <c r="D4233" s="16">
        <v>70.025505905266783</v>
      </c>
      <c r="E4233" s="2">
        <f t="shared" si="142"/>
        <v>12.198500190536217</v>
      </c>
      <c r="F4233" s="2">
        <f t="shared" si="143"/>
        <v>6.0205999132796242</v>
      </c>
    </row>
    <row r="4234" spans="2:6" x14ac:dyDescent="0.15">
      <c r="B4234" s="33">
        <v>4</v>
      </c>
      <c r="C4234" s="16">
        <v>16.590138781886601</v>
      </c>
      <c r="D4234" s="16">
        <v>69.965152015487831</v>
      </c>
      <c r="E4234" s="2">
        <f t="shared" ref="E4234:E4297" si="144">10*LOG10(C4234)</f>
        <v>12.198500190536217</v>
      </c>
      <c r="F4234" s="2">
        <f t="shared" ref="F4234:F4297" si="145">10*LOG10(B4234)</f>
        <v>6.0205999132796242</v>
      </c>
    </row>
    <row r="4235" spans="2:6" x14ac:dyDescent="0.15">
      <c r="B4235" s="33">
        <v>4</v>
      </c>
      <c r="C4235" s="16">
        <v>16.590138781886601</v>
      </c>
      <c r="D4235" s="16">
        <v>70.424908190883428</v>
      </c>
      <c r="E4235" s="2">
        <f t="shared" si="144"/>
        <v>12.198500190536217</v>
      </c>
      <c r="F4235" s="2">
        <f t="shared" si="145"/>
        <v>6.0205999132796242</v>
      </c>
    </row>
    <row r="4236" spans="2:6" x14ac:dyDescent="0.15">
      <c r="B4236" s="33">
        <v>4</v>
      </c>
      <c r="C4236" s="16">
        <v>16.590138781886601</v>
      </c>
      <c r="D4236" s="16">
        <v>70.381911878591282</v>
      </c>
      <c r="E4236" s="2">
        <f t="shared" si="144"/>
        <v>12.198500190536217</v>
      </c>
      <c r="F4236" s="2">
        <f t="shared" si="145"/>
        <v>6.0205999132796242</v>
      </c>
    </row>
    <row r="4237" spans="2:6" x14ac:dyDescent="0.15">
      <c r="B4237" s="33">
        <v>4</v>
      </c>
      <c r="C4237" s="16">
        <v>16.590138781886601</v>
      </c>
      <c r="D4237" s="16">
        <v>70.113800418866518</v>
      </c>
      <c r="E4237" s="2">
        <f t="shared" si="144"/>
        <v>12.198500190536217</v>
      </c>
      <c r="F4237" s="2">
        <f t="shared" si="145"/>
        <v>6.0205999132796242</v>
      </c>
    </row>
    <row r="4238" spans="2:6" x14ac:dyDescent="0.15">
      <c r="B4238" s="33">
        <v>4</v>
      </c>
      <c r="C4238" s="16">
        <v>16.590138781886601</v>
      </c>
      <c r="D4238" s="16">
        <v>70.296677319808794</v>
      </c>
      <c r="E4238" s="2">
        <f t="shared" si="144"/>
        <v>12.198500190536217</v>
      </c>
      <c r="F4238" s="2">
        <f t="shared" si="145"/>
        <v>6.0205999132796242</v>
      </c>
    </row>
    <row r="4239" spans="2:6" x14ac:dyDescent="0.15">
      <c r="B4239" s="33">
        <v>4</v>
      </c>
      <c r="C4239" s="16">
        <v>16.590138781886601</v>
      </c>
      <c r="D4239" s="16">
        <v>70.290861521208413</v>
      </c>
      <c r="E4239" s="2">
        <f t="shared" si="144"/>
        <v>12.198500190536217</v>
      </c>
      <c r="F4239" s="2">
        <f t="shared" si="145"/>
        <v>6.0205999132796242</v>
      </c>
    </row>
    <row r="4240" spans="2:6" x14ac:dyDescent="0.15">
      <c r="B4240" s="33">
        <v>4</v>
      </c>
      <c r="C4240" s="16">
        <v>16.590138781886601</v>
      </c>
      <c r="D4240" s="16">
        <v>70.356914514834983</v>
      </c>
      <c r="E4240" s="2">
        <f t="shared" si="144"/>
        <v>12.198500190536217</v>
      </c>
      <c r="F4240" s="2">
        <f t="shared" si="145"/>
        <v>6.0205999132796242</v>
      </c>
    </row>
    <row r="4241" spans="2:6" x14ac:dyDescent="0.15">
      <c r="B4241" s="33">
        <v>4</v>
      </c>
      <c r="C4241" s="16">
        <v>16.590138781886601</v>
      </c>
      <c r="D4241" s="16">
        <v>70.20247583548749</v>
      </c>
      <c r="E4241" s="2">
        <f t="shared" si="144"/>
        <v>12.198500190536217</v>
      </c>
      <c r="F4241" s="2">
        <f t="shared" si="145"/>
        <v>6.0205999132796242</v>
      </c>
    </row>
    <row r="4242" spans="2:6" x14ac:dyDescent="0.15">
      <c r="B4242" s="33">
        <v>4</v>
      </c>
      <c r="C4242" s="16">
        <v>16.590138781886601</v>
      </c>
      <c r="D4242" s="16">
        <v>70.048465554824034</v>
      </c>
      <c r="E4242" s="2">
        <f t="shared" si="144"/>
        <v>12.198500190536217</v>
      </c>
      <c r="F4242" s="2">
        <f t="shared" si="145"/>
        <v>6.0205999132796242</v>
      </c>
    </row>
    <row r="4243" spans="2:6" x14ac:dyDescent="0.15">
      <c r="B4243" s="33">
        <v>4</v>
      </c>
      <c r="C4243" s="16">
        <v>16.590138781886601</v>
      </c>
      <c r="D4243" s="16">
        <v>70.18475024653965</v>
      </c>
      <c r="E4243" s="2">
        <f t="shared" si="144"/>
        <v>12.198500190536217</v>
      </c>
      <c r="F4243" s="2">
        <f t="shared" si="145"/>
        <v>6.0205999132796242</v>
      </c>
    </row>
    <row r="4244" spans="2:6" x14ac:dyDescent="0.15">
      <c r="B4244" s="33">
        <v>4</v>
      </c>
      <c r="C4244" s="16">
        <v>16.590138781886601</v>
      </c>
      <c r="D4244" s="16">
        <v>70.367548893642891</v>
      </c>
      <c r="E4244" s="2">
        <f t="shared" si="144"/>
        <v>12.198500190536217</v>
      </c>
      <c r="F4244" s="2">
        <f t="shared" si="145"/>
        <v>6.0205999132796242</v>
      </c>
    </row>
    <row r="4245" spans="2:6" x14ac:dyDescent="0.15">
      <c r="B4245" s="33">
        <v>4</v>
      </c>
      <c r="C4245" s="16">
        <v>16.590138781886601</v>
      </c>
      <c r="D4245" s="16">
        <v>70.368976806542378</v>
      </c>
      <c r="E4245" s="2">
        <f t="shared" si="144"/>
        <v>12.198500190536217</v>
      </c>
      <c r="F4245" s="2">
        <f t="shared" si="145"/>
        <v>6.0205999132796242</v>
      </c>
    </row>
    <row r="4246" spans="2:6" x14ac:dyDescent="0.15">
      <c r="B4246" s="33">
        <v>4</v>
      </c>
      <c r="C4246" s="16">
        <v>16.590138781886601</v>
      </c>
      <c r="D4246" s="16">
        <v>70.347011835201982</v>
      </c>
      <c r="E4246" s="2">
        <f t="shared" si="144"/>
        <v>12.198500190536217</v>
      </c>
      <c r="F4246" s="2">
        <f t="shared" si="145"/>
        <v>6.0205999132796242</v>
      </c>
    </row>
    <row r="4247" spans="2:6" x14ac:dyDescent="0.15">
      <c r="B4247" s="33">
        <v>4</v>
      </c>
      <c r="C4247" s="16">
        <v>16.590138781886601</v>
      </c>
      <c r="D4247" s="16">
        <v>70.418286287406573</v>
      </c>
      <c r="E4247" s="2">
        <f t="shared" si="144"/>
        <v>12.198500190536217</v>
      </c>
      <c r="F4247" s="2">
        <f t="shared" si="145"/>
        <v>6.0205999132796242</v>
      </c>
    </row>
    <row r="4248" spans="2:6" x14ac:dyDescent="0.15">
      <c r="B4248" s="33">
        <v>4</v>
      </c>
      <c r="C4248" s="16">
        <v>16.590138781886601</v>
      </c>
      <c r="D4248" s="16">
        <v>70.393620693754556</v>
      </c>
      <c r="E4248" s="2">
        <f t="shared" si="144"/>
        <v>12.198500190536217</v>
      </c>
      <c r="F4248" s="2">
        <f t="shared" si="145"/>
        <v>6.0205999132796242</v>
      </c>
    </row>
    <row r="4249" spans="2:6" x14ac:dyDescent="0.15">
      <c r="B4249" s="33">
        <v>4</v>
      </c>
      <c r="C4249" s="16">
        <v>16.590138781886601</v>
      </c>
      <c r="D4249" s="16">
        <v>70.475813002470616</v>
      </c>
      <c r="E4249" s="2">
        <f t="shared" si="144"/>
        <v>12.198500190536217</v>
      </c>
      <c r="F4249" s="2">
        <f t="shared" si="145"/>
        <v>6.0205999132796242</v>
      </c>
    </row>
    <row r="4250" spans="2:6" x14ac:dyDescent="0.15">
      <c r="B4250" s="33">
        <v>4</v>
      </c>
      <c r="C4250" s="16">
        <v>16.593541434669348</v>
      </c>
      <c r="D4250" s="16">
        <v>70.055668498700484</v>
      </c>
      <c r="E4250" s="2">
        <f t="shared" si="144"/>
        <v>12.199390841195164</v>
      </c>
      <c r="F4250" s="2">
        <f t="shared" si="145"/>
        <v>6.0205999132796242</v>
      </c>
    </row>
    <row r="4251" spans="2:6" x14ac:dyDescent="0.15">
      <c r="B4251" s="33">
        <v>4</v>
      </c>
      <c r="C4251" s="16">
        <v>16.593541434669348</v>
      </c>
      <c r="D4251" s="16">
        <v>70.524257381340448</v>
      </c>
      <c r="E4251" s="2">
        <f t="shared" si="144"/>
        <v>12.199390841195164</v>
      </c>
      <c r="F4251" s="2">
        <f t="shared" si="145"/>
        <v>6.0205999132796242</v>
      </c>
    </row>
    <row r="4252" spans="2:6" x14ac:dyDescent="0.15">
      <c r="B4252" s="33">
        <v>4</v>
      </c>
      <c r="C4252" s="16">
        <v>16.593541434669348</v>
      </c>
      <c r="D4252" s="16">
        <v>70.442265722995188</v>
      </c>
      <c r="E4252" s="2">
        <f t="shared" si="144"/>
        <v>12.199390841195164</v>
      </c>
      <c r="F4252" s="2">
        <f t="shared" si="145"/>
        <v>6.0205999132796242</v>
      </c>
    </row>
    <row r="4253" spans="2:6" x14ac:dyDescent="0.15">
      <c r="B4253" s="33">
        <v>4</v>
      </c>
      <c r="C4253" s="16">
        <v>16.593541434669348</v>
      </c>
      <c r="D4253" s="16">
        <v>70.054730741138656</v>
      </c>
      <c r="E4253" s="2">
        <f t="shared" si="144"/>
        <v>12.199390841195164</v>
      </c>
      <c r="F4253" s="2">
        <f t="shared" si="145"/>
        <v>6.0205999132796242</v>
      </c>
    </row>
    <row r="4254" spans="2:6" x14ac:dyDescent="0.15">
      <c r="B4254" s="33">
        <v>4</v>
      </c>
      <c r="C4254" s="16">
        <v>16.593541434669348</v>
      </c>
      <c r="D4254" s="16">
        <v>70.197070590551959</v>
      </c>
      <c r="E4254" s="2">
        <f t="shared" si="144"/>
        <v>12.199390841195164</v>
      </c>
      <c r="F4254" s="2">
        <f t="shared" si="145"/>
        <v>6.0205999132796242</v>
      </c>
    </row>
    <row r="4255" spans="2:6" x14ac:dyDescent="0.15">
      <c r="B4255" s="33">
        <v>4</v>
      </c>
      <c r="C4255" s="16">
        <v>16.593541434669348</v>
      </c>
      <c r="D4255" s="16">
        <v>70.216323537844076</v>
      </c>
      <c r="E4255" s="2">
        <f t="shared" si="144"/>
        <v>12.199390841195164</v>
      </c>
      <c r="F4255" s="2">
        <f t="shared" si="145"/>
        <v>6.0205999132796242</v>
      </c>
    </row>
    <row r="4256" spans="2:6" x14ac:dyDescent="0.15">
      <c r="B4256" s="33">
        <v>4</v>
      </c>
      <c r="C4256" s="16">
        <v>16.593541434669348</v>
      </c>
      <c r="D4256" s="16">
        <v>70.308908470080823</v>
      </c>
      <c r="E4256" s="2">
        <f t="shared" si="144"/>
        <v>12.199390841195164</v>
      </c>
      <c r="F4256" s="2">
        <f t="shared" si="145"/>
        <v>6.0205999132796242</v>
      </c>
    </row>
    <row r="4257" spans="2:6" x14ac:dyDescent="0.15">
      <c r="B4257" s="33">
        <v>4</v>
      </c>
      <c r="C4257" s="16">
        <v>16.593541434669348</v>
      </c>
      <c r="D4257" s="16">
        <v>70.380336486967124</v>
      </c>
      <c r="E4257" s="2">
        <f t="shared" si="144"/>
        <v>12.199390841195164</v>
      </c>
      <c r="F4257" s="2">
        <f t="shared" si="145"/>
        <v>6.0205999132796242</v>
      </c>
    </row>
    <row r="4258" spans="2:6" x14ac:dyDescent="0.15">
      <c r="B4258" s="33">
        <v>4</v>
      </c>
      <c r="C4258" s="16">
        <v>16.593541434669348</v>
      </c>
      <c r="D4258" s="16">
        <v>70.451935023170449</v>
      </c>
      <c r="E4258" s="2">
        <f t="shared" si="144"/>
        <v>12.199390841195164</v>
      </c>
      <c r="F4258" s="2">
        <f t="shared" si="145"/>
        <v>6.0205999132796242</v>
      </c>
    </row>
    <row r="4259" spans="2:6" x14ac:dyDescent="0.15">
      <c r="B4259" s="33">
        <v>4</v>
      </c>
      <c r="C4259" s="16">
        <v>16.593541434669348</v>
      </c>
      <c r="D4259" s="16">
        <v>70.562038009231273</v>
      </c>
      <c r="E4259" s="2">
        <f t="shared" si="144"/>
        <v>12.199390841195164</v>
      </c>
      <c r="F4259" s="2">
        <f t="shared" si="145"/>
        <v>6.0205999132796242</v>
      </c>
    </row>
    <row r="4260" spans="2:6" x14ac:dyDescent="0.15">
      <c r="B4260" s="33">
        <v>4</v>
      </c>
      <c r="C4260" s="16">
        <v>16.600000000000001</v>
      </c>
      <c r="D4260" s="16">
        <v>70.215141663545197</v>
      </c>
      <c r="E4260" s="2">
        <f t="shared" si="144"/>
        <v>12.201080880400552</v>
      </c>
      <c r="F4260" s="2">
        <f t="shared" si="145"/>
        <v>6.0205999132796242</v>
      </c>
    </row>
    <row r="4261" spans="2:6" x14ac:dyDescent="0.15">
      <c r="B4261" s="33">
        <v>4</v>
      </c>
      <c r="C4261" s="16">
        <v>16.600000000000001</v>
      </c>
      <c r="D4261" s="16">
        <v>70.264887304713028</v>
      </c>
      <c r="E4261" s="2">
        <f t="shared" si="144"/>
        <v>12.201080880400552</v>
      </c>
      <c r="F4261" s="2">
        <f t="shared" si="145"/>
        <v>6.0205999132796242</v>
      </c>
    </row>
    <row r="4262" spans="2:6" x14ac:dyDescent="0.15">
      <c r="B4262" s="33">
        <v>4</v>
      </c>
      <c r="C4262" s="16">
        <v>16.600000000000001</v>
      </c>
      <c r="D4262" s="16">
        <v>70.562522668019099</v>
      </c>
      <c r="E4262" s="2">
        <f t="shared" si="144"/>
        <v>12.201080880400552</v>
      </c>
      <c r="F4262" s="2">
        <f t="shared" si="145"/>
        <v>6.0205999132796242</v>
      </c>
    </row>
    <row r="4263" spans="2:6" x14ac:dyDescent="0.15">
      <c r="B4263" s="33">
        <v>4</v>
      </c>
      <c r="C4263" s="16">
        <v>16.600000000000001</v>
      </c>
      <c r="D4263" s="16">
        <v>70.391592179565436</v>
      </c>
      <c r="E4263" s="2">
        <f t="shared" si="144"/>
        <v>12.201080880400552</v>
      </c>
      <c r="F4263" s="2">
        <f t="shared" si="145"/>
        <v>6.0205999132796242</v>
      </c>
    </row>
    <row r="4264" spans="2:6" x14ac:dyDescent="0.15">
      <c r="B4264" s="33">
        <v>4</v>
      </c>
      <c r="C4264" s="16">
        <v>16.600000000000001</v>
      </c>
      <c r="D4264" s="16">
        <v>70.214115346839634</v>
      </c>
      <c r="E4264" s="2">
        <f t="shared" si="144"/>
        <v>12.201080880400552</v>
      </c>
      <c r="F4264" s="2">
        <f t="shared" si="145"/>
        <v>6.0205999132796242</v>
      </c>
    </row>
    <row r="4265" spans="2:6" x14ac:dyDescent="0.15">
      <c r="B4265" s="33">
        <v>4</v>
      </c>
      <c r="C4265" s="16">
        <v>16.603077640640443</v>
      </c>
      <c r="D4265" s="16">
        <v>70.295264814933759</v>
      </c>
      <c r="E4265" s="2">
        <f t="shared" si="144"/>
        <v>12.201885987906378</v>
      </c>
      <c r="F4265" s="2">
        <f t="shared" si="145"/>
        <v>6.0205999132796242</v>
      </c>
    </row>
    <row r="4266" spans="2:6" x14ac:dyDescent="0.15">
      <c r="B4266" s="33">
        <v>4</v>
      </c>
      <c r="C4266" s="16">
        <v>16.603077640640443</v>
      </c>
      <c r="D4266" s="16">
        <v>70.182335736442894</v>
      </c>
      <c r="E4266" s="2">
        <f t="shared" si="144"/>
        <v>12.201885987906378</v>
      </c>
      <c r="F4266" s="2">
        <f t="shared" si="145"/>
        <v>6.0205999132796242</v>
      </c>
    </row>
    <row r="4267" spans="2:6" x14ac:dyDescent="0.15">
      <c r="B4267" s="33">
        <v>4</v>
      </c>
      <c r="C4267" s="16">
        <v>16.603077640640443</v>
      </c>
      <c r="D4267" s="16">
        <v>70.551923843648694</v>
      </c>
      <c r="E4267" s="2">
        <f t="shared" si="144"/>
        <v>12.201885987906378</v>
      </c>
      <c r="F4267" s="2">
        <f t="shared" si="145"/>
        <v>6.0205999132796242</v>
      </c>
    </row>
    <row r="4268" spans="2:6" x14ac:dyDescent="0.15">
      <c r="B4268" s="33">
        <v>4</v>
      </c>
      <c r="C4268" s="16">
        <v>16.603077640640443</v>
      </c>
      <c r="D4268" s="16">
        <v>70.455134991258078</v>
      </c>
      <c r="E4268" s="2">
        <f t="shared" si="144"/>
        <v>12.201885987906378</v>
      </c>
      <c r="F4268" s="2">
        <f t="shared" si="145"/>
        <v>6.0205999132796242</v>
      </c>
    </row>
    <row r="4269" spans="2:6" x14ac:dyDescent="0.15">
      <c r="B4269" s="33">
        <v>4</v>
      </c>
      <c r="C4269" s="16">
        <v>16.603077640640443</v>
      </c>
      <c r="D4269" s="16">
        <v>70.176882690670524</v>
      </c>
      <c r="E4269" s="2">
        <f t="shared" si="144"/>
        <v>12.201885987906378</v>
      </c>
      <c r="F4269" s="2">
        <f t="shared" si="145"/>
        <v>6.0205999132796242</v>
      </c>
    </row>
    <row r="4270" spans="2:6" x14ac:dyDescent="0.15">
      <c r="B4270" s="33">
        <v>4</v>
      </c>
      <c r="C4270" s="16">
        <v>16.61180339887499</v>
      </c>
      <c r="D4270" s="16">
        <v>70.357078771833542</v>
      </c>
      <c r="E4270" s="2">
        <f t="shared" si="144"/>
        <v>12.20416782581774</v>
      </c>
      <c r="F4270" s="2">
        <f t="shared" si="145"/>
        <v>6.0205999132796242</v>
      </c>
    </row>
    <row r="4271" spans="2:6" x14ac:dyDescent="0.15">
      <c r="B4271" s="33">
        <v>4</v>
      </c>
      <c r="C4271" s="16">
        <v>17.5</v>
      </c>
      <c r="D4271" s="16">
        <v>70.810299731016215</v>
      </c>
      <c r="E4271" s="2">
        <f t="shared" si="144"/>
        <v>12.430380486862944</v>
      </c>
      <c r="F4271" s="2">
        <f t="shared" si="145"/>
        <v>6.0205999132796242</v>
      </c>
    </row>
    <row r="4272" spans="2:6" x14ac:dyDescent="0.15">
      <c r="B4272" s="33">
        <v>4</v>
      </c>
      <c r="C4272" s="16">
        <v>17.524999999999999</v>
      </c>
      <c r="D4272" s="16">
        <v>70.912062809717071</v>
      </c>
      <c r="E4272" s="2">
        <f t="shared" si="144"/>
        <v>12.436580266386963</v>
      </c>
      <c r="F4272" s="2">
        <f t="shared" si="145"/>
        <v>6.0205999132796242</v>
      </c>
    </row>
    <row r="4273" spans="2:6" x14ac:dyDescent="0.15">
      <c r="B4273" s="33">
        <v>4</v>
      </c>
      <c r="C4273" s="16">
        <v>17.524999999999999</v>
      </c>
      <c r="D4273" s="16">
        <v>70.716174772142594</v>
      </c>
      <c r="E4273" s="2">
        <f t="shared" si="144"/>
        <v>12.436580266386963</v>
      </c>
      <c r="F4273" s="2">
        <f t="shared" si="145"/>
        <v>6.0205999132796242</v>
      </c>
    </row>
    <row r="4274" spans="2:6" x14ac:dyDescent="0.15">
      <c r="B4274" s="33">
        <v>4</v>
      </c>
      <c r="C4274" s="16">
        <v>17.524999999999999</v>
      </c>
      <c r="D4274" s="16">
        <v>70.786610283670541</v>
      </c>
      <c r="E4274" s="2">
        <f t="shared" si="144"/>
        <v>12.436580266386963</v>
      </c>
      <c r="F4274" s="2">
        <f t="shared" si="145"/>
        <v>6.0205999132796242</v>
      </c>
    </row>
    <row r="4275" spans="2:6" x14ac:dyDescent="0.15">
      <c r="B4275" s="33">
        <v>4</v>
      </c>
      <c r="C4275" s="16">
        <v>17.524999999999999</v>
      </c>
      <c r="D4275" s="16">
        <v>70.615599771401548</v>
      </c>
      <c r="E4275" s="2">
        <f t="shared" si="144"/>
        <v>12.436580266386963</v>
      </c>
      <c r="F4275" s="2">
        <f t="shared" si="145"/>
        <v>6.0205999132796242</v>
      </c>
    </row>
    <row r="4276" spans="2:6" x14ac:dyDescent="0.15">
      <c r="B4276" s="33">
        <v>4</v>
      </c>
      <c r="C4276" s="16">
        <v>17.524999999999999</v>
      </c>
      <c r="D4276" s="16">
        <v>70.870322575525677</v>
      </c>
      <c r="E4276" s="2">
        <f t="shared" si="144"/>
        <v>12.436580266386963</v>
      </c>
      <c r="F4276" s="2">
        <f t="shared" si="145"/>
        <v>6.0205999132796242</v>
      </c>
    </row>
    <row r="4277" spans="2:6" x14ac:dyDescent="0.15">
      <c r="B4277" s="33">
        <v>4</v>
      </c>
      <c r="C4277" s="16">
        <v>17.535355339059329</v>
      </c>
      <c r="D4277" s="16">
        <v>70.916927187506346</v>
      </c>
      <c r="E4277" s="2">
        <f t="shared" si="144"/>
        <v>12.439145709149299</v>
      </c>
      <c r="F4277" s="2">
        <f t="shared" si="145"/>
        <v>6.0205999132796242</v>
      </c>
    </row>
    <row r="4278" spans="2:6" x14ac:dyDescent="0.15">
      <c r="B4278" s="33">
        <v>4</v>
      </c>
      <c r="C4278" s="16">
        <v>17.535355339059329</v>
      </c>
      <c r="D4278" s="16">
        <v>70.92464962825396</v>
      </c>
      <c r="E4278" s="2">
        <f t="shared" si="144"/>
        <v>12.439145709149299</v>
      </c>
      <c r="F4278" s="2">
        <f t="shared" si="145"/>
        <v>6.0205999132796242</v>
      </c>
    </row>
    <row r="4279" spans="2:6" x14ac:dyDescent="0.15">
      <c r="B4279" s="33">
        <v>4</v>
      </c>
      <c r="C4279" s="16">
        <v>17.535355339059329</v>
      </c>
      <c r="D4279" s="16">
        <v>70.844239992535364</v>
      </c>
      <c r="E4279" s="2">
        <f t="shared" si="144"/>
        <v>12.439145709149299</v>
      </c>
      <c r="F4279" s="2">
        <f t="shared" si="145"/>
        <v>6.0205999132796242</v>
      </c>
    </row>
    <row r="4280" spans="2:6" x14ac:dyDescent="0.15">
      <c r="B4280" s="33">
        <v>4</v>
      </c>
      <c r="C4280" s="16">
        <v>17.535355339059329</v>
      </c>
      <c r="D4280" s="16">
        <v>70.540101024473188</v>
      </c>
      <c r="E4280" s="2">
        <f t="shared" si="144"/>
        <v>12.439145709149299</v>
      </c>
      <c r="F4280" s="2">
        <f t="shared" si="145"/>
        <v>6.0205999132796242</v>
      </c>
    </row>
    <row r="4281" spans="2:6" x14ac:dyDescent="0.15">
      <c r="B4281" s="33">
        <v>4</v>
      </c>
      <c r="C4281" s="16">
        <v>17.535355339059329</v>
      </c>
      <c r="D4281" s="16">
        <v>70.724505032848441</v>
      </c>
      <c r="E4281" s="2">
        <f t="shared" si="144"/>
        <v>12.439145709149299</v>
      </c>
      <c r="F4281" s="2">
        <f t="shared" si="145"/>
        <v>6.0205999132796242</v>
      </c>
    </row>
    <row r="4282" spans="2:6" x14ac:dyDescent="0.15">
      <c r="B4282" s="33">
        <v>4</v>
      </c>
      <c r="C4282" s="16">
        <v>17.535355339059329</v>
      </c>
      <c r="D4282" s="16">
        <v>70.427813994938788</v>
      </c>
      <c r="E4282" s="2">
        <f t="shared" si="144"/>
        <v>12.439145709149299</v>
      </c>
      <c r="F4282" s="2">
        <f t="shared" si="145"/>
        <v>6.0205999132796242</v>
      </c>
    </row>
    <row r="4283" spans="2:6" x14ac:dyDescent="0.15">
      <c r="B4283" s="33">
        <v>4</v>
      </c>
      <c r="C4283" s="16">
        <v>17.535355339059329</v>
      </c>
      <c r="D4283" s="16">
        <v>70.697043873937744</v>
      </c>
      <c r="E4283" s="2">
        <f t="shared" si="144"/>
        <v>12.439145709149299</v>
      </c>
      <c r="F4283" s="2">
        <f t="shared" si="145"/>
        <v>6.0205999132796242</v>
      </c>
    </row>
    <row r="4284" spans="2:6" x14ac:dyDescent="0.15">
      <c r="B4284" s="33">
        <v>4</v>
      </c>
      <c r="C4284" s="16">
        <v>17.535355339059329</v>
      </c>
      <c r="D4284" s="16">
        <v>70.946867713708045</v>
      </c>
      <c r="E4284" s="2">
        <f t="shared" si="144"/>
        <v>12.439145709149299</v>
      </c>
      <c r="F4284" s="2">
        <f t="shared" si="145"/>
        <v>6.0205999132796242</v>
      </c>
    </row>
    <row r="4285" spans="2:6" x14ac:dyDescent="0.15">
      <c r="B4285" s="33">
        <v>4</v>
      </c>
      <c r="C4285" s="16">
        <v>17.535355339059329</v>
      </c>
      <c r="D4285" s="16">
        <v>70.774941849800427</v>
      </c>
      <c r="E4285" s="2">
        <f t="shared" si="144"/>
        <v>12.439145709149299</v>
      </c>
      <c r="F4285" s="2">
        <f t="shared" si="145"/>
        <v>6.0205999132796242</v>
      </c>
    </row>
    <row r="4286" spans="2:6" x14ac:dyDescent="0.15">
      <c r="B4286" s="33">
        <v>4</v>
      </c>
      <c r="C4286" s="16">
        <v>17.535355339059329</v>
      </c>
      <c r="D4286" s="16">
        <v>71.025539256198655</v>
      </c>
      <c r="E4286" s="2">
        <f t="shared" si="144"/>
        <v>12.439145709149299</v>
      </c>
      <c r="F4286" s="2">
        <f t="shared" si="145"/>
        <v>6.0205999132796242</v>
      </c>
    </row>
    <row r="4287" spans="2:6" x14ac:dyDescent="0.15">
      <c r="B4287" s="33">
        <v>4</v>
      </c>
      <c r="C4287" s="16">
        <v>17.543301270189222</v>
      </c>
      <c r="D4287" s="16">
        <v>70.994967786065587</v>
      </c>
      <c r="E4287" s="2">
        <f t="shared" si="144"/>
        <v>12.441113215568237</v>
      </c>
      <c r="F4287" s="2">
        <f t="shared" si="145"/>
        <v>6.0205999132796242</v>
      </c>
    </row>
    <row r="4288" spans="2:6" x14ac:dyDescent="0.15">
      <c r="B4288" s="33">
        <v>4</v>
      </c>
      <c r="C4288" s="16">
        <v>17.543301270189222</v>
      </c>
      <c r="D4288" s="16">
        <v>70.522098419221493</v>
      </c>
      <c r="E4288" s="2">
        <f t="shared" si="144"/>
        <v>12.441113215568237</v>
      </c>
      <c r="F4288" s="2">
        <f t="shared" si="145"/>
        <v>6.0205999132796242</v>
      </c>
    </row>
    <row r="4289" spans="2:6" x14ac:dyDescent="0.15">
      <c r="B4289" s="33">
        <v>4</v>
      </c>
      <c r="C4289" s="16">
        <v>17.543301270189222</v>
      </c>
      <c r="D4289" s="16">
        <v>70.747724705552145</v>
      </c>
      <c r="E4289" s="2">
        <f t="shared" si="144"/>
        <v>12.441113215568237</v>
      </c>
      <c r="F4289" s="2">
        <f t="shared" si="145"/>
        <v>6.0205999132796242</v>
      </c>
    </row>
    <row r="4290" spans="2:6" x14ac:dyDescent="0.15">
      <c r="B4290" s="33">
        <v>4</v>
      </c>
      <c r="C4290" s="16">
        <v>17.543301270189222</v>
      </c>
      <c r="D4290" s="16">
        <v>70.439298617607037</v>
      </c>
      <c r="E4290" s="2">
        <f t="shared" si="144"/>
        <v>12.441113215568237</v>
      </c>
      <c r="F4290" s="2">
        <f t="shared" si="145"/>
        <v>6.0205999132796242</v>
      </c>
    </row>
    <row r="4291" spans="2:6" x14ac:dyDescent="0.15">
      <c r="B4291" s="33">
        <v>4</v>
      </c>
      <c r="C4291" s="16">
        <v>17.543301270189222</v>
      </c>
      <c r="D4291" s="16">
        <v>70.63181157564928</v>
      </c>
      <c r="E4291" s="2">
        <f t="shared" si="144"/>
        <v>12.441113215568237</v>
      </c>
      <c r="F4291" s="2">
        <f t="shared" si="145"/>
        <v>6.0205999132796242</v>
      </c>
    </row>
    <row r="4292" spans="2:6" x14ac:dyDescent="0.15">
      <c r="B4292" s="33">
        <v>4</v>
      </c>
      <c r="C4292" s="16">
        <v>17.543301270189222</v>
      </c>
      <c r="D4292" s="16">
        <v>70.75536058206059</v>
      </c>
      <c r="E4292" s="2">
        <f t="shared" si="144"/>
        <v>12.441113215568237</v>
      </c>
      <c r="F4292" s="2">
        <f t="shared" si="145"/>
        <v>6.0205999132796242</v>
      </c>
    </row>
    <row r="4293" spans="2:6" x14ac:dyDescent="0.15">
      <c r="B4293" s="33">
        <v>4</v>
      </c>
      <c r="C4293" s="16">
        <v>17.543301270189222</v>
      </c>
      <c r="D4293" s="16">
        <v>70.709036484897723</v>
      </c>
      <c r="E4293" s="2">
        <f t="shared" si="144"/>
        <v>12.441113215568237</v>
      </c>
      <c r="F4293" s="2">
        <f t="shared" si="145"/>
        <v>6.0205999132796242</v>
      </c>
    </row>
    <row r="4294" spans="2:6" x14ac:dyDescent="0.15">
      <c r="B4294" s="33">
        <v>4</v>
      </c>
      <c r="C4294" s="16">
        <v>17.543301270189222</v>
      </c>
      <c r="D4294" s="16">
        <v>70.942793099636376</v>
      </c>
      <c r="E4294" s="2">
        <f t="shared" si="144"/>
        <v>12.441113215568237</v>
      </c>
      <c r="F4294" s="2">
        <f t="shared" si="145"/>
        <v>6.0205999132796242</v>
      </c>
    </row>
    <row r="4295" spans="2:6" x14ac:dyDescent="0.15">
      <c r="B4295" s="33">
        <v>4</v>
      </c>
      <c r="C4295" s="16">
        <v>17.543301270189222</v>
      </c>
      <c r="D4295" s="16">
        <v>71.021559038528196</v>
      </c>
      <c r="E4295" s="2">
        <f t="shared" si="144"/>
        <v>12.441113215568237</v>
      </c>
      <c r="F4295" s="2">
        <f t="shared" si="145"/>
        <v>6.0205999132796242</v>
      </c>
    </row>
    <row r="4296" spans="2:6" x14ac:dyDescent="0.15">
      <c r="B4296" s="33">
        <v>4</v>
      </c>
      <c r="C4296" s="16">
        <v>17.543301270189222</v>
      </c>
      <c r="D4296" s="16">
        <v>70.798580102576793</v>
      </c>
      <c r="E4296" s="2">
        <f t="shared" si="144"/>
        <v>12.441113215568237</v>
      </c>
      <c r="F4296" s="2">
        <f t="shared" si="145"/>
        <v>6.0205999132796242</v>
      </c>
    </row>
    <row r="4297" spans="2:6" x14ac:dyDescent="0.15">
      <c r="B4297" s="33">
        <v>4</v>
      </c>
      <c r="C4297" s="16">
        <v>17.55</v>
      </c>
      <c r="D4297" s="16">
        <v>70.804123307091686</v>
      </c>
      <c r="E4297" s="2">
        <f t="shared" si="144"/>
        <v>12.442771208018428</v>
      </c>
      <c r="F4297" s="2">
        <f t="shared" si="145"/>
        <v>6.0205999132796242</v>
      </c>
    </row>
    <row r="4298" spans="2:6" x14ac:dyDescent="0.15">
      <c r="B4298" s="33">
        <v>4</v>
      </c>
      <c r="C4298" s="16">
        <v>17.55</v>
      </c>
      <c r="D4298" s="16">
        <v>71.011068194864649</v>
      </c>
      <c r="E4298" s="2">
        <f t="shared" ref="E4298:E4361" si="146">10*LOG10(C4298)</f>
        <v>12.442771208018428</v>
      </c>
      <c r="F4298" s="2">
        <f t="shared" ref="F4298:F4361" si="147">10*LOG10(B4298)</f>
        <v>6.0205999132796242</v>
      </c>
    </row>
    <row r="4299" spans="2:6" x14ac:dyDescent="0.15">
      <c r="B4299" s="33">
        <v>4</v>
      </c>
      <c r="C4299" s="16">
        <v>17.55</v>
      </c>
      <c r="D4299" s="16">
        <v>70.7276639464027</v>
      </c>
      <c r="E4299" s="2">
        <f t="shared" si="146"/>
        <v>12.442771208018428</v>
      </c>
      <c r="F4299" s="2">
        <f t="shared" si="147"/>
        <v>6.0205999132796242</v>
      </c>
    </row>
    <row r="4300" spans="2:6" x14ac:dyDescent="0.15">
      <c r="B4300" s="33">
        <v>4</v>
      </c>
      <c r="C4300" s="16">
        <v>17.55</v>
      </c>
      <c r="D4300" s="16">
        <v>70.621005578981894</v>
      </c>
      <c r="E4300" s="2">
        <f t="shared" si="146"/>
        <v>12.442771208018428</v>
      </c>
      <c r="F4300" s="2">
        <f t="shared" si="147"/>
        <v>6.0205999132796242</v>
      </c>
    </row>
    <row r="4301" spans="2:6" x14ac:dyDescent="0.15">
      <c r="B4301" s="33">
        <v>4</v>
      </c>
      <c r="C4301" s="16">
        <v>17.55</v>
      </c>
      <c r="D4301" s="16">
        <v>70.819108985771777</v>
      </c>
      <c r="E4301" s="2">
        <f t="shared" si="146"/>
        <v>12.442771208018428</v>
      </c>
      <c r="F4301" s="2">
        <f t="shared" si="147"/>
        <v>6.0205999132796242</v>
      </c>
    </row>
    <row r="4302" spans="2:6" x14ac:dyDescent="0.15">
      <c r="B4302" s="33">
        <v>4</v>
      </c>
      <c r="C4302" s="16">
        <v>17.55</v>
      </c>
      <c r="D4302" s="16">
        <v>70.705261166057142</v>
      </c>
      <c r="E4302" s="2">
        <f t="shared" si="146"/>
        <v>12.442771208018428</v>
      </c>
      <c r="F4302" s="2">
        <f t="shared" si="147"/>
        <v>6.0205999132796242</v>
      </c>
    </row>
    <row r="4303" spans="2:6" x14ac:dyDescent="0.15">
      <c r="B4303" s="33">
        <v>4</v>
      </c>
      <c r="C4303" s="16">
        <v>17.55</v>
      </c>
      <c r="D4303" s="16">
        <v>70.775997802482507</v>
      </c>
      <c r="E4303" s="2">
        <f t="shared" si="146"/>
        <v>12.442771208018428</v>
      </c>
      <c r="F4303" s="2">
        <f t="shared" si="147"/>
        <v>6.0205999132796242</v>
      </c>
    </row>
    <row r="4304" spans="2:6" x14ac:dyDescent="0.15">
      <c r="B4304" s="33">
        <v>4</v>
      </c>
      <c r="C4304" s="16">
        <v>17.55</v>
      </c>
      <c r="D4304" s="16">
        <v>70.694732289669005</v>
      </c>
      <c r="E4304" s="2">
        <f t="shared" si="146"/>
        <v>12.442771208018428</v>
      </c>
      <c r="F4304" s="2">
        <f t="shared" si="147"/>
        <v>6.0205999132796242</v>
      </c>
    </row>
    <row r="4305" spans="2:6" x14ac:dyDescent="0.15">
      <c r="B4305" s="33">
        <v>4</v>
      </c>
      <c r="C4305" s="16">
        <v>17.55</v>
      </c>
      <c r="D4305" s="16">
        <v>71.073305889975146</v>
      </c>
      <c r="E4305" s="2">
        <f t="shared" si="146"/>
        <v>12.442771208018428</v>
      </c>
      <c r="F4305" s="2">
        <f t="shared" si="147"/>
        <v>6.0205999132796242</v>
      </c>
    </row>
    <row r="4306" spans="2:6" x14ac:dyDescent="0.15">
      <c r="B4306" s="33">
        <v>4</v>
      </c>
      <c r="C4306" s="16">
        <v>17.55</v>
      </c>
      <c r="D4306" s="16">
        <v>70.918523646906934</v>
      </c>
      <c r="E4306" s="2">
        <f t="shared" si="146"/>
        <v>12.442771208018428</v>
      </c>
      <c r="F4306" s="2">
        <f t="shared" si="147"/>
        <v>6.0205999132796242</v>
      </c>
    </row>
    <row r="4307" spans="2:6" x14ac:dyDescent="0.15">
      <c r="B4307" s="33">
        <v>4</v>
      </c>
      <c r="C4307" s="16">
        <v>17.555901699437495</v>
      </c>
      <c r="D4307" s="16">
        <v>70.747112334991812</v>
      </c>
      <c r="E4307" s="2">
        <f t="shared" si="146"/>
        <v>12.444231404395463</v>
      </c>
      <c r="F4307" s="2">
        <f t="shared" si="147"/>
        <v>6.0205999132796242</v>
      </c>
    </row>
    <row r="4308" spans="2:6" x14ac:dyDescent="0.15">
      <c r="B4308" s="33">
        <v>4</v>
      </c>
      <c r="C4308" s="16">
        <v>17.555901699437495</v>
      </c>
      <c r="D4308" s="16">
        <v>70.995129494845287</v>
      </c>
      <c r="E4308" s="2">
        <f t="shared" si="146"/>
        <v>12.444231404395463</v>
      </c>
      <c r="F4308" s="2">
        <f t="shared" si="147"/>
        <v>6.0205999132796242</v>
      </c>
    </row>
    <row r="4309" spans="2:6" x14ac:dyDescent="0.15">
      <c r="B4309" s="33">
        <v>4</v>
      </c>
      <c r="C4309" s="16">
        <v>17.555901699437495</v>
      </c>
      <c r="D4309" s="16">
        <v>70.865563112589484</v>
      </c>
      <c r="E4309" s="2">
        <f t="shared" si="146"/>
        <v>12.444231404395463</v>
      </c>
      <c r="F4309" s="2">
        <f t="shared" si="147"/>
        <v>6.0205999132796242</v>
      </c>
    </row>
    <row r="4310" spans="2:6" x14ac:dyDescent="0.15">
      <c r="B4310" s="33">
        <v>4</v>
      </c>
      <c r="C4310" s="16">
        <v>17.555901699437495</v>
      </c>
      <c r="D4310" s="16">
        <v>70.788559927881181</v>
      </c>
      <c r="E4310" s="2">
        <f t="shared" si="146"/>
        <v>12.444231404395463</v>
      </c>
      <c r="F4310" s="2">
        <f t="shared" si="147"/>
        <v>6.0205999132796242</v>
      </c>
    </row>
    <row r="4311" spans="2:6" x14ac:dyDescent="0.15">
      <c r="B4311" s="33">
        <v>4</v>
      </c>
      <c r="C4311" s="16">
        <v>17.555901699437495</v>
      </c>
      <c r="D4311" s="16">
        <v>70.661091160836108</v>
      </c>
      <c r="E4311" s="2">
        <f t="shared" si="146"/>
        <v>12.444231404395463</v>
      </c>
      <c r="F4311" s="2">
        <f t="shared" si="147"/>
        <v>6.0205999132796242</v>
      </c>
    </row>
    <row r="4312" spans="2:6" x14ac:dyDescent="0.15">
      <c r="B4312" s="33">
        <v>4</v>
      </c>
      <c r="C4312" s="16">
        <v>17.555901699437495</v>
      </c>
      <c r="D4312" s="16">
        <v>70.839775799053299</v>
      </c>
      <c r="E4312" s="2">
        <f t="shared" si="146"/>
        <v>12.444231404395463</v>
      </c>
      <c r="F4312" s="2">
        <f t="shared" si="147"/>
        <v>6.0205999132796242</v>
      </c>
    </row>
    <row r="4313" spans="2:6" x14ac:dyDescent="0.15">
      <c r="B4313" s="33">
        <v>4</v>
      </c>
      <c r="C4313" s="16">
        <v>17.555901699437495</v>
      </c>
      <c r="D4313" s="16">
        <v>70.397052715240378</v>
      </c>
      <c r="E4313" s="2">
        <f t="shared" si="146"/>
        <v>12.444231404395463</v>
      </c>
      <c r="F4313" s="2">
        <f t="shared" si="147"/>
        <v>6.0205999132796242</v>
      </c>
    </row>
    <row r="4314" spans="2:6" x14ac:dyDescent="0.15">
      <c r="B4314" s="33">
        <v>4</v>
      </c>
      <c r="C4314" s="16">
        <v>17.555901699437495</v>
      </c>
      <c r="D4314" s="16">
        <v>70.989961375355676</v>
      </c>
      <c r="E4314" s="2">
        <f t="shared" si="146"/>
        <v>12.444231404395463</v>
      </c>
      <c r="F4314" s="2">
        <f t="shared" si="147"/>
        <v>6.0205999132796242</v>
      </c>
    </row>
    <row r="4315" spans="2:6" x14ac:dyDescent="0.15">
      <c r="B4315" s="33">
        <v>4</v>
      </c>
      <c r="C4315" s="16">
        <v>17.555901699437495</v>
      </c>
      <c r="D4315" s="16">
        <v>70.800580922328265</v>
      </c>
      <c r="E4315" s="2">
        <f t="shared" si="146"/>
        <v>12.444231404395463</v>
      </c>
      <c r="F4315" s="2">
        <f t="shared" si="147"/>
        <v>6.0205999132796242</v>
      </c>
    </row>
    <row r="4316" spans="2:6" x14ac:dyDescent="0.15">
      <c r="B4316" s="33">
        <v>4</v>
      </c>
      <c r="C4316" s="16">
        <v>17.555901699437495</v>
      </c>
      <c r="D4316" s="16">
        <v>70.636236918306949</v>
      </c>
      <c r="E4316" s="2">
        <f t="shared" si="146"/>
        <v>12.444231404395463</v>
      </c>
      <c r="F4316" s="2">
        <f t="shared" si="147"/>
        <v>6.0205999132796242</v>
      </c>
    </row>
    <row r="4317" spans="2:6" x14ac:dyDescent="0.15">
      <c r="B4317" s="33">
        <v>4</v>
      </c>
      <c r="C4317" s="16">
        <v>17.555901699437495</v>
      </c>
      <c r="D4317" s="16">
        <v>70.760470663415077</v>
      </c>
      <c r="E4317" s="2">
        <f t="shared" si="146"/>
        <v>12.444231404395463</v>
      </c>
      <c r="F4317" s="2">
        <f t="shared" si="147"/>
        <v>6.0205999132796242</v>
      </c>
    </row>
    <row r="4318" spans="2:6" x14ac:dyDescent="0.15">
      <c r="B4318" s="33">
        <v>4</v>
      </c>
      <c r="C4318" s="16">
        <v>17.555901699437495</v>
      </c>
      <c r="D4318" s="16">
        <v>70.581002613985092</v>
      </c>
      <c r="E4318" s="2">
        <f t="shared" si="146"/>
        <v>12.444231404395463</v>
      </c>
      <c r="F4318" s="2">
        <f t="shared" si="147"/>
        <v>6.0205999132796242</v>
      </c>
    </row>
    <row r="4319" spans="2:6" x14ac:dyDescent="0.15">
      <c r="B4319" s="33">
        <v>4</v>
      </c>
      <c r="C4319" s="16">
        <v>17.555901699437495</v>
      </c>
      <c r="D4319" s="16">
        <v>70.867202049562209</v>
      </c>
      <c r="E4319" s="2">
        <f t="shared" si="146"/>
        <v>12.444231404395463</v>
      </c>
      <c r="F4319" s="2">
        <f t="shared" si="147"/>
        <v>6.0205999132796242</v>
      </c>
    </row>
    <row r="4320" spans="2:6" x14ac:dyDescent="0.15">
      <c r="B4320" s="33">
        <v>4</v>
      </c>
      <c r="C4320" s="16">
        <v>17.555901699437495</v>
      </c>
      <c r="D4320" s="16">
        <v>70.87778500069706</v>
      </c>
      <c r="E4320" s="2">
        <f t="shared" si="146"/>
        <v>12.444231404395463</v>
      </c>
      <c r="F4320" s="2">
        <f t="shared" si="147"/>
        <v>6.0205999132796242</v>
      </c>
    </row>
    <row r="4321" spans="2:6" x14ac:dyDescent="0.15">
      <c r="B4321" s="33">
        <v>4</v>
      </c>
      <c r="C4321" s="16">
        <v>17.555901699437495</v>
      </c>
      <c r="D4321" s="16">
        <v>70.770688834884737</v>
      </c>
      <c r="E4321" s="2">
        <f t="shared" si="146"/>
        <v>12.444231404395463</v>
      </c>
      <c r="F4321" s="2">
        <f t="shared" si="147"/>
        <v>6.0205999132796242</v>
      </c>
    </row>
    <row r="4322" spans="2:6" x14ac:dyDescent="0.15">
      <c r="B4322" s="33">
        <v>4</v>
      </c>
      <c r="C4322" s="16">
        <v>17.555901699437495</v>
      </c>
      <c r="D4322" s="16">
        <v>70.986391228928312</v>
      </c>
      <c r="E4322" s="2">
        <f t="shared" si="146"/>
        <v>12.444231404395463</v>
      </c>
      <c r="F4322" s="2">
        <f t="shared" si="147"/>
        <v>6.0205999132796242</v>
      </c>
    </row>
    <row r="4323" spans="2:6" x14ac:dyDescent="0.15">
      <c r="B4323" s="33">
        <v>4</v>
      </c>
      <c r="C4323" s="16">
        <v>17.555901699437495</v>
      </c>
      <c r="D4323" s="16">
        <v>70.997299649570905</v>
      </c>
      <c r="E4323" s="2">
        <f t="shared" si="146"/>
        <v>12.444231404395463</v>
      </c>
      <c r="F4323" s="2">
        <f t="shared" si="147"/>
        <v>6.0205999132796242</v>
      </c>
    </row>
    <row r="4324" spans="2:6" x14ac:dyDescent="0.15">
      <c r="B4324" s="33">
        <v>4</v>
      </c>
      <c r="C4324" s="16">
        <v>17.555901699437495</v>
      </c>
      <c r="D4324" s="16">
        <v>71.179505282877869</v>
      </c>
      <c r="E4324" s="2">
        <f t="shared" si="146"/>
        <v>12.444231404395463</v>
      </c>
      <c r="F4324" s="2">
        <f t="shared" si="147"/>
        <v>6.0205999132796242</v>
      </c>
    </row>
    <row r="4325" spans="2:6" x14ac:dyDescent="0.15">
      <c r="B4325" s="33">
        <v>4</v>
      </c>
      <c r="C4325" s="16">
        <v>17.555901699437495</v>
      </c>
      <c r="D4325" s="16">
        <v>70.830501272148666</v>
      </c>
      <c r="E4325" s="2">
        <f t="shared" si="146"/>
        <v>12.444231404395463</v>
      </c>
      <c r="F4325" s="2">
        <f t="shared" si="147"/>
        <v>6.0205999132796242</v>
      </c>
    </row>
    <row r="4326" spans="2:6" x14ac:dyDescent="0.15">
      <c r="B4326" s="33">
        <v>4</v>
      </c>
      <c r="C4326" s="16">
        <v>17.555901699437495</v>
      </c>
      <c r="D4326" s="16">
        <v>70.973832519851868</v>
      </c>
      <c r="E4326" s="2">
        <f t="shared" si="146"/>
        <v>12.444231404395463</v>
      </c>
      <c r="F4326" s="2">
        <f t="shared" si="147"/>
        <v>6.0205999132796242</v>
      </c>
    </row>
    <row r="4327" spans="2:6" x14ac:dyDescent="0.15">
      <c r="B4327" s="33">
        <v>4</v>
      </c>
      <c r="C4327" s="16">
        <v>17.555901699437495</v>
      </c>
      <c r="D4327" s="16">
        <v>70.650757366304646</v>
      </c>
      <c r="E4327" s="2">
        <f t="shared" si="146"/>
        <v>12.444231404395463</v>
      </c>
      <c r="F4327" s="2">
        <f t="shared" si="147"/>
        <v>6.0205999132796242</v>
      </c>
    </row>
    <row r="4328" spans="2:6" x14ac:dyDescent="0.15">
      <c r="B4328" s="33">
        <v>4</v>
      </c>
      <c r="C4328" s="16">
        <v>17.561237243569579</v>
      </c>
      <c r="D4328" s="16">
        <v>71.019080471504154</v>
      </c>
      <c r="E4328" s="2">
        <f t="shared" si="146"/>
        <v>12.445551100396955</v>
      </c>
      <c r="F4328" s="2">
        <f t="shared" si="147"/>
        <v>6.0205999132796242</v>
      </c>
    </row>
    <row r="4329" spans="2:6" x14ac:dyDescent="0.15">
      <c r="B4329" s="33">
        <v>4</v>
      </c>
      <c r="C4329" s="16">
        <v>17.561237243569579</v>
      </c>
      <c r="D4329" s="16">
        <v>70.757775007521261</v>
      </c>
      <c r="E4329" s="2">
        <f t="shared" si="146"/>
        <v>12.445551100396955</v>
      </c>
      <c r="F4329" s="2">
        <f t="shared" si="147"/>
        <v>6.0205999132796242</v>
      </c>
    </row>
    <row r="4330" spans="2:6" x14ac:dyDescent="0.15">
      <c r="B4330" s="33">
        <v>4</v>
      </c>
      <c r="C4330" s="16">
        <v>17.561237243569579</v>
      </c>
      <c r="D4330" s="16">
        <v>70.710709246473527</v>
      </c>
      <c r="E4330" s="2">
        <f t="shared" si="146"/>
        <v>12.445551100396955</v>
      </c>
      <c r="F4330" s="2">
        <f t="shared" si="147"/>
        <v>6.0205999132796242</v>
      </c>
    </row>
    <row r="4331" spans="2:6" x14ac:dyDescent="0.15">
      <c r="B4331" s="33">
        <v>4</v>
      </c>
      <c r="C4331" s="16">
        <v>17.561237243569579</v>
      </c>
      <c r="D4331" s="16">
        <v>70.68043783204547</v>
      </c>
      <c r="E4331" s="2">
        <f t="shared" si="146"/>
        <v>12.445551100396955</v>
      </c>
      <c r="F4331" s="2">
        <f t="shared" si="147"/>
        <v>6.0205999132796242</v>
      </c>
    </row>
    <row r="4332" spans="2:6" x14ac:dyDescent="0.15">
      <c r="B4332" s="33">
        <v>4</v>
      </c>
      <c r="C4332" s="16">
        <v>17.561237243569579</v>
      </c>
      <c r="D4332" s="16">
        <v>70.485430664954379</v>
      </c>
      <c r="E4332" s="2">
        <f t="shared" si="146"/>
        <v>12.445551100396955</v>
      </c>
      <c r="F4332" s="2">
        <f t="shared" si="147"/>
        <v>6.0205999132796242</v>
      </c>
    </row>
    <row r="4333" spans="2:6" x14ac:dyDescent="0.15">
      <c r="B4333" s="33">
        <v>4</v>
      </c>
      <c r="C4333" s="16">
        <v>17.561237243569579</v>
      </c>
      <c r="D4333" s="16">
        <v>70.828751731211725</v>
      </c>
      <c r="E4333" s="2">
        <f t="shared" si="146"/>
        <v>12.445551100396955</v>
      </c>
      <c r="F4333" s="2">
        <f t="shared" si="147"/>
        <v>6.0205999132796242</v>
      </c>
    </row>
    <row r="4334" spans="2:6" x14ac:dyDescent="0.15">
      <c r="B4334" s="33">
        <v>4</v>
      </c>
      <c r="C4334" s="16">
        <v>17.561237243569579</v>
      </c>
      <c r="D4334" s="16">
        <v>70.866984458372485</v>
      </c>
      <c r="E4334" s="2">
        <f t="shared" si="146"/>
        <v>12.445551100396955</v>
      </c>
      <c r="F4334" s="2">
        <f t="shared" si="147"/>
        <v>6.0205999132796242</v>
      </c>
    </row>
    <row r="4335" spans="2:6" x14ac:dyDescent="0.15">
      <c r="B4335" s="33">
        <v>4</v>
      </c>
      <c r="C4335" s="16">
        <v>17.561237243569579</v>
      </c>
      <c r="D4335" s="16">
        <v>70.662303611896576</v>
      </c>
      <c r="E4335" s="2">
        <f t="shared" si="146"/>
        <v>12.445551100396955</v>
      </c>
      <c r="F4335" s="2">
        <f t="shared" si="147"/>
        <v>6.0205999132796242</v>
      </c>
    </row>
    <row r="4336" spans="2:6" x14ac:dyDescent="0.15">
      <c r="B4336" s="33">
        <v>4</v>
      </c>
      <c r="C4336" s="16">
        <v>17.561237243569579</v>
      </c>
      <c r="D4336" s="16">
        <v>70.780306953889877</v>
      </c>
      <c r="E4336" s="2">
        <f t="shared" si="146"/>
        <v>12.445551100396955</v>
      </c>
      <c r="F4336" s="2">
        <f t="shared" si="147"/>
        <v>6.0205999132796242</v>
      </c>
    </row>
    <row r="4337" spans="2:6" x14ac:dyDescent="0.15">
      <c r="B4337" s="33">
        <v>4</v>
      </c>
      <c r="C4337" s="16">
        <v>17.561237243569579</v>
      </c>
      <c r="D4337" s="16">
        <v>70.437982548385975</v>
      </c>
      <c r="E4337" s="2">
        <f t="shared" si="146"/>
        <v>12.445551100396955</v>
      </c>
      <c r="F4337" s="2">
        <f t="shared" si="147"/>
        <v>6.0205999132796242</v>
      </c>
    </row>
    <row r="4338" spans="2:6" x14ac:dyDescent="0.15">
      <c r="B4338" s="33">
        <v>4</v>
      </c>
      <c r="C4338" s="16">
        <v>17.561237243569579</v>
      </c>
      <c r="D4338" s="16">
        <v>70.705734141798203</v>
      </c>
      <c r="E4338" s="2">
        <f t="shared" si="146"/>
        <v>12.445551100396955</v>
      </c>
      <c r="F4338" s="2">
        <f t="shared" si="147"/>
        <v>6.0205999132796242</v>
      </c>
    </row>
    <row r="4339" spans="2:6" x14ac:dyDescent="0.15">
      <c r="B4339" s="33">
        <v>4</v>
      </c>
      <c r="C4339" s="16">
        <v>17.561237243569579</v>
      </c>
      <c r="D4339" s="16">
        <v>70.521979806119987</v>
      </c>
      <c r="E4339" s="2">
        <f t="shared" si="146"/>
        <v>12.445551100396955</v>
      </c>
      <c r="F4339" s="2">
        <f t="shared" si="147"/>
        <v>6.0205999132796242</v>
      </c>
    </row>
    <row r="4340" spans="2:6" x14ac:dyDescent="0.15">
      <c r="B4340" s="33">
        <v>4</v>
      </c>
      <c r="C4340" s="16">
        <v>17.561237243569579</v>
      </c>
      <c r="D4340" s="16">
        <v>70.696791862691995</v>
      </c>
      <c r="E4340" s="2">
        <f t="shared" si="146"/>
        <v>12.445551100396955</v>
      </c>
      <c r="F4340" s="2">
        <f t="shared" si="147"/>
        <v>6.0205999132796242</v>
      </c>
    </row>
    <row r="4341" spans="2:6" x14ac:dyDescent="0.15">
      <c r="B4341" s="33">
        <v>4</v>
      </c>
      <c r="C4341" s="16">
        <v>17.561237243569579</v>
      </c>
      <c r="D4341" s="16">
        <v>70.755669273333879</v>
      </c>
      <c r="E4341" s="2">
        <f t="shared" si="146"/>
        <v>12.445551100396955</v>
      </c>
      <c r="F4341" s="2">
        <f t="shared" si="147"/>
        <v>6.0205999132796242</v>
      </c>
    </row>
    <row r="4342" spans="2:6" x14ac:dyDescent="0.15">
      <c r="B4342" s="33">
        <v>4</v>
      </c>
      <c r="C4342" s="16">
        <v>17.561237243569579</v>
      </c>
      <c r="D4342" s="16">
        <v>70.735979876802176</v>
      </c>
      <c r="E4342" s="2">
        <f t="shared" si="146"/>
        <v>12.445551100396955</v>
      </c>
      <c r="F4342" s="2">
        <f t="shared" si="147"/>
        <v>6.0205999132796242</v>
      </c>
    </row>
    <row r="4343" spans="2:6" x14ac:dyDescent="0.15">
      <c r="B4343" s="33">
        <v>4</v>
      </c>
      <c r="C4343" s="16">
        <v>17.561237243569579</v>
      </c>
      <c r="D4343" s="16">
        <v>70.908125814170816</v>
      </c>
      <c r="E4343" s="2">
        <f t="shared" si="146"/>
        <v>12.445551100396955</v>
      </c>
      <c r="F4343" s="2">
        <f t="shared" si="147"/>
        <v>6.0205999132796242</v>
      </c>
    </row>
    <row r="4344" spans="2:6" x14ac:dyDescent="0.15">
      <c r="B4344" s="33">
        <v>4</v>
      </c>
      <c r="C4344" s="16">
        <v>17.561237243569579</v>
      </c>
      <c r="D4344" s="16">
        <v>71.072871069900827</v>
      </c>
      <c r="E4344" s="2">
        <f t="shared" si="146"/>
        <v>12.445551100396955</v>
      </c>
      <c r="F4344" s="2">
        <f t="shared" si="147"/>
        <v>6.0205999132796242</v>
      </c>
    </row>
    <row r="4345" spans="2:6" x14ac:dyDescent="0.15">
      <c r="B4345" s="33">
        <v>4</v>
      </c>
      <c r="C4345" s="16">
        <v>17.561237243569579</v>
      </c>
      <c r="D4345" s="16">
        <v>70.688735740583212</v>
      </c>
      <c r="E4345" s="2">
        <f t="shared" si="146"/>
        <v>12.445551100396955</v>
      </c>
      <c r="F4345" s="2">
        <f t="shared" si="147"/>
        <v>6.0205999132796242</v>
      </c>
    </row>
    <row r="4346" spans="2:6" x14ac:dyDescent="0.15">
      <c r="B4346" s="33">
        <v>4</v>
      </c>
      <c r="C4346" s="16">
        <v>17.561237243569579</v>
      </c>
      <c r="D4346" s="16">
        <v>70.881379924922541</v>
      </c>
      <c r="E4346" s="2">
        <f t="shared" si="146"/>
        <v>12.445551100396955</v>
      </c>
      <c r="F4346" s="2">
        <f t="shared" si="147"/>
        <v>6.0205999132796242</v>
      </c>
    </row>
    <row r="4347" spans="2:6" x14ac:dyDescent="0.15">
      <c r="B4347" s="33">
        <v>4</v>
      </c>
      <c r="C4347" s="16">
        <v>17.561237243569579</v>
      </c>
      <c r="D4347" s="16">
        <v>70.684972251616131</v>
      </c>
      <c r="E4347" s="2">
        <f t="shared" si="146"/>
        <v>12.445551100396955</v>
      </c>
      <c r="F4347" s="2">
        <f t="shared" si="147"/>
        <v>6.0205999132796242</v>
      </c>
    </row>
    <row r="4348" spans="2:6" x14ac:dyDescent="0.15">
      <c r="B4348" s="33">
        <v>4</v>
      </c>
      <c r="C4348" s="16">
        <v>17.561237243569579</v>
      </c>
      <c r="D4348" s="16">
        <v>71.097681686168613</v>
      </c>
      <c r="E4348" s="2">
        <f t="shared" si="146"/>
        <v>12.445551100396955</v>
      </c>
      <c r="F4348" s="2">
        <f t="shared" si="147"/>
        <v>6.0205999132796242</v>
      </c>
    </row>
    <row r="4349" spans="2:6" x14ac:dyDescent="0.15">
      <c r="B4349" s="33">
        <v>4</v>
      </c>
      <c r="C4349" s="16">
        <v>17.561237243569579</v>
      </c>
      <c r="D4349" s="16">
        <v>70.88361162079056</v>
      </c>
      <c r="E4349" s="2">
        <f t="shared" si="146"/>
        <v>12.445551100396955</v>
      </c>
      <c r="F4349" s="2">
        <f t="shared" si="147"/>
        <v>6.0205999132796242</v>
      </c>
    </row>
    <row r="4350" spans="2:6" x14ac:dyDescent="0.15">
      <c r="B4350" s="33">
        <v>4</v>
      </c>
      <c r="C4350" s="16">
        <v>17.561237243569579</v>
      </c>
      <c r="D4350" s="16">
        <v>70.946784600534272</v>
      </c>
      <c r="E4350" s="2">
        <f t="shared" si="146"/>
        <v>12.445551100396955</v>
      </c>
      <c r="F4350" s="2">
        <f t="shared" si="147"/>
        <v>6.0205999132796242</v>
      </c>
    </row>
    <row r="4351" spans="2:6" x14ac:dyDescent="0.15">
      <c r="B4351" s="33">
        <v>4</v>
      </c>
      <c r="C4351" s="16">
        <v>17.561237243569579</v>
      </c>
      <c r="D4351" s="16">
        <v>70.82830968974136</v>
      </c>
      <c r="E4351" s="2">
        <f t="shared" si="146"/>
        <v>12.445551100396955</v>
      </c>
      <c r="F4351" s="2">
        <f t="shared" si="147"/>
        <v>6.0205999132796242</v>
      </c>
    </row>
    <row r="4352" spans="2:6" x14ac:dyDescent="0.15">
      <c r="B4352" s="33">
        <v>4</v>
      </c>
      <c r="C4352" s="16">
        <v>17.561237243569579</v>
      </c>
      <c r="D4352" s="16">
        <v>70.939639957267659</v>
      </c>
      <c r="E4352" s="2">
        <f t="shared" si="146"/>
        <v>12.445551100396955</v>
      </c>
      <c r="F4352" s="2">
        <f t="shared" si="147"/>
        <v>6.0205999132796242</v>
      </c>
    </row>
    <row r="4353" spans="2:6" x14ac:dyDescent="0.15">
      <c r="B4353" s="33">
        <v>4</v>
      </c>
      <c r="C4353" s="16">
        <v>17.561237243569579</v>
      </c>
      <c r="D4353" s="16">
        <v>71.063495242036865</v>
      </c>
      <c r="E4353" s="2">
        <f t="shared" si="146"/>
        <v>12.445551100396955</v>
      </c>
      <c r="F4353" s="2">
        <f t="shared" si="147"/>
        <v>6.0205999132796242</v>
      </c>
    </row>
    <row r="4354" spans="2:6" x14ac:dyDescent="0.15">
      <c r="B4354" s="33">
        <v>4</v>
      </c>
      <c r="C4354" s="16">
        <v>17.561237243569579</v>
      </c>
      <c r="D4354" s="16">
        <v>71.015327855983884</v>
      </c>
      <c r="E4354" s="2">
        <f t="shared" si="146"/>
        <v>12.445551100396955</v>
      </c>
      <c r="F4354" s="2">
        <f t="shared" si="147"/>
        <v>6.0205999132796242</v>
      </c>
    </row>
    <row r="4355" spans="2:6" x14ac:dyDescent="0.15">
      <c r="B4355" s="33">
        <v>4</v>
      </c>
      <c r="C4355" s="16">
        <v>17.561237243569579</v>
      </c>
      <c r="D4355" s="16">
        <v>70.72330843554488</v>
      </c>
      <c r="E4355" s="2">
        <f t="shared" si="146"/>
        <v>12.445551100396955</v>
      </c>
      <c r="F4355" s="2">
        <f t="shared" si="147"/>
        <v>6.0205999132796242</v>
      </c>
    </row>
    <row r="4356" spans="2:6" x14ac:dyDescent="0.15">
      <c r="B4356" s="33">
        <v>4</v>
      </c>
      <c r="C4356" s="16">
        <v>17.561237243569579</v>
      </c>
      <c r="D4356" s="16">
        <v>70.665622059452843</v>
      </c>
      <c r="E4356" s="2">
        <f t="shared" si="146"/>
        <v>12.445551100396955</v>
      </c>
      <c r="F4356" s="2">
        <f t="shared" si="147"/>
        <v>6.0205999132796242</v>
      </c>
    </row>
    <row r="4357" spans="2:6" x14ac:dyDescent="0.15">
      <c r="B4357" s="33">
        <v>4</v>
      </c>
      <c r="C4357" s="16">
        <v>17.561237243569579</v>
      </c>
      <c r="D4357" s="16">
        <v>70.630319106019783</v>
      </c>
      <c r="E4357" s="2">
        <f t="shared" si="146"/>
        <v>12.445551100396955</v>
      </c>
      <c r="F4357" s="2">
        <f t="shared" si="147"/>
        <v>6.0205999132796242</v>
      </c>
    </row>
    <row r="4358" spans="2:6" x14ac:dyDescent="0.15">
      <c r="B4358" s="33">
        <v>4</v>
      </c>
      <c r="C4358" s="16">
        <v>17.566143782776614</v>
      </c>
      <c r="D4358" s="16">
        <v>70.391111111077052</v>
      </c>
      <c r="E4358" s="2">
        <f t="shared" si="146"/>
        <v>12.446764332271609</v>
      </c>
      <c r="F4358" s="2">
        <f t="shared" si="147"/>
        <v>6.0205999132796242</v>
      </c>
    </row>
    <row r="4359" spans="2:6" x14ac:dyDescent="0.15">
      <c r="B4359" s="33">
        <v>4</v>
      </c>
      <c r="C4359" s="16">
        <v>17.566143782776614</v>
      </c>
      <c r="D4359" s="16">
        <v>70.87592935497176</v>
      </c>
      <c r="E4359" s="2">
        <f t="shared" si="146"/>
        <v>12.446764332271609</v>
      </c>
      <c r="F4359" s="2">
        <f t="shared" si="147"/>
        <v>6.0205999132796242</v>
      </c>
    </row>
    <row r="4360" spans="2:6" x14ac:dyDescent="0.15">
      <c r="B4360" s="33">
        <v>4</v>
      </c>
      <c r="C4360" s="16">
        <v>17.566143782776614</v>
      </c>
      <c r="D4360" s="16">
        <v>70.564625006365489</v>
      </c>
      <c r="E4360" s="2">
        <f t="shared" si="146"/>
        <v>12.446764332271609</v>
      </c>
      <c r="F4360" s="2">
        <f t="shared" si="147"/>
        <v>6.0205999132796242</v>
      </c>
    </row>
    <row r="4361" spans="2:6" x14ac:dyDescent="0.15">
      <c r="B4361" s="33">
        <v>4</v>
      </c>
      <c r="C4361" s="16">
        <v>17.566143782776614</v>
      </c>
      <c r="D4361" s="16">
        <v>70.438083164123995</v>
      </c>
      <c r="E4361" s="2">
        <f t="shared" si="146"/>
        <v>12.446764332271609</v>
      </c>
      <c r="F4361" s="2">
        <f t="shared" si="147"/>
        <v>6.0205999132796242</v>
      </c>
    </row>
    <row r="4362" spans="2:6" x14ac:dyDescent="0.15">
      <c r="B4362" s="33">
        <v>4</v>
      </c>
      <c r="C4362" s="16">
        <v>17.566143782776614</v>
      </c>
      <c r="D4362" s="16">
        <v>70.709045442479677</v>
      </c>
      <c r="E4362" s="2">
        <f t="shared" ref="E4362:E4425" si="148">10*LOG10(C4362)</f>
        <v>12.446764332271609</v>
      </c>
      <c r="F4362" s="2">
        <f t="shared" ref="F4362:F4425" si="149">10*LOG10(B4362)</f>
        <v>6.0205999132796242</v>
      </c>
    </row>
    <row r="4363" spans="2:6" x14ac:dyDescent="0.15">
      <c r="B4363" s="33">
        <v>4</v>
      </c>
      <c r="C4363" s="16">
        <v>17.566143782776614</v>
      </c>
      <c r="D4363" s="16">
        <v>70.705173897569239</v>
      </c>
      <c r="E4363" s="2">
        <f t="shared" si="148"/>
        <v>12.446764332271609</v>
      </c>
      <c r="F4363" s="2">
        <f t="shared" si="149"/>
        <v>6.0205999132796242</v>
      </c>
    </row>
    <row r="4364" spans="2:6" x14ac:dyDescent="0.15">
      <c r="B4364" s="33">
        <v>4</v>
      </c>
      <c r="C4364" s="16">
        <v>17.566143782776614</v>
      </c>
      <c r="D4364" s="16">
        <v>70.669719022439509</v>
      </c>
      <c r="E4364" s="2">
        <f t="shared" si="148"/>
        <v>12.446764332271609</v>
      </c>
      <c r="F4364" s="2">
        <f t="shared" si="149"/>
        <v>6.0205999132796242</v>
      </c>
    </row>
    <row r="4365" spans="2:6" x14ac:dyDescent="0.15">
      <c r="B4365" s="33">
        <v>4</v>
      </c>
      <c r="C4365" s="16">
        <v>17.566143782776614</v>
      </c>
      <c r="D4365" s="16">
        <v>70.981188398480114</v>
      </c>
      <c r="E4365" s="2">
        <f t="shared" si="148"/>
        <v>12.446764332271609</v>
      </c>
      <c r="F4365" s="2">
        <f t="shared" si="149"/>
        <v>6.0205999132796242</v>
      </c>
    </row>
    <row r="4366" spans="2:6" x14ac:dyDescent="0.15">
      <c r="B4366" s="33">
        <v>4</v>
      </c>
      <c r="C4366" s="16">
        <v>17.566143782776614</v>
      </c>
      <c r="D4366" s="16">
        <v>70.870951570830357</v>
      </c>
      <c r="E4366" s="2">
        <f t="shared" si="148"/>
        <v>12.446764332271609</v>
      </c>
      <c r="F4366" s="2">
        <f t="shared" si="149"/>
        <v>6.0205999132796242</v>
      </c>
    </row>
    <row r="4367" spans="2:6" x14ac:dyDescent="0.15">
      <c r="B4367" s="33">
        <v>4</v>
      </c>
      <c r="C4367" s="16">
        <v>17.566143782776614</v>
      </c>
      <c r="D4367" s="16">
        <v>71.018101118267396</v>
      </c>
      <c r="E4367" s="2">
        <f t="shared" si="148"/>
        <v>12.446764332271609</v>
      </c>
      <c r="F4367" s="2">
        <f t="shared" si="149"/>
        <v>6.0205999132796242</v>
      </c>
    </row>
    <row r="4368" spans="2:6" x14ac:dyDescent="0.15">
      <c r="B4368" s="33">
        <v>4</v>
      </c>
      <c r="C4368" s="16">
        <v>17.566143782776614</v>
      </c>
      <c r="D4368" s="16">
        <v>71.062863495544974</v>
      </c>
      <c r="E4368" s="2">
        <f t="shared" si="148"/>
        <v>12.446764332271609</v>
      </c>
      <c r="F4368" s="2">
        <f t="shared" si="149"/>
        <v>6.0205999132796242</v>
      </c>
    </row>
    <row r="4369" spans="2:6" x14ac:dyDescent="0.15">
      <c r="B4369" s="33">
        <v>4</v>
      </c>
      <c r="C4369" s="16">
        <v>17.566143782776614</v>
      </c>
      <c r="D4369" s="16">
        <v>70.634777943145522</v>
      </c>
      <c r="E4369" s="2">
        <f t="shared" si="148"/>
        <v>12.446764332271609</v>
      </c>
      <c r="F4369" s="2">
        <f t="shared" si="149"/>
        <v>6.0205999132796242</v>
      </c>
    </row>
    <row r="4370" spans="2:6" x14ac:dyDescent="0.15">
      <c r="B4370" s="33">
        <v>4</v>
      </c>
      <c r="C4370" s="16">
        <v>17.566143782776614</v>
      </c>
      <c r="D4370" s="16">
        <v>70.765985840087012</v>
      </c>
      <c r="E4370" s="2">
        <f t="shared" si="148"/>
        <v>12.446764332271609</v>
      </c>
      <c r="F4370" s="2">
        <f t="shared" si="149"/>
        <v>6.0205999132796242</v>
      </c>
    </row>
    <row r="4371" spans="2:6" x14ac:dyDescent="0.15">
      <c r="B4371" s="33">
        <v>4</v>
      </c>
      <c r="C4371" s="16">
        <v>17.566143782776614</v>
      </c>
      <c r="D4371" s="16">
        <v>70.787221632600676</v>
      </c>
      <c r="E4371" s="2">
        <f t="shared" si="148"/>
        <v>12.446764332271609</v>
      </c>
      <c r="F4371" s="2">
        <f t="shared" si="149"/>
        <v>6.0205999132796242</v>
      </c>
    </row>
    <row r="4372" spans="2:6" x14ac:dyDescent="0.15">
      <c r="B4372" s="33">
        <v>4</v>
      </c>
      <c r="C4372" s="16">
        <v>17.566143782776614</v>
      </c>
      <c r="D4372" s="16">
        <v>71.025054093916992</v>
      </c>
      <c r="E4372" s="2">
        <f t="shared" si="148"/>
        <v>12.446764332271609</v>
      </c>
      <c r="F4372" s="2">
        <f t="shared" si="149"/>
        <v>6.0205999132796242</v>
      </c>
    </row>
    <row r="4373" spans="2:6" x14ac:dyDescent="0.15">
      <c r="B4373" s="33">
        <v>4</v>
      </c>
      <c r="C4373" s="16">
        <v>17.566143782776614</v>
      </c>
      <c r="D4373" s="16">
        <v>70.975596047964984</v>
      </c>
      <c r="E4373" s="2">
        <f t="shared" si="148"/>
        <v>12.446764332271609</v>
      </c>
      <c r="F4373" s="2">
        <f t="shared" si="149"/>
        <v>6.0205999132796242</v>
      </c>
    </row>
    <row r="4374" spans="2:6" x14ac:dyDescent="0.15">
      <c r="B4374" s="33">
        <v>4</v>
      </c>
      <c r="C4374" s="16">
        <v>17.566143782776614</v>
      </c>
      <c r="D4374" s="16">
        <v>71.147678065027122</v>
      </c>
      <c r="E4374" s="2">
        <f t="shared" si="148"/>
        <v>12.446764332271609</v>
      </c>
      <c r="F4374" s="2">
        <f t="shared" si="149"/>
        <v>6.0205999132796242</v>
      </c>
    </row>
    <row r="4375" spans="2:6" x14ac:dyDescent="0.15">
      <c r="B4375" s="33">
        <v>4</v>
      </c>
      <c r="C4375" s="16">
        <v>17.566143782776614</v>
      </c>
      <c r="D4375" s="16">
        <v>70.759722104730955</v>
      </c>
      <c r="E4375" s="2">
        <f t="shared" si="148"/>
        <v>12.446764332271609</v>
      </c>
      <c r="F4375" s="2">
        <f t="shared" si="149"/>
        <v>6.0205999132796242</v>
      </c>
    </row>
    <row r="4376" spans="2:6" x14ac:dyDescent="0.15">
      <c r="B4376" s="33">
        <v>4</v>
      </c>
      <c r="C4376" s="16">
        <v>17.566143782776614</v>
      </c>
      <c r="D4376" s="16">
        <v>70.672623139275402</v>
      </c>
      <c r="E4376" s="2">
        <f t="shared" si="148"/>
        <v>12.446764332271609</v>
      </c>
      <c r="F4376" s="2">
        <f t="shared" si="149"/>
        <v>6.0205999132796242</v>
      </c>
    </row>
    <row r="4377" spans="2:6" x14ac:dyDescent="0.15">
      <c r="B4377" s="33">
        <v>4</v>
      </c>
      <c r="C4377" s="16">
        <v>17.566143782776614</v>
      </c>
      <c r="D4377" s="16">
        <v>70.808891609981231</v>
      </c>
      <c r="E4377" s="2">
        <f t="shared" si="148"/>
        <v>12.446764332271609</v>
      </c>
      <c r="F4377" s="2">
        <f t="shared" si="149"/>
        <v>6.0205999132796242</v>
      </c>
    </row>
    <row r="4378" spans="2:6" x14ac:dyDescent="0.15">
      <c r="B4378" s="33">
        <v>4</v>
      </c>
      <c r="C4378" s="16">
        <v>17.570710678118655</v>
      </c>
      <c r="D4378" s="16">
        <v>70.85607218739581</v>
      </c>
      <c r="E4378" s="2">
        <f t="shared" si="148"/>
        <v>12.447893276503002</v>
      </c>
      <c r="F4378" s="2">
        <f t="shared" si="149"/>
        <v>6.0205999132796242</v>
      </c>
    </row>
    <row r="4379" spans="2:6" x14ac:dyDescent="0.15">
      <c r="B4379" s="33">
        <v>4</v>
      </c>
      <c r="C4379" s="16">
        <v>17.570710678118655</v>
      </c>
      <c r="D4379" s="16">
        <v>70.712077435750842</v>
      </c>
      <c r="E4379" s="2">
        <f t="shared" si="148"/>
        <v>12.447893276503002</v>
      </c>
      <c r="F4379" s="2">
        <f t="shared" si="149"/>
        <v>6.0205999132796242</v>
      </c>
    </row>
    <row r="4380" spans="2:6" x14ac:dyDescent="0.15">
      <c r="B4380" s="33">
        <v>4</v>
      </c>
      <c r="C4380" s="16">
        <v>17.570710678118655</v>
      </c>
      <c r="D4380" s="16">
        <v>70.748269336761467</v>
      </c>
      <c r="E4380" s="2">
        <f t="shared" si="148"/>
        <v>12.447893276503002</v>
      </c>
      <c r="F4380" s="2">
        <f t="shared" si="149"/>
        <v>6.0205999132796242</v>
      </c>
    </row>
    <row r="4381" spans="2:6" x14ac:dyDescent="0.15">
      <c r="B4381" s="33">
        <v>4</v>
      </c>
      <c r="C4381" s="16">
        <v>17.570710678118655</v>
      </c>
      <c r="D4381" s="16">
        <v>70.673608543686726</v>
      </c>
      <c r="E4381" s="2">
        <f t="shared" si="148"/>
        <v>12.447893276503002</v>
      </c>
      <c r="F4381" s="2">
        <f t="shared" si="149"/>
        <v>6.0205999132796242</v>
      </c>
    </row>
    <row r="4382" spans="2:6" x14ac:dyDescent="0.15">
      <c r="B4382" s="33">
        <v>4</v>
      </c>
      <c r="C4382" s="16">
        <v>17.570710678118655</v>
      </c>
      <c r="D4382" s="16">
        <v>70.902136651981522</v>
      </c>
      <c r="E4382" s="2">
        <f t="shared" si="148"/>
        <v>12.447893276503002</v>
      </c>
      <c r="F4382" s="2">
        <f t="shared" si="149"/>
        <v>6.0205999132796242</v>
      </c>
    </row>
    <row r="4383" spans="2:6" x14ac:dyDescent="0.15">
      <c r="B4383" s="33">
        <v>4</v>
      </c>
      <c r="C4383" s="16">
        <v>17.570710678118655</v>
      </c>
      <c r="D4383" s="16">
        <v>70.471728169852312</v>
      </c>
      <c r="E4383" s="2">
        <f t="shared" si="148"/>
        <v>12.447893276503002</v>
      </c>
      <c r="F4383" s="2">
        <f t="shared" si="149"/>
        <v>6.0205999132796242</v>
      </c>
    </row>
    <row r="4384" spans="2:6" x14ac:dyDescent="0.15">
      <c r="B4384" s="33">
        <v>4</v>
      </c>
      <c r="C4384" s="16">
        <v>17.570710678118655</v>
      </c>
      <c r="D4384" s="16">
        <v>70.656521444387664</v>
      </c>
      <c r="E4384" s="2">
        <f t="shared" si="148"/>
        <v>12.447893276503002</v>
      </c>
      <c r="F4384" s="2">
        <f t="shared" si="149"/>
        <v>6.0205999132796242</v>
      </c>
    </row>
    <row r="4385" spans="2:6" x14ac:dyDescent="0.15">
      <c r="B4385" s="33">
        <v>4</v>
      </c>
      <c r="C4385" s="16">
        <v>17.570710678118655</v>
      </c>
      <c r="D4385" s="16">
        <v>70.813116837586179</v>
      </c>
      <c r="E4385" s="2">
        <f t="shared" si="148"/>
        <v>12.447893276503002</v>
      </c>
      <c r="F4385" s="2">
        <f t="shared" si="149"/>
        <v>6.0205999132796242</v>
      </c>
    </row>
    <row r="4386" spans="2:6" x14ac:dyDescent="0.15">
      <c r="B4386" s="33">
        <v>4</v>
      </c>
      <c r="C4386" s="16">
        <v>17.570710678118655</v>
      </c>
      <c r="D4386" s="16">
        <v>71.153806003584236</v>
      </c>
      <c r="E4386" s="2">
        <f t="shared" si="148"/>
        <v>12.447893276503002</v>
      </c>
      <c r="F4386" s="2">
        <f t="shared" si="149"/>
        <v>6.0205999132796242</v>
      </c>
    </row>
    <row r="4387" spans="2:6" x14ac:dyDescent="0.15">
      <c r="B4387" s="33">
        <v>4</v>
      </c>
      <c r="C4387" s="16">
        <v>17.570710678118655</v>
      </c>
      <c r="D4387" s="16">
        <v>70.697655163334346</v>
      </c>
      <c r="E4387" s="2">
        <f t="shared" si="148"/>
        <v>12.447893276503002</v>
      </c>
      <c r="F4387" s="2">
        <f t="shared" si="149"/>
        <v>6.0205999132796242</v>
      </c>
    </row>
    <row r="4388" spans="2:6" x14ac:dyDescent="0.15">
      <c r="B4388" s="33">
        <v>4</v>
      </c>
      <c r="C4388" s="16">
        <v>17.570710678118655</v>
      </c>
      <c r="D4388" s="16">
        <v>71.10588867058793</v>
      </c>
      <c r="E4388" s="2">
        <f t="shared" si="148"/>
        <v>12.447893276503002</v>
      </c>
      <c r="F4388" s="2">
        <f t="shared" si="149"/>
        <v>6.0205999132796242</v>
      </c>
    </row>
    <row r="4389" spans="2:6" x14ac:dyDescent="0.15">
      <c r="B4389" s="33">
        <v>4</v>
      </c>
      <c r="C4389" s="16">
        <v>17.570710678118655</v>
      </c>
      <c r="D4389" s="16">
        <v>70.903855301594064</v>
      </c>
      <c r="E4389" s="2">
        <f t="shared" si="148"/>
        <v>12.447893276503002</v>
      </c>
      <c r="F4389" s="2">
        <f t="shared" si="149"/>
        <v>6.0205999132796242</v>
      </c>
    </row>
    <row r="4390" spans="2:6" x14ac:dyDescent="0.15">
      <c r="B4390" s="33">
        <v>4</v>
      </c>
      <c r="C4390" s="16">
        <v>17.570710678118655</v>
      </c>
      <c r="D4390" s="16">
        <v>70.828789297267292</v>
      </c>
      <c r="E4390" s="2">
        <f t="shared" si="148"/>
        <v>12.447893276503002</v>
      </c>
      <c r="F4390" s="2">
        <f t="shared" si="149"/>
        <v>6.0205999132796242</v>
      </c>
    </row>
    <row r="4391" spans="2:6" x14ac:dyDescent="0.15">
      <c r="B4391" s="33">
        <v>4</v>
      </c>
      <c r="C4391" s="16">
        <v>17.570710678118655</v>
      </c>
      <c r="D4391" s="16">
        <v>70.970703226713638</v>
      </c>
      <c r="E4391" s="2">
        <f t="shared" si="148"/>
        <v>12.447893276503002</v>
      </c>
      <c r="F4391" s="2">
        <f t="shared" si="149"/>
        <v>6.0205999132796242</v>
      </c>
    </row>
    <row r="4392" spans="2:6" x14ac:dyDescent="0.15">
      <c r="B4392" s="33">
        <v>4</v>
      </c>
      <c r="C4392" s="16">
        <v>17.570710678118655</v>
      </c>
      <c r="D4392" s="16">
        <v>70.738117897924852</v>
      </c>
      <c r="E4392" s="2">
        <f t="shared" si="148"/>
        <v>12.447893276503002</v>
      </c>
      <c r="F4392" s="2">
        <f t="shared" si="149"/>
        <v>6.0205999132796242</v>
      </c>
    </row>
    <row r="4393" spans="2:6" x14ac:dyDescent="0.15">
      <c r="B4393" s="33">
        <v>4</v>
      </c>
      <c r="C4393" s="16">
        <v>17.574999999999999</v>
      </c>
      <c r="D4393" s="16">
        <v>70.901879844608729</v>
      </c>
      <c r="E4393" s="2">
        <f t="shared" si="148"/>
        <v>12.448953336918615</v>
      </c>
      <c r="F4393" s="2">
        <f t="shared" si="149"/>
        <v>6.0205999132796242</v>
      </c>
    </row>
    <row r="4394" spans="2:6" x14ac:dyDescent="0.15">
      <c r="B4394" s="33">
        <v>4</v>
      </c>
      <c r="C4394" s="16">
        <v>17.574999999999999</v>
      </c>
      <c r="D4394" s="16">
        <v>70.696435519370596</v>
      </c>
      <c r="E4394" s="2">
        <f t="shared" si="148"/>
        <v>12.448953336918615</v>
      </c>
      <c r="F4394" s="2">
        <f t="shared" si="149"/>
        <v>6.0205999132796242</v>
      </c>
    </row>
    <row r="4395" spans="2:6" x14ac:dyDescent="0.15">
      <c r="B4395" s="33">
        <v>4</v>
      </c>
      <c r="C4395" s="16">
        <v>17.574999999999999</v>
      </c>
      <c r="D4395" s="16">
        <v>70.681573427441734</v>
      </c>
      <c r="E4395" s="2">
        <f t="shared" si="148"/>
        <v>12.448953336918615</v>
      </c>
      <c r="F4395" s="2">
        <f t="shared" si="149"/>
        <v>6.0205999132796242</v>
      </c>
    </row>
    <row r="4396" spans="2:6" x14ac:dyDescent="0.15">
      <c r="B4396" s="33">
        <v>4</v>
      </c>
      <c r="C4396" s="16">
        <v>17.574999999999999</v>
      </c>
      <c r="D4396" s="16">
        <v>70.813759412865949</v>
      </c>
      <c r="E4396" s="2">
        <f t="shared" si="148"/>
        <v>12.448953336918615</v>
      </c>
      <c r="F4396" s="2">
        <f t="shared" si="149"/>
        <v>6.0205999132796242</v>
      </c>
    </row>
    <row r="4397" spans="2:6" x14ac:dyDescent="0.15">
      <c r="B4397" s="33">
        <v>4</v>
      </c>
      <c r="C4397" s="16">
        <v>17.574999999999999</v>
      </c>
      <c r="D4397" s="16">
        <v>70.957285198881991</v>
      </c>
      <c r="E4397" s="2">
        <f t="shared" si="148"/>
        <v>12.448953336918615</v>
      </c>
      <c r="F4397" s="2">
        <f t="shared" si="149"/>
        <v>6.0205999132796242</v>
      </c>
    </row>
    <row r="4398" spans="2:6" x14ac:dyDescent="0.15">
      <c r="B4398" s="33">
        <v>4</v>
      </c>
      <c r="C4398" s="16">
        <v>17.574999999999999</v>
      </c>
      <c r="D4398" s="16">
        <v>70.744926088789526</v>
      </c>
      <c r="E4398" s="2">
        <f t="shared" si="148"/>
        <v>12.448953336918615</v>
      </c>
      <c r="F4398" s="2">
        <f t="shared" si="149"/>
        <v>6.0205999132796242</v>
      </c>
    </row>
    <row r="4399" spans="2:6" x14ac:dyDescent="0.15">
      <c r="B4399" s="33">
        <v>4</v>
      </c>
      <c r="C4399" s="16">
        <v>17.574999999999999</v>
      </c>
      <c r="D4399" s="16">
        <v>70.245415246290605</v>
      </c>
      <c r="E4399" s="2">
        <f t="shared" si="148"/>
        <v>12.448953336918615</v>
      </c>
      <c r="F4399" s="2">
        <f t="shared" si="149"/>
        <v>6.0205999132796242</v>
      </c>
    </row>
    <row r="4400" spans="2:6" x14ac:dyDescent="0.15">
      <c r="B4400" s="33">
        <v>4</v>
      </c>
      <c r="C4400" s="16">
        <v>17.574999999999999</v>
      </c>
      <c r="D4400" s="16">
        <v>70.716435641202992</v>
      </c>
      <c r="E4400" s="2">
        <f t="shared" si="148"/>
        <v>12.448953336918615</v>
      </c>
      <c r="F4400" s="2">
        <f t="shared" si="149"/>
        <v>6.0205999132796242</v>
      </c>
    </row>
    <row r="4401" spans="2:6" x14ac:dyDescent="0.15">
      <c r="B4401" s="33">
        <v>4</v>
      </c>
      <c r="C4401" s="16">
        <v>17.574999999999999</v>
      </c>
      <c r="D4401" s="16">
        <v>70.798809439695546</v>
      </c>
      <c r="E4401" s="2">
        <f t="shared" si="148"/>
        <v>12.448953336918615</v>
      </c>
      <c r="F4401" s="2">
        <f t="shared" si="149"/>
        <v>6.0205999132796242</v>
      </c>
    </row>
    <row r="4402" spans="2:6" x14ac:dyDescent="0.15">
      <c r="B4402" s="33">
        <v>4</v>
      </c>
      <c r="C4402" s="16">
        <v>17.574999999999999</v>
      </c>
      <c r="D4402" s="16">
        <v>70.39700147068119</v>
      </c>
      <c r="E4402" s="2">
        <f t="shared" si="148"/>
        <v>12.448953336918615</v>
      </c>
      <c r="F4402" s="2">
        <f t="shared" si="149"/>
        <v>6.0205999132796242</v>
      </c>
    </row>
    <row r="4403" spans="2:6" x14ac:dyDescent="0.15">
      <c r="B4403" s="33">
        <v>4</v>
      </c>
      <c r="C4403" s="16">
        <v>17.574999999999999</v>
      </c>
      <c r="D4403" s="16">
        <v>70.572673095598347</v>
      </c>
      <c r="E4403" s="2">
        <f t="shared" si="148"/>
        <v>12.448953336918615</v>
      </c>
      <c r="F4403" s="2">
        <f t="shared" si="149"/>
        <v>6.0205999132796242</v>
      </c>
    </row>
    <row r="4404" spans="2:6" x14ac:dyDescent="0.15">
      <c r="B4404" s="33">
        <v>4</v>
      </c>
      <c r="C4404" s="16">
        <v>17.574999999999999</v>
      </c>
      <c r="D4404" s="16">
        <v>70.674460955176997</v>
      </c>
      <c r="E4404" s="2">
        <f t="shared" si="148"/>
        <v>12.448953336918615</v>
      </c>
      <c r="F4404" s="2">
        <f t="shared" si="149"/>
        <v>6.0205999132796242</v>
      </c>
    </row>
    <row r="4405" spans="2:6" x14ac:dyDescent="0.15">
      <c r="B4405" s="33">
        <v>4</v>
      </c>
      <c r="C4405" s="16">
        <v>17.574999999999999</v>
      </c>
      <c r="D4405" s="16">
        <v>70.652732472461565</v>
      </c>
      <c r="E4405" s="2">
        <f t="shared" si="148"/>
        <v>12.448953336918615</v>
      </c>
      <c r="F4405" s="2">
        <f t="shared" si="149"/>
        <v>6.0205999132796242</v>
      </c>
    </row>
    <row r="4406" spans="2:6" x14ac:dyDescent="0.15">
      <c r="B4406" s="33">
        <v>4</v>
      </c>
      <c r="C4406" s="16">
        <v>17.574999999999999</v>
      </c>
      <c r="D4406" s="16">
        <v>71.125930020796787</v>
      </c>
      <c r="E4406" s="2">
        <f t="shared" si="148"/>
        <v>12.448953336918615</v>
      </c>
      <c r="F4406" s="2">
        <f t="shared" si="149"/>
        <v>6.0205999132796242</v>
      </c>
    </row>
    <row r="4407" spans="2:6" x14ac:dyDescent="0.15">
      <c r="B4407" s="33">
        <v>4</v>
      </c>
      <c r="C4407" s="16">
        <v>17.574999999999999</v>
      </c>
      <c r="D4407" s="16">
        <v>70.583293431726972</v>
      </c>
      <c r="E4407" s="2">
        <f t="shared" si="148"/>
        <v>12.448953336918615</v>
      </c>
      <c r="F4407" s="2">
        <f t="shared" si="149"/>
        <v>6.0205999132796242</v>
      </c>
    </row>
    <row r="4408" spans="2:6" x14ac:dyDescent="0.15">
      <c r="B4408" s="33">
        <v>4</v>
      </c>
      <c r="C4408" s="16">
        <v>17.574999999999999</v>
      </c>
      <c r="D4408" s="16">
        <v>70.694981548390359</v>
      </c>
      <c r="E4408" s="2">
        <f t="shared" si="148"/>
        <v>12.448953336918615</v>
      </c>
      <c r="F4408" s="2">
        <f t="shared" si="149"/>
        <v>6.0205999132796242</v>
      </c>
    </row>
    <row r="4409" spans="2:6" x14ac:dyDescent="0.15">
      <c r="B4409" s="33">
        <v>4</v>
      </c>
      <c r="C4409" s="16">
        <v>17.574999999999999</v>
      </c>
      <c r="D4409" s="16">
        <v>70.789864763514487</v>
      </c>
      <c r="E4409" s="2">
        <f t="shared" si="148"/>
        <v>12.448953336918615</v>
      </c>
      <c r="F4409" s="2">
        <f t="shared" si="149"/>
        <v>6.0205999132796242</v>
      </c>
    </row>
    <row r="4410" spans="2:6" x14ac:dyDescent="0.15">
      <c r="B4410" s="33">
        <v>4</v>
      </c>
      <c r="C4410" s="16">
        <v>17.574999999999999</v>
      </c>
      <c r="D4410" s="16">
        <v>70.845768448308348</v>
      </c>
      <c r="E4410" s="2">
        <f t="shared" si="148"/>
        <v>12.448953336918615</v>
      </c>
      <c r="F4410" s="2">
        <f t="shared" si="149"/>
        <v>6.0205999132796242</v>
      </c>
    </row>
    <row r="4411" spans="2:6" x14ac:dyDescent="0.15">
      <c r="B4411" s="33">
        <v>4</v>
      </c>
      <c r="C4411" s="16">
        <v>17.574999999999999</v>
      </c>
      <c r="D4411" s="16">
        <v>70.764359702120274</v>
      </c>
      <c r="E4411" s="2">
        <f t="shared" si="148"/>
        <v>12.448953336918615</v>
      </c>
      <c r="F4411" s="2">
        <f t="shared" si="149"/>
        <v>6.0205999132796242</v>
      </c>
    </row>
    <row r="4412" spans="2:6" x14ac:dyDescent="0.15">
      <c r="B4412" s="33">
        <v>4</v>
      </c>
      <c r="C4412" s="16">
        <v>17.574999999999999</v>
      </c>
      <c r="D4412" s="16">
        <v>70.884981282496625</v>
      </c>
      <c r="E4412" s="2">
        <f t="shared" si="148"/>
        <v>12.448953336918615</v>
      </c>
      <c r="F4412" s="2">
        <f t="shared" si="149"/>
        <v>6.0205999132796242</v>
      </c>
    </row>
    <row r="4413" spans="2:6" x14ac:dyDescent="0.15">
      <c r="B4413" s="33">
        <v>4</v>
      </c>
      <c r="C4413" s="16">
        <v>17.574999999999999</v>
      </c>
      <c r="D4413" s="16">
        <v>70.874379532038603</v>
      </c>
      <c r="E4413" s="2">
        <f t="shared" si="148"/>
        <v>12.448953336918615</v>
      </c>
      <c r="F4413" s="2">
        <f t="shared" si="149"/>
        <v>6.0205999132796242</v>
      </c>
    </row>
    <row r="4414" spans="2:6" x14ac:dyDescent="0.15">
      <c r="B4414" s="33">
        <v>4</v>
      </c>
      <c r="C4414" s="16">
        <v>17.574999999999999</v>
      </c>
      <c r="D4414" s="16">
        <v>71.114241111957639</v>
      </c>
      <c r="E4414" s="2">
        <f t="shared" si="148"/>
        <v>12.448953336918615</v>
      </c>
      <c r="F4414" s="2">
        <f t="shared" si="149"/>
        <v>6.0205999132796242</v>
      </c>
    </row>
    <row r="4415" spans="2:6" x14ac:dyDescent="0.15">
      <c r="B4415" s="33">
        <v>4</v>
      </c>
      <c r="C4415" s="16">
        <v>17.574999999999999</v>
      </c>
      <c r="D4415" s="16">
        <v>70.725826737849545</v>
      </c>
      <c r="E4415" s="2">
        <f t="shared" si="148"/>
        <v>12.448953336918615</v>
      </c>
      <c r="F4415" s="2">
        <f t="shared" si="149"/>
        <v>6.0205999132796242</v>
      </c>
    </row>
    <row r="4416" spans="2:6" x14ac:dyDescent="0.15">
      <c r="B4416" s="33">
        <v>4</v>
      </c>
      <c r="C4416" s="16">
        <v>17.574999999999999</v>
      </c>
      <c r="D4416" s="16">
        <v>70.86030984048638</v>
      </c>
      <c r="E4416" s="2">
        <f t="shared" si="148"/>
        <v>12.448953336918615</v>
      </c>
      <c r="F4416" s="2">
        <f t="shared" si="149"/>
        <v>6.0205999132796242</v>
      </c>
    </row>
    <row r="4417" spans="2:6" x14ac:dyDescent="0.15">
      <c r="B4417" s="33">
        <v>4</v>
      </c>
      <c r="C4417" s="16">
        <v>17.574999999999999</v>
      </c>
      <c r="D4417" s="16">
        <v>70.704709840491319</v>
      </c>
      <c r="E4417" s="2">
        <f t="shared" si="148"/>
        <v>12.448953336918615</v>
      </c>
      <c r="F4417" s="2">
        <f t="shared" si="149"/>
        <v>6.0205999132796242</v>
      </c>
    </row>
    <row r="4418" spans="2:6" x14ac:dyDescent="0.15">
      <c r="B4418" s="33">
        <v>4</v>
      </c>
      <c r="C4418" s="16">
        <v>17.574999999999999</v>
      </c>
      <c r="D4418" s="16">
        <v>71.081175204174272</v>
      </c>
      <c r="E4418" s="2">
        <f t="shared" si="148"/>
        <v>12.448953336918615</v>
      </c>
      <c r="F4418" s="2">
        <f t="shared" si="149"/>
        <v>6.0205999132796242</v>
      </c>
    </row>
    <row r="4419" spans="2:6" x14ac:dyDescent="0.15">
      <c r="B4419" s="33">
        <v>4</v>
      </c>
      <c r="C4419" s="16">
        <v>17.574999999999999</v>
      </c>
      <c r="D4419" s="16">
        <v>70.933547057517814</v>
      </c>
      <c r="E4419" s="2">
        <f t="shared" si="148"/>
        <v>12.448953336918615</v>
      </c>
      <c r="F4419" s="2">
        <f t="shared" si="149"/>
        <v>6.0205999132796242</v>
      </c>
    </row>
    <row r="4420" spans="2:6" x14ac:dyDescent="0.15">
      <c r="B4420" s="33">
        <v>4</v>
      </c>
      <c r="C4420" s="16">
        <v>17.574999999999999</v>
      </c>
      <c r="D4420" s="16">
        <v>70.809583073228467</v>
      </c>
      <c r="E4420" s="2">
        <f t="shared" si="148"/>
        <v>12.448953336918615</v>
      </c>
      <c r="F4420" s="2">
        <f t="shared" si="149"/>
        <v>6.0205999132796242</v>
      </c>
    </row>
    <row r="4421" spans="2:6" x14ac:dyDescent="0.15">
      <c r="B4421" s="33">
        <v>4</v>
      </c>
      <c r="C4421" s="16">
        <v>17.574999999999999</v>
      </c>
      <c r="D4421" s="16">
        <v>70.598043014774163</v>
      </c>
      <c r="E4421" s="2">
        <f t="shared" si="148"/>
        <v>12.448953336918615</v>
      </c>
      <c r="F4421" s="2">
        <f t="shared" si="149"/>
        <v>6.0205999132796242</v>
      </c>
    </row>
    <row r="4422" spans="2:6" x14ac:dyDescent="0.15">
      <c r="B4422" s="33">
        <v>4</v>
      </c>
      <c r="C4422" s="16">
        <v>17.574999999999999</v>
      </c>
      <c r="D4422" s="16">
        <v>70.795006040241205</v>
      </c>
      <c r="E4422" s="2">
        <f t="shared" si="148"/>
        <v>12.448953336918615</v>
      </c>
      <c r="F4422" s="2">
        <f t="shared" si="149"/>
        <v>6.0205999132796242</v>
      </c>
    </row>
    <row r="4423" spans="2:6" x14ac:dyDescent="0.15">
      <c r="B4423" s="33">
        <v>4</v>
      </c>
      <c r="C4423" s="16">
        <v>17.579056941504209</v>
      </c>
      <c r="D4423" s="16">
        <v>70.51837077458255</v>
      </c>
      <c r="E4423" s="2">
        <f t="shared" si="148"/>
        <v>12.449955728943774</v>
      </c>
      <c r="F4423" s="2">
        <f t="shared" si="149"/>
        <v>6.0205999132796242</v>
      </c>
    </row>
    <row r="4424" spans="2:6" x14ac:dyDescent="0.15">
      <c r="B4424" s="33">
        <v>4</v>
      </c>
      <c r="C4424" s="16">
        <v>17.579056941504209</v>
      </c>
      <c r="D4424" s="16">
        <v>70.71445223960535</v>
      </c>
      <c r="E4424" s="2">
        <f t="shared" si="148"/>
        <v>12.449955728943774</v>
      </c>
      <c r="F4424" s="2">
        <f t="shared" si="149"/>
        <v>6.0205999132796242</v>
      </c>
    </row>
    <row r="4425" spans="2:6" x14ac:dyDescent="0.15">
      <c r="B4425" s="33">
        <v>4</v>
      </c>
      <c r="C4425" s="16">
        <v>17.579056941504209</v>
      </c>
      <c r="D4425" s="16">
        <v>70.886046869590444</v>
      </c>
      <c r="E4425" s="2">
        <f t="shared" si="148"/>
        <v>12.449955728943774</v>
      </c>
      <c r="F4425" s="2">
        <f t="shared" si="149"/>
        <v>6.0205999132796242</v>
      </c>
    </row>
    <row r="4426" spans="2:6" x14ac:dyDescent="0.15">
      <c r="B4426" s="33">
        <v>4</v>
      </c>
      <c r="C4426" s="16">
        <v>17.579056941504209</v>
      </c>
      <c r="D4426" s="16">
        <v>70.49127298069368</v>
      </c>
      <c r="E4426" s="2">
        <f t="shared" ref="E4426:E4489" si="150">10*LOG10(C4426)</f>
        <v>12.449955728943774</v>
      </c>
      <c r="F4426" s="2">
        <f t="shared" ref="F4426:F4489" si="151">10*LOG10(B4426)</f>
        <v>6.0205999132796242</v>
      </c>
    </row>
    <row r="4427" spans="2:6" x14ac:dyDescent="0.15">
      <c r="B4427" s="33">
        <v>4</v>
      </c>
      <c r="C4427" s="16">
        <v>17.579056941504209</v>
      </c>
      <c r="D4427" s="16">
        <v>70.271218893986173</v>
      </c>
      <c r="E4427" s="2">
        <f t="shared" si="150"/>
        <v>12.449955728943774</v>
      </c>
      <c r="F4427" s="2">
        <f t="shared" si="151"/>
        <v>6.0205999132796242</v>
      </c>
    </row>
    <row r="4428" spans="2:6" x14ac:dyDescent="0.15">
      <c r="B4428" s="33">
        <v>4</v>
      </c>
      <c r="C4428" s="16">
        <v>17.579056941504209</v>
      </c>
      <c r="D4428" s="16">
        <v>70.462097118055254</v>
      </c>
      <c r="E4428" s="2">
        <f t="shared" si="150"/>
        <v>12.449955728943774</v>
      </c>
      <c r="F4428" s="2">
        <f t="shared" si="151"/>
        <v>6.0205999132796242</v>
      </c>
    </row>
    <row r="4429" spans="2:6" x14ac:dyDescent="0.15">
      <c r="B4429" s="33">
        <v>4</v>
      </c>
      <c r="C4429" s="16">
        <v>17.579056941504209</v>
      </c>
      <c r="D4429" s="16">
        <v>70.898045892034389</v>
      </c>
      <c r="E4429" s="2">
        <f t="shared" si="150"/>
        <v>12.449955728943774</v>
      </c>
      <c r="F4429" s="2">
        <f t="shared" si="151"/>
        <v>6.0205999132796242</v>
      </c>
    </row>
    <row r="4430" spans="2:6" x14ac:dyDescent="0.15">
      <c r="B4430" s="33">
        <v>4</v>
      </c>
      <c r="C4430" s="16">
        <v>17.579056941504209</v>
      </c>
      <c r="D4430" s="16">
        <v>70.75244444075166</v>
      </c>
      <c r="E4430" s="2">
        <f t="shared" si="150"/>
        <v>12.449955728943774</v>
      </c>
      <c r="F4430" s="2">
        <f t="shared" si="151"/>
        <v>6.0205999132796242</v>
      </c>
    </row>
    <row r="4431" spans="2:6" x14ac:dyDescent="0.15">
      <c r="B4431" s="33">
        <v>4</v>
      </c>
      <c r="C4431" s="16">
        <v>17.579056941504209</v>
      </c>
      <c r="D4431" s="16">
        <v>70.617313984289282</v>
      </c>
      <c r="E4431" s="2">
        <f t="shared" si="150"/>
        <v>12.449955728943774</v>
      </c>
      <c r="F4431" s="2">
        <f t="shared" si="151"/>
        <v>6.0205999132796242</v>
      </c>
    </row>
    <row r="4432" spans="2:6" x14ac:dyDescent="0.15">
      <c r="B4432" s="33">
        <v>4</v>
      </c>
      <c r="C4432" s="16">
        <v>17.579056941504209</v>
      </c>
      <c r="D4432" s="16">
        <v>70.7245288062729</v>
      </c>
      <c r="E4432" s="2">
        <f t="shared" si="150"/>
        <v>12.449955728943774</v>
      </c>
      <c r="F4432" s="2">
        <f t="shared" si="151"/>
        <v>6.0205999132796242</v>
      </c>
    </row>
    <row r="4433" spans="2:6" x14ac:dyDescent="0.15">
      <c r="B4433" s="33">
        <v>4</v>
      </c>
      <c r="C4433" s="16">
        <v>17.579056941504209</v>
      </c>
      <c r="D4433" s="16">
        <v>70.908966323140248</v>
      </c>
      <c r="E4433" s="2">
        <f t="shared" si="150"/>
        <v>12.449955728943774</v>
      </c>
      <c r="F4433" s="2">
        <f t="shared" si="151"/>
        <v>6.0205999132796242</v>
      </c>
    </row>
    <row r="4434" spans="2:6" x14ac:dyDescent="0.15">
      <c r="B4434" s="33">
        <v>4</v>
      </c>
      <c r="C4434" s="16">
        <v>17.579056941504209</v>
      </c>
      <c r="D4434" s="16">
        <v>70.406416135868838</v>
      </c>
      <c r="E4434" s="2">
        <f t="shared" si="150"/>
        <v>12.449955728943774</v>
      </c>
      <c r="F4434" s="2">
        <f t="shared" si="151"/>
        <v>6.0205999132796242</v>
      </c>
    </row>
    <row r="4435" spans="2:6" x14ac:dyDescent="0.15">
      <c r="B4435" s="33">
        <v>4</v>
      </c>
      <c r="C4435" s="16">
        <v>17.579056941504209</v>
      </c>
      <c r="D4435" s="16">
        <v>70.793778015434029</v>
      </c>
      <c r="E4435" s="2">
        <f t="shared" si="150"/>
        <v>12.449955728943774</v>
      </c>
      <c r="F4435" s="2">
        <f t="shared" si="151"/>
        <v>6.0205999132796242</v>
      </c>
    </row>
    <row r="4436" spans="2:6" x14ac:dyDescent="0.15">
      <c r="B4436" s="33">
        <v>4</v>
      </c>
      <c r="C4436" s="16">
        <v>17.579056941504209</v>
      </c>
      <c r="D4436" s="16">
        <v>71.047143455557077</v>
      </c>
      <c r="E4436" s="2">
        <f t="shared" si="150"/>
        <v>12.449955728943774</v>
      </c>
      <c r="F4436" s="2">
        <f t="shared" si="151"/>
        <v>6.0205999132796242</v>
      </c>
    </row>
    <row r="4437" spans="2:6" x14ac:dyDescent="0.15">
      <c r="B4437" s="33">
        <v>4</v>
      </c>
      <c r="C4437" s="16">
        <v>17.579056941504209</v>
      </c>
      <c r="D4437" s="16">
        <v>70.779725143672906</v>
      </c>
      <c r="E4437" s="2">
        <f t="shared" si="150"/>
        <v>12.449955728943774</v>
      </c>
      <c r="F4437" s="2">
        <f t="shared" si="151"/>
        <v>6.0205999132796242</v>
      </c>
    </row>
    <row r="4438" spans="2:6" x14ac:dyDescent="0.15">
      <c r="B4438" s="33">
        <v>4</v>
      </c>
      <c r="C4438" s="16">
        <v>17.579056941504209</v>
      </c>
      <c r="D4438" s="16">
        <v>70.708806706815466</v>
      </c>
      <c r="E4438" s="2">
        <f t="shared" si="150"/>
        <v>12.449955728943774</v>
      </c>
      <c r="F4438" s="2">
        <f t="shared" si="151"/>
        <v>6.0205999132796242</v>
      </c>
    </row>
    <row r="4439" spans="2:6" x14ac:dyDescent="0.15">
      <c r="B4439" s="33">
        <v>4</v>
      </c>
      <c r="C4439" s="16">
        <v>17.579056941504209</v>
      </c>
      <c r="D4439" s="16">
        <v>70.873072731198775</v>
      </c>
      <c r="E4439" s="2">
        <f t="shared" si="150"/>
        <v>12.449955728943774</v>
      </c>
      <c r="F4439" s="2">
        <f t="shared" si="151"/>
        <v>6.0205999132796242</v>
      </c>
    </row>
    <row r="4440" spans="2:6" x14ac:dyDescent="0.15">
      <c r="B4440" s="33">
        <v>4</v>
      </c>
      <c r="C4440" s="16">
        <v>17.579056941504209</v>
      </c>
      <c r="D4440" s="16">
        <v>70.968369407628543</v>
      </c>
      <c r="E4440" s="2">
        <f t="shared" si="150"/>
        <v>12.449955728943774</v>
      </c>
      <c r="F4440" s="2">
        <f t="shared" si="151"/>
        <v>6.0205999132796242</v>
      </c>
    </row>
    <row r="4441" spans="2:6" x14ac:dyDescent="0.15">
      <c r="B4441" s="33">
        <v>4</v>
      </c>
      <c r="C4441" s="16">
        <v>17.579056941504209</v>
      </c>
      <c r="D4441" s="16">
        <v>71.019532070023445</v>
      </c>
      <c r="E4441" s="2">
        <f t="shared" si="150"/>
        <v>12.449955728943774</v>
      </c>
      <c r="F4441" s="2">
        <f t="shared" si="151"/>
        <v>6.0205999132796242</v>
      </c>
    </row>
    <row r="4442" spans="2:6" x14ac:dyDescent="0.15">
      <c r="B4442" s="33">
        <v>4</v>
      </c>
      <c r="C4442" s="16">
        <v>17.579056941504209</v>
      </c>
      <c r="D4442" s="16">
        <v>71.02869291304674</v>
      </c>
      <c r="E4442" s="2">
        <f t="shared" si="150"/>
        <v>12.449955728943774</v>
      </c>
      <c r="F4442" s="2">
        <f t="shared" si="151"/>
        <v>6.0205999132796242</v>
      </c>
    </row>
    <row r="4443" spans="2:6" x14ac:dyDescent="0.15">
      <c r="B4443" s="33">
        <v>4</v>
      </c>
      <c r="C4443" s="16">
        <v>17.579056941504209</v>
      </c>
      <c r="D4443" s="16">
        <v>70.859777546750593</v>
      </c>
      <c r="E4443" s="2">
        <f t="shared" si="150"/>
        <v>12.449955728943774</v>
      </c>
      <c r="F4443" s="2">
        <f t="shared" si="151"/>
        <v>6.0205999132796242</v>
      </c>
    </row>
    <row r="4444" spans="2:6" x14ac:dyDescent="0.15">
      <c r="B4444" s="33">
        <v>4</v>
      </c>
      <c r="C4444" s="16">
        <v>17.579056941504209</v>
      </c>
      <c r="D4444" s="16">
        <v>70.712601740618339</v>
      </c>
      <c r="E4444" s="2">
        <f t="shared" si="150"/>
        <v>12.449955728943774</v>
      </c>
      <c r="F4444" s="2">
        <f t="shared" si="151"/>
        <v>6.0205999132796242</v>
      </c>
    </row>
    <row r="4445" spans="2:6" x14ac:dyDescent="0.15">
      <c r="B4445" s="33">
        <v>4</v>
      </c>
      <c r="C4445" s="16">
        <v>17.579056941504209</v>
      </c>
      <c r="D4445" s="16">
        <v>70.611543899801731</v>
      </c>
      <c r="E4445" s="2">
        <f t="shared" si="150"/>
        <v>12.449955728943774</v>
      </c>
      <c r="F4445" s="2">
        <f t="shared" si="151"/>
        <v>6.0205999132796242</v>
      </c>
    </row>
    <row r="4446" spans="2:6" x14ac:dyDescent="0.15">
      <c r="B4446" s="33">
        <v>4</v>
      </c>
      <c r="C4446" s="16">
        <v>17.579056941504209</v>
      </c>
      <c r="D4446" s="16">
        <v>70.989602432316261</v>
      </c>
      <c r="E4446" s="2">
        <f t="shared" si="150"/>
        <v>12.449955728943774</v>
      </c>
      <c r="F4446" s="2">
        <f t="shared" si="151"/>
        <v>6.0205999132796242</v>
      </c>
    </row>
    <row r="4447" spans="2:6" x14ac:dyDescent="0.15">
      <c r="B4447" s="33">
        <v>4</v>
      </c>
      <c r="C4447" s="16">
        <v>17.579056941504209</v>
      </c>
      <c r="D4447" s="16">
        <v>70.899636038468458</v>
      </c>
      <c r="E4447" s="2">
        <f t="shared" si="150"/>
        <v>12.449955728943774</v>
      </c>
      <c r="F4447" s="2">
        <f t="shared" si="151"/>
        <v>6.0205999132796242</v>
      </c>
    </row>
    <row r="4448" spans="2:6" x14ac:dyDescent="0.15">
      <c r="B4448" s="33">
        <v>4</v>
      </c>
      <c r="C4448" s="16">
        <v>17.579056941504209</v>
      </c>
      <c r="D4448" s="16">
        <v>70.825953943406162</v>
      </c>
      <c r="E4448" s="2">
        <f t="shared" si="150"/>
        <v>12.449955728943774</v>
      </c>
      <c r="F4448" s="2">
        <f t="shared" si="151"/>
        <v>6.0205999132796242</v>
      </c>
    </row>
    <row r="4449" spans="2:6" x14ac:dyDescent="0.15">
      <c r="B4449" s="33">
        <v>4</v>
      </c>
      <c r="C4449" s="16">
        <v>17.579056941504209</v>
      </c>
      <c r="D4449" s="16">
        <v>70.896980312719649</v>
      </c>
      <c r="E4449" s="2">
        <f t="shared" si="150"/>
        <v>12.449955728943774</v>
      </c>
      <c r="F4449" s="2">
        <f t="shared" si="151"/>
        <v>6.0205999132796242</v>
      </c>
    </row>
    <row r="4450" spans="2:6" x14ac:dyDescent="0.15">
      <c r="B4450" s="33">
        <v>4</v>
      </c>
      <c r="C4450" s="16">
        <v>17.579056941504209</v>
      </c>
      <c r="D4450" s="16">
        <v>70.753750485968169</v>
      </c>
      <c r="E4450" s="2">
        <f t="shared" si="150"/>
        <v>12.449955728943774</v>
      </c>
      <c r="F4450" s="2">
        <f t="shared" si="151"/>
        <v>6.0205999132796242</v>
      </c>
    </row>
    <row r="4451" spans="2:6" x14ac:dyDescent="0.15">
      <c r="B4451" s="33">
        <v>4</v>
      </c>
      <c r="C4451" s="16">
        <v>17.579056941504209</v>
      </c>
      <c r="D4451" s="16">
        <v>70.745654970896311</v>
      </c>
      <c r="E4451" s="2">
        <f t="shared" si="150"/>
        <v>12.449955728943774</v>
      </c>
      <c r="F4451" s="2">
        <f t="shared" si="151"/>
        <v>6.0205999132796242</v>
      </c>
    </row>
    <row r="4452" spans="2:6" x14ac:dyDescent="0.15">
      <c r="B4452" s="33">
        <v>4</v>
      </c>
      <c r="C4452" s="16">
        <v>17.579056941504209</v>
      </c>
      <c r="D4452" s="16">
        <v>70.737394404145959</v>
      </c>
      <c r="E4452" s="2">
        <f t="shared" si="150"/>
        <v>12.449955728943774</v>
      </c>
      <c r="F4452" s="2">
        <f t="shared" si="151"/>
        <v>6.0205999132796242</v>
      </c>
    </row>
    <row r="4453" spans="2:6" x14ac:dyDescent="0.15">
      <c r="B4453" s="33">
        <v>4</v>
      </c>
      <c r="C4453" s="16">
        <v>17.582915619758886</v>
      </c>
      <c r="D4453" s="16">
        <v>70.833354956438924</v>
      </c>
      <c r="E4453" s="2">
        <f t="shared" si="150"/>
        <v>12.450908919312859</v>
      </c>
      <c r="F4453" s="2">
        <f t="shared" si="151"/>
        <v>6.0205999132796242</v>
      </c>
    </row>
    <row r="4454" spans="2:6" x14ac:dyDescent="0.15">
      <c r="B4454" s="33">
        <v>4</v>
      </c>
      <c r="C4454" s="16">
        <v>17.582915619758886</v>
      </c>
      <c r="D4454" s="16">
        <v>70.563403418597161</v>
      </c>
      <c r="E4454" s="2">
        <f t="shared" si="150"/>
        <v>12.450908919312859</v>
      </c>
      <c r="F4454" s="2">
        <f t="shared" si="151"/>
        <v>6.0205999132796242</v>
      </c>
    </row>
    <row r="4455" spans="2:6" x14ac:dyDescent="0.15">
      <c r="B4455" s="33">
        <v>4</v>
      </c>
      <c r="C4455" s="16">
        <v>17.582915619758886</v>
      </c>
      <c r="D4455" s="16">
        <v>70.691234066324398</v>
      </c>
      <c r="E4455" s="2">
        <f t="shared" si="150"/>
        <v>12.450908919312859</v>
      </c>
      <c r="F4455" s="2">
        <f t="shared" si="151"/>
        <v>6.0205999132796242</v>
      </c>
    </row>
    <row r="4456" spans="2:6" x14ac:dyDescent="0.15">
      <c r="B4456" s="33">
        <v>4</v>
      </c>
      <c r="C4456" s="16">
        <v>17.582915619758886</v>
      </c>
      <c r="D4456" s="16">
        <v>70.970450217560114</v>
      </c>
      <c r="E4456" s="2">
        <f t="shared" si="150"/>
        <v>12.450908919312859</v>
      </c>
      <c r="F4456" s="2">
        <f t="shared" si="151"/>
        <v>6.0205999132796242</v>
      </c>
    </row>
    <row r="4457" spans="2:6" x14ac:dyDescent="0.15">
      <c r="B4457" s="33">
        <v>4</v>
      </c>
      <c r="C4457" s="16">
        <v>17.582915619758886</v>
      </c>
      <c r="D4457" s="16">
        <v>70.940261363867577</v>
      </c>
      <c r="E4457" s="2">
        <f t="shared" si="150"/>
        <v>12.450908919312859</v>
      </c>
      <c r="F4457" s="2">
        <f t="shared" si="151"/>
        <v>6.0205999132796242</v>
      </c>
    </row>
    <row r="4458" spans="2:6" x14ac:dyDescent="0.15">
      <c r="B4458" s="33">
        <v>4</v>
      </c>
      <c r="C4458" s="16">
        <v>17.582915619758886</v>
      </c>
      <c r="D4458" s="16">
        <v>70.777265181629929</v>
      </c>
      <c r="E4458" s="2">
        <f t="shared" si="150"/>
        <v>12.450908919312859</v>
      </c>
      <c r="F4458" s="2">
        <f t="shared" si="151"/>
        <v>6.0205999132796242</v>
      </c>
    </row>
    <row r="4459" spans="2:6" x14ac:dyDescent="0.15">
      <c r="B4459" s="33">
        <v>4</v>
      </c>
      <c r="C4459" s="16">
        <v>17.582915619758886</v>
      </c>
      <c r="D4459" s="16">
        <v>70.770451516163547</v>
      </c>
      <c r="E4459" s="2">
        <f t="shared" si="150"/>
        <v>12.450908919312859</v>
      </c>
      <c r="F4459" s="2">
        <f t="shared" si="151"/>
        <v>6.0205999132796242</v>
      </c>
    </row>
    <row r="4460" spans="2:6" x14ac:dyDescent="0.15">
      <c r="B4460" s="33">
        <v>4</v>
      </c>
      <c r="C4460" s="16">
        <v>17.582915619758886</v>
      </c>
      <c r="D4460" s="16">
        <v>71.18089178234473</v>
      </c>
      <c r="E4460" s="2">
        <f t="shared" si="150"/>
        <v>12.450908919312859</v>
      </c>
      <c r="F4460" s="2">
        <f t="shared" si="151"/>
        <v>6.0205999132796242</v>
      </c>
    </row>
    <row r="4461" spans="2:6" x14ac:dyDescent="0.15">
      <c r="B4461" s="33">
        <v>4</v>
      </c>
      <c r="C4461" s="16">
        <v>17.582915619758886</v>
      </c>
      <c r="D4461" s="16">
        <v>70.833857823861678</v>
      </c>
      <c r="E4461" s="2">
        <f t="shared" si="150"/>
        <v>12.450908919312859</v>
      </c>
      <c r="F4461" s="2">
        <f t="shared" si="151"/>
        <v>6.0205999132796242</v>
      </c>
    </row>
    <row r="4462" spans="2:6" x14ac:dyDescent="0.15">
      <c r="B4462" s="33">
        <v>4</v>
      </c>
      <c r="C4462" s="16">
        <v>17.582915619758886</v>
      </c>
      <c r="D4462" s="16">
        <v>70.803950688837062</v>
      </c>
      <c r="E4462" s="2">
        <f t="shared" si="150"/>
        <v>12.450908919312859</v>
      </c>
      <c r="F4462" s="2">
        <f t="shared" si="151"/>
        <v>6.0205999132796242</v>
      </c>
    </row>
    <row r="4463" spans="2:6" x14ac:dyDescent="0.15">
      <c r="B4463" s="33">
        <v>4</v>
      </c>
      <c r="C4463" s="16">
        <v>17.586602540378443</v>
      </c>
      <c r="D4463" s="16">
        <v>70.811539542950086</v>
      </c>
      <c r="E4463" s="2">
        <f t="shared" si="150"/>
        <v>12.451819485831777</v>
      </c>
      <c r="F4463" s="2">
        <f t="shared" si="151"/>
        <v>6.0205999132796242</v>
      </c>
    </row>
    <row r="4464" spans="2:6" x14ac:dyDescent="0.15">
      <c r="B4464" s="33">
        <v>4</v>
      </c>
      <c r="C4464" s="16">
        <v>17.586602540378443</v>
      </c>
      <c r="D4464" s="16">
        <v>70.214855236678218</v>
      </c>
      <c r="E4464" s="2">
        <f t="shared" si="150"/>
        <v>12.451819485831777</v>
      </c>
      <c r="F4464" s="2">
        <f t="shared" si="151"/>
        <v>6.0205999132796242</v>
      </c>
    </row>
    <row r="4465" spans="2:6" x14ac:dyDescent="0.15">
      <c r="B4465" s="33">
        <v>4</v>
      </c>
      <c r="C4465" s="16">
        <v>17.586602540378443</v>
      </c>
      <c r="D4465" s="16">
        <v>70.670437393912565</v>
      </c>
      <c r="E4465" s="2">
        <f t="shared" si="150"/>
        <v>12.451819485831777</v>
      </c>
      <c r="F4465" s="2">
        <f t="shared" si="151"/>
        <v>6.0205999132796242</v>
      </c>
    </row>
    <row r="4466" spans="2:6" x14ac:dyDescent="0.15">
      <c r="B4466" s="33">
        <v>4</v>
      </c>
      <c r="C4466" s="16">
        <v>17.586602540378443</v>
      </c>
      <c r="D4466" s="16">
        <v>70.821942943286601</v>
      </c>
      <c r="E4466" s="2">
        <f t="shared" si="150"/>
        <v>12.451819485831777</v>
      </c>
      <c r="F4466" s="2">
        <f t="shared" si="151"/>
        <v>6.0205999132796242</v>
      </c>
    </row>
    <row r="4467" spans="2:6" x14ac:dyDescent="0.15">
      <c r="B4467" s="33">
        <v>4</v>
      </c>
      <c r="C4467" s="16">
        <v>17.586602540378443</v>
      </c>
      <c r="D4467" s="16">
        <v>70.783795217776827</v>
      </c>
      <c r="E4467" s="2">
        <f t="shared" si="150"/>
        <v>12.451819485831777</v>
      </c>
      <c r="F4467" s="2">
        <f t="shared" si="151"/>
        <v>6.0205999132796242</v>
      </c>
    </row>
    <row r="4468" spans="2:6" x14ac:dyDescent="0.15">
      <c r="B4468" s="33">
        <v>4</v>
      </c>
      <c r="C4468" s="16">
        <v>17.586602540378443</v>
      </c>
      <c r="D4468" s="16">
        <v>70.887206806164059</v>
      </c>
      <c r="E4468" s="2">
        <f t="shared" si="150"/>
        <v>12.451819485831777</v>
      </c>
      <c r="F4468" s="2">
        <f t="shared" si="151"/>
        <v>6.0205999132796242</v>
      </c>
    </row>
    <row r="4469" spans="2:6" x14ac:dyDescent="0.15">
      <c r="B4469" s="33">
        <v>4</v>
      </c>
      <c r="C4469" s="16">
        <v>17.586602540378443</v>
      </c>
      <c r="D4469" s="16">
        <v>70.667520293972231</v>
      </c>
      <c r="E4469" s="2">
        <f t="shared" si="150"/>
        <v>12.451819485831777</v>
      </c>
      <c r="F4469" s="2">
        <f t="shared" si="151"/>
        <v>6.0205999132796242</v>
      </c>
    </row>
    <row r="4470" spans="2:6" x14ac:dyDescent="0.15">
      <c r="B4470" s="33">
        <v>4</v>
      </c>
      <c r="C4470" s="16">
        <v>17.586602540378443</v>
      </c>
      <c r="D4470" s="16">
        <v>70.541805599883673</v>
      </c>
      <c r="E4470" s="2">
        <f t="shared" si="150"/>
        <v>12.451819485831777</v>
      </c>
      <c r="F4470" s="2">
        <f t="shared" si="151"/>
        <v>6.0205999132796242</v>
      </c>
    </row>
    <row r="4471" spans="2:6" x14ac:dyDescent="0.15">
      <c r="B4471" s="33">
        <v>4</v>
      </c>
      <c r="C4471" s="16">
        <v>17.586602540378443</v>
      </c>
      <c r="D4471" s="16">
        <v>71.132050256151686</v>
      </c>
      <c r="E4471" s="2">
        <f t="shared" si="150"/>
        <v>12.451819485831777</v>
      </c>
      <c r="F4471" s="2">
        <f t="shared" si="151"/>
        <v>6.0205999132796242</v>
      </c>
    </row>
    <row r="4472" spans="2:6" x14ac:dyDescent="0.15">
      <c r="B4472" s="33">
        <v>4</v>
      </c>
      <c r="C4472" s="16">
        <v>17.586602540378443</v>
      </c>
      <c r="D4472" s="16">
        <v>70.729630469605198</v>
      </c>
      <c r="E4472" s="2">
        <f t="shared" si="150"/>
        <v>12.451819485831777</v>
      </c>
      <c r="F4472" s="2">
        <f t="shared" si="151"/>
        <v>6.0205999132796242</v>
      </c>
    </row>
    <row r="4473" spans="2:6" x14ac:dyDescent="0.15">
      <c r="B4473" s="33">
        <v>4</v>
      </c>
      <c r="C4473" s="16">
        <v>17.590138781886601</v>
      </c>
      <c r="D4473" s="16">
        <v>70.812279148093594</v>
      </c>
      <c r="E4473" s="2">
        <f t="shared" si="150"/>
        <v>12.452692659480679</v>
      </c>
      <c r="F4473" s="2">
        <f t="shared" si="151"/>
        <v>6.0205999132796242</v>
      </c>
    </row>
    <row r="4474" spans="2:6" x14ac:dyDescent="0.15">
      <c r="B4474" s="33">
        <v>4</v>
      </c>
      <c r="C4474" s="16">
        <v>17.590138781886601</v>
      </c>
      <c r="D4474" s="16">
        <v>70.24402027314251</v>
      </c>
      <c r="E4474" s="2">
        <f t="shared" si="150"/>
        <v>12.452692659480679</v>
      </c>
      <c r="F4474" s="2">
        <f t="shared" si="151"/>
        <v>6.0205999132796242</v>
      </c>
    </row>
    <row r="4475" spans="2:6" x14ac:dyDescent="0.15">
      <c r="B4475" s="33">
        <v>4</v>
      </c>
      <c r="C4475" s="16">
        <v>17.590138781886601</v>
      </c>
      <c r="D4475" s="16">
        <v>70.525732145106417</v>
      </c>
      <c r="E4475" s="2">
        <f t="shared" si="150"/>
        <v>12.452692659480679</v>
      </c>
      <c r="F4475" s="2">
        <f t="shared" si="151"/>
        <v>6.0205999132796242</v>
      </c>
    </row>
    <row r="4476" spans="2:6" x14ac:dyDescent="0.15">
      <c r="B4476" s="33">
        <v>4</v>
      </c>
      <c r="C4476" s="16">
        <v>17.590138781886601</v>
      </c>
      <c r="D4476" s="16">
        <v>70.4471505993573</v>
      </c>
      <c r="E4476" s="2">
        <f t="shared" si="150"/>
        <v>12.452692659480679</v>
      </c>
      <c r="F4476" s="2">
        <f t="shared" si="151"/>
        <v>6.0205999132796242</v>
      </c>
    </row>
    <row r="4477" spans="2:6" x14ac:dyDescent="0.15">
      <c r="B4477" s="33">
        <v>4</v>
      </c>
      <c r="C4477" s="16">
        <v>17.590138781886601</v>
      </c>
      <c r="D4477" s="16">
        <v>70.891190509378276</v>
      </c>
      <c r="E4477" s="2">
        <f t="shared" si="150"/>
        <v>12.452692659480679</v>
      </c>
      <c r="F4477" s="2">
        <f t="shared" si="151"/>
        <v>6.0205999132796242</v>
      </c>
    </row>
    <row r="4478" spans="2:6" x14ac:dyDescent="0.15">
      <c r="B4478" s="33">
        <v>4</v>
      </c>
      <c r="C4478" s="16">
        <v>17.590138781886601</v>
      </c>
      <c r="D4478" s="16">
        <v>70.824158358331587</v>
      </c>
      <c r="E4478" s="2">
        <f t="shared" si="150"/>
        <v>12.452692659480679</v>
      </c>
      <c r="F4478" s="2">
        <f t="shared" si="151"/>
        <v>6.0205999132796242</v>
      </c>
    </row>
    <row r="4479" spans="2:6" x14ac:dyDescent="0.15">
      <c r="B4479" s="33">
        <v>4</v>
      </c>
      <c r="C4479" s="16">
        <v>17.590138781886601</v>
      </c>
      <c r="D4479" s="16">
        <v>70.154351656990954</v>
      </c>
      <c r="E4479" s="2">
        <f t="shared" si="150"/>
        <v>12.452692659480679</v>
      </c>
      <c r="F4479" s="2">
        <f t="shared" si="151"/>
        <v>6.0205999132796242</v>
      </c>
    </row>
    <row r="4480" spans="2:6" x14ac:dyDescent="0.15">
      <c r="B4480" s="33">
        <v>4</v>
      </c>
      <c r="C4480" s="16">
        <v>17.590138781886601</v>
      </c>
      <c r="D4480" s="16">
        <v>70.925384528080258</v>
      </c>
      <c r="E4480" s="2">
        <f t="shared" si="150"/>
        <v>12.452692659480679</v>
      </c>
      <c r="F4480" s="2">
        <f t="shared" si="151"/>
        <v>6.0205999132796242</v>
      </c>
    </row>
    <row r="4481" spans="2:6" x14ac:dyDescent="0.15">
      <c r="B4481" s="33">
        <v>4</v>
      </c>
      <c r="C4481" s="16">
        <v>17.590138781886601</v>
      </c>
      <c r="D4481" s="16">
        <v>70.911686696263672</v>
      </c>
      <c r="E4481" s="2">
        <f t="shared" si="150"/>
        <v>12.452692659480679</v>
      </c>
      <c r="F4481" s="2">
        <f t="shared" si="151"/>
        <v>6.0205999132796242</v>
      </c>
    </row>
    <row r="4482" spans="2:6" x14ac:dyDescent="0.15">
      <c r="B4482" s="33">
        <v>4</v>
      </c>
      <c r="C4482" s="16">
        <v>17.590138781886601</v>
      </c>
      <c r="D4482" s="16">
        <v>70.836950912920855</v>
      </c>
      <c r="E4482" s="2">
        <f t="shared" si="150"/>
        <v>12.452692659480679</v>
      </c>
      <c r="F4482" s="2">
        <f t="shared" si="151"/>
        <v>6.0205999132796242</v>
      </c>
    </row>
    <row r="4483" spans="2:6" x14ac:dyDescent="0.15">
      <c r="B4483" s="33">
        <v>4</v>
      </c>
      <c r="C4483" s="16">
        <v>17.590138781886601</v>
      </c>
      <c r="D4483" s="16">
        <v>70.677876752276575</v>
      </c>
      <c r="E4483" s="2">
        <f t="shared" si="150"/>
        <v>12.452692659480679</v>
      </c>
      <c r="F4483" s="2">
        <f t="shared" si="151"/>
        <v>6.0205999132796242</v>
      </c>
    </row>
    <row r="4484" spans="2:6" x14ac:dyDescent="0.15">
      <c r="B4484" s="33">
        <v>4</v>
      </c>
      <c r="C4484" s="16">
        <v>17.590138781886601</v>
      </c>
      <c r="D4484" s="16">
        <v>70.701799627396241</v>
      </c>
      <c r="E4484" s="2">
        <f t="shared" si="150"/>
        <v>12.452692659480679</v>
      </c>
      <c r="F4484" s="2">
        <f t="shared" si="151"/>
        <v>6.0205999132796242</v>
      </c>
    </row>
    <row r="4485" spans="2:6" x14ac:dyDescent="0.15">
      <c r="B4485" s="33">
        <v>4</v>
      </c>
      <c r="C4485" s="16">
        <v>17.590138781886601</v>
      </c>
      <c r="D4485" s="16">
        <v>70.991453315792342</v>
      </c>
      <c r="E4485" s="2">
        <f t="shared" si="150"/>
        <v>12.452692659480679</v>
      </c>
      <c r="F4485" s="2">
        <f t="shared" si="151"/>
        <v>6.0205999132796242</v>
      </c>
    </row>
    <row r="4486" spans="2:6" x14ac:dyDescent="0.15">
      <c r="B4486" s="33">
        <v>4</v>
      </c>
      <c r="C4486" s="16">
        <v>17.590138781886601</v>
      </c>
      <c r="D4486" s="16">
        <v>70.716635951093139</v>
      </c>
      <c r="E4486" s="2">
        <f t="shared" si="150"/>
        <v>12.452692659480679</v>
      </c>
      <c r="F4486" s="2">
        <f t="shared" si="151"/>
        <v>6.0205999132796242</v>
      </c>
    </row>
    <row r="4487" spans="2:6" x14ac:dyDescent="0.15">
      <c r="B4487" s="33">
        <v>4</v>
      </c>
      <c r="C4487" s="16">
        <v>17.590138781886601</v>
      </c>
      <c r="D4487" s="16">
        <v>70.486485779865063</v>
      </c>
      <c r="E4487" s="2">
        <f t="shared" si="150"/>
        <v>12.452692659480679</v>
      </c>
      <c r="F4487" s="2">
        <f t="shared" si="151"/>
        <v>6.0205999132796242</v>
      </c>
    </row>
    <row r="4488" spans="2:6" x14ac:dyDescent="0.15">
      <c r="B4488" s="33">
        <v>4</v>
      </c>
      <c r="C4488" s="16">
        <v>17.590138781886601</v>
      </c>
      <c r="D4488" s="16">
        <v>70.902183403784292</v>
      </c>
      <c r="E4488" s="2">
        <f t="shared" si="150"/>
        <v>12.452692659480679</v>
      </c>
      <c r="F4488" s="2">
        <f t="shared" si="151"/>
        <v>6.0205999132796242</v>
      </c>
    </row>
    <row r="4489" spans="2:6" x14ac:dyDescent="0.15">
      <c r="B4489" s="33">
        <v>4</v>
      </c>
      <c r="C4489" s="16">
        <v>17.590138781886601</v>
      </c>
      <c r="D4489" s="16">
        <v>70.768096912087529</v>
      </c>
      <c r="E4489" s="2">
        <f t="shared" si="150"/>
        <v>12.452692659480679</v>
      </c>
      <c r="F4489" s="2">
        <f t="shared" si="151"/>
        <v>6.0205999132796242</v>
      </c>
    </row>
    <row r="4490" spans="2:6" x14ac:dyDescent="0.15">
      <c r="B4490" s="33">
        <v>4</v>
      </c>
      <c r="C4490" s="16">
        <v>17.590138781886601</v>
      </c>
      <c r="D4490" s="16">
        <v>70.715348011390233</v>
      </c>
      <c r="E4490" s="2">
        <f t="shared" ref="E4490:E4553" si="152">10*LOG10(C4490)</f>
        <v>12.452692659480679</v>
      </c>
      <c r="F4490" s="2">
        <f t="shared" ref="F4490:F4553" si="153">10*LOG10(B4490)</f>
        <v>6.0205999132796242</v>
      </c>
    </row>
    <row r="4491" spans="2:6" x14ac:dyDescent="0.15">
      <c r="B4491" s="33">
        <v>4</v>
      </c>
      <c r="C4491" s="16">
        <v>17.590138781886601</v>
      </c>
      <c r="D4491" s="16">
        <v>70.711243573081205</v>
      </c>
      <c r="E4491" s="2">
        <f t="shared" si="152"/>
        <v>12.452692659480679</v>
      </c>
      <c r="F4491" s="2">
        <f t="shared" si="153"/>
        <v>6.0205999132796242</v>
      </c>
    </row>
    <row r="4492" spans="2:6" x14ac:dyDescent="0.15">
      <c r="B4492" s="33">
        <v>4</v>
      </c>
      <c r="C4492" s="16">
        <v>17.590138781886601</v>
      </c>
      <c r="D4492" s="16">
        <v>70.833229443662361</v>
      </c>
      <c r="E4492" s="2">
        <f t="shared" si="152"/>
        <v>12.452692659480679</v>
      </c>
      <c r="F4492" s="2">
        <f t="shared" si="153"/>
        <v>6.0205999132796242</v>
      </c>
    </row>
    <row r="4493" spans="2:6" x14ac:dyDescent="0.15">
      <c r="B4493" s="33">
        <v>4</v>
      </c>
      <c r="C4493" s="16">
        <v>17.593541434669348</v>
      </c>
      <c r="D4493" s="16">
        <v>70.734966697971913</v>
      </c>
      <c r="E4493" s="2">
        <f t="shared" si="152"/>
        <v>12.453532681515265</v>
      </c>
      <c r="F4493" s="2">
        <f t="shared" si="153"/>
        <v>6.0205999132796242</v>
      </c>
    </row>
    <row r="4494" spans="2:6" x14ac:dyDescent="0.15">
      <c r="B4494" s="33">
        <v>4</v>
      </c>
      <c r="C4494" s="16">
        <v>17.593541434669348</v>
      </c>
      <c r="D4494" s="16">
        <v>70.67906800097964</v>
      </c>
      <c r="E4494" s="2">
        <f t="shared" si="152"/>
        <v>12.453532681515265</v>
      </c>
      <c r="F4494" s="2">
        <f t="shared" si="153"/>
        <v>6.0205999132796242</v>
      </c>
    </row>
    <row r="4495" spans="2:6" x14ac:dyDescent="0.15">
      <c r="B4495" s="33">
        <v>4</v>
      </c>
      <c r="C4495" s="16">
        <v>17.593541434669348</v>
      </c>
      <c r="D4495" s="16">
        <v>70.491920401131239</v>
      </c>
      <c r="E4495" s="2">
        <f t="shared" si="152"/>
        <v>12.453532681515265</v>
      </c>
      <c r="F4495" s="2">
        <f t="shared" si="153"/>
        <v>6.0205999132796242</v>
      </c>
    </row>
    <row r="4496" spans="2:6" x14ac:dyDescent="0.15">
      <c r="B4496" s="33">
        <v>4</v>
      </c>
      <c r="C4496" s="16">
        <v>17.593541434669348</v>
      </c>
      <c r="D4496" s="16">
        <v>70.989132515319838</v>
      </c>
      <c r="E4496" s="2">
        <f t="shared" si="152"/>
        <v>12.453532681515265</v>
      </c>
      <c r="F4496" s="2">
        <f t="shared" si="153"/>
        <v>6.0205999132796242</v>
      </c>
    </row>
    <row r="4497" spans="2:6" x14ac:dyDescent="0.15">
      <c r="B4497" s="33">
        <v>4</v>
      </c>
      <c r="C4497" s="16">
        <v>17.593541434669348</v>
      </c>
      <c r="D4497" s="16">
        <v>70.851772011414496</v>
      </c>
      <c r="E4497" s="2">
        <f t="shared" si="152"/>
        <v>12.453532681515265</v>
      </c>
      <c r="F4497" s="2">
        <f t="shared" si="153"/>
        <v>6.0205999132796242</v>
      </c>
    </row>
    <row r="4498" spans="2:6" x14ac:dyDescent="0.15">
      <c r="B4498" s="33">
        <v>4</v>
      </c>
      <c r="C4498" s="16">
        <v>17.593541434669348</v>
      </c>
      <c r="D4498" s="16">
        <v>71.074868112562228</v>
      </c>
      <c r="E4498" s="2">
        <f t="shared" si="152"/>
        <v>12.453532681515265</v>
      </c>
      <c r="F4498" s="2">
        <f t="shared" si="153"/>
        <v>6.0205999132796242</v>
      </c>
    </row>
    <row r="4499" spans="2:6" x14ac:dyDescent="0.15">
      <c r="B4499" s="33">
        <v>4</v>
      </c>
      <c r="C4499" s="16">
        <v>17.593541434669348</v>
      </c>
      <c r="D4499" s="16">
        <v>71.022528100406518</v>
      </c>
      <c r="E4499" s="2">
        <f t="shared" si="152"/>
        <v>12.453532681515265</v>
      </c>
      <c r="F4499" s="2">
        <f t="shared" si="153"/>
        <v>6.0205999132796242</v>
      </c>
    </row>
    <row r="4500" spans="2:6" x14ac:dyDescent="0.15">
      <c r="B4500" s="33">
        <v>4</v>
      </c>
      <c r="C4500" s="16">
        <v>17.593541434669348</v>
      </c>
      <c r="D4500" s="16">
        <v>70.821563067603591</v>
      </c>
      <c r="E4500" s="2">
        <f t="shared" si="152"/>
        <v>12.453532681515265</v>
      </c>
      <c r="F4500" s="2">
        <f t="shared" si="153"/>
        <v>6.0205999132796242</v>
      </c>
    </row>
    <row r="4501" spans="2:6" x14ac:dyDescent="0.15">
      <c r="B4501" s="33">
        <v>4</v>
      </c>
      <c r="C4501" s="16">
        <v>17.593541434669348</v>
      </c>
      <c r="D4501" s="16">
        <v>70.708104351781913</v>
      </c>
      <c r="E4501" s="2">
        <f t="shared" si="152"/>
        <v>12.453532681515265</v>
      </c>
      <c r="F4501" s="2">
        <f t="shared" si="153"/>
        <v>6.0205999132796242</v>
      </c>
    </row>
    <row r="4502" spans="2:6" x14ac:dyDescent="0.15">
      <c r="B4502" s="33">
        <v>4</v>
      </c>
      <c r="C4502" s="16">
        <v>17.593541434669348</v>
      </c>
      <c r="D4502" s="16">
        <v>70.815459279724834</v>
      </c>
      <c r="E4502" s="2">
        <f t="shared" si="152"/>
        <v>12.453532681515265</v>
      </c>
      <c r="F4502" s="2">
        <f t="shared" si="153"/>
        <v>6.0205999132796242</v>
      </c>
    </row>
    <row r="4503" spans="2:6" x14ac:dyDescent="0.15">
      <c r="B4503" s="33">
        <v>4</v>
      </c>
      <c r="C4503" s="16">
        <v>17.600000000000001</v>
      </c>
      <c r="D4503" s="16">
        <v>70.380997593403862</v>
      </c>
      <c r="E4503" s="2">
        <f t="shared" si="152"/>
        <v>12.4551266781415</v>
      </c>
      <c r="F4503" s="2">
        <f t="shared" si="153"/>
        <v>6.0205999132796242</v>
      </c>
    </row>
    <row r="4504" spans="2:6" x14ac:dyDescent="0.15">
      <c r="B4504" s="33">
        <v>4</v>
      </c>
      <c r="C4504" s="16">
        <v>17.600000000000001</v>
      </c>
      <c r="D4504" s="16">
        <v>70.968918287743691</v>
      </c>
      <c r="E4504" s="2">
        <f t="shared" si="152"/>
        <v>12.4551266781415</v>
      </c>
      <c r="F4504" s="2">
        <f t="shared" si="153"/>
        <v>6.0205999132796242</v>
      </c>
    </row>
    <row r="4505" spans="2:6" x14ac:dyDescent="0.15">
      <c r="B4505" s="33">
        <v>4</v>
      </c>
      <c r="C4505" s="16">
        <v>17.600000000000001</v>
      </c>
      <c r="D4505" s="16">
        <v>70.305832511430552</v>
      </c>
      <c r="E4505" s="2">
        <f t="shared" si="152"/>
        <v>12.4551266781415</v>
      </c>
      <c r="F4505" s="2">
        <f t="shared" si="153"/>
        <v>6.0205999132796242</v>
      </c>
    </row>
    <row r="4506" spans="2:6" x14ac:dyDescent="0.15">
      <c r="B4506" s="33">
        <v>4</v>
      </c>
      <c r="C4506" s="16">
        <v>17.600000000000001</v>
      </c>
      <c r="D4506" s="16">
        <v>70.706536651919393</v>
      </c>
      <c r="E4506" s="2">
        <f t="shared" si="152"/>
        <v>12.4551266781415</v>
      </c>
      <c r="F4506" s="2">
        <f t="shared" si="153"/>
        <v>6.0205999132796242</v>
      </c>
    </row>
    <row r="4507" spans="2:6" x14ac:dyDescent="0.15">
      <c r="B4507" s="33">
        <v>4</v>
      </c>
      <c r="C4507" s="16">
        <v>17.600000000000001</v>
      </c>
      <c r="D4507" s="16">
        <v>70.801351327679583</v>
      </c>
      <c r="E4507" s="2">
        <f t="shared" si="152"/>
        <v>12.4551266781415</v>
      </c>
      <c r="F4507" s="2">
        <f t="shared" si="153"/>
        <v>6.0205999132796242</v>
      </c>
    </row>
    <row r="4508" spans="2:6" x14ac:dyDescent="0.15">
      <c r="B4508" s="33">
        <v>4</v>
      </c>
      <c r="C4508" s="16">
        <v>17.603077640640443</v>
      </c>
      <c r="D4508" s="16">
        <v>70.465797866274599</v>
      </c>
      <c r="E4508" s="2">
        <f t="shared" si="152"/>
        <v>12.455886044901685</v>
      </c>
      <c r="F4508" s="2">
        <f t="shared" si="153"/>
        <v>6.0205999132796242</v>
      </c>
    </row>
    <row r="4509" spans="2:6" x14ac:dyDescent="0.15">
      <c r="B4509" s="33">
        <v>4</v>
      </c>
      <c r="C4509" s="16">
        <v>17.603077640640443</v>
      </c>
      <c r="D4509" s="16">
        <v>71.096723926308456</v>
      </c>
      <c r="E4509" s="2">
        <f t="shared" si="152"/>
        <v>12.455886044901685</v>
      </c>
      <c r="F4509" s="2">
        <f t="shared" si="153"/>
        <v>6.0205999132796242</v>
      </c>
    </row>
    <row r="4510" spans="2:6" x14ac:dyDescent="0.15">
      <c r="B4510" s="33">
        <v>4</v>
      </c>
      <c r="C4510" s="16">
        <v>17.603077640640443</v>
      </c>
      <c r="D4510" s="16">
        <v>70.64516033996172</v>
      </c>
      <c r="E4510" s="2">
        <f t="shared" si="152"/>
        <v>12.455886044901685</v>
      </c>
      <c r="F4510" s="2">
        <f t="shared" si="153"/>
        <v>6.0205999132796242</v>
      </c>
    </row>
    <row r="4511" spans="2:6" x14ac:dyDescent="0.15">
      <c r="B4511" s="33">
        <v>4</v>
      </c>
      <c r="C4511" s="16">
        <v>17.603077640640443</v>
      </c>
      <c r="D4511" s="16">
        <v>70.740143559589143</v>
      </c>
      <c r="E4511" s="2">
        <f t="shared" si="152"/>
        <v>12.455886044901685</v>
      </c>
      <c r="F4511" s="2">
        <f t="shared" si="153"/>
        <v>6.0205999132796242</v>
      </c>
    </row>
    <row r="4512" spans="2:6" x14ac:dyDescent="0.15">
      <c r="B4512" s="33">
        <v>4</v>
      </c>
      <c r="C4512" s="16">
        <v>17.603077640640443</v>
      </c>
      <c r="D4512" s="16">
        <v>70.723892155921149</v>
      </c>
      <c r="E4512" s="2">
        <f t="shared" si="152"/>
        <v>12.455886044901685</v>
      </c>
      <c r="F4512" s="2">
        <f t="shared" si="153"/>
        <v>6.0205999132796242</v>
      </c>
    </row>
    <row r="4513" spans="2:6" x14ac:dyDescent="0.15">
      <c r="B4513" s="33">
        <v>4</v>
      </c>
      <c r="C4513" s="16">
        <v>17.61180339887499</v>
      </c>
      <c r="D4513" s="16">
        <v>70.568869251416601</v>
      </c>
      <c r="E4513" s="2">
        <f t="shared" si="152"/>
        <v>12.458038287713462</v>
      </c>
      <c r="F4513" s="2">
        <f t="shared" si="153"/>
        <v>6.0205999132796242</v>
      </c>
    </row>
    <row r="4514" spans="2:6" x14ac:dyDescent="0.15">
      <c r="B4514" s="33">
        <v>4</v>
      </c>
      <c r="C4514" s="16">
        <v>19</v>
      </c>
      <c r="D4514" s="16">
        <v>72.51003343411962</v>
      </c>
      <c r="E4514" s="2">
        <f t="shared" si="152"/>
        <v>12.787536009528289</v>
      </c>
      <c r="F4514" s="2">
        <f t="shared" si="153"/>
        <v>6.0205999132796242</v>
      </c>
    </row>
    <row r="4515" spans="2:6" x14ac:dyDescent="0.15">
      <c r="B4515" s="33">
        <v>4</v>
      </c>
      <c r="C4515" s="16">
        <v>19.024999999999999</v>
      </c>
      <c r="D4515" s="16">
        <v>72.86114670360665</v>
      </c>
      <c r="E4515" s="2">
        <f t="shared" si="152"/>
        <v>12.793246654426104</v>
      </c>
      <c r="F4515" s="2">
        <f t="shared" si="153"/>
        <v>6.0205999132796242</v>
      </c>
    </row>
    <row r="4516" spans="2:6" x14ac:dyDescent="0.15">
      <c r="B4516" s="33">
        <v>4</v>
      </c>
      <c r="C4516" s="16">
        <v>19.024999999999999</v>
      </c>
      <c r="D4516" s="16">
        <v>72.366384140487582</v>
      </c>
      <c r="E4516" s="2">
        <f t="shared" si="152"/>
        <v>12.793246654426104</v>
      </c>
      <c r="F4516" s="2">
        <f t="shared" si="153"/>
        <v>6.0205999132796242</v>
      </c>
    </row>
    <row r="4517" spans="2:6" x14ac:dyDescent="0.15">
      <c r="B4517" s="33">
        <v>4</v>
      </c>
      <c r="C4517" s="16">
        <v>19.024999999999999</v>
      </c>
      <c r="D4517" s="16">
        <v>72.226906090336783</v>
      </c>
      <c r="E4517" s="2">
        <f t="shared" si="152"/>
        <v>12.793246654426104</v>
      </c>
      <c r="F4517" s="2">
        <f t="shared" si="153"/>
        <v>6.0205999132796242</v>
      </c>
    </row>
    <row r="4518" spans="2:6" x14ac:dyDescent="0.15">
      <c r="B4518" s="33">
        <v>4</v>
      </c>
      <c r="C4518" s="16">
        <v>19.024999999999999</v>
      </c>
      <c r="D4518" s="16">
        <v>72.496495022768983</v>
      </c>
      <c r="E4518" s="2">
        <f t="shared" si="152"/>
        <v>12.793246654426104</v>
      </c>
      <c r="F4518" s="2">
        <f t="shared" si="153"/>
        <v>6.0205999132796242</v>
      </c>
    </row>
    <row r="4519" spans="2:6" x14ac:dyDescent="0.15">
      <c r="B4519" s="33">
        <v>4</v>
      </c>
      <c r="C4519" s="16">
        <v>19.024999999999999</v>
      </c>
      <c r="D4519" s="16">
        <v>72.617435926548566</v>
      </c>
      <c r="E4519" s="2">
        <f t="shared" si="152"/>
        <v>12.793246654426104</v>
      </c>
      <c r="F4519" s="2">
        <f t="shared" si="153"/>
        <v>6.0205999132796242</v>
      </c>
    </row>
    <row r="4520" spans="2:6" x14ac:dyDescent="0.15">
      <c r="B4520" s="33">
        <v>4</v>
      </c>
      <c r="C4520" s="16">
        <v>19.035355339059329</v>
      </c>
      <c r="D4520" s="16">
        <v>72.459195987060795</v>
      </c>
      <c r="E4520" s="2">
        <f t="shared" si="152"/>
        <v>12.795609883398935</v>
      </c>
      <c r="F4520" s="2">
        <f t="shared" si="153"/>
        <v>6.0205999132796242</v>
      </c>
    </row>
    <row r="4521" spans="2:6" x14ac:dyDescent="0.15">
      <c r="B4521" s="33">
        <v>4</v>
      </c>
      <c r="C4521" s="16">
        <v>19.035355339059329</v>
      </c>
      <c r="D4521" s="16">
        <v>72.165732673024436</v>
      </c>
      <c r="E4521" s="2">
        <f t="shared" si="152"/>
        <v>12.795609883398935</v>
      </c>
      <c r="F4521" s="2">
        <f t="shared" si="153"/>
        <v>6.0205999132796242</v>
      </c>
    </row>
    <row r="4522" spans="2:6" x14ac:dyDescent="0.15">
      <c r="B4522" s="33">
        <v>4</v>
      </c>
      <c r="C4522" s="16">
        <v>19.035355339059329</v>
      </c>
      <c r="D4522" s="16">
        <v>72.665685459608241</v>
      </c>
      <c r="E4522" s="2">
        <f t="shared" si="152"/>
        <v>12.795609883398935</v>
      </c>
      <c r="F4522" s="2">
        <f t="shared" si="153"/>
        <v>6.0205999132796242</v>
      </c>
    </row>
    <row r="4523" spans="2:6" x14ac:dyDescent="0.15">
      <c r="B4523" s="33">
        <v>4</v>
      </c>
      <c r="C4523" s="16">
        <v>19.035355339059329</v>
      </c>
      <c r="D4523" s="16">
        <v>72.341657370887489</v>
      </c>
      <c r="E4523" s="2">
        <f t="shared" si="152"/>
        <v>12.795609883398935</v>
      </c>
      <c r="F4523" s="2">
        <f t="shared" si="153"/>
        <v>6.0205999132796242</v>
      </c>
    </row>
    <row r="4524" spans="2:6" x14ac:dyDescent="0.15">
      <c r="B4524" s="33">
        <v>4</v>
      </c>
      <c r="C4524" s="16">
        <v>19.035355339059329</v>
      </c>
      <c r="D4524" s="16">
        <v>72.250117667669969</v>
      </c>
      <c r="E4524" s="2">
        <f t="shared" si="152"/>
        <v>12.795609883398935</v>
      </c>
      <c r="F4524" s="2">
        <f t="shared" si="153"/>
        <v>6.0205999132796242</v>
      </c>
    </row>
    <row r="4525" spans="2:6" x14ac:dyDescent="0.15">
      <c r="B4525" s="33">
        <v>4</v>
      </c>
      <c r="C4525" s="16">
        <v>19.035355339059329</v>
      </c>
      <c r="D4525" s="16">
        <v>72.510250309113587</v>
      </c>
      <c r="E4525" s="2">
        <f t="shared" si="152"/>
        <v>12.795609883398935</v>
      </c>
      <c r="F4525" s="2">
        <f t="shared" si="153"/>
        <v>6.0205999132796242</v>
      </c>
    </row>
    <row r="4526" spans="2:6" x14ac:dyDescent="0.15">
      <c r="B4526" s="33">
        <v>4</v>
      </c>
      <c r="C4526" s="16">
        <v>19.035355339059329</v>
      </c>
      <c r="D4526" s="16">
        <v>72.74051284865169</v>
      </c>
      <c r="E4526" s="2">
        <f t="shared" si="152"/>
        <v>12.795609883398935</v>
      </c>
      <c r="F4526" s="2">
        <f t="shared" si="153"/>
        <v>6.0205999132796242</v>
      </c>
    </row>
    <row r="4527" spans="2:6" x14ac:dyDescent="0.15">
      <c r="B4527" s="33">
        <v>4</v>
      </c>
      <c r="C4527" s="16">
        <v>19.035355339059329</v>
      </c>
      <c r="D4527" s="16">
        <v>72.331189845346344</v>
      </c>
      <c r="E4527" s="2">
        <f t="shared" si="152"/>
        <v>12.795609883398935</v>
      </c>
      <c r="F4527" s="2">
        <f t="shared" si="153"/>
        <v>6.0205999132796242</v>
      </c>
    </row>
    <row r="4528" spans="2:6" x14ac:dyDescent="0.15">
      <c r="B4528" s="33">
        <v>4</v>
      </c>
      <c r="C4528" s="16">
        <v>19.035355339059329</v>
      </c>
      <c r="D4528" s="16">
        <v>72.372141699654861</v>
      </c>
      <c r="E4528" s="2">
        <f t="shared" si="152"/>
        <v>12.795609883398935</v>
      </c>
      <c r="F4528" s="2">
        <f t="shared" si="153"/>
        <v>6.0205999132796242</v>
      </c>
    </row>
    <row r="4529" spans="2:6" x14ac:dyDescent="0.15">
      <c r="B4529" s="33">
        <v>4</v>
      </c>
      <c r="C4529" s="16">
        <v>19.035355339059329</v>
      </c>
      <c r="D4529" s="16">
        <v>72.816426901190425</v>
      </c>
      <c r="E4529" s="2">
        <f t="shared" si="152"/>
        <v>12.795609883398935</v>
      </c>
      <c r="F4529" s="2">
        <f t="shared" si="153"/>
        <v>6.0205999132796242</v>
      </c>
    </row>
    <row r="4530" spans="2:6" x14ac:dyDescent="0.15">
      <c r="B4530" s="33">
        <v>4</v>
      </c>
      <c r="C4530" s="16">
        <v>19.043301270189222</v>
      </c>
      <c r="D4530" s="16">
        <v>72.301778070193819</v>
      </c>
      <c r="E4530" s="2">
        <f t="shared" si="152"/>
        <v>12.797422381213025</v>
      </c>
      <c r="F4530" s="2">
        <f t="shared" si="153"/>
        <v>6.0205999132796242</v>
      </c>
    </row>
    <row r="4531" spans="2:6" x14ac:dyDescent="0.15">
      <c r="B4531" s="33">
        <v>4</v>
      </c>
      <c r="C4531" s="16">
        <v>19.043301270189222</v>
      </c>
      <c r="D4531" s="16">
        <v>72.216930075035563</v>
      </c>
      <c r="E4531" s="2">
        <f t="shared" si="152"/>
        <v>12.797422381213025</v>
      </c>
      <c r="F4531" s="2">
        <f t="shared" si="153"/>
        <v>6.0205999132796242</v>
      </c>
    </row>
    <row r="4532" spans="2:6" x14ac:dyDescent="0.15">
      <c r="B4532" s="33">
        <v>4</v>
      </c>
      <c r="C4532" s="16">
        <v>19.043301270189222</v>
      </c>
      <c r="D4532" s="16">
        <v>72.352582801541615</v>
      </c>
      <c r="E4532" s="2">
        <f t="shared" si="152"/>
        <v>12.797422381213025</v>
      </c>
      <c r="F4532" s="2">
        <f t="shared" si="153"/>
        <v>6.0205999132796242</v>
      </c>
    </row>
    <row r="4533" spans="2:6" x14ac:dyDescent="0.15">
      <c r="B4533" s="33">
        <v>4</v>
      </c>
      <c r="C4533" s="16">
        <v>19.043301270189222</v>
      </c>
      <c r="D4533" s="16">
        <v>72.035858579723879</v>
      </c>
      <c r="E4533" s="2">
        <f t="shared" si="152"/>
        <v>12.797422381213025</v>
      </c>
      <c r="F4533" s="2">
        <f t="shared" si="153"/>
        <v>6.0205999132796242</v>
      </c>
    </row>
    <row r="4534" spans="2:6" x14ac:dyDescent="0.15">
      <c r="B4534" s="33">
        <v>4</v>
      </c>
      <c r="C4534" s="16">
        <v>19.043301270189222</v>
      </c>
      <c r="D4534" s="16">
        <v>72.558147704232027</v>
      </c>
      <c r="E4534" s="2">
        <f t="shared" si="152"/>
        <v>12.797422381213025</v>
      </c>
      <c r="F4534" s="2">
        <f t="shared" si="153"/>
        <v>6.0205999132796242</v>
      </c>
    </row>
    <row r="4535" spans="2:6" x14ac:dyDescent="0.15">
      <c r="B4535" s="33">
        <v>4</v>
      </c>
      <c r="C4535" s="16">
        <v>19.043301270189222</v>
      </c>
      <c r="D4535" s="16">
        <v>72.305154756164256</v>
      </c>
      <c r="E4535" s="2">
        <f t="shared" si="152"/>
        <v>12.797422381213025</v>
      </c>
      <c r="F4535" s="2">
        <f t="shared" si="153"/>
        <v>6.0205999132796242</v>
      </c>
    </row>
    <row r="4536" spans="2:6" x14ac:dyDescent="0.15">
      <c r="B4536" s="33">
        <v>4</v>
      </c>
      <c r="C4536" s="16">
        <v>19.043301270189222</v>
      </c>
      <c r="D4536" s="16">
        <v>72.343504993180062</v>
      </c>
      <c r="E4536" s="2">
        <f t="shared" si="152"/>
        <v>12.797422381213025</v>
      </c>
      <c r="F4536" s="2">
        <f t="shared" si="153"/>
        <v>6.0205999132796242</v>
      </c>
    </row>
    <row r="4537" spans="2:6" x14ac:dyDescent="0.15">
      <c r="B4537" s="33">
        <v>4</v>
      </c>
      <c r="C4537" s="16">
        <v>19.043301270189222</v>
      </c>
      <c r="D4537" s="16">
        <v>72.774584266199128</v>
      </c>
      <c r="E4537" s="2">
        <f t="shared" si="152"/>
        <v>12.797422381213025</v>
      </c>
      <c r="F4537" s="2">
        <f t="shared" si="153"/>
        <v>6.0205999132796242</v>
      </c>
    </row>
    <row r="4538" spans="2:6" x14ac:dyDescent="0.15">
      <c r="B4538" s="33">
        <v>4</v>
      </c>
      <c r="C4538" s="16">
        <v>19.043301270189222</v>
      </c>
      <c r="D4538" s="16">
        <v>72.26312521109341</v>
      </c>
      <c r="E4538" s="2">
        <f t="shared" si="152"/>
        <v>12.797422381213025</v>
      </c>
      <c r="F4538" s="2">
        <f t="shared" si="153"/>
        <v>6.0205999132796242</v>
      </c>
    </row>
    <row r="4539" spans="2:6" x14ac:dyDescent="0.15">
      <c r="B4539" s="33">
        <v>4</v>
      </c>
      <c r="C4539" s="16">
        <v>19.043301270189222</v>
      </c>
      <c r="D4539" s="16">
        <v>72.271687683193079</v>
      </c>
      <c r="E4539" s="2">
        <f t="shared" si="152"/>
        <v>12.797422381213025</v>
      </c>
      <c r="F4539" s="2">
        <f t="shared" si="153"/>
        <v>6.0205999132796242</v>
      </c>
    </row>
    <row r="4540" spans="2:6" x14ac:dyDescent="0.15">
      <c r="B4540" s="33">
        <v>4</v>
      </c>
      <c r="C4540" s="16">
        <v>19.05</v>
      </c>
      <c r="D4540" s="16">
        <v>72.555324616312191</v>
      </c>
      <c r="E4540" s="2">
        <f t="shared" si="152"/>
        <v>12.798949800116382</v>
      </c>
      <c r="F4540" s="2">
        <f t="shared" si="153"/>
        <v>6.0205999132796242</v>
      </c>
    </row>
    <row r="4541" spans="2:6" x14ac:dyDescent="0.15">
      <c r="B4541" s="33">
        <v>4</v>
      </c>
      <c r="C4541" s="16">
        <v>19.05</v>
      </c>
      <c r="D4541" s="16">
        <v>72.165566922995467</v>
      </c>
      <c r="E4541" s="2">
        <f t="shared" si="152"/>
        <v>12.798949800116382</v>
      </c>
      <c r="F4541" s="2">
        <f t="shared" si="153"/>
        <v>6.0205999132796242</v>
      </c>
    </row>
    <row r="4542" spans="2:6" x14ac:dyDescent="0.15">
      <c r="B4542" s="33">
        <v>4</v>
      </c>
      <c r="C4542" s="16">
        <v>19.05</v>
      </c>
      <c r="D4542" s="16">
        <v>72.062682684249722</v>
      </c>
      <c r="E4542" s="2">
        <f t="shared" si="152"/>
        <v>12.798949800116382</v>
      </c>
      <c r="F4542" s="2">
        <f t="shared" si="153"/>
        <v>6.0205999132796242</v>
      </c>
    </row>
    <row r="4543" spans="2:6" x14ac:dyDescent="0.15">
      <c r="B4543" s="33">
        <v>4</v>
      </c>
      <c r="C4543" s="16">
        <v>19.05</v>
      </c>
      <c r="D4543" s="16">
        <v>71.952921202196862</v>
      </c>
      <c r="E4543" s="2">
        <f t="shared" si="152"/>
        <v>12.798949800116382</v>
      </c>
      <c r="F4543" s="2">
        <f t="shared" si="153"/>
        <v>6.0205999132796242</v>
      </c>
    </row>
    <row r="4544" spans="2:6" x14ac:dyDescent="0.15">
      <c r="B4544" s="33">
        <v>4</v>
      </c>
      <c r="C4544" s="16">
        <v>19.05</v>
      </c>
      <c r="D4544" s="16">
        <v>72.434838911196238</v>
      </c>
      <c r="E4544" s="2">
        <f t="shared" si="152"/>
        <v>12.798949800116382</v>
      </c>
      <c r="F4544" s="2">
        <f t="shared" si="153"/>
        <v>6.0205999132796242</v>
      </c>
    </row>
    <row r="4545" spans="2:6" x14ac:dyDescent="0.15">
      <c r="B4545" s="33">
        <v>4</v>
      </c>
      <c r="C4545" s="16">
        <v>19.05</v>
      </c>
      <c r="D4545" s="16">
        <v>72.116199127380568</v>
      </c>
      <c r="E4545" s="2">
        <f t="shared" si="152"/>
        <v>12.798949800116382</v>
      </c>
      <c r="F4545" s="2">
        <f t="shared" si="153"/>
        <v>6.0205999132796242</v>
      </c>
    </row>
    <row r="4546" spans="2:6" x14ac:dyDescent="0.15">
      <c r="B4546" s="33">
        <v>4</v>
      </c>
      <c r="C4546" s="16">
        <v>19.05</v>
      </c>
      <c r="D4546" s="16">
        <v>72.332263695382849</v>
      </c>
      <c r="E4546" s="2">
        <f t="shared" si="152"/>
        <v>12.798949800116382</v>
      </c>
      <c r="F4546" s="2">
        <f t="shared" si="153"/>
        <v>6.0205999132796242</v>
      </c>
    </row>
    <row r="4547" spans="2:6" x14ac:dyDescent="0.15">
      <c r="B4547" s="33">
        <v>4</v>
      </c>
      <c r="C4547" s="16">
        <v>19.05</v>
      </c>
      <c r="D4547" s="16">
        <v>72.31226580703931</v>
      </c>
      <c r="E4547" s="2">
        <f t="shared" si="152"/>
        <v>12.798949800116382</v>
      </c>
      <c r="F4547" s="2">
        <f t="shared" si="153"/>
        <v>6.0205999132796242</v>
      </c>
    </row>
    <row r="4548" spans="2:6" x14ac:dyDescent="0.15">
      <c r="B4548" s="33">
        <v>4</v>
      </c>
      <c r="C4548" s="16">
        <v>19.05</v>
      </c>
      <c r="D4548" s="16">
        <v>72.387867375356748</v>
      </c>
      <c r="E4548" s="2">
        <f t="shared" si="152"/>
        <v>12.798949800116382</v>
      </c>
      <c r="F4548" s="2">
        <f t="shared" si="153"/>
        <v>6.0205999132796242</v>
      </c>
    </row>
    <row r="4549" spans="2:6" x14ac:dyDescent="0.15">
      <c r="B4549" s="33">
        <v>4</v>
      </c>
      <c r="C4549" s="16">
        <v>19.05</v>
      </c>
      <c r="D4549" s="16">
        <v>72.635762563415852</v>
      </c>
      <c r="E4549" s="2">
        <f t="shared" si="152"/>
        <v>12.798949800116382</v>
      </c>
      <c r="F4549" s="2">
        <f t="shared" si="153"/>
        <v>6.0205999132796242</v>
      </c>
    </row>
    <row r="4550" spans="2:6" x14ac:dyDescent="0.15">
      <c r="B4550" s="33">
        <v>4</v>
      </c>
      <c r="C4550" s="16">
        <v>19.055901699437495</v>
      </c>
      <c r="D4550" s="16">
        <v>72.415263823342897</v>
      </c>
      <c r="E4550" s="2">
        <f t="shared" si="152"/>
        <v>12.800295038205885</v>
      </c>
      <c r="F4550" s="2">
        <f t="shared" si="153"/>
        <v>6.0205999132796242</v>
      </c>
    </row>
    <row r="4551" spans="2:6" x14ac:dyDescent="0.15">
      <c r="B4551" s="33">
        <v>4</v>
      </c>
      <c r="C4551" s="16">
        <v>19.055901699437495</v>
      </c>
      <c r="D4551" s="16">
        <v>72.133552950207203</v>
      </c>
      <c r="E4551" s="2">
        <f t="shared" si="152"/>
        <v>12.800295038205885</v>
      </c>
      <c r="F4551" s="2">
        <f t="shared" si="153"/>
        <v>6.0205999132796242</v>
      </c>
    </row>
    <row r="4552" spans="2:6" x14ac:dyDescent="0.15">
      <c r="B4552" s="33">
        <v>4</v>
      </c>
      <c r="C4552" s="16">
        <v>19.055901699437495</v>
      </c>
      <c r="D4552" s="16">
        <v>72.033551483024695</v>
      </c>
      <c r="E4552" s="2">
        <f t="shared" si="152"/>
        <v>12.800295038205885</v>
      </c>
      <c r="F4552" s="2">
        <f t="shared" si="153"/>
        <v>6.0205999132796242</v>
      </c>
    </row>
    <row r="4553" spans="2:6" x14ac:dyDescent="0.15">
      <c r="B4553" s="33">
        <v>4</v>
      </c>
      <c r="C4553" s="16">
        <v>19.055901699437495</v>
      </c>
      <c r="D4553" s="16">
        <v>72.640520709054698</v>
      </c>
      <c r="E4553" s="2">
        <f t="shared" si="152"/>
        <v>12.800295038205885</v>
      </c>
      <c r="F4553" s="2">
        <f t="shared" si="153"/>
        <v>6.0205999132796242</v>
      </c>
    </row>
    <row r="4554" spans="2:6" x14ac:dyDescent="0.15">
      <c r="B4554" s="33">
        <v>4</v>
      </c>
      <c r="C4554" s="16">
        <v>19.055901699437495</v>
      </c>
      <c r="D4554" s="16">
        <v>72.198362025850074</v>
      </c>
      <c r="E4554" s="2">
        <f t="shared" ref="E4554:E4617" si="154">10*LOG10(C4554)</f>
        <v>12.800295038205885</v>
      </c>
      <c r="F4554" s="2">
        <f t="shared" ref="F4554:F4617" si="155">10*LOG10(B4554)</f>
        <v>6.0205999132796242</v>
      </c>
    </row>
    <row r="4555" spans="2:6" x14ac:dyDescent="0.15">
      <c r="B4555" s="33">
        <v>4</v>
      </c>
      <c r="C4555" s="16">
        <v>19.055901699437495</v>
      </c>
      <c r="D4555" s="16">
        <v>72.216763762171979</v>
      </c>
      <c r="E4555" s="2">
        <f t="shared" si="154"/>
        <v>12.800295038205885</v>
      </c>
      <c r="F4555" s="2">
        <f t="shared" si="155"/>
        <v>6.0205999132796242</v>
      </c>
    </row>
    <row r="4556" spans="2:6" x14ac:dyDescent="0.15">
      <c r="B4556" s="33">
        <v>4</v>
      </c>
      <c r="C4556" s="16">
        <v>19.055901699437495</v>
      </c>
      <c r="D4556" s="16">
        <v>72.263355648992018</v>
      </c>
      <c r="E4556" s="2">
        <f t="shared" si="154"/>
        <v>12.800295038205885</v>
      </c>
      <c r="F4556" s="2">
        <f t="shared" si="155"/>
        <v>6.0205999132796242</v>
      </c>
    </row>
    <row r="4557" spans="2:6" x14ac:dyDescent="0.15">
      <c r="B4557" s="33">
        <v>4</v>
      </c>
      <c r="C4557" s="16">
        <v>19.055901699437495</v>
      </c>
      <c r="D4557" s="16">
        <v>72.073726949069069</v>
      </c>
      <c r="E4557" s="2">
        <f t="shared" si="154"/>
        <v>12.800295038205885</v>
      </c>
      <c r="F4557" s="2">
        <f t="shared" si="155"/>
        <v>6.0205999132796242</v>
      </c>
    </row>
    <row r="4558" spans="2:6" x14ac:dyDescent="0.15">
      <c r="B4558" s="33">
        <v>4</v>
      </c>
      <c r="C4558" s="16">
        <v>19.055901699437495</v>
      </c>
      <c r="D4558" s="16">
        <v>72.458408154388948</v>
      </c>
      <c r="E4558" s="2">
        <f t="shared" si="154"/>
        <v>12.800295038205885</v>
      </c>
      <c r="F4558" s="2">
        <f t="shared" si="155"/>
        <v>6.0205999132796242</v>
      </c>
    </row>
    <row r="4559" spans="2:6" x14ac:dyDescent="0.15">
      <c r="B4559" s="33">
        <v>4</v>
      </c>
      <c r="C4559" s="16">
        <v>19.055901699437495</v>
      </c>
      <c r="D4559" s="16">
        <v>72.32836927630828</v>
      </c>
      <c r="E4559" s="2">
        <f t="shared" si="154"/>
        <v>12.800295038205885</v>
      </c>
      <c r="F4559" s="2">
        <f t="shared" si="155"/>
        <v>6.0205999132796242</v>
      </c>
    </row>
    <row r="4560" spans="2:6" x14ac:dyDescent="0.15">
      <c r="B4560" s="33">
        <v>4</v>
      </c>
      <c r="C4560" s="16">
        <v>19.055901699437495</v>
      </c>
      <c r="D4560" s="16">
        <v>72.475488691419159</v>
      </c>
      <c r="E4560" s="2">
        <f t="shared" si="154"/>
        <v>12.800295038205885</v>
      </c>
      <c r="F4560" s="2">
        <f t="shared" si="155"/>
        <v>6.0205999132796242</v>
      </c>
    </row>
    <row r="4561" spans="2:6" x14ac:dyDescent="0.15">
      <c r="B4561" s="33">
        <v>4</v>
      </c>
      <c r="C4561" s="16">
        <v>19.055901699437495</v>
      </c>
      <c r="D4561" s="16">
        <v>72.5211617912815</v>
      </c>
      <c r="E4561" s="2">
        <f t="shared" si="154"/>
        <v>12.800295038205885</v>
      </c>
      <c r="F4561" s="2">
        <f t="shared" si="155"/>
        <v>6.0205999132796242</v>
      </c>
    </row>
    <row r="4562" spans="2:6" x14ac:dyDescent="0.15">
      <c r="B4562" s="33">
        <v>4</v>
      </c>
      <c r="C4562" s="16">
        <v>19.055901699437495</v>
      </c>
      <c r="D4562" s="16">
        <v>72.573879304994847</v>
      </c>
      <c r="E4562" s="2">
        <f t="shared" si="154"/>
        <v>12.800295038205885</v>
      </c>
      <c r="F4562" s="2">
        <f t="shared" si="155"/>
        <v>6.0205999132796242</v>
      </c>
    </row>
    <row r="4563" spans="2:6" x14ac:dyDescent="0.15">
      <c r="B4563" s="33">
        <v>4</v>
      </c>
      <c r="C4563" s="16">
        <v>19.055901699437495</v>
      </c>
      <c r="D4563" s="16">
        <v>72.037158745583525</v>
      </c>
      <c r="E4563" s="2">
        <f t="shared" si="154"/>
        <v>12.800295038205885</v>
      </c>
      <c r="F4563" s="2">
        <f t="shared" si="155"/>
        <v>6.0205999132796242</v>
      </c>
    </row>
    <row r="4564" spans="2:6" x14ac:dyDescent="0.15">
      <c r="B4564" s="33">
        <v>4</v>
      </c>
      <c r="C4564" s="16">
        <v>19.055901699437495</v>
      </c>
      <c r="D4564" s="16">
        <v>72.145144316138442</v>
      </c>
      <c r="E4564" s="2">
        <f t="shared" si="154"/>
        <v>12.800295038205885</v>
      </c>
      <c r="F4564" s="2">
        <f t="shared" si="155"/>
        <v>6.0205999132796242</v>
      </c>
    </row>
    <row r="4565" spans="2:6" x14ac:dyDescent="0.15">
      <c r="B4565" s="33">
        <v>4</v>
      </c>
      <c r="C4565" s="16">
        <v>19.055901699437495</v>
      </c>
      <c r="D4565" s="16">
        <v>72.234290577290054</v>
      </c>
      <c r="E4565" s="2">
        <f t="shared" si="154"/>
        <v>12.800295038205885</v>
      </c>
      <c r="F4565" s="2">
        <f t="shared" si="155"/>
        <v>6.0205999132796242</v>
      </c>
    </row>
    <row r="4566" spans="2:6" x14ac:dyDescent="0.15">
      <c r="B4566" s="33">
        <v>4</v>
      </c>
      <c r="C4566" s="16">
        <v>19.055901699437495</v>
      </c>
      <c r="D4566" s="16">
        <v>72.686109307248671</v>
      </c>
      <c r="E4566" s="2">
        <f t="shared" si="154"/>
        <v>12.800295038205885</v>
      </c>
      <c r="F4566" s="2">
        <f t="shared" si="155"/>
        <v>6.0205999132796242</v>
      </c>
    </row>
    <row r="4567" spans="2:6" x14ac:dyDescent="0.15">
      <c r="B4567" s="33">
        <v>4</v>
      </c>
      <c r="C4567" s="16">
        <v>19.055901699437495</v>
      </c>
      <c r="D4567" s="16">
        <v>72.750973541374663</v>
      </c>
      <c r="E4567" s="2">
        <f t="shared" si="154"/>
        <v>12.800295038205885</v>
      </c>
      <c r="F4567" s="2">
        <f t="shared" si="155"/>
        <v>6.0205999132796242</v>
      </c>
    </row>
    <row r="4568" spans="2:6" x14ac:dyDescent="0.15">
      <c r="B4568" s="33">
        <v>4</v>
      </c>
      <c r="C4568" s="16">
        <v>19.055901699437495</v>
      </c>
      <c r="D4568" s="16">
        <v>72.339706571758697</v>
      </c>
      <c r="E4568" s="2">
        <f t="shared" si="154"/>
        <v>12.800295038205885</v>
      </c>
      <c r="F4568" s="2">
        <f t="shared" si="155"/>
        <v>6.0205999132796242</v>
      </c>
    </row>
    <row r="4569" spans="2:6" x14ac:dyDescent="0.15">
      <c r="B4569" s="33">
        <v>4</v>
      </c>
      <c r="C4569" s="16">
        <v>19.055901699437495</v>
      </c>
      <c r="D4569" s="16">
        <v>72.445540079572794</v>
      </c>
      <c r="E4569" s="2">
        <f t="shared" si="154"/>
        <v>12.800295038205885</v>
      </c>
      <c r="F4569" s="2">
        <f t="shared" si="155"/>
        <v>6.0205999132796242</v>
      </c>
    </row>
    <row r="4570" spans="2:6" x14ac:dyDescent="0.15">
      <c r="B4570" s="33">
        <v>4</v>
      </c>
      <c r="C4570" s="16">
        <v>19.055901699437495</v>
      </c>
      <c r="D4570" s="16">
        <v>72.813819325713524</v>
      </c>
      <c r="E4570" s="2">
        <f t="shared" si="154"/>
        <v>12.800295038205885</v>
      </c>
      <c r="F4570" s="2">
        <f t="shared" si="155"/>
        <v>6.0205999132796242</v>
      </c>
    </row>
    <row r="4571" spans="2:6" x14ac:dyDescent="0.15">
      <c r="B4571" s="33">
        <v>4</v>
      </c>
      <c r="C4571" s="16">
        <v>19.061237243569579</v>
      </c>
      <c r="D4571" s="16">
        <v>72.139300319943473</v>
      </c>
      <c r="E4571" s="2">
        <f t="shared" si="154"/>
        <v>12.801510867858322</v>
      </c>
      <c r="F4571" s="2">
        <f t="shared" si="155"/>
        <v>6.0205999132796242</v>
      </c>
    </row>
    <row r="4572" spans="2:6" x14ac:dyDescent="0.15">
      <c r="B4572" s="33">
        <v>4</v>
      </c>
      <c r="C4572" s="16">
        <v>19.061237243569579</v>
      </c>
      <c r="D4572" s="16">
        <v>72.383480370823804</v>
      </c>
      <c r="E4572" s="2">
        <f t="shared" si="154"/>
        <v>12.801510867858322</v>
      </c>
      <c r="F4572" s="2">
        <f t="shared" si="155"/>
        <v>6.0205999132796242</v>
      </c>
    </row>
    <row r="4573" spans="2:6" x14ac:dyDescent="0.15">
      <c r="B4573" s="33">
        <v>4</v>
      </c>
      <c r="C4573" s="16">
        <v>19.061237243569579</v>
      </c>
      <c r="D4573" s="16">
        <v>72.223678752487672</v>
      </c>
      <c r="E4573" s="2">
        <f t="shared" si="154"/>
        <v>12.801510867858322</v>
      </c>
      <c r="F4573" s="2">
        <f t="shared" si="155"/>
        <v>6.0205999132796242</v>
      </c>
    </row>
    <row r="4574" spans="2:6" x14ac:dyDescent="0.15">
      <c r="B4574" s="33">
        <v>4</v>
      </c>
      <c r="C4574" s="16">
        <v>19.061237243569579</v>
      </c>
      <c r="D4574" s="16">
        <v>72.448745546867769</v>
      </c>
      <c r="E4574" s="2">
        <f t="shared" si="154"/>
        <v>12.801510867858322</v>
      </c>
      <c r="F4574" s="2">
        <f t="shared" si="155"/>
        <v>6.0205999132796242</v>
      </c>
    </row>
    <row r="4575" spans="2:6" x14ac:dyDescent="0.15">
      <c r="B4575" s="33">
        <v>4</v>
      </c>
      <c r="C4575" s="16">
        <v>19.061237243569579</v>
      </c>
      <c r="D4575" s="16">
        <v>72.156163034197832</v>
      </c>
      <c r="E4575" s="2">
        <f t="shared" si="154"/>
        <v>12.801510867858322</v>
      </c>
      <c r="F4575" s="2">
        <f t="shared" si="155"/>
        <v>6.0205999132796242</v>
      </c>
    </row>
    <row r="4576" spans="2:6" x14ac:dyDescent="0.15">
      <c r="B4576" s="33">
        <v>4</v>
      </c>
      <c r="C4576" s="16">
        <v>19.061237243569579</v>
      </c>
      <c r="D4576" s="16">
        <v>72.136259309045499</v>
      </c>
      <c r="E4576" s="2">
        <f t="shared" si="154"/>
        <v>12.801510867858322</v>
      </c>
      <c r="F4576" s="2">
        <f t="shared" si="155"/>
        <v>6.0205999132796242</v>
      </c>
    </row>
    <row r="4577" spans="2:6" x14ac:dyDescent="0.15">
      <c r="B4577" s="33">
        <v>4</v>
      </c>
      <c r="C4577" s="16">
        <v>19.061237243569579</v>
      </c>
      <c r="D4577" s="16">
        <v>72.078761269965355</v>
      </c>
      <c r="E4577" s="2">
        <f t="shared" si="154"/>
        <v>12.801510867858322</v>
      </c>
      <c r="F4577" s="2">
        <f t="shared" si="155"/>
        <v>6.0205999132796242</v>
      </c>
    </row>
    <row r="4578" spans="2:6" x14ac:dyDescent="0.15">
      <c r="B4578" s="33">
        <v>4</v>
      </c>
      <c r="C4578" s="16">
        <v>19.061237243569579</v>
      </c>
      <c r="D4578" s="16">
        <v>71.898899286301031</v>
      </c>
      <c r="E4578" s="2">
        <f t="shared" si="154"/>
        <v>12.801510867858322</v>
      </c>
      <c r="F4578" s="2">
        <f t="shared" si="155"/>
        <v>6.0205999132796242</v>
      </c>
    </row>
    <row r="4579" spans="2:6" x14ac:dyDescent="0.15">
      <c r="B4579" s="33">
        <v>4</v>
      </c>
      <c r="C4579" s="16">
        <v>19.061237243569579</v>
      </c>
      <c r="D4579" s="16">
        <v>72.212550134995141</v>
      </c>
      <c r="E4579" s="2">
        <f t="shared" si="154"/>
        <v>12.801510867858322</v>
      </c>
      <c r="F4579" s="2">
        <f t="shared" si="155"/>
        <v>6.0205999132796242</v>
      </c>
    </row>
    <row r="4580" spans="2:6" x14ac:dyDescent="0.15">
      <c r="B4580" s="33">
        <v>4</v>
      </c>
      <c r="C4580" s="16">
        <v>19.061237243569579</v>
      </c>
      <c r="D4580" s="16">
        <v>72.138091216384495</v>
      </c>
      <c r="E4580" s="2">
        <f t="shared" si="154"/>
        <v>12.801510867858322</v>
      </c>
      <c r="F4580" s="2">
        <f t="shared" si="155"/>
        <v>6.0205999132796242</v>
      </c>
    </row>
    <row r="4581" spans="2:6" x14ac:dyDescent="0.15">
      <c r="B4581" s="33">
        <v>4</v>
      </c>
      <c r="C4581" s="16">
        <v>19.061237243569579</v>
      </c>
      <c r="D4581" s="16">
        <v>72.73307339307371</v>
      </c>
      <c r="E4581" s="2">
        <f t="shared" si="154"/>
        <v>12.801510867858322</v>
      </c>
      <c r="F4581" s="2">
        <f t="shared" si="155"/>
        <v>6.0205999132796242</v>
      </c>
    </row>
    <row r="4582" spans="2:6" x14ac:dyDescent="0.15">
      <c r="B4582" s="33">
        <v>4</v>
      </c>
      <c r="C4582" s="16">
        <v>19.061237243569579</v>
      </c>
      <c r="D4582" s="16">
        <v>72.366579810031965</v>
      </c>
      <c r="E4582" s="2">
        <f t="shared" si="154"/>
        <v>12.801510867858322</v>
      </c>
      <c r="F4582" s="2">
        <f t="shared" si="155"/>
        <v>6.0205999132796242</v>
      </c>
    </row>
    <row r="4583" spans="2:6" x14ac:dyDescent="0.15">
      <c r="B4583" s="33">
        <v>4</v>
      </c>
      <c r="C4583" s="16">
        <v>19.061237243569579</v>
      </c>
      <c r="D4583" s="16">
        <v>72.609537055068756</v>
      </c>
      <c r="E4583" s="2">
        <f t="shared" si="154"/>
        <v>12.801510867858322</v>
      </c>
      <c r="F4583" s="2">
        <f t="shared" si="155"/>
        <v>6.0205999132796242</v>
      </c>
    </row>
    <row r="4584" spans="2:6" x14ac:dyDescent="0.15">
      <c r="B4584" s="33">
        <v>4</v>
      </c>
      <c r="C4584" s="16">
        <v>19.061237243569579</v>
      </c>
      <c r="D4584" s="16">
        <v>72.492672567889471</v>
      </c>
      <c r="E4584" s="2">
        <f t="shared" si="154"/>
        <v>12.801510867858322</v>
      </c>
      <c r="F4584" s="2">
        <f t="shared" si="155"/>
        <v>6.0205999132796242</v>
      </c>
    </row>
    <row r="4585" spans="2:6" x14ac:dyDescent="0.15">
      <c r="B4585" s="33">
        <v>4</v>
      </c>
      <c r="C4585" s="16">
        <v>19.061237243569579</v>
      </c>
      <c r="D4585" s="16">
        <v>72.368397574890523</v>
      </c>
      <c r="E4585" s="2">
        <f t="shared" si="154"/>
        <v>12.801510867858322</v>
      </c>
      <c r="F4585" s="2">
        <f t="shared" si="155"/>
        <v>6.0205999132796242</v>
      </c>
    </row>
    <row r="4586" spans="2:6" x14ac:dyDescent="0.15">
      <c r="B4586" s="33">
        <v>4</v>
      </c>
      <c r="C4586" s="16">
        <v>19.061237243569579</v>
      </c>
      <c r="D4586" s="16">
        <v>72.556171746234767</v>
      </c>
      <c r="E4586" s="2">
        <f t="shared" si="154"/>
        <v>12.801510867858322</v>
      </c>
      <c r="F4586" s="2">
        <f t="shared" si="155"/>
        <v>6.0205999132796242</v>
      </c>
    </row>
    <row r="4587" spans="2:6" x14ac:dyDescent="0.15">
      <c r="B4587" s="33">
        <v>4</v>
      </c>
      <c r="C4587" s="16">
        <v>19.061237243569579</v>
      </c>
      <c r="D4587" s="16">
        <v>72.224645201667258</v>
      </c>
      <c r="E4587" s="2">
        <f t="shared" si="154"/>
        <v>12.801510867858322</v>
      </c>
      <c r="F4587" s="2">
        <f t="shared" si="155"/>
        <v>6.0205999132796242</v>
      </c>
    </row>
    <row r="4588" spans="2:6" x14ac:dyDescent="0.15">
      <c r="B4588" s="33">
        <v>4</v>
      </c>
      <c r="C4588" s="16">
        <v>19.061237243569579</v>
      </c>
      <c r="D4588" s="16">
        <v>72.312455129262148</v>
      </c>
      <c r="E4588" s="2">
        <f t="shared" si="154"/>
        <v>12.801510867858322</v>
      </c>
      <c r="F4588" s="2">
        <f t="shared" si="155"/>
        <v>6.0205999132796242</v>
      </c>
    </row>
    <row r="4589" spans="2:6" x14ac:dyDescent="0.15">
      <c r="B4589" s="33">
        <v>4</v>
      </c>
      <c r="C4589" s="16">
        <v>19.061237243569579</v>
      </c>
      <c r="D4589" s="16">
        <v>72.230248251103461</v>
      </c>
      <c r="E4589" s="2">
        <f t="shared" si="154"/>
        <v>12.801510867858322</v>
      </c>
      <c r="F4589" s="2">
        <f t="shared" si="155"/>
        <v>6.0205999132796242</v>
      </c>
    </row>
    <row r="4590" spans="2:6" x14ac:dyDescent="0.15">
      <c r="B4590" s="33">
        <v>4</v>
      </c>
      <c r="C4590" s="16">
        <v>19.061237243569579</v>
      </c>
      <c r="D4590" s="16">
        <v>72.266362529673913</v>
      </c>
      <c r="E4590" s="2">
        <f t="shared" si="154"/>
        <v>12.801510867858322</v>
      </c>
      <c r="F4590" s="2">
        <f t="shared" si="155"/>
        <v>6.0205999132796242</v>
      </c>
    </row>
    <row r="4591" spans="2:6" x14ac:dyDescent="0.15">
      <c r="B4591" s="33">
        <v>4</v>
      </c>
      <c r="C4591" s="16">
        <v>19.061237243569579</v>
      </c>
      <c r="D4591" s="16">
        <v>72.763625244159783</v>
      </c>
      <c r="E4591" s="2">
        <f t="shared" si="154"/>
        <v>12.801510867858322</v>
      </c>
      <c r="F4591" s="2">
        <f t="shared" si="155"/>
        <v>6.0205999132796242</v>
      </c>
    </row>
    <row r="4592" spans="2:6" x14ac:dyDescent="0.15">
      <c r="B4592" s="33">
        <v>4</v>
      </c>
      <c r="C4592" s="16">
        <v>19.061237243569579</v>
      </c>
      <c r="D4592" s="16">
        <v>72.017237101724959</v>
      </c>
      <c r="E4592" s="2">
        <f t="shared" si="154"/>
        <v>12.801510867858322</v>
      </c>
      <c r="F4592" s="2">
        <f t="shared" si="155"/>
        <v>6.0205999132796242</v>
      </c>
    </row>
    <row r="4593" spans="2:6" x14ac:dyDescent="0.15">
      <c r="B4593" s="33">
        <v>4</v>
      </c>
      <c r="C4593" s="16">
        <v>19.061237243569579</v>
      </c>
      <c r="D4593" s="16">
        <v>72.159919745671402</v>
      </c>
      <c r="E4593" s="2">
        <f t="shared" si="154"/>
        <v>12.801510867858322</v>
      </c>
      <c r="F4593" s="2">
        <f t="shared" si="155"/>
        <v>6.0205999132796242</v>
      </c>
    </row>
    <row r="4594" spans="2:6" x14ac:dyDescent="0.15">
      <c r="B4594" s="33">
        <v>4</v>
      </c>
      <c r="C4594" s="16">
        <v>19.061237243569579</v>
      </c>
      <c r="D4594" s="16">
        <v>72.525449611303983</v>
      </c>
      <c r="E4594" s="2">
        <f t="shared" si="154"/>
        <v>12.801510867858322</v>
      </c>
      <c r="F4594" s="2">
        <f t="shared" si="155"/>
        <v>6.0205999132796242</v>
      </c>
    </row>
    <row r="4595" spans="2:6" x14ac:dyDescent="0.15">
      <c r="B4595" s="33">
        <v>4</v>
      </c>
      <c r="C4595" s="16">
        <v>19.061237243569579</v>
      </c>
      <c r="D4595" s="16">
        <v>72.183182234439698</v>
      </c>
      <c r="E4595" s="2">
        <f t="shared" si="154"/>
        <v>12.801510867858322</v>
      </c>
      <c r="F4595" s="2">
        <f t="shared" si="155"/>
        <v>6.0205999132796242</v>
      </c>
    </row>
    <row r="4596" spans="2:6" x14ac:dyDescent="0.15">
      <c r="B4596" s="33">
        <v>4</v>
      </c>
      <c r="C4596" s="16">
        <v>19.061237243569579</v>
      </c>
      <c r="D4596" s="16">
        <v>72.41070944479074</v>
      </c>
      <c r="E4596" s="2">
        <f t="shared" si="154"/>
        <v>12.801510867858322</v>
      </c>
      <c r="F4596" s="2">
        <f t="shared" si="155"/>
        <v>6.0205999132796242</v>
      </c>
    </row>
    <row r="4597" spans="2:6" x14ac:dyDescent="0.15">
      <c r="B4597" s="33">
        <v>4</v>
      </c>
      <c r="C4597" s="16">
        <v>19.061237243569579</v>
      </c>
      <c r="D4597" s="16">
        <v>72.809690130604693</v>
      </c>
      <c r="E4597" s="2">
        <f t="shared" si="154"/>
        <v>12.801510867858322</v>
      </c>
      <c r="F4597" s="2">
        <f t="shared" si="155"/>
        <v>6.0205999132796242</v>
      </c>
    </row>
    <row r="4598" spans="2:6" x14ac:dyDescent="0.15">
      <c r="B4598" s="33">
        <v>4</v>
      </c>
      <c r="C4598" s="16">
        <v>19.061237243569579</v>
      </c>
      <c r="D4598" s="16">
        <v>72.489695587189232</v>
      </c>
      <c r="E4598" s="2">
        <f t="shared" si="154"/>
        <v>12.801510867858322</v>
      </c>
      <c r="F4598" s="2">
        <f t="shared" si="155"/>
        <v>6.0205999132796242</v>
      </c>
    </row>
    <row r="4599" spans="2:6" x14ac:dyDescent="0.15">
      <c r="B4599" s="33">
        <v>4</v>
      </c>
      <c r="C4599" s="16">
        <v>19.061237243569579</v>
      </c>
      <c r="D4599" s="16">
        <v>72.353300433698962</v>
      </c>
      <c r="E4599" s="2">
        <f t="shared" si="154"/>
        <v>12.801510867858322</v>
      </c>
      <c r="F4599" s="2">
        <f t="shared" si="155"/>
        <v>6.0205999132796242</v>
      </c>
    </row>
    <row r="4600" spans="2:6" x14ac:dyDescent="0.15">
      <c r="B4600" s="33">
        <v>4</v>
      </c>
      <c r="C4600" s="16">
        <v>19.061237243569579</v>
      </c>
      <c r="D4600" s="16">
        <v>72.603762060586405</v>
      </c>
      <c r="E4600" s="2">
        <f t="shared" si="154"/>
        <v>12.801510867858322</v>
      </c>
      <c r="F4600" s="2">
        <f t="shared" si="155"/>
        <v>6.0205999132796242</v>
      </c>
    </row>
    <row r="4601" spans="2:6" x14ac:dyDescent="0.15">
      <c r="B4601" s="33">
        <v>4</v>
      </c>
      <c r="C4601" s="16">
        <v>19.066143782776614</v>
      </c>
      <c r="D4601" s="16">
        <v>72.124347327755544</v>
      </c>
      <c r="E4601" s="2">
        <f t="shared" si="154"/>
        <v>12.802628638267546</v>
      </c>
      <c r="F4601" s="2">
        <f t="shared" si="155"/>
        <v>6.0205999132796242</v>
      </c>
    </row>
    <row r="4602" spans="2:6" x14ac:dyDescent="0.15">
      <c r="B4602" s="33">
        <v>4</v>
      </c>
      <c r="C4602" s="16">
        <v>19.066143782776614</v>
      </c>
      <c r="D4602" s="16">
        <v>71.843412409579486</v>
      </c>
      <c r="E4602" s="2">
        <f t="shared" si="154"/>
        <v>12.802628638267546</v>
      </c>
      <c r="F4602" s="2">
        <f t="shared" si="155"/>
        <v>6.0205999132796242</v>
      </c>
    </row>
    <row r="4603" spans="2:6" x14ac:dyDescent="0.15">
      <c r="B4603" s="33">
        <v>4</v>
      </c>
      <c r="C4603" s="16">
        <v>19.066143782776614</v>
      </c>
      <c r="D4603" s="16">
        <v>71.800666882933299</v>
      </c>
      <c r="E4603" s="2">
        <f t="shared" si="154"/>
        <v>12.802628638267546</v>
      </c>
      <c r="F4603" s="2">
        <f t="shared" si="155"/>
        <v>6.0205999132796242</v>
      </c>
    </row>
    <row r="4604" spans="2:6" x14ac:dyDescent="0.15">
      <c r="B4604" s="33">
        <v>4</v>
      </c>
      <c r="C4604" s="16">
        <v>19.066143782776614</v>
      </c>
      <c r="D4604" s="16">
        <v>72.302481745505219</v>
      </c>
      <c r="E4604" s="2">
        <f t="shared" si="154"/>
        <v>12.802628638267546</v>
      </c>
      <c r="F4604" s="2">
        <f t="shared" si="155"/>
        <v>6.0205999132796242</v>
      </c>
    </row>
    <row r="4605" spans="2:6" x14ac:dyDescent="0.15">
      <c r="B4605" s="33">
        <v>4</v>
      </c>
      <c r="C4605" s="16">
        <v>19.066143782776614</v>
      </c>
      <c r="D4605" s="16">
        <v>72.442189005084671</v>
      </c>
      <c r="E4605" s="2">
        <f t="shared" si="154"/>
        <v>12.802628638267546</v>
      </c>
      <c r="F4605" s="2">
        <f t="shared" si="155"/>
        <v>6.0205999132796242</v>
      </c>
    </row>
    <row r="4606" spans="2:6" x14ac:dyDescent="0.15">
      <c r="B4606" s="33">
        <v>4</v>
      </c>
      <c r="C4606" s="16">
        <v>19.066143782776614</v>
      </c>
      <c r="D4606" s="16">
        <v>72.741676502650535</v>
      </c>
      <c r="E4606" s="2">
        <f t="shared" si="154"/>
        <v>12.802628638267546</v>
      </c>
      <c r="F4606" s="2">
        <f t="shared" si="155"/>
        <v>6.0205999132796242</v>
      </c>
    </row>
    <row r="4607" spans="2:6" x14ac:dyDescent="0.15">
      <c r="B4607" s="33">
        <v>4</v>
      </c>
      <c r="C4607" s="16">
        <v>19.066143782776614</v>
      </c>
      <c r="D4607" s="16">
        <v>72.151939561692174</v>
      </c>
      <c r="E4607" s="2">
        <f t="shared" si="154"/>
        <v>12.802628638267546</v>
      </c>
      <c r="F4607" s="2">
        <f t="shared" si="155"/>
        <v>6.0205999132796242</v>
      </c>
    </row>
    <row r="4608" spans="2:6" x14ac:dyDescent="0.15">
      <c r="B4608" s="33">
        <v>4</v>
      </c>
      <c r="C4608" s="16">
        <v>19.066143782776614</v>
      </c>
      <c r="D4608" s="16">
        <v>72.39852310833075</v>
      </c>
      <c r="E4608" s="2">
        <f t="shared" si="154"/>
        <v>12.802628638267546</v>
      </c>
      <c r="F4608" s="2">
        <f t="shared" si="155"/>
        <v>6.0205999132796242</v>
      </c>
    </row>
    <row r="4609" spans="2:6" x14ac:dyDescent="0.15">
      <c r="B4609" s="33">
        <v>4</v>
      </c>
      <c r="C4609" s="16">
        <v>19.066143782776614</v>
      </c>
      <c r="D4609" s="16">
        <v>72.001409104142397</v>
      </c>
      <c r="E4609" s="2">
        <f t="shared" si="154"/>
        <v>12.802628638267546</v>
      </c>
      <c r="F4609" s="2">
        <f t="shared" si="155"/>
        <v>6.0205999132796242</v>
      </c>
    </row>
    <row r="4610" spans="2:6" x14ac:dyDescent="0.15">
      <c r="B4610" s="33">
        <v>4</v>
      </c>
      <c r="C4610" s="16">
        <v>19.066143782776614</v>
      </c>
      <c r="D4610" s="16">
        <v>72.068091138366327</v>
      </c>
      <c r="E4610" s="2">
        <f t="shared" si="154"/>
        <v>12.802628638267546</v>
      </c>
      <c r="F4610" s="2">
        <f t="shared" si="155"/>
        <v>6.0205999132796242</v>
      </c>
    </row>
    <row r="4611" spans="2:6" x14ac:dyDescent="0.15">
      <c r="B4611" s="33">
        <v>4</v>
      </c>
      <c r="C4611" s="16">
        <v>19.066143782776614</v>
      </c>
      <c r="D4611" s="16">
        <v>72.195035177823442</v>
      </c>
      <c r="E4611" s="2">
        <f t="shared" si="154"/>
        <v>12.802628638267546</v>
      </c>
      <c r="F4611" s="2">
        <f t="shared" si="155"/>
        <v>6.0205999132796242</v>
      </c>
    </row>
    <row r="4612" spans="2:6" x14ac:dyDescent="0.15">
      <c r="B4612" s="33">
        <v>4</v>
      </c>
      <c r="C4612" s="16">
        <v>19.066143782776614</v>
      </c>
      <c r="D4612" s="16">
        <v>72.259696879191281</v>
      </c>
      <c r="E4612" s="2">
        <f t="shared" si="154"/>
        <v>12.802628638267546</v>
      </c>
      <c r="F4612" s="2">
        <f t="shared" si="155"/>
        <v>6.0205999132796242</v>
      </c>
    </row>
    <row r="4613" spans="2:6" x14ac:dyDescent="0.15">
      <c r="B4613" s="33">
        <v>4</v>
      </c>
      <c r="C4613" s="16">
        <v>19.066143782776614</v>
      </c>
      <c r="D4613" s="16">
        <v>72.46400344532799</v>
      </c>
      <c r="E4613" s="2">
        <f t="shared" si="154"/>
        <v>12.802628638267546</v>
      </c>
      <c r="F4613" s="2">
        <f t="shared" si="155"/>
        <v>6.0205999132796242</v>
      </c>
    </row>
    <row r="4614" spans="2:6" x14ac:dyDescent="0.15">
      <c r="B4614" s="33">
        <v>4</v>
      </c>
      <c r="C4614" s="16">
        <v>19.066143782776614</v>
      </c>
      <c r="D4614" s="16">
        <v>72.315049440877445</v>
      </c>
      <c r="E4614" s="2">
        <f t="shared" si="154"/>
        <v>12.802628638267546</v>
      </c>
      <c r="F4614" s="2">
        <f t="shared" si="155"/>
        <v>6.0205999132796242</v>
      </c>
    </row>
    <row r="4615" spans="2:6" x14ac:dyDescent="0.15">
      <c r="B4615" s="33">
        <v>4</v>
      </c>
      <c r="C4615" s="16">
        <v>19.066143782776614</v>
      </c>
      <c r="D4615" s="16">
        <v>72.442416221837817</v>
      </c>
      <c r="E4615" s="2">
        <f t="shared" si="154"/>
        <v>12.802628638267546</v>
      </c>
      <c r="F4615" s="2">
        <f t="shared" si="155"/>
        <v>6.0205999132796242</v>
      </c>
    </row>
    <row r="4616" spans="2:6" x14ac:dyDescent="0.15">
      <c r="B4616" s="33">
        <v>4</v>
      </c>
      <c r="C4616" s="16">
        <v>19.066143782776614</v>
      </c>
      <c r="D4616" s="16">
        <v>72.106140307572858</v>
      </c>
      <c r="E4616" s="2">
        <f t="shared" si="154"/>
        <v>12.802628638267546</v>
      </c>
      <c r="F4616" s="2">
        <f t="shared" si="155"/>
        <v>6.0205999132796242</v>
      </c>
    </row>
    <row r="4617" spans="2:6" x14ac:dyDescent="0.15">
      <c r="B4617" s="33">
        <v>4</v>
      </c>
      <c r="C4617" s="16">
        <v>19.066143782776614</v>
      </c>
      <c r="D4617" s="16">
        <v>72.488251644549393</v>
      </c>
      <c r="E4617" s="2">
        <f t="shared" si="154"/>
        <v>12.802628638267546</v>
      </c>
      <c r="F4617" s="2">
        <f t="shared" si="155"/>
        <v>6.0205999132796242</v>
      </c>
    </row>
    <row r="4618" spans="2:6" x14ac:dyDescent="0.15">
      <c r="B4618" s="33">
        <v>4</v>
      </c>
      <c r="C4618" s="16">
        <v>19.066143782776614</v>
      </c>
      <c r="D4618" s="16">
        <v>72.406537419229522</v>
      </c>
      <c r="E4618" s="2">
        <f t="shared" ref="E4618:E4681" si="156">10*LOG10(C4618)</f>
        <v>12.802628638267546</v>
      </c>
      <c r="F4618" s="2">
        <f t="shared" ref="F4618:F4681" si="157">10*LOG10(B4618)</f>
        <v>6.0205999132796242</v>
      </c>
    </row>
    <row r="4619" spans="2:6" x14ac:dyDescent="0.15">
      <c r="B4619" s="33">
        <v>4</v>
      </c>
      <c r="C4619" s="16">
        <v>19.066143782776614</v>
      </c>
      <c r="D4619" s="16">
        <v>72.495899825646163</v>
      </c>
      <c r="E4619" s="2">
        <f t="shared" si="156"/>
        <v>12.802628638267546</v>
      </c>
      <c r="F4619" s="2">
        <f t="shared" si="157"/>
        <v>6.0205999132796242</v>
      </c>
    </row>
    <row r="4620" spans="2:6" x14ac:dyDescent="0.15">
      <c r="B4620" s="33">
        <v>4</v>
      </c>
      <c r="C4620" s="16">
        <v>19.066143782776614</v>
      </c>
      <c r="D4620" s="16">
        <v>72.278561539479355</v>
      </c>
      <c r="E4620" s="2">
        <f t="shared" si="156"/>
        <v>12.802628638267546</v>
      </c>
      <c r="F4620" s="2">
        <f t="shared" si="157"/>
        <v>6.0205999132796242</v>
      </c>
    </row>
    <row r="4621" spans="2:6" x14ac:dyDescent="0.15">
      <c r="B4621" s="33">
        <v>4</v>
      </c>
      <c r="C4621" s="16">
        <v>19.070710678118655</v>
      </c>
      <c r="D4621" s="16">
        <v>72.207868716886153</v>
      </c>
      <c r="E4621" s="2">
        <f t="shared" si="156"/>
        <v>12.8036687751556</v>
      </c>
      <c r="F4621" s="2">
        <f t="shared" si="157"/>
        <v>6.0205999132796242</v>
      </c>
    </row>
    <row r="4622" spans="2:6" x14ac:dyDescent="0.15">
      <c r="B4622" s="33">
        <v>4</v>
      </c>
      <c r="C4622" s="16">
        <v>19.070710678118655</v>
      </c>
      <c r="D4622" s="16">
        <v>72.194386108046132</v>
      </c>
      <c r="E4622" s="2">
        <f t="shared" si="156"/>
        <v>12.8036687751556</v>
      </c>
      <c r="F4622" s="2">
        <f t="shared" si="157"/>
        <v>6.0205999132796242</v>
      </c>
    </row>
    <row r="4623" spans="2:6" x14ac:dyDescent="0.15">
      <c r="B4623" s="33">
        <v>4</v>
      </c>
      <c r="C4623" s="16">
        <v>19.070710678118655</v>
      </c>
      <c r="D4623" s="16">
        <v>72.395660185917677</v>
      </c>
      <c r="E4623" s="2">
        <f t="shared" si="156"/>
        <v>12.8036687751556</v>
      </c>
      <c r="F4623" s="2">
        <f t="shared" si="157"/>
        <v>6.0205999132796242</v>
      </c>
    </row>
    <row r="4624" spans="2:6" x14ac:dyDescent="0.15">
      <c r="B4624" s="33">
        <v>4</v>
      </c>
      <c r="C4624" s="16">
        <v>19.070710678118655</v>
      </c>
      <c r="D4624" s="16">
        <v>72.363321979642521</v>
      </c>
      <c r="E4624" s="2">
        <f t="shared" si="156"/>
        <v>12.8036687751556</v>
      </c>
      <c r="F4624" s="2">
        <f t="shared" si="157"/>
        <v>6.0205999132796242</v>
      </c>
    </row>
    <row r="4625" spans="2:6" x14ac:dyDescent="0.15">
      <c r="B4625" s="33">
        <v>4</v>
      </c>
      <c r="C4625" s="16">
        <v>19.070710678118655</v>
      </c>
      <c r="D4625" s="16">
        <v>72.274498754905906</v>
      </c>
      <c r="E4625" s="2">
        <f t="shared" si="156"/>
        <v>12.8036687751556</v>
      </c>
      <c r="F4625" s="2">
        <f t="shared" si="157"/>
        <v>6.0205999132796242</v>
      </c>
    </row>
    <row r="4626" spans="2:6" x14ac:dyDescent="0.15">
      <c r="B4626" s="33">
        <v>4</v>
      </c>
      <c r="C4626" s="16">
        <v>19.070710678118655</v>
      </c>
      <c r="D4626" s="16">
        <v>72.85554120203706</v>
      </c>
      <c r="E4626" s="2">
        <f t="shared" si="156"/>
        <v>12.8036687751556</v>
      </c>
      <c r="F4626" s="2">
        <f t="shared" si="157"/>
        <v>6.0205999132796242</v>
      </c>
    </row>
    <row r="4627" spans="2:6" x14ac:dyDescent="0.15">
      <c r="B4627" s="33">
        <v>4</v>
      </c>
      <c r="C4627" s="16">
        <v>19.070710678118655</v>
      </c>
      <c r="D4627" s="16">
        <v>72.333353174719861</v>
      </c>
      <c r="E4627" s="2">
        <f t="shared" si="156"/>
        <v>12.8036687751556</v>
      </c>
      <c r="F4627" s="2">
        <f t="shared" si="157"/>
        <v>6.0205999132796242</v>
      </c>
    </row>
    <row r="4628" spans="2:6" x14ac:dyDescent="0.15">
      <c r="B4628" s="33">
        <v>4</v>
      </c>
      <c r="C4628" s="16">
        <v>19.070710678118655</v>
      </c>
      <c r="D4628" s="16">
        <v>71.738059940394066</v>
      </c>
      <c r="E4628" s="2">
        <f t="shared" si="156"/>
        <v>12.8036687751556</v>
      </c>
      <c r="F4628" s="2">
        <f t="shared" si="157"/>
        <v>6.0205999132796242</v>
      </c>
    </row>
    <row r="4629" spans="2:6" x14ac:dyDescent="0.15">
      <c r="B4629" s="33">
        <v>4</v>
      </c>
      <c r="C4629" s="16">
        <v>19.070710678118655</v>
      </c>
      <c r="D4629" s="16">
        <v>71.819938769478284</v>
      </c>
      <c r="E4629" s="2">
        <f t="shared" si="156"/>
        <v>12.8036687751556</v>
      </c>
      <c r="F4629" s="2">
        <f t="shared" si="157"/>
        <v>6.0205999132796242</v>
      </c>
    </row>
    <row r="4630" spans="2:6" x14ac:dyDescent="0.15">
      <c r="B4630" s="33">
        <v>4</v>
      </c>
      <c r="C4630" s="16">
        <v>19.070710678118655</v>
      </c>
      <c r="D4630" s="16">
        <v>72.232955930124746</v>
      </c>
      <c r="E4630" s="2">
        <f t="shared" si="156"/>
        <v>12.8036687751556</v>
      </c>
      <c r="F4630" s="2">
        <f t="shared" si="157"/>
        <v>6.0205999132796242</v>
      </c>
    </row>
    <row r="4631" spans="2:6" x14ac:dyDescent="0.15">
      <c r="B4631" s="33">
        <v>4</v>
      </c>
      <c r="C4631" s="16">
        <v>19.070710678118655</v>
      </c>
      <c r="D4631" s="16">
        <v>72.806451192573974</v>
      </c>
      <c r="E4631" s="2">
        <f t="shared" si="156"/>
        <v>12.8036687751556</v>
      </c>
      <c r="F4631" s="2">
        <f t="shared" si="157"/>
        <v>6.0205999132796242</v>
      </c>
    </row>
    <row r="4632" spans="2:6" x14ac:dyDescent="0.15">
      <c r="B4632" s="33">
        <v>4</v>
      </c>
      <c r="C4632" s="16">
        <v>19.070710678118655</v>
      </c>
      <c r="D4632" s="16">
        <v>72.233730001947379</v>
      </c>
      <c r="E4632" s="2">
        <f t="shared" si="156"/>
        <v>12.8036687751556</v>
      </c>
      <c r="F4632" s="2">
        <f t="shared" si="157"/>
        <v>6.0205999132796242</v>
      </c>
    </row>
    <row r="4633" spans="2:6" x14ac:dyDescent="0.15">
      <c r="B4633" s="33">
        <v>4</v>
      </c>
      <c r="C4633" s="16">
        <v>19.070710678118655</v>
      </c>
      <c r="D4633" s="16">
        <v>72.297740594982599</v>
      </c>
      <c r="E4633" s="2">
        <f t="shared" si="156"/>
        <v>12.8036687751556</v>
      </c>
      <c r="F4633" s="2">
        <f t="shared" si="157"/>
        <v>6.0205999132796242</v>
      </c>
    </row>
    <row r="4634" spans="2:6" x14ac:dyDescent="0.15">
      <c r="B4634" s="33">
        <v>4</v>
      </c>
      <c r="C4634" s="16">
        <v>19.070710678118655</v>
      </c>
      <c r="D4634" s="16">
        <v>72.169841342439938</v>
      </c>
      <c r="E4634" s="2">
        <f t="shared" si="156"/>
        <v>12.8036687751556</v>
      </c>
      <c r="F4634" s="2">
        <f t="shared" si="157"/>
        <v>6.0205999132796242</v>
      </c>
    </row>
    <row r="4635" spans="2:6" x14ac:dyDescent="0.15">
      <c r="B4635" s="33">
        <v>4</v>
      </c>
      <c r="C4635" s="16">
        <v>19.070710678118655</v>
      </c>
      <c r="D4635" s="16">
        <v>72.584495080187438</v>
      </c>
      <c r="E4635" s="2">
        <f t="shared" si="156"/>
        <v>12.8036687751556</v>
      </c>
      <c r="F4635" s="2">
        <f t="shared" si="157"/>
        <v>6.0205999132796242</v>
      </c>
    </row>
    <row r="4636" spans="2:6" x14ac:dyDescent="0.15">
      <c r="B4636" s="33">
        <v>4</v>
      </c>
      <c r="C4636" s="16">
        <v>19.074999999999999</v>
      </c>
      <c r="D4636" s="16">
        <v>72.285571121498549</v>
      </c>
      <c r="E4636" s="2">
        <f t="shared" si="156"/>
        <v>12.80464546626918</v>
      </c>
      <c r="F4636" s="2">
        <f t="shared" si="157"/>
        <v>6.0205999132796242</v>
      </c>
    </row>
    <row r="4637" spans="2:6" x14ac:dyDescent="0.15">
      <c r="B4637" s="33">
        <v>4</v>
      </c>
      <c r="C4637" s="16">
        <v>19.074999999999999</v>
      </c>
      <c r="D4637" s="16">
        <v>72.006383668627279</v>
      </c>
      <c r="E4637" s="2">
        <f t="shared" si="156"/>
        <v>12.80464546626918</v>
      </c>
      <c r="F4637" s="2">
        <f t="shared" si="157"/>
        <v>6.0205999132796242</v>
      </c>
    </row>
    <row r="4638" spans="2:6" x14ac:dyDescent="0.15">
      <c r="B4638" s="33">
        <v>4</v>
      </c>
      <c r="C4638" s="16">
        <v>19.074999999999999</v>
      </c>
      <c r="D4638" s="16">
        <v>72.131202201472831</v>
      </c>
      <c r="E4638" s="2">
        <f t="shared" si="156"/>
        <v>12.80464546626918</v>
      </c>
      <c r="F4638" s="2">
        <f t="shared" si="157"/>
        <v>6.0205999132796242</v>
      </c>
    </row>
    <row r="4639" spans="2:6" x14ac:dyDescent="0.15">
      <c r="B4639" s="33">
        <v>4</v>
      </c>
      <c r="C4639" s="16">
        <v>19.074999999999999</v>
      </c>
      <c r="D4639" s="16">
        <v>72.489860357699229</v>
      </c>
      <c r="E4639" s="2">
        <f t="shared" si="156"/>
        <v>12.80464546626918</v>
      </c>
      <c r="F4639" s="2">
        <f t="shared" si="157"/>
        <v>6.0205999132796242</v>
      </c>
    </row>
    <row r="4640" spans="2:6" x14ac:dyDescent="0.15">
      <c r="B4640" s="33">
        <v>4</v>
      </c>
      <c r="C4640" s="16">
        <v>19.074999999999999</v>
      </c>
      <c r="D4640" s="16">
        <v>72.127090851648987</v>
      </c>
      <c r="E4640" s="2">
        <f t="shared" si="156"/>
        <v>12.80464546626918</v>
      </c>
      <c r="F4640" s="2">
        <f t="shared" si="157"/>
        <v>6.0205999132796242</v>
      </c>
    </row>
    <row r="4641" spans="2:6" x14ac:dyDescent="0.15">
      <c r="B4641" s="33">
        <v>4</v>
      </c>
      <c r="C4641" s="16">
        <v>19.074999999999999</v>
      </c>
      <c r="D4641" s="16">
        <v>72.147119955893345</v>
      </c>
      <c r="E4641" s="2">
        <f t="shared" si="156"/>
        <v>12.80464546626918</v>
      </c>
      <c r="F4641" s="2">
        <f t="shared" si="157"/>
        <v>6.0205999132796242</v>
      </c>
    </row>
    <row r="4642" spans="2:6" x14ac:dyDescent="0.15">
      <c r="B4642" s="33">
        <v>4</v>
      </c>
      <c r="C4642" s="16">
        <v>19.074999999999999</v>
      </c>
      <c r="D4642" s="16">
        <v>72.119622080200301</v>
      </c>
      <c r="E4642" s="2">
        <f t="shared" si="156"/>
        <v>12.80464546626918</v>
      </c>
      <c r="F4642" s="2">
        <f t="shared" si="157"/>
        <v>6.0205999132796242</v>
      </c>
    </row>
    <row r="4643" spans="2:6" x14ac:dyDescent="0.15">
      <c r="B4643" s="33">
        <v>4</v>
      </c>
      <c r="C4643" s="16">
        <v>19.074999999999999</v>
      </c>
      <c r="D4643" s="16">
        <v>71.824760973649575</v>
      </c>
      <c r="E4643" s="2">
        <f t="shared" si="156"/>
        <v>12.80464546626918</v>
      </c>
      <c r="F4643" s="2">
        <f t="shared" si="157"/>
        <v>6.0205999132796242</v>
      </c>
    </row>
    <row r="4644" spans="2:6" x14ac:dyDescent="0.15">
      <c r="B4644" s="33">
        <v>4</v>
      </c>
      <c r="C4644" s="16">
        <v>19.074999999999999</v>
      </c>
      <c r="D4644" s="16">
        <v>72.5172045074858</v>
      </c>
      <c r="E4644" s="2">
        <f t="shared" si="156"/>
        <v>12.80464546626918</v>
      </c>
      <c r="F4644" s="2">
        <f t="shared" si="157"/>
        <v>6.0205999132796242</v>
      </c>
    </row>
    <row r="4645" spans="2:6" x14ac:dyDescent="0.15">
      <c r="B4645" s="33">
        <v>4</v>
      </c>
      <c r="C4645" s="16">
        <v>19.074999999999999</v>
      </c>
      <c r="D4645" s="16">
        <v>72.139298873986135</v>
      </c>
      <c r="E4645" s="2">
        <f t="shared" si="156"/>
        <v>12.80464546626918</v>
      </c>
      <c r="F4645" s="2">
        <f t="shared" si="157"/>
        <v>6.0205999132796242</v>
      </c>
    </row>
    <row r="4646" spans="2:6" x14ac:dyDescent="0.15">
      <c r="B4646" s="33">
        <v>4</v>
      </c>
      <c r="C4646" s="16">
        <v>19.074999999999999</v>
      </c>
      <c r="D4646" s="16">
        <v>72.345904956853047</v>
      </c>
      <c r="E4646" s="2">
        <f t="shared" si="156"/>
        <v>12.80464546626918</v>
      </c>
      <c r="F4646" s="2">
        <f t="shared" si="157"/>
        <v>6.0205999132796242</v>
      </c>
    </row>
    <row r="4647" spans="2:6" x14ac:dyDescent="0.15">
      <c r="B4647" s="33">
        <v>4</v>
      </c>
      <c r="C4647" s="16">
        <v>19.074999999999999</v>
      </c>
      <c r="D4647" s="16">
        <v>72.835301883018545</v>
      </c>
      <c r="E4647" s="2">
        <f t="shared" si="156"/>
        <v>12.80464546626918</v>
      </c>
      <c r="F4647" s="2">
        <f t="shared" si="157"/>
        <v>6.0205999132796242</v>
      </c>
    </row>
    <row r="4648" spans="2:6" x14ac:dyDescent="0.15">
      <c r="B4648" s="33">
        <v>4</v>
      </c>
      <c r="C4648" s="16">
        <v>19.074999999999999</v>
      </c>
      <c r="D4648" s="16">
        <v>72.72380589686091</v>
      </c>
      <c r="E4648" s="2">
        <f t="shared" si="156"/>
        <v>12.80464546626918</v>
      </c>
      <c r="F4648" s="2">
        <f t="shared" si="157"/>
        <v>6.0205999132796242</v>
      </c>
    </row>
    <row r="4649" spans="2:6" x14ac:dyDescent="0.15">
      <c r="B4649" s="33">
        <v>4</v>
      </c>
      <c r="C4649" s="16">
        <v>19.074999999999999</v>
      </c>
      <c r="D4649" s="16">
        <v>72.311823000244971</v>
      </c>
      <c r="E4649" s="2">
        <f t="shared" si="156"/>
        <v>12.80464546626918</v>
      </c>
      <c r="F4649" s="2">
        <f t="shared" si="157"/>
        <v>6.0205999132796242</v>
      </c>
    </row>
    <row r="4650" spans="2:6" x14ac:dyDescent="0.15">
      <c r="B4650" s="33">
        <v>4</v>
      </c>
      <c r="C4650" s="16">
        <v>19.074999999999999</v>
      </c>
      <c r="D4650" s="16">
        <v>72.335072573178621</v>
      </c>
      <c r="E4650" s="2">
        <f t="shared" si="156"/>
        <v>12.80464546626918</v>
      </c>
      <c r="F4650" s="2">
        <f t="shared" si="157"/>
        <v>6.0205999132796242</v>
      </c>
    </row>
    <row r="4651" spans="2:6" x14ac:dyDescent="0.15">
      <c r="B4651" s="33">
        <v>4</v>
      </c>
      <c r="C4651" s="16">
        <v>19.074999999999999</v>
      </c>
      <c r="D4651" s="16">
        <v>72.268018105665021</v>
      </c>
      <c r="E4651" s="2">
        <f t="shared" si="156"/>
        <v>12.80464546626918</v>
      </c>
      <c r="F4651" s="2">
        <f t="shared" si="157"/>
        <v>6.0205999132796242</v>
      </c>
    </row>
    <row r="4652" spans="2:6" x14ac:dyDescent="0.15">
      <c r="B4652" s="33">
        <v>4</v>
      </c>
      <c r="C4652" s="16">
        <v>19.074999999999999</v>
      </c>
      <c r="D4652" s="16">
        <v>72.365581521145984</v>
      </c>
      <c r="E4652" s="2">
        <f t="shared" si="156"/>
        <v>12.80464546626918</v>
      </c>
      <c r="F4652" s="2">
        <f t="shared" si="157"/>
        <v>6.0205999132796242</v>
      </c>
    </row>
    <row r="4653" spans="2:6" x14ac:dyDescent="0.15">
      <c r="B4653" s="33">
        <v>4</v>
      </c>
      <c r="C4653" s="16">
        <v>19.074999999999999</v>
      </c>
      <c r="D4653" s="16">
        <v>72.271722666173687</v>
      </c>
      <c r="E4653" s="2">
        <f t="shared" si="156"/>
        <v>12.80464546626918</v>
      </c>
      <c r="F4653" s="2">
        <f t="shared" si="157"/>
        <v>6.0205999132796242</v>
      </c>
    </row>
    <row r="4654" spans="2:6" x14ac:dyDescent="0.15">
      <c r="B4654" s="33">
        <v>4</v>
      </c>
      <c r="C4654" s="16">
        <v>19.074999999999999</v>
      </c>
      <c r="D4654" s="16">
        <v>72.509439503977418</v>
      </c>
      <c r="E4654" s="2">
        <f t="shared" si="156"/>
        <v>12.80464546626918</v>
      </c>
      <c r="F4654" s="2">
        <f t="shared" si="157"/>
        <v>6.0205999132796242</v>
      </c>
    </row>
    <row r="4655" spans="2:6" x14ac:dyDescent="0.15">
      <c r="B4655" s="33">
        <v>4</v>
      </c>
      <c r="C4655" s="16">
        <v>19.074999999999999</v>
      </c>
      <c r="D4655" s="16">
        <v>72.169107308468654</v>
      </c>
      <c r="E4655" s="2">
        <f t="shared" si="156"/>
        <v>12.80464546626918</v>
      </c>
      <c r="F4655" s="2">
        <f t="shared" si="157"/>
        <v>6.0205999132796242</v>
      </c>
    </row>
    <row r="4656" spans="2:6" x14ac:dyDescent="0.15">
      <c r="B4656" s="33">
        <v>4</v>
      </c>
      <c r="C4656" s="16">
        <v>19.074999999999999</v>
      </c>
      <c r="D4656" s="16">
        <v>72.052642766140011</v>
      </c>
      <c r="E4656" s="2">
        <f t="shared" si="156"/>
        <v>12.80464546626918</v>
      </c>
      <c r="F4656" s="2">
        <f t="shared" si="157"/>
        <v>6.0205999132796242</v>
      </c>
    </row>
    <row r="4657" spans="2:6" x14ac:dyDescent="0.15">
      <c r="B4657" s="33">
        <v>4</v>
      </c>
      <c r="C4657" s="16">
        <v>19.074999999999999</v>
      </c>
      <c r="D4657" s="16">
        <v>72.821402377461041</v>
      </c>
      <c r="E4657" s="2">
        <f t="shared" si="156"/>
        <v>12.80464546626918</v>
      </c>
      <c r="F4657" s="2">
        <f t="shared" si="157"/>
        <v>6.0205999132796242</v>
      </c>
    </row>
    <row r="4658" spans="2:6" x14ac:dyDescent="0.15">
      <c r="B4658" s="33">
        <v>4</v>
      </c>
      <c r="C4658" s="16">
        <v>19.074999999999999</v>
      </c>
      <c r="D4658" s="16">
        <v>72.471041937184594</v>
      </c>
      <c r="E4658" s="2">
        <f t="shared" si="156"/>
        <v>12.80464546626918</v>
      </c>
      <c r="F4658" s="2">
        <f t="shared" si="157"/>
        <v>6.0205999132796242</v>
      </c>
    </row>
    <row r="4659" spans="2:6" x14ac:dyDescent="0.15">
      <c r="B4659" s="33">
        <v>4</v>
      </c>
      <c r="C4659" s="16">
        <v>19.074999999999999</v>
      </c>
      <c r="D4659" s="16">
        <v>72.347878323494726</v>
      </c>
      <c r="E4659" s="2">
        <f t="shared" si="156"/>
        <v>12.80464546626918</v>
      </c>
      <c r="F4659" s="2">
        <f t="shared" si="157"/>
        <v>6.0205999132796242</v>
      </c>
    </row>
    <row r="4660" spans="2:6" x14ac:dyDescent="0.15">
      <c r="B4660" s="33">
        <v>4</v>
      </c>
      <c r="C4660" s="16">
        <v>19.074999999999999</v>
      </c>
      <c r="D4660" s="16">
        <v>72.344812675697185</v>
      </c>
      <c r="E4660" s="2">
        <f t="shared" si="156"/>
        <v>12.80464546626918</v>
      </c>
      <c r="F4660" s="2">
        <f t="shared" si="157"/>
        <v>6.0205999132796242</v>
      </c>
    </row>
    <row r="4661" spans="2:6" x14ac:dyDescent="0.15">
      <c r="B4661" s="33">
        <v>4</v>
      </c>
      <c r="C4661" s="16">
        <v>19.074999999999999</v>
      </c>
      <c r="D4661" s="16">
        <v>72.333127390300859</v>
      </c>
      <c r="E4661" s="2">
        <f t="shared" si="156"/>
        <v>12.80464546626918</v>
      </c>
      <c r="F4661" s="2">
        <f t="shared" si="157"/>
        <v>6.0205999132796242</v>
      </c>
    </row>
    <row r="4662" spans="2:6" x14ac:dyDescent="0.15">
      <c r="B4662" s="33">
        <v>4</v>
      </c>
      <c r="C4662" s="16">
        <v>19.074999999999999</v>
      </c>
      <c r="D4662" s="16">
        <v>72.569711024049965</v>
      </c>
      <c r="E4662" s="2">
        <f t="shared" si="156"/>
        <v>12.80464546626918</v>
      </c>
      <c r="F4662" s="2">
        <f t="shared" si="157"/>
        <v>6.0205999132796242</v>
      </c>
    </row>
    <row r="4663" spans="2:6" x14ac:dyDescent="0.15">
      <c r="B4663" s="33">
        <v>4</v>
      </c>
      <c r="C4663" s="16">
        <v>19.074999999999999</v>
      </c>
      <c r="D4663" s="16">
        <v>72.470651217443873</v>
      </c>
      <c r="E4663" s="2">
        <f t="shared" si="156"/>
        <v>12.80464546626918</v>
      </c>
      <c r="F4663" s="2">
        <f t="shared" si="157"/>
        <v>6.0205999132796242</v>
      </c>
    </row>
    <row r="4664" spans="2:6" x14ac:dyDescent="0.15">
      <c r="B4664" s="33">
        <v>4</v>
      </c>
      <c r="C4664" s="16">
        <v>19.074999999999999</v>
      </c>
      <c r="D4664" s="16">
        <v>72.510095605118693</v>
      </c>
      <c r="E4664" s="2">
        <f t="shared" si="156"/>
        <v>12.80464546626918</v>
      </c>
      <c r="F4664" s="2">
        <f t="shared" si="157"/>
        <v>6.0205999132796242</v>
      </c>
    </row>
    <row r="4665" spans="2:6" x14ac:dyDescent="0.15">
      <c r="B4665" s="33">
        <v>4</v>
      </c>
      <c r="C4665" s="16">
        <v>19.074999999999999</v>
      </c>
      <c r="D4665" s="16">
        <v>72.53632849483958</v>
      </c>
      <c r="E4665" s="2">
        <f t="shared" si="156"/>
        <v>12.80464546626918</v>
      </c>
      <c r="F4665" s="2">
        <f t="shared" si="157"/>
        <v>6.0205999132796242</v>
      </c>
    </row>
    <row r="4666" spans="2:6" x14ac:dyDescent="0.15">
      <c r="B4666" s="33">
        <v>4</v>
      </c>
      <c r="C4666" s="16">
        <v>19.079056941504209</v>
      </c>
      <c r="D4666" s="16">
        <v>72.233095077639106</v>
      </c>
      <c r="E4666" s="2">
        <f t="shared" si="156"/>
        <v>12.805569041614273</v>
      </c>
      <c r="F4666" s="2">
        <f t="shared" si="157"/>
        <v>6.0205999132796242</v>
      </c>
    </row>
    <row r="4667" spans="2:6" x14ac:dyDescent="0.15">
      <c r="B4667" s="33">
        <v>4</v>
      </c>
      <c r="C4667" s="16">
        <v>19.079056941504209</v>
      </c>
      <c r="D4667" s="16">
        <v>71.988576434759352</v>
      </c>
      <c r="E4667" s="2">
        <f t="shared" si="156"/>
        <v>12.805569041614273</v>
      </c>
      <c r="F4667" s="2">
        <f t="shared" si="157"/>
        <v>6.0205999132796242</v>
      </c>
    </row>
    <row r="4668" spans="2:6" x14ac:dyDescent="0.15">
      <c r="B4668" s="33">
        <v>4</v>
      </c>
      <c r="C4668" s="16">
        <v>19.079056941504209</v>
      </c>
      <c r="D4668" s="16">
        <v>71.834964648290821</v>
      </c>
      <c r="E4668" s="2">
        <f t="shared" si="156"/>
        <v>12.805569041614273</v>
      </c>
      <c r="F4668" s="2">
        <f t="shared" si="157"/>
        <v>6.0205999132796242</v>
      </c>
    </row>
    <row r="4669" spans="2:6" x14ac:dyDescent="0.15">
      <c r="B4669" s="33">
        <v>4</v>
      </c>
      <c r="C4669" s="16">
        <v>19.079056941504209</v>
      </c>
      <c r="D4669" s="16">
        <v>72.241516277452732</v>
      </c>
      <c r="E4669" s="2">
        <f t="shared" si="156"/>
        <v>12.805569041614273</v>
      </c>
      <c r="F4669" s="2">
        <f t="shared" si="157"/>
        <v>6.0205999132796242</v>
      </c>
    </row>
    <row r="4670" spans="2:6" x14ac:dyDescent="0.15">
      <c r="B4670" s="33">
        <v>4</v>
      </c>
      <c r="C4670" s="16">
        <v>19.079056941504209</v>
      </c>
      <c r="D4670" s="16">
        <v>72.02831712993499</v>
      </c>
      <c r="E4670" s="2">
        <f t="shared" si="156"/>
        <v>12.805569041614273</v>
      </c>
      <c r="F4670" s="2">
        <f t="shared" si="157"/>
        <v>6.0205999132796242</v>
      </c>
    </row>
    <row r="4671" spans="2:6" x14ac:dyDescent="0.15">
      <c r="B4671" s="33">
        <v>4</v>
      </c>
      <c r="C4671" s="16">
        <v>19.079056941504209</v>
      </c>
      <c r="D4671" s="16">
        <v>72.397762288926216</v>
      </c>
      <c r="E4671" s="2">
        <f t="shared" si="156"/>
        <v>12.805569041614273</v>
      </c>
      <c r="F4671" s="2">
        <f t="shared" si="157"/>
        <v>6.0205999132796242</v>
      </c>
    </row>
    <row r="4672" spans="2:6" x14ac:dyDescent="0.15">
      <c r="B4672" s="33">
        <v>4</v>
      </c>
      <c r="C4672" s="16">
        <v>19.079056941504209</v>
      </c>
      <c r="D4672" s="16">
        <v>72.750847470127894</v>
      </c>
      <c r="E4672" s="2">
        <f t="shared" si="156"/>
        <v>12.805569041614273</v>
      </c>
      <c r="F4672" s="2">
        <f t="shared" si="157"/>
        <v>6.0205999132796242</v>
      </c>
    </row>
    <row r="4673" spans="2:6" x14ac:dyDescent="0.15">
      <c r="B4673" s="33">
        <v>4</v>
      </c>
      <c r="C4673" s="16">
        <v>19.079056941504209</v>
      </c>
      <c r="D4673" s="16">
        <v>72.415042043342211</v>
      </c>
      <c r="E4673" s="2">
        <f t="shared" si="156"/>
        <v>12.805569041614273</v>
      </c>
      <c r="F4673" s="2">
        <f t="shared" si="157"/>
        <v>6.0205999132796242</v>
      </c>
    </row>
    <row r="4674" spans="2:6" x14ac:dyDescent="0.15">
      <c r="B4674" s="33">
        <v>4</v>
      </c>
      <c r="C4674" s="16">
        <v>19.079056941504209</v>
      </c>
      <c r="D4674" s="16">
        <v>72.203506643155066</v>
      </c>
      <c r="E4674" s="2">
        <f t="shared" si="156"/>
        <v>12.805569041614273</v>
      </c>
      <c r="F4674" s="2">
        <f t="shared" si="157"/>
        <v>6.0205999132796242</v>
      </c>
    </row>
    <row r="4675" spans="2:6" x14ac:dyDescent="0.15">
      <c r="B4675" s="33">
        <v>4</v>
      </c>
      <c r="C4675" s="16">
        <v>19.079056941504209</v>
      </c>
      <c r="D4675" s="16">
        <v>72.526333850506063</v>
      </c>
      <c r="E4675" s="2">
        <f t="shared" si="156"/>
        <v>12.805569041614273</v>
      </c>
      <c r="F4675" s="2">
        <f t="shared" si="157"/>
        <v>6.0205999132796242</v>
      </c>
    </row>
    <row r="4676" spans="2:6" x14ac:dyDescent="0.15">
      <c r="B4676" s="33">
        <v>4</v>
      </c>
      <c r="C4676" s="16">
        <v>19.079056941504209</v>
      </c>
      <c r="D4676" s="16">
        <v>71.876953587005502</v>
      </c>
      <c r="E4676" s="2">
        <f t="shared" si="156"/>
        <v>12.805569041614273</v>
      </c>
      <c r="F4676" s="2">
        <f t="shared" si="157"/>
        <v>6.0205999132796242</v>
      </c>
    </row>
    <row r="4677" spans="2:6" x14ac:dyDescent="0.15">
      <c r="B4677" s="33">
        <v>4</v>
      </c>
      <c r="C4677" s="16">
        <v>19.079056941504209</v>
      </c>
      <c r="D4677" s="16">
        <v>72.146799227377741</v>
      </c>
      <c r="E4677" s="2">
        <f t="shared" si="156"/>
        <v>12.805569041614273</v>
      </c>
      <c r="F4677" s="2">
        <f t="shared" si="157"/>
        <v>6.0205999132796242</v>
      </c>
    </row>
    <row r="4678" spans="2:6" x14ac:dyDescent="0.15">
      <c r="B4678" s="33">
        <v>4</v>
      </c>
      <c r="C4678" s="16">
        <v>19.079056941504209</v>
      </c>
      <c r="D4678" s="16">
        <v>72.276661388460752</v>
      </c>
      <c r="E4678" s="2">
        <f t="shared" si="156"/>
        <v>12.805569041614273</v>
      </c>
      <c r="F4678" s="2">
        <f t="shared" si="157"/>
        <v>6.0205999132796242</v>
      </c>
    </row>
    <row r="4679" spans="2:6" x14ac:dyDescent="0.15">
      <c r="B4679" s="33">
        <v>4</v>
      </c>
      <c r="C4679" s="16">
        <v>19.079056941504209</v>
      </c>
      <c r="D4679" s="16">
        <v>72.29102317609788</v>
      </c>
      <c r="E4679" s="2">
        <f t="shared" si="156"/>
        <v>12.805569041614273</v>
      </c>
      <c r="F4679" s="2">
        <f t="shared" si="157"/>
        <v>6.0205999132796242</v>
      </c>
    </row>
    <row r="4680" spans="2:6" x14ac:dyDescent="0.15">
      <c r="B4680" s="33">
        <v>4</v>
      </c>
      <c r="C4680" s="16">
        <v>19.079056941504209</v>
      </c>
      <c r="D4680" s="16">
        <v>72.548994879084518</v>
      </c>
      <c r="E4680" s="2">
        <f t="shared" si="156"/>
        <v>12.805569041614273</v>
      </c>
      <c r="F4680" s="2">
        <f t="shared" si="157"/>
        <v>6.0205999132796242</v>
      </c>
    </row>
    <row r="4681" spans="2:6" x14ac:dyDescent="0.15">
      <c r="B4681" s="33">
        <v>4</v>
      </c>
      <c r="C4681" s="16">
        <v>19.079056941504209</v>
      </c>
      <c r="D4681" s="16">
        <v>72.234446320107992</v>
      </c>
      <c r="E4681" s="2">
        <f t="shared" si="156"/>
        <v>12.805569041614273</v>
      </c>
      <c r="F4681" s="2">
        <f t="shared" si="157"/>
        <v>6.0205999132796242</v>
      </c>
    </row>
    <row r="4682" spans="2:6" x14ac:dyDescent="0.15">
      <c r="B4682" s="33">
        <v>4</v>
      </c>
      <c r="C4682" s="16">
        <v>19.079056941504209</v>
      </c>
      <c r="D4682" s="16">
        <v>72.187030143905716</v>
      </c>
      <c r="E4682" s="2">
        <f t="shared" ref="E4682:E4745" si="158">10*LOG10(C4682)</f>
        <v>12.805569041614273</v>
      </c>
      <c r="F4682" s="2">
        <f t="shared" ref="F4682:F4745" si="159">10*LOG10(B4682)</f>
        <v>6.0205999132796242</v>
      </c>
    </row>
    <row r="4683" spans="2:6" x14ac:dyDescent="0.15">
      <c r="B4683" s="33">
        <v>4</v>
      </c>
      <c r="C4683" s="16">
        <v>19.079056941504209</v>
      </c>
      <c r="D4683" s="16">
        <v>72.294887380726806</v>
      </c>
      <c r="E4683" s="2">
        <f t="shared" si="158"/>
        <v>12.805569041614273</v>
      </c>
      <c r="F4683" s="2">
        <f t="shared" si="159"/>
        <v>6.0205999132796242</v>
      </c>
    </row>
    <row r="4684" spans="2:6" x14ac:dyDescent="0.15">
      <c r="B4684" s="33">
        <v>4</v>
      </c>
      <c r="C4684" s="16">
        <v>19.079056941504209</v>
      </c>
      <c r="D4684" s="16">
        <v>72.159692440056205</v>
      </c>
      <c r="E4684" s="2">
        <f t="shared" si="158"/>
        <v>12.805569041614273</v>
      </c>
      <c r="F4684" s="2">
        <f t="shared" si="159"/>
        <v>6.0205999132796242</v>
      </c>
    </row>
    <row r="4685" spans="2:6" x14ac:dyDescent="0.15">
      <c r="B4685" s="33">
        <v>4</v>
      </c>
      <c r="C4685" s="16">
        <v>19.079056941504209</v>
      </c>
      <c r="D4685" s="16">
        <v>72.528948235355969</v>
      </c>
      <c r="E4685" s="2">
        <f t="shared" si="158"/>
        <v>12.805569041614273</v>
      </c>
      <c r="F4685" s="2">
        <f t="shared" si="159"/>
        <v>6.0205999132796242</v>
      </c>
    </row>
    <row r="4686" spans="2:6" x14ac:dyDescent="0.15">
      <c r="B4686" s="33">
        <v>4</v>
      </c>
      <c r="C4686" s="16">
        <v>19.079056941504209</v>
      </c>
      <c r="D4686" s="16">
        <v>72.457020012727</v>
      </c>
      <c r="E4686" s="2">
        <f t="shared" si="158"/>
        <v>12.805569041614273</v>
      </c>
      <c r="F4686" s="2">
        <f t="shared" si="159"/>
        <v>6.0205999132796242</v>
      </c>
    </row>
    <row r="4687" spans="2:6" x14ac:dyDescent="0.15">
      <c r="B4687" s="33">
        <v>4</v>
      </c>
      <c r="C4687" s="16">
        <v>19.079056941504209</v>
      </c>
      <c r="D4687" s="16">
        <v>72.400105892138399</v>
      </c>
      <c r="E4687" s="2">
        <f t="shared" si="158"/>
        <v>12.805569041614273</v>
      </c>
      <c r="F4687" s="2">
        <f t="shared" si="159"/>
        <v>6.0205999132796242</v>
      </c>
    </row>
    <row r="4688" spans="2:6" x14ac:dyDescent="0.15">
      <c r="B4688" s="33">
        <v>4</v>
      </c>
      <c r="C4688" s="16">
        <v>19.079056941504209</v>
      </c>
      <c r="D4688" s="16">
        <v>72.266224546316067</v>
      </c>
      <c r="E4688" s="2">
        <f t="shared" si="158"/>
        <v>12.805569041614273</v>
      </c>
      <c r="F4688" s="2">
        <f t="shared" si="159"/>
        <v>6.0205999132796242</v>
      </c>
    </row>
    <row r="4689" spans="2:6" x14ac:dyDescent="0.15">
      <c r="B4689" s="33">
        <v>4</v>
      </c>
      <c r="C4689" s="16">
        <v>19.079056941504209</v>
      </c>
      <c r="D4689" s="16">
        <v>72.191263408079905</v>
      </c>
      <c r="E4689" s="2">
        <f t="shared" si="158"/>
        <v>12.805569041614273</v>
      </c>
      <c r="F4689" s="2">
        <f t="shared" si="159"/>
        <v>6.0205999132796242</v>
      </c>
    </row>
    <row r="4690" spans="2:6" x14ac:dyDescent="0.15">
      <c r="B4690" s="33">
        <v>4</v>
      </c>
      <c r="C4690" s="16">
        <v>19.079056941504209</v>
      </c>
      <c r="D4690" s="16">
        <v>72.225218604737364</v>
      </c>
      <c r="E4690" s="2">
        <f t="shared" si="158"/>
        <v>12.805569041614273</v>
      </c>
      <c r="F4690" s="2">
        <f t="shared" si="159"/>
        <v>6.0205999132796242</v>
      </c>
    </row>
    <row r="4691" spans="2:6" x14ac:dyDescent="0.15">
      <c r="B4691" s="33">
        <v>4</v>
      </c>
      <c r="C4691" s="16">
        <v>19.079056941504209</v>
      </c>
      <c r="D4691" s="16">
        <v>72.212454722454112</v>
      </c>
      <c r="E4691" s="2">
        <f t="shared" si="158"/>
        <v>12.805569041614273</v>
      </c>
      <c r="F4691" s="2">
        <f t="shared" si="159"/>
        <v>6.0205999132796242</v>
      </c>
    </row>
    <row r="4692" spans="2:6" x14ac:dyDescent="0.15">
      <c r="B4692" s="33">
        <v>4</v>
      </c>
      <c r="C4692" s="16">
        <v>19.079056941504209</v>
      </c>
      <c r="D4692" s="16">
        <v>72.419612507444455</v>
      </c>
      <c r="E4692" s="2">
        <f t="shared" si="158"/>
        <v>12.805569041614273</v>
      </c>
      <c r="F4692" s="2">
        <f t="shared" si="159"/>
        <v>6.0205999132796242</v>
      </c>
    </row>
    <row r="4693" spans="2:6" x14ac:dyDescent="0.15">
      <c r="B4693" s="33">
        <v>4</v>
      </c>
      <c r="C4693" s="16">
        <v>19.079056941504209</v>
      </c>
      <c r="D4693" s="16">
        <v>72.287984433783933</v>
      </c>
      <c r="E4693" s="2">
        <f t="shared" si="158"/>
        <v>12.805569041614273</v>
      </c>
      <c r="F4693" s="2">
        <f t="shared" si="159"/>
        <v>6.0205999132796242</v>
      </c>
    </row>
    <row r="4694" spans="2:6" x14ac:dyDescent="0.15">
      <c r="B4694" s="33">
        <v>4</v>
      </c>
      <c r="C4694" s="16">
        <v>19.079056941504209</v>
      </c>
      <c r="D4694" s="16">
        <v>72.602426649808976</v>
      </c>
      <c r="E4694" s="2">
        <f t="shared" si="158"/>
        <v>12.805569041614273</v>
      </c>
      <c r="F4694" s="2">
        <f t="shared" si="159"/>
        <v>6.0205999132796242</v>
      </c>
    </row>
    <row r="4695" spans="2:6" x14ac:dyDescent="0.15">
      <c r="B4695" s="33">
        <v>4</v>
      </c>
      <c r="C4695" s="16">
        <v>19.079056941504209</v>
      </c>
      <c r="D4695" s="16">
        <v>72.351417650463588</v>
      </c>
      <c r="E4695" s="2">
        <f t="shared" si="158"/>
        <v>12.805569041614273</v>
      </c>
      <c r="F4695" s="2">
        <f t="shared" si="159"/>
        <v>6.0205999132796242</v>
      </c>
    </row>
    <row r="4696" spans="2:6" x14ac:dyDescent="0.15">
      <c r="B4696" s="33">
        <v>4</v>
      </c>
      <c r="C4696" s="16">
        <v>19.082915619758886</v>
      </c>
      <c r="D4696" s="16">
        <v>72.489020482809423</v>
      </c>
      <c r="E4696" s="2">
        <f t="shared" si="158"/>
        <v>12.806447299506456</v>
      </c>
      <c r="F4696" s="2">
        <f t="shared" si="159"/>
        <v>6.0205999132796242</v>
      </c>
    </row>
    <row r="4697" spans="2:6" x14ac:dyDescent="0.15">
      <c r="B4697" s="33">
        <v>4</v>
      </c>
      <c r="C4697" s="16">
        <v>19.082915619758886</v>
      </c>
      <c r="D4697" s="16">
        <v>72.130426671741319</v>
      </c>
      <c r="E4697" s="2">
        <f t="shared" si="158"/>
        <v>12.806447299506456</v>
      </c>
      <c r="F4697" s="2">
        <f t="shared" si="159"/>
        <v>6.0205999132796242</v>
      </c>
    </row>
    <row r="4698" spans="2:6" x14ac:dyDescent="0.15">
      <c r="B4698" s="33">
        <v>4</v>
      </c>
      <c r="C4698" s="16">
        <v>19.082915619758886</v>
      </c>
      <c r="D4698" s="16">
        <v>72.204919242965829</v>
      </c>
      <c r="E4698" s="2">
        <f t="shared" si="158"/>
        <v>12.806447299506456</v>
      </c>
      <c r="F4698" s="2">
        <f t="shared" si="159"/>
        <v>6.0205999132796242</v>
      </c>
    </row>
    <row r="4699" spans="2:6" x14ac:dyDescent="0.15">
      <c r="B4699" s="33">
        <v>4</v>
      </c>
      <c r="C4699" s="16">
        <v>19.082915619758886</v>
      </c>
      <c r="D4699" s="16">
        <v>71.791395925035289</v>
      </c>
      <c r="E4699" s="2">
        <f t="shared" si="158"/>
        <v>12.806447299506456</v>
      </c>
      <c r="F4699" s="2">
        <f t="shared" si="159"/>
        <v>6.0205999132796242</v>
      </c>
    </row>
    <row r="4700" spans="2:6" x14ac:dyDescent="0.15">
      <c r="B4700" s="33">
        <v>4</v>
      </c>
      <c r="C4700" s="16">
        <v>19.082915619758886</v>
      </c>
      <c r="D4700" s="16">
        <v>72.194251413486782</v>
      </c>
      <c r="E4700" s="2">
        <f t="shared" si="158"/>
        <v>12.806447299506456</v>
      </c>
      <c r="F4700" s="2">
        <f t="shared" si="159"/>
        <v>6.0205999132796242</v>
      </c>
    </row>
    <row r="4701" spans="2:6" x14ac:dyDescent="0.15">
      <c r="B4701" s="33">
        <v>4</v>
      </c>
      <c r="C4701" s="16">
        <v>19.082915619758886</v>
      </c>
      <c r="D4701" s="16">
        <v>72.323107159326099</v>
      </c>
      <c r="E4701" s="2">
        <f t="shared" si="158"/>
        <v>12.806447299506456</v>
      </c>
      <c r="F4701" s="2">
        <f t="shared" si="159"/>
        <v>6.0205999132796242</v>
      </c>
    </row>
    <row r="4702" spans="2:6" x14ac:dyDescent="0.15">
      <c r="B4702" s="33">
        <v>4</v>
      </c>
      <c r="C4702" s="16">
        <v>19.082915619758886</v>
      </c>
      <c r="D4702" s="16">
        <v>72.357027933875344</v>
      </c>
      <c r="E4702" s="2">
        <f t="shared" si="158"/>
        <v>12.806447299506456</v>
      </c>
      <c r="F4702" s="2">
        <f t="shared" si="159"/>
        <v>6.0205999132796242</v>
      </c>
    </row>
    <row r="4703" spans="2:6" x14ac:dyDescent="0.15">
      <c r="B4703" s="33">
        <v>4</v>
      </c>
      <c r="C4703" s="16">
        <v>19.082915619758886</v>
      </c>
      <c r="D4703" s="16">
        <v>71.912150940158782</v>
      </c>
      <c r="E4703" s="2">
        <f t="shared" si="158"/>
        <v>12.806447299506456</v>
      </c>
      <c r="F4703" s="2">
        <f t="shared" si="159"/>
        <v>6.0205999132796242</v>
      </c>
    </row>
    <row r="4704" spans="2:6" x14ac:dyDescent="0.15">
      <c r="B4704" s="33">
        <v>4</v>
      </c>
      <c r="C4704" s="16">
        <v>19.082915619758886</v>
      </c>
      <c r="D4704" s="16">
        <v>71.889381933391448</v>
      </c>
      <c r="E4704" s="2">
        <f t="shared" si="158"/>
        <v>12.806447299506456</v>
      </c>
      <c r="F4704" s="2">
        <f t="shared" si="159"/>
        <v>6.0205999132796242</v>
      </c>
    </row>
    <row r="4705" spans="2:6" x14ac:dyDescent="0.15">
      <c r="B4705" s="33">
        <v>4</v>
      </c>
      <c r="C4705" s="16">
        <v>19.082915619758886</v>
      </c>
      <c r="D4705" s="16">
        <v>72.2464536407455</v>
      </c>
      <c r="E4705" s="2">
        <f t="shared" si="158"/>
        <v>12.806447299506456</v>
      </c>
      <c r="F4705" s="2">
        <f t="shared" si="159"/>
        <v>6.0205999132796242</v>
      </c>
    </row>
    <row r="4706" spans="2:6" x14ac:dyDescent="0.15">
      <c r="B4706" s="33">
        <v>4</v>
      </c>
      <c r="C4706" s="16">
        <v>19.086602540378443</v>
      </c>
      <c r="D4706" s="16">
        <v>71.856755576348348</v>
      </c>
      <c r="E4706" s="2">
        <f t="shared" si="158"/>
        <v>12.807286298457687</v>
      </c>
      <c r="F4706" s="2">
        <f t="shared" si="159"/>
        <v>6.0205999132796242</v>
      </c>
    </row>
    <row r="4707" spans="2:6" x14ac:dyDescent="0.15">
      <c r="B4707" s="33">
        <v>4</v>
      </c>
      <c r="C4707" s="16">
        <v>19.086602540378443</v>
      </c>
      <c r="D4707" s="16">
        <v>72.027841204515411</v>
      </c>
      <c r="E4707" s="2">
        <f t="shared" si="158"/>
        <v>12.807286298457687</v>
      </c>
      <c r="F4707" s="2">
        <f t="shared" si="159"/>
        <v>6.0205999132796242</v>
      </c>
    </row>
    <row r="4708" spans="2:6" x14ac:dyDescent="0.15">
      <c r="B4708" s="33">
        <v>4</v>
      </c>
      <c r="C4708" s="16">
        <v>19.086602540378443</v>
      </c>
      <c r="D4708" s="16">
        <v>72.222267705436153</v>
      </c>
      <c r="E4708" s="2">
        <f t="shared" si="158"/>
        <v>12.807286298457687</v>
      </c>
      <c r="F4708" s="2">
        <f t="shared" si="159"/>
        <v>6.0205999132796242</v>
      </c>
    </row>
    <row r="4709" spans="2:6" x14ac:dyDescent="0.15">
      <c r="B4709" s="33">
        <v>4</v>
      </c>
      <c r="C4709" s="16">
        <v>19.086602540378443</v>
      </c>
      <c r="D4709" s="16">
        <v>72.669952988964667</v>
      </c>
      <c r="E4709" s="2">
        <f t="shared" si="158"/>
        <v>12.807286298457687</v>
      </c>
      <c r="F4709" s="2">
        <f t="shared" si="159"/>
        <v>6.0205999132796242</v>
      </c>
    </row>
    <row r="4710" spans="2:6" x14ac:dyDescent="0.15">
      <c r="B4710" s="33">
        <v>4</v>
      </c>
      <c r="C4710" s="16">
        <v>19.086602540378443</v>
      </c>
      <c r="D4710" s="16">
        <v>72.293827284481779</v>
      </c>
      <c r="E4710" s="2">
        <f t="shared" si="158"/>
        <v>12.807286298457687</v>
      </c>
      <c r="F4710" s="2">
        <f t="shared" si="159"/>
        <v>6.0205999132796242</v>
      </c>
    </row>
    <row r="4711" spans="2:6" x14ac:dyDescent="0.15">
      <c r="B4711" s="33">
        <v>4</v>
      </c>
      <c r="C4711" s="16">
        <v>19.086602540378443</v>
      </c>
      <c r="D4711" s="16">
        <v>72.688644250161133</v>
      </c>
      <c r="E4711" s="2">
        <f t="shared" si="158"/>
        <v>12.807286298457687</v>
      </c>
      <c r="F4711" s="2">
        <f t="shared" si="159"/>
        <v>6.0205999132796242</v>
      </c>
    </row>
    <row r="4712" spans="2:6" x14ac:dyDescent="0.15">
      <c r="B4712" s="33">
        <v>4</v>
      </c>
      <c r="C4712" s="16">
        <v>19.086602540378443</v>
      </c>
      <c r="D4712" s="16">
        <v>72.4330872153146</v>
      </c>
      <c r="E4712" s="2">
        <f t="shared" si="158"/>
        <v>12.807286298457687</v>
      </c>
      <c r="F4712" s="2">
        <f t="shared" si="159"/>
        <v>6.0205999132796242</v>
      </c>
    </row>
    <row r="4713" spans="2:6" x14ac:dyDescent="0.15">
      <c r="B4713" s="33">
        <v>4</v>
      </c>
      <c r="C4713" s="16">
        <v>19.086602540378443</v>
      </c>
      <c r="D4713" s="16">
        <v>72.30092843369971</v>
      </c>
      <c r="E4713" s="2">
        <f t="shared" si="158"/>
        <v>12.807286298457687</v>
      </c>
      <c r="F4713" s="2">
        <f t="shared" si="159"/>
        <v>6.0205999132796242</v>
      </c>
    </row>
    <row r="4714" spans="2:6" x14ac:dyDescent="0.15">
      <c r="B4714" s="33">
        <v>4</v>
      </c>
      <c r="C4714" s="16">
        <v>19.086602540378443</v>
      </c>
      <c r="D4714" s="16">
        <v>72.28256922435753</v>
      </c>
      <c r="E4714" s="2">
        <f t="shared" si="158"/>
        <v>12.807286298457687</v>
      </c>
      <c r="F4714" s="2">
        <f t="shared" si="159"/>
        <v>6.0205999132796242</v>
      </c>
    </row>
    <row r="4715" spans="2:6" x14ac:dyDescent="0.15">
      <c r="B4715" s="33">
        <v>4</v>
      </c>
      <c r="C4715" s="16">
        <v>19.086602540378443</v>
      </c>
      <c r="D4715" s="16">
        <v>72.717899916555112</v>
      </c>
      <c r="E4715" s="2">
        <f t="shared" si="158"/>
        <v>12.807286298457687</v>
      </c>
      <c r="F4715" s="2">
        <f t="shared" si="159"/>
        <v>6.0205999132796242</v>
      </c>
    </row>
    <row r="4716" spans="2:6" x14ac:dyDescent="0.15">
      <c r="B4716" s="33">
        <v>4</v>
      </c>
      <c r="C4716" s="16">
        <v>19.090138781886601</v>
      </c>
      <c r="D4716" s="16">
        <v>71.79560873589017</v>
      </c>
      <c r="E4716" s="2">
        <f t="shared" si="158"/>
        <v>12.808090856481693</v>
      </c>
      <c r="F4716" s="2">
        <f t="shared" si="159"/>
        <v>6.0205999132796242</v>
      </c>
    </row>
    <row r="4717" spans="2:6" x14ac:dyDescent="0.15">
      <c r="B4717" s="33">
        <v>4</v>
      </c>
      <c r="C4717" s="16">
        <v>19.090138781886601</v>
      </c>
      <c r="D4717" s="16">
        <v>72.082790299065891</v>
      </c>
      <c r="E4717" s="2">
        <f t="shared" si="158"/>
        <v>12.808090856481693</v>
      </c>
      <c r="F4717" s="2">
        <f t="shared" si="159"/>
        <v>6.0205999132796242</v>
      </c>
    </row>
    <row r="4718" spans="2:6" x14ac:dyDescent="0.15">
      <c r="B4718" s="33">
        <v>4</v>
      </c>
      <c r="C4718" s="16">
        <v>19.090138781886601</v>
      </c>
      <c r="D4718" s="16">
        <v>72.232697162774173</v>
      </c>
      <c r="E4718" s="2">
        <f t="shared" si="158"/>
        <v>12.808090856481693</v>
      </c>
      <c r="F4718" s="2">
        <f t="shared" si="159"/>
        <v>6.0205999132796242</v>
      </c>
    </row>
    <row r="4719" spans="2:6" x14ac:dyDescent="0.15">
      <c r="B4719" s="33">
        <v>4</v>
      </c>
      <c r="C4719" s="16">
        <v>19.090138781886601</v>
      </c>
      <c r="D4719" s="16">
        <v>72.598370340613712</v>
      </c>
      <c r="E4719" s="2">
        <f t="shared" si="158"/>
        <v>12.808090856481693</v>
      </c>
      <c r="F4719" s="2">
        <f t="shared" si="159"/>
        <v>6.0205999132796242</v>
      </c>
    </row>
    <row r="4720" spans="2:6" x14ac:dyDescent="0.15">
      <c r="B4720" s="33">
        <v>4</v>
      </c>
      <c r="C4720" s="16">
        <v>19.090138781886601</v>
      </c>
      <c r="D4720" s="16">
        <v>72.637789720867445</v>
      </c>
      <c r="E4720" s="2">
        <f t="shared" si="158"/>
        <v>12.808090856481693</v>
      </c>
      <c r="F4720" s="2">
        <f t="shared" si="159"/>
        <v>6.0205999132796242</v>
      </c>
    </row>
    <row r="4721" spans="2:6" x14ac:dyDescent="0.15">
      <c r="B4721" s="33">
        <v>4</v>
      </c>
      <c r="C4721" s="16">
        <v>19.090138781886601</v>
      </c>
      <c r="D4721" s="16">
        <v>72.316498228080917</v>
      </c>
      <c r="E4721" s="2">
        <f t="shared" si="158"/>
        <v>12.808090856481693</v>
      </c>
      <c r="F4721" s="2">
        <f t="shared" si="159"/>
        <v>6.0205999132796242</v>
      </c>
    </row>
    <row r="4722" spans="2:6" x14ac:dyDescent="0.15">
      <c r="B4722" s="33">
        <v>4</v>
      </c>
      <c r="C4722" s="16">
        <v>19.090138781886601</v>
      </c>
      <c r="D4722" s="16">
        <v>72.009155959820973</v>
      </c>
      <c r="E4722" s="2">
        <f t="shared" si="158"/>
        <v>12.808090856481693</v>
      </c>
      <c r="F4722" s="2">
        <f t="shared" si="159"/>
        <v>6.0205999132796242</v>
      </c>
    </row>
    <row r="4723" spans="2:6" x14ac:dyDescent="0.15">
      <c r="B4723" s="33">
        <v>4</v>
      </c>
      <c r="C4723" s="16">
        <v>19.090138781886601</v>
      </c>
      <c r="D4723" s="16">
        <v>71.952911117676607</v>
      </c>
      <c r="E4723" s="2">
        <f t="shared" si="158"/>
        <v>12.808090856481693</v>
      </c>
      <c r="F4723" s="2">
        <f t="shared" si="159"/>
        <v>6.0205999132796242</v>
      </c>
    </row>
    <row r="4724" spans="2:6" x14ac:dyDescent="0.15">
      <c r="B4724" s="33">
        <v>4</v>
      </c>
      <c r="C4724" s="16">
        <v>19.090138781886601</v>
      </c>
      <c r="D4724" s="16">
        <v>72.429729914652313</v>
      </c>
      <c r="E4724" s="2">
        <f t="shared" si="158"/>
        <v>12.808090856481693</v>
      </c>
      <c r="F4724" s="2">
        <f t="shared" si="159"/>
        <v>6.0205999132796242</v>
      </c>
    </row>
    <row r="4725" spans="2:6" x14ac:dyDescent="0.15">
      <c r="B4725" s="33">
        <v>4</v>
      </c>
      <c r="C4725" s="16">
        <v>19.090138781886601</v>
      </c>
      <c r="D4725" s="16">
        <v>72.537562605976078</v>
      </c>
      <c r="E4725" s="2">
        <f t="shared" si="158"/>
        <v>12.808090856481693</v>
      </c>
      <c r="F4725" s="2">
        <f t="shared" si="159"/>
        <v>6.0205999132796242</v>
      </c>
    </row>
    <row r="4726" spans="2:6" x14ac:dyDescent="0.15">
      <c r="B4726" s="33">
        <v>4</v>
      </c>
      <c r="C4726" s="16">
        <v>19.090138781886601</v>
      </c>
      <c r="D4726" s="16">
        <v>72.486507797902448</v>
      </c>
      <c r="E4726" s="2">
        <f t="shared" si="158"/>
        <v>12.808090856481693</v>
      </c>
      <c r="F4726" s="2">
        <f t="shared" si="159"/>
        <v>6.0205999132796242</v>
      </c>
    </row>
    <row r="4727" spans="2:6" x14ac:dyDescent="0.15">
      <c r="B4727" s="33">
        <v>4</v>
      </c>
      <c r="C4727" s="16">
        <v>19.090138781886601</v>
      </c>
      <c r="D4727" s="16">
        <v>72.565870729603859</v>
      </c>
      <c r="E4727" s="2">
        <f t="shared" si="158"/>
        <v>12.808090856481693</v>
      </c>
      <c r="F4727" s="2">
        <f t="shared" si="159"/>
        <v>6.0205999132796242</v>
      </c>
    </row>
    <row r="4728" spans="2:6" x14ac:dyDescent="0.15">
      <c r="B4728" s="33">
        <v>4</v>
      </c>
      <c r="C4728" s="16">
        <v>19.090138781886601</v>
      </c>
      <c r="D4728" s="16">
        <v>72.30835041242014</v>
      </c>
      <c r="E4728" s="2">
        <f t="shared" si="158"/>
        <v>12.808090856481693</v>
      </c>
      <c r="F4728" s="2">
        <f t="shared" si="159"/>
        <v>6.0205999132796242</v>
      </c>
    </row>
    <row r="4729" spans="2:6" x14ac:dyDescent="0.15">
      <c r="B4729" s="33">
        <v>4</v>
      </c>
      <c r="C4729" s="16">
        <v>19.090138781886601</v>
      </c>
      <c r="D4729" s="16">
        <v>72.333262679546749</v>
      </c>
      <c r="E4729" s="2">
        <f t="shared" si="158"/>
        <v>12.808090856481693</v>
      </c>
      <c r="F4729" s="2">
        <f t="shared" si="159"/>
        <v>6.0205999132796242</v>
      </c>
    </row>
    <row r="4730" spans="2:6" x14ac:dyDescent="0.15">
      <c r="B4730" s="33">
        <v>4</v>
      </c>
      <c r="C4730" s="16">
        <v>19.090138781886601</v>
      </c>
      <c r="D4730" s="16">
        <v>72.098512109060138</v>
      </c>
      <c r="E4730" s="2">
        <f t="shared" si="158"/>
        <v>12.808090856481693</v>
      </c>
      <c r="F4730" s="2">
        <f t="shared" si="159"/>
        <v>6.0205999132796242</v>
      </c>
    </row>
    <row r="4731" spans="2:6" x14ac:dyDescent="0.15">
      <c r="B4731" s="33">
        <v>4</v>
      </c>
      <c r="C4731" s="16">
        <v>19.090138781886601</v>
      </c>
      <c r="D4731" s="16">
        <v>72.075436315379179</v>
      </c>
      <c r="E4731" s="2">
        <f t="shared" si="158"/>
        <v>12.808090856481693</v>
      </c>
      <c r="F4731" s="2">
        <f t="shared" si="159"/>
        <v>6.0205999132796242</v>
      </c>
    </row>
    <row r="4732" spans="2:6" x14ac:dyDescent="0.15">
      <c r="B4732" s="33">
        <v>4</v>
      </c>
      <c r="C4732" s="16">
        <v>19.090138781886601</v>
      </c>
      <c r="D4732" s="16">
        <v>72.483910700907245</v>
      </c>
      <c r="E4732" s="2">
        <f t="shared" si="158"/>
        <v>12.808090856481693</v>
      </c>
      <c r="F4732" s="2">
        <f t="shared" si="159"/>
        <v>6.0205999132796242</v>
      </c>
    </row>
    <row r="4733" spans="2:6" x14ac:dyDescent="0.15">
      <c r="B4733" s="33">
        <v>4</v>
      </c>
      <c r="C4733" s="16">
        <v>19.090138781886601</v>
      </c>
      <c r="D4733" s="16">
        <v>72.11636514627105</v>
      </c>
      <c r="E4733" s="2">
        <f t="shared" si="158"/>
        <v>12.808090856481693</v>
      </c>
      <c r="F4733" s="2">
        <f t="shared" si="159"/>
        <v>6.0205999132796242</v>
      </c>
    </row>
    <row r="4734" spans="2:6" x14ac:dyDescent="0.15">
      <c r="B4734" s="33">
        <v>4</v>
      </c>
      <c r="C4734" s="16">
        <v>19.090138781886601</v>
      </c>
      <c r="D4734" s="16">
        <v>72.333455418085009</v>
      </c>
      <c r="E4734" s="2">
        <f t="shared" si="158"/>
        <v>12.808090856481693</v>
      </c>
      <c r="F4734" s="2">
        <f t="shared" si="159"/>
        <v>6.0205999132796242</v>
      </c>
    </row>
    <row r="4735" spans="2:6" x14ac:dyDescent="0.15">
      <c r="B4735" s="33">
        <v>4</v>
      </c>
      <c r="C4735" s="16">
        <v>19.090138781886601</v>
      </c>
      <c r="D4735" s="16">
        <v>72.667513560615532</v>
      </c>
      <c r="E4735" s="2">
        <f t="shared" si="158"/>
        <v>12.808090856481693</v>
      </c>
      <c r="F4735" s="2">
        <f t="shared" si="159"/>
        <v>6.0205999132796242</v>
      </c>
    </row>
    <row r="4736" spans="2:6" x14ac:dyDescent="0.15">
      <c r="B4736" s="33">
        <v>4</v>
      </c>
      <c r="C4736" s="16">
        <v>19.093541434669348</v>
      </c>
      <c r="D4736" s="16">
        <v>72.660113568261053</v>
      </c>
      <c r="E4736" s="2">
        <f t="shared" si="158"/>
        <v>12.808864880003215</v>
      </c>
      <c r="F4736" s="2">
        <f t="shared" si="159"/>
        <v>6.0205999132796242</v>
      </c>
    </row>
    <row r="4737" spans="2:6" x14ac:dyDescent="0.15">
      <c r="B4737" s="33">
        <v>4</v>
      </c>
      <c r="C4737" s="16">
        <v>19.093541434669348</v>
      </c>
      <c r="D4737" s="16">
        <v>72.419279094823096</v>
      </c>
      <c r="E4737" s="2">
        <f t="shared" si="158"/>
        <v>12.808864880003215</v>
      </c>
      <c r="F4737" s="2">
        <f t="shared" si="159"/>
        <v>6.0205999132796242</v>
      </c>
    </row>
    <row r="4738" spans="2:6" x14ac:dyDescent="0.15">
      <c r="B4738" s="33">
        <v>4</v>
      </c>
      <c r="C4738" s="16">
        <v>19.093541434669348</v>
      </c>
      <c r="D4738" s="16">
        <v>72.019699990848295</v>
      </c>
      <c r="E4738" s="2">
        <f t="shared" si="158"/>
        <v>12.808864880003215</v>
      </c>
      <c r="F4738" s="2">
        <f t="shared" si="159"/>
        <v>6.0205999132796242</v>
      </c>
    </row>
    <row r="4739" spans="2:6" x14ac:dyDescent="0.15">
      <c r="B4739" s="33">
        <v>4</v>
      </c>
      <c r="C4739" s="16">
        <v>19.093541434669348</v>
      </c>
      <c r="D4739" s="16">
        <v>71.964398946180552</v>
      </c>
      <c r="E4739" s="2">
        <f t="shared" si="158"/>
        <v>12.808864880003215</v>
      </c>
      <c r="F4739" s="2">
        <f t="shared" si="159"/>
        <v>6.0205999132796242</v>
      </c>
    </row>
    <row r="4740" spans="2:6" x14ac:dyDescent="0.15">
      <c r="B4740" s="33">
        <v>4</v>
      </c>
      <c r="C4740" s="16">
        <v>19.093541434669348</v>
      </c>
      <c r="D4740" s="16">
        <v>72.34341542117582</v>
      </c>
      <c r="E4740" s="2">
        <f t="shared" si="158"/>
        <v>12.808864880003215</v>
      </c>
      <c r="F4740" s="2">
        <f t="shared" si="159"/>
        <v>6.0205999132796242</v>
      </c>
    </row>
    <row r="4741" spans="2:6" x14ac:dyDescent="0.15">
      <c r="B4741" s="33">
        <v>4</v>
      </c>
      <c r="C4741" s="16">
        <v>19.093541434669348</v>
      </c>
      <c r="D4741" s="16">
        <v>72.24099652496767</v>
      </c>
      <c r="E4741" s="2">
        <f t="shared" si="158"/>
        <v>12.808864880003215</v>
      </c>
      <c r="F4741" s="2">
        <f t="shared" si="159"/>
        <v>6.0205999132796242</v>
      </c>
    </row>
    <row r="4742" spans="2:6" x14ac:dyDescent="0.15">
      <c r="B4742" s="33">
        <v>4</v>
      </c>
      <c r="C4742" s="16">
        <v>19.093541434669348</v>
      </c>
      <c r="D4742" s="16">
        <v>71.827346265423785</v>
      </c>
      <c r="E4742" s="2">
        <f t="shared" si="158"/>
        <v>12.808864880003215</v>
      </c>
      <c r="F4742" s="2">
        <f t="shared" si="159"/>
        <v>6.0205999132796242</v>
      </c>
    </row>
    <row r="4743" spans="2:6" x14ac:dyDescent="0.15">
      <c r="B4743" s="33">
        <v>4</v>
      </c>
      <c r="C4743" s="16">
        <v>19.093541434669348</v>
      </c>
      <c r="D4743" s="16">
        <v>72.177601781417437</v>
      </c>
      <c r="E4743" s="2">
        <f t="shared" si="158"/>
        <v>12.808864880003215</v>
      </c>
      <c r="F4743" s="2">
        <f t="shared" si="159"/>
        <v>6.0205999132796242</v>
      </c>
    </row>
    <row r="4744" spans="2:6" x14ac:dyDescent="0.15">
      <c r="B4744" s="33">
        <v>4</v>
      </c>
      <c r="C4744" s="16">
        <v>19.093541434669348</v>
      </c>
      <c r="D4744" s="16">
        <v>72.124582945999663</v>
      </c>
      <c r="E4744" s="2">
        <f t="shared" si="158"/>
        <v>12.808864880003215</v>
      </c>
      <c r="F4744" s="2">
        <f t="shared" si="159"/>
        <v>6.0205999132796242</v>
      </c>
    </row>
    <row r="4745" spans="2:6" x14ac:dyDescent="0.15">
      <c r="B4745" s="33">
        <v>4</v>
      </c>
      <c r="C4745" s="16">
        <v>19.093541434669348</v>
      </c>
      <c r="D4745" s="16">
        <v>72.520696682918299</v>
      </c>
      <c r="E4745" s="2">
        <f t="shared" si="158"/>
        <v>12.808864880003215</v>
      </c>
      <c r="F4745" s="2">
        <f t="shared" si="159"/>
        <v>6.0205999132796242</v>
      </c>
    </row>
    <row r="4746" spans="2:6" x14ac:dyDescent="0.15">
      <c r="B4746" s="33">
        <v>4</v>
      </c>
      <c r="C4746" s="16">
        <v>19.100000000000001</v>
      </c>
      <c r="D4746" s="16">
        <v>72.229517690019861</v>
      </c>
      <c r="E4746" s="2">
        <f t="shared" ref="E4746:E4809" si="160">10*LOG10(C4746)</f>
        <v>12.810333672477277</v>
      </c>
      <c r="F4746" s="2">
        <f t="shared" ref="F4746:F4809" si="161">10*LOG10(B4746)</f>
        <v>6.0205999132796242</v>
      </c>
    </row>
    <row r="4747" spans="2:6" x14ac:dyDescent="0.15">
      <c r="B4747" s="33">
        <v>4</v>
      </c>
      <c r="C4747" s="16">
        <v>19.100000000000001</v>
      </c>
      <c r="D4747" s="16">
        <v>72.264084031061046</v>
      </c>
      <c r="E4747" s="2">
        <f t="shared" si="160"/>
        <v>12.810333672477277</v>
      </c>
      <c r="F4747" s="2">
        <f t="shared" si="161"/>
        <v>6.0205999132796242</v>
      </c>
    </row>
    <row r="4748" spans="2:6" x14ac:dyDescent="0.15">
      <c r="B4748" s="33">
        <v>4</v>
      </c>
      <c r="C4748" s="16">
        <v>19.100000000000001</v>
      </c>
      <c r="D4748" s="16">
        <v>72.099848265120869</v>
      </c>
      <c r="E4748" s="2">
        <f t="shared" si="160"/>
        <v>12.810333672477277</v>
      </c>
      <c r="F4748" s="2">
        <f t="shared" si="161"/>
        <v>6.0205999132796242</v>
      </c>
    </row>
    <row r="4749" spans="2:6" x14ac:dyDescent="0.15">
      <c r="B4749" s="33">
        <v>4</v>
      </c>
      <c r="C4749" s="16">
        <v>19.100000000000001</v>
      </c>
      <c r="D4749" s="16">
        <v>72.24412634377785</v>
      </c>
      <c r="E4749" s="2">
        <f t="shared" si="160"/>
        <v>12.810333672477277</v>
      </c>
      <c r="F4749" s="2">
        <f t="shared" si="161"/>
        <v>6.0205999132796242</v>
      </c>
    </row>
    <row r="4750" spans="2:6" x14ac:dyDescent="0.15">
      <c r="B4750" s="33">
        <v>4</v>
      </c>
      <c r="C4750" s="16">
        <v>19.100000000000001</v>
      </c>
      <c r="D4750" s="16">
        <v>72.632705750223778</v>
      </c>
      <c r="E4750" s="2">
        <f t="shared" si="160"/>
        <v>12.810333672477277</v>
      </c>
      <c r="F4750" s="2">
        <f t="shared" si="161"/>
        <v>6.0205999132796242</v>
      </c>
    </row>
    <row r="4751" spans="2:6" x14ac:dyDescent="0.15">
      <c r="B4751" s="33">
        <v>4</v>
      </c>
      <c r="C4751" s="16">
        <v>19.103077640640443</v>
      </c>
      <c r="D4751" s="16">
        <v>72.28178049119991</v>
      </c>
      <c r="E4751" s="2">
        <f t="shared" si="160"/>
        <v>12.811033407908482</v>
      </c>
      <c r="F4751" s="2">
        <f t="shared" si="161"/>
        <v>6.0205999132796242</v>
      </c>
    </row>
    <row r="4752" spans="2:6" x14ac:dyDescent="0.15">
      <c r="B4752" s="33">
        <v>4</v>
      </c>
      <c r="C4752" s="16">
        <v>19.103077640640443</v>
      </c>
      <c r="D4752" s="16">
        <v>72.056047524144319</v>
      </c>
      <c r="E4752" s="2">
        <f t="shared" si="160"/>
        <v>12.811033407908482</v>
      </c>
      <c r="F4752" s="2">
        <f t="shared" si="161"/>
        <v>6.0205999132796242</v>
      </c>
    </row>
    <row r="4753" spans="2:6" x14ac:dyDescent="0.15">
      <c r="B4753" s="33">
        <v>4</v>
      </c>
      <c r="C4753" s="16">
        <v>19.103077640640443</v>
      </c>
      <c r="D4753" s="16">
        <v>71.950061493541824</v>
      </c>
      <c r="E4753" s="2">
        <f t="shared" si="160"/>
        <v>12.811033407908482</v>
      </c>
      <c r="F4753" s="2">
        <f t="shared" si="161"/>
        <v>6.0205999132796242</v>
      </c>
    </row>
    <row r="4754" spans="2:6" x14ac:dyDescent="0.15">
      <c r="B4754" s="33">
        <v>4</v>
      </c>
      <c r="C4754" s="16">
        <v>19.103077640640443</v>
      </c>
      <c r="D4754" s="16">
        <v>72.406476016865469</v>
      </c>
      <c r="E4754" s="2">
        <f t="shared" si="160"/>
        <v>12.811033407908482</v>
      </c>
      <c r="F4754" s="2">
        <f t="shared" si="161"/>
        <v>6.0205999132796242</v>
      </c>
    </row>
    <row r="4755" spans="2:6" x14ac:dyDescent="0.15">
      <c r="B4755" s="33">
        <v>4</v>
      </c>
      <c r="C4755" s="16">
        <v>19.103077640640443</v>
      </c>
      <c r="D4755" s="16">
        <v>72.639973886888072</v>
      </c>
      <c r="E4755" s="2">
        <f t="shared" si="160"/>
        <v>12.811033407908482</v>
      </c>
      <c r="F4755" s="2">
        <f t="shared" si="161"/>
        <v>6.0205999132796242</v>
      </c>
    </row>
    <row r="4756" spans="2:6" x14ac:dyDescent="0.15">
      <c r="B4756" s="33">
        <v>4</v>
      </c>
      <c r="C4756" s="16">
        <v>19.11180339887499</v>
      </c>
      <c r="D4756" s="16">
        <v>72.246746017077697</v>
      </c>
      <c r="E4756" s="2">
        <f t="shared" si="160"/>
        <v>12.813016692228341</v>
      </c>
      <c r="F4756" s="2">
        <f t="shared" si="161"/>
        <v>6.0205999132796242</v>
      </c>
    </row>
    <row r="4757" spans="2:6" x14ac:dyDescent="0.15">
      <c r="B4757" s="33">
        <v>4</v>
      </c>
      <c r="C4757" s="16">
        <v>20</v>
      </c>
      <c r="D4757" s="16">
        <v>73.662052652988663</v>
      </c>
      <c r="E4757" s="2">
        <f t="shared" si="160"/>
        <v>13.010299956639813</v>
      </c>
      <c r="F4757" s="2">
        <f t="shared" si="161"/>
        <v>6.0205999132796242</v>
      </c>
    </row>
    <row r="4758" spans="2:6" x14ac:dyDescent="0.15">
      <c r="B4758" s="33">
        <v>4</v>
      </c>
      <c r="C4758" s="16">
        <v>20.024999999999999</v>
      </c>
      <c r="D4758" s="16">
        <v>73.687974795469572</v>
      </c>
      <c r="E4758" s="2">
        <f t="shared" si="160"/>
        <v>13.015725247562752</v>
      </c>
      <c r="F4758" s="2">
        <f t="shared" si="161"/>
        <v>6.0205999132796242</v>
      </c>
    </row>
    <row r="4759" spans="2:6" x14ac:dyDescent="0.15">
      <c r="B4759" s="33">
        <v>4</v>
      </c>
      <c r="C4759" s="16">
        <v>20.024999999999999</v>
      </c>
      <c r="D4759" s="16">
        <v>73.370672670387449</v>
      </c>
      <c r="E4759" s="2">
        <f t="shared" si="160"/>
        <v>13.015725247562752</v>
      </c>
      <c r="F4759" s="2">
        <f t="shared" si="161"/>
        <v>6.0205999132796242</v>
      </c>
    </row>
    <row r="4760" spans="2:6" x14ac:dyDescent="0.15">
      <c r="B4760" s="33">
        <v>4</v>
      </c>
      <c r="C4760" s="16">
        <v>20.024999999999999</v>
      </c>
      <c r="D4760" s="16">
        <v>72.972070332313507</v>
      </c>
      <c r="E4760" s="2">
        <f t="shared" si="160"/>
        <v>13.015725247562752</v>
      </c>
      <c r="F4760" s="2">
        <f t="shared" si="161"/>
        <v>6.0205999132796242</v>
      </c>
    </row>
    <row r="4761" spans="2:6" x14ac:dyDescent="0.15">
      <c r="B4761" s="33">
        <v>4</v>
      </c>
      <c r="C4761" s="16">
        <v>20.024999999999999</v>
      </c>
      <c r="D4761" s="16">
        <v>73.239682999415791</v>
      </c>
      <c r="E4761" s="2">
        <f t="shared" si="160"/>
        <v>13.015725247562752</v>
      </c>
      <c r="F4761" s="2">
        <f t="shared" si="161"/>
        <v>6.0205999132796242</v>
      </c>
    </row>
    <row r="4762" spans="2:6" x14ac:dyDescent="0.15">
      <c r="B4762" s="33">
        <v>4</v>
      </c>
      <c r="C4762" s="16">
        <v>20.024999999999999</v>
      </c>
      <c r="D4762" s="16">
        <v>73.673441146191976</v>
      </c>
      <c r="E4762" s="2">
        <f t="shared" si="160"/>
        <v>13.015725247562752</v>
      </c>
      <c r="F4762" s="2">
        <f t="shared" si="161"/>
        <v>6.0205999132796242</v>
      </c>
    </row>
    <row r="4763" spans="2:6" x14ac:dyDescent="0.15">
      <c r="B4763" s="33">
        <v>4</v>
      </c>
      <c r="C4763" s="16">
        <v>20.035355339059329</v>
      </c>
      <c r="D4763" s="16">
        <v>73.511584293716766</v>
      </c>
      <c r="E4763" s="2">
        <f t="shared" si="160"/>
        <v>13.017970493104789</v>
      </c>
      <c r="F4763" s="2">
        <f t="shared" si="161"/>
        <v>6.0205999132796242</v>
      </c>
    </row>
    <row r="4764" spans="2:6" x14ac:dyDescent="0.15">
      <c r="B4764" s="33">
        <v>4</v>
      </c>
      <c r="C4764" s="16">
        <v>20.035355339059329</v>
      </c>
      <c r="D4764" s="16">
        <v>73.161374057998813</v>
      </c>
      <c r="E4764" s="2">
        <f t="shared" si="160"/>
        <v>13.017970493104789</v>
      </c>
      <c r="F4764" s="2">
        <f t="shared" si="161"/>
        <v>6.0205999132796242</v>
      </c>
    </row>
    <row r="4765" spans="2:6" x14ac:dyDescent="0.15">
      <c r="B4765" s="33">
        <v>4</v>
      </c>
      <c r="C4765" s="16">
        <v>20.035355339059329</v>
      </c>
      <c r="D4765" s="16">
        <v>73.202431759512976</v>
      </c>
      <c r="E4765" s="2">
        <f t="shared" si="160"/>
        <v>13.017970493104789</v>
      </c>
      <c r="F4765" s="2">
        <f t="shared" si="161"/>
        <v>6.0205999132796242</v>
      </c>
    </row>
    <row r="4766" spans="2:6" x14ac:dyDescent="0.15">
      <c r="B4766" s="33">
        <v>4</v>
      </c>
      <c r="C4766" s="16">
        <v>20.035355339059329</v>
      </c>
      <c r="D4766" s="16">
        <v>73.066830350192404</v>
      </c>
      <c r="E4766" s="2">
        <f t="shared" si="160"/>
        <v>13.017970493104789</v>
      </c>
      <c r="F4766" s="2">
        <f t="shared" si="161"/>
        <v>6.0205999132796242</v>
      </c>
    </row>
    <row r="4767" spans="2:6" x14ac:dyDescent="0.15">
      <c r="B4767" s="33">
        <v>4</v>
      </c>
      <c r="C4767" s="16">
        <v>20.035355339059329</v>
      </c>
      <c r="D4767" s="16">
        <v>73.115013355843487</v>
      </c>
      <c r="E4767" s="2">
        <f t="shared" si="160"/>
        <v>13.017970493104789</v>
      </c>
      <c r="F4767" s="2">
        <f t="shared" si="161"/>
        <v>6.0205999132796242</v>
      </c>
    </row>
    <row r="4768" spans="2:6" x14ac:dyDescent="0.15">
      <c r="B4768" s="33">
        <v>4</v>
      </c>
      <c r="C4768" s="16">
        <v>20.035355339059329</v>
      </c>
      <c r="D4768" s="16">
        <v>73.189909022562375</v>
      </c>
      <c r="E4768" s="2">
        <f t="shared" si="160"/>
        <v>13.017970493104789</v>
      </c>
      <c r="F4768" s="2">
        <f t="shared" si="161"/>
        <v>6.0205999132796242</v>
      </c>
    </row>
    <row r="4769" spans="2:6" x14ac:dyDescent="0.15">
      <c r="B4769" s="33">
        <v>4</v>
      </c>
      <c r="C4769" s="16">
        <v>20.035355339059329</v>
      </c>
      <c r="D4769" s="16">
        <v>73.316140083538997</v>
      </c>
      <c r="E4769" s="2">
        <f t="shared" si="160"/>
        <v>13.017970493104789</v>
      </c>
      <c r="F4769" s="2">
        <f t="shared" si="161"/>
        <v>6.0205999132796242</v>
      </c>
    </row>
    <row r="4770" spans="2:6" x14ac:dyDescent="0.15">
      <c r="B4770" s="33">
        <v>4</v>
      </c>
      <c r="C4770" s="16">
        <v>20.035355339059329</v>
      </c>
      <c r="D4770" s="16">
        <v>73.118012174965642</v>
      </c>
      <c r="E4770" s="2">
        <f t="shared" si="160"/>
        <v>13.017970493104789</v>
      </c>
      <c r="F4770" s="2">
        <f t="shared" si="161"/>
        <v>6.0205999132796242</v>
      </c>
    </row>
    <row r="4771" spans="2:6" x14ac:dyDescent="0.15">
      <c r="B4771" s="33">
        <v>4</v>
      </c>
      <c r="C4771" s="16">
        <v>20.035355339059329</v>
      </c>
      <c r="D4771" s="16">
        <v>73.371793954815331</v>
      </c>
      <c r="E4771" s="2">
        <f t="shared" si="160"/>
        <v>13.017970493104789</v>
      </c>
      <c r="F4771" s="2">
        <f t="shared" si="161"/>
        <v>6.0205999132796242</v>
      </c>
    </row>
    <row r="4772" spans="2:6" x14ac:dyDescent="0.15">
      <c r="B4772" s="33">
        <v>4</v>
      </c>
      <c r="C4772" s="16">
        <v>20.035355339059329</v>
      </c>
      <c r="D4772" s="16">
        <v>73.701581431473258</v>
      </c>
      <c r="E4772" s="2">
        <f t="shared" si="160"/>
        <v>13.017970493104789</v>
      </c>
      <c r="F4772" s="2">
        <f t="shared" si="161"/>
        <v>6.0205999132796242</v>
      </c>
    </row>
    <row r="4773" spans="2:6" x14ac:dyDescent="0.15">
      <c r="B4773" s="33">
        <v>4</v>
      </c>
      <c r="C4773" s="16">
        <v>20.043301270189222</v>
      </c>
      <c r="D4773" s="16">
        <v>73.106632845941462</v>
      </c>
      <c r="E4773" s="2">
        <f t="shared" si="160"/>
        <v>13.019692543882167</v>
      </c>
      <c r="F4773" s="2">
        <f t="shared" si="161"/>
        <v>6.0205999132796242</v>
      </c>
    </row>
    <row r="4774" spans="2:6" x14ac:dyDescent="0.15">
      <c r="B4774" s="33">
        <v>4</v>
      </c>
      <c r="C4774" s="16">
        <v>20.043301270189222</v>
      </c>
      <c r="D4774" s="16">
        <v>73.244846979916559</v>
      </c>
      <c r="E4774" s="2">
        <f t="shared" si="160"/>
        <v>13.019692543882167</v>
      </c>
      <c r="F4774" s="2">
        <f t="shared" si="161"/>
        <v>6.0205999132796242</v>
      </c>
    </row>
    <row r="4775" spans="2:6" x14ac:dyDescent="0.15">
      <c r="B4775" s="33">
        <v>4</v>
      </c>
      <c r="C4775" s="16">
        <v>20.043301270189222</v>
      </c>
      <c r="D4775" s="16">
        <v>73.220656784879992</v>
      </c>
      <c r="E4775" s="2">
        <f t="shared" si="160"/>
        <v>13.019692543882167</v>
      </c>
      <c r="F4775" s="2">
        <f t="shared" si="161"/>
        <v>6.0205999132796242</v>
      </c>
    </row>
    <row r="4776" spans="2:6" x14ac:dyDescent="0.15">
      <c r="B4776" s="33">
        <v>4</v>
      </c>
      <c r="C4776" s="16">
        <v>20.043301270189222</v>
      </c>
      <c r="D4776" s="16">
        <v>73.205201885072</v>
      </c>
      <c r="E4776" s="2">
        <f t="shared" si="160"/>
        <v>13.019692543882167</v>
      </c>
      <c r="F4776" s="2">
        <f t="shared" si="161"/>
        <v>6.0205999132796242</v>
      </c>
    </row>
    <row r="4777" spans="2:6" x14ac:dyDescent="0.15">
      <c r="B4777" s="33">
        <v>4</v>
      </c>
      <c r="C4777" s="16">
        <v>20.043301270189222</v>
      </c>
      <c r="D4777" s="16">
        <v>73.293220301015623</v>
      </c>
      <c r="E4777" s="2">
        <f t="shared" si="160"/>
        <v>13.019692543882167</v>
      </c>
      <c r="F4777" s="2">
        <f t="shared" si="161"/>
        <v>6.0205999132796242</v>
      </c>
    </row>
    <row r="4778" spans="2:6" x14ac:dyDescent="0.15">
      <c r="B4778" s="33">
        <v>4</v>
      </c>
      <c r="C4778" s="16">
        <v>20.043301270189222</v>
      </c>
      <c r="D4778" s="16">
        <v>73.240750017931063</v>
      </c>
      <c r="E4778" s="2">
        <f t="shared" si="160"/>
        <v>13.019692543882167</v>
      </c>
      <c r="F4778" s="2">
        <f t="shared" si="161"/>
        <v>6.0205999132796242</v>
      </c>
    </row>
    <row r="4779" spans="2:6" x14ac:dyDescent="0.15">
      <c r="B4779" s="33">
        <v>4</v>
      </c>
      <c r="C4779" s="16">
        <v>20.043301270189222</v>
      </c>
      <c r="D4779" s="16">
        <v>73.292729218439717</v>
      </c>
      <c r="E4779" s="2">
        <f t="shared" si="160"/>
        <v>13.019692543882167</v>
      </c>
      <c r="F4779" s="2">
        <f t="shared" si="161"/>
        <v>6.0205999132796242</v>
      </c>
    </row>
    <row r="4780" spans="2:6" x14ac:dyDescent="0.15">
      <c r="B4780" s="33">
        <v>4</v>
      </c>
      <c r="C4780" s="16">
        <v>20.043301270189222</v>
      </c>
      <c r="D4780" s="16">
        <v>73.23869974766464</v>
      </c>
      <c r="E4780" s="2">
        <f t="shared" si="160"/>
        <v>13.019692543882167</v>
      </c>
      <c r="F4780" s="2">
        <f t="shared" si="161"/>
        <v>6.0205999132796242</v>
      </c>
    </row>
    <row r="4781" spans="2:6" x14ac:dyDescent="0.15">
      <c r="B4781" s="33">
        <v>4</v>
      </c>
      <c r="C4781" s="16">
        <v>20.043301270189222</v>
      </c>
      <c r="D4781" s="16">
        <v>73.190455101034871</v>
      </c>
      <c r="E4781" s="2">
        <f t="shared" si="160"/>
        <v>13.019692543882167</v>
      </c>
      <c r="F4781" s="2">
        <f t="shared" si="161"/>
        <v>6.0205999132796242</v>
      </c>
    </row>
    <row r="4782" spans="2:6" x14ac:dyDescent="0.15">
      <c r="B4782" s="33">
        <v>4</v>
      </c>
      <c r="C4782" s="16">
        <v>20.043301270189222</v>
      </c>
      <c r="D4782" s="16">
        <v>73.47851273117287</v>
      </c>
      <c r="E4782" s="2">
        <f t="shared" si="160"/>
        <v>13.019692543882167</v>
      </c>
      <c r="F4782" s="2">
        <f t="shared" si="161"/>
        <v>6.0205999132796242</v>
      </c>
    </row>
    <row r="4783" spans="2:6" x14ac:dyDescent="0.15">
      <c r="B4783" s="33">
        <v>4</v>
      </c>
      <c r="C4783" s="16">
        <v>20.05</v>
      </c>
      <c r="D4783" s="16">
        <v>73.227139441475259</v>
      </c>
      <c r="E4783" s="2">
        <f t="shared" si="160"/>
        <v>13.021143769562011</v>
      </c>
      <c r="F4783" s="2">
        <f t="shared" si="161"/>
        <v>6.0205999132796242</v>
      </c>
    </row>
    <row r="4784" spans="2:6" x14ac:dyDescent="0.15">
      <c r="B4784" s="33">
        <v>4</v>
      </c>
      <c r="C4784" s="16">
        <v>20.05</v>
      </c>
      <c r="D4784" s="16">
        <v>73.379368763750705</v>
      </c>
      <c r="E4784" s="2">
        <f t="shared" si="160"/>
        <v>13.021143769562011</v>
      </c>
      <c r="F4784" s="2">
        <f t="shared" si="161"/>
        <v>6.0205999132796242</v>
      </c>
    </row>
    <row r="4785" spans="2:6" x14ac:dyDescent="0.15">
      <c r="B4785" s="33">
        <v>4</v>
      </c>
      <c r="C4785" s="16">
        <v>20.05</v>
      </c>
      <c r="D4785" s="16">
        <v>72.994050909007115</v>
      </c>
      <c r="E4785" s="2">
        <f t="shared" si="160"/>
        <v>13.021143769562011</v>
      </c>
      <c r="F4785" s="2">
        <f t="shared" si="161"/>
        <v>6.0205999132796242</v>
      </c>
    </row>
    <row r="4786" spans="2:6" x14ac:dyDescent="0.15">
      <c r="B4786" s="33">
        <v>4</v>
      </c>
      <c r="C4786" s="16">
        <v>20.05</v>
      </c>
      <c r="D4786" s="16">
        <v>73.340831342292404</v>
      </c>
      <c r="E4786" s="2">
        <f t="shared" si="160"/>
        <v>13.021143769562011</v>
      </c>
      <c r="F4786" s="2">
        <f t="shared" si="161"/>
        <v>6.0205999132796242</v>
      </c>
    </row>
    <row r="4787" spans="2:6" x14ac:dyDescent="0.15">
      <c r="B4787" s="33">
        <v>4</v>
      </c>
      <c r="C4787" s="16">
        <v>20.05</v>
      </c>
      <c r="D4787" s="16">
        <v>73.246011829761954</v>
      </c>
      <c r="E4787" s="2">
        <f t="shared" si="160"/>
        <v>13.021143769562011</v>
      </c>
      <c r="F4787" s="2">
        <f t="shared" si="161"/>
        <v>6.0205999132796242</v>
      </c>
    </row>
    <row r="4788" spans="2:6" x14ac:dyDescent="0.15">
      <c r="B4788" s="33">
        <v>4</v>
      </c>
      <c r="C4788" s="16">
        <v>20.05</v>
      </c>
      <c r="D4788" s="16">
        <v>73.322046703010272</v>
      </c>
      <c r="E4788" s="2">
        <f t="shared" si="160"/>
        <v>13.021143769562011</v>
      </c>
      <c r="F4788" s="2">
        <f t="shared" si="161"/>
        <v>6.0205999132796242</v>
      </c>
    </row>
    <row r="4789" spans="2:6" x14ac:dyDescent="0.15">
      <c r="B4789" s="33">
        <v>4</v>
      </c>
      <c r="C4789" s="16">
        <v>20.05</v>
      </c>
      <c r="D4789" s="16">
        <v>73.299068369812744</v>
      </c>
      <c r="E4789" s="2">
        <f t="shared" si="160"/>
        <v>13.021143769562011</v>
      </c>
      <c r="F4789" s="2">
        <f t="shared" si="161"/>
        <v>6.0205999132796242</v>
      </c>
    </row>
    <row r="4790" spans="2:6" x14ac:dyDescent="0.15">
      <c r="B4790" s="33">
        <v>4</v>
      </c>
      <c r="C4790" s="16">
        <v>20.05</v>
      </c>
      <c r="D4790" s="16">
        <v>73.408900354107331</v>
      </c>
      <c r="E4790" s="2">
        <f t="shared" si="160"/>
        <v>13.021143769562011</v>
      </c>
      <c r="F4790" s="2">
        <f t="shared" si="161"/>
        <v>6.0205999132796242</v>
      </c>
    </row>
    <row r="4791" spans="2:6" x14ac:dyDescent="0.15">
      <c r="B4791" s="33">
        <v>4</v>
      </c>
      <c r="C4791" s="16">
        <v>20.05</v>
      </c>
      <c r="D4791" s="16">
        <v>73.185584254306761</v>
      </c>
      <c r="E4791" s="2">
        <f t="shared" si="160"/>
        <v>13.021143769562011</v>
      </c>
      <c r="F4791" s="2">
        <f t="shared" si="161"/>
        <v>6.0205999132796242</v>
      </c>
    </row>
    <row r="4792" spans="2:6" x14ac:dyDescent="0.15">
      <c r="B4792" s="33">
        <v>4</v>
      </c>
      <c r="C4792" s="16">
        <v>20.05</v>
      </c>
      <c r="D4792" s="16">
        <v>73.603905745088539</v>
      </c>
      <c r="E4792" s="2">
        <f t="shared" si="160"/>
        <v>13.021143769562011</v>
      </c>
      <c r="F4792" s="2">
        <f t="shared" si="161"/>
        <v>6.0205999132796242</v>
      </c>
    </row>
    <row r="4793" spans="2:6" x14ac:dyDescent="0.15">
      <c r="B4793" s="33">
        <v>4</v>
      </c>
      <c r="C4793" s="16">
        <v>20.055901699437495</v>
      </c>
      <c r="D4793" s="16">
        <v>73.461545723529113</v>
      </c>
      <c r="E4793" s="2">
        <f t="shared" si="160"/>
        <v>13.022421923354571</v>
      </c>
      <c r="F4793" s="2">
        <f t="shared" si="161"/>
        <v>6.0205999132796242</v>
      </c>
    </row>
    <row r="4794" spans="2:6" x14ac:dyDescent="0.15">
      <c r="B4794" s="33">
        <v>4</v>
      </c>
      <c r="C4794" s="16">
        <v>20.055901699437495</v>
      </c>
      <c r="D4794" s="16">
        <v>73.223804061543774</v>
      </c>
      <c r="E4794" s="2">
        <f t="shared" si="160"/>
        <v>13.022421923354571</v>
      </c>
      <c r="F4794" s="2">
        <f t="shared" si="161"/>
        <v>6.0205999132796242</v>
      </c>
    </row>
    <row r="4795" spans="2:6" x14ac:dyDescent="0.15">
      <c r="B4795" s="33">
        <v>4</v>
      </c>
      <c r="C4795" s="16">
        <v>20.055901699437495</v>
      </c>
      <c r="D4795" s="16">
        <v>73.024221509257742</v>
      </c>
      <c r="E4795" s="2">
        <f t="shared" si="160"/>
        <v>13.022421923354571</v>
      </c>
      <c r="F4795" s="2">
        <f t="shared" si="161"/>
        <v>6.0205999132796242</v>
      </c>
    </row>
    <row r="4796" spans="2:6" x14ac:dyDescent="0.15">
      <c r="B4796" s="33">
        <v>4</v>
      </c>
      <c r="C4796" s="16">
        <v>20.055901699437495</v>
      </c>
      <c r="D4796" s="16">
        <v>73.056026588745013</v>
      </c>
      <c r="E4796" s="2">
        <f t="shared" si="160"/>
        <v>13.022421923354571</v>
      </c>
      <c r="F4796" s="2">
        <f t="shared" si="161"/>
        <v>6.0205999132796242</v>
      </c>
    </row>
    <row r="4797" spans="2:6" x14ac:dyDescent="0.15">
      <c r="B4797" s="33">
        <v>4</v>
      </c>
      <c r="C4797" s="16">
        <v>20.055901699437495</v>
      </c>
      <c r="D4797" s="16">
        <v>73.339091782409781</v>
      </c>
      <c r="E4797" s="2">
        <f t="shared" si="160"/>
        <v>13.022421923354571</v>
      </c>
      <c r="F4797" s="2">
        <f t="shared" si="161"/>
        <v>6.0205999132796242</v>
      </c>
    </row>
    <row r="4798" spans="2:6" x14ac:dyDescent="0.15">
      <c r="B4798" s="33">
        <v>4</v>
      </c>
      <c r="C4798" s="16">
        <v>20.055901699437495</v>
      </c>
      <c r="D4798" s="16">
        <v>72.944098113909646</v>
      </c>
      <c r="E4798" s="2">
        <f t="shared" si="160"/>
        <v>13.022421923354571</v>
      </c>
      <c r="F4798" s="2">
        <f t="shared" si="161"/>
        <v>6.0205999132796242</v>
      </c>
    </row>
    <row r="4799" spans="2:6" x14ac:dyDescent="0.15">
      <c r="B4799" s="33">
        <v>4</v>
      </c>
      <c r="C4799" s="16">
        <v>20.055901699437495</v>
      </c>
      <c r="D4799" s="16">
        <v>72.939932799497981</v>
      </c>
      <c r="E4799" s="2">
        <f t="shared" si="160"/>
        <v>13.022421923354571</v>
      </c>
      <c r="F4799" s="2">
        <f t="shared" si="161"/>
        <v>6.0205999132796242</v>
      </c>
    </row>
    <row r="4800" spans="2:6" x14ac:dyDescent="0.15">
      <c r="B4800" s="33">
        <v>4</v>
      </c>
      <c r="C4800" s="16">
        <v>20.055901699437495</v>
      </c>
      <c r="D4800" s="16">
        <v>73.281275630779092</v>
      </c>
      <c r="E4800" s="2">
        <f t="shared" si="160"/>
        <v>13.022421923354571</v>
      </c>
      <c r="F4800" s="2">
        <f t="shared" si="161"/>
        <v>6.0205999132796242</v>
      </c>
    </row>
    <row r="4801" spans="2:6" x14ac:dyDescent="0.15">
      <c r="B4801" s="33">
        <v>4</v>
      </c>
      <c r="C4801" s="16">
        <v>20.055901699437495</v>
      </c>
      <c r="D4801" s="16">
        <v>73.074050219149726</v>
      </c>
      <c r="E4801" s="2">
        <f t="shared" si="160"/>
        <v>13.022421923354571</v>
      </c>
      <c r="F4801" s="2">
        <f t="shared" si="161"/>
        <v>6.0205999132796242</v>
      </c>
    </row>
    <row r="4802" spans="2:6" x14ac:dyDescent="0.15">
      <c r="B4802" s="33">
        <v>4</v>
      </c>
      <c r="C4802" s="16">
        <v>20.055901699437495</v>
      </c>
      <c r="D4802" s="16">
        <v>73.082098944127225</v>
      </c>
      <c r="E4802" s="2">
        <f t="shared" si="160"/>
        <v>13.022421923354571</v>
      </c>
      <c r="F4802" s="2">
        <f t="shared" si="161"/>
        <v>6.0205999132796242</v>
      </c>
    </row>
    <row r="4803" spans="2:6" x14ac:dyDescent="0.15">
      <c r="B4803" s="33">
        <v>4</v>
      </c>
      <c r="C4803" s="16">
        <v>20.055901699437495</v>
      </c>
      <c r="D4803" s="16">
        <v>73.085490959797468</v>
      </c>
      <c r="E4803" s="2">
        <f t="shared" si="160"/>
        <v>13.022421923354571</v>
      </c>
      <c r="F4803" s="2">
        <f t="shared" si="161"/>
        <v>6.0205999132796242</v>
      </c>
    </row>
    <row r="4804" spans="2:6" x14ac:dyDescent="0.15">
      <c r="B4804" s="33">
        <v>4</v>
      </c>
      <c r="C4804" s="16">
        <v>20.055901699437495</v>
      </c>
      <c r="D4804" s="16">
        <v>73.197703246635101</v>
      </c>
      <c r="E4804" s="2">
        <f t="shared" si="160"/>
        <v>13.022421923354571</v>
      </c>
      <c r="F4804" s="2">
        <f t="shared" si="161"/>
        <v>6.0205999132796242</v>
      </c>
    </row>
    <row r="4805" spans="2:6" x14ac:dyDescent="0.15">
      <c r="B4805" s="33">
        <v>4</v>
      </c>
      <c r="C4805" s="16">
        <v>20.055901699437495</v>
      </c>
      <c r="D4805" s="16">
        <v>73.403045107672753</v>
      </c>
      <c r="E4805" s="2">
        <f t="shared" si="160"/>
        <v>13.022421923354571</v>
      </c>
      <c r="F4805" s="2">
        <f t="shared" si="161"/>
        <v>6.0205999132796242</v>
      </c>
    </row>
    <row r="4806" spans="2:6" x14ac:dyDescent="0.15">
      <c r="B4806" s="33">
        <v>4</v>
      </c>
      <c r="C4806" s="16">
        <v>20.055901699437495</v>
      </c>
      <c r="D4806" s="16">
        <v>73.471545303621468</v>
      </c>
      <c r="E4806" s="2">
        <f t="shared" si="160"/>
        <v>13.022421923354571</v>
      </c>
      <c r="F4806" s="2">
        <f t="shared" si="161"/>
        <v>6.0205999132796242</v>
      </c>
    </row>
    <row r="4807" spans="2:6" x14ac:dyDescent="0.15">
      <c r="B4807" s="33">
        <v>4</v>
      </c>
      <c r="C4807" s="16">
        <v>20.055901699437495</v>
      </c>
      <c r="D4807" s="16">
        <v>73.039298654613575</v>
      </c>
      <c r="E4807" s="2">
        <f t="shared" si="160"/>
        <v>13.022421923354571</v>
      </c>
      <c r="F4807" s="2">
        <f t="shared" si="161"/>
        <v>6.0205999132796242</v>
      </c>
    </row>
    <row r="4808" spans="2:6" x14ac:dyDescent="0.15">
      <c r="B4808" s="33">
        <v>4</v>
      </c>
      <c r="C4808" s="16">
        <v>20.055901699437495</v>
      </c>
      <c r="D4808" s="16">
        <v>73.544463983925723</v>
      </c>
      <c r="E4808" s="2">
        <f t="shared" si="160"/>
        <v>13.022421923354571</v>
      </c>
      <c r="F4808" s="2">
        <f t="shared" si="161"/>
        <v>6.0205999132796242</v>
      </c>
    </row>
    <row r="4809" spans="2:6" x14ac:dyDescent="0.15">
      <c r="B4809" s="33">
        <v>4</v>
      </c>
      <c r="C4809" s="16">
        <v>20.055901699437495</v>
      </c>
      <c r="D4809" s="16">
        <v>73.372900868733865</v>
      </c>
      <c r="E4809" s="2">
        <f t="shared" si="160"/>
        <v>13.022421923354571</v>
      </c>
      <c r="F4809" s="2">
        <f t="shared" si="161"/>
        <v>6.0205999132796242</v>
      </c>
    </row>
    <row r="4810" spans="2:6" x14ac:dyDescent="0.15">
      <c r="B4810" s="33">
        <v>4</v>
      </c>
      <c r="C4810" s="16">
        <v>20.055901699437495</v>
      </c>
      <c r="D4810" s="16">
        <v>73.680634911395543</v>
      </c>
      <c r="E4810" s="2">
        <f t="shared" ref="E4810:E4873" si="162">10*LOG10(C4810)</f>
        <v>13.022421923354571</v>
      </c>
      <c r="F4810" s="2">
        <f t="shared" ref="F4810:F4873" si="163">10*LOG10(B4810)</f>
        <v>6.0205999132796242</v>
      </c>
    </row>
    <row r="4811" spans="2:6" x14ac:dyDescent="0.15">
      <c r="B4811" s="33">
        <v>4</v>
      </c>
      <c r="C4811" s="16">
        <v>20.055901699437495</v>
      </c>
      <c r="D4811" s="16">
        <v>73.394105680713196</v>
      </c>
      <c r="E4811" s="2">
        <f t="shared" si="162"/>
        <v>13.022421923354571</v>
      </c>
      <c r="F4811" s="2">
        <f t="shared" si="163"/>
        <v>6.0205999132796242</v>
      </c>
    </row>
    <row r="4812" spans="2:6" x14ac:dyDescent="0.15">
      <c r="B4812" s="33">
        <v>4</v>
      </c>
      <c r="C4812" s="16">
        <v>20.055901699437495</v>
      </c>
      <c r="D4812" s="16">
        <v>73.321700278483476</v>
      </c>
      <c r="E4812" s="2">
        <f t="shared" si="162"/>
        <v>13.022421923354571</v>
      </c>
      <c r="F4812" s="2">
        <f t="shared" si="163"/>
        <v>6.0205999132796242</v>
      </c>
    </row>
    <row r="4813" spans="2:6" x14ac:dyDescent="0.15">
      <c r="B4813" s="33">
        <v>4</v>
      </c>
      <c r="C4813" s="16">
        <v>20.055901699437495</v>
      </c>
      <c r="D4813" s="16">
        <v>73.512810218405292</v>
      </c>
      <c r="E4813" s="2">
        <f t="shared" si="162"/>
        <v>13.022421923354571</v>
      </c>
      <c r="F4813" s="2">
        <f t="shared" si="163"/>
        <v>6.0205999132796242</v>
      </c>
    </row>
    <row r="4814" spans="2:6" x14ac:dyDescent="0.15">
      <c r="B4814" s="33">
        <v>4</v>
      </c>
      <c r="C4814" s="16">
        <v>20.061237243569579</v>
      </c>
      <c r="D4814" s="16">
        <v>72.807269144048774</v>
      </c>
      <c r="E4814" s="2">
        <f t="shared" si="162"/>
        <v>13.023577139030081</v>
      </c>
      <c r="F4814" s="2">
        <f t="shared" si="163"/>
        <v>6.0205999132796242</v>
      </c>
    </row>
    <row r="4815" spans="2:6" x14ac:dyDescent="0.15">
      <c r="B4815" s="33">
        <v>4</v>
      </c>
      <c r="C4815" s="16">
        <v>20.061237243569579</v>
      </c>
      <c r="D4815" s="16">
        <v>72.953358877913132</v>
      </c>
      <c r="E4815" s="2">
        <f t="shared" si="162"/>
        <v>13.023577139030081</v>
      </c>
      <c r="F4815" s="2">
        <f t="shared" si="163"/>
        <v>6.0205999132796242</v>
      </c>
    </row>
    <row r="4816" spans="2:6" x14ac:dyDescent="0.15">
      <c r="B4816" s="33">
        <v>4</v>
      </c>
      <c r="C4816" s="16">
        <v>20.061237243569579</v>
      </c>
      <c r="D4816" s="16">
        <v>73.166288952254945</v>
      </c>
      <c r="E4816" s="2">
        <f t="shared" si="162"/>
        <v>13.023577139030081</v>
      </c>
      <c r="F4816" s="2">
        <f t="shared" si="163"/>
        <v>6.0205999132796242</v>
      </c>
    </row>
    <row r="4817" spans="2:6" x14ac:dyDescent="0.15">
      <c r="B4817" s="33">
        <v>4</v>
      </c>
      <c r="C4817" s="16">
        <v>20.061237243569579</v>
      </c>
      <c r="D4817" s="16">
        <v>73.056463790104857</v>
      </c>
      <c r="E4817" s="2">
        <f t="shared" si="162"/>
        <v>13.023577139030081</v>
      </c>
      <c r="F4817" s="2">
        <f t="shared" si="163"/>
        <v>6.0205999132796242</v>
      </c>
    </row>
    <row r="4818" spans="2:6" x14ac:dyDescent="0.15">
      <c r="B4818" s="33">
        <v>4</v>
      </c>
      <c r="C4818" s="16">
        <v>20.061237243569579</v>
      </c>
      <c r="D4818" s="16">
        <v>73.295336525036078</v>
      </c>
      <c r="E4818" s="2">
        <f t="shared" si="162"/>
        <v>13.023577139030081</v>
      </c>
      <c r="F4818" s="2">
        <f t="shared" si="163"/>
        <v>6.0205999132796242</v>
      </c>
    </row>
    <row r="4819" spans="2:6" x14ac:dyDescent="0.15">
      <c r="B4819" s="33">
        <v>4</v>
      </c>
      <c r="C4819" s="16">
        <v>20.061237243569579</v>
      </c>
      <c r="D4819" s="16">
        <v>73.2588426374856</v>
      </c>
      <c r="E4819" s="2">
        <f t="shared" si="162"/>
        <v>13.023577139030081</v>
      </c>
      <c r="F4819" s="2">
        <f t="shared" si="163"/>
        <v>6.0205999132796242</v>
      </c>
    </row>
    <row r="4820" spans="2:6" x14ac:dyDescent="0.15">
      <c r="B4820" s="33">
        <v>4</v>
      </c>
      <c r="C4820" s="16">
        <v>20.061237243569579</v>
      </c>
      <c r="D4820" s="16">
        <v>73.258698041030186</v>
      </c>
      <c r="E4820" s="2">
        <f t="shared" si="162"/>
        <v>13.023577139030081</v>
      </c>
      <c r="F4820" s="2">
        <f t="shared" si="163"/>
        <v>6.0205999132796242</v>
      </c>
    </row>
    <row r="4821" spans="2:6" x14ac:dyDescent="0.15">
      <c r="B4821" s="33">
        <v>4</v>
      </c>
      <c r="C4821" s="16">
        <v>20.061237243569579</v>
      </c>
      <c r="D4821" s="16">
        <v>72.980799096904974</v>
      </c>
      <c r="E4821" s="2">
        <f t="shared" si="162"/>
        <v>13.023577139030081</v>
      </c>
      <c r="F4821" s="2">
        <f t="shared" si="163"/>
        <v>6.0205999132796242</v>
      </c>
    </row>
    <row r="4822" spans="2:6" x14ac:dyDescent="0.15">
      <c r="B4822" s="33">
        <v>4</v>
      </c>
      <c r="C4822" s="16">
        <v>20.061237243569579</v>
      </c>
      <c r="D4822" s="16">
        <v>73.117151589284333</v>
      </c>
      <c r="E4822" s="2">
        <f t="shared" si="162"/>
        <v>13.023577139030081</v>
      </c>
      <c r="F4822" s="2">
        <f t="shared" si="163"/>
        <v>6.0205999132796242</v>
      </c>
    </row>
    <row r="4823" spans="2:6" x14ac:dyDescent="0.15">
      <c r="B4823" s="33">
        <v>4</v>
      </c>
      <c r="C4823" s="16">
        <v>20.061237243569579</v>
      </c>
      <c r="D4823" s="16">
        <v>72.913428590070396</v>
      </c>
      <c r="E4823" s="2">
        <f t="shared" si="162"/>
        <v>13.023577139030081</v>
      </c>
      <c r="F4823" s="2">
        <f t="shared" si="163"/>
        <v>6.0205999132796242</v>
      </c>
    </row>
    <row r="4824" spans="2:6" x14ac:dyDescent="0.15">
      <c r="B4824" s="33">
        <v>4</v>
      </c>
      <c r="C4824" s="16">
        <v>20.061237243569579</v>
      </c>
      <c r="D4824" s="16">
        <v>73.297632916743979</v>
      </c>
      <c r="E4824" s="2">
        <f t="shared" si="162"/>
        <v>13.023577139030081</v>
      </c>
      <c r="F4824" s="2">
        <f t="shared" si="163"/>
        <v>6.0205999132796242</v>
      </c>
    </row>
    <row r="4825" spans="2:6" x14ac:dyDescent="0.15">
      <c r="B4825" s="33">
        <v>4</v>
      </c>
      <c r="C4825" s="16">
        <v>20.061237243569579</v>
      </c>
      <c r="D4825" s="16">
        <v>73.366585151520724</v>
      </c>
      <c r="E4825" s="2">
        <f t="shared" si="162"/>
        <v>13.023577139030081</v>
      </c>
      <c r="F4825" s="2">
        <f t="shared" si="163"/>
        <v>6.0205999132796242</v>
      </c>
    </row>
    <row r="4826" spans="2:6" x14ac:dyDescent="0.15">
      <c r="B4826" s="33">
        <v>4</v>
      </c>
      <c r="C4826" s="16">
        <v>20.061237243569579</v>
      </c>
      <c r="D4826" s="16">
        <v>73.413237419493854</v>
      </c>
      <c r="E4826" s="2">
        <f t="shared" si="162"/>
        <v>13.023577139030081</v>
      </c>
      <c r="F4826" s="2">
        <f t="shared" si="163"/>
        <v>6.0205999132796242</v>
      </c>
    </row>
    <row r="4827" spans="2:6" x14ac:dyDescent="0.15">
      <c r="B4827" s="33">
        <v>4</v>
      </c>
      <c r="C4827" s="16">
        <v>20.061237243569579</v>
      </c>
      <c r="D4827" s="16">
        <v>73.204585431623499</v>
      </c>
      <c r="E4827" s="2">
        <f t="shared" si="162"/>
        <v>13.023577139030081</v>
      </c>
      <c r="F4827" s="2">
        <f t="shared" si="163"/>
        <v>6.0205999132796242</v>
      </c>
    </row>
    <row r="4828" spans="2:6" x14ac:dyDescent="0.15">
      <c r="B4828" s="33">
        <v>4</v>
      </c>
      <c r="C4828" s="16">
        <v>20.061237243569579</v>
      </c>
      <c r="D4828" s="16">
        <v>73.335952767487129</v>
      </c>
      <c r="E4828" s="2">
        <f t="shared" si="162"/>
        <v>13.023577139030081</v>
      </c>
      <c r="F4828" s="2">
        <f t="shared" si="163"/>
        <v>6.0205999132796242</v>
      </c>
    </row>
    <row r="4829" spans="2:6" x14ac:dyDescent="0.15">
      <c r="B4829" s="33">
        <v>4</v>
      </c>
      <c r="C4829" s="16">
        <v>20.061237243569579</v>
      </c>
      <c r="D4829" s="16">
        <v>72.987970894182823</v>
      </c>
      <c r="E4829" s="2">
        <f t="shared" si="162"/>
        <v>13.023577139030081</v>
      </c>
      <c r="F4829" s="2">
        <f t="shared" si="163"/>
        <v>6.0205999132796242</v>
      </c>
    </row>
    <row r="4830" spans="2:6" x14ac:dyDescent="0.15">
      <c r="B4830" s="33">
        <v>4</v>
      </c>
      <c r="C4830" s="16">
        <v>20.061237243569579</v>
      </c>
      <c r="D4830" s="16">
        <v>73.304616230877798</v>
      </c>
      <c r="E4830" s="2">
        <f t="shared" si="162"/>
        <v>13.023577139030081</v>
      </c>
      <c r="F4830" s="2">
        <f t="shared" si="163"/>
        <v>6.0205999132796242</v>
      </c>
    </row>
    <row r="4831" spans="2:6" x14ac:dyDescent="0.15">
      <c r="B4831" s="33">
        <v>4</v>
      </c>
      <c r="C4831" s="16">
        <v>20.061237243569579</v>
      </c>
      <c r="D4831" s="16">
        <v>72.978364598483751</v>
      </c>
      <c r="E4831" s="2">
        <f t="shared" si="162"/>
        <v>13.023577139030081</v>
      </c>
      <c r="F4831" s="2">
        <f t="shared" si="163"/>
        <v>6.0205999132796242</v>
      </c>
    </row>
    <row r="4832" spans="2:6" x14ac:dyDescent="0.15">
      <c r="B4832" s="33">
        <v>4</v>
      </c>
      <c r="C4832" s="16">
        <v>20.061237243569579</v>
      </c>
      <c r="D4832" s="16">
        <v>73.013357251636393</v>
      </c>
      <c r="E4832" s="2">
        <f t="shared" si="162"/>
        <v>13.023577139030081</v>
      </c>
      <c r="F4832" s="2">
        <f t="shared" si="163"/>
        <v>6.0205999132796242</v>
      </c>
    </row>
    <row r="4833" spans="2:6" x14ac:dyDescent="0.15">
      <c r="B4833" s="33">
        <v>4</v>
      </c>
      <c r="C4833" s="16">
        <v>20.061237243569579</v>
      </c>
      <c r="D4833" s="16">
        <v>73.427607384059073</v>
      </c>
      <c r="E4833" s="2">
        <f t="shared" si="162"/>
        <v>13.023577139030081</v>
      </c>
      <c r="F4833" s="2">
        <f t="shared" si="163"/>
        <v>6.0205999132796242</v>
      </c>
    </row>
    <row r="4834" spans="2:6" x14ac:dyDescent="0.15">
      <c r="B4834" s="33">
        <v>4</v>
      </c>
      <c r="C4834" s="16">
        <v>20.061237243569579</v>
      </c>
      <c r="D4834" s="16">
        <v>73.165998613064062</v>
      </c>
      <c r="E4834" s="2">
        <f t="shared" si="162"/>
        <v>13.023577139030081</v>
      </c>
      <c r="F4834" s="2">
        <f t="shared" si="163"/>
        <v>6.0205999132796242</v>
      </c>
    </row>
    <row r="4835" spans="2:6" x14ac:dyDescent="0.15">
      <c r="B4835" s="33">
        <v>4</v>
      </c>
      <c r="C4835" s="16">
        <v>20.061237243569579</v>
      </c>
      <c r="D4835" s="16">
        <v>73.069417109255483</v>
      </c>
      <c r="E4835" s="2">
        <f t="shared" si="162"/>
        <v>13.023577139030081</v>
      </c>
      <c r="F4835" s="2">
        <f t="shared" si="163"/>
        <v>6.0205999132796242</v>
      </c>
    </row>
    <row r="4836" spans="2:6" x14ac:dyDescent="0.15">
      <c r="B4836" s="33">
        <v>4</v>
      </c>
      <c r="C4836" s="16">
        <v>20.061237243569579</v>
      </c>
      <c r="D4836" s="16">
        <v>73.381091707038692</v>
      </c>
      <c r="E4836" s="2">
        <f t="shared" si="162"/>
        <v>13.023577139030081</v>
      </c>
      <c r="F4836" s="2">
        <f t="shared" si="163"/>
        <v>6.0205999132796242</v>
      </c>
    </row>
    <row r="4837" spans="2:6" x14ac:dyDescent="0.15">
      <c r="B4837" s="33">
        <v>4</v>
      </c>
      <c r="C4837" s="16">
        <v>20.061237243569579</v>
      </c>
      <c r="D4837" s="16">
        <v>73.478759990815718</v>
      </c>
      <c r="E4837" s="2">
        <f t="shared" si="162"/>
        <v>13.023577139030081</v>
      </c>
      <c r="F4837" s="2">
        <f t="shared" si="163"/>
        <v>6.0205999132796242</v>
      </c>
    </row>
    <row r="4838" spans="2:6" x14ac:dyDescent="0.15">
      <c r="B4838" s="33">
        <v>4</v>
      </c>
      <c r="C4838" s="16">
        <v>20.061237243569579</v>
      </c>
      <c r="D4838" s="16">
        <v>73.503969026852673</v>
      </c>
      <c r="E4838" s="2">
        <f t="shared" si="162"/>
        <v>13.023577139030081</v>
      </c>
      <c r="F4838" s="2">
        <f t="shared" si="163"/>
        <v>6.0205999132796242</v>
      </c>
    </row>
    <row r="4839" spans="2:6" x14ac:dyDescent="0.15">
      <c r="B4839" s="33">
        <v>4</v>
      </c>
      <c r="C4839" s="16">
        <v>20.061237243569579</v>
      </c>
      <c r="D4839" s="16">
        <v>73.493154258147115</v>
      </c>
      <c r="E4839" s="2">
        <f t="shared" si="162"/>
        <v>13.023577139030081</v>
      </c>
      <c r="F4839" s="2">
        <f t="shared" si="163"/>
        <v>6.0205999132796242</v>
      </c>
    </row>
    <row r="4840" spans="2:6" x14ac:dyDescent="0.15">
      <c r="B4840" s="33">
        <v>4</v>
      </c>
      <c r="C4840" s="16">
        <v>20.061237243569579</v>
      </c>
      <c r="D4840" s="16">
        <v>73.515871779152334</v>
      </c>
      <c r="E4840" s="2">
        <f t="shared" si="162"/>
        <v>13.023577139030081</v>
      </c>
      <c r="F4840" s="2">
        <f t="shared" si="163"/>
        <v>6.0205999132796242</v>
      </c>
    </row>
    <row r="4841" spans="2:6" x14ac:dyDescent="0.15">
      <c r="B4841" s="33">
        <v>4</v>
      </c>
      <c r="C4841" s="16">
        <v>20.061237243569579</v>
      </c>
      <c r="D4841" s="16">
        <v>73.450489049894685</v>
      </c>
      <c r="E4841" s="2">
        <f t="shared" si="162"/>
        <v>13.023577139030081</v>
      </c>
      <c r="F4841" s="2">
        <f t="shared" si="163"/>
        <v>6.0205999132796242</v>
      </c>
    </row>
    <row r="4842" spans="2:6" x14ac:dyDescent="0.15">
      <c r="B4842" s="33">
        <v>4</v>
      </c>
      <c r="C4842" s="16">
        <v>20.061237243569579</v>
      </c>
      <c r="D4842" s="16">
        <v>73.39309714129972</v>
      </c>
      <c r="E4842" s="2">
        <f t="shared" si="162"/>
        <v>13.023577139030081</v>
      </c>
      <c r="F4842" s="2">
        <f t="shared" si="163"/>
        <v>6.0205999132796242</v>
      </c>
    </row>
    <row r="4843" spans="2:6" x14ac:dyDescent="0.15">
      <c r="B4843" s="33">
        <v>4</v>
      </c>
      <c r="C4843" s="16">
        <v>20.061237243569579</v>
      </c>
      <c r="D4843" s="16">
        <v>73.420358605501178</v>
      </c>
      <c r="E4843" s="2">
        <f t="shared" si="162"/>
        <v>13.023577139030081</v>
      </c>
      <c r="F4843" s="2">
        <f t="shared" si="163"/>
        <v>6.0205999132796242</v>
      </c>
    </row>
    <row r="4844" spans="2:6" x14ac:dyDescent="0.15">
      <c r="B4844" s="33">
        <v>4</v>
      </c>
      <c r="C4844" s="16">
        <v>20.066143782776614</v>
      </c>
      <c r="D4844" s="16">
        <v>73.259088422639579</v>
      </c>
      <c r="E4844" s="2">
        <f t="shared" si="162"/>
        <v>13.02463919833172</v>
      </c>
      <c r="F4844" s="2">
        <f t="shared" si="163"/>
        <v>6.0205999132796242</v>
      </c>
    </row>
    <row r="4845" spans="2:6" x14ac:dyDescent="0.15">
      <c r="B4845" s="33">
        <v>4</v>
      </c>
      <c r="C4845" s="16">
        <v>20.066143782776614</v>
      </c>
      <c r="D4845" s="16">
        <v>72.940048812849938</v>
      </c>
      <c r="E4845" s="2">
        <f t="shared" si="162"/>
        <v>13.02463919833172</v>
      </c>
      <c r="F4845" s="2">
        <f t="shared" si="163"/>
        <v>6.0205999132796242</v>
      </c>
    </row>
    <row r="4846" spans="2:6" x14ac:dyDescent="0.15">
      <c r="B4846" s="33">
        <v>4</v>
      </c>
      <c r="C4846" s="16">
        <v>20.066143782776614</v>
      </c>
      <c r="D4846" s="16">
        <v>73.221827622376722</v>
      </c>
      <c r="E4846" s="2">
        <f t="shared" si="162"/>
        <v>13.02463919833172</v>
      </c>
      <c r="F4846" s="2">
        <f t="shared" si="163"/>
        <v>6.0205999132796242</v>
      </c>
    </row>
    <row r="4847" spans="2:6" x14ac:dyDescent="0.15">
      <c r="B4847" s="33">
        <v>4</v>
      </c>
      <c r="C4847" s="16">
        <v>20.066143782776614</v>
      </c>
      <c r="D4847" s="16">
        <v>73.263604826792928</v>
      </c>
      <c r="E4847" s="2">
        <f t="shared" si="162"/>
        <v>13.02463919833172</v>
      </c>
      <c r="F4847" s="2">
        <f t="shared" si="163"/>
        <v>6.0205999132796242</v>
      </c>
    </row>
    <row r="4848" spans="2:6" x14ac:dyDescent="0.15">
      <c r="B4848" s="33">
        <v>4</v>
      </c>
      <c r="C4848" s="16">
        <v>20.066143782776614</v>
      </c>
      <c r="D4848" s="16">
        <v>73.61176662529175</v>
      </c>
      <c r="E4848" s="2">
        <f t="shared" si="162"/>
        <v>13.02463919833172</v>
      </c>
      <c r="F4848" s="2">
        <f t="shared" si="163"/>
        <v>6.0205999132796242</v>
      </c>
    </row>
    <row r="4849" spans="2:6" x14ac:dyDescent="0.15">
      <c r="B4849" s="33">
        <v>4</v>
      </c>
      <c r="C4849" s="16">
        <v>20.066143782776614</v>
      </c>
      <c r="D4849" s="16">
        <v>73.487952100967661</v>
      </c>
      <c r="E4849" s="2">
        <f t="shared" si="162"/>
        <v>13.02463919833172</v>
      </c>
      <c r="F4849" s="2">
        <f t="shared" si="163"/>
        <v>6.0205999132796242</v>
      </c>
    </row>
    <row r="4850" spans="2:6" x14ac:dyDescent="0.15">
      <c r="B4850" s="33">
        <v>4</v>
      </c>
      <c r="C4850" s="16">
        <v>20.066143782776614</v>
      </c>
      <c r="D4850" s="16">
        <v>73.172911294726561</v>
      </c>
      <c r="E4850" s="2">
        <f t="shared" si="162"/>
        <v>13.02463919833172</v>
      </c>
      <c r="F4850" s="2">
        <f t="shared" si="163"/>
        <v>6.0205999132796242</v>
      </c>
    </row>
    <row r="4851" spans="2:6" x14ac:dyDescent="0.15">
      <c r="B4851" s="33">
        <v>4</v>
      </c>
      <c r="C4851" s="16">
        <v>20.066143782776614</v>
      </c>
      <c r="D4851" s="16">
        <v>73.103004565824563</v>
      </c>
      <c r="E4851" s="2">
        <f t="shared" si="162"/>
        <v>13.02463919833172</v>
      </c>
      <c r="F4851" s="2">
        <f t="shared" si="163"/>
        <v>6.0205999132796242</v>
      </c>
    </row>
    <row r="4852" spans="2:6" x14ac:dyDescent="0.15">
      <c r="B4852" s="33">
        <v>4</v>
      </c>
      <c r="C4852" s="16">
        <v>20.066143782776614</v>
      </c>
      <c r="D4852" s="16">
        <v>73.265110044120092</v>
      </c>
      <c r="E4852" s="2">
        <f t="shared" si="162"/>
        <v>13.02463919833172</v>
      </c>
      <c r="F4852" s="2">
        <f t="shared" si="163"/>
        <v>6.0205999132796242</v>
      </c>
    </row>
    <row r="4853" spans="2:6" x14ac:dyDescent="0.15">
      <c r="B4853" s="33">
        <v>4</v>
      </c>
      <c r="C4853" s="16">
        <v>20.066143782776614</v>
      </c>
      <c r="D4853" s="16">
        <v>73.368982794154007</v>
      </c>
      <c r="E4853" s="2">
        <f t="shared" si="162"/>
        <v>13.02463919833172</v>
      </c>
      <c r="F4853" s="2">
        <f t="shared" si="163"/>
        <v>6.0205999132796242</v>
      </c>
    </row>
    <row r="4854" spans="2:6" x14ac:dyDescent="0.15">
      <c r="B4854" s="33">
        <v>4</v>
      </c>
      <c r="C4854" s="16">
        <v>20.066143782776614</v>
      </c>
      <c r="D4854" s="16">
        <v>73.3118178177603</v>
      </c>
      <c r="E4854" s="2">
        <f t="shared" si="162"/>
        <v>13.02463919833172</v>
      </c>
      <c r="F4854" s="2">
        <f t="shared" si="163"/>
        <v>6.0205999132796242</v>
      </c>
    </row>
    <row r="4855" spans="2:6" x14ac:dyDescent="0.15">
      <c r="B4855" s="33">
        <v>4</v>
      </c>
      <c r="C4855" s="16">
        <v>20.066143782776614</v>
      </c>
      <c r="D4855" s="16">
        <v>73.292513934530533</v>
      </c>
      <c r="E4855" s="2">
        <f t="shared" si="162"/>
        <v>13.02463919833172</v>
      </c>
      <c r="F4855" s="2">
        <f t="shared" si="163"/>
        <v>6.0205999132796242</v>
      </c>
    </row>
    <row r="4856" spans="2:6" x14ac:dyDescent="0.15">
      <c r="B4856" s="33">
        <v>4</v>
      </c>
      <c r="C4856" s="16">
        <v>20.066143782776614</v>
      </c>
      <c r="D4856" s="16">
        <v>73.145126984079781</v>
      </c>
      <c r="E4856" s="2">
        <f t="shared" si="162"/>
        <v>13.02463919833172</v>
      </c>
      <c r="F4856" s="2">
        <f t="shared" si="163"/>
        <v>6.0205999132796242</v>
      </c>
    </row>
    <row r="4857" spans="2:6" x14ac:dyDescent="0.15">
      <c r="B4857" s="33">
        <v>4</v>
      </c>
      <c r="C4857" s="16">
        <v>20.066143782776614</v>
      </c>
      <c r="D4857" s="16">
        <v>73.285354747116131</v>
      </c>
      <c r="E4857" s="2">
        <f t="shared" si="162"/>
        <v>13.02463919833172</v>
      </c>
      <c r="F4857" s="2">
        <f t="shared" si="163"/>
        <v>6.0205999132796242</v>
      </c>
    </row>
    <row r="4858" spans="2:6" x14ac:dyDescent="0.15">
      <c r="B4858" s="33">
        <v>4</v>
      </c>
      <c r="C4858" s="16">
        <v>20.066143782776614</v>
      </c>
      <c r="D4858" s="16">
        <v>73.057780546585505</v>
      </c>
      <c r="E4858" s="2">
        <f t="shared" si="162"/>
        <v>13.02463919833172</v>
      </c>
      <c r="F4858" s="2">
        <f t="shared" si="163"/>
        <v>6.0205999132796242</v>
      </c>
    </row>
    <row r="4859" spans="2:6" x14ac:dyDescent="0.15">
      <c r="B4859" s="33">
        <v>4</v>
      </c>
      <c r="C4859" s="16">
        <v>20.066143782776614</v>
      </c>
      <c r="D4859" s="16">
        <v>72.79321460798846</v>
      </c>
      <c r="E4859" s="2">
        <f t="shared" si="162"/>
        <v>13.02463919833172</v>
      </c>
      <c r="F4859" s="2">
        <f t="shared" si="163"/>
        <v>6.0205999132796242</v>
      </c>
    </row>
    <row r="4860" spans="2:6" x14ac:dyDescent="0.15">
      <c r="B4860" s="33">
        <v>4</v>
      </c>
      <c r="C4860" s="16">
        <v>20.066143782776614</v>
      </c>
      <c r="D4860" s="16">
        <v>73.338322572255933</v>
      </c>
      <c r="E4860" s="2">
        <f t="shared" si="162"/>
        <v>13.02463919833172</v>
      </c>
      <c r="F4860" s="2">
        <f t="shared" si="163"/>
        <v>6.0205999132796242</v>
      </c>
    </row>
    <row r="4861" spans="2:6" x14ac:dyDescent="0.15">
      <c r="B4861" s="33">
        <v>4</v>
      </c>
      <c r="C4861" s="16">
        <v>20.066143782776614</v>
      </c>
      <c r="D4861" s="16">
        <v>73.431845547713735</v>
      </c>
      <c r="E4861" s="2">
        <f t="shared" si="162"/>
        <v>13.02463919833172</v>
      </c>
      <c r="F4861" s="2">
        <f t="shared" si="163"/>
        <v>6.0205999132796242</v>
      </c>
    </row>
    <row r="4862" spans="2:6" x14ac:dyDescent="0.15">
      <c r="B4862" s="33">
        <v>4</v>
      </c>
      <c r="C4862" s="16">
        <v>20.066143782776614</v>
      </c>
      <c r="D4862" s="16">
        <v>73.623862042118702</v>
      </c>
      <c r="E4862" s="2">
        <f t="shared" si="162"/>
        <v>13.02463919833172</v>
      </c>
      <c r="F4862" s="2">
        <f t="shared" si="163"/>
        <v>6.0205999132796242</v>
      </c>
    </row>
    <row r="4863" spans="2:6" x14ac:dyDescent="0.15">
      <c r="B4863" s="33">
        <v>4</v>
      </c>
      <c r="C4863" s="16">
        <v>20.066143782776614</v>
      </c>
      <c r="D4863" s="16">
        <v>73.313416732431719</v>
      </c>
      <c r="E4863" s="2">
        <f t="shared" si="162"/>
        <v>13.02463919833172</v>
      </c>
      <c r="F4863" s="2">
        <f t="shared" si="163"/>
        <v>6.0205999132796242</v>
      </c>
    </row>
    <row r="4864" spans="2:6" x14ac:dyDescent="0.15">
      <c r="B4864" s="33">
        <v>4</v>
      </c>
      <c r="C4864" s="16">
        <v>20.070710678118655</v>
      </c>
      <c r="D4864" s="16">
        <v>73.294934006156751</v>
      </c>
      <c r="E4864" s="2">
        <f t="shared" si="162"/>
        <v>13.025627505702428</v>
      </c>
      <c r="F4864" s="2">
        <f t="shared" si="163"/>
        <v>6.0205999132796242</v>
      </c>
    </row>
    <row r="4865" spans="2:6" x14ac:dyDescent="0.15">
      <c r="B4865" s="33">
        <v>4</v>
      </c>
      <c r="C4865" s="16">
        <v>20.070710678118655</v>
      </c>
      <c r="D4865" s="16">
        <v>73.382470916994379</v>
      </c>
      <c r="E4865" s="2">
        <f t="shared" si="162"/>
        <v>13.025627505702428</v>
      </c>
      <c r="F4865" s="2">
        <f t="shared" si="163"/>
        <v>6.0205999132796242</v>
      </c>
    </row>
    <row r="4866" spans="2:6" x14ac:dyDescent="0.15">
      <c r="B4866" s="33">
        <v>4</v>
      </c>
      <c r="C4866" s="16">
        <v>20.070710678118655</v>
      </c>
      <c r="D4866" s="16">
        <v>72.724455743598185</v>
      </c>
      <c r="E4866" s="2">
        <f t="shared" si="162"/>
        <v>13.025627505702428</v>
      </c>
      <c r="F4866" s="2">
        <f t="shared" si="163"/>
        <v>6.0205999132796242</v>
      </c>
    </row>
    <row r="4867" spans="2:6" x14ac:dyDescent="0.15">
      <c r="B4867" s="33">
        <v>4</v>
      </c>
      <c r="C4867" s="16">
        <v>20.070710678118655</v>
      </c>
      <c r="D4867" s="16">
        <v>73.161256081201657</v>
      </c>
      <c r="E4867" s="2">
        <f t="shared" si="162"/>
        <v>13.025627505702428</v>
      </c>
      <c r="F4867" s="2">
        <f t="shared" si="163"/>
        <v>6.0205999132796242</v>
      </c>
    </row>
    <row r="4868" spans="2:6" x14ac:dyDescent="0.15">
      <c r="B4868" s="33">
        <v>4</v>
      </c>
      <c r="C4868" s="16">
        <v>20.070710678118655</v>
      </c>
      <c r="D4868" s="16">
        <v>73.072801434965513</v>
      </c>
      <c r="E4868" s="2">
        <f t="shared" si="162"/>
        <v>13.025627505702428</v>
      </c>
      <c r="F4868" s="2">
        <f t="shared" si="163"/>
        <v>6.0205999132796242</v>
      </c>
    </row>
    <row r="4869" spans="2:6" x14ac:dyDescent="0.15">
      <c r="B4869" s="33">
        <v>4</v>
      </c>
      <c r="C4869" s="16">
        <v>20.070710678118655</v>
      </c>
      <c r="D4869" s="16">
        <v>73.208427270878985</v>
      </c>
      <c r="E4869" s="2">
        <f t="shared" si="162"/>
        <v>13.025627505702428</v>
      </c>
      <c r="F4869" s="2">
        <f t="shared" si="163"/>
        <v>6.0205999132796242</v>
      </c>
    </row>
    <row r="4870" spans="2:6" x14ac:dyDescent="0.15">
      <c r="B4870" s="33">
        <v>4</v>
      </c>
      <c r="C4870" s="16">
        <v>20.070710678118655</v>
      </c>
      <c r="D4870" s="16">
        <v>73.579080132305464</v>
      </c>
      <c r="E4870" s="2">
        <f t="shared" si="162"/>
        <v>13.025627505702428</v>
      </c>
      <c r="F4870" s="2">
        <f t="shared" si="163"/>
        <v>6.0205999132796242</v>
      </c>
    </row>
    <row r="4871" spans="2:6" x14ac:dyDescent="0.15">
      <c r="B4871" s="33">
        <v>4</v>
      </c>
      <c r="C4871" s="16">
        <v>20.070710678118655</v>
      </c>
      <c r="D4871" s="16">
        <v>73.251931522228446</v>
      </c>
      <c r="E4871" s="2">
        <f t="shared" si="162"/>
        <v>13.025627505702428</v>
      </c>
      <c r="F4871" s="2">
        <f t="shared" si="163"/>
        <v>6.0205999132796242</v>
      </c>
    </row>
    <row r="4872" spans="2:6" x14ac:dyDescent="0.15">
      <c r="B4872" s="33">
        <v>4</v>
      </c>
      <c r="C4872" s="16">
        <v>20.070710678118655</v>
      </c>
      <c r="D4872" s="16">
        <v>72.972480569409711</v>
      </c>
      <c r="E4872" s="2">
        <f t="shared" si="162"/>
        <v>13.025627505702428</v>
      </c>
      <c r="F4872" s="2">
        <f t="shared" si="163"/>
        <v>6.0205999132796242</v>
      </c>
    </row>
    <row r="4873" spans="2:6" x14ac:dyDescent="0.15">
      <c r="B4873" s="33">
        <v>4</v>
      </c>
      <c r="C4873" s="16">
        <v>20.070710678118655</v>
      </c>
      <c r="D4873" s="16">
        <v>73.355035302231386</v>
      </c>
      <c r="E4873" s="2">
        <f t="shared" si="162"/>
        <v>13.025627505702428</v>
      </c>
      <c r="F4873" s="2">
        <f t="shared" si="163"/>
        <v>6.0205999132796242</v>
      </c>
    </row>
    <row r="4874" spans="2:6" x14ac:dyDescent="0.15">
      <c r="B4874" s="33">
        <v>4</v>
      </c>
      <c r="C4874" s="16">
        <v>20.070710678118655</v>
      </c>
      <c r="D4874" s="16">
        <v>73.298451016414404</v>
      </c>
      <c r="E4874" s="2">
        <f t="shared" ref="E4874:E4937" si="164">10*LOG10(C4874)</f>
        <v>13.025627505702428</v>
      </c>
      <c r="F4874" s="2">
        <f t="shared" ref="F4874:F4937" si="165">10*LOG10(B4874)</f>
        <v>6.0205999132796242</v>
      </c>
    </row>
    <row r="4875" spans="2:6" x14ac:dyDescent="0.15">
      <c r="B4875" s="33">
        <v>4</v>
      </c>
      <c r="C4875" s="16">
        <v>20.070710678118655</v>
      </c>
      <c r="D4875" s="16">
        <v>73.565879094262613</v>
      </c>
      <c r="E4875" s="2">
        <f t="shared" si="164"/>
        <v>13.025627505702428</v>
      </c>
      <c r="F4875" s="2">
        <f t="shared" si="165"/>
        <v>6.0205999132796242</v>
      </c>
    </row>
    <row r="4876" spans="2:6" x14ac:dyDescent="0.15">
      <c r="B4876" s="33">
        <v>4</v>
      </c>
      <c r="C4876" s="16">
        <v>20.070710678118655</v>
      </c>
      <c r="D4876" s="16">
        <v>73.290673292549457</v>
      </c>
      <c r="E4876" s="2">
        <f t="shared" si="164"/>
        <v>13.025627505702428</v>
      </c>
      <c r="F4876" s="2">
        <f t="shared" si="165"/>
        <v>6.0205999132796242</v>
      </c>
    </row>
    <row r="4877" spans="2:6" x14ac:dyDescent="0.15">
      <c r="B4877" s="33">
        <v>4</v>
      </c>
      <c r="C4877" s="16">
        <v>20.070710678118655</v>
      </c>
      <c r="D4877" s="16">
        <v>73.593062174442721</v>
      </c>
      <c r="E4877" s="2">
        <f t="shared" si="164"/>
        <v>13.025627505702428</v>
      </c>
      <c r="F4877" s="2">
        <f t="shared" si="165"/>
        <v>6.0205999132796242</v>
      </c>
    </row>
    <row r="4878" spans="2:6" x14ac:dyDescent="0.15">
      <c r="B4878" s="33">
        <v>4</v>
      </c>
      <c r="C4878" s="16">
        <v>20.070710678118655</v>
      </c>
      <c r="D4878" s="16">
        <v>73.423485302609436</v>
      </c>
      <c r="E4878" s="2">
        <f t="shared" si="164"/>
        <v>13.025627505702428</v>
      </c>
      <c r="F4878" s="2">
        <f t="shared" si="165"/>
        <v>6.0205999132796242</v>
      </c>
    </row>
    <row r="4879" spans="2:6" x14ac:dyDescent="0.15">
      <c r="B4879" s="33">
        <v>4</v>
      </c>
      <c r="C4879" s="16">
        <v>20.074999999999999</v>
      </c>
      <c r="D4879" s="16">
        <v>73.038411651903488</v>
      </c>
      <c r="E4879" s="2">
        <f t="shared" si="164"/>
        <v>13.026555539507186</v>
      </c>
      <c r="F4879" s="2">
        <f t="shared" si="165"/>
        <v>6.0205999132796242</v>
      </c>
    </row>
    <row r="4880" spans="2:6" x14ac:dyDescent="0.15">
      <c r="B4880" s="33">
        <v>4</v>
      </c>
      <c r="C4880" s="16">
        <v>20.074999999999999</v>
      </c>
      <c r="D4880" s="16">
        <v>73.326516596334983</v>
      </c>
      <c r="E4880" s="2">
        <f t="shared" si="164"/>
        <v>13.026555539507186</v>
      </c>
      <c r="F4880" s="2">
        <f t="shared" si="165"/>
        <v>6.0205999132796242</v>
      </c>
    </row>
    <row r="4881" spans="2:6" x14ac:dyDescent="0.15">
      <c r="B4881" s="33">
        <v>4</v>
      </c>
      <c r="C4881" s="16">
        <v>20.074999999999999</v>
      </c>
      <c r="D4881" s="16">
        <v>72.699134658235948</v>
      </c>
      <c r="E4881" s="2">
        <f t="shared" si="164"/>
        <v>13.026555539507186</v>
      </c>
      <c r="F4881" s="2">
        <f t="shared" si="165"/>
        <v>6.0205999132796242</v>
      </c>
    </row>
    <row r="4882" spans="2:6" x14ac:dyDescent="0.15">
      <c r="B4882" s="33">
        <v>4</v>
      </c>
      <c r="C4882" s="16">
        <v>20.074999999999999</v>
      </c>
      <c r="D4882" s="16">
        <v>73.07684064252355</v>
      </c>
      <c r="E4882" s="2">
        <f t="shared" si="164"/>
        <v>13.026555539507186</v>
      </c>
      <c r="F4882" s="2">
        <f t="shared" si="165"/>
        <v>6.0205999132796242</v>
      </c>
    </row>
    <row r="4883" spans="2:6" x14ac:dyDescent="0.15">
      <c r="B4883" s="33">
        <v>4</v>
      </c>
      <c r="C4883" s="16">
        <v>20.074999999999999</v>
      </c>
      <c r="D4883" s="16">
        <v>73.482337123322438</v>
      </c>
      <c r="E4883" s="2">
        <f t="shared" si="164"/>
        <v>13.026555539507186</v>
      </c>
      <c r="F4883" s="2">
        <f t="shared" si="165"/>
        <v>6.0205999132796242</v>
      </c>
    </row>
    <row r="4884" spans="2:6" x14ac:dyDescent="0.15">
      <c r="B4884" s="33">
        <v>4</v>
      </c>
      <c r="C4884" s="16">
        <v>20.074999999999999</v>
      </c>
      <c r="D4884" s="16">
        <v>72.960793564226364</v>
      </c>
      <c r="E4884" s="2">
        <f t="shared" si="164"/>
        <v>13.026555539507186</v>
      </c>
      <c r="F4884" s="2">
        <f t="shared" si="165"/>
        <v>6.0205999132796242</v>
      </c>
    </row>
    <row r="4885" spans="2:6" x14ac:dyDescent="0.15">
      <c r="B4885" s="33">
        <v>4</v>
      </c>
      <c r="C4885" s="16">
        <v>20.074999999999999</v>
      </c>
      <c r="D4885" s="16">
        <v>72.882764822126617</v>
      </c>
      <c r="E4885" s="2">
        <f t="shared" si="164"/>
        <v>13.026555539507186</v>
      </c>
      <c r="F4885" s="2">
        <f t="shared" si="165"/>
        <v>6.0205999132796242</v>
      </c>
    </row>
    <row r="4886" spans="2:6" x14ac:dyDescent="0.15">
      <c r="B4886" s="33">
        <v>4</v>
      </c>
      <c r="C4886" s="16">
        <v>20.074999999999999</v>
      </c>
      <c r="D4886" s="16">
        <v>72.828516634697635</v>
      </c>
      <c r="E4886" s="2">
        <f t="shared" si="164"/>
        <v>13.026555539507186</v>
      </c>
      <c r="F4886" s="2">
        <f t="shared" si="165"/>
        <v>6.0205999132796242</v>
      </c>
    </row>
    <row r="4887" spans="2:6" x14ac:dyDescent="0.15">
      <c r="B4887" s="33">
        <v>4</v>
      </c>
      <c r="C4887" s="16">
        <v>20.074999999999999</v>
      </c>
      <c r="D4887" s="16">
        <v>73.107559133842813</v>
      </c>
      <c r="E4887" s="2">
        <f t="shared" si="164"/>
        <v>13.026555539507186</v>
      </c>
      <c r="F4887" s="2">
        <f t="shared" si="165"/>
        <v>6.0205999132796242</v>
      </c>
    </row>
    <row r="4888" spans="2:6" x14ac:dyDescent="0.15">
      <c r="B4888" s="33">
        <v>4</v>
      </c>
      <c r="C4888" s="16">
        <v>20.074999999999999</v>
      </c>
      <c r="D4888" s="16">
        <v>73.367968228021482</v>
      </c>
      <c r="E4888" s="2">
        <f t="shared" si="164"/>
        <v>13.026555539507186</v>
      </c>
      <c r="F4888" s="2">
        <f t="shared" si="165"/>
        <v>6.0205999132796242</v>
      </c>
    </row>
    <row r="4889" spans="2:6" x14ac:dyDescent="0.15">
      <c r="B4889" s="33">
        <v>4</v>
      </c>
      <c r="C4889" s="16">
        <v>20.074999999999999</v>
      </c>
      <c r="D4889" s="16">
        <v>73.134499541474455</v>
      </c>
      <c r="E4889" s="2">
        <f t="shared" si="164"/>
        <v>13.026555539507186</v>
      </c>
      <c r="F4889" s="2">
        <f t="shared" si="165"/>
        <v>6.0205999132796242</v>
      </c>
    </row>
    <row r="4890" spans="2:6" x14ac:dyDescent="0.15">
      <c r="B4890" s="33">
        <v>4</v>
      </c>
      <c r="C4890" s="16">
        <v>20.074999999999999</v>
      </c>
      <c r="D4890" s="16">
        <v>73.688650494483895</v>
      </c>
      <c r="E4890" s="2">
        <f t="shared" si="164"/>
        <v>13.026555539507186</v>
      </c>
      <c r="F4890" s="2">
        <f t="shared" si="165"/>
        <v>6.0205999132796242</v>
      </c>
    </row>
    <row r="4891" spans="2:6" x14ac:dyDescent="0.15">
      <c r="B4891" s="33">
        <v>4</v>
      </c>
      <c r="C4891" s="16">
        <v>20.074999999999999</v>
      </c>
      <c r="D4891" s="16">
        <v>73.230150564657478</v>
      </c>
      <c r="E4891" s="2">
        <f t="shared" si="164"/>
        <v>13.026555539507186</v>
      </c>
      <c r="F4891" s="2">
        <f t="shared" si="165"/>
        <v>6.0205999132796242</v>
      </c>
    </row>
    <row r="4892" spans="2:6" x14ac:dyDescent="0.15">
      <c r="B4892" s="33">
        <v>4</v>
      </c>
      <c r="C4892" s="16">
        <v>20.074999999999999</v>
      </c>
      <c r="D4892" s="16">
        <v>73.171966361312144</v>
      </c>
      <c r="E4892" s="2">
        <f t="shared" si="164"/>
        <v>13.026555539507186</v>
      </c>
      <c r="F4892" s="2">
        <f t="shared" si="165"/>
        <v>6.0205999132796242</v>
      </c>
    </row>
    <row r="4893" spans="2:6" x14ac:dyDescent="0.15">
      <c r="B4893" s="33">
        <v>4</v>
      </c>
      <c r="C4893" s="16">
        <v>20.074999999999999</v>
      </c>
      <c r="D4893" s="16">
        <v>73.205017364653855</v>
      </c>
      <c r="E4893" s="2">
        <f t="shared" si="164"/>
        <v>13.026555539507186</v>
      </c>
      <c r="F4893" s="2">
        <f t="shared" si="165"/>
        <v>6.0205999132796242</v>
      </c>
    </row>
    <row r="4894" spans="2:6" x14ac:dyDescent="0.15">
      <c r="B4894" s="33">
        <v>4</v>
      </c>
      <c r="C4894" s="16">
        <v>20.074999999999999</v>
      </c>
      <c r="D4894" s="16">
        <v>72.75040739110662</v>
      </c>
      <c r="E4894" s="2">
        <f t="shared" si="164"/>
        <v>13.026555539507186</v>
      </c>
      <c r="F4894" s="2">
        <f t="shared" si="165"/>
        <v>6.0205999132796242</v>
      </c>
    </row>
    <row r="4895" spans="2:6" x14ac:dyDescent="0.15">
      <c r="B4895" s="33">
        <v>4</v>
      </c>
      <c r="C4895" s="16">
        <v>20.074999999999999</v>
      </c>
      <c r="D4895" s="16">
        <v>73.46676434338606</v>
      </c>
      <c r="E4895" s="2">
        <f t="shared" si="164"/>
        <v>13.026555539507186</v>
      </c>
      <c r="F4895" s="2">
        <f t="shared" si="165"/>
        <v>6.0205999132796242</v>
      </c>
    </row>
    <row r="4896" spans="2:6" x14ac:dyDescent="0.15">
      <c r="B4896" s="33">
        <v>4</v>
      </c>
      <c r="C4896" s="16">
        <v>20.074999999999999</v>
      </c>
      <c r="D4896" s="16">
        <v>73.436107470572821</v>
      </c>
      <c r="E4896" s="2">
        <f t="shared" si="164"/>
        <v>13.026555539507186</v>
      </c>
      <c r="F4896" s="2">
        <f t="shared" si="165"/>
        <v>6.0205999132796242</v>
      </c>
    </row>
    <row r="4897" spans="2:6" x14ac:dyDescent="0.15">
      <c r="B4897" s="33">
        <v>4</v>
      </c>
      <c r="C4897" s="16">
        <v>20.074999999999999</v>
      </c>
      <c r="D4897" s="16">
        <v>73.437638294778395</v>
      </c>
      <c r="E4897" s="2">
        <f t="shared" si="164"/>
        <v>13.026555539507186</v>
      </c>
      <c r="F4897" s="2">
        <f t="shared" si="165"/>
        <v>6.0205999132796242</v>
      </c>
    </row>
    <row r="4898" spans="2:6" x14ac:dyDescent="0.15">
      <c r="B4898" s="33">
        <v>4</v>
      </c>
      <c r="C4898" s="16">
        <v>20.074999999999999</v>
      </c>
      <c r="D4898" s="16">
        <v>73.416615696634508</v>
      </c>
      <c r="E4898" s="2">
        <f t="shared" si="164"/>
        <v>13.026555539507186</v>
      </c>
      <c r="F4898" s="2">
        <f t="shared" si="165"/>
        <v>6.0205999132796242</v>
      </c>
    </row>
    <row r="4899" spans="2:6" x14ac:dyDescent="0.15">
      <c r="B4899" s="33">
        <v>4</v>
      </c>
      <c r="C4899" s="16">
        <v>20.074999999999999</v>
      </c>
      <c r="D4899" s="16">
        <v>73.268892175332098</v>
      </c>
      <c r="E4899" s="2">
        <f t="shared" si="164"/>
        <v>13.026555539507186</v>
      </c>
      <c r="F4899" s="2">
        <f t="shared" si="165"/>
        <v>6.0205999132796242</v>
      </c>
    </row>
    <row r="4900" spans="2:6" x14ac:dyDescent="0.15">
      <c r="B4900" s="33">
        <v>4</v>
      </c>
      <c r="C4900" s="16">
        <v>20.074999999999999</v>
      </c>
      <c r="D4900" s="16">
        <v>73.395303075152327</v>
      </c>
      <c r="E4900" s="2">
        <f t="shared" si="164"/>
        <v>13.026555539507186</v>
      </c>
      <c r="F4900" s="2">
        <f t="shared" si="165"/>
        <v>6.0205999132796242</v>
      </c>
    </row>
    <row r="4901" spans="2:6" x14ac:dyDescent="0.15">
      <c r="B4901" s="33">
        <v>4</v>
      </c>
      <c r="C4901" s="16">
        <v>20.074999999999999</v>
      </c>
      <c r="D4901" s="16">
        <v>73.46129303580318</v>
      </c>
      <c r="E4901" s="2">
        <f t="shared" si="164"/>
        <v>13.026555539507186</v>
      </c>
      <c r="F4901" s="2">
        <f t="shared" si="165"/>
        <v>6.0205999132796242</v>
      </c>
    </row>
    <row r="4902" spans="2:6" x14ac:dyDescent="0.15">
      <c r="B4902" s="33">
        <v>4</v>
      </c>
      <c r="C4902" s="16">
        <v>20.074999999999999</v>
      </c>
      <c r="D4902" s="16">
        <v>73.283561167208347</v>
      </c>
      <c r="E4902" s="2">
        <f t="shared" si="164"/>
        <v>13.026555539507186</v>
      </c>
      <c r="F4902" s="2">
        <f t="shared" si="165"/>
        <v>6.0205999132796242</v>
      </c>
    </row>
    <row r="4903" spans="2:6" x14ac:dyDescent="0.15">
      <c r="B4903" s="33">
        <v>4</v>
      </c>
      <c r="C4903" s="16">
        <v>20.074999999999999</v>
      </c>
      <c r="D4903" s="16">
        <v>73.166420180985824</v>
      </c>
      <c r="E4903" s="2">
        <f t="shared" si="164"/>
        <v>13.026555539507186</v>
      </c>
      <c r="F4903" s="2">
        <f t="shared" si="165"/>
        <v>6.0205999132796242</v>
      </c>
    </row>
    <row r="4904" spans="2:6" x14ac:dyDescent="0.15">
      <c r="B4904" s="33">
        <v>4</v>
      </c>
      <c r="C4904" s="16">
        <v>20.074999999999999</v>
      </c>
      <c r="D4904" s="16">
        <v>73.62846716286812</v>
      </c>
      <c r="E4904" s="2">
        <f t="shared" si="164"/>
        <v>13.026555539507186</v>
      </c>
      <c r="F4904" s="2">
        <f t="shared" si="165"/>
        <v>6.0205999132796242</v>
      </c>
    </row>
    <row r="4905" spans="2:6" x14ac:dyDescent="0.15">
      <c r="B4905" s="33">
        <v>4</v>
      </c>
      <c r="C4905" s="16">
        <v>20.074999999999999</v>
      </c>
      <c r="D4905" s="16">
        <v>73.07592280707982</v>
      </c>
      <c r="E4905" s="2">
        <f t="shared" si="164"/>
        <v>13.026555539507186</v>
      </c>
      <c r="F4905" s="2">
        <f t="shared" si="165"/>
        <v>6.0205999132796242</v>
      </c>
    </row>
    <row r="4906" spans="2:6" x14ac:dyDescent="0.15">
      <c r="B4906" s="33">
        <v>4</v>
      </c>
      <c r="C4906" s="16">
        <v>20.074999999999999</v>
      </c>
      <c r="D4906" s="16">
        <v>73.36558829834371</v>
      </c>
      <c r="E4906" s="2">
        <f t="shared" si="164"/>
        <v>13.026555539507186</v>
      </c>
      <c r="F4906" s="2">
        <f t="shared" si="165"/>
        <v>6.0205999132796242</v>
      </c>
    </row>
    <row r="4907" spans="2:6" x14ac:dyDescent="0.15">
      <c r="B4907" s="33">
        <v>4</v>
      </c>
      <c r="C4907" s="16">
        <v>20.074999999999999</v>
      </c>
      <c r="D4907" s="16">
        <v>73.412363094955026</v>
      </c>
      <c r="E4907" s="2">
        <f t="shared" si="164"/>
        <v>13.026555539507186</v>
      </c>
      <c r="F4907" s="2">
        <f t="shared" si="165"/>
        <v>6.0205999132796242</v>
      </c>
    </row>
    <row r="4908" spans="2:6" x14ac:dyDescent="0.15">
      <c r="B4908" s="33">
        <v>4</v>
      </c>
      <c r="C4908" s="16">
        <v>20.074999999999999</v>
      </c>
      <c r="D4908" s="16">
        <v>73.632079389323494</v>
      </c>
      <c r="E4908" s="2">
        <f t="shared" si="164"/>
        <v>13.026555539507186</v>
      </c>
      <c r="F4908" s="2">
        <f t="shared" si="165"/>
        <v>6.0205999132796242</v>
      </c>
    </row>
    <row r="4909" spans="2:6" x14ac:dyDescent="0.15">
      <c r="B4909" s="33">
        <v>4</v>
      </c>
      <c r="C4909" s="16">
        <v>20.079056941504209</v>
      </c>
      <c r="D4909" s="16">
        <v>72.951053668017508</v>
      </c>
      <c r="E4909" s="2">
        <f t="shared" si="164"/>
        <v>13.027433113256331</v>
      </c>
      <c r="F4909" s="2">
        <f t="shared" si="165"/>
        <v>6.0205999132796242</v>
      </c>
    </row>
    <row r="4910" spans="2:6" x14ac:dyDescent="0.15">
      <c r="B4910" s="33">
        <v>4</v>
      </c>
      <c r="C4910" s="16">
        <v>20.079056941504209</v>
      </c>
      <c r="D4910" s="16">
        <v>73.302893447519338</v>
      </c>
      <c r="E4910" s="2">
        <f t="shared" si="164"/>
        <v>13.027433113256331</v>
      </c>
      <c r="F4910" s="2">
        <f t="shared" si="165"/>
        <v>6.0205999132796242</v>
      </c>
    </row>
    <row r="4911" spans="2:6" x14ac:dyDescent="0.15">
      <c r="B4911" s="33">
        <v>4</v>
      </c>
      <c r="C4911" s="16">
        <v>20.079056941504209</v>
      </c>
      <c r="D4911" s="16">
        <v>73.084107967259499</v>
      </c>
      <c r="E4911" s="2">
        <f t="shared" si="164"/>
        <v>13.027433113256331</v>
      </c>
      <c r="F4911" s="2">
        <f t="shared" si="165"/>
        <v>6.0205999132796242</v>
      </c>
    </row>
    <row r="4912" spans="2:6" x14ac:dyDescent="0.15">
      <c r="B4912" s="33">
        <v>4</v>
      </c>
      <c r="C4912" s="16">
        <v>20.079056941504209</v>
      </c>
      <c r="D4912" s="16">
        <v>72.937735839638705</v>
      </c>
      <c r="E4912" s="2">
        <f t="shared" si="164"/>
        <v>13.027433113256331</v>
      </c>
      <c r="F4912" s="2">
        <f t="shared" si="165"/>
        <v>6.0205999132796242</v>
      </c>
    </row>
    <row r="4913" spans="2:6" x14ac:dyDescent="0.15">
      <c r="B4913" s="33">
        <v>4</v>
      </c>
      <c r="C4913" s="16">
        <v>20.079056941504209</v>
      </c>
      <c r="D4913" s="16">
        <v>72.891690709253879</v>
      </c>
      <c r="E4913" s="2">
        <f t="shared" si="164"/>
        <v>13.027433113256331</v>
      </c>
      <c r="F4913" s="2">
        <f t="shared" si="165"/>
        <v>6.0205999132796242</v>
      </c>
    </row>
    <row r="4914" spans="2:6" x14ac:dyDescent="0.15">
      <c r="B4914" s="33">
        <v>4</v>
      </c>
      <c r="C4914" s="16">
        <v>20.079056941504209</v>
      </c>
      <c r="D4914" s="16">
        <v>73.316685955145658</v>
      </c>
      <c r="E4914" s="2">
        <f t="shared" si="164"/>
        <v>13.027433113256331</v>
      </c>
      <c r="F4914" s="2">
        <f t="shared" si="165"/>
        <v>6.0205999132796242</v>
      </c>
    </row>
    <row r="4915" spans="2:6" x14ac:dyDescent="0.15">
      <c r="B4915" s="33">
        <v>4</v>
      </c>
      <c r="C4915" s="16">
        <v>20.079056941504209</v>
      </c>
      <c r="D4915" s="16">
        <v>73.54097092184756</v>
      </c>
      <c r="E4915" s="2">
        <f t="shared" si="164"/>
        <v>13.027433113256331</v>
      </c>
      <c r="F4915" s="2">
        <f t="shared" si="165"/>
        <v>6.0205999132796242</v>
      </c>
    </row>
    <row r="4916" spans="2:6" x14ac:dyDescent="0.15">
      <c r="B4916" s="33">
        <v>4</v>
      </c>
      <c r="C4916" s="16">
        <v>20.079056941504209</v>
      </c>
      <c r="D4916" s="16">
        <v>73.179931075274553</v>
      </c>
      <c r="E4916" s="2">
        <f t="shared" si="164"/>
        <v>13.027433113256331</v>
      </c>
      <c r="F4916" s="2">
        <f t="shared" si="165"/>
        <v>6.0205999132796242</v>
      </c>
    </row>
    <row r="4917" spans="2:6" x14ac:dyDescent="0.15">
      <c r="B4917" s="33">
        <v>4</v>
      </c>
      <c r="C4917" s="16">
        <v>20.079056941504209</v>
      </c>
      <c r="D4917" s="16">
        <v>73.423355414793676</v>
      </c>
      <c r="E4917" s="2">
        <f t="shared" si="164"/>
        <v>13.027433113256331</v>
      </c>
      <c r="F4917" s="2">
        <f t="shared" si="165"/>
        <v>6.0205999132796242</v>
      </c>
    </row>
    <row r="4918" spans="2:6" x14ac:dyDescent="0.15">
      <c r="B4918" s="33">
        <v>4</v>
      </c>
      <c r="C4918" s="16">
        <v>20.079056941504209</v>
      </c>
      <c r="D4918" s="16">
        <v>73.362953033535618</v>
      </c>
      <c r="E4918" s="2">
        <f t="shared" si="164"/>
        <v>13.027433113256331</v>
      </c>
      <c r="F4918" s="2">
        <f t="shared" si="165"/>
        <v>6.0205999132796242</v>
      </c>
    </row>
    <row r="4919" spans="2:6" x14ac:dyDescent="0.15">
      <c r="B4919" s="33">
        <v>4</v>
      </c>
      <c r="C4919" s="16">
        <v>20.079056941504209</v>
      </c>
      <c r="D4919" s="16">
        <v>73.027132242808932</v>
      </c>
      <c r="E4919" s="2">
        <f t="shared" si="164"/>
        <v>13.027433113256331</v>
      </c>
      <c r="F4919" s="2">
        <f t="shared" si="165"/>
        <v>6.0205999132796242</v>
      </c>
    </row>
    <row r="4920" spans="2:6" x14ac:dyDescent="0.15">
      <c r="B4920" s="33">
        <v>4</v>
      </c>
      <c r="C4920" s="16">
        <v>20.079056941504209</v>
      </c>
      <c r="D4920" s="16">
        <v>72.993093231309018</v>
      </c>
      <c r="E4920" s="2">
        <f t="shared" si="164"/>
        <v>13.027433113256331</v>
      </c>
      <c r="F4920" s="2">
        <f t="shared" si="165"/>
        <v>6.0205999132796242</v>
      </c>
    </row>
    <row r="4921" spans="2:6" x14ac:dyDescent="0.15">
      <c r="B4921" s="33">
        <v>4</v>
      </c>
      <c r="C4921" s="16">
        <v>20.079056941504209</v>
      </c>
      <c r="D4921" s="16">
        <v>73.085690046598742</v>
      </c>
      <c r="E4921" s="2">
        <f t="shared" si="164"/>
        <v>13.027433113256331</v>
      </c>
      <c r="F4921" s="2">
        <f t="shared" si="165"/>
        <v>6.0205999132796242</v>
      </c>
    </row>
    <row r="4922" spans="2:6" x14ac:dyDescent="0.15">
      <c r="B4922" s="33">
        <v>4</v>
      </c>
      <c r="C4922" s="16">
        <v>20.079056941504209</v>
      </c>
      <c r="D4922" s="16">
        <v>73.48034332011666</v>
      </c>
      <c r="E4922" s="2">
        <f t="shared" si="164"/>
        <v>13.027433113256331</v>
      </c>
      <c r="F4922" s="2">
        <f t="shared" si="165"/>
        <v>6.0205999132796242</v>
      </c>
    </row>
    <row r="4923" spans="2:6" x14ac:dyDescent="0.15">
      <c r="B4923" s="33">
        <v>4</v>
      </c>
      <c r="C4923" s="16">
        <v>20.079056941504209</v>
      </c>
      <c r="D4923" s="16">
        <v>73.046507680464458</v>
      </c>
      <c r="E4923" s="2">
        <f t="shared" si="164"/>
        <v>13.027433113256331</v>
      </c>
      <c r="F4923" s="2">
        <f t="shared" si="165"/>
        <v>6.0205999132796242</v>
      </c>
    </row>
    <row r="4924" spans="2:6" x14ac:dyDescent="0.15">
      <c r="B4924" s="33">
        <v>4</v>
      </c>
      <c r="C4924" s="16">
        <v>20.079056941504209</v>
      </c>
      <c r="D4924" s="16">
        <v>72.76719744380695</v>
      </c>
      <c r="E4924" s="2">
        <f t="shared" si="164"/>
        <v>13.027433113256331</v>
      </c>
      <c r="F4924" s="2">
        <f t="shared" si="165"/>
        <v>6.0205999132796242</v>
      </c>
    </row>
    <row r="4925" spans="2:6" x14ac:dyDescent="0.15">
      <c r="B4925" s="33">
        <v>4</v>
      </c>
      <c r="C4925" s="16">
        <v>20.079056941504209</v>
      </c>
      <c r="D4925" s="16">
        <v>73.42012778640391</v>
      </c>
      <c r="E4925" s="2">
        <f t="shared" si="164"/>
        <v>13.027433113256331</v>
      </c>
      <c r="F4925" s="2">
        <f t="shared" si="165"/>
        <v>6.0205999132796242</v>
      </c>
    </row>
    <row r="4926" spans="2:6" x14ac:dyDescent="0.15">
      <c r="B4926" s="33">
        <v>4</v>
      </c>
      <c r="C4926" s="16">
        <v>20.079056941504209</v>
      </c>
      <c r="D4926" s="16">
        <v>72.94327171996872</v>
      </c>
      <c r="E4926" s="2">
        <f t="shared" si="164"/>
        <v>13.027433113256331</v>
      </c>
      <c r="F4926" s="2">
        <f t="shared" si="165"/>
        <v>6.0205999132796242</v>
      </c>
    </row>
    <row r="4927" spans="2:6" x14ac:dyDescent="0.15">
      <c r="B4927" s="33">
        <v>4</v>
      </c>
      <c r="C4927" s="16">
        <v>20.079056941504209</v>
      </c>
      <c r="D4927" s="16">
        <v>73.022490781829177</v>
      </c>
      <c r="E4927" s="2">
        <f t="shared" si="164"/>
        <v>13.027433113256331</v>
      </c>
      <c r="F4927" s="2">
        <f t="shared" si="165"/>
        <v>6.0205999132796242</v>
      </c>
    </row>
    <row r="4928" spans="2:6" x14ac:dyDescent="0.15">
      <c r="B4928" s="33">
        <v>4</v>
      </c>
      <c r="C4928" s="16">
        <v>20.079056941504209</v>
      </c>
      <c r="D4928" s="16">
        <v>73.214897200636386</v>
      </c>
      <c r="E4928" s="2">
        <f t="shared" si="164"/>
        <v>13.027433113256331</v>
      </c>
      <c r="F4928" s="2">
        <f t="shared" si="165"/>
        <v>6.0205999132796242</v>
      </c>
    </row>
    <row r="4929" spans="2:6" x14ac:dyDescent="0.15">
      <c r="B4929" s="33">
        <v>4</v>
      </c>
      <c r="C4929" s="16">
        <v>20.079056941504209</v>
      </c>
      <c r="D4929" s="16">
        <v>73.595795455046854</v>
      </c>
      <c r="E4929" s="2">
        <f t="shared" si="164"/>
        <v>13.027433113256331</v>
      </c>
      <c r="F4929" s="2">
        <f t="shared" si="165"/>
        <v>6.0205999132796242</v>
      </c>
    </row>
    <row r="4930" spans="2:6" x14ac:dyDescent="0.15">
      <c r="B4930" s="33">
        <v>4</v>
      </c>
      <c r="C4930" s="16">
        <v>20.079056941504209</v>
      </c>
      <c r="D4930" s="16">
        <v>73.506217536903208</v>
      </c>
      <c r="E4930" s="2">
        <f t="shared" si="164"/>
        <v>13.027433113256331</v>
      </c>
      <c r="F4930" s="2">
        <f t="shared" si="165"/>
        <v>6.0205999132796242</v>
      </c>
    </row>
    <row r="4931" spans="2:6" x14ac:dyDescent="0.15">
      <c r="B4931" s="33">
        <v>4</v>
      </c>
      <c r="C4931" s="16">
        <v>20.079056941504209</v>
      </c>
      <c r="D4931" s="16">
        <v>73.297178331804204</v>
      </c>
      <c r="E4931" s="2">
        <f t="shared" si="164"/>
        <v>13.027433113256331</v>
      </c>
      <c r="F4931" s="2">
        <f t="shared" si="165"/>
        <v>6.0205999132796242</v>
      </c>
    </row>
    <row r="4932" spans="2:6" x14ac:dyDescent="0.15">
      <c r="B4932" s="33">
        <v>4</v>
      </c>
      <c r="C4932" s="16">
        <v>20.079056941504209</v>
      </c>
      <c r="D4932" s="16">
        <v>73.314426261815456</v>
      </c>
      <c r="E4932" s="2">
        <f t="shared" si="164"/>
        <v>13.027433113256331</v>
      </c>
      <c r="F4932" s="2">
        <f t="shared" si="165"/>
        <v>6.0205999132796242</v>
      </c>
    </row>
    <row r="4933" spans="2:6" x14ac:dyDescent="0.15">
      <c r="B4933" s="33">
        <v>4</v>
      </c>
      <c r="C4933" s="16">
        <v>20.079056941504209</v>
      </c>
      <c r="D4933" s="16">
        <v>73.54397623874496</v>
      </c>
      <c r="E4933" s="2">
        <f t="shared" si="164"/>
        <v>13.027433113256331</v>
      </c>
      <c r="F4933" s="2">
        <f t="shared" si="165"/>
        <v>6.0205999132796242</v>
      </c>
    </row>
    <row r="4934" spans="2:6" x14ac:dyDescent="0.15">
      <c r="B4934" s="33">
        <v>4</v>
      </c>
      <c r="C4934" s="16">
        <v>20.079056941504209</v>
      </c>
      <c r="D4934" s="16">
        <v>73.537924336385217</v>
      </c>
      <c r="E4934" s="2">
        <f t="shared" si="164"/>
        <v>13.027433113256331</v>
      </c>
      <c r="F4934" s="2">
        <f t="shared" si="165"/>
        <v>6.0205999132796242</v>
      </c>
    </row>
    <row r="4935" spans="2:6" x14ac:dyDescent="0.15">
      <c r="B4935" s="33">
        <v>4</v>
      </c>
      <c r="C4935" s="16">
        <v>20.079056941504209</v>
      </c>
      <c r="D4935" s="16">
        <v>73.141720136481652</v>
      </c>
      <c r="E4935" s="2">
        <f t="shared" si="164"/>
        <v>13.027433113256331</v>
      </c>
      <c r="F4935" s="2">
        <f t="shared" si="165"/>
        <v>6.0205999132796242</v>
      </c>
    </row>
    <row r="4936" spans="2:6" x14ac:dyDescent="0.15">
      <c r="B4936" s="33">
        <v>4</v>
      </c>
      <c r="C4936" s="16">
        <v>20.079056941504209</v>
      </c>
      <c r="D4936" s="16">
        <v>73.249974006017197</v>
      </c>
      <c r="E4936" s="2">
        <f t="shared" si="164"/>
        <v>13.027433113256331</v>
      </c>
      <c r="F4936" s="2">
        <f t="shared" si="165"/>
        <v>6.0205999132796242</v>
      </c>
    </row>
    <row r="4937" spans="2:6" x14ac:dyDescent="0.15">
      <c r="B4937" s="33">
        <v>4</v>
      </c>
      <c r="C4937" s="16">
        <v>20.079056941504209</v>
      </c>
      <c r="D4937" s="16">
        <v>73.631424045742733</v>
      </c>
      <c r="E4937" s="2">
        <f t="shared" si="164"/>
        <v>13.027433113256331</v>
      </c>
      <c r="F4937" s="2">
        <f t="shared" si="165"/>
        <v>6.0205999132796242</v>
      </c>
    </row>
    <row r="4938" spans="2:6" x14ac:dyDescent="0.15">
      <c r="B4938" s="33">
        <v>4</v>
      </c>
      <c r="C4938" s="16">
        <v>20.079056941504209</v>
      </c>
      <c r="D4938" s="16">
        <v>73.894506288672417</v>
      </c>
      <c r="E4938" s="2">
        <f t="shared" ref="E4938:E5001" si="166">10*LOG10(C4938)</f>
        <v>13.027433113256331</v>
      </c>
      <c r="F4938" s="2">
        <f t="shared" ref="F4938:F5001" si="167">10*LOG10(B4938)</f>
        <v>6.0205999132796242</v>
      </c>
    </row>
    <row r="4939" spans="2:6" x14ac:dyDescent="0.15">
      <c r="B4939" s="33">
        <v>4</v>
      </c>
      <c r="C4939" s="16">
        <v>20.082915619758886</v>
      </c>
      <c r="D4939" s="16">
        <v>73.386242980972668</v>
      </c>
      <c r="E4939" s="2">
        <f t="shared" si="166"/>
        <v>13.028267635353593</v>
      </c>
      <c r="F4939" s="2">
        <f t="shared" si="167"/>
        <v>6.0205999132796242</v>
      </c>
    </row>
    <row r="4940" spans="2:6" x14ac:dyDescent="0.15">
      <c r="B4940" s="33">
        <v>4</v>
      </c>
      <c r="C4940" s="16">
        <v>20.082915619758886</v>
      </c>
      <c r="D4940" s="16">
        <v>73.035877190341878</v>
      </c>
      <c r="E4940" s="2">
        <f t="shared" si="166"/>
        <v>13.028267635353593</v>
      </c>
      <c r="F4940" s="2">
        <f t="shared" si="167"/>
        <v>6.0205999132796242</v>
      </c>
    </row>
    <row r="4941" spans="2:6" x14ac:dyDescent="0.15">
      <c r="B4941" s="33">
        <v>4</v>
      </c>
      <c r="C4941" s="16">
        <v>20.082915619758886</v>
      </c>
      <c r="D4941" s="16">
        <v>73.124979822137476</v>
      </c>
      <c r="E4941" s="2">
        <f t="shared" si="166"/>
        <v>13.028267635353593</v>
      </c>
      <c r="F4941" s="2">
        <f t="shared" si="167"/>
        <v>6.0205999132796242</v>
      </c>
    </row>
    <row r="4942" spans="2:6" x14ac:dyDescent="0.15">
      <c r="B4942" s="33">
        <v>4</v>
      </c>
      <c r="C4942" s="16">
        <v>20.082915619758886</v>
      </c>
      <c r="D4942" s="16">
        <v>73.025085175447444</v>
      </c>
      <c r="E4942" s="2">
        <f t="shared" si="166"/>
        <v>13.028267635353593</v>
      </c>
      <c r="F4942" s="2">
        <f t="shared" si="167"/>
        <v>6.0205999132796242</v>
      </c>
    </row>
    <row r="4943" spans="2:6" x14ac:dyDescent="0.15">
      <c r="B4943" s="33">
        <v>4</v>
      </c>
      <c r="C4943" s="16">
        <v>20.082915619758886</v>
      </c>
      <c r="D4943" s="16">
        <v>73.448437793993889</v>
      </c>
      <c r="E4943" s="2">
        <f t="shared" si="166"/>
        <v>13.028267635353593</v>
      </c>
      <c r="F4943" s="2">
        <f t="shared" si="167"/>
        <v>6.0205999132796242</v>
      </c>
    </row>
    <row r="4944" spans="2:6" x14ac:dyDescent="0.15">
      <c r="B4944" s="33">
        <v>4</v>
      </c>
      <c r="C4944" s="16">
        <v>20.082915619758886</v>
      </c>
      <c r="D4944" s="16">
        <v>72.984650989052994</v>
      </c>
      <c r="E4944" s="2">
        <f t="shared" si="166"/>
        <v>13.028267635353593</v>
      </c>
      <c r="F4944" s="2">
        <f t="shared" si="167"/>
        <v>6.0205999132796242</v>
      </c>
    </row>
    <row r="4945" spans="2:6" x14ac:dyDescent="0.15">
      <c r="B4945" s="33">
        <v>4</v>
      </c>
      <c r="C4945" s="16">
        <v>20.082915619758886</v>
      </c>
      <c r="D4945" s="16">
        <v>73.484463814774173</v>
      </c>
      <c r="E4945" s="2">
        <f t="shared" si="166"/>
        <v>13.028267635353593</v>
      </c>
      <c r="F4945" s="2">
        <f t="shared" si="167"/>
        <v>6.0205999132796242</v>
      </c>
    </row>
    <row r="4946" spans="2:6" x14ac:dyDescent="0.15">
      <c r="B4946" s="33">
        <v>4</v>
      </c>
      <c r="C4946" s="16">
        <v>20.082915619758886</v>
      </c>
      <c r="D4946" s="16">
        <v>73.015998636868702</v>
      </c>
      <c r="E4946" s="2">
        <f t="shared" si="166"/>
        <v>13.028267635353593</v>
      </c>
      <c r="F4946" s="2">
        <f t="shared" si="167"/>
        <v>6.0205999132796242</v>
      </c>
    </row>
    <row r="4947" spans="2:6" x14ac:dyDescent="0.15">
      <c r="B4947" s="33">
        <v>4</v>
      </c>
      <c r="C4947" s="16">
        <v>20.082915619758886</v>
      </c>
      <c r="D4947" s="16">
        <v>73.504205870384709</v>
      </c>
      <c r="E4947" s="2">
        <f t="shared" si="166"/>
        <v>13.028267635353593</v>
      </c>
      <c r="F4947" s="2">
        <f t="shared" si="167"/>
        <v>6.0205999132796242</v>
      </c>
    </row>
    <row r="4948" spans="2:6" x14ac:dyDescent="0.15">
      <c r="B4948" s="33">
        <v>4</v>
      </c>
      <c r="C4948" s="16">
        <v>20.082915619758886</v>
      </c>
      <c r="D4948" s="16">
        <v>73.752353878516288</v>
      </c>
      <c r="E4948" s="2">
        <f t="shared" si="166"/>
        <v>13.028267635353593</v>
      </c>
      <c r="F4948" s="2">
        <f t="shared" si="167"/>
        <v>6.0205999132796242</v>
      </c>
    </row>
    <row r="4949" spans="2:6" x14ac:dyDescent="0.15">
      <c r="B4949" s="33">
        <v>4</v>
      </c>
      <c r="C4949" s="16">
        <v>20.086602540378443</v>
      </c>
      <c r="D4949" s="16">
        <v>73.059775307398439</v>
      </c>
      <c r="E4949" s="2">
        <f t="shared" si="166"/>
        <v>13.029064861388719</v>
      </c>
      <c r="F4949" s="2">
        <f t="shared" si="167"/>
        <v>6.0205999132796242</v>
      </c>
    </row>
    <row r="4950" spans="2:6" x14ac:dyDescent="0.15">
      <c r="B4950" s="33">
        <v>4</v>
      </c>
      <c r="C4950" s="16">
        <v>20.086602540378443</v>
      </c>
      <c r="D4950" s="16">
        <v>73.052292100399953</v>
      </c>
      <c r="E4950" s="2">
        <f t="shared" si="166"/>
        <v>13.029064861388719</v>
      </c>
      <c r="F4950" s="2">
        <f t="shared" si="167"/>
        <v>6.0205999132796242</v>
      </c>
    </row>
    <row r="4951" spans="2:6" x14ac:dyDescent="0.15">
      <c r="B4951" s="33">
        <v>4</v>
      </c>
      <c r="C4951" s="16">
        <v>20.086602540378443</v>
      </c>
      <c r="D4951" s="16">
        <v>73.205020324445769</v>
      </c>
      <c r="E4951" s="2">
        <f t="shared" si="166"/>
        <v>13.029064861388719</v>
      </c>
      <c r="F4951" s="2">
        <f t="shared" si="167"/>
        <v>6.0205999132796242</v>
      </c>
    </row>
    <row r="4952" spans="2:6" x14ac:dyDescent="0.15">
      <c r="B4952" s="33">
        <v>4</v>
      </c>
      <c r="C4952" s="16">
        <v>20.086602540378443</v>
      </c>
      <c r="D4952" s="16">
        <v>73.283046363362956</v>
      </c>
      <c r="E4952" s="2">
        <f t="shared" si="166"/>
        <v>13.029064861388719</v>
      </c>
      <c r="F4952" s="2">
        <f t="shared" si="167"/>
        <v>6.0205999132796242</v>
      </c>
    </row>
    <row r="4953" spans="2:6" x14ac:dyDescent="0.15">
      <c r="B4953" s="33">
        <v>4</v>
      </c>
      <c r="C4953" s="16">
        <v>20.086602540378443</v>
      </c>
      <c r="D4953" s="16">
        <v>73.495673002966186</v>
      </c>
      <c r="E4953" s="2">
        <f t="shared" si="166"/>
        <v>13.029064861388719</v>
      </c>
      <c r="F4953" s="2">
        <f t="shared" si="167"/>
        <v>6.0205999132796242</v>
      </c>
    </row>
    <row r="4954" spans="2:6" x14ac:dyDescent="0.15">
      <c r="B4954" s="33">
        <v>4</v>
      </c>
      <c r="C4954" s="16">
        <v>20.086602540378443</v>
      </c>
      <c r="D4954" s="16">
        <v>73.535859630477049</v>
      </c>
      <c r="E4954" s="2">
        <f t="shared" si="166"/>
        <v>13.029064861388719</v>
      </c>
      <c r="F4954" s="2">
        <f t="shared" si="167"/>
        <v>6.0205999132796242</v>
      </c>
    </row>
    <row r="4955" spans="2:6" x14ac:dyDescent="0.15">
      <c r="B4955" s="33">
        <v>4</v>
      </c>
      <c r="C4955" s="16">
        <v>20.086602540378443</v>
      </c>
      <c r="D4955" s="16">
        <v>72.861856818147743</v>
      </c>
      <c r="E4955" s="2">
        <f t="shared" si="166"/>
        <v>13.029064861388719</v>
      </c>
      <c r="F4955" s="2">
        <f t="shared" si="167"/>
        <v>6.0205999132796242</v>
      </c>
    </row>
    <row r="4956" spans="2:6" x14ac:dyDescent="0.15">
      <c r="B4956" s="33">
        <v>4</v>
      </c>
      <c r="C4956" s="16">
        <v>20.086602540378443</v>
      </c>
      <c r="D4956" s="16">
        <v>73.343172824512166</v>
      </c>
      <c r="E4956" s="2">
        <f t="shared" si="166"/>
        <v>13.029064861388719</v>
      </c>
      <c r="F4956" s="2">
        <f t="shared" si="167"/>
        <v>6.0205999132796242</v>
      </c>
    </row>
    <row r="4957" spans="2:6" x14ac:dyDescent="0.15">
      <c r="B4957" s="33">
        <v>4</v>
      </c>
      <c r="C4957" s="16">
        <v>20.086602540378443</v>
      </c>
      <c r="D4957" s="16">
        <v>73.37247145036828</v>
      </c>
      <c r="E4957" s="2">
        <f t="shared" si="166"/>
        <v>13.029064861388719</v>
      </c>
      <c r="F4957" s="2">
        <f t="shared" si="167"/>
        <v>6.0205999132796242</v>
      </c>
    </row>
    <row r="4958" spans="2:6" x14ac:dyDescent="0.15">
      <c r="B4958" s="33">
        <v>4</v>
      </c>
      <c r="C4958" s="16">
        <v>20.086602540378443</v>
      </c>
      <c r="D4958" s="16">
        <v>73.503264605773012</v>
      </c>
      <c r="E4958" s="2">
        <f t="shared" si="166"/>
        <v>13.029064861388719</v>
      </c>
      <c r="F4958" s="2">
        <f t="shared" si="167"/>
        <v>6.0205999132796242</v>
      </c>
    </row>
    <row r="4959" spans="2:6" x14ac:dyDescent="0.15">
      <c r="B4959" s="33">
        <v>4</v>
      </c>
      <c r="C4959" s="16">
        <v>20.090138781886601</v>
      </c>
      <c r="D4959" s="16">
        <v>72.949544407514125</v>
      </c>
      <c r="E4959" s="2">
        <f t="shared" si="166"/>
        <v>13.029829368477692</v>
      </c>
      <c r="F4959" s="2">
        <f t="shared" si="167"/>
        <v>6.0205999132796242</v>
      </c>
    </row>
    <row r="4960" spans="2:6" x14ac:dyDescent="0.15">
      <c r="B4960" s="33">
        <v>4</v>
      </c>
      <c r="C4960" s="16">
        <v>20.090138781886601</v>
      </c>
      <c r="D4960" s="16">
        <v>72.763866429263061</v>
      </c>
      <c r="E4960" s="2">
        <f t="shared" si="166"/>
        <v>13.029829368477692</v>
      </c>
      <c r="F4960" s="2">
        <f t="shared" si="167"/>
        <v>6.0205999132796242</v>
      </c>
    </row>
    <row r="4961" spans="2:6" x14ac:dyDescent="0.15">
      <c r="B4961" s="33">
        <v>4</v>
      </c>
      <c r="C4961" s="16">
        <v>20.090138781886601</v>
      </c>
      <c r="D4961" s="16">
        <v>72.871361106867639</v>
      </c>
      <c r="E4961" s="2">
        <f t="shared" si="166"/>
        <v>13.029829368477692</v>
      </c>
      <c r="F4961" s="2">
        <f t="shared" si="167"/>
        <v>6.0205999132796242</v>
      </c>
    </row>
    <row r="4962" spans="2:6" x14ac:dyDescent="0.15">
      <c r="B4962" s="33">
        <v>4</v>
      </c>
      <c r="C4962" s="16">
        <v>20.090138781886601</v>
      </c>
      <c r="D4962" s="16">
        <v>73.088279870128872</v>
      </c>
      <c r="E4962" s="2">
        <f t="shared" si="166"/>
        <v>13.029829368477692</v>
      </c>
      <c r="F4962" s="2">
        <f t="shared" si="167"/>
        <v>6.0205999132796242</v>
      </c>
    </row>
    <row r="4963" spans="2:6" x14ac:dyDescent="0.15">
      <c r="B4963" s="33">
        <v>4</v>
      </c>
      <c r="C4963" s="16">
        <v>20.090138781886601</v>
      </c>
      <c r="D4963" s="16">
        <v>73.260200957367331</v>
      </c>
      <c r="E4963" s="2">
        <f t="shared" si="166"/>
        <v>13.029829368477692</v>
      </c>
      <c r="F4963" s="2">
        <f t="shared" si="167"/>
        <v>6.0205999132796242</v>
      </c>
    </row>
    <row r="4964" spans="2:6" x14ac:dyDescent="0.15">
      <c r="B4964" s="33">
        <v>4</v>
      </c>
      <c r="C4964" s="16">
        <v>20.090138781886601</v>
      </c>
      <c r="D4964" s="16">
        <v>73.20823380225788</v>
      </c>
      <c r="E4964" s="2">
        <f t="shared" si="166"/>
        <v>13.029829368477692</v>
      </c>
      <c r="F4964" s="2">
        <f t="shared" si="167"/>
        <v>6.0205999132796242</v>
      </c>
    </row>
    <row r="4965" spans="2:6" x14ac:dyDescent="0.15">
      <c r="B4965" s="33">
        <v>4</v>
      </c>
      <c r="C4965" s="16">
        <v>20.090138781886601</v>
      </c>
      <c r="D4965" s="16">
        <v>73.278553348995686</v>
      </c>
      <c r="E4965" s="2">
        <f t="shared" si="166"/>
        <v>13.029829368477692</v>
      </c>
      <c r="F4965" s="2">
        <f t="shared" si="167"/>
        <v>6.0205999132796242</v>
      </c>
    </row>
    <row r="4966" spans="2:6" x14ac:dyDescent="0.15">
      <c r="B4966" s="33">
        <v>4</v>
      </c>
      <c r="C4966" s="16">
        <v>20.090138781886601</v>
      </c>
      <c r="D4966" s="16">
        <v>72.994466890547457</v>
      </c>
      <c r="E4966" s="2">
        <f t="shared" si="166"/>
        <v>13.029829368477692</v>
      </c>
      <c r="F4966" s="2">
        <f t="shared" si="167"/>
        <v>6.0205999132796242</v>
      </c>
    </row>
    <row r="4967" spans="2:6" x14ac:dyDescent="0.15">
      <c r="B4967" s="33">
        <v>4</v>
      </c>
      <c r="C4967" s="16">
        <v>20.090138781886601</v>
      </c>
      <c r="D4967" s="16">
        <v>73.032480251933492</v>
      </c>
      <c r="E4967" s="2">
        <f t="shared" si="166"/>
        <v>13.029829368477692</v>
      </c>
      <c r="F4967" s="2">
        <f t="shared" si="167"/>
        <v>6.0205999132796242</v>
      </c>
    </row>
    <row r="4968" spans="2:6" x14ac:dyDescent="0.15">
      <c r="B4968" s="33">
        <v>4</v>
      </c>
      <c r="C4968" s="16">
        <v>20.090138781886601</v>
      </c>
      <c r="D4968" s="16">
        <v>73.706833334999374</v>
      </c>
      <c r="E4968" s="2">
        <f t="shared" si="166"/>
        <v>13.029829368477692</v>
      </c>
      <c r="F4968" s="2">
        <f t="shared" si="167"/>
        <v>6.0205999132796242</v>
      </c>
    </row>
    <row r="4969" spans="2:6" x14ac:dyDescent="0.15">
      <c r="B4969" s="33">
        <v>4</v>
      </c>
      <c r="C4969" s="16">
        <v>20.090138781886601</v>
      </c>
      <c r="D4969" s="16">
        <v>73.062841001556393</v>
      </c>
      <c r="E4969" s="2">
        <f t="shared" si="166"/>
        <v>13.029829368477692</v>
      </c>
      <c r="F4969" s="2">
        <f t="shared" si="167"/>
        <v>6.0205999132796242</v>
      </c>
    </row>
    <row r="4970" spans="2:6" x14ac:dyDescent="0.15">
      <c r="B4970" s="33">
        <v>4</v>
      </c>
      <c r="C4970" s="16">
        <v>20.090138781886601</v>
      </c>
      <c r="D4970" s="16">
        <v>73.264246398327074</v>
      </c>
      <c r="E4970" s="2">
        <f t="shared" si="166"/>
        <v>13.029829368477692</v>
      </c>
      <c r="F4970" s="2">
        <f t="shared" si="167"/>
        <v>6.0205999132796242</v>
      </c>
    </row>
    <row r="4971" spans="2:6" x14ac:dyDescent="0.15">
      <c r="B4971" s="33">
        <v>4</v>
      </c>
      <c r="C4971" s="16">
        <v>20.090138781886601</v>
      </c>
      <c r="D4971" s="16">
        <v>73.47422131430929</v>
      </c>
      <c r="E4971" s="2">
        <f t="shared" si="166"/>
        <v>13.029829368477692</v>
      </c>
      <c r="F4971" s="2">
        <f t="shared" si="167"/>
        <v>6.0205999132796242</v>
      </c>
    </row>
    <row r="4972" spans="2:6" x14ac:dyDescent="0.15">
      <c r="B4972" s="33">
        <v>4</v>
      </c>
      <c r="C4972" s="16">
        <v>20.090138781886601</v>
      </c>
      <c r="D4972" s="16">
        <v>73.267085834879126</v>
      </c>
      <c r="E4972" s="2">
        <f t="shared" si="166"/>
        <v>13.029829368477692</v>
      </c>
      <c r="F4972" s="2">
        <f t="shared" si="167"/>
        <v>6.0205999132796242</v>
      </c>
    </row>
    <row r="4973" spans="2:6" x14ac:dyDescent="0.15">
      <c r="B4973" s="33">
        <v>4</v>
      </c>
      <c r="C4973" s="16">
        <v>20.090138781886601</v>
      </c>
      <c r="D4973" s="16">
        <v>73.284170300496854</v>
      </c>
      <c r="E4973" s="2">
        <f t="shared" si="166"/>
        <v>13.029829368477692</v>
      </c>
      <c r="F4973" s="2">
        <f t="shared" si="167"/>
        <v>6.0205999132796242</v>
      </c>
    </row>
    <row r="4974" spans="2:6" x14ac:dyDescent="0.15">
      <c r="B4974" s="33">
        <v>4</v>
      </c>
      <c r="C4974" s="16">
        <v>20.090138781886601</v>
      </c>
      <c r="D4974" s="16">
        <v>73.245514085630418</v>
      </c>
      <c r="E4974" s="2">
        <f t="shared" si="166"/>
        <v>13.029829368477692</v>
      </c>
      <c r="F4974" s="2">
        <f t="shared" si="167"/>
        <v>6.0205999132796242</v>
      </c>
    </row>
    <row r="4975" spans="2:6" x14ac:dyDescent="0.15">
      <c r="B4975" s="33">
        <v>4</v>
      </c>
      <c r="C4975" s="16">
        <v>20.090138781886601</v>
      </c>
      <c r="D4975" s="16">
        <v>73.521508253708589</v>
      </c>
      <c r="E4975" s="2">
        <f t="shared" si="166"/>
        <v>13.029829368477692</v>
      </c>
      <c r="F4975" s="2">
        <f t="shared" si="167"/>
        <v>6.0205999132796242</v>
      </c>
    </row>
    <row r="4976" spans="2:6" x14ac:dyDescent="0.15">
      <c r="B4976" s="33">
        <v>4</v>
      </c>
      <c r="C4976" s="16">
        <v>20.090138781886601</v>
      </c>
      <c r="D4976" s="16">
        <v>73.689704064662592</v>
      </c>
      <c r="E4976" s="2">
        <f t="shared" si="166"/>
        <v>13.029829368477692</v>
      </c>
      <c r="F4976" s="2">
        <f t="shared" si="167"/>
        <v>6.0205999132796242</v>
      </c>
    </row>
    <row r="4977" spans="2:6" x14ac:dyDescent="0.15">
      <c r="B4977" s="33">
        <v>4</v>
      </c>
      <c r="C4977" s="16">
        <v>20.090138781886601</v>
      </c>
      <c r="D4977" s="16">
        <v>73.232236600588166</v>
      </c>
      <c r="E4977" s="2">
        <f t="shared" si="166"/>
        <v>13.029829368477692</v>
      </c>
      <c r="F4977" s="2">
        <f t="shared" si="167"/>
        <v>6.0205999132796242</v>
      </c>
    </row>
    <row r="4978" spans="2:6" x14ac:dyDescent="0.15">
      <c r="B4978" s="33">
        <v>4</v>
      </c>
      <c r="C4978" s="16">
        <v>20.090138781886601</v>
      </c>
      <c r="D4978" s="16">
        <v>73.694739478914187</v>
      </c>
      <c r="E4978" s="2">
        <f t="shared" si="166"/>
        <v>13.029829368477692</v>
      </c>
      <c r="F4978" s="2">
        <f t="shared" si="167"/>
        <v>6.0205999132796242</v>
      </c>
    </row>
    <row r="4979" spans="2:6" x14ac:dyDescent="0.15">
      <c r="B4979" s="33">
        <v>4</v>
      </c>
      <c r="C4979" s="16">
        <v>20.093541434669348</v>
      </c>
      <c r="D4979" s="16">
        <v>73.232556017323702</v>
      </c>
      <c r="E4979" s="2">
        <f t="shared" si="166"/>
        <v>13.030564867726614</v>
      </c>
      <c r="F4979" s="2">
        <f t="shared" si="167"/>
        <v>6.0205999132796242</v>
      </c>
    </row>
    <row r="4980" spans="2:6" x14ac:dyDescent="0.15">
      <c r="B4980" s="33">
        <v>4</v>
      </c>
      <c r="C4980" s="16">
        <v>20.093541434669348</v>
      </c>
      <c r="D4980" s="16">
        <v>72.90671052988769</v>
      </c>
      <c r="E4980" s="2">
        <f t="shared" si="166"/>
        <v>13.030564867726614</v>
      </c>
      <c r="F4980" s="2">
        <f t="shared" si="167"/>
        <v>6.0205999132796242</v>
      </c>
    </row>
    <row r="4981" spans="2:6" x14ac:dyDescent="0.15">
      <c r="B4981" s="33">
        <v>4</v>
      </c>
      <c r="C4981" s="16">
        <v>20.093541434669348</v>
      </c>
      <c r="D4981" s="16">
        <v>72.964109809269658</v>
      </c>
      <c r="E4981" s="2">
        <f t="shared" si="166"/>
        <v>13.030564867726614</v>
      </c>
      <c r="F4981" s="2">
        <f t="shared" si="167"/>
        <v>6.0205999132796242</v>
      </c>
    </row>
    <row r="4982" spans="2:6" x14ac:dyDescent="0.15">
      <c r="B4982" s="33">
        <v>4</v>
      </c>
      <c r="C4982" s="16">
        <v>20.093541434669348</v>
      </c>
      <c r="D4982" s="16">
        <v>72.998361141131028</v>
      </c>
      <c r="E4982" s="2">
        <f t="shared" si="166"/>
        <v>13.030564867726614</v>
      </c>
      <c r="F4982" s="2">
        <f t="shared" si="167"/>
        <v>6.0205999132796242</v>
      </c>
    </row>
    <row r="4983" spans="2:6" x14ac:dyDescent="0.15">
      <c r="B4983" s="33">
        <v>4</v>
      </c>
      <c r="C4983" s="16">
        <v>20.093541434669348</v>
      </c>
      <c r="D4983" s="16">
        <v>73.213513282583676</v>
      </c>
      <c r="E4983" s="2">
        <f t="shared" si="166"/>
        <v>13.030564867726614</v>
      </c>
      <c r="F4983" s="2">
        <f t="shared" si="167"/>
        <v>6.0205999132796242</v>
      </c>
    </row>
    <row r="4984" spans="2:6" x14ac:dyDescent="0.15">
      <c r="B4984" s="33">
        <v>4</v>
      </c>
      <c r="C4984" s="16">
        <v>20.093541434669348</v>
      </c>
      <c r="D4984" s="16">
        <v>73.531535255141719</v>
      </c>
      <c r="E4984" s="2">
        <f t="shared" si="166"/>
        <v>13.030564867726614</v>
      </c>
      <c r="F4984" s="2">
        <f t="shared" si="167"/>
        <v>6.0205999132796242</v>
      </c>
    </row>
    <row r="4985" spans="2:6" x14ac:dyDescent="0.15">
      <c r="B4985" s="33">
        <v>4</v>
      </c>
      <c r="C4985" s="16">
        <v>20.093541434669348</v>
      </c>
      <c r="D4985" s="16">
        <v>73.102540248096261</v>
      </c>
      <c r="E4985" s="2">
        <f t="shared" si="166"/>
        <v>13.030564867726614</v>
      </c>
      <c r="F4985" s="2">
        <f t="shared" si="167"/>
        <v>6.0205999132796242</v>
      </c>
    </row>
    <row r="4986" spans="2:6" x14ac:dyDescent="0.15">
      <c r="B4986" s="33">
        <v>4</v>
      </c>
      <c r="C4986" s="16">
        <v>20.093541434669348</v>
      </c>
      <c r="D4986" s="16">
        <v>73.413643616032246</v>
      </c>
      <c r="E4986" s="2">
        <f t="shared" si="166"/>
        <v>13.030564867726614</v>
      </c>
      <c r="F4986" s="2">
        <f t="shared" si="167"/>
        <v>6.0205999132796242</v>
      </c>
    </row>
    <row r="4987" spans="2:6" x14ac:dyDescent="0.15">
      <c r="B4987" s="33">
        <v>4</v>
      </c>
      <c r="C4987" s="16">
        <v>20.093541434669348</v>
      </c>
      <c r="D4987" s="16">
        <v>73.272595470519065</v>
      </c>
      <c r="E4987" s="2">
        <f t="shared" si="166"/>
        <v>13.030564867726614</v>
      </c>
      <c r="F4987" s="2">
        <f t="shared" si="167"/>
        <v>6.0205999132796242</v>
      </c>
    </row>
    <row r="4988" spans="2:6" x14ac:dyDescent="0.15">
      <c r="B4988" s="33">
        <v>4</v>
      </c>
      <c r="C4988" s="16">
        <v>20.093541434669348</v>
      </c>
      <c r="D4988" s="16">
        <v>73.599990087054493</v>
      </c>
      <c r="E4988" s="2">
        <f t="shared" si="166"/>
        <v>13.030564867726614</v>
      </c>
      <c r="F4988" s="2">
        <f t="shared" si="167"/>
        <v>6.0205999132796242</v>
      </c>
    </row>
    <row r="4989" spans="2:6" x14ac:dyDescent="0.15">
      <c r="B4989" s="33">
        <v>4</v>
      </c>
      <c r="C4989" s="16">
        <v>20.100000000000001</v>
      </c>
      <c r="D4989" s="16">
        <v>72.839593999153337</v>
      </c>
      <c r="E4989" s="2">
        <f t="shared" si="166"/>
        <v>13.031960574204888</v>
      </c>
      <c r="F4989" s="2">
        <f t="shared" si="167"/>
        <v>6.0205999132796242</v>
      </c>
    </row>
    <row r="4990" spans="2:6" x14ac:dyDescent="0.15">
      <c r="B4990" s="33">
        <v>4</v>
      </c>
      <c r="C4990" s="16">
        <v>20.100000000000001</v>
      </c>
      <c r="D4990" s="16">
        <v>73.240125657578517</v>
      </c>
      <c r="E4990" s="2">
        <f t="shared" si="166"/>
        <v>13.031960574204888</v>
      </c>
      <c r="F4990" s="2">
        <f t="shared" si="167"/>
        <v>6.0205999132796242</v>
      </c>
    </row>
    <row r="4991" spans="2:6" x14ac:dyDescent="0.15">
      <c r="B4991" s="33">
        <v>4</v>
      </c>
      <c r="C4991" s="16">
        <v>20.100000000000001</v>
      </c>
      <c r="D4991" s="16">
        <v>73.432741836529814</v>
      </c>
      <c r="E4991" s="2">
        <f t="shared" si="166"/>
        <v>13.031960574204888</v>
      </c>
      <c r="F4991" s="2">
        <f t="shared" si="167"/>
        <v>6.0205999132796242</v>
      </c>
    </row>
    <row r="4992" spans="2:6" x14ac:dyDescent="0.15">
      <c r="B4992" s="33">
        <v>4</v>
      </c>
      <c r="C4992" s="16">
        <v>20.100000000000001</v>
      </c>
      <c r="D4992" s="16">
        <v>73.200875289806234</v>
      </c>
      <c r="E4992" s="2">
        <f t="shared" si="166"/>
        <v>13.031960574204888</v>
      </c>
      <c r="F4992" s="2">
        <f t="shared" si="167"/>
        <v>6.0205999132796242</v>
      </c>
    </row>
    <row r="4993" spans="2:6" x14ac:dyDescent="0.15">
      <c r="B4993" s="33">
        <v>4</v>
      </c>
      <c r="C4993" s="16">
        <v>20.100000000000001</v>
      </c>
      <c r="D4993" s="16">
        <v>73.387497708344171</v>
      </c>
      <c r="E4993" s="2">
        <f t="shared" si="166"/>
        <v>13.031960574204888</v>
      </c>
      <c r="F4993" s="2">
        <f t="shared" si="167"/>
        <v>6.0205999132796242</v>
      </c>
    </row>
    <row r="4994" spans="2:6" x14ac:dyDescent="0.15">
      <c r="B4994" s="33">
        <v>4</v>
      </c>
      <c r="C4994" s="16">
        <v>20.103077640640443</v>
      </c>
      <c r="D4994" s="16">
        <v>73.021656273436065</v>
      </c>
      <c r="E4994" s="2">
        <f t="shared" si="166"/>
        <v>13.032625499592932</v>
      </c>
      <c r="F4994" s="2">
        <f t="shared" si="167"/>
        <v>6.0205999132796242</v>
      </c>
    </row>
    <row r="4995" spans="2:6" x14ac:dyDescent="0.15">
      <c r="B4995" s="33">
        <v>4</v>
      </c>
      <c r="C4995" s="16">
        <v>20.103077640640443</v>
      </c>
      <c r="D4995" s="16">
        <v>73.158705889052158</v>
      </c>
      <c r="E4995" s="2">
        <f t="shared" si="166"/>
        <v>13.032625499592932</v>
      </c>
      <c r="F4995" s="2">
        <f t="shared" si="167"/>
        <v>6.0205999132796242</v>
      </c>
    </row>
    <row r="4996" spans="2:6" x14ac:dyDescent="0.15">
      <c r="B4996" s="33">
        <v>4</v>
      </c>
      <c r="C4996" s="16">
        <v>20.103077640640443</v>
      </c>
      <c r="D4996" s="16">
        <v>73.16610331094067</v>
      </c>
      <c r="E4996" s="2">
        <f t="shared" si="166"/>
        <v>13.032625499592932</v>
      </c>
      <c r="F4996" s="2">
        <f t="shared" si="167"/>
        <v>6.0205999132796242</v>
      </c>
    </row>
    <row r="4997" spans="2:6" x14ac:dyDescent="0.15">
      <c r="B4997" s="33">
        <v>4</v>
      </c>
      <c r="C4997" s="16">
        <v>20.103077640640443</v>
      </c>
      <c r="D4997" s="16">
        <v>73.092779168323304</v>
      </c>
      <c r="E4997" s="2">
        <f t="shared" si="166"/>
        <v>13.032625499592932</v>
      </c>
      <c r="F4997" s="2">
        <f t="shared" si="167"/>
        <v>6.0205999132796242</v>
      </c>
    </row>
    <row r="4998" spans="2:6" x14ac:dyDescent="0.15">
      <c r="B4998" s="33">
        <v>4</v>
      </c>
      <c r="C4998" s="16">
        <v>20.103077640640443</v>
      </c>
      <c r="D4998" s="16">
        <v>73.238268258771839</v>
      </c>
      <c r="E4998" s="2">
        <f t="shared" si="166"/>
        <v>13.032625499592932</v>
      </c>
      <c r="F4998" s="2">
        <f t="shared" si="167"/>
        <v>6.0205999132796242</v>
      </c>
    </row>
    <row r="4999" spans="2:6" x14ac:dyDescent="0.15">
      <c r="B4999" s="33">
        <v>4</v>
      </c>
      <c r="C4999" s="16">
        <v>20.11180339887499</v>
      </c>
      <c r="D4999" s="16">
        <v>73.139765013447132</v>
      </c>
      <c r="E4999" s="2">
        <f t="shared" si="166"/>
        <v>13.034510149559908</v>
      </c>
      <c r="F4999" s="2">
        <f t="shared" si="167"/>
        <v>6.0205999132796242</v>
      </c>
    </row>
    <row r="5000" spans="2:6" x14ac:dyDescent="0.15">
      <c r="B5000" s="33">
        <v>4</v>
      </c>
      <c r="C5000" s="16">
        <v>21</v>
      </c>
      <c r="D5000" s="16">
        <v>73.381745267265316</v>
      </c>
      <c r="E5000" s="2">
        <f t="shared" si="166"/>
        <v>13.222192947339193</v>
      </c>
      <c r="F5000" s="2">
        <f t="shared" si="167"/>
        <v>6.0205999132796242</v>
      </c>
    </row>
    <row r="5001" spans="2:6" x14ac:dyDescent="0.15">
      <c r="B5001" s="33">
        <v>4</v>
      </c>
      <c r="C5001" s="16">
        <v>21.024999999999999</v>
      </c>
      <c r="D5001" s="16">
        <v>73.551812338506878</v>
      </c>
      <c r="E5001" s="2">
        <f t="shared" si="166"/>
        <v>13.227360044699497</v>
      </c>
      <c r="F5001" s="2">
        <f t="shared" si="167"/>
        <v>6.0205999132796242</v>
      </c>
    </row>
    <row r="5002" spans="2:6" x14ac:dyDescent="0.15">
      <c r="B5002" s="33">
        <v>4</v>
      </c>
      <c r="C5002" s="16">
        <v>21.024999999999999</v>
      </c>
      <c r="D5002" s="16">
        <v>73.686384101827457</v>
      </c>
      <c r="E5002" s="2">
        <f t="shared" ref="E5002:E5065" si="168">10*LOG10(C5002)</f>
        <v>13.227360044699497</v>
      </c>
      <c r="F5002" s="2">
        <f t="shared" ref="F5002:F5065" si="169">10*LOG10(B5002)</f>
        <v>6.0205999132796242</v>
      </c>
    </row>
    <row r="5003" spans="2:6" x14ac:dyDescent="0.15">
      <c r="B5003" s="33">
        <v>4</v>
      </c>
      <c r="C5003" s="16">
        <v>21.024999999999999</v>
      </c>
      <c r="D5003" s="16">
        <v>73.925007063176437</v>
      </c>
      <c r="E5003" s="2">
        <f t="shared" si="168"/>
        <v>13.227360044699497</v>
      </c>
      <c r="F5003" s="2">
        <f t="shared" si="169"/>
        <v>6.0205999132796242</v>
      </c>
    </row>
    <row r="5004" spans="2:6" x14ac:dyDescent="0.15">
      <c r="B5004" s="33">
        <v>4</v>
      </c>
      <c r="C5004" s="16">
        <v>21.024999999999999</v>
      </c>
      <c r="D5004" s="16">
        <v>73.799114747762445</v>
      </c>
      <c r="E5004" s="2">
        <f t="shared" si="168"/>
        <v>13.227360044699497</v>
      </c>
      <c r="F5004" s="2">
        <f t="shared" si="169"/>
        <v>6.0205999132796242</v>
      </c>
    </row>
    <row r="5005" spans="2:6" x14ac:dyDescent="0.15">
      <c r="B5005" s="33">
        <v>4</v>
      </c>
      <c r="C5005" s="16">
        <v>21.024999999999999</v>
      </c>
      <c r="D5005" s="16">
        <v>73.357301823164718</v>
      </c>
      <c r="E5005" s="2">
        <f t="shared" si="168"/>
        <v>13.227360044699497</v>
      </c>
      <c r="F5005" s="2">
        <f t="shared" si="169"/>
        <v>6.0205999132796242</v>
      </c>
    </row>
    <row r="5006" spans="2:6" x14ac:dyDescent="0.15">
      <c r="B5006" s="33">
        <v>4</v>
      </c>
      <c r="C5006" s="16">
        <v>21.035355339059329</v>
      </c>
      <c r="D5006" s="16">
        <v>73.464268023205349</v>
      </c>
      <c r="E5006" s="2">
        <f t="shared" si="168"/>
        <v>13.22949852720461</v>
      </c>
      <c r="F5006" s="2">
        <f t="shared" si="169"/>
        <v>6.0205999132796242</v>
      </c>
    </row>
    <row r="5007" spans="2:6" x14ac:dyDescent="0.15">
      <c r="B5007" s="33">
        <v>4</v>
      </c>
      <c r="C5007" s="16">
        <v>21.035355339059329</v>
      </c>
      <c r="D5007" s="16">
        <v>73.812782000547813</v>
      </c>
      <c r="E5007" s="2">
        <f t="shared" si="168"/>
        <v>13.22949852720461</v>
      </c>
      <c r="F5007" s="2">
        <f t="shared" si="169"/>
        <v>6.0205999132796242</v>
      </c>
    </row>
    <row r="5008" spans="2:6" x14ac:dyDescent="0.15">
      <c r="B5008" s="33">
        <v>4</v>
      </c>
      <c r="C5008" s="16">
        <v>21.035355339059329</v>
      </c>
      <c r="D5008" s="16">
        <v>73.894466670449901</v>
      </c>
      <c r="E5008" s="2">
        <f t="shared" si="168"/>
        <v>13.22949852720461</v>
      </c>
      <c r="F5008" s="2">
        <f t="shared" si="169"/>
        <v>6.0205999132796242</v>
      </c>
    </row>
    <row r="5009" spans="2:6" x14ac:dyDescent="0.15">
      <c r="B5009" s="33">
        <v>4</v>
      </c>
      <c r="C5009" s="16">
        <v>21.035355339059329</v>
      </c>
      <c r="D5009" s="16">
        <v>74.152431994955137</v>
      </c>
      <c r="E5009" s="2">
        <f t="shared" si="168"/>
        <v>13.22949852720461</v>
      </c>
      <c r="F5009" s="2">
        <f t="shared" si="169"/>
        <v>6.0205999132796242</v>
      </c>
    </row>
    <row r="5010" spans="2:6" x14ac:dyDescent="0.15">
      <c r="B5010" s="33">
        <v>4</v>
      </c>
      <c r="C5010" s="16">
        <v>21.035355339059329</v>
      </c>
      <c r="D5010" s="16">
        <v>73.861589195036061</v>
      </c>
      <c r="E5010" s="2">
        <f t="shared" si="168"/>
        <v>13.22949852720461</v>
      </c>
      <c r="F5010" s="2">
        <f t="shared" si="169"/>
        <v>6.0205999132796242</v>
      </c>
    </row>
    <row r="5011" spans="2:6" x14ac:dyDescent="0.15">
      <c r="B5011" s="33">
        <v>4</v>
      </c>
      <c r="C5011" s="16">
        <v>21.035355339059329</v>
      </c>
      <c r="D5011" s="16">
        <v>73.511287321676264</v>
      </c>
      <c r="E5011" s="2">
        <f t="shared" si="168"/>
        <v>13.22949852720461</v>
      </c>
      <c r="F5011" s="2">
        <f t="shared" si="169"/>
        <v>6.0205999132796242</v>
      </c>
    </row>
    <row r="5012" spans="2:6" x14ac:dyDescent="0.15">
      <c r="B5012" s="33">
        <v>4</v>
      </c>
      <c r="C5012" s="16">
        <v>21.035355339059329</v>
      </c>
      <c r="D5012" s="16">
        <v>73.639009178618167</v>
      </c>
      <c r="E5012" s="2">
        <f t="shared" si="168"/>
        <v>13.22949852720461</v>
      </c>
      <c r="F5012" s="2">
        <f t="shared" si="169"/>
        <v>6.0205999132796242</v>
      </c>
    </row>
    <row r="5013" spans="2:6" x14ac:dyDescent="0.15">
      <c r="B5013" s="33">
        <v>4</v>
      </c>
      <c r="C5013" s="16">
        <v>21.035355339059329</v>
      </c>
      <c r="D5013" s="16">
        <v>73.827138739623663</v>
      </c>
      <c r="E5013" s="2">
        <f t="shared" si="168"/>
        <v>13.22949852720461</v>
      </c>
      <c r="F5013" s="2">
        <f t="shared" si="169"/>
        <v>6.0205999132796242</v>
      </c>
    </row>
    <row r="5014" spans="2:6" x14ac:dyDescent="0.15">
      <c r="B5014" s="33">
        <v>4</v>
      </c>
      <c r="C5014" s="16">
        <v>21.035355339059329</v>
      </c>
      <c r="D5014" s="16">
        <v>73.692555830134296</v>
      </c>
      <c r="E5014" s="2">
        <f t="shared" si="168"/>
        <v>13.22949852720461</v>
      </c>
      <c r="F5014" s="2">
        <f t="shared" si="169"/>
        <v>6.0205999132796242</v>
      </c>
    </row>
    <row r="5015" spans="2:6" x14ac:dyDescent="0.15">
      <c r="B5015" s="33">
        <v>4</v>
      </c>
      <c r="C5015" s="16">
        <v>21.035355339059329</v>
      </c>
      <c r="D5015" s="16">
        <v>73.606107358257972</v>
      </c>
      <c r="E5015" s="2">
        <f t="shared" si="168"/>
        <v>13.22949852720461</v>
      </c>
      <c r="F5015" s="2">
        <f t="shared" si="169"/>
        <v>6.0205999132796242</v>
      </c>
    </row>
    <row r="5016" spans="2:6" x14ac:dyDescent="0.15">
      <c r="B5016" s="33">
        <v>4</v>
      </c>
      <c r="C5016" s="16">
        <v>21.043301270189222</v>
      </c>
      <c r="D5016" s="16">
        <v>73.736851790179429</v>
      </c>
      <c r="E5016" s="2">
        <f t="shared" si="168"/>
        <v>13.231138728847149</v>
      </c>
      <c r="F5016" s="2">
        <f t="shared" si="169"/>
        <v>6.0205999132796242</v>
      </c>
    </row>
    <row r="5017" spans="2:6" x14ac:dyDescent="0.15">
      <c r="B5017" s="33">
        <v>4</v>
      </c>
      <c r="C5017" s="16">
        <v>21.043301270189222</v>
      </c>
      <c r="D5017" s="16">
        <v>73.824207483251044</v>
      </c>
      <c r="E5017" s="2">
        <f t="shared" si="168"/>
        <v>13.231138728847149</v>
      </c>
      <c r="F5017" s="2">
        <f t="shared" si="169"/>
        <v>6.0205999132796242</v>
      </c>
    </row>
    <row r="5018" spans="2:6" x14ac:dyDescent="0.15">
      <c r="B5018" s="33">
        <v>4</v>
      </c>
      <c r="C5018" s="16">
        <v>21.043301270189222</v>
      </c>
      <c r="D5018" s="16">
        <v>73.853201349024204</v>
      </c>
      <c r="E5018" s="2">
        <f t="shared" si="168"/>
        <v>13.231138728847149</v>
      </c>
      <c r="F5018" s="2">
        <f t="shared" si="169"/>
        <v>6.0205999132796242</v>
      </c>
    </row>
    <row r="5019" spans="2:6" x14ac:dyDescent="0.15">
      <c r="B5019" s="33">
        <v>4</v>
      </c>
      <c r="C5019" s="16">
        <v>21.043301270189222</v>
      </c>
      <c r="D5019" s="16">
        <v>73.368444682969638</v>
      </c>
      <c r="E5019" s="2">
        <f t="shared" si="168"/>
        <v>13.231138728847149</v>
      </c>
      <c r="F5019" s="2">
        <f t="shared" si="169"/>
        <v>6.0205999132796242</v>
      </c>
    </row>
    <row r="5020" spans="2:6" x14ac:dyDescent="0.15">
      <c r="B5020" s="33">
        <v>4</v>
      </c>
      <c r="C5020" s="16">
        <v>21.043301270189222</v>
      </c>
      <c r="D5020" s="16">
        <v>73.55949628027544</v>
      </c>
      <c r="E5020" s="2">
        <f t="shared" si="168"/>
        <v>13.231138728847149</v>
      </c>
      <c r="F5020" s="2">
        <f t="shared" si="169"/>
        <v>6.0205999132796242</v>
      </c>
    </row>
    <row r="5021" spans="2:6" x14ac:dyDescent="0.15">
      <c r="B5021" s="33">
        <v>4</v>
      </c>
      <c r="C5021" s="16">
        <v>21.043301270189222</v>
      </c>
      <c r="D5021" s="16">
        <v>73.769515446243062</v>
      </c>
      <c r="E5021" s="2">
        <f t="shared" si="168"/>
        <v>13.231138728847149</v>
      </c>
      <c r="F5021" s="2">
        <f t="shared" si="169"/>
        <v>6.0205999132796242</v>
      </c>
    </row>
    <row r="5022" spans="2:6" x14ac:dyDescent="0.15">
      <c r="B5022" s="33">
        <v>4</v>
      </c>
      <c r="C5022" s="16">
        <v>21.043301270189222</v>
      </c>
      <c r="D5022" s="16">
        <v>74.062085615683912</v>
      </c>
      <c r="E5022" s="2">
        <f t="shared" si="168"/>
        <v>13.231138728847149</v>
      </c>
      <c r="F5022" s="2">
        <f t="shared" si="169"/>
        <v>6.0205999132796242</v>
      </c>
    </row>
    <row r="5023" spans="2:6" x14ac:dyDescent="0.15">
      <c r="B5023" s="33">
        <v>4</v>
      </c>
      <c r="C5023" s="16">
        <v>21.043301270189222</v>
      </c>
      <c r="D5023" s="16">
        <v>73.900453291873205</v>
      </c>
      <c r="E5023" s="2">
        <f t="shared" si="168"/>
        <v>13.231138728847149</v>
      </c>
      <c r="F5023" s="2">
        <f t="shared" si="169"/>
        <v>6.0205999132796242</v>
      </c>
    </row>
    <row r="5024" spans="2:6" x14ac:dyDescent="0.15">
      <c r="B5024" s="33">
        <v>4</v>
      </c>
      <c r="C5024" s="16">
        <v>21.043301270189222</v>
      </c>
      <c r="D5024" s="16">
        <v>73.815950688901694</v>
      </c>
      <c r="E5024" s="2">
        <f t="shared" si="168"/>
        <v>13.231138728847149</v>
      </c>
      <c r="F5024" s="2">
        <f t="shared" si="169"/>
        <v>6.0205999132796242</v>
      </c>
    </row>
    <row r="5025" spans="2:6" x14ac:dyDescent="0.15">
      <c r="B5025" s="33">
        <v>4</v>
      </c>
      <c r="C5025" s="16">
        <v>21.043301270189222</v>
      </c>
      <c r="D5025" s="16">
        <v>73.52411193870789</v>
      </c>
      <c r="E5025" s="2">
        <f t="shared" si="168"/>
        <v>13.231138728847149</v>
      </c>
      <c r="F5025" s="2">
        <f t="shared" si="169"/>
        <v>6.0205999132796242</v>
      </c>
    </row>
    <row r="5026" spans="2:6" x14ac:dyDescent="0.15">
      <c r="B5026" s="33">
        <v>4</v>
      </c>
      <c r="C5026" s="16">
        <v>21.05</v>
      </c>
      <c r="D5026" s="16">
        <v>73.620819710782499</v>
      </c>
      <c r="E5026" s="2">
        <f t="shared" si="168"/>
        <v>13.23252100171687</v>
      </c>
      <c r="F5026" s="2">
        <f t="shared" si="169"/>
        <v>6.0205999132796242</v>
      </c>
    </row>
    <row r="5027" spans="2:6" x14ac:dyDescent="0.15">
      <c r="B5027" s="33">
        <v>4</v>
      </c>
      <c r="C5027" s="16">
        <v>21.05</v>
      </c>
      <c r="D5027" s="16">
        <v>73.76947828803722</v>
      </c>
      <c r="E5027" s="2">
        <f t="shared" si="168"/>
        <v>13.23252100171687</v>
      </c>
      <c r="F5027" s="2">
        <f t="shared" si="169"/>
        <v>6.0205999132796242</v>
      </c>
    </row>
    <row r="5028" spans="2:6" x14ac:dyDescent="0.15">
      <c r="B5028" s="33">
        <v>4</v>
      </c>
      <c r="C5028" s="16">
        <v>21.05</v>
      </c>
      <c r="D5028" s="16">
        <v>73.325498761924862</v>
      </c>
      <c r="E5028" s="2">
        <f t="shared" si="168"/>
        <v>13.23252100171687</v>
      </c>
      <c r="F5028" s="2">
        <f t="shared" si="169"/>
        <v>6.0205999132796242</v>
      </c>
    </row>
    <row r="5029" spans="2:6" x14ac:dyDescent="0.15">
      <c r="B5029" s="33">
        <v>4</v>
      </c>
      <c r="C5029" s="16">
        <v>21.05</v>
      </c>
      <c r="D5029" s="16">
        <v>73.661170095297777</v>
      </c>
      <c r="E5029" s="2">
        <f t="shared" si="168"/>
        <v>13.23252100171687</v>
      </c>
      <c r="F5029" s="2">
        <f t="shared" si="169"/>
        <v>6.0205999132796242</v>
      </c>
    </row>
    <row r="5030" spans="2:6" x14ac:dyDescent="0.15">
      <c r="B5030" s="33">
        <v>4</v>
      </c>
      <c r="C5030" s="16">
        <v>21.05</v>
      </c>
      <c r="D5030" s="16">
        <v>73.596849540905126</v>
      </c>
      <c r="E5030" s="2">
        <f t="shared" si="168"/>
        <v>13.23252100171687</v>
      </c>
      <c r="F5030" s="2">
        <f t="shared" si="169"/>
        <v>6.0205999132796242</v>
      </c>
    </row>
    <row r="5031" spans="2:6" x14ac:dyDescent="0.15">
      <c r="B5031" s="33">
        <v>4</v>
      </c>
      <c r="C5031" s="16">
        <v>21.05</v>
      </c>
      <c r="D5031" s="16">
        <v>73.348249772969069</v>
      </c>
      <c r="E5031" s="2">
        <f t="shared" si="168"/>
        <v>13.23252100171687</v>
      </c>
      <c r="F5031" s="2">
        <f t="shared" si="169"/>
        <v>6.0205999132796242</v>
      </c>
    </row>
    <row r="5032" spans="2:6" x14ac:dyDescent="0.15">
      <c r="B5032" s="33">
        <v>4</v>
      </c>
      <c r="C5032" s="16">
        <v>21.05</v>
      </c>
      <c r="D5032" s="16">
        <v>73.800637569872578</v>
      </c>
      <c r="E5032" s="2">
        <f t="shared" si="168"/>
        <v>13.23252100171687</v>
      </c>
      <c r="F5032" s="2">
        <f t="shared" si="169"/>
        <v>6.0205999132796242</v>
      </c>
    </row>
    <row r="5033" spans="2:6" x14ac:dyDescent="0.15">
      <c r="B5033" s="33">
        <v>4</v>
      </c>
      <c r="C5033" s="16">
        <v>21.05</v>
      </c>
      <c r="D5033" s="16">
        <v>73.832780283724333</v>
      </c>
      <c r="E5033" s="2">
        <f t="shared" si="168"/>
        <v>13.23252100171687</v>
      </c>
      <c r="F5033" s="2">
        <f t="shared" si="169"/>
        <v>6.0205999132796242</v>
      </c>
    </row>
    <row r="5034" spans="2:6" x14ac:dyDescent="0.15">
      <c r="B5034" s="33">
        <v>4</v>
      </c>
      <c r="C5034" s="16">
        <v>21.05</v>
      </c>
      <c r="D5034" s="16">
        <v>73.869514347857347</v>
      </c>
      <c r="E5034" s="2">
        <f t="shared" si="168"/>
        <v>13.23252100171687</v>
      </c>
      <c r="F5034" s="2">
        <f t="shared" si="169"/>
        <v>6.0205999132796242</v>
      </c>
    </row>
    <row r="5035" spans="2:6" x14ac:dyDescent="0.15">
      <c r="B5035" s="33">
        <v>4</v>
      </c>
      <c r="C5035" s="16">
        <v>21.05</v>
      </c>
      <c r="D5035" s="16">
        <v>73.395525540727206</v>
      </c>
      <c r="E5035" s="2">
        <f t="shared" si="168"/>
        <v>13.23252100171687</v>
      </c>
      <c r="F5035" s="2">
        <f t="shared" si="169"/>
        <v>6.0205999132796242</v>
      </c>
    </row>
    <row r="5036" spans="2:6" x14ac:dyDescent="0.15">
      <c r="B5036" s="33">
        <v>4</v>
      </c>
      <c r="C5036" s="16">
        <v>21.055901699437495</v>
      </c>
      <c r="D5036" s="16">
        <v>73.545975300773918</v>
      </c>
      <c r="E5036" s="2">
        <f t="shared" si="168"/>
        <v>13.233738444124178</v>
      </c>
      <c r="F5036" s="2">
        <f t="shared" si="169"/>
        <v>6.0205999132796242</v>
      </c>
    </row>
    <row r="5037" spans="2:6" x14ac:dyDescent="0.15">
      <c r="B5037" s="33">
        <v>4</v>
      </c>
      <c r="C5037" s="16">
        <v>21.055901699437495</v>
      </c>
      <c r="D5037" s="16">
        <v>73.69114748460477</v>
      </c>
      <c r="E5037" s="2">
        <f t="shared" si="168"/>
        <v>13.233738444124178</v>
      </c>
      <c r="F5037" s="2">
        <f t="shared" si="169"/>
        <v>6.0205999132796242</v>
      </c>
    </row>
    <row r="5038" spans="2:6" x14ac:dyDescent="0.15">
      <c r="B5038" s="33">
        <v>4</v>
      </c>
      <c r="C5038" s="16">
        <v>21.055901699437495</v>
      </c>
      <c r="D5038" s="16">
        <v>73.742845086774224</v>
      </c>
      <c r="E5038" s="2">
        <f t="shared" si="168"/>
        <v>13.233738444124178</v>
      </c>
      <c r="F5038" s="2">
        <f t="shared" si="169"/>
        <v>6.0205999132796242</v>
      </c>
    </row>
    <row r="5039" spans="2:6" x14ac:dyDescent="0.15">
      <c r="B5039" s="33">
        <v>4</v>
      </c>
      <c r="C5039" s="16">
        <v>21.055901699437495</v>
      </c>
      <c r="D5039" s="16">
        <v>73.765451147017899</v>
      </c>
      <c r="E5039" s="2">
        <f t="shared" si="168"/>
        <v>13.233738444124178</v>
      </c>
      <c r="F5039" s="2">
        <f t="shared" si="169"/>
        <v>6.0205999132796242</v>
      </c>
    </row>
    <row r="5040" spans="2:6" x14ac:dyDescent="0.15">
      <c r="B5040" s="33">
        <v>4</v>
      </c>
      <c r="C5040" s="16">
        <v>21.055901699437495</v>
      </c>
      <c r="D5040" s="16">
        <v>73.450477254646628</v>
      </c>
      <c r="E5040" s="2">
        <f t="shared" si="168"/>
        <v>13.233738444124178</v>
      </c>
      <c r="F5040" s="2">
        <f t="shared" si="169"/>
        <v>6.0205999132796242</v>
      </c>
    </row>
    <row r="5041" spans="2:6" x14ac:dyDescent="0.15">
      <c r="B5041" s="33">
        <v>4</v>
      </c>
      <c r="C5041" s="16">
        <v>21.055901699437495</v>
      </c>
      <c r="D5041" s="16">
        <v>73.718015868675081</v>
      </c>
      <c r="E5041" s="2">
        <f t="shared" si="168"/>
        <v>13.233738444124178</v>
      </c>
      <c r="F5041" s="2">
        <f t="shared" si="169"/>
        <v>6.0205999132796242</v>
      </c>
    </row>
    <row r="5042" spans="2:6" x14ac:dyDescent="0.15">
      <c r="B5042" s="33">
        <v>4</v>
      </c>
      <c r="C5042" s="16">
        <v>21.055901699437495</v>
      </c>
      <c r="D5042" s="16">
        <v>73.44556882664628</v>
      </c>
      <c r="E5042" s="2">
        <f t="shared" si="168"/>
        <v>13.233738444124178</v>
      </c>
      <c r="F5042" s="2">
        <f t="shared" si="169"/>
        <v>6.0205999132796242</v>
      </c>
    </row>
    <row r="5043" spans="2:6" x14ac:dyDescent="0.15">
      <c r="B5043" s="33">
        <v>4</v>
      </c>
      <c r="C5043" s="16">
        <v>21.055901699437495</v>
      </c>
      <c r="D5043" s="16">
        <v>73.870977554287009</v>
      </c>
      <c r="E5043" s="2">
        <f t="shared" si="168"/>
        <v>13.233738444124178</v>
      </c>
      <c r="F5043" s="2">
        <f t="shared" si="169"/>
        <v>6.0205999132796242</v>
      </c>
    </row>
    <row r="5044" spans="2:6" x14ac:dyDescent="0.15">
      <c r="B5044" s="33">
        <v>4</v>
      </c>
      <c r="C5044" s="16">
        <v>21.055901699437495</v>
      </c>
      <c r="D5044" s="16">
        <v>73.516507144480144</v>
      </c>
      <c r="E5044" s="2">
        <f t="shared" si="168"/>
        <v>13.233738444124178</v>
      </c>
      <c r="F5044" s="2">
        <f t="shared" si="169"/>
        <v>6.0205999132796242</v>
      </c>
    </row>
    <row r="5045" spans="2:6" x14ac:dyDescent="0.15">
      <c r="B5045" s="33">
        <v>4</v>
      </c>
      <c r="C5045" s="16">
        <v>21.055901699437495</v>
      </c>
      <c r="D5045" s="16">
        <v>73.435077922816291</v>
      </c>
      <c r="E5045" s="2">
        <f t="shared" si="168"/>
        <v>13.233738444124178</v>
      </c>
      <c r="F5045" s="2">
        <f t="shared" si="169"/>
        <v>6.0205999132796242</v>
      </c>
    </row>
    <row r="5046" spans="2:6" x14ac:dyDescent="0.15">
      <c r="B5046" s="33">
        <v>4</v>
      </c>
      <c r="C5046" s="16">
        <v>21.055901699437495</v>
      </c>
      <c r="D5046" s="16">
        <v>73.503754623515874</v>
      </c>
      <c r="E5046" s="2">
        <f t="shared" si="168"/>
        <v>13.233738444124178</v>
      </c>
      <c r="F5046" s="2">
        <f t="shared" si="169"/>
        <v>6.0205999132796242</v>
      </c>
    </row>
    <row r="5047" spans="2:6" x14ac:dyDescent="0.15">
      <c r="B5047" s="33">
        <v>4</v>
      </c>
      <c r="C5047" s="16">
        <v>21.055901699437495</v>
      </c>
      <c r="D5047" s="16">
        <v>73.775280328083923</v>
      </c>
      <c r="E5047" s="2">
        <f t="shared" si="168"/>
        <v>13.233738444124178</v>
      </c>
      <c r="F5047" s="2">
        <f t="shared" si="169"/>
        <v>6.0205999132796242</v>
      </c>
    </row>
    <row r="5048" spans="2:6" x14ac:dyDescent="0.15">
      <c r="B5048" s="33">
        <v>4</v>
      </c>
      <c r="C5048" s="16">
        <v>21.055901699437495</v>
      </c>
      <c r="D5048" s="16">
        <v>73.707357203202008</v>
      </c>
      <c r="E5048" s="2">
        <f t="shared" si="168"/>
        <v>13.233738444124178</v>
      </c>
      <c r="F5048" s="2">
        <f t="shared" si="169"/>
        <v>6.0205999132796242</v>
      </c>
    </row>
    <row r="5049" spans="2:6" x14ac:dyDescent="0.15">
      <c r="B5049" s="33">
        <v>4</v>
      </c>
      <c r="C5049" s="16">
        <v>21.055901699437495</v>
      </c>
      <c r="D5049" s="16">
        <v>73.655916311244539</v>
      </c>
      <c r="E5049" s="2">
        <f t="shared" si="168"/>
        <v>13.233738444124178</v>
      </c>
      <c r="F5049" s="2">
        <f t="shared" si="169"/>
        <v>6.0205999132796242</v>
      </c>
    </row>
    <row r="5050" spans="2:6" x14ac:dyDescent="0.15">
      <c r="B5050" s="33">
        <v>4</v>
      </c>
      <c r="C5050" s="16">
        <v>21.055901699437495</v>
      </c>
      <c r="D5050" s="16">
        <v>73.359143548051833</v>
      </c>
      <c r="E5050" s="2">
        <f t="shared" si="168"/>
        <v>13.233738444124178</v>
      </c>
      <c r="F5050" s="2">
        <f t="shared" si="169"/>
        <v>6.0205999132796242</v>
      </c>
    </row>
    <row r="5051" spans="2:6" x14ac:dyDescent="0.15">
      <c r="B5051" s="33">
        <v>4</v>
      </c>
      <c r="C5051" s="16">
        <v>21.055901699437495</v>
      </c>
      <c r="D5051" s="16">
        <v>73.703661043073481</v>
      </c>
      <c r="E5051" s="2">
        <f t="shared" si="168"/>
        <v>13.233738444124178</v>
      </c>
      <c r="F5051" s="2">
        <f t="shared" si="169"/>
        <v>6.0205999132796242</v>
      </c>
    </row>
    <row r="5052" spans="2:6" x14ac:dyDescent="0.15">
      <c r="B5052" s="33">
        <v>4</v>
      </c>
      <c r="C5052" s="16">
        <v>21.055901699437495</v>
      </c>
      <c r="D5052" s="16">
        <v>73.504334392706795</v>
      </c>
      <c r="E5052" s="2">
        <f t="shared" si="168"/>
        <v>13.233738444124178</v>
      </c>
      <c r="F5052" s="2">
        <f t="shared" si="169"/>
        <v>6.0205999132796242</v>
      </c>
    </row>
    <row r="5053" spans="2:6" x14ac:dyDescent="0.15">
      <c r="B5053" s="33">
        <v>4</v>
      </c>
      <c r="C5053" s="16">
        <v>21.055901699437495</v>
      </c>
      <c r="D5053" s="16">
        <v>73.635491153207823</v>
      </c>
      <c r="E5053" s="2">
        <f t="shared" si="168"/>
        <v>13.233738444124178</v>
      </c>
      <c r="F5053" s="2">
        <f t="shared" si="169"/>
        <v>6.0205999132796242</v>
      </c>
    </row>
    <row r="5054" spans="2:6" x14ac:dyDescent="0.15">
      <c r="B5054" s="33">
        <v>4</v>
      </c>
      <c r="C5054" s="16">
        <v>21.055901699437495</v>
      </c>
      <c r="D5054" s="16">
        <v>73.728829087384298</v>
      </c>
      <c r="E5054" s="2">
        <f t="shared" si="168"/>
        <v>13.233738444124178</v>
      </c>
      <c r="F5054" s="2">
        <f t="shared" si="169"/>
        <v>6.0205999132796242</v>
      </c>
    </row>
    <row r="5055" spans="2:6" x14ac:dyDescent="0.15">
      <c r="B5055" s="33">
        <v>4</v>
      </c>
      <c r="C5055" s="16">
        <v>21.055901699437495</v>
      </c>
      <c r="D5055" s="16">
        <v>73.885953912392011</v>
      </c>
      <c r="E5055" s="2">
        <f t="shared" si="168"/>
        <v>13.233738444124178</v>
      </c>
      <c r="F5055" s="2">
        <f t="shared" si="169"/>
        <v>6.0205999132796242</v>
      </c>
    </row>
    <row r="5056" spans="2:6" x14ac:dyDescent="0.15">
      <c r="B5056" s="33">
        <v>4</v>
      </c>
      <c r="C5056" s="16">
        <v>21.055901699437495</v>
      </c>
      <c r="D5056" s="16">
        <v>73.659775221832831</v>
      </c>
      <c r="E5056" s="2">
        <f t="shared" si="168"/>
        <v>13.233738444124178</v>
      </c>
      <c r="F5056" s="2">
        <f t="shared" si="169"/>
        <v>6.0205999132796242</v>
      </c>
    </row>
    <row r="5057" spans="2:6" x14ac:dyDescent="0.15">
      <c r="B5057" s="33">
        <v>4</v>
      </c>
      <c r="C5057" s="16">
        <v>21.061237243569579</v>
      </c>
      <c r="D5057" s="16">
        <v>73.773310932843955</v>
      </c>
      <c r="E5057" s="2">
        <f t="shared" si="168"/>
        <v>13.234838802526987</v>
      </c>
      <c r="F5057" s="2">
        <f t="shared" si="169"/>
        <v>6.0205999132796242</v>
      </c>
    </row>
    <row r="5058" spans="2:6" x14ac:dyDescent="0.15">
      <c r="B5058" s="33">
        <v>4</v>
      </c>
      <c r="C5058" s="16">
        <v>21.061237243569579</v>
      </c>
      <c r="D5058" s="16">
        <v>73.617929507062527</v>
      </c>
      <c r="E5058" s="2">
        <f t="shared" si="168"/>
        <v>13.234838802526987</v>
      </c>
      <c r="F5058" s="2">
        <f t="shared" si="169"/>
        <v>6.0205999132796242</v>
      </c>
    </row>
    <row r="5059" spans="2:6" x14ac:dyDescent="0.15">
      <c r="B5059" s="33">
        <v>4</v>
      </c>
      <c r="C5059" s="16">
        <v>21.061237243569579</v>
      </c>
      <c r="D5059" s="16">
        <v>73.471097281922965</v>
      </c>
      <c r="E5059" s="2">
        <f t="shared" si="168"/>
        <v>13.234838802526987</v>
      </c>
      <c r="F5059" s="2">
        <f t="shared" si="169"/>
        <v>6.0205999132796242</v>
      </c>
    </row>
    <row r="5060" spans="2:6" x14ac:dyDescent="0.15">
      <c r="B5060" s="33">
        <v>4</v>
      </c>
      <c r="C5060" s="16">
        <v>21.061237243569579</v>
      </c>
      <c r="D5060" s="16">
        <v>73.840112083474239</v>
      </c>
      <c r="E5060" s="2">
        <f t="shared" si="168"/>
        <v>13.234838802526987</v>
      </c>
      <c r="F5060" s="2">
        <f t="shared" si="169"/>
        <v>6.0205999132796242</v>
      </c>
    </row>
    <row r="5061" spans="2:6" x14ac:dyDescent="0.15">
      <c r="B5061" s="33">
        <v>4</v>
      </c>
      <c r="C5061" s="16">
        <v>21.061237243569579</v>
      </c>
      <c r="D5061" s="16">
        <v>73.275619744388237</v>
      </c>
      <c r="E5061" s="2">
        <f t="shared" si="168"/>
        <v>13.234838802526987</v>
      </c>
      <c r="F5061" s="2">
        <f t="shared" si="169"/>
        <v>6.0205999132796242</v>
      </c>
    </row>
    <row r="5062" spans="2:6" x14ac:dyDescent="0.15">
      <c r="B5062" s="33">
        <v>4</v>
      </c>
      <c r="C5062" s="16">
        <v>21.061237243569579</v>
      </c>
      <c r="D5062" s="16">
        <v>73.651939685593604</v>
      </c>
      <c r="E5062" s="2">
        <f t="shared" si="168"/>
        <v>13.234838802526987</v>
      </c>
      <c r="F5062" s="2">
        <f t="shared" si="169"/>
        <v>6.0205999132796242</v>
      </c>
    </row>
    <row r="5063" spans="2:6" x14ac:dyDescent="0.15">
      <c r="B5063" s="33">
        <v>4</v>
      </c>
      <c r="C5063" s="16">
        <v>21.061237243569579</v>
      </c>
      <c r="D5063" s="16">
        <v>73.641982711975857</v>
      </c>
      <c r="E5063" s="2">
        <f t="shared" si="168"/>
        <v>13.234838802526987</v>
      </c>
      <c r="F5063" s="2">
        <f t="shared" si="169"/>
        <v>6.0205999132796242</v>
      </c>
    </row>
    <row r="5064" spans="2:6" x14ac:dyDescent="0.15">
      <c r="B5064" s="33">
        <v>4</v>
      </c>
      <c r="C5064" s="16">
        <v>21.061237243569579</v>
      </c>
      <c r="D5064" s="16">
        <v>73.755455191940754</v>
      </c>
      <c r="E5064" s="2">
        <f t="shared" si="168"/>
        <v>13.234838802526987</v>
      </c>
      <c r="F5064" s="2">
        <f t="shared" si="169"/>
        <v>6.0205999132796242</v>
      </c>
    </row>
    <row r="5065" spans="2:6" x14ac:dyDescent="0.15">
      <c r="B5065" s="33">
        <v>4</v>
      </c>
      <c r="C5065" s="16">
        <v>21.061237243569579</v>
      </c>
      <c r="D5065" s="16">
        <v>73.247623014776465</v>
      </c>
      <c r="E5065" s="2">
        <f t="shared" si="168"/>
        <v>13.234838802526987</v>
      </c>
      <c r="F5065" s="2">
        <f t="shared" si="169"/>
        <v>6.0205999132796242</v>
      </c>
    </row>
    <row r="5066" spans="2:6" x14ac:dyDescent="0.15">
      <c r="B5066" s="33">
        <v>4</v>
      </c>
      <c r="C5066" s="16">
        <v>21.061237243569579</v>
      </c>
      <c r="D5066" s="16">
        <v>73.517225766569652</v>
      </c>
      <c r="E5066" s="2">
        <f t="shared" ref="E5066:E5129" si="170">10*LOG10(C5066)</f>
        <v>13.234838802526987</v>
      </c>
      <c r="F5066" s="2">
        <f t="shared" ref="F5066:F5129" si="171">10*LOG10(B5066)</f>
        <v>6.0205999132796242</v>
      </c>
    </row>
    <row r="5067" spans="2:6" x14ac:dyDescent="0.15">
      <c r="B5067" s="33">
        <v>4</v>
      </c>
      <c r="C5067" s="16">
        <v>21.061237243569579</v>
      </c>
      <c r="D5067" s="16">
        <v>73.801074310901882</v>
      </c>
      <c r="E5067" s="2">
        <f t="shared" si="170"/>
        <v>13.234838802526987</v>
      </c>
      <c r="F5067" s="2">
        <f t="shared" si="171"/>
        <v>6.0205999132796242</v>
      </c>
    </row>
    <row r="5068" spans="2:6" x14ac:dyDescent="0.15">
      <c r="B5068" s="33">
        <v>4</v>
      </c>
      <c r="C5068" s="16">
        <v>21.061237243569579</v>
      </c>
      <c r="D5068" s="16">
        <v>73.687713710969916</v>
      </c>
      <c r="E5068" s="2">
        <f t="shared" si="170"/>
        <v>13.234838802526987</v>
      </c>
      <c r="F5068" s="2">
        <f t="shared" si="171"/>
        <v>6.0205999132796242</v>
      </c>
    </row>
    <row r="5069" spans="2:6" x14ac:dyDescent="0.15">
      <c r="B5069" s="33">
        <v>4</v>
      </c>
      <c r="C5069" s="16">
        <v>21.061237243569579</v>
      </c>
      <c r="D5069" s="16">
        <v>73.934628315333285</v>
      </c>
      <c r="E5069" s="2">
        <f t="shared" si="170"/>
        <v>13.234838802526987</v>
      </c>
      <c r="F5069" s="2">
        <f t="shared" si="171"/>
        <v>6.0205999132796242</v>
      </c>
    </row>
    <row r="5070" spans="2:6" x14ac:dyDescent="0.15">
      <c r="B5070" s="33">
        <v>4</v>
      </c>
      <c r="C5070" s="16">
        <v>21.061237243569579</v>
      </c>
      <c r="D5070" s="16">
        <v>73.600017139399242</v>
      </c>
      <c r="E5070" s="2">
        <f t="shared" si="170"/>
        <v>13.234838802526987</v>
      </c>
      <c r="F5070" s="2">
        <f t="shared" si="171"/>
        <v>6.0205999132796242</v>
      </c>
    </row>
    <row r="5071" spans="2:6" x14ac:dyDescent="0.15">
      <c r="B5071" s="33">
        <v>4</v>
      </c>
      <c r="C5071" s="16">
        <v>21.061237243569579</v>
      </c>
      <c r="D5071" s="16">
        <v>73.576153512713717</v>
      </c>
      <c r="E5071" s="2">
        <f t="shared" si="170"/>
        <v>13.234838802526987</v>
      </c>
      <c r="F5071" s="2">
        <f t="shared" si="171"/>
        <v>6.0205999132796242</v>
      </c>
    </row>
    <row r="5072" spans="2:6" x14ac:dyDescent="0.15">
      <c r="B5072" s="33">
        <v>4</v>
      </c>
      <c r="C5072" s="16">
        <v>21.061237243569579</v>
      </c>
      <c r="D5072" s="16">
        <v>73.57284036246439</v>
      </c>
      <c r="E5072" s="2">
        <f t="shared" si="170"/>
        <v>13.234838802526987</v>
      </c>
      <c r="F5072" s="2">
        <f t="shared" si="171"/>
        <v>6.0205999132796242</v>
      </c>
    </row>
    <row r="5073" spans="2:6" x14ac:dyDescent="0.15">
      <c r="B5073" s="33">
        <v>4</v>
      </c>
      <c r="C5073" s="16">
        <v>21.061237243569579</v>
      </c>
      <c r="D5073" s="16">
        <v>73.894532301560332</v>
      </c>
      <c r="E5073" s="2">
        <f t="shared" si="170"/>
        <v>13.234838802526987</v>
      </c>
      <c r="F5073" s="2">
        <f t="shared" si="171"/>
        <v>6.0205999132796242</v>
      </c>
    </row>
    <row r="5074" spans="2:6" x14ac:dyDescent="0.15">
      <c r="B5074" s="33">
        <v>4</v>
      </c>
      <c r="C5074" s="16">
        <v>21.061237243569579</v>
      </c>
      <c r="D5074" s="16">
        <v>73.533098851256611</v>
      </c>
      <c r="E5074" s="2">
        <f t="shared" si="170"/>
        <v>13.234838802526987</v>
      </c>
      <c r="F5074" s="2">
        <f t="shared" si="171"/>
        <v>6.0205999132796242</v>
      </c>
    </row>
    <row r="5075" spans="2:6" x14ac:dyDescent="0.15">
      <c r="B5075" s="33">
        <v>4</v>
      </c>
      <c r="C5075" s="16">
        <v>21.061237243569579</v>
      </c>
      <c r="D5075" s="16">
        <v>73.707384367505952</v>
      </c>
      <c r="E5075" s="2">
        <f t="shared" si="170"/>
        <v>13.234838802526987</v>
      </c>
      <c r="F5075" s="2">
        <f t="shared" si="171"/>
        <v>6.0205999132796242</v>
      </c>
    </row>
    <row r="5076" spans="2:6" x14ac:dyDescent="0.15">
      <c r="B5076" s="33">
        <v>4</v>
      </c>
      <c r="C5076" s="16">
        <v>21.061237243569579</v>
      </c>
      <c r="D5076" s="16">
        <v>73.477139952207821</v>
      </c>
      <c r="E5076" s="2">
        <f t="shared" si="170"/>
        <v>13.234838802526987</v>
      </c>
      <c r="F5076" s="2">
        <f t="shared" si="171"/>
        <v>6.0205999132796242</v>
      </c>
    </row>
    <row r="5077" spans="2:6" x14ac:dyDescent="0.15">
      <c r="B5077" s="33">
        <v>4</v>
      </c>
      <c r="C5077" s="16">
        <v>21.061237243569579</v>
      </c>
      <c r="D5077" s="16">
        <v>73.8089855343203</v>
      </c>
      <c r="E5077" s="2">
        <f t="shared" si="170"/>
        <v>13.234838802526987</v>
      </c>
      <c r="F5077" s="2">
        <f t="shared" si="171"/>
        <v>6.0205999132796242</v>
      </c>
    </row>
    <row r="5078" spans="2:6" x14ac:dyDescent="0.15">
      <c r="B5078" s="33">
        <v>4</v>
      </c>
      <c r="C5078" s="16">
        <v>21.061237243569579</v>
      </c>
      <c r="D5078" s="16">
        <v>73.692458303006532</v>
      </c>
      <c r="E5078" s="2">
        <f t="shared" si="170"/>
        <v>13.234838802526987</v>
      </c>
      <c r="F5078" s="2">
        <f t="shared" si="171"/>
        <v>6.0205999132796242</v>
      </c>
    </row>
    <row r="5079" spans="2:6" x14ac:dyDescent="0.15">
      <c r="B5079" s="33">
        <v>4</v>
      </c>
      <c r="C5079" s="16">
        <v>21.061237243569579</v>
      </c>
      <c r="D5079" s="16">
        <v>73.789415055156383</v>
      </c>
      <c r="E5079" s="2">
        <f t="shared" si="170"/>
        <v>13.234838802526987</v>
      </c>
      <c r="F5079" s="2">
        <f t="shared" si="171"/>
        <v>6.0205999132796242</v>
      </c>
    </row>
    <row r="5080" spans="2:6" x14ac:dyDescent="0.15">
      <c r="B5080" s="33">
        <v>4</v>
      </c>
      <c r="C5080" s="16">
        <v>21.061237243569579</v>
      </c>
      <c r="D5080" s="16">
        <v>73.375699258856116</v>
      </c>
      <c r="E5080" s="2">
        <f t="shared" si="170"/>
        <v>13.234838802526987</v>
      </c>
      <c r="F5080" s="2">
        <f t="shared" si="171"/>
        <v>6.0205999132796242</v>
      </c>
    </row>
    <row r="5081" spans="2:6" x14ac:dyDescent="0.15">
      <c r="B5081" s="33">
        <v>4</v>
      </c>
      <c r="C5081" s="16">
        <v>21.061237243569579</v>
      </c>
      <c r="D5081" s="16">
        <v>73.544339811011739</v>
      </c>
      <c r="E5081" s="2">
        <f t="shared" si="170"/>
        <v>13.234838802526987</v>
      </c>
      <c r="F5081" s="2">
        <f t="shared" si="171"/>
        <v>6.0205999132796242</v>
      </c>
    </row>
    <row r="5082" spans="2:6" x14ac:dyDescent="0.15">
      <c r="B5082" s="33">
        <v>4</v>
      </c>
      <c r="C5082" s="16">
        <v>21.061237243569579</v>
      </c>
      <c r="D5082" s="16">
        <v>73.78200503334503</v>
      </c>
      <c r="E5082" s="2">
        <f t="shared" si="170"/>
        <v>13.234838802526987</v>
      </c>
      <c r="F5082" s="2">
        <f t="shared" si="171"/>
        <v>6.0205999132796242</v>
      </c>
    </row>
    <row r="5083" spans="2:6" x14ac:dyDescent="0.15">
      <c r="B5083" s="33">
        <v>4</v>
      </c>
      <c r="C5083" s="16">
        <v>21.061237243569579</v>
      </c>
      <c r="D5083" s="16">
        <v>73.986786295619936</v>
      </c>
      <c r="E5083" s="2">
        <f t="shared" si="170"/>
        <v>13.234838802526987</v>
      </c>
      <c r="F5083" s="2">
        <f t="shared" si="171"/>
        <v>6.0205999132796242</v>
      </c>
    </row>
    <row r="5084" spans="2:6" x14ac:dyDescent="0.15">
      <c r="B5084" s="33">
        <v>4</v>
      </c>
      <c r="C5084" s="16">
        <v>21.061237243569579</v>
      </c>
      <c r="D5084" s="16">
        <v>74.020142779173469</v>
      </c>
      <c r="E5084" s="2">
        <f t="shared" si="170"/>
        <v>13.234838802526987</v>
      </c>
      <c r="F5084" s="2">
        <f t="shared" si="171"/>
        <v>6.0205999132796242</v>
      </c>
    </row>
    <row r="5085" spans="2:6" x14ac:dyDescent="0.15">
      <c r="B5085" s="33">
        <v>4</v>
      </c>
      <c r="C5085" s="16">
        <v>21.061237243569579</v>
      </c>
      <c r="D5085" s="16">
        <v>73.778447656791627</v>
      </c>
      <c r="E5085" s="2">
        <f t="shared" si="170"/>
        <v>13.234838802526987</v>
      </c>
      <c r="F5085" s="2">
        <f t="shared" si="171"/>
        <v>6.0205999132796242</v>
      </c>
    </row>
    <row r="5086" spans="2:6" x14ac:dyDescent="0.15">
      <c r="B5086" s="33">
        <v>4</v>
      </c>
      <c r="C5086" s="16">
        <v>21.061237243569579</v>
      </c>
      <c r="D5086" s="16">
        <v>73.720218679765509</v>
      </c>
      <c r="E5086" s="2">
        <f t="shared" si="170"/>
        <v>13.234838802526987</v>
      </c>
      <c r="F5086" s="2">
        <f t="shared" si="171"/>
        <v>6.0205999132796242</v>
      </c>
    </row>
    <row r="5087" spans="2:6" x14ac:dyDescent="0.15">
      <c r="B5087" s="33">
        <v>4</v>
      </c>
      <c r="C5087" s="16">
        <v>21.066143782776614</v>
      </c>
      <c r="D5087" s="16">
        <v>73.414687310624302</v>
      </c>
      <c r="E5087" s="2">
        <f t="shared" si="170"/>
        <v>13.235850440497627</v>
      </c>
      <c r="F5087" s="2">
        <f t="shared" si="171"/>
        <v>6.0205999132796242</v>
      </c>
    </row>
    <row r="5088" spans="2:6" x14ac:dyDescent="0.15">
      <c r="B5088" s="33">
        <v>4</v>
      </c>
      <c r="C5088" s="16">
        <v>21.066143782776614</v>
      </c>
      <c r="D5088" s="16">
        <v>73.427013463422455</v>
      </c>
      <c r="E5088" s="2">
        <f t="shared" si="170"/>
        <v>13.235850440497627</v>
      </c>
      <c r="F5088" s="2">
        <f t="shared" si="171"/>
        <v>6.0205999132796242</v>
      </c>
    </row>
    <row r="5089" spans="2:6" x14ac:dyDescent="0.15">
      <c r="B5089" s="33">
        <v>4</v>
      </c>
      <c r="C5089" s="16">
        <v>21.066143782776614</v>
      </c>
      <c r="D5089" s="16">
        <v>73.719771999247953</v>
      </c>
      <c r="E5089" s="2">
        <f t="shared" si="170"/>
        <v>13.235850440497627</v>
      </c>
      <c r="F5089" s="2">
        <f t="shared" si="171"/>
        <v>6.0205999132796242</v>
      </c>
    </row>
    <row r="5090" spans="2:6" x14ac:dyDescent="0.15">
      <c r="B5090" s="33">
        <v>4</v>
      </c>
      <c r="C5090" s="16">
        <v>21.066143782776614</v>
      </c>
      <c r="D5090" s="16">
        <v>73.478425795288004</v>
      </c>
      <c r="E5090" s="2">
        <f t="shared" si="170"/>
        <v>13.235850440497627</v>
      </c>
      <c r="F5090" s="2">
        <f t="shared" si="171"/>
        <v>6.0205999132796242</v>
      </c>
    </row>
    <row r="5091" spans="2:6" x14ac:dyDescent="0.15">
      <c r="B5091" s="33">
        <v>4</v>
      </c>
      <c r="C5091" s="16">
        <v>21.066143782776614</v>
      </c>
      <c r="D5091" s="16">
        <v>73.66787664371158</v>
      </c>
      <c r="E5091" s="2">
        <f t="shared" si="170"/>
        <v>13.235850440497627</v>
      </c>
      <c r="F5091" s="2">
        <f t="shared" si="171"/>
        <v>6.0205999132796242</v>
      </c>
    </row>
    <row r="5092" spans="2:6" x14ac:dyDescent="0.15">
      <c r="B5092" s="33">
        <v>4</v>
      </c>
      <c r="C5092" s="16">
        <v>21.066143782776614</v>
      </c>
      <c r="D5092" s="16">
        <v>73.70753472009325</v>
      </c>
      <c r="E5092" s="2">
        <f t="shared" si="170"/>
        <v>13.235850440497627</v>
      </c>
      <c r="F5092" s="2">
        <f t="shared" si="171"/>
        <v>6.0205999132796242</v>
      </c>
    </row>
    <row r="5093" spans="2:6" x14ac:dyDescent="0.15">
      <c r="B5093" s="33">
        <v>4</v>
      </c>
      <c r="C5093" s="16">
        <v>21.066143782776614</v>
      </c>
      <c r="D5093" s="16">
        <v>73.57587511747785</v>
      </c>
      <c r="E5093" s="2">
        <f t="shared" si="170"/>
        <v>13.235850440497627</v>
      </c>
      <c r="F5093" s="2">
        <f t="shared" si="171"/>
        <v>6.0205999132796242</v>
      </c>
    </row>
    <row r="5094" spans="2:6" x14ac:dyDescent="0.15">
      <c r="B5094" s="33">
        <v>4</v>
      </c>
      <c r="C5094" s="16">
        <v>21.066143782776614</v>
      </c>
      <c r="D5094" s="16">
        <v>73.199979308783753</v>
      </c>
      <c r="E5094" s="2">
        <f t="shared" si="170"/>
        <v>13.235850440497627</v>
      </c>
      <c r="F5094" s="2">
        <f t="shared" si="171"/>
        <v>6.0205999132796242</v>
      </c>
    </row>
    <row r="5095" spans="2:6" x14ac:dyDescent="0.15">
      <c r="B5095" s="33">
        <v>4</v>
      </c>
      <c r="C5095" s="16">
        <v>21.066143782776614</v>
      </c>
      <c r="D5095" s="16">
        <v>73.82014650501803</v>
      </c>
      <c r="E5095" s="2">
        <f t="shared" si="170"/>
        <v>13.235850440497627</v>
      </c>
      <c r="F5095" s="2">
        <f t="shared" si="171"/>
        <v>6.0205999132796242</v>
      </c>
    </row>
    <row r="5096" spans="2:6" x14ac:dyDescent="0.15">
      <c r="B5096" s="33">
        <v>4</v>
      </c>
      <c r="C5096" s="16">
        <v>21.066143782776614</v>
      </c>
      <c r="D5096" s="16">
        <v>73.680081855845557</v>
      </c>
      <c r="E5096" s="2">
        <f t="shared" si="170"/>
        <v>13.235850440497627</v>
      </c>
      <c r="F5096" s="2">
        <f t="shared" si="171"/>
        <v>6.0205999132796242</v>
      </c>
    </row>
    <row r="5097" spans="2:6" x14ac:dyDescent="0.15">
      <c r="B5097" s="33">
        <v>4</v>
      </c>
      <c r="C5097" s="16">
        <v>21.066143782776614</v>
      </c>
      <c r="D5097" s="16">
        <v>73.783728181070259</v>
      </c>
      <c r="E5097" s="2">
        <f t="shared" si="170"/>
        <v>13.235850440497627</v>
      </c>
      <c r="F5097" s="2">
        <f t="shared" si="171"/>
        <v>6.0205999132796242</v>
      </c>
    </row>
    <row r="5098" spans="2:6" x14ac:dyDescent="0.15">
      <c r="B5098" s="33">
        <v>4</v>
      </c>
      <c r="C5098" s="16">
        <v>21.066143782776614</v>
      </c>
      <c r="D5098" s="16">
        <v>73.407851306756129</v>
      </c>
      <c r="E5098" s="2">
        <f t="shared" si="170"/>
        <v>13.235850440497627</v>
      </c>
      <c r="F5098" s="2">
        <f t="shared" si="171"/>
        <v>6.0205999132796242</v>
      </c>
    </row>
    <row r="5099" spans="2:6" x14ac:dyDescent="0.15">
      <c r="B5099" s="33">
        <v>4</v>
      </c>
      <c r="C5099" s="16">
        <v>21.066143782776614</v>
      </c>
      <c r="D5099" s="16">
        <v>73.879514222701147</v>
      </c>
      <c r="E5099" s="2">
        <f t="shared" si="170"/>
        <v>13.235850440497627</v>
      </c>
      <c r="F5099" s="2">
        <f t="shared" si="171"/>
        <v>6.0205999132796242</v>
      </c>
    </row>
    <row r="5100" spans="2:6" x14ac:dyDescent="0.15">
      <c r="B5100" s="33">
        <v>4</v>
      </c>
      <c r="C5100" s="16">
        <v>21.066143782776614</v>
      </c>
      <c r="D5100" s="16">
        <v>73.723715763151532</v>
      </c>
      <c r="E5100" s="2">
        <f t="shared" si="170"/>
        <v>13.235850440497627</v>
      </c>
      <c r="F5100" s="2">
        <f t="shared" si="171"/>
        <v>6.0205999132796242</v>
      </c>
    </row>
    <row r="5101" spans="2:6" x14ac:dyDescent="0.15">
      <c r="B5101" s="33">
        <v>4</v>
      </c>
      <c r="C5101" s="16">
        <v>21.066143782776614</v>
      </c>
      <c r="D5101" s="16">
        <v>73.629703413610102</v>
      </c>
      <c r="E5101" s="2">
        <f t="shared" si="170"/>
        <v>13.235850440497627</v>
      </c>
      <c r="F5101" s="2">
        <f t="shared" si="171"/>
        <v>6.0205999132796242</v>
      </c>
    </row>
    <row r="5102" spans="2:6" x14ac:dyDescent="0.15">
      <c r="B5102" s="33">
        <v>4</v>
      </c>
      <c r="C5102" s="16">
        <v>21.066143782776614</v>
      </c>
      <c r="D5102" s="16">
        <v>73.951192348883836</v>
      </c>
      <c r="E5102" s="2">
        <f t="shared" si="170"/>
        <v>13.235850440497627</v>
      </c>
      <c r="F5102" s="2">
        <f t="shared" si="171"/>
        <v>6.0205999132796242</v>
      </c>
    </row>
    <row r="5103" spans="2:6" x14ac:dyDescent="0.15">
      <c r="B5103" s="33">
        <v>4</v>
      </c>
      <c r="C5103" s="16">
        <v>21.066143782776614</v>
      </c>
      <c r="D5103" s="16">
        <v>74.066712776340452</v>
      </c>
      <c r="E5103" s="2">
        <f t="shared" si="170"/>
        <v>13.235850440497627</v>
      </c>
      <c r="F5103" s="2">
        <f t="shared" si="171"/>
        <v>6.0205999132796242</v>
      </c>
    </row>
    <row r="5104" spans="2:6" x14ac:dyDescent="0.15">
      <c r="B5104" s="33">
        <v>4</v>
      </c>
      <c r="C5104" s="16">
        <v>21.066143782776614</v>
      </c>
      <c r="D5104" s="16">
        <v>73.971664801480145</v>
      </c>
      <c r="E5104" s="2">
        <f t="shared" si="170"/>
        <v>13.235850440497627</v>
      </c>
      <c r="F5104" s="2">
        <f t="shared" si="171"/>
        <v>6.0205999132796242</v>
      </c>
    </row>
    <row r="5105" spans="2:6" x14ac:dyDescent="0.15">
      <c r="B5105" s="33">
        <v>4</v>
      </c>
      <c r="C5105" s="16">
        <v>21.066143782776614</v>
      </c>
      <c r="D5105" s="16">
        <v>73.785750815665864</v>
      </c>
      <c r="E5105" s="2">
        <f t="shared" si="170"/>
        <v>13.235850440497627</v>
      </c>
      <c r="F5105" s="2">
        <f t="shared" si="171"/>
        <v>6.0205999132796242</v>
      </c>
    </row>
    <row r="5106" spans="2:6" x14ac:dyDescent="0.15">
      <c r="B5106" s="33">
        <v>4</v>
      </c>
      <c r="C5106" s="16">
        <v>21.066143782776614</v>
      </c>
      <c r="D5106" s="16">
        <v>73.504034807386901</v>
      </c>
      <c r="E5106" s="2">
        <f t="shared" si="170"/>
        <v>13.235850440497627</v>
      </c>
      <c r="F5106" s="2">
        <f t="shared" si="171"/>
        <v>6.0205999132796242</v>
      </c>
    </row>
    <row r="5107" spans="2:6" x14ac:dyDescent="0.15">
      <c r="B5107" s="33">
        <v>4</v>
      </c>
      <c r="C5107" s="16">
        <v>21.070710678118655</v>
      </c>
      <c r="D5107" s="16">
        <v>73.332981638646757</v>
      </c>
      <c r="E5107" s="2">
        <f t="shared" si="170"/>
        <v>13.236791838463668</v>
      </c>
      <c r="F5107" s="2">
        <f t="shared" si="171"/>
        <v>6.0205999132796242</v>
      </c>
    </row>
    <row r="5108" spans="2:6" x14ac:dyDescent="0.15">
      <c r="B5108" s="33">
        <v>4</v>
      </c>
      <c r="C5108" s="16">
        <v>21.070710678118655</v>
      </c>
      <c r="D5108" s="16">
        <v>73.548595386414533</v>
      </c>
      <c r="E5108" s="2">
        <f t="shared" si="170"/>
        <v>13.236791838463668</v>
      </c>
      <c r="F5108" s="2">
        <f t="shared" si="171"/>
        <v>6.0205999132796242</v>
      </c>
    </row>
    <row r="5109" spans="2:6" x14ac:dyDescent="0.15">
      <c r="B5109" s="33">
        <v>4</v>
      </c>
      <c r="C5109" s="16">
        <v>21.070710678118655</v>
      </c>
      <c r="D5109" s="16">
        <v>73.456682113708609</v>
      </c>
      <c r="E5109" s="2">
        <f t="shared" si="170"/>
        <v>13.236791838463668</v>
      </c>
      <c r="F5109" s="2">
        <f t="shared" si="171"/>
        <v>6.0205999132796242</v>
      </c>
    </row>
    <row r="5110" spans="2:6" x14ac:dyDescent="0.15">
      <c r="B5110" s="33">
        <v>4</v>
      </c>
      <c r="C5110" s="16">
        <v>21.070710678118655</v>
      </c>
      <c r="D5110" s="16">
        <v>73.374566860201355</v>
      </c>
      <c r="E5110" s="2">
        <f t="shared" si="170"/>
        <v>13.236791838463668</v>
      </c>
      <c r="F5110" s="2">
        <f t="shared" si="171"/>
        <v>6.0205999132796242</v>
      </c>
    </row>
    <row r="5111" spans="2:6" x14ac:dyDescent="0.15">
      <c r="B5111" s="33">
        <v>4</v>
      </c>
      <c r="C5111" s="16">
        <v>21.070710678118655</v>
      </c>
      <c r="D5111" s="16">
        <v>73.531731650929103</v>
      </c>
      <c r="E5111" s="2">
        <f t="shared" si="170"/>
        <v>13.236791838463668</v>
      </c>
      <c r="F5111" s="2">
        <f t="shared" si="171"/>
        <v>6.0205999132796242</v>
      </c>
    </row>
    <row r="5112" spans="2:6" x14ac:dyDescent="0.15">
      <c r="B5112" s="33">
        <v>4</v>
      </c>
      <c r="C5112" s="16">
        <v>21.070710678118655</v>
      </c>
      <c r="D5112" s="16">
        <v>73.647184197276772</v>
      </c>
      <c r="E5112" s="2">
        <f t="shared" si="170"/>
        <v>13.236791838463668</v>
      </c>
      <c r="F5112" s="2">
        <f t="shared" si="171"/>
        <v>6.0205999132796242</v>
      </c>
    </row>
    <row r="5113" spans="2:6" x14ac:dyDescent="0.15">
      <c r="B5113" s="33">
        <v>4</v>
      </c>
      <c r="C5113" s="16">
        <v>21.070710678118655</v>
      </c>
      <c r="D5113" s="16">
        <v>73.517333388197571</v>
      </c>
      <c r="E5113" s="2">
        <f t="shared" si="170"/>
        <v>13.236791838463668</v>
      </c>
      <c r="F5113" s="2">
        <f t="shared" si="171"/>
        <v>6.0205999132796242</v>
      </c>
    </row>
    <row r="5114" spans="2:6" x14ac:dyDescent="0.15">
      <c r="B5114" s="33">
        <v>4</v>
      </c>
      <c r="C5114" s="16">
        <v>21.070710678118655</v>
      </c>
      <c r="D5114" s="16">
        <v>73.83652605148815</v>
      </c>
      <c r="E5114" s="2">
        <f t="shared" si="170"/>
        <v>13.236791838463668</v>
      </c>
      <c r="F5114" s="2">
        <f t="shared" si="171"/>
        <v>6.0205999132796242</v>
      </c>
    </row>
    <row r="5115" spans="2:6" x14ac:dyDescent="0.15">
      <c r="B5115" s="33">
        <v>4</v>
      </c>
      <c r="C5115" s="16">
        <v>21.070710678118655</v>
      </c>
      <c r="D5115" s="16">
        <v>73.407413360547523</v>
      </c>
      <c r="E5115" s="2">
        <f t="shared" si="170"/>
        <v>13.236791838463668</v>
      </c>
      <c r="F5115" s="2">
        <f t="shared" si="171"/>
        <v>6.0205999132796242</v>
      </c>
    </row>
    <row r="5116" spans="2:6" x14ac:dyDescent="0.15">
      <c r="B5116" s="33">
        <v>4</v>
      </c>
      <c r="C5116" s="16">
        <v>21.070710678118655</v>
      </c>
      <c r="D5116" s="16">
        <v>73.510020926608277</v>
      </c>
      <c r="E5116" s="2">
        <f t="shared" si="170"/>
        <v>13.236791838463668</v>
      </c>
      <c r="F5116" s="2">
        <f t="shared" si="171"/>
        <v>6.0205999132796242</v>
      </c>
    </row>
    <row r="5117" spans="2:6" x14ac:dyDescent="0.15">
      <c r="B5117" s="33">
        <v>4</v>
      </c>
      <c r="C5117" s="16">
        <v>21.070710678118655</v>
      </c>
      <c r="D5117" s="16">
        <v>73.656548063568124</v>
      </c>
      <c r="E5117" s="2">
        <f t="shared" si="170"/>
        <v>13.236791838463668</v>
      </c>
      <c r="F5117" s="2">
        <f t="shared" si="171"/>
        <v>6.0205999132796242</v>
      </c>
    </row>
    <row r="5118" spans="2:6" x14ac:dyDescent="0.15">
      <c r="B5118" s="33">
        <v>4</v>
      </c>
      <c r="C5118" s="16">
        <v>21.070710678118655</v>
      </c>
      <c r="D5118" s="16">
        <v>73.718369732975276</v>
      </c>
      <c r="E5118" s="2">
        <f t="shared" si="170"/>
        <v>13.236791838463668</v>
      </c>
      <c r="F5118" s="2">
        <f t="shared" si="171"/>
        <v>6.0205999132796242</v>
      </c>
    </row>
    <row r="5119" spans="2:6" x14ac:dyDescent="0.15">
      <c r="B5119" s="33">
        <v>4</v>
      </c>
      <c r="C5119" s="16">
        <v>21.070710678118655</v>
      </c>
      <c r="D5119" s="16">
        <v>73.404115562398886</v>
      </c>
      <c r="E5119" s="2">
        <f t="shared" si="170"/>
        <v>13.236791838463668</v>
      </c>
      <c r="F5119" s="2">
        <f t="shared" si="171"/>
        <v>6.0205999132796242</v>
      </c>
    </row>
    <row r="5120" spans="2:6" x14ac:dyDescent="0.15">
      <c r="B5120" s="33">
        <v>4</v>
      </c>
      <c r="C5120" s="16">
        <v>21.070710678118655</v>
      </c>
      <c r="D5120" s="16">
        <v>73.770449309672898</v>
      </c>
      <c r="E5120" s="2">
        <f t="shared" si="170"/>
        <v>13.236791838463668</v>
      </c>
      <c r="F5120" s="2">
        <f t="shared" si="171"/>
        <v>6.0205999132796242</v>
      </c>
    </row>
    <row r="5121" spans="2:6" x14ac:dyDescent="0.15">
      <c r="B5121" s="33">
        <v>4</v>
      </c>
      <c r="C5121" s="16">
        <v>21.070710678118655</v>
      </c>
      <c r="D5121" s="16">
        <v>73.790593424606769</v>
      </c>
      <c r="E5121" s="2">
        <f t="shared" si="170"/>
        <v>13.236791838463668</v>
      </c>
      <c r="F5121" s="2">
        <f t="shared" si="171"/>
        <v>6.0205999132796242</v>
      </c>
    </row>
    <row r="5122" spans="2:6" x14ac:dyDescent="0.15">
      <c r="B5122" s="33">
        <v>4</v>
      </c>
      <c r="C5122" s="16">
        <v>21.074999999999999</v>
      </c>
      <c r="D5122" s="16">
        <v>73.66249112445449</v>
      </c>
      <c r="E5122" s="2">
        <f t="shared" si="170"/>
        <v>13.237675832967799</v>
      </c>
      <c r="F5122" s="2">
        <f t="shared" si="171"/>
        <v>6.0205999132796242</v>
      </c>
    </row>
    <row r="5123" spans="2:6" x14ac:dyDescent="0.15">
      <c r="B5123" s="33">
        <v>4</v>
      </c>
      <c r="C5123" s="16">
        <v>21.074999999999999</v>
      </c>
      <c r="D5123" s="16">
        <v>73.243798343689463</v>
      </c>
      <c r="E5123" s="2">
        <f t="shared" si="170"/>
        <v>13.237675832967799</v>
      </c>
      <c r="F5123" s="2">
        <f t="shared" si="171"/>
        <v>6.0205999132796242</v>
      </c>
    </row>
    <row r="5124" spans="2:6" x14ac:dyDescent="0.15">
      <c r="B5124" s="33">
        <v>4</v>
      </c>
      <c r="C5124" s="16">
        <v>21.074999999999999</v>
      </c>
      <c r="D5124" s="16">
        <v>73.485891897613982</v>
      </c>
      <c r="E5124" s="2">
        <f t="shared" si="170"/>
        <v>13.237675832967799</v>
      </c>
      <c r="F5124" s="2">
        <f t="shared" si="171"/>
        <v>6.0205999132796242</v>
      </c>
    </row>
    <row r="5125" spans="2:6" x14ac:dyDescent="0.15">
      <c r="B5125" s="33">
        <v>4</v>
      </c>
      <c r="C5125" s="16">
        <v>21.074999999999999</v>
      </c>
      <c r="D5125" s="16">
        <v>73.474502353021307</v>
      </c>
      <c r="E5125" s="2">
        <f t="shared" si="170"/>
        <v>13.237675832967799</v>
      </c>
      <c r="F5125" s="2">
        <f t="shared" si="171"/>
        <v>6.0205999132796242</v>
      </c>
    </row>
    <row r="5126" spans="2:6" x14ac:dyDescent="0.15">
      <c r="B5126" s="33">
        <v>4</v>
      </c>
      <c r="C5126" s="16">
        <v>21.074999999999999</v>
      </c>
      <c r="D5126" s="16">
        <v>73.387197357078037</v>
      </c>
      <c r="E5126" s="2">
        <f t="shared" si="170"/>
        <v>13.237675832967799</v>
      </c>
      <c r="F5126" s="2">
        <f t="shared" si="171"/>
        <v>6.0205999132796242</v>
      </c>
    </row>
    <row r="5127" spans="2:6" x14ac:dyDescent="0.15">
      <c r="B5127" s="33">
        <v>4</v>
      </c>
      <c r="C5127" s="16">
        <v>21.074999999999999</v>
      </c>
      <c r="D5127" s="16">
        <v>73.404830404930948</v>
      </c>
      <c r="E5127" s="2">
        <f t="shared" si="170"/>
        <v>13.237675832967799</v>
      </c>
      <c r="F5127" s="2">
        <f t="shared" si="171"/>
        <v>6.0205999132796242</v>
      </c>
    </row>
    <row r="5128" spans="2:6" x14ac:dyDescent="0.15">
      <c r="B5128" s="33">
        <v>4</v>
      </c>
      <c r="C5128" s="16">
        <v>21.074999999999999</v>
      </c>
      <c r="D5128" s="16">
        <v>73.131549701227286</v>
      </c>
      <c r="E5128" s="2">
        <f t="shared" si="170"/>
        <v>13.237675832967799</v>
      </c>
      <c r="F5128" s="2">
        <f t="shared" si="171"/>
        <v>6.0205999132796242</v>
      </c>
    </row>
    <row r="5129" spans="2:6" x14ac:dyDescent="0.15">
      <c r="B5129" s="33">
        <v>4</v>
      </c>
      <c r="C5129" s="16">
        <v>21.074999999999999</v>
      </c>
      <c r="D5129" s="16">
        <v>73.672592696987905</v>
      </c>
      <c r="E5129" s="2">
        <f t="shared" si="170"/>
        <v>13.237675832967799</v>
      </c>
      <c r="F5129" s="2">
        <f t="shared" si="171"/>
        <v>6.0205999132796242</v>
      </c>
    </row>
    <row r="5130" spans="2:6" x14ac:dyDescent="0.15">
      <c r="B5130" s="33">
        <v>4</v>
      </c>
      <c r="C5130" s="16">
        <v>21.074999999999999</v>
      </c>
      <c r="D5130" s="16">
        <v>73.59367402483241</v>
      </c>
      <c r="E5130" s="2">
        <f t="shared" ref="E5130:E5193" si="172">10*LOG10(C5130)</f>
        <v>13.237675832967799</v>
      </c>
      <c r="F5130" s="2">
        <f t="shared" ref="F5130:F5193" si="173">10*LOG10(B5130)</f>
        <v>6.0205999132796242</v>
      </c>
    </row>
    <row r="5131" spans="2:6" x14ac:dyDescent="0.15">
      <c r="B5131" s="33">
        <v>4</v>
      </c>
      <c r="C5131" s="16">
        <v>21.074999999999999</v>
      </c>
      <c r="D5131" s="16">
        <v>73.459217906830787</v>
      </c>
      <c r="E5131" s="2">
        <f t="shared" si="172"/>
        <v>13.237675832967799</v>
      </c>
      <c r="F5131" s="2">
        <f t="shared" si="173"/>
        <v>6.0205999132796242</v>
      </c>
    </row>
    <row r="5132" spans="2:6" x14ac:dyDescent="0.15">
      <c r="B5132" s="33">
        <v>4</v>
      </c>
      <c r="C5132" s="16">
        <v>21.074999999999999</v>
      </c>
      <c r="D5132" s="16">
        <v>73.360434757991854</v>
      </c>
      <c r="E5132" s="2">
        <f t="shared" si="172"/>
        <v>13.237675832967799</v>
      </c>
      <c r="F5132" s="2">
        <f t="shared" si="173"/>
        <v>6.0205999132796242</v>
      </c>
    </row>
    <row r="5133" spans="2:6" x14ac:dyDescent="0.15">
      <c r="B5133" s="33">
        <v>4</v>
      </c>
      <c r="C5133" s="16">
        <v>21.074999999999999</v>
      </c>
      <c r="D5133" s="16">
        <v>73.901872084515517</v>
      </c>
      <c r="E5133" s="2">
        <f t="shared" si="172"/>
        <v>13.237675832967799</v>
      </c>
      <c r="F5133" s="2">
        <f t="shared" si="173"/>
        <v>6.0205999132796242</v>
      </c>
    </row>
    <row r="5134" spans="2:6" x14ac:dyDescent="0.15">
      <c r="B5134" s="33">
        <v>4</v>
      </c>
      <c r="C5134" s="16">
        <v>21.074999999999999</v>
      </c>
      <c r="D5134" s="16">
        <v>73.720853440907376</v>
      </c>
      <c r="E5134" s="2">
        <f t="shared" si="172"/>
        <v>13.237675832967799</v>
      </c>
      <c r="F5134" s="2">
        <f t="shared" si="173"/>
        <v>6.0205999132796242</v>
      </c>
    </row>
    <row r="5135" spans="2:6" x14ac:dyDescent="0.15">
      <c r="B5135" s="33">
        <v>4</v>
      </c>
      <c r="C5135" s="16">
        <v>21.074999999999999</v>
      </c>
      <c r="D5135" s="16">
        <v>73.64910881858809</v>
      </c>
      <c r="E5135" s="2">
        <f t="shared" si="172"/>
        <v>13.237675832967799</v>
      </c>
      <c r="F5135" s="2">
        <f t="shared" si="173"/>
        <v>6.0205999132796242</v>
      </c>
    </row>
    <row r="5136" spans="2:6" x14ac:dyDescent="0.15">
      <c r="B5136" s="33">
        <v>4</v>
      </c>
      <c r="C5136" s="16">
        <v>21.074999999999999</v>
      </c>
      <c r="D5136" s="16">
        <v>73.563036144918641</v>
      </c>
      <c r="E5136" s="2">
        <f t="shared" si="172"/>
        <v>13.237675832967799</v>
      </c>
      <c r="F5136" s="2">
        <f t="shared" si="173"/>
        <v>6.0205999132796242</v>
      </c>
    </row>
    <row r="5137" spans="2:6" x14ac:dyDescent="0.15">
      <c r="B5137" s="33">
        <v>4</v>
      </c>
      <c r="C5137" s="16">
        <v>21.074999999999999</v>
      </c>
      <c r="D5137" s="16">
        <v>73.400531377285517</v>
      </c>
      <c r="E5137" s="2">
        <f t="shared" si="172"/>
        <v>13.237675832967799</v>
      </c>
      <c r="F5137" s="2">
        <f t="shared" si="173"/>
        <v>6.0205999132796242</v>
      </c>
    </row>
    <row r="5138" spans="2:6" x14ac:dyDescent="0.15">
      <c r="B5138" s="33">
        <v>4</v>
      </c>
      <c r="C5138" s="16">
        <v>21.074999999999999</v>
      </c>
      <c r="D5138" s="16">
        <v>73.593347692333253</v>
      </c>
      <c r="E5138" s="2">
        <f t="shared" si="172"/>
        <v>13.237675832967799</v>
      </c>
      <c r="F5138" s="2">
        <f t="shared" si="173"/>
        <v>6.0205999132796242</v>
      </c>
    </row>
    <row r="5139" spans="2:6" x14ac:dyDescent="0.15">
      <c r="B5139" s="33">
        <v>4</v>
      </c>
      <c r="C5139" s="16">
        <v>21.074999999999999</v>
      </c>
      <c r="D5139" s="16">
        <v>73.484545574872556</v>
      </c>
      <c r="E5139" s="2">
        <f t="shared" si="172"/>
        <v>13.237675832967799</v>
      </c>
      <c r="F5139" s="2">
        <f t="shared" si="173"/>
        <v>6.0205999132796242</v>
      </c>
    </row>
    <row r="5140" spans="2:6" x14ac:dyDescent="0.15">
      <c r="B5140" s="33">
        <v>4</v>
      </c>
      <c r="C5140" s="16">
        <v>21.074999999999999</v>
      </c>
      <c r="D5140" s="16">
        <v>73.434694712415364</v>
      </c>
      <c r="E5140" s="2">
        <f t="shared" si="172"/>
        <v>13.237675832967799</v>
      </c>
      <c r="F5140" s="2">
        <f t="shared" si="173"/>
        <v>6.0205999132796242</v>
      </c>
    </row>
    <row r="5141" spans="2:6" x14ac:dyDescent="0.15">
      <c r="B5141" s="33">
        <v>4</v>
      </c>
      <c r="C5141" s="16">
        <v>21.074999999999999</v>
      </c>
      <c r="D5141" s="16">
        <v>73.836969973525669</v>
      </c>
      <c r="E5141" s="2">
        <f t="shared" si="172"/>
        <v>13.237675832967799</v>
      </c>
      <c r="F5141" s="2">
        <f t="shared" si="173"/>
        <v>6.0205999132796242</v>
      </c>
    </row>
    <row r="5142" spans="2:6" x14ac:dyDescent="0.15">
      <c r="B5142" s="33">
        <v>4</v>
      </c>
      <c r="C5142" s="16">
        <v>21.074999999999999</v>
      </c>
      <c r="D5142" s="16">
        <v>73.620293637954163</v>
      </c>
      <c r="E5142" s="2">
        <f t="shared" si="172"/>
        <v>13.237675832967799</v>
      </c>
      <c r="F5142" s="2">
        <f t="shared" si="173"/>
        <v>6.0205999132796242</v>
      </c>
    </row>
    <row r="5143" spans="2:6" x14ac:dyDescent="0.15">
      <c r="B5143" s="33">
        <v>4</v>
      </c>
      <c r="C5143" s="16">
        <v>21.074999999999999</v>
      </c>
      <c r="D5143" s="16">
        <v>73.98331351167522</v>
      </c>
      <c r="E5143" s="2">
        <f t="shared" si="172"/>
        <v>13.237675832967799</v>
      </c>
      <c r="F5143" s="2">
        <f t="shared" si="173"/>
        <v>6.0205999132796242</v>
      </c>
    </row>
    <row r="5144" spans="2:6" x14ac:dyDescent="0.15">
      <c r="B5144" s="33">
        <v>4</v>
      </c>
      <c r="C5144" s="16">
        <v>21.074999999999999</v>
      </c>
      <c r="D5144" s="16">
        <v>73.498661913181195</v>
      </c>
      <c r="E5144" s="2">
        <f t="shared" si="172"/>
        <v>13.237675832967799</v>
      </c>
      <c r="F5144" s="2">
        <f t="shared" si="173"/>
        <v>6.0205999132796242</v>
      </c>
    </row>
    <row r="5145" spans="2:6" x14ac:dyDescent="0.15">
      <c r="B5145" s="33">
        <v>4</v>
      </c>
      <c r="C5145" s="16">
        <v>21.074999999999999</v>
      </c>
      <c r="D5145" s="16">
        <v>73.71769935597159</v>
      </c>
      <c r="E5145" s="2">
        <f t="shared" si="172"/>
        <v>13.237675832967799</v>
      </c>
      <c r="F5145" s="2">
        <f t="shared" si="173"/>
        <v>6.0205999132796242</v>
      </c>
    </row>
    <row r="5146" spans="2:6" x14ac:dyDescent="0.15">
      <c r="B5146" s="33">
        <v>4</v>
      </c>
      <c r="C5146" s="16">
        <v>21.074999999999999</v>
      </c>
      <c r="D5146" s="16">
        <v>73.650091473180225</v>
      </c>
      <c r="E5146" s="2">
        <f t="shared" si="172"/>
        <v>13.237675832967799</v>
      </c>
      <c r="F5146" s="2">
        <f t="shared" si="173"/>
        <v>6.0205999132796242</v>
      </c>
    </row>
    <row r="5147" spans="2:6" x14ac:dyDescent="0.15">
      <c r="B5147" s="33">
        <v>4</v>
      </c>
      <c r="C5147" s="16">
        <v>21.074999999999999</v>
      </c>
      <c r="D5147" s="16">
        <v>73.805465269801857</v>
      </c>
      <c r="E5147" s="2">
        <f t="shared" si="172"/>
        <v>13.237675832967799</v>
      </c>
      <c r="F5147" s="2">
        <f t="shared" si="173"/>
        <v>6.0205999132796242</v>
      </c>
    </row>
    <row r="5148" spans="2:6" x14ac:dyDescent="0.15">
      <c r="B5148" s="33">
        <v>4</v>
      </c>
      <c r="C5148" s="16">
        <v>21.074999999999999</v>
      </c>
      <c r="D5148" s="16">
        <v>73.745792748110276</v>
      </c>
      <c r="E5148" s="2">
        <f t="shared" si="172"/>
        <v>13.237675832967799</v>
      </c>
      <c r="F5148" s="2">
        <f t="shared" si="173"/>
        <v>6.0205999132796242</v>
      </c>
    </row>
    <row r="5149" spans="2:6" x14ac:dyDescent="0.15">
      <c r="B5149" s="33">
        <v>4</v>
      </c>
      <c r="C5149" s="16">
        <v>21.074999999999999</v>
      </c>
      <c r="D5149" s="16">
        <v>73.626470189649936</v>
      </c>
      <c r="E5149" s="2">
        <f t="shared" si="172"/>
        <v>13.237675832967799</v>
      </c>
      <c r="F5149" s="2">
        <f t="shared" si="173"/>
        <v>6.0205999132796242</v>
      </c>
    </row>
    <row r="5150" spans="2:6" x14ac:dyDescent="0.15">
      <c r="B5150" s="33">
        <v>4</v>
      </c>
      <c r="C5150" s="16">
        <v>21.074999999999999</v>
      </c>
      <c r="D5150" s="16">
        <v>73.811404779724711</v>
      </c>
      <c r="E5150" s="2">
        <f t="shared" si="172"/>
        <v>13.237675832967799</v>
      </c>
      <c r="F5150" s="2">
        <f t="shared" si="173"/>
        <v>6.0205999132796242</v>
      </c>
    </row>
    <row r="5151" spans="2:6" x14ac:dyDescent="0.15">
      <c r="B5151" s="33">
        <v>4</v>
      </c>
      <c r="C5151" s="16">
        <v>21.074999999999999</v>
      </c>
      <c r="D5151" s="16">
        <v>74.040874822283712</v>
      </c>
      <c r="E5151" s="2">
        <f t="shared" si="172"/>
        <v>13.237675832967799</v>
      </c>
      <c r="F5151" s="2">
        <f t="shared" si="173"/>
        <v>6.0205999132796242</v>
      </c>
    </row>
    <row r="5152" spans="2:6" x14ac:dyDescent="0.15">
      <c r="B5152" s="33">
        <v>4</v>
      </c>
      <c r="C5152" s="16">
        <v>21.079056941504209</v>
      </c>
      <c r="D5152" s="16">
        <v>73.332017620361427</v>
      </c>
      <c r="E5152" s="2">
        <f t="shared" si="172"/>
        <v>13.238511770214156</v>
      </c>
      <c r="F5152" s="2">
        <f t="shared" si="173"/>
        <v>6.0205999132796242</v>
      </c>
    </row>
    <row r="5153" spans="2:6" x14ac:dyDescent="0.15">
      <c r="B5153" s="33">
        <v>4</v>
      </c>
      <c r="C5153" s="16">
        <v>21.079056941504209</v>
      </c>
      <c r="D5153" s="16">
        <v>73.157942476359437</v>
      </c>
      <c r="E5153" s="2">
        <f t="shared" si="172"/>
        <v>13.238511770214156</v>
      </c>
      <c r="F5153" s="2">
        <f t="shared" si="173"/>
        <v>6.0205999132796242</v>
      </c>
    </row>
    <row r="5154" spans="2:6" x14ac:dyDescent="0.15">
      <c r="B5154" s="33">
        <v>4</v>
      </c>
      <c r="C5154" s="16">
        <v>21.079056941504209</v>
      </c>
      <c r="D5154" s="16">
        <v>73.604088403862264</v>
      </c>
      <c r="E5154" s="2">
        <f t="shared" si="172"/>
        <v>13.238511770214156</v>
      </c>
      <c r="F5154" s="2">
        <f t="shared" si="173"/>
        <v>6.0205999132796242</v>
      </c>
    </row>
    <row r="5155" spans="2:6" x14ac:dyDescent="0.15">
      <c r="B5155" s="33">
        <v>4</v>
      </c>
      <c r="C5155" s="16">
        <v>21.079056941504209</v>
      </c>
      <c r="D5155" s="16">
        <v>73.453817160572854</v>
      </c>
      <c r="E5155" s="2">
        <f t="shared" si="172"/>
        <v>13.238511770214156</v>
      </c>
      <c r="F5155" s="2">
        <f t="shared" si="173"/>
        <v>6.0205999132796242</v>
      </c>
    </row>
    <row r="5156" spans="2:6" x14ac:dyDescent="0.15">
      <c r="B5156" s="33">
        <v>4</v>
      </c>
      <c r="C5156" s="16">
        <v>21.079056941504209</v>
      </c>
      <c r="D5156" s="16">
        <v>73.384388152092711</v>
      </c>
      <c r="E5156" s="2">
        <f t="shared" si="172"/>
        <v>13.238511770214156</v>
      </c>
      <c r="F5156" s="2">
        <f t="shared" si="173"/>
        <v>6.0205999132796242</v>
      </c>
    </row>
    <row r="5157" spans="2:6" x14ac:dyDescent="0.15">
      <c r="B5157" s="33">
        <v>4</v>
      </c>
      <c r="C5157" s="16">
        <v>21.079056941504209</v>
      </c>
      <c r="D5157" s="16">
        <v>73.611840325800983</v>
      </c>
      <c r="E5157" s="2">
        <f t="shared" si="172"/>
        <v>13.238511770214156</v>
      </c>
      <c r="F5157" s="2">
        <f t="shared" si="173"/>
        <v>6.0205999132796242</v>
      </c>
    </row>
    <row r="5158" spans="2:6" x14ac:dyDescent="0.15">
      <c r="B5158" s="33">
        <v>4</v>
      </c>
      <c r="C5158" s="16">
        <v>21.079056941504209</v>
      </c>
      <c r="D5158" s="16">
        <v>73.953717843867878</v>
      </c>
      <c r="E5158" s="2">
        <f t="shared" si="172"/>
        <v>13.238511770214156</v>
      </c>
      <c r="F5158" s="2">
        <f t="shared" si="173"/>
        <v>6.0205999132796242</v>
      </c>
    </row>
    <row r="5159" spans="2:6" x14ac:dyDescent="0.15">
      <c r="B5159" s="33">
        <v>4</v>
      </c>
      <c r="C5159" s="16">
        <v>21.079056941504209</v>
      </c>
      <c r="D5159" s="16">
        <v>73.382396102022483</v>
      </c>
      <c r="E5159" s="2">
        <f t="shared" si="172"/>
        <v>13.238511770214156</v>
      </c>
      <c r="F5159" s="2">
        <f t="shared" si="173"/>
        <v>6.0205999132796242</v>
      </c>
    </row>
    <row r="5160" spans="2:6" x14ac:dyDescent="0.15">
      <c r="B5160" s="33">
        <v>4</v>
      </c>
      <c r="C5160" s="16">
        <v>21.079056941504209</v>
      </c>
      <c r="D5160" s="16">
        <v>73.423741993874941</v>
      </c>
      <c r="E5160" s="2">
        <f t="shared" si="172"/>
        <v>13.238511770214156</v>
      </c>
      <c r="F5160" s="2">
        <f t="shared" si="173"/>
        <v>6.0205999132796242</v>
      </c>
    </row>
    <row r="5161" spans="2:6" x14ac:dyDescent="0.15">
      <c r="B5161" s="33">
        <v>4</v>
      </c>
      <c r="C5161" s="16">
        <v>21.079056941504209</v>
      </c>
      <c r="D5161" s="16">
        <v>73.724630102840649</v>
      </c>
      <c r="E5161" s="2">
        <f t="shared" si="172"/>
        <v>13.238511770214156</v>
      </c>
      <c r="F5161" s="2">
        <f t="shared" si="173"/>
        <v>6.0205999132796242</v>
      </c>
    </row>
    <row r="5162" spans="2:6" x14ac:dyDescent="0.15">
      <c r="B5162" s="33">
        <v>4</v>
      </c>
      <c r="C5162" s="16">
        <v>21.079056941504209</v>
      </c>
      <c r="D5162" s="16">
        <v>73.728865510028911</v>
      </c>
      <c r="E5162" s="2">
        <f t="shared" si="172"/>
        <v>13.238511770214156</v>
      </c>
      <c r="F5162" s="2">
        <f t="shared" si="173"/>
        <v>6.0205999132796242</v>
      </c>
    </row>
    <row r="5163" spans="2:6" x14ac:dyDescent="0.15">
      <c r="B5163" s="33">
        <v>4</v>
      </c>
      <c r="C5163" s="16">
        <v>21.079056941504209</v>
      </c>
      <c r="D5163" s="16">
        <v>73.281079143522319</v>
      </c>
      <c r="E5163" s="2">
        <f t="shared" si="172"/>
        <v>13.238511770214156</v>
      </c>
      <c r="F5163" s="2">
        <f t="shared" si="173"/>
        <v>6.0205999132796242</v>
      </c>
    </row>
    <row r="5164" spans="2:6" x14ac:dyDescent="0.15">
      <c r="B5164" s="33">
        <v>4</v>
      </c>
      <c r="C5164" s="16">
        <v>21.079056941504209</v>
      </c>
      <c r="D5164" s="16">
        <v>73.454188255976831</v>
      </c>
      <c r="E5164" s="2">
        <f t="shared" si="172"/>
        <v>13.238511770214156</v>
      </c>
      <c r="F5164" s="2">
        <f t="shared" si="173"/>
        <v>6.0205999132796242</v>
      </c>
    </row>
    <row r="5165" spans="2:6" x14ac:dyDescent="0.15">
      <c r="B5165" s="33">
        <v>4</v>
      </c>
      <c r="C5165" s="16">
        <v>21.079056941504209</v>
      </c>
      <c r="D5165" s="16">
        <v>73.453081371754621</v>
      </c>
      <c r="E5165" s="2">
        <f t="shared" si="172"/>
        <v>13.238511770214156</v>
      </c>
      <c r="F5165" s="2">
        <f t="shared" si="173"/>
        <v>6.0205999132796242</v>
      </c>
    </row>
    <row r="5166" spans="2:6" x14ac:dyDescent="0.15">
      <c r="B5166" s="33">
        <v>4</v>
      </c>
      <c r="C5166" s="16">
        <v>21.079056941504209</v>
      </c>
      <c r="D5166" s="16">
        <v>73.589024308545419</v>
      </c>
      <c r="E5166" s="2">
        <f t="shared" si="172"/>
        <v>13.238511770214156</v>
      </c>
      <c r="F5166" s="2">
        <f t="shared" si="173"/>
        <v>6.0205999132796242</v>
      </c>
    </row>
    <row r="5167" spans="2:6" x14ac:dyDescent="0.15">
      <c r="B5167" s="33">
        <v>4</v>
      </c>
      <c r="C5167" s="16">
        <v>21.079056941504209</v>
      </c>
      <c r="D5167" s="16">
        <v>73.553474036129842</v>
      </c>
      <c r="E5167" s="2">
        <f t="shared" si="172"/>
        <v>13.238511770214156</v>
      </c>
      <c r="F5167" s="2">
        <f t="shared" si="173"/>
        <v>6.0205999132796242</v>
      </c>
    </row>
    <row r="5168" spans="2:6" x14ac:dyDescent="0.15">
      <c r="B5168" s="33">
        <v>4</v>
      </c>
      <c r="C5168" s="16">
        <v>21.079056941504209</v>
      </c>
      <c r="D5168" s="16">
        <v>73.486827360399673</v>
      </c>
      <c r="E5168" s="2">
        <f t="shared" si="172"/>
        <v>13.238511770214156</v>
      </c>
      <c r="F5168" s="2">
        <f t="shared" si="173"/>
        <v>6.0205999132796242</v>
      </c>
    </row>
    <row r="5169" spans="2:6" x14ac:dyDescent="0.15">
      <c r="B5169" s="33">
        <v>4</v>
      </c>
      <c r="C5169" s="16">
        <v>21.079056941504209</v>
      </c>
      <c r="D5169" s="16">
        <v>73.694273327131569</v>
      </c>
      <c r="E5169" s="2">
        <f t="shared" si="172"/>
        <v>13.238511770214156</v>
      </c>
      <c r="F5169" s="2">
        <f t="shared" si="173"/>
        <v>6.0205999132796242</v>
      </c>
    </row>
    <row r="5170" spans="2:6" x14ac:dyDescent="0.15">
      <c r="B5170" s="33">
        <v>4</v>
      </c>
      <c r="C5170" s="16">
        <v>21.079056941504209</v>
      </c>
      <c r="D5170" s="16">
        <v>74.072342136032802</v>
      </c>
      <c r="E5170" s="2">
        <f t="shared" si="172"/>
        <v>13.238511770214156</v>
      </c>
      <c r="F5170" s="2">
        <f t="shared" si="173"/>
        <v>6.0205999132796242</v>
      </c>
    </row>
    <row r="5171" spans="2:6" x14ac:dyDescent="0.15">
      <c r="B5171" s="33">
        <v>4</v>
      </c>
      <c r="C5171" s="16">
        <v>21.079056941504209</v>
      </c>
      <c r="D5171" s="16">
        <v>73.84856631851035</v>
      </c>
      <c r="E5171" s="2">
        <f t="shared" si="172"/>
        <v>13.238511770214156</v>
      </c>
      <c r="F5171" s="2">
        <f t="shared" si="173"/>
        <v>6.0205999132796242</v>
      </c>
    </row>
    <row r="5172" spans="2:6" x14ac:dyDescent="0.15">
      <c r="B5172" s="33">
        <v>4</v>
      </c>
      <c r="C5172" s="16">
        <v>21.079056941504209</v>
      </c>
      <c r="D5172" s="16">
        <v>73.811371194609393</v>
      </c>
      <c r="E5172" s="2">
        <f t="shared" si="172"/>
        <v>13.238511770214156</v>
      </c>
      <c r="F5172" s="2">
        <f t="shared" si="173"/>
        <v>6.0205999132796242</v>
      </c>
    </row>
    <row r="5173" spans="2:6" x14ac:dyDescent="0.15">
      <c r="B5173" s="33">
        <v>4</v>
      </c>
      <c r="C5173" s="16">
        <v>21.079056941504209</v>
      </c>
      <c r="D5173" s="16">
        <v>73.841836905315773</v>
      </c>
      <c r="E5173" s="2">
        <f t="shared" si="172"/>
        <v>13.238511770214156</v>
      </c>
      <c r="F5173" s="2">
        <f t="shared" si="173"/>
        <v>6.0205999132796242</v>
      </c>
    </row>
    <row r="5174" spans="2:6" x14ac:dyDescent="0.15">
      <c r="B5174" s="33">
        <v>4</v>
      </c>
      <c r="C5174" s="16">
        <v>21.079056941504209</v>
      </c>
      <c r="D5174" s="16">
        <v>73.683800927400981</v>
      </c>
      <c r="E5174" s="2">
        <f t="shared" si="172"/>
        <v>13.238511770214156</v>
      </c>
      <c r="F5174" s="2">
        <f t="shared" si="173"/>
        <v>6.0205999132796242</v>
      </c>
    </row>
    <row r="5175" spans="2:6" x14ac:dyDescent="0.15">
      <c r="B5175" s="33">
        <v>4</v>
      </c>
      <c r="C5175" s="16">
        <v>21.079056941504209</v>
      </c>
      <c r="D5175" s="16">
        <v>74.003382312770043</v>
      </c>
      <c r="E5175" s="2">
        <f t="shared" si="172"/>
        <v>13.238511770214156</v>
      </c>
      <c r="F5175" s="2">
        <f t="shared" si="173"/>
        <v>6.0205999132796242</v>
      </c>
    </row>
    <row r="5176" spans="2:6" x14ac:dyDescent="0.15">
      <c r="B5176" s="33">
        <v>4</v>
      </c>
      <c r="C5176" s="16">
        <v>21.079056941504209</v>
      </c>
      <c r="D5176" s="16">
        <v>73.856318271413258</v>
      </c>
      <c r="E5176" s="2">
        <f t="shared" si="172"/>
        <v>13.238511770214156</v>
      </c>
      <c r="F5176" s="2">
        <f t="shared" si="173"/>
        <v>6.0205999132796242</v>
      </c>
    </row>
    <row r="5177" spans="2:6" x14ac:dyDescent="0.15">
      <c r="B5177" s="33">
        <v>4</v>
      </c>
      <c r="C5177" s="16">
        <v>21.079056941504209</v>
      </c>
      <c r="D5177" s="16">
        <v>73.897035993396372</v>
      </c>
      <c r="E5177" s="2">
        <f t="shared" si="172"/>
        <v>13.238511770214156</v>
      </c>
      <c r="F5177" s="2">
        <f t="shared" si="173"/>
        <v>6.0205999132796242</v>
      </c>
    </row>
    <row r="5178" spans="2:6" x14ac:dyDescent="0.15">
      <c r="B5178" s="33">
        <v>4</v>
      </c>
      <c r="C5178" s="16">
        <v>21.079056941504209</v>
      </c>
      <c r="D5178" s="16">
        <v>73.360728422461705</v>
      </c>
      <c r="E5178" s="2">
        <f t="shared" si="172"/>
        <v>13.238511770214156</v>
      </c>
      <c r="F5178" s="2">
        <f t="shared" si="173"/>
        <v>6.0205999132796242</v>
      </c>
    </row>
    <row r="5179" spans="2:6" x14ac:dyDescent="0.15">
      <c r="B5179" s="33">
        <v>4</v>
      </c>
      <c r="C5179" s="16">
        <v>21.079056941504209</v>
      </c>
      <c r="D5179" s="16">
        <v>73.637198787982868</v>
      </c>
      <c r="E5179" s="2">
        <f t="shared" si="172"/>
        <v>13.238511770214156</v>
      </c>
      <c r="F5179" s="2">
        <f t="shared" si="173"/>
        <v>6.0205999132796242</v>
      </c>
    </row>
    <row r="5180" spans="2:6" x14ac:dyDescent="0.15">
      <c r="B5180" s="33">
        <v>4</v>
      </c>
      <c r="C5180" s="16">
        <v>21.079056941504209</v>
      </c>
      <c r="D5180" s="16">
        <v>73.770290251432442</v>
      </c>
      <c r="E5180" s="2">
        <f t="shared" si="172"/>
        <v>13.238511770214156</v>
      </c>
      <c r="F5180" s="2">
        <f t="shared" si="173"/>
        <v>6.0205999132796242</v>
      </c>
    </row>
    <row r="5181" spans="2:6" x14ac:dyDescent="0.15">
      <c r="B5181" s="33">
        <v>4</v>
      </c>
      <c r="C5181" s="16">
        <v>21.079056941504209</v>
      </c>
      <c r="D5181" s="16">
        <v>73.78207162192902</v>
      </c>
      <c r="E5181" s="2">
        <f t="shared" si="172"/>
        <v>13.238511770214156</v>
      </c>
      <c r="F5181" s="2">
        <f t="shared" si="173"/>
        <v>6.0205999132796242</v>
      </c>
    </row>
    <row r="5182" spans="2:6" x14ac:dyDescent="0.15">
      <c r="B5182" s="33">
        <v>4</v>
      </c>
      <c r="C5182" s="16">
        <v>21.082915619758886</v>
      </c>
      <c r="D5182" s="16">
        <v>73.583345589591019</v>
      </c>
      <c r="E5182" s="2">
        <f t="shared" si="172"/>
        <v>13.239306705828559</v>
      </c>
      <c r="F5182" s="2">
        <f t="shared" si="173"/>
        <v>6.0205999132796242</v>
      </c>
    </row>
    <row r="5183" spans="2:6" x14ac:dyDescent="0.15">
      <c r="B5183" s="33">
        <v>4</v>
      </c>
      <c r="C5183" s="16">
        <v>21.082915619758886</v>
      </c>
      <c r="D5183" s="16">
        <v>73.326249321153298</v>
      </c>
      <c r="E5183" s="2">
        <f t="shared" si="172"/>
        <v>13.239306705828559</v>
      </c>
      <c r="F5183" s="2">
        <f t="shared" si="173"/>
        <v>6.0205999132796242</v>
      </c>
    </row>
    <row r="5184" spans="2:6" x14ac:dyDescent="0.15">
      <c r="B5184" s="33">
        <v>4</v>
      </c>
      <c r="C5184" s="16">
        <v>21.082915619758886</v>
      </c>
      <c r="D5184" s="16">
        <v>73.679122526563944</v>
      </c>
      <c r="E5184" s="2">
        <f t="shared" si="172"/>
        <v>13.239306705828559</v>
      </c>
      <c r="F5184" s="2">
        <f t="shared" si="173"/>
        <v>6.0205999132796242</v>
      </c>
    </row>
    <row r="5185" spans="2:6" x14ac:dyDescent="0.15">
      <c r="B5185" s="33">
        <v>4</v>
      </c>
      <c r="C5185" s="16">
        <v>21.082915619758886</v>
      </c>
      <c r="D5185" s="16">
        <v>73.667798917350154</v>
      </c>
      <c r="E5185" s="2">
        <f t="shared" si="172"/>
        <v>13.239306705828559</v>
      </c>
      <c r="F5185" s="2">
        <f t="shared" si="173"/>
        <v>6.0205999132796242</v>
      </c>
    </row>
    <row r="5186" spans="2:6" x14ac:dyDescent="0.15">
      <c r="B5186" s="33">
        <v>4</v>
      </c>
      <c r="C5186" s="16">
        <v>21.082915619758886</v>
      </c>
      <c r="D5186" s="16">
        <v>73.299171026598856</v>
      </c>
      <c r="E5186" s="2">
        <f t="shared" si="172"/>
        <v>13.239306705828559</v>
      </c>
      <c r="F5186" s="2">
        <f t="shared" si="173"/>
        <v>6.0205999132796242</v>
      </c>
    </row>
    <row r="5187" spans="2:6" x14ac:dyDescent="0.15">
      <c r="B5187" s="33">
        <v>4</v>
      </c>
      <c r="C5187" s="16">
        <v>21.082915619758886</v>
      </c>
      <c r="D5187" s="16">
        <v>73.398048236764495</v>
      </c>
      <c r="E5187" s="2">
        <f t="shared" si="172"/>
        <v>13.239306705828559</v>
      </c>
      <c r="F5187" s="2">
        <f t="shared" si="173"/>
        <v>6.0205999132796242</v>
      </c>
    </row>
    <row r="5188" spans="2:6" x14ac:dyDescent="0.15">
      <c r="B5188" s="33">
        <v>4</v>
      </c>
      <c r="C5188" s="16">
        <v>21.082915619758886</v>
      </c>
      <c r="D5188" s="16">
        <v>73.835779824394692</v>
      </c>
      <c r="E5188" s="2">
        <f t="shared" si="172"/>
        <v>13.239306705828559</v>
      </c>
      <c r="F5188" s="2">
        <f t="shared" si="173"/>
        <v>6.0205999132796242</v>
      </c>
    </row>
    <row r="5189" spans="2:6" x14ac:dyDescent="0.15">
      <c r="B5189" s="33">
        <v>4</v>
      </c>
      <c r="C5189" s="16">
        <v>21.082915619758886</v>
      </c>
      <c r="D5189" s="16">
        <v>73.730500321671698</v>
      </c>
      <c r="E5189" s="2">
        <f t="shared" si="172"/>
        <v>13.239306705828559</v>
      </c>
      <c r="F5189" s="2">
        <f t="shared" si="173"/>
        <v>6.0205999132796242</v>
      </c>
    </row>
    <row r="5190" spans="2:6" x14ac:dyDescent="0.15">
      <c r="B5190" s="33">
        <v>4</v>
      </c>
      <c r="C5190" s="16">
        <v>21.082915619758886</v>
      </c>
      <c r="D5190" s="16">
        <v>73.932498935508661</v>
      </c>
      <c r="E5190" s="2">
        <f t="shared" si="172"/>
        <v>13.239306705828559</v>
      </c>
      <c r="F5190" s="2">
        <f t="shared" si="173"/>
        <v>6.0205999132796242</v>
      </c>
    </row>
    <row r="5191" spans="2:6" x14ac:dyDescent="0.15">
      <c r="B5191" s="33">
        <v>4</v>
      </c>
      <c r="C5191" s="16">
        <v>21.082915619758886</v>
      </c>
      <c r="D5191" s="16">
        <v>73.697145149953116</v>
      </c>
      <c r="E5191" s="2">
        <f t="shared" si="172"/>
        <v>13.239306705828559</v>
      </c>
      <c r="F5191" s="2">
        <f t="shared" si="173"/>
        <v>6.0205999132796242</v>
      </c>
    </row>
    <row r="5192" spans="2:6" x14ac:dyDescent="0.15">
      <c r="B5192" s="33">
        <v>4</v>
      </c>
      <c r="C5192" s="16">
        <v>21.086602540378443</v>
      </c>
      <c r="D5192" s="16">
        <v>73.139790266369261</v>
      </c>
      <c r="E5192" s="2">
        <f t="shared" si="172"/>
        <v>13.240066121327827</v>
      </c>
      <c r="F5192" s="2">
        <f t="shared" si="173"/>
        <v>6.0205999132796242</v>
      </c>
    </row>
    <row r="5193" spans="2:6" x14ac:dyDescent="0.15">
      <c r="B5193" s="33">
        <v>4</v>
      </c>
      <c r="C5193" s="16">
        <v>21.086602540378443</v>
      </c>
      <c r="D5193" s="16">
        <v>73.308699042885451</v>
      </c>
      <c r="E5193" s="2">
        <f t="shared" si="172"/>
        <v>13.240066121327827</v>
      </c>
      <c r="F5193" s="2">
        <f t="shared" si="173"/>
        <v>6.0205999132796242</v>
      </c>
    </row>
    <row r="5194" spans="2:6" x14ac:dyDescent="0.15">
      <c r="B5194" s="33">
        <v>4</v>
      </c>
      <c r="C5194" s="16">
        <v>21.086602540378443</v>
      </c>
      <c r="D5194" s="16">
        <v>73.389997846257756</v>
      </c>
      <c r="E5194" s="2">
        <f t="shared" ref="E5194:E5257" si="174">10*LOG10(C5194)</f>
        <v>13.240066121327827</v>
      </c>
      <c r="F5194" s="2">
        <f t="shared" ref="F5194:F5257" si="175">10*LOG10(B5194)</f>
        <v>6.0205999132796242</v>
      </c>
    </row>
    <row r="5195" spans="2:6" x14ac:dyDescent="0.15">
      <c r="B5195" s="33">
        <v>4</v>
      </c>
      <c r="C5195" s="16">
        <v>21.086602540378443</v>
      </c>
      <c r="D5195" s="16">
        <v>73.831825424487789</v>
      </c>
      <c r="E5195" s="2">
        <f t="shared" si="174"/>
        <v>13.240066121327827</v>
      </c>
      <c r="F5195" s="2">
        <f t="shared" si="175"/>
        <v>6.0205999132796242</v>
      </c>
    </row>
    <row r="5196" spans="2:6" x14ac:dyDescent="0.15">
      <c r="B5196" s="33">
        <v>4</v>
      </c>
      <c r="C5196" s="16">
        <v>21.086602540378443</v>
      </c>
      <c r="D5196" s="16">
        <v>73.63009228953338</v>
      </c>
      <c r="E5196" s="2">
        <f t="shared" si="174"/>
        <v>13.240066121327827</v>
      </c>
      <c r="F5196" s="2">
        <f t="shared" si="175"/>
        <v>6.0205999132796242</v>
      </c>
    </row>
    <row r="5197" spans="2:6" x14ac:dyDescent="0.15">
      <c r="B5197" s="33">
        <v>4</v>
      </c>
      <c r="C5197" s="16">
        <v>21.086602540378443</v>
      </c>
      <c r="D5197" s="16">
        <v>73.810560114995667</v>
      </c>
      <c r="E5197" s="2">
        <f t="shared" si="174"/>
        <v>13.240066121327827</v>
      </c>
      <c r="F5197" s="2">
        <f t="shared" si="175"/>
        <v>6.0205999132796242</v>
      </c>
    </row>
    <row r="5198" spans="2:6" x14ac:dyDescent="0.15">
      <c r="B5198" s="33">
        <v>4</v>
      </c>
      <c r="C5198" s="16">
        <v>21.086602540378443</v>
      </c>
      <c r="D5198" s="16">
        <v>73.379024923365648</v>
      </c>
      <c r="E5198" s="2">
        <f t="shared" si="174"/>
        <v>13.240066121327827</v>
      </c>
      <c r="F5198" s="2">
        <f t="shared" si="175"/>
        <v>6.0205999132796242</v>
      </c>
    </row>
    <row r="5199" spans="2:6" x14ac:dyDescent="0.15">
      <c r="B5199" s="33">
        <v>4</v>
      </c>
      <c r="C5199" s="16">
        <v>21.086602540378443</v>
      </c>
      <c r="D5199" s="16">
        <v>73.643436726027232</v>
      </c>
      <c r="E5199" s="2">
        <f t="shared" si="174"/>
        <v>13.240066121327827</v>
      </c>
      <c r="F5199" s="2">
        <f t="shared" si="175"/>
        <v>6.0205999132796242</v>
      </c>
    </row>
    <row r="5200" spans="2:6" x14ac:dyDescent="0.15">
      <c r="B5200" s="33">
        <v>4</v>
      </c>
      <c r="C5200" s="16">
        <v>21.086602540378443</v>
      </c>
      <c r="D5200" s="16">
        <v>73.821971488983252</v>
      </c>
      <c r="E5200" s="2">
        <f t="shared" si="174"/>
        <v>13.240066121327827</v>
      </c>
      <c r="F5200" s="2">
        <f t="shared" si="175"/>
        <v>6.0205999132796242</v>
      </c>
    </row>
    <row r="5201" spans="2:6" x14ac:dyDescent="0.15">
      <c r="B5201" s="33">
        <v>4</v>
      </c>
      <c r="C5201" s="16">
        <v>21.086602540378443</v>
      </c>
      <c r="D5201" s="16">
        <v>73.843808651429242</v>
      </c>
      <c r="E5201" s="2">
        <f t="shared" si="174"/>
        <v>13.240066121327827</v>
      </c>
      <c r="F5201" s="2">
        <f t="shared" si="175"/>
        <v>6.0205999132796242</v>
      </c>
    </row>
    <row r="5202" spans="2:6" x14ac:dyDescent="0.15">
      <c r="B5202" s="33">
        <v>4</v>
      </c>
      <c r="C5202" s="16">
        <v>21.090138781886601</v>
      </c>
      <c r="D5202" s="16">
        <v>73.215459727429703</v>
      </c>
      <c r="E5202" s="2">
        <f t="shared" si="174"/>
        <v>13.240794375872451</v>
      </c>
      <c r="F5202" s="2">
        <f t="shared" si="175"/>
        <v>6.0205999132796242</v>
      </c>
    </row>
    <row r="5203" spans="2:6" x14ac:dyDescent="0.15">
      <c r="B5203" s="33">
        <v>4</v>
      </c>
      <c r="C5203" s="16">
        <v>21.090138781886601</v>
      </c>
      <c r="D5203" s="16">
        <v>73.352471011918539</v>
      </c>
      <c r="E5203" s="2">
        <f t="shared" si="174"/>
        <v>13.240794375872451</v>
      </c>
      <c r="F5203" s="2">
        <f t="shared" si="175"/>
        <v>6.0205999132796242</v>
      </c>
    </row>
    <row r="5204" spans="2:6" x14ac:dyDescent="0.15">
      <c r="B5204" s="33">
        <v>4</v>
      </c>
      <c r="C5204" s="16">
        <v>21.090138781886601</v>
      </c>
      <c r="D5204" s="16">
        <v>73.098865375918265</v>
      </c>
      <c r="E5204" s="2">
        <f t="shared" si="174"/>
        <v>13.240794375872451</v>
      </c>
      <c r="F5204" s="2">
        <f t="shared" si="175"/>
        <v>6.0205999132796242</v>
      </c>
    </row>
    <row r="5205" spans="2:6" x14ac:dyDescent="0.15">
      <c r="B5205" s="33">
        <v>4</v>
      </c>
      <c r="C5205" s="16">
        <v>21.090138781886601</v>
      </c>
      <c r="D5205" s="16">
        <v>73.661156838441784</v>
      </c>
      <c r="E5205" s="2">
        <f t="shared" si="174"/>
        <v>13.240794375872451</v>
      </c>
      <c r="F5205" s="2">
        <f t="shared" si="175"/>
        <v>6.0205999132796242</v>
      </c>
    </row>
    <row r="5206" spans="2:6" x14ac:dyDescent="0.15">
      <c r="B5206" s="33">
        <v>4</v>
      </c>
      <c r="C5206" s="16">
        <v>21.090138781886601</v>
      </c>
      <c r="D5206" s="16">
        <v>73.747027199281561</v>
      </c>
      <c r="E5206" s="2">
        <f t="shared" si="174"/>
        <v>13.240794375872451</v>
      </c>
      <c r="F5206" s="2">
        <f t="shared" si="175"/>
        <v>6.0205999132796242</v>
      </c>
    </row>
    <row r="5207" spans="2:6" x14ac:dyDescent="0.15">
      <c r="B5207" s="33">
        <v>4</v>
      </c>
      <c r="C5207" s="16">
        <v>21.090138781886601</v>
      </c>
      <c r="D5207" s="16">
        <v>73.30773906425334</v>
      </c>
      <c r="E5207" s="2">
        <f t="shared" si="174"/>
        <v>13.240794375872451</v>
      </c>
      <c r="F5207" s="2">
        <f t="shared" si="175"/>
        <v>6.0205999132796242</v>
      </c>
    </row>
    <row r="5208" spans="2:6" x14ac:dyDescent="0.15">
      <c r="B5208" s="33">
        <v>4</v>
      </c>
      <c r="C5208" s="16">
        <v>21.090138781886601</v>
      </c>
      <c r="D5208" s="16">
        <v>73.494798275642964</v>
      </c>
      <c r="E5208" s="2">
        <f t="shared" si="174"/>
        <v>13.240794375872451</v>
      </c>
      <c r="F5208" s="2">
        <f t="shared" si="175"/>
        <v>6.0205999132796242</v>
      </c>
    </row>
    <row r="5209" spans="2:6" x14ac:dyDescent="0.15">
      <c r="B5209" s="33">
        <v>4</v>
      </c>
      <c r="C5209" s="16">
        <v>21.090138781886601</v>
      </c>
      <c r="D5209" s="16">
        <v>73.411811232668327</v>
      </c>
      <c r="E5209" s="2">
        <f t="shared" si="174"/>
        <v>13.240794375872451</v>
      </c>
      <c r="F5209" s="2">
        <f t="shared" si="175"/>
        <v>6.0205999132796242</v>
      </c>
    </row>
    <row r="5210" spans="2:6" x14ac:dyDescent="0.15">
      <c r="B5210" s="33">
        <v>4</v>
      </c>
      <c r="C5210" s="16">
        <v>21.090138781886601</v>
      </c>
      <c r="D5210" s="16">
        <v>73.828632989013428</v>
      </c>
      <c r="E5210" s="2">
        <f t="shared" si="174"/>
        <v>13.240794375872451</v>
      </c>
      <c r="F5210" s="2">
        <f t="shared" si="175"/>
        <v>6.0205999132796242</v>
      </c>
    </row>
    <row r="5211" spans="2:6" x14ac:dyDescent="0.15">
      <c r="B5211" s="33">
        <v>4</v>
      </c>
      <c r="C5211" s="16">
        <v>21.090138781886601</v>
      </c>
      <c r="D5211" s="16">
        <v>73.765724236852122</v>
      </c>
      <c r="E5211" s="2">
        <f t="shared" si="174"/>
        <v>13.240794375872451</v>
      </c>
      <c r="F5211" s="2">
        <f t="shared" si="175"/>
        <v>6.0205999132796242</v>
      </c>
    </row>
    <row r="5212" spans="2:6" x14ac:dyDescent="0.15">
      <c r="B5212" s="33">
        <v>4</v>
      </c>
      <c r="C5212" s="16">
        <v>21.090138781886601</v>
      </c>
      <c r="D5212" s="16">
        <v>73.737069193206764</v>
      </c>
      <c r="E5212" s="2">
        <f t="shared" si="174"/>
        <v>13.240794375872451</v>
      </c>
      <c r="F5212" s="2">
        <f t="shared" si="175"/>
        <v>6.0205999132796242</v>
      </c>
    </row>
    <row r="5213" spans="2:6" x14ac:dyDescent="0.15">
      <c r="B5213" s="33">
        <v>4</v>
      </c>
      <c r="C5213" s="16">
        <v>21.090138781886601</v>
      </c>
      <c r="D5213" s="16">
        <v>73.571219087729361</v>
      </c>
      <c r="E5213" s="2">
        <f t="shared" si="174"/>
        <v>13.240794375872451</v>
      </c>
      <c r="F5213" s="2">
        <f t="shared" si="175"/>
        <v>6.0205999132796242</v>
      </c>
    </row>
    <row r="5214" spans="2:6" x14ac:dyDescent="0.15">
      <c r="B5214" s="33">
        <v>4</v>
      </c>
      <c r="C5214" s="16">
        <v>21.090138781886601</v>
      </c>
      <c r="D5214" s="16">
        <v>73.711771962093536</v>
      </c>
      <c r="E5214" s="2">
        <f t="shared" si="174"/>
        <v>13.240794375872451</v>
      </c>
      <c r="F5214" s="2">
        <f t="shared" si="175"/>
        <v>6.0205999132796242</v>
      </c>
    </row>
    <row r="5215" spans="2:6" x14ac:dyDescent="0.15">
      <c r="B5215" s="33">
        <v>4</v>
      </c>
      <c r="C5215" s="16">
        <v>21.090138781886601</v>
      </c>
      <c r="D5215" s="16">
        <v>73.556810393866726</v>
      </c>
      <c r="E5215" s="2">
        <f t="shared" si="174"/>
        <v>13.240794375872451</v>
      </c>
      <c r="F5215" s="2">
        <f t="shared" si="175"/>
        <v>6.0205999132796242</v>
      </c>
    </row>
    <row r="5216" spans="2:6" x14ac:dyDescent="0.15">
      <c r="B5216" s="33">
        <v>4</v>
      </c>
      <c r="C5216" s="16">
        <v>21.090138781886601</v>
      </c>
      <c r="D5216" s="16">
        <v>73.469111549804992</v>
      </c>
      <c r="E5216" s="2">
        <f t="shared" si="174"/>
        <v>13.240794375872451</v>
      </c>
      <c r="F5216" s="2">
        <f t="shared" si="175"/>
        <v>6.0205999132796242</v>
      </c>
    </row>
    <row r="5217" spans="2:6" x14ac:dyDescent="0.15">
      <c r="B5217" s="33">
        <v>4</v>
      </c>
      <c r="C5217" s="16">
        <v>21.090138781886601</v>
      </c>
      <c r="D5217" s="16">
        <v>74.005179376394466</v>
      </c>
      <c r="E5217" s="2">
        <f t="shared" si="174"/>
        <v>13.240794375872451</v>
      </c>
      <c r="F5217" s="2">
        <f t="shared" si="175"/>
        <v>6.0205999132796242</v>
      </c>
    </row>
    <row r="5218" spans="2:6" x14ac:dyDescent="0.15">
      <c r="B5218" s="33">
        <v>4</v>
      </c>
      <c r="C5218" s="16">
        <v>21.090138781886601</v>
      </c>
      <c r="D5218" s="16">
        <v>73.911077174905699</v>
      </c>
      <c r="E5218" s="2">
        <f t="shared" si="174"/>
        <v>13.240794375872451</v>
      </c>
      <c r="F5218" s="2">
        <f t="shared" si="175"/>
        <v>6.0205999132796242</v>
      </c>
    </row>
    <row r="5219" spans="2:6" x14ac:dyDescent="0.15">
      <c r="B5219" s="33">
        <v>4</v>
      </c>
      <c r="C5219" s="16">
        <v>21.090138781886601</v>
      </c>
      <c r="D5219" s="16">
        <v>73.630026006690386</v>
      </c>
      <c r="E5219" s="2">
        <f t="shared" si="174"/>
        <v>13.240794375872451</v>
      </c>
      <c r="F5219" s="2">
        <f t="shared" si="175"/>
        <v>6.0205999132796242</v>
      </c>
    </row>
    <row r="5220" spans="2:6" x14ac:dyDescent="0.15">
      <c r="B5220" s="33">
        <v>4</v>
      </c>
      <c r="C5220" s="16">
        <v>21.090138781886601</v>
      </c>
      <c r="D5220" s="16">
        <v>73.522100267762937</v>
      </c>
      <c r="E5220" s="2">
        <f t="shared" si="174"/>
        <v>13.240794375872451</v>
      </c>
      <c r="F5220" s="2">
        <f t="shared" si="175"/>
        <v>6.0205999132796242</v>
      </c>
    </row>
    <row r="5221" spans="2:6" x14ac:dyDescent="0.15">
      <c r="B5221" s="33">
        <v>4</v>
      </c>
      <c r="C5221" s="16">
        <v>21.090138781886601</v>
      </c>
      <c r="D5221" s="16">
        <v>73.90072528420977</v>
      </c>
      <c r="E5221" s="2">
        <f t="shared" si="174"/>
        <v>13.240794375872451</v>
      </c>
      <c r="F5221" s="2">
        <f t="shared" si="175"/>
        <v>6.0205999132796242</v>
      </c>
    </row>
    <row r="5222" spans="2:6" x14ac:dyDescent="0.15">
      <c r="B5222" s="33">
        <v>4</v>
      </c>
      <c r="C5222" s="16">
        <v>21.093541434669348</v>
      </c>
      <c r="D5222" s="16">
        <v>73.549499788839256</v>
      </c>
      <c r="E5222" s="2">
        <f t="shared" si="174"/>
        <v>13.241495003851327</v>
      </c>
      <c r="F5222" s="2">
        <f t="shared" si="175"/>
        <v>6.0205999132796242</v>
      </c>
    </row>
    <row r="5223" spans="2:6" x14ac:dyDescent="0.15">
      <c r="B5223" s="33">
        <v>4</v>
      </c>
      <c r="C5223" s="16">
        <v>21.093541434669348</v>
      </c>
      <c r="D5223" s="16">
        <v>73.181295314411486</v>
      </c>
      <c r="E5223" s="2">
        <f t="shared" si="174"/>
        <v>13.241495003851327</v>
      </c>
      <c r="F5223" s="2">
        <f t="shared" si="175"/>
        <v>6.0205999132796242</v>
      </c>
    </row>
    <row r="5224" spans="2:6" x14ac:dyDescent="0.15">
      <c r="B5224" s="33">
        <v>4</v>
      </c>
      <c r="C5224" s="16">
        <v>21.093541434669348</v>
      </c>
      <c r="D5224" s="16">
        <v>73.381606307280435</v>
      </c>
      <c r="E5224" s="2">
        <f t="shared" si="174"/>
        <v>13.241495003851327</v>
      </c>
      <c r="F5224" s="2">
        <f t="shared" si="175"/>
        <v>6.0205999132796242</v>
      </c>
    </row>
    <row r="5225" spans="2:6" x14ac:dyDescent="0.15">
      <c r="B5225" s="33">
        <v>4</v>
      </c>
      <c r="C5225" s="16">
        <v>21.093541434669348</v>
      </c>
      <c r="D5225" s="16">
        <v>73.418300547052567</v>
      </c>
      <c r="E5225" s="2">
        <f t="shared" si="174"/>
        <v>13.241495003851327</v>
      </c>
      <c r="F5225" s="2">
        <f t="shared" si="175"/>
        <v>6.0205999132796242</v>
      </c>
    </row>
    <row r="5226" spans="2:6" x14ac:dyDescent="0.15">
      <c r="B5226" s="33">
        <v>4</v>
      </c>
      <c r="C5226" s="16">
        <v>21.093541434669348</v>
      </c>
      <c r="D5226" s="16">
        <v>73.623917780989444</v>
      </c>
      <c r="E5226" s="2">
        <f t="shared" si="174"/>
        <v>13.241495003851327</v>
      </c>
      <c r="F5226" s="2">
        <f t="shared" si="175"/>
        <v>6.0205999132796242</v>
      </c>
    </row>
    <row r="5227" spans="2:6" x14ac:dyDescent="0.15">
      <c r="B5227" s="33">
        <v>4</v>
      </c>
      <c r="C5227" s="16">
        <v>21.093541434669348</v>
      </c>
      <c r="D5227" s="16">
        <v>73.675863289668598</v>
      </c>
      <c r="E5227" s="2">
        <f t="shared" si="174"/>
        <v>13.241495003851327</v>
      </c>
      <c r="F5227" s="2">
        <f t="shared" si="175"/>
        <v>6.0205999132796242</v>
      </c>
    </row>
    <row r="5228" spans="2:6" x14ac:dyDescent="0.15">
      <c r="B5228" s="33">
        <v>4</v>
      </c>
      <c r="C5228" s="16">
        <v>21.093541434669348</v>
      </c>
      <c r="D5228" s="16">
        <v>73.940588040422767</v>
      </c>
      <c r="E5228" s="2">
        <f t="shared" si="174"/>
        <v>13.241495003851327</v>
      </c>
      <c r="F5228" s="2">
        <f t="shared" si="175"/>
        <v>6.0205999132796242</v>
      </c>
    </row>
    <row r="5229" spans="2:6" x14ac:dyDescent="0.15">
      <c r="B5229" s="33">
        <v>4</v>
      </c>
      <c r="C5229" s="16">
        <v>21.093541434669348</v>
      </c>
      <c r="D5229" s="16">
        <v>73.80166702385155</v>
      </c>
      <c r="E5229" s="2">
        <f t="shared" si="174"/>
        <v>13.241495003851327</v>
      </c>
      <c r="F5229" s="2">
        <f t="shared" si="175"/>
        <v>6.0205999132796242</v>
      </c>
    </row>
    <row r="5230" spans="2:6" x14ac:dyDescent="0.15">
      <c r="B5230" s="33">
        <v>4</v>
      </c>
      <c r="C5230" s="16">
        <v>21.093541434669348</v>
      </c>
      <c r="D5230" s="16">
        <v>73.585619084601589</v>
      </c>
      <c r="E5230" s="2">
        <f t="shared" si="174"/>
        <v>13.241495003851327</v>
      </c>
      <c r="F5230" s="2">
        <f t="shared" si="175"/>
        <v>6.0205999132796242</v>
      </c>
    </row>
    <row r="5231" spans="2:6" x14ac:dyDescent="0.15">
      <c r="B5231" s="33">
        <v>4</v>
      </c>
      <c r="C5231" s="16">
        <v>21.093541434669348</v>
      </c>
      <c r="D5231" s="16">
        <v>73.808947486104927</v>
      </c>
      <c r="E5231" s="2">
        <f t="shared" si="174"/>
        <v>13.241495003851327</v>
      </c>
      <c r="F5231" s="2">
        <f t="shared" si="175"/>
        <v>6.0205999132796242</v>
      </c>
    </row>
    <row r="5232" spans="2:6" x14ac:dyDescent="0.15">
      <c r="B5232" s="33">
        <v>4</v>
      </c>
      <c r="C5232" s="16">
        <v>21.1</v>
      </c>
      <c r="D5232" s="16">
        <v>73.191472205074049</v>
      </c>
      <c r="E5232" s="2">
        <f t="shared" si="174"/>
        <v>13.242824552976927</v>
      </c>
      <c r="F5232" s="2">
        <f t="shared" si="175"/>
        <v>6.0205999132796242</v>
      </c>
    </row>
    <row r="5233" spans="2:6" x14ac:dyDescent="0.15">
      <c r="B5233" s="33">
        <v>4</v>
      </c>
      <c r="C5233" s="16">
        <v>21.1</v>
      </c>
      <c r="D5233" s="16">
        <v>73.75946105193583</v>
      </c>
      <c r="E5233" s="2">
        <f t="shared" si="174"/>
        <v>13.242824552976927</v>
      </c>
      <c r="F5233" s="2">
        <f t="shared" si="175"/>
        <v>6.0205999132796242</v>
      </c>
    </row>
    <row r="5234" spans="2:6" x14ac:dyDescent="0.15">
      <c r="B5234" s="33">
        <v>4</v>
      </c>
      <c r="C5234" s="16">
        <v>21.1</v>
      </c>
      <c r="D5234" s="16">
        <v>73.890773598912276</v>
      </c>
      <c r="E5234" s="2">
        <f t="shared" si="174"/>
        <v>13.242824552976927</v>
      </c>
      <c r="F5234" s="2">
        <f t="shared" si="175"/>
        <v>6.0205999132796242</v>
      </c>
    </row>
    <row r="5235" spans="2:6" x14ac:dyDescent="0.15">
      <c r="B5235" s="33">
        <v>4</v>
      </c>
      <c r="C5235" s="16">
        <v>21.1</v>
      </c>
      <c r="D5235" s="16">
        <v>73.461409017226828</v>
      </c>
      <c r="E5235" s="2">
        <f t="shared" si="174"/>
        <v>13.242824552976927</v>
      </c>
      <c r="F5235" s="2">
        <f t="shared" si="175"/>
        <v>6.0205999132796242</v>
      </c>
    </row>
    <row r="5236" spans="2:6" x14ac:dyDescent="0.15">
      <c r="B5236" s="33">
        <v>4</v>
      </c>
      <c r="C5236" s="16">
        <v>21.1</v>
      </c>
      <c r="D5236" s="16">
        <v>73.805441367895909</v>
      </c>
      <c r="E5236" s="2">
        <f t="shared" si="174"/>
        <v>13.242824552976927</v>
      </c>
      <c r="F5236" s="2">
        <f t="shared" si="175"/>
        <v>6.0205999132796242</v>
      </c>
    </row>
    <row r="5237" spans="2:6" x14ac:dyDescent="0.15">
      <c r="B5237" s="33">
        <v>4</v>
      </c>
      <c r="C5237" s="16">
        <v>21.103077640640443</v>
      </c>
      <c r="D5237" s="16">
        <v>73.328543066325082</v>
      </c>
      <c r="E5237" s="2">
        <f t="shared" si="174"/>
        <v>13.243457967611365</v>
      </c>
      <c r="F5237" s="2">
        <f t="shared" si="175"/>
        <v>6.0205999132796242</v>
      </c>
    </row>
    <row r="5238" spans="2:6" x14ac:dyDescent="0.15">
      <c r="B5238" s="33">
        <v>4</v>
      </c>
      <c r="C5238" s="16">
        <v>21.103077640640443</v>
      </c>
      <c r="D5238" s="16">
        <v>73.799308861171937</v>
      </c>
      <c r="E5238" s="2">
        <f t="shared" si="174"/>
        <v>13.243457967611365</v>
      </c>
      <c r="F5238" s="2">
        <f t="shared" si="175"/>
        <v>6.0205999132796242</v>
      </c>
    </row>
    <row r="5239" spans="2:6" x14ac:dyDescent="0.15">
      <c r="B5239" s="33">
        <v>4</v>
      </c>
      <c r="C5239" s="16">
        <v>21.103077640640443</v>
      </c>
      <c r="D5239" s="16">
        <v>73.679203367771834</v>
      </c>
      <c r="E5239" s="2">
        <f t="shared" si="174"/>
        <v>13.243457967611365</v>
      </c>
      <c r="F5239" s="2">
        <f t="shared" si="175"/>
        <v>6.0205999132796242</v>
      </c>
    </row>
    <row r="5240" spans="2:6" x14ac:dyDescent="0.15">
      <c r="B5240" s="33">
        <v>4</v>
      </c>
      <c r="C5240" s="16">
        <v>21.103077640640443</v>
      </c>
      <c r="D5240" s="16">
        <v>73.481886674113667</v>
      </c>
      <c r="E5240" s="2">
        <f t="shared" si="174"/>
        <v>13.243457967611365</v>
      </c>
      <c r="F5240" s="2">
        <f t="shared" si="175"/>
        <v>6.0205999132796242</v>
      </c>
    </row>
    <row r="5241" spans="2:6" x14ac:dyDescent="0.15">
      <c r="B5241" s="33">
        <v>4</v>
      </c>
      <c r="C5241" s="16">
        <v>21.103077640640443</v>
      </c>
      <c r="D5241" s="16">
        <v>73.765836772077279</v>
      </c>
      <c r="E5241" s="2">
        <f t="shared" si="174"/>
        <v>13.243457967611365</v>
      </c>
      <c r="F5241" s="2">
        <f t="shared" si="175"/>
        <v>6.0205999132796242</v>
      </c>
    </row>
    <row r="5242" spans="2:6" x14ac:dyDescent="0.15">
      <c r="B5242" s="33">
        <v>4</v>
      </c>
      <c r="C5242" s="16">
        <v>21.11180339887499</v>
      </c>
      <c r="D5242" s="16">
        <v>73.63419361269051</v>
      </c>
      <c r="E5242" s="2">
        <f t="shared" si="174"/>
        <v>13.245253329157975</v>
      </c>
      <c r="F5242" s="2">
        <f t="shared" si="175"/>
        <v>6.0205999132796242</v>
      </c>
    </row>
    <row r="5243" spans="2:6" x14ac:dyDescent="0.15">
      <c r="B5243" s="33">
        <v>4</v>
      </c>
      <c r="C5243" s="16">
        <v>22</v>
      </c>
      <c r="D5243" s="16">
        <v>74.476553429101259</v>
      </c>
      <c r="E5243" s="2">
        <f t="shared" si="174"/>
        <v>13.424226808222063</v>
      </c>
      <c r="F5243" s="2">
        <f t="shared" si="175"/>
        <v>6.0205999132796242</v>
      </c>
    </row>
    <row r="5244" spans="2:6" x14ac:dyDescent="0.15">
      <c r="B5244" s="33">
        <v>4</v>
      </c>
      <c r="C5244" s="16">
        <v>22.024999999999999</v>
      </c>
      <c r="D5244" s="16">
        <v>74.402010521764424</v>
      </c>
      <c r="E5244" s="2">
        <f t="shared" si="174"/>
        <v>13.429159170840855</v>
      </c>
      <c r="F5244" s="2">
        <f t="shared" si="175"/>
        <v>6.0205999132796242</v>
      </c>
    </row>
    <row r="5245" spans="2:6" x14ac:dyDescent="0.15">
      <c r="B5245" s="33">
        <v>4</v>
      </c>
      <c r="C5245" s="16">
        <v>22.024999999999999</v>
      </c>
      <c r="D5245" s="16">
        <v>74.588346283135763</v>
      </c>
      <c r="E5245" s="2">
        <f t="shared" si="174"/>
        <v>13.429159170840855</v>
      </c>
      <c r="F5245" s="2">
        <f t="shared" si="175"/>
        <v>6.0205999132796242</v>
      </c>
    </row>
    <row r="5246" spans="2:6" x14ac:dyDescent="0.15">
      <c r="B5246" s="33">
        <v>4</v>
      </c>
      <c r="C5246" s="16">
        <v>22.024999999999999</v>
      </c>
      <c r="D5246" s="16">
        <v>74.488896147207569</v>
      </c>
      <c r="E5246" s="2">
        <f t="shared" si="174"/>
        <v>13.429159170840855</v>
      </c>
      <c r="F5246" s="2">
        <f t="shared" si="175"/>
        <v>6.0205999132796242</v>
      </c>
    </row>
    <row r="5247" spans="2:6" x14ac:dyDescent="0.15">
      <c r="B5247" s="33">
        <v>4</v>
      </c>
      <c r="C5247" s="16">
        <v>22.024999999999999</v>
      </c>
      <c r="D5247" s="16">
        <v>74.565443177827589</v>
      </c>
      <c r="E5247" s="2">
        <f t="shared" si="174"/>
        <v>13.429159170840855</v>
      </c>
      <c r="F5247" s="2">
        <f t="shared" si="175"/>
        <v>6.0205999132796242</v>
      </c>
    </row>
    <row r="5248" spans="2:6" x14ac:dyDescent="0.15">
      <c r="B5248" s="33">
        <v>4</v>
      </c>
      <c r="C5248" s="16">
        <v>22.024999999999999</v>
      </c>
      <c r="D5248" s="16">
        <v>74.265992902743079</v>
      </c>
      <c r="E5248" s="2">
        <f t="shared" si="174"/>
        <v>13.429159170840855</v>
      </c>
      <c r="F5248" s="2">
        <f t="shared" si="175"/>
        <v>6.0205999132796242</v>
      </c>
    </row>
    <row r="5249" spans="2:6" x14ac:dyDescent="0.15">
      <c r="B5249" s="33">
        <v>4</v>
      </c>
      <c r="C5249" s="16">
        <v>22.035355339059329</v>
      </c>
      <c r="D5249" s="16">
        <v>74.539031142420598</v>
      </c>
      <c r="E5249" s="2">
        <f t="shared" si="174"/>
        <v>13.431200582745005</v>
      </c>
      <c r="F5249" s="2">
        <f t="shared" si="175"/>
        <v>6.0205999132796242</v>
      </c>
    </row>
    <row r="5250" spans="2:6" x14ac:dyDescent="0.15">
      <c r="B5250" s="33">
        <v>4</v>
      </c>
      <c r="C5250" s="16">
        <v>22.035355339059329</v>
      </c>
      <c r="D5250" s="16">
        <v>74.58209782834389</v>
      </c>
      <c r="E5250" s="2">
        <f t="shared" si="174"/>
        <v>13.431200582745005</v>
      </c>
      <c r="F5250" s="2">
        <f t="shared" si="175"/>
        <v>6.0205999132796242</v>
      </c>
    </row>
    <row r="5251" spans="2:6" x14ac:dyDescent="0.15">
      <c r="B5251" s="33">
        <v>4</v>
      </c>
      <c r="C5251" s="16">
        <v>22.035355339059329</v>
      </c>
      <c r="D5251" s="16">
        <v>74.240609446907428</v>
      </c>
      <c r="E5251" s="2">
        <f t="shared" si="174"/>
        <v>13.431200582745005</v>
      </c>
      <c r="F5251" s="2">
        <f t="shared" si="175"/>
        <v>6.0205999132796242</v>
      </c>
    </row>
    <row r="5252" spans="2:6" x14ac:dyDescent="0.15">
      <c r="B5252" s="33">
        <v>4</v>
      </c>
      <c r="C5252" s="16">
        <v>22.035355339059329</v>
      </c>
      <c r="D5252" s="16">
        <v>74.678433869691517</v>
      </c>
      <c r="E5252" s="2">
        <f t="shared" si="174"/>
        <v>13.431200582745005</v>
      </c>
      <c r="F5252" s="2">
        <f t="shared" si="175"/>
        <v>6.0205999132796242</v>
      </c>
    </row>
    <row r="5253" spans="2:6" x14ac:dyDescent="0.15">
      <c r="B5253" s="33">
        <v>4</v>
      </c>
      <c r="C5253" s="16">
        <v>22.035355339059329</v>
      </c>
      <c r="D5253" s="16">
        <v>74.668606615317671</v>
      </c>
      <c r="E5253" s="2">
        <f t="shared" si="174"/>
        <v>13.431200582745005</v>
      </c>
      <c r="F5253" s="2">
        <f t="shared" si="175"/>
        <v>6.0205999132796242</v>
      </c>
    </row>
    <row r="5254" spans="2:6" x14ac:dyDescent="0.15">
      <c r="B5254" s="33">
        <v>4</v>
      </c>
      <c r="C5254" s="16">
        <v>22.035355339059329</v>
      </c>
      <c r="D5254" s="16">
        <v>74.56639085559209</v>
      </c>
      <c r="E5254" s="2">
        <f t="shared" si="174"/>
        <v>13.431200582745005</v>
      </c>
      <c r="F5254" s="2">
        <f t="shared" si="175"/>
        <v>6.0205999132796242</v>
      </c>
    </row>
    <row r="5255" spans="2:6" x14ac:dyDescent="0.15">
      <c r="B5255" s="33">
        <v>4</v>
      </c>
      <c r="C5255" s="16">
        <v>22.035355339059329</v>
      </c>
      <c r="D5255" s="16">
        <v>74.473649355075921</v>
      </c>
      <c r="E5255" s="2">
        <f t="shared" si="174"/>
        <v>13.431200582745005</v>
      </c>
      <c r="F5255" s="2">
        <f t="shared" si="175"/>
        <v>6.0205999132796242</v>
      </c>
    </row>
    <row r="5256" spans="2:6" x14ac:dyDescent="0.15">
      <c r="B5256" s="33">
        <v>4</v>
      </c>
      <c r="C5256" s="16">
        <v>22.035355339059329</v>
      </c>
      <c r="D5256" s="16">
        <v>74.432909582839741</v>
      </c>
      <c r="E5256" s="2">
        <f t="shared" si="174"/>
        <v>13.431200582745005</v>
      </c>
      <c r="F5256" s="2">
        <f t="shared" si="175"/>
        <v>6.0205999132796242</v>
      </c>
    </row>
    <row r="5257" spans="2:6" x14ac:dyDescent="0.15">
      <c r="B5257" s="33">
        <v>4</v>
      </c>
      <c r="C5257" s="16">
        <v>22.035355339059329</v>
      </c>
      <c r="D5257" s="16">
        <v>74.446798939908788</v>
      </c>
      <c r="E5257" s="2">
        <f t="shared" si="174"/>
        <v>13.431200582745005</v>
      </c>
      <c r="F5257" s="2">
        <f t="shared" si="175"/>
        <v>6.0205999132796242</v>
      </c>
    </row>
    <row r="5258" spans="2:6" x14ac:dyDescent="0.15">
      <c r="B5258" s="33">
        <v>4</v>
      </c>
      <c r="C5258" s="16">
        <v>22.035355339059329</v>
      </c>
      <c r="D5258" s="16">
        <v>74.232299208478452</v>
      </c>
      <c r="E5258" s="2">
        <f t="shared" ref="E5258:E5321" si="176">10*LOG10(C5258)</f>
        <v>13.431200582745005</v>
      </c>
      <c r="F5258" s="2">
        <f t="shared" ref="F5258:F5321" si="177">10*LOG10(B5258)</f>
        <v>6.0205999132796242</v>
      </c>
    </row>
    <row r="5259" spans="2:6" x14ac:dyDescent="0.15">
      <c r="B5259" s="33">
        <v>4</v>
      </c>
      <c r="C5259" s="16">
        <v>22.043301270189222</v>
      </c>
      <c r="D5259" s="16">
        <v>74.234120509667463</v>
      </c>
      <c r="E5259" s="2">
        <f t="shared" si="176"/>
        <v>13.43276636280553</v>
      </c>
      <c r="F5259" s="2">
        <f t="shared" si="177"/>
        <v>6.0205999132796242</v>
      </c>
    </row>
    <row r="5260" spans="2:6" x14ac:dyDescent="0.15">
      <c r="B5260" s="33">
        <v>4</v>
      </c>
      <c r="C5260" s="16">
        <v>22.043301270189222</v>
      </c>
      <c r="D5260" s="16">
        <v>74.633098890148403</v>
      </c>
      <c r="E5260" s="2">
        <f t="shared" si="176"/>
        <v>13.43276636280553</v>
      </c>
      <c r="F5260" s="2">
        <f t="shared" si="177"/>
        <v>6.0205999132796242</v>
      </c>
    </row>
    <row r="5261" spans="2:6" x14ac:dyDescent="0.15">
      <c r="B5261" s="33">
        <v>4</v>
      </c>
      <c r="C5261" s="16">
        <v>22.043301270189222</v>
      </c>
      <c r="D5261" s="16">
        <v>74.66671732264173</v>
      </c>
      <c r="E5261" s="2">
        <f t="shared" si="176"/>
        <v>13.43276636280553</v>
      </c>
      <c r="F5261" s="2">
        <f t="shared" si="177"/>
        <v>6.0205999132796242</v>
      </c>
    </row>
    <row r="5262" spans="2:6" x14ac:dyDescent="0.15">
      <c r="B5262" s="33">
        <v>4</v>
      </c>
      <c r="C5262" s="16">
        <v>22.043301270189222</v>
      </c>
      <c r="D5262" s="16">
        <v>74.470886541130966</v>
      </c>
      <c r="E5262" s="2">
        <f t="shared" si="176"/>
        <v>13.43276636280553</v>
      </c>
      <c r="F5262" s="2">
        <f t="shared" si="177"/>
        <v>6.0205999132796242</v>
      </c>
    </row>
    <row r="5263" spans="2:6" x14ac:dyDescent="0.15">
      <c r="B5263" s="33">
        <v>4</v>
      </c>
      <c r="C5263" s="16">
        <v>22.043301270189222</v>
      </c>
      <c r="D5263" s="16">
        <v>74.434131837729538</v>
      </c>
      <c r="E5263" s="2">
        <f t="shared" si="176"/>
        <v>13.43276636280553</v>
      </c>
      <c r="F5263" s="2">
        <f t="shared" si="177"/>
        <v>6.0205999132796242</v>
      </c>
    </row>
    <row r="5264" spans="2:6" x14ac:dyDescent="0.15">
      <c r="B5264" s="33">
        <v>4</v>
      </c>
      <c r="C5264" s="16">
        <v>22.043301270189222</v>
      </c>
      <c r="D5264" s="16">
        <v>74.712336032574001</v>
      </c>
      <c r="E5264" s="2">
        <f t="shared" si="176"/>
        <v>13.43276636280553</v>
      </c>
      <c r="F5264" s="2">
        <f t="shared" si="177"/>
        <v>6.0205999132796242</v>
      </c>
    </row>
    <row r="5265" spans="2:6" x14ac:dyDescent="0.15">
      <c r="B5265" s="33">
        <v>4</v>
      </c>
      <c r="C5265" s="16">
        <v>22.043301270189222</v>
      </c>
      <c r="D5265" s="16">
        <v>74.808768701547621</v>
      </c>
      <c r="E5265" s="2">
        <f t="shared" si="176"/>
        <v>13.43276636280553</v>
      </c>
      <c r="F5265" s="2">
        <f t="shared" si="177"/>
        <v>6.0205999132796242</v>
      </c>
    </row>
    <row r="5266" spans="2:6" x14ac:dyDescent="0.15">
      <c r="B5266" s="33">
        <v>4</v>
      </c>
      <c r="C5266" s="16">
        <v>22.043301270189222</v>
      </c>
      <c r="D5266" s="16">
        <v>74.039394502015369</v>
      </c>
      <c r="E5266" s="2">
        <f t="shared" si="176"/>
        <v>13.43276636280553</v>
      </c>
      <c r="F5266" s="2">
        <f t="shared" si="177"/>
        <v>6.0205999132796242</v>
      </c>
    </row>
    <row r="5267" spans="2:6" x14ac:dyDescent="0.15">
      <c r="B5267" s="33">
        <v>4</v>
      </c>
      <c r="C5267" s="16">
        <v>22.043301270189222</v>
      </c>
      <c r="D5267" s="16">
        <v>74.329471558234744</v>
      </c>
      <c r="E5267" s="2">
        <f t="shared" si="176"/>
        <v>13.43276636280553</v>
      </c>
      <c r="F5267" s="2">
        <f t="shared" si="177"/>
        <v>6.0205999132796242</v>
      </c>
    </row>
    <row r="5268" spans="2:6" x14ac:dyDescent="0.15">
      <c r="B5268" s="33">
        <v>4</v>
      </c>
      <c r="C5268" s="16">
        <v>22.043301270189222</v>
      </c>
      <c r="D5268" s="16">
        <v>74.354545171452259</v>
      </c>
      <c r="E5268" s="2">
        <f t="shared" si="176"/>
        <v>13.43276636280553</v>
      </c>
      <c r="F5268" s="2">
        <f t="shared" si="177"/>
        <v>6.0205999132796242</v>
      </c>
    </row>
    <row r="5269" spans="2:6" x14ac:dyDescent="0.15">
      <c r="B5269" s="33">
        <v>4</v>
      </c>
      <c r="C5269" s="16">
        <v>22.05</v>
      </c>
      <c r="D5269" s="16">
        <v>74.377252931821317</v>
      </c>
      <c r="E5269" s="2">
        <f t="shared" si="176"/>
        <v>13.434085938038574</v>
      </c>
      <c r="F5269" s="2">
        <f t="shared" si="177"/>
        <v>6.0205999132796242</v>
      </c>
    </row>
    <row r="5270" spans="2:6" x14ac:dyDescent="0.15">
      <c r="B5270" s="33">
        <v>4</v>
      </c>
      <c r="C5270" s="16">
        <v>22.05</v>
      </c>
      <c r="D5270" s="16">
        <v>74.711509260350283</v>
      </c>
      <c r="E5270" s="2">
        <f t="shared" si="176"/>
        <v>13.434085938038574</v>
      </c>
      <c r="F5270" s="2">
        <f t="shared" si="177"/>
        <v>6.0205999132796242</v>
      </c>
    </row>
    <row r="5271" spans="2:6" x14ac:dyDescent="0.15">
      <c r="B5271" s="33">
        <v>4</v>
      </c>
      <c r="C5271" s="16">
        <v>22.05</v>
      </c>
      <c r="D5271" s="16">
        <v>74.442563196653865</v>
      </c>
      <c r="E5271" s="2">
        <f t="shared" si="176"/>
        <v>13.434085938038574</v>
      </c>
      <c r="F5271" s="2">
        <f t="shared" si="177"/>
        <v>6.0205999132796242</v>
      </c>
    </row>
    <row r="5272" spans="2:6" x14ac:dyDescent="0.15">
      <c r="B5272" s="33">
        <v>4</v>
      </c>
      <c r="C5272" s="16">
        <v>22.05</v>
      </c>
      <c r="D5272" s="16">
        <v>74.618302812712031</v>
      </c>
      <c r="E5272" s="2">
        <f t="shared" si="176"/>
        <v>13.434085938038574</v>
      </c>
      <c r="F5272" s="2">
        <f t="shared" si="177"/>
        <v>6.0205999132796242</v>
      </c>
    </row>
    <row r="5273" spans="2:6" x14ac:dyDescent="0.15">
      <c r="B5273" s="33">
        <v>4</v>
      </c>
      <c r="C5273" s="16">
        <v>22.05</v>
      </c>
      <c r="D5273" s="16">
        <v>74.608906848928171</v>
      </c>
      <c r="E5273" s="2">
        <f t="shared" si="176"/>
        <v>13.434085938038574</v>
      </c>
      <c r="F5273" s="2">
        <f t="shared" si="177"/>
        <v>6.0205999132796242</v>
      </c>
    </row>
    <row r="5274" spans="2:6" x14ac:dyDescent="0.15">
      <c r="B5274" s="33">
        <v>4</v>
      </c>
      <c r="C5274" s="16">
        <v>22.05</v>
      </c>
      <c r="D5274" s="16">
        <v>74.4768526031215</v>
      </c>
      <c r="E5274" s="2">
        <f t="shared" si="176"/>
        <v>13.434085938038574</v>
      </c>
      <c r="F5274" s="2">
        <f t="shared" si="177"/>
        <v>6.0205999132796242</v>
      </c>
    </row>
    <row r="5275" spans="2:6" x14ac:dyDescent="0.15">
      <c r="B5275" s="33">
        <v>4</v>
      </c>
      <c r="C5275" s="16">
        <v>22.05</v>
      </c>
      <c r="D5275" s="16">
        <v>74.7070505014715</v>
      </c>
      <c r="E5275" s="2">
        <f t="shared" si="176"/>
        <v>13.434085938038574</v>
      </c>
      <c r="F5275" s="2">
        <f t="shared" si="177"/>
        <v>6.0205999132796242</v>
      </c>
    </row>
    <row r="5276" spans="2:6" x14ac:dyDescent="0.15">
      <c r="B5276" s="33">
        <v>4</v>
      </c>
      <c r="C5276" s="16">
        <v>22.05</v>
      </c>
      <c r="D5276" s="16">
        <v>74.489892108407915</v>
      </c>
      <c r="E5276" s="2">
        <f t="shared" si="176"/>
        <v>13.434085938038574</v>
      </c>
      <c r="F5276" s="2">
        <f t="shared" si="177"/>
        <v>6.0205999132796242</v>
      </c>
    </row>
    <row r="5277" spans="2:6" x14ac:dyDescent="0.15">
      <c r="B5277" s="33">
        <v>4</v>
      </c>
      <c r="C5277" s="16">
        <v>22.05</v>
      </c>
      <c r="D5277" s="16">
        <v>74.044594974527655</v>
      </c>
      <c r="E5277" s="2">
        <f t="shared" si="176"/>
        <v>13.434085938038574</v>
      </c>
      <c r="F5277" s="2">
        <f t="shared" si="177"/>
        <v>6.0205999132796242</v>
      </c>
    </row>
    <row r="5278" spans="2:6" x14ac:dyDescent="0.15">
      <c r="B5278" s="33">
        <v>4</v>
      </c>
      <c r="C5278" s="16">
        <v>22.05</v>
      </c>
      <c r="D5278" s="16">
        <v>74.634322384987883</v>
      </c>
      <c r="E5278" s="2">
        <f t="shared" si="176"/>
        <v>13.434085938038574</v>
      </c>
      <c r="F5278" s="2">
        <f t="shared" si="177"/>
        <v>6.0205999132796242</v>
      </c>
    </row>
    <row r="5279" spans="2:6" x14ac:dyDescent="0.15">
      <c r="B5279" s="33">
        <v>4</v>
      </c>
      <c r="C5279" s="16">
        <v>22.055901699437495</v>
      </c>
      <c r="D5279" s="16">
        <v>74.398116646861055</v>
      </c>
      <c r="E5279" s="2">
        <f t="shared" si="176"/>
        <v>13.435248175025505</v>
      </c>
      <c r="F5279" s="2">
        <f t="shared" si="177"/>
        <v>6.0205999132796242</v>
      </c>
    </row>
    <row r="5280" spans="2:6" x14ac:dyDescent="0.15">
      <c r="B5280" s="33">
        <v>4</v>
      </c>
      <c r="C5280" s="16">
        <v>22.055901699437495</v>
      </c>
      <c r="D5280" s="16">
        <v>74.604368385538692</v>
      </c>
      <c r="E5280" s="2">
        <f t="shared" si="176"/>
        <v>13.435248175025505</v>
      </c>
      <c r="F5280" s="2">
        <f t="shared" si="177"/>
        <v>6.0205999132796242</v>
      </c>
    </row>
    <row r="5281" spans="2:6" x14ac:dyDescent="0.15">
      <c r="B5281" s="33">
        <v>4</v>
      </c>
      <c r="C5281" s="16">
        <v>22.055901699437495</v>
      </c>
      <c r="D5281" s="16">
        <v>74.670815298027264</v>
      </c>
      <c r="E5281" s="2">
        <f t="shared" si="176"/>
        <v>13.435248175025505</v>
      </c>
      <c r="F5281" s="2">
        <f t="shared" si="177"/>
        <v>6.0205999132796242</v>
      </c>
    </row>
    <row r="5282" spans="2:6" x14ac:dyDescent="0.15">
      <c r="B5282" s="33">
        <v>4</v>
      </c>
      <c r="C5282" s="16">
        <v>22.055901699437495</v>
      </c>
      <c r="D5282" s="16">
        <v>74.37370821520544</v>
      </c>
      <c r="E5282" s="2">
        <f t="shared" si="176"/>
        <v>13.435248175025505</v>
      </c>
      <c r="F5282" s="2">
        <f t="shared" si="177"/>
        <v>6.0205999132796242</v>
      </c>
    </row>
    <row r="5283" spans="2:6" x14ac:dyDescent="0.15">
      <c r="B5283" s="33">
        <v>4</v>
      </c>
      <c r="C5283" s="16">
        <v>22.055901699437495</v>
      </c>
      <c r="D5283" s="16">
        <v>74.540254871027798</v>
      </c>
      <c r="E5283" s="2">
        <f t="shared" si="176"/>
        <v>13.435248175025505</v>
      </c>
      <c r="F5283" s="2">
        <f t="shared" si="177"/>
        <v>6.0205999132796242</v>
      </c>
    </row>
    <row r="5284" spans="2:6" x14ac:dyDescent="0.15">
      <c r="B5284" s="33">
        <v>4</v>
      </c>
      <c r="C5284" s="16">
        <v>22.055901699437495</v>
      </c>
      <c r="D5284" s="16">
        <v>74.462168662118501</v>
      </c>
      <c r="E5284" s="2">
        <f t="shared" si="176"/>
        <v>13.435248175025505</v>
      </c>
      <c r="F5284" s="2">
        <f t="shared" si="177"/>
        <v>6.0205999132796242</v>
      </c>
    </row>
    <row r="5285" spans="2:6" x14ac:dyDescent="0.15">
      <c r="B5285" s="33">
        <v>4</v>
      </c>
      <c r="C5285" s="16">
        <v>22.055901699437495</v>
      </c>
      <c r="D5285" s="16">
        <v>74.617996408992212</v>
      </c>
      <c r="E5285" s="2">
        <f t="shared" si="176"/>
        <v>13.435248175025505</v>
      </c>
      <c r="F5285" s="2">
        <f t="shared" si="177"/>
        <v>6.0205999132796242</v>
      </c>
    </row>
    <row r="5286" spans="2:6" x14ac:dyDescent="0.15">
      <c r="B5286" s="33">
        <v>4</v>
      </c>
      <c r="C5286" s="16">
        <v>22.055901699437495</v>
      </c>
      <c r="D5286" s="16">
        <v>74.620173106739031</v>
      </c>
      <c r="E5286" s="2">
        <f t="shared" si="176"/>
        <v>13.435248175025505</v>
      </c>
      <c r="F5286" s="2">
        <f t="shared" si="177"/>
        <v>6.0205999132796242</v>
      </c>
    </row>
    <row r="5287" spans="2:6" x14ac:dyDescent="0.15">
      <c r="B5287" s="33">
        <v>4</v>
      </c>
      <c r="C5287" s="16">
        <v>22.055901699437495</v>
      </c>
      <c r="D5287" s="16">
        <v>74.700419846227163</v>
      </c>
      <c r="E5287" s="2">
        <f t="shared" si="176"/>
        <v>13.435248175025505</v>
      </c>
      <c r="F5287" s="2">
        <f t="shared" si="177"/>
        <v>6.0205999132796242</v>
      </c>
    </row>
    <row r="5288" spans="2:6" x14ac:dyDescent="0.15">
      <c r="B5288" s="33">
        <v>4</v>
      </c>
      <c r="C5288" s="16">
        <v>22.055901699437495</v>
      </c>
      <c r="D5288" s="16">
        <v>74.53782275665273</v>
      </c>
      <c r="E5288" s="2">
        <f t="shared" si="176"/>
        <v>13.435248175025505</v>
      </c>
      <c r="F5288" s="2">
        <f t="shared" si="177"/>
        <v>6.0205999132796242</v>
      </c>
    </row>
    <row r="5289" spans="2:6" x14ac:dyDescent="0.15">
      <c r="B5289" s="33">
        <v>4</v>
      </c>
      <c r="C5289" s="16">
        <v>22.055901699437495</v>
      </c>
      <c r="D5289" s="16">
        <v>74.700566007243197</v>
      </c>
      <c r="E5289" s="2">
        <f t="shared" si="176"/>
        <v>13.435248175025505</v>
      </c>
      <c r="F5289" s="2">
        <f t="shared" si="177"/>
        <v>6.0205999132796242</v>
      </c>
    </row>
    <row r="5290" spans="2:6" x14ac:dyDescent="0.15">
      <c r="B5290" s="33">
        <v>4</v>
      </c>
      <c r="C5290" s="16">
        <v>22.055901699437495</v>
      </c>
      <c r="D5290" s="16">
        <v>75.054030461642554</v>
      </c>
      <c r="E5290" s="2">
        <f t="shared" si="176"/>
        <v>13.435248175025505</v>
      </c>
      <c r="F5290" s="2">
        <f t="shared" si="177"/>
        <v>6.0205999132796242</v>
      </c>
    </row>
    <row r="5291" spans="2:6" x14ac:dyDescent="0.15">
      <c r="B5291" s="33">
        <v>4</v>
      </c>
      <c r="C5291" s="16">
        <v>22.055901699437495</v>
      </c>
      <c r="D5291" s="16">
        <v>74.573995988770278</v>
      </c>
      <c r="E5291" s="2">
        <f t="shared" si="176"/>
        <v>13.435248175025505</v>
      </c>
      <c r="F5291" s="2">
        <f t="shared" si="177"/>
        <v>6.0205999132796242</v>
      </c>
    </row>
    <row r="5292" spans="2:6" x14ac:dyDescent="0.15">
      <c r="B5292" s="33">
        <v>4</v>
      </c>
      <c r="C5292" s="16">
        <v>22.055901699437495</v>
      </c>
      <c r="D5292" s="16">
        <v>74.562750054761196</v>
      </c>
      <c r="E5292" s="2">
        <f t="shared" si="176"/>
        <v>13.435248175025505</v>
      </c>
      <c r="F5292" s="2">
        <f t="shared" si="177"/>
        <v>6.0205999132796242</v>
      </c>
    </row>
    <row r="5293" spans="2:6" x14ac:dyDescent="0.15">
      <c r="B5293" s="33">
        <v>4</v>
      </c>
      <c r="C5293" s="16">
        <v>22.055901699437495</v>
      </c>
      <c r="D5293" s="16">
        <v>74.423061956340518</v>
      </c>
      <c r="E5293" s="2">
        <f t="shared" si="176"/>
        <v>13.435248175025505</v>
      </c>
      <c r="F5293" s="2">
        <f t="shared" si="177"/>
        <v>6.0205999132796242</v>
      </c>
    </row>
    <row r="5294" spans="2:6" x14ac:dyDescent="0.15">
      <c r="B5294" s="33">
        <v>4</v>
      </c>
      <c r="C5294" s="16">
        <v>22.055901699437495</v>
      </c>
      <c r="D5294" s="16">
        <v>74.654010734212989</v>
      </c>
      <c r="E5294" s="2">
        <f t="shared" si="176"/>
        <v>13.435248175025505</v>
      </c>
      <c r="F5294" s="2">
        <f t="shared" si="177"/>
        <v>6.0205999132796242</v>
      </c>
    </row>
    <row r="5295" spans="2:6" x14ac:dyDescent="0.15">
      <c r="B5295" s="33">
        <v>4</v>
      </c>
      <c r="C5295" s="16">
        <v>22.055901699437495</v>
      </c>
      <c r="D5295" s="16">
        <v>74.196829035602974</v>
      </c>
      <c r="E5295" s="2">
        <f t="shared" si="176"/>
        <v>13.435248175025505</v>
      </c>
      <c r="F5295" s="2">
        <f t="shared" si="177"/>
        <v>6.0205999132796242</v>
      </c>
    </row>
    <row r="5296" spans="2:6" x14ac:dyDescent="0.15">
      <c r="B5296" s="33">
        <v>4</v>
      </c>
      <c r="C5296" s="16">
        <v>22.055901699437495</v>
      </c>
      <c r="D5296" s="16">
        <v>74.515510502662934</v>
      </c>
      <c r="E5296" s="2">
        <f t="shared" si="176"/>
        <v>13.435248175025505</v>
      </c>
      <c r="F5296" s="2">
        <f t="shared" si="177"/>
        <v>6.0205999132796242</v>
      </c>
    </row>
    <row r="5297" spans="2:6" x14ac:dyDescent="0.15">
      <c r="B5297" s="33">
        <v>4</v>
      </c>
      <c r="C5297" s="16">
        <v>22.055901699437495</v>
      </c>
      <c r="D5297" s="16">
        <v>74.52612064663856</v>
      </c>
      <c r="E5297" s="2">
        <f t="shared" si="176"/>
        <v>13.435248175025505</v>
      </c>
      <c r="F5297" s="2">
        <f t="shared" si="177"/>
        <v>6.0205999132796242</v>
      </c>
    </row>
    <row r="5298" spans="2:6" x14ac:dyDescent="0.15">
      <c r="B5298" s="33">
        <v>4</v>
      </c>
      <c r="C5298" s="16">
        <v>22.055901699437495</v>
      </c>
      <c r="D5298" s="16">
        <v>74.395304902093145</v>
      </c>
      <c r="E5298" s="2">
        <f t="shared" si="176"/>
        <v>13.435248175025505</v>
      </c>
      <c r="F5298" s="2">
        <f t="shared" si="177"/>
        <v>6.0205999132796242</v>
      </c>
    </row>
    <row r="5299" spans="2:6" x14ac:dyDescent="0.15">
      <c r="B5299" s="33">
        <v>4</v>
      </c>
      <c r="C5299" s="16">
        <v>22.055901699437495</v>
      </c>
      <c r="D5299" s="16">
        <v>74.523250037854751</v>
      </c>
      <c r="E5299" s="2">
        <f t="shared" si="176"/>
        <v>13.435248175025505</v>
      </c>
      <c r="F5299" s="2">
        <f t="shared" si="177"/>
        <v>6.0205999132796242</v>
      </c>
    </row>
    <row r="5300" spans="2:6" x14ac:dyDescent="0.15">
      <c r="B5300" s="33">
        <v>4</v>
      </c>
      <c r="C5300" s="16">
        <v>22.061237243569579</v>
      </c>
      <c r="D5300" s="16">
        <v>74.471774684415223</v>
      </c>
      <c r="E5300" s="2">
        <f t="shared" si="176"/>
        <v>13.436298649939033</v>
      </c>
      <c r="F5300" s="2">
        <f t="shared" si="177"/>
        <v>6.0205999132796242</v>
      </c>
    </row>
    <row r="5301" spans="2:6" x14ac:dyDescent="0.15">
      <c r="B5301" s="33">
        <v>4</v>
      </c>
      <c r="C5301" s="16">
        <v>22.061237243569579</v>
      </c>
      <c r="D5301" s="16">
        <v>74.364550404590958</v>
      </c>
      <c r="E5301" s="2">
        <f t="shared" si="176"/>
        <v>13.436298649939033</v>
      </c>
      <c r="F5301" s="2">
        <f t="shared" si="177"/>
        <v>6.0205999132796242</v>
      </c>
    </row>
    <row r="5302" spans="2:6" x14ac:dyDescent="0.15">
      <c r="B5302" s="33">
        <v>4</v>
      </c>
      <c r="C5302" s="16">
        <v>22.061237243569579</v>
      </c>
      <c r="D5302" s="16">
        <v>74.31102264361202</v>
      </c>
      <c r="E5302" s="2">
        <f t="shared" si="176"/>
        <v>13.436298649939033</v>
      </c>
      <c r="F5302" s="2">
        <f t="shared" si="177"/>
        <v>6.0205999132796242</v>
      </c>
    </row>
    <row r="5303" spans="2:6" x14ac:dyDescent="0.15">
      <c r="B5303" s="33">
        <v>4</v>
      </c>
      <c r="C5303" s="16">
        <v>22.061237243569579</v>
      </c>
      <c r="D5303" s="16">
        <v>74.316252756745897</v>
      </c>
      <c r="E5303" s="2">
        <f t="shared" si="176"/>
        <v>13.436298649939033</v>
      </c>
      <c r="F5303" s="2">
        <f t="shared" si="177"/>
        <v>6.0205999132796242</v>
      </c>
    </row>
    <row r="5304" spans="2:6" x14ac:dyDescent="0.15">
      <c r="B5304" s="33">
        <v>4</v>
      </c>
      <c r="C5304" s="16">
        <v>22.061237243569579</v>
      </c>
      <c r="D5304" s="16">
        <v>74.56486110956412</v>
      </c>
      <c r="E5304" s="2">
        <f t="shared" si="176"/>
        <v>13.436298649939033</v>
      </c>
      <c r="F5304" s="2">
        <f t="shared" si="177"/>
        <v>6.0205999132796242</v>
      </c>
    </row>
    <row r="5305" spans="2:6" x14ac:dyDescent="0.15">
      <c r="B5305" s="33">
        <v>4</v>
      </c>
      <c r="C5305" s="16">
        <v>22.061237243569579</v>
      </c>
      <c r="D5305" s="16">
        <v>74.689215684025157</v>
      </c>
      <c r="E5305" s="2">
        <f t="shared" si="176"/>
        <v>13.436298649939033</v>
      </c>
      <c r="F5305" s="2">
        <f t="shared" si="177"/>
        <v>6.0205999132796242</v>
      </c>
    </row>
    <row r="5306" spans="2:6" x14ac:dyDescent="0.15">
      <c r="B5306" s="33">
        <v>4</v>
      </c>
      <c r="C5306" s="16">
        <v>22.061237243569579</v>
      </c>
      <c r="D5306" s="16">
        <v>74.742098200532382</v>
      </c>
      <c r="E5306" s="2">
        <f t="shared" si="176"/>
        <v>13.436298649939033</v>
      </c>
      <c r="F5306" s="2">
        <f t="shared" si="177"/>
        <v>6.0205999132796242</v>
      </c>
    </row>
    <row r="5307" spans="2:6" x14ac:dyDescent="0.15">
      <c r="B5307" s="33">
        <v>4</v>
      </c>
      <c r="C5307" s="16">
        <v>22.061237243569579</v>
      </c>
      <c r="D5307" s="16">
        <v>74.664890982718276</v>
      </c>
      <c r="E5307" s="2">
        <f t="shared" si="176"/>
        <v>13.436298649939033</v>
      </c>
      <c r="F5307" s="2">
        <f t="shared" si="177"/>
        <v>6.0205999132796242</v>
      </c>
    </row>
    <row r="5308" spans="2:6" x14ac:dyDescent="0.15">
      <c r="B5308" s="33">
        <v>4</v>
      </c>
      <c r="C5308" s="16">
        <v>22.061237243569579</v>
      </c>
      <c r="D5308" s="16">
        <v>74.556193778352423</v>
      </c>
      <c r="E5308" s="2">
        <f t="shared" si="176"/>
        <v>13.436298649939033</v>
      </c>
      <c r="F5308" s="2">
        <f t="shared" si="177"/>
        <v>6.0205999132796242</v>
      </c>
    </row>
    <row r="5309" spans="2:6" x14ac:dyDescent="0.15">
      <c r="B5309" s="33">
        <v>4</v>
      </c>
      <c r="C5309" s="16">
        <v>22.061237243569579</v>
      </c>
      <c r="D5309" s="16">
        <v>74.469863354168396</v>
      </c>
      <c r="E5309" s="2">
        <f t="shared" si="176"/>
        <v>13.436298649939033</v>
      </c>
      <c r="F5309" s="2">
        <f t="shared" si="177"/>
        <v>6.0205999132796242</v>
      </c>
    </row>
    <row r="5310" spans="2:6" x14ac:dyDescent="0.15">
      <c r="B5310" s="33">
        <v>4</v>
      </c>
      <c r="C5310" s="16">
        <v>22.061237243569579</v>
      </c>
      <c r="D5310" s="16">
        <v>74.560993416784072</v>
      </c>
      <c r="E5310" s="2">
        <f t="shared" si="176"/>
        <v>13.436298649939033</v>
      </c>
      <c r="F5310" s="2">
        <f t="shared" si="177"/>
        <v>6.0205999132796242</v>
      </c>
    </row>
    <row r="5311" spans="2:6" x14ac:dyDescent="0.15">
      <c r="B5311" s="33">
        <v>4</v>
      </c>
      <c r="C5311" s="16">
        <v>22.061237243569579</v>
      </c>
      <c r="D5311" s="16">
        <v>74.888095436120764</v>
      </c>
      <c r="E5311" s="2">
        <f t="shared" si="176"/>
        <v>13.436298649939033</v>
      </c>
      <c r="F5311" s="2">
        <f t="shared" si="177"/>
        <v>6.0205999132796242</v>
      </c>
    </row>
    <row r="5312" spans="2:6" x14ac:dyDescent="0.15">
      <c r="B5312" s="33">
        <v>4</v>
      </c>
      <c r="C5312" s="16">
        <v>22.061237243569579</v>
      </c>
      <c r="D5312" s="16">
        <v>74.965607546719497</v>
      </c>
      <c r="E5312" s="2">
        <f t="shared" si="176"/>
        <v>13.436298649939033</v>
      </c>
      <c r="F5312" s="2">
        <f t="shared" si="177"/>
        <v>6.0205999132796242</v>
      </c>
    </row>
    <row r="5313" spans="2:6" x14ac:dyDescent="0.15">
      <c r="B5313" s="33">
        <v>4</v>
      </c>
      <c r="C5313" s="16">
        <v>22.061237243569579</v>
      </c>
      <c r="D5313" s="16">
        <v>74.679046904146929</v>
      </c>
      <c r="E5313" s="2">
        <f t="shared" si="176"/>
        <v>13.436298649939033</v>
      </c>
      <c r="F5313" s="2">
        <f t="shared" si="177"/>
        <v>6.0205999132796242</v>
      </c>
    </row>
    <row r="5314" spans="2:6" x14ac:dyDescent="0.15">
      <c r="B5314" s="33">
        <v>4</v>
      </c>
      <c r="C5314" s="16">
        <v>22.061237243569579</v>
      </c>
      <c r="D5314" s="16">
        <v>74.484899883865566</v>
      </c>
      <c r="E5314" s="2">
        <f t="shared" si="176"/>
        <v>13.436298649939033</v>
      </c>
      <c r="F5314" s="2">
        <f t="shared" si="177"/>
        <v>6.0205999132796242</v>
      </c>
    </row>
    <row r="5315" spans="2:6" x14ac:dyDescent="0.15">
      <c r="B5315" s="33">
        <v>4</v>
      </c>
      <c r="C5315" s="16">
        <v>22.061237243569579</v>
      </c>
      <c r="D5315" s="16">
        <v>74.543814035759581</v>
      </c>
      <c r="E5315" s="2">
        <f t="shared" si="176"/>
        <v>13.436298649939033</v>
      </c>
      <c r="F5315" s="2">
        <f t="shared" si="177"/>
        <v>6.0205999132796242</v>
      </c>
    </row>
    <row r="5316" spans="2:6" x14ac:dyDescent="0.15">
      <c r="B5316" s="33">
        <v>4</v>
      </c>
      <c r="C5316" s="16">
        <v>22.061237243569579</v>
      </c>
      <c r="D5316" s="16">
        <v>74.631781583675888</v>
      </c>
      <c r="E5316" s="2">
        <f t="shared" si="176"/>
        <v>13.436298649939033</v>
      </c>
      <c r="F5316" s="2">
        <f t="shared" si="177"/>
        <v>6.0205999132796242</v>
      </c>
    </row>
    <row r="5317" spans="2:6" x14ac:dyDescent="0.15">
      <c r="B5317" s="33">
        <v>4</v>
      </c>
      <c r="C5317" s="16">
        <v>22.061237243569579</v>
      </c>
      <c r="D5317" s="16">
        <v>74.657512852276056</v>
      </c>
      <c r="E5317" s="2">
        <f t="shared" si="176"/>
        <v>13.436298649939033</v>
      </c>
      <c r="F5317" s="2">
        <f t="shared" si="177"/>
        <v>6.0205999132796242</v>
      </c>
    </row>
    <row r="5318" spans="2:6" x14ac:dyDescent="0.15">
      <c r="B5318" s="33">
        <v>4</v>
      </c>
      <c r="C5318" s="16">
        <v>22.061237243569579</v>
      </c>
      <c r="D5318" s="16">
        <v>74.303164684425013</v>
      </c>
      <c r="E5318" s="2">
        <f t="shared" si="176"/>
        <v>13.436298649939033</v>
      </c>
      <c r="F5318" s="2">
        <f t="shared" si="177"/>
        <v>6.0205999132796242</v>
      </c>
    </row>
    <row r="5319" spans="2:6" x14ac:dyDescent="0.15">
      <c r="B5319" s="33">
        <v>4</v>
      </c>
      <c r="C5319" s="16">
        <v>22.061237243569579</v>
      </c>
      <c r="D5319" s="16">
        <v>74.383876453920749</v>
      </c>
      <c r="E5319" s="2">
        <f t="shared" si="176"/>
        <v>13.436298649939033</v>
      </c>
      <c r="F5319" s="2">
        <f t="shared" si="177"/>
        <v>6.0205999132796242</v>
      </c>
    </row>
    <row r="5320" spans="2:6" x14ac:dyDescent="0.15">
      <c r="B5320" s="33">
        <v>4</v>
      </c>
      <c r="C5320" s="16">
        <v>22.061237243569579</v>
      </c>
      <c r="D5320" s="16">
        <v>73.894079685326034</v>
      </c>
      <c r="E5320" s="2">
        <f t="shared" si="176"/>
        <v>13.436298649939033</v>
      </c>
      <c r="F5320" s="2">
        <f t="shared" si="177"/>
        <v>6.0205999132796242</v>
      </c>
    </row>
    <row r="5321" spans="2:6" x14ac:dyDescent="0.15">
      <c r="B5321" s="33">
        <v>4</v>
      </c>
      <c r="C5321" s="16">
        <v>22.061237243569579</v>
      </c>
      <c r="D5321" s="16">
        <v>74.63888794749468</v>
      </c>
      <c r="E5321" s="2">
        <f t="shared" si="176"/>
        <v>13.436298649939033</v>
      </c>
      <c r="F5321" s="2">
        <f t="shared" si="177"/>
        <v>6.0205999132796242</v>
      </c>
    </row>
    <row r="5322" spans="2:6" x14ac:dyDescent="0.15">
      <c r="B5322" s="33">
        <v>4</v>
      </c>
      <c r="C5322" s="16">
        <v>22.061237243569579</v>
      </c>
      <c r="D5322" s="16">
        <v>74.52295793233651</v>
      </c>
      <c r="E5322" s="2">
        <f t="shared" ref="E5322:E5385" si="178">10*LOG10(C5322)</f>
        <v>13.436298649939033</v>
      </c>
      <c r="F5322" s="2">
        <f t="shared" ref="F5322:F5385" si="179">10*LOG10(B5322)</f>
        <v>6.0205999132796242</v>
      </c>
    </row>
    <row r="5323" spans="2:6" x14ac:dyDescent="0.15">
      <c r="B5323" s="33">
        <v>4</v>
      </c>
      <c r="C5323" s="16">
        <v>22.061237243569579</v>
      </c>
      <c r="D5323" s="16">
        <v>74.305217318406093</v>
      </c>
      <c r="E5323" s="2">
        <f t="shared" si="178"/>
        <v>13.436298649939033</v>
      </c>
      <c r="F5323" s="2">
        <f t="shared" si="179"/>
        <v>6.0205999132796242</v>
      </c>
    </row>
    <row r="5324" spans="2:6" x14ac:dyDescent="0.15">
      <c r="B5324" s="33">
        <v>4</v>
      </c>
      <c r="C5324" s="16">
        <v>22.061237243569579</v>
      </c>
      <c r="D5324" s="16">
        <v>74.393646775349808</v>
      </c>
      <c r="E5324" s="2">
        <f t="shared" si="178"/>
        <v>13.436298649939033</v>
      </c>
      <c r="F5324" s="2">
        <f t="shared" si="179"/>
        <v>6.0205999132796242</v>
      </c>
    </row>
    <row r="5325" spans="2:6" x14ac:dyDescent="0.15">
      <c r="B5325" s="33">
        <v>4</v>
      </c>
      <c r="C5325" s="16">
        <v>22.061237243569579</v>
      </c>
      <c r="D5325" s="16">
        <v>74.220365402735084</v>
      </c>
      <c r="E5325" s="2">
        <f t="shared" si="178"/>
        <v>13.436298649939033</v>
      </c>
      <c r="F5325" s="2">
        <f t="shared" si="179"/>
        <v>6.0205999132796242</v>
      </c>
    </row>
    <row r="5326" spans="2:6" x14ac:dyDescent="0.15">
      <c r="B5326" s="33">
        <v>4</v>
      </c>
      <c r="C5326" s="16">
        <v>22.061237243569579</v>
      </c>
      <c r="D5326" s="16">
        <v>74.148342794824501</v>
      </c>
      <c r="E5326" s="2">
        <f t="shared" si="178"/>
        <v>13.436298649939033</v>
      </c>
      <c r="F5326" s="2">
        <f t="shared" si="179"/>
        <v>6.0205999132796242</v>
      </c>
    </row>
    <row r="5327" spans="2:6" x14ac:dyDescent="0.15">
      <c r="B5327" s="33">
        <v>4</v>
      </c>
      <c r="C5327" s="16">
        <v>22.061237243569579</v>
      </c>
      <c r="D5327" s="16">
        <v>74.685785020036406</v>
      </c>
      <c r="E5327" s="2">
        <f t="shared" si="178"/>
        <v>13.436298649939033</v>
      </c>
      <c r="F5327" s="2">
        <f t="shared" si="179"/>
        <v>6.0205999132796242</v>
      </c>
    </row>
    <row r="5328" spans="2:6" x14ac:dyDescent="0.15">
      <c r="B5328" s="33">
        <v>4</v>
      </c>
      <c r="C5328" s="16">
        <v>22.061237243569579</v>
      </c>
      <c r="D5328" s="16">
        <v>74.851613219618898</v>
      </c>
      <c r="E5328" s="2">
        <f t="shared" si="178"/>
        <v>13.436298649939033</v>
      </c>
      <c r="F5328" s="2">
        <f t="shared" si="179"/>
        <v>6.0205999132796242</v>
      </c>
    </row>
    <row r="5329" spans="2:6" x14ac:dyDescent="0.15">
      <c r="B5329" s="33">
        <v>4</v>
      </c>
      <c r="C5329" s="16">
        <v>22.061237243569579</v>
      </c>
      <c r="D5329" s="16">
        <v>74.644817855053645</v>
      </c>
      <c r="E5329" s="2">
        <f t="shared" si="178"/>
        <v>13.436298649939033</v>
      </c>
      <c r="F5329" s="2">
        <f t="shared" si="179"/>
        <v>6.0205999132796242</v>
      </c>
    </row>
    <row r="5330" spans="2:6" x14ac:dyDescent="0.15">
      <c r="B5330" s="33">
        <v>4</v>
      </c>
      <c r="C5330" s="16">
        <v>22.066143782776614</v>
      </c>
      <c r="D5330" s="16">
        <v>74.300255230689359</v>
      </c>
      <c r="E5330" s="2">
        <f t="shared" si="178"/>
        <v>13.437264437104314</v>
      </c>
      <c r="F5330" s="2">
        <f t="shared" si="179"/>
        <v>6.0205999132796242</v>
      </c>
    </row>
    <row r="5331" spans="2:6" x14ac:dyDescent="0.15">
      <c r="B5331" s="33">
        <v>4</v>
      </c>
      <c r="C5331" s="16">
        <v>22.066143782776614</v>
      </c>
      <c r="D5331" s="16">
        <v>74.540335417151539</v>
      </c>
      <c r="E5331" s="2">
        <f t="shared" si="178"/>
        <v>13.437264437104314</v>
      </c>
      <c r="F5331" s="2">
        <f t="shared" si="179"/>
        <v>6.0205999132796242</v>
      </c>
    </row>
    <row r="5332" spans="2:6" x14ac:dyDescent="0.15">
      <c r="B5332" s="33">
        <v>4</v>
      </c>
      <c r="C5332" s="16">
        <v>22.066143782776614</v>
      </c>
      <c r="D5332" s="16">
        <v>74.703087699821268</v>
      </c>
      <c r="E5332" s="2">
        <f t="shared" si="178"/>
        <v>13.437264437104314</v>
      </c>
      <c r="F5332" s="2">
        <f t="shared" si="179"/>
        <v>6.0205999132796242</v>
      </c>
    </row>
    <row r="5333" spans="2:6" x14ac:dyDescent="0.15">
      <c r="B5333" s="33">
        <v>4</v>
      </c>
      <c r="C5333" s="16">
        <v>22.066143782776614</v>
      </c>
      <c r="D5333" s="16">
        <v>74.466978194598994</v>
      </c>
      <c r="E5333" s="2">
        <f t="shared" si="178"/>
        <v>13.437264437104314</v>
      </c>
      <c r="F5333" s="2">
        <f t="shared" si="179"/>
        <v>6.0205999132796242</v>
      </c>
    </row>
    <row r="5334" spans="2:6" x14ac:dyDescent="0.15">
      <c r="B5334" s="33">
        <v>4</v>
      </c>
      <c r="C5334" s="16">
        <v>22.066143782776614</v>
      </c>
      <c r="D5334" s="16">
        <v>74.649431646579487</v>
      </c>
      <c r="E5334" s="2">
        <f t="shared" si="178"/>
        <v>13.437264437104314</v>
      </c>
      <c r="F5334" s="2">
        <f t="shared" si="179"/>
        <v>6.0205999132796242</v>
      </c>
    </row>
    <row r="5335" spans="2:6" x14ac:dyDescent="0.15">
      <c r="B5335" s="33">
        <v>4</v>
      </c>
      <c r="C5335" s="16">
        <v>22.066143782776614</v>
      </c>
      <c r="D5335" s="16">
        <v>74.49767194752674</v>
      </c>
      <c r="E5335" s="2">
        <f t="shared" si="178"/>
        <v>13.437264437104314</v>
      </c>
      <c r="F5335" s="2">
        <f t="shared" si="179"/>
        <v>6.0205999132796242</v>
      </c>
    </row>
    <row r="5336" spans="2:6" x14ac:dyDescent="0.15">
      <c r="B5336" s="33">
        <v>4</v>
      </c>
      <c r="C5336" s="16">
        <v>22.066143782776614</v>
      </c>
      <c r="D5336" s="16">
        <v>74.395143797646227</v>
      </c>
      <c r="E5336" s="2">
        <f t="shared" si="178"/>
        <v>13.437264437104314</v>
      </c>
      <c r="F5336" s="2">
        <f t="shared" si="179"/>
        <v>6.0205999132796242</v>
      </c>
    </row>
    <row r="5337" spans="2:6" x14ac:dyDescent="0.15">
      <c r="B5337" s="33">
        <v>4</v>
      </c>
      <c r="C5337" s="16">
        <v>22.066143782776614</v>
      </c>
      <c r="D5337" s="16">
        <v>74.484097150625644</v>
      </c>
      <c r="E5337" s="2">
        <f t="shared" si="178"/>
        <v>13.437264437104314</v>
      </c>
      <c r="F5337" s="2">
        <f t="shared" si="179"/>
        <v>6.0205999132796242</v>
      </c>
    </row>
    <row r="5338" spans="2:6" x14ac:dyDescent="0.15">
      <c r="B5338" s="33">
        <v>4</v>
      </c>
      <c r="C5338" s="16">
        <v>22.066143782776614</v>
      </c>
      <c r="D5338" s="16">
        <v>74.66785705426679</v>
      </c>
      <c r="E5338" s="2">
        <f t="shared" si="178"/>
        <v>13.437264437104314</v>
      </c>
      <c r="F5338" s="2">
        <f t="shared" si="179"/>
        <v>6.0205999132796242</v>
      </c>
    </row>
    <row r="5339" spans="2:6" x14ac:dyDescent="0.15">
      <c r="B5339" s="33">
        <v>4</v>
      </c>
      <c r="C5339" s="16">
        <v>22.066143782776614</v>
      </c>
      <c r="D5339" s="16">
        <v>74.837685517493597</v>
      </c>
      <c r="E5339" s="2">
        <f t="shared" si="178"/>
        <v>13.437264437104314</v>
      </c>
      <c r="F5339" s="2">
        <f t="shared" si="179"/>
        <v>6.0205999132796242</v>
      </c>
    </row>
    <row r="5340" spans="2:6" x14ac:dyDescent="0.15">
      <c r="B5340" s="33">
        <v>4</v>
      </c>
      <c r="C5340" s="16">
        <v>22.066143782776614</v>
      </c>
      <c r="D5340" s="16">
        <v>74.499955631145298</v>
      </c>
      <c r="E5340" s="2">
        <f t="shared" si="178"/>
        <v>13.437264437104314</v>
      </c>
      <c r="F5340" s="2">
        <f t="shared" si="179"/>
        <v>6.0205999132796242</v>
      </c>
    </row>
    <row r="5341" spans="2:6" x14ac:dyDescent="0.15">
      <c r="B5341" s="33">
        <v>4</v>
      </c>
      <c r="C5341" s="16">
        <v>22.066143782776614</v>
      </c>
      <c r="D5341" s="16">
        <v>74.408400112577624</v>
      </c>
      <c r="E5341" s="2">
        <f t="shared" si="178"/>
        <v>13.437264437104314</v>
      </c>
      <c r="F5341" s="2">
        <f t="shared" si="179"/>
        <v>6.0205999132796242</v>
      </c>
    </row>
    <row r="5342" spans="2:6" x14ac:dyDescent="0.15">
      <c r="B5342" s="33">
        <v>4</v>
      </c>
      <c r="C5342" s="16">
        <v>22.066143782776614</v>
      </c>
      <c r="D5342" s="16">
        <v>74.293884084877448</v>
      </c>
      <c r="E5342" s="2">
        <f t="shared" si="178"/>
        <v>13.437264437104314</v>
      </c>
      <c r="F5342" s="2">
        <f t="shared" si="179"/>
        <v>6.0205999132796242</v>
      </c>
    </row>
    <row r="5343" spans="2:6" x14ac:dyDescent="0.15">
      <c r="B5343" s="33">
        <v>4</v>
      </c>
      <c r="C5343" s="16">
        <v>22.066143782776614</v>
      </c>
      <c r="D5343" s="16">
        <v>74.289607932281982</v>
      </c>
      <c r="E5343" s="2">
        <f t="shared" si="178"/>
        <v>13.437264437104314</v>
      </c>
      <c r="F5343" s="2">
        <f t="shared" si="179"/>
        <v>6.0205999132796242</v>
      </c>
    </row>
    <row r="5344" spans="2:6" x14ac:dyDescent="0.15">
      <c r="B5344" s="33">
        <v>4</v>
      </c>
      <c r="C5344" s="16">
        <v>22.066143782776614</v>
      </c>
      <c r="D5344" s="16">
        <v>74.184061002571795</v>
      </c>
      <c r="E5344" s="2">
        <f t="shared" si="178"/>
        <v>13.437264437104314</v>
      </c>
      <c r="F5344" s="2">
        <f t="shared" si="179"/>
        <v>6.0205999132796242</v>
      </c>
    </row>
    <row r="5345" spans="2:6" x14ac:dyDescent="0.15">
      <c r="B5345" s="33">
        <v>4</v>
      </c>
      <c r="C5345" s="16">
        <v>22.066143782776614</v>
      </c>
      <c r="D5345" s="16">
        <v>74.387873409969259</v>
      </c>
      <c r="E5345" s="2">
        <f t="shared" si="178"/>
        <v>13.437264437104314</v>
      </c>
      <c r="F5345" s="2">
        <f t="shared" si="179"/>
        <v>6.0205999132796242</v>
      </c>
    </row>
    <row r="5346" spans="2:6" x14ac:dyDescent="0.15">
      <c r="B5346" s="33">
        <v>4</v>
      </c>
      <c r="C5346" s="16">
        <v>22.066143782776614</v>
      </c>
      <c r="D5346" s="16">
        <v>74.049100692940527</v>
      </c>
      <c r="E5346" s="2">
        <f t="shared" si="178"/>
        <v>13.437264437104314</v>
      </c>
      <c r="F5346" s="2">
        <f t="shared" si="179"/>
        <v>6.0205999132796242</v>
      </c>
    </row>
    <row r="5347" spans="2:6" x14ac:dyDescent="0.15">
      <c r="B5347" s="33">
        <v>4</v>
      </c>
      <c r="C5347" s="16">
        <v>22.066143782776614</v>
      </c>
      <c r="D5347" s="16">
        <v>74.533497251366484</v>
      </c>
      <c r="E5347" s="2">
        <f t="shared" si="178"/>
        <v>13.437264437104314</v>
      </c>
      <c r="F5347" s="2">
        <f t="shared" si="179"/>
        <v>6.0205999132796242</v>
      </c>
    </row>
    <row r="5348" spans="2:6" x14ac:dyDescent="0.15">
      <c r="B5348" s="33">
        <v>4</v>
      </c>
      <c r="C5348" s="16">
        <v>22.066143782776614</v>
      </c>
      <c r="D5348" s="16">
        <v>74.713328484920751</v>
      </c>
      <c r="E5348" s="2">
        <f t="shared" si="178"/>
        <v>13.437264437104314</v>
      </c>
      <c r="F5348" s="2">
        <f t="shared" si="179"/>
        <v>6.0205999132796242</v>
      </c>
    </row>
    <row r="5349" spans="2:6" x14ac:dyDescent="0.15">
      <c r="B5349" s="33">
        <v>4</v>
      </c>
      <c r="C5349" s="16">
        <v>22.066143782776614</v>
      </c>
      <c r="D5349" s="16">
        <v>74.620395302712112</v>
      </c>
      <c r="E5349" s="2">
        <f t="shared" si="178"/>
        <v>13.437264437104314</v>
      </c>
      <c r="F5349" s="2">
        <f t="shared" si="179"/>
        <v>6.0205999132796242</v>
      </c>
    </row>
    <row r="5350" spans="2:6" x14ac:dyDescent="0.15">
      <c r="B5350" s="33">
        <v>4</v>
      </c>
      <c r="C5350" s="16">
        <v>22.070710678118655</v>
      </c>
      <c r="D5350" s="16">
        <v>74.182050543794119</v>
      </c>
      <c r="E5350" s="2">
        <f t="shared" si="178"/>
        <v>13.43816317693423</v>
      </c>
      <c r="F5350" s="2">
        <f t="shared" si="179"/>
        <v>6.0205999132796242</v>
      </c>
    </row>
    <row r="5351" spans="2:6" x14ac:dyDescent="0.15">
      <c r="B5351" s="33">
        <v>4</v>
      </c>
      <c r="C5351" s="16">
        <v>22.070710678118655</v>
      </c>
      <c r="D5351" s="16">
        <v>74.818449556195205</v>
      </c>
      <c r="E5351" s="2">
        <f t="shared" si="178"/>
        <v>13.43816317693423</v>
      </c>
      <c r="F5351" s="2">
        <f t="shared" si="179"/>
        <v>6.0205999132796242</v>
      </c>
    </row>
    <row r="5352" spans="2:6" x14ac:dyDescent="0.15">
      <c r="B5352" s="33">
        <v>4</v>
      </c>
      <c r="C5352" s="16">
        <v>22.070710678118655</v>
      </c>
      <c r="D5352" s="16">
        <v>74.590362788635488</v>
      </c>
      <c r="E5352" s="2">
        <f t="shared" si="178"/>
        <v>13.43816317693423</v>
      </c>
      <c r="F5352" s="2">
        <f t="shared" si="179"/>
        <v>6.0205999132796242</v>
      </c>
    </row>
    <row r="5353" spans="2:6" x14ac:dyDescent="0.15">
      <c r="B5353" s="33">
        <v>4</v>
      </c>
      <c r="C5353" s="16">
        <v>22.070710678118655</v>
      </c>
      <c r="D5353" s="16">
        <v>74.450682416691805</v>
      </c>
      <c r="E5353" s="2">
        <f t="shared" si="178"/>
        <v>13.43816317693423</v>
      </c>
      <c r="F5353" s="2">
        <f t="shared" si="179"/>
        <v>6.0205999132796242</v>
      </c>
    </row>
    <row r="5354" spans="2:6" x14ac:dyDescent="0.15">
      <c r="B5354" s="33">
        <v>4</v>
      </c>
      <c r="C5354" s="16">
        <v>22.070710678118655</v>
      </c>
      <c r="D5354" s="16">
        <v>74.361426580872475</v>
      </c>
      <c r="E5354" s="2">
        <f t="shared" si="178"/>
        <v>13.43816317693423</v>
      </c>
      <c r="F5354" s="2">
        <f t="shared" si="179"/>
        <v>6.0205999132796242</v>
      </c>
    </row>
    <row r="5355" spans="2:6" x14ac:dyDescent="0.15">
      <c r="B5355" s="33">
        <v>4</v>
      </c>
      <c r="C5355" s="16">
        <v>22.070710678118655</v>
      </c>
      <c r="D5355" s="16">
        <v>74.724146794060218</v>
      </c>
      <c r="E5355" s="2">
        <f t="shared" si="178"/>
        <v>13.43816317693423</v>
      </c>
      <c r="F5355" s="2">
        <f t="shared" si="179"/>
        <v>6.0205999132796242</v>
      </c>
    </row>
    <row r="5356" spans="2:6" x14ac:dyDescent="0.15">
      <c r="B5356" s="33">
        <v>4</v>
      </c>
      <c r="C5356" s="16">
        <v>22.070710678118655</v>
      </c>
      <c r="D5356" s="16">
        <v>74.295827534250463</v>
      </c>
      <c r="E5356" s="2">
        <f t="shared" si="178"/>
        <v>13.43816317693423</v>
      </c>
      <c r="F5356" s="2">
        <f t="shared" si="179"/>
        <v>6.0205999132796242</v>
      </c>
    </row>
    <row r="5357" spans="2:6" x14ac:dyDescent="0.15">
      <c r="B5357" s="33">
        <v>4</v>
      </c>
      <c r="C5357" s="16">
        <v>22.070710678118655</v>
      </c>
      <c r="D5357" s="16">
        <v>74.791319893308994</v>
      </c>
      <c r="E5357" s="2">
        <f t="shared" si="178"/>
        <v>13.43816317693423</v>
      </c>
      <c r="F5357" s="2">
        <f t="shared" si="179"/>
        <v>6.0205999132796242</v>
      </c>
    </row>
    <row r="5358" spans="2:6" x14ac:dyDescent="0.15">
      <c r="B5358" s="33">
        <v>4</v>
      </c>
      <c r="C5358" s="16">
        <v>22.070710678118655</v>
      </c>
      <c r="D5358" s="16">
        <v>74.483267361793381</v>
      </c>
      <c r="E5358" s="2">
        <f t="shared" si="178"/>
        <v>13.43816317693423</v>
      </c>
      <c r="F5358" s="2">
        <f t="shared" si="179"/>
        <v>6.0205999132796242</v>
      </c>
    </row>
    <row r="5359" spans="2:6" x14ac:dyDescent="0.15">
      <c r="B5359" s="33">
        <v>4</v>
      </c>
      <c r="C5359" s="16">
        <v>22.070710678118655</v>
      </c>
      <c r="D5359" s="16">
        <v>74.297782705001552</v>
      </c>
      <c r="E5359" s="2">
        <f t="shared" si="178"/>
        <v>13.43816317693423</v>
      </c>
      <c r="F5359" s="2">
        <f t="shared" si="179"/>
        <v>6.0205999132796242</v>
      </c>
    </row>
    <row r="5360" spans="2:6" x14ac:dyDescent="0.15">
      <c r="B5360" s="33">
        <v>4</v>
      </c>
      <c r="C5360" s="16">
        <v>22.070710678118655</v>
      </c>
      <c r="D5360" s="16">
        <v>74.423733875481403</v>
      </c>
      <c r="E5360" s="2">
        <f t="shared" si="178"/>
        <v>13.43816317693423</v>
      </c>
      <c r="F5360" s="2">
        <f t="shared" si="179"/>
        <v>6.0205999132796242</v>
      </c>
    </row>
    <row r="5361" spans="2:6" x14ac:dyDescent="0.15">
      <c r="B5361" s="33">
        <v>4</v>
      </c>
      <c r="C5361" s="16">
        <v>22.070710678118655</v>
      </c>
      <c r="D5361" s="16">
        <v>74.733569317110494</v>
      </c>
      <c r="E5361" s="2">
        <f t="shared" si="178"/>
        <v>13.43816317693423</v>
      </c>
      <c r="F5361" s="2">
        <f t="shared" si="179"/>
        <v>6.0205999132796242</v>
      </c>
    </row>
    <row r="5362" spans="2:6" x14ac:dyDescent="0.15">
      <c r="B5362" s="33">
        <v>4</v>
      </c>
      <c r="C5362" s="16">
        <v>22.070710678118655</v>
      </c>
      <c r="D5362" s="16">
        <v>74.281724679363819</v>
      </c>
      <c r="E5362" s="2">
        <f t="shared" si="178"/>
        <v>13.43816317693423</v>
      </c>
      <c r="F5362" s="2">
        <f t="shared" si="179"/>
        <v>6.0205999132796242</v>
      </c>
    </row>
    <row r="5363" spans="2:6" x14ac:dyDescent="0.15">
      <c r="B5363" s="33">
        <v>4</v>
      </c>
      <c r="C5363" s="16">
        <v>22.070710678118655</v>
      </c>
      <c r="D5363" s="16">
        <v>74.630191145229801</v>
      </c>
      <c r="E5363" s="2">
        <f t="shared" si="178"/>
        <v>13.43816317693423</v>
      </c>
      <c r="F5363" s="2">
        <f t="shared" si="179"/>
        <v>6.0205999132796242</v>
      </c>
    </row>
    <row r="5364" spans="2:6" x14ac:dyDescent="0.15">
      <c r="B5364" s="33">
        <v>4</v>
      </c>
      <c r="C5364" s="16">
        <v>22.070710678118655</v>
      </c>
      <c r="D5364" s="16">
        <v>74.688321216648546</v>
      </c>
      <c r="E5364" s="2">
        <f t="shared" si="178"/>
        <v>13.43816317693423</v>
      </c>
      <c r="F5364" s="2">
        <f t="shared" si="179"/>
        <v>6.0205999132796242</v>
      </c>
    </row>
    <row r="5365" spans="2:6" x14ac:dyDescent="0.15">
      <c r="B5365" s="33">
        <v>4</v>
      </c>
      <c r="C5365" s="16">
        <v>22.074999999999999</v>
      </c>
      <c r="D5365" s="16">
        <v>74.562681717436334</v>
      </c>
      <c r="E5365" s="2">
        <f t="shared" si="178"/>
        <v>13.439007122496063</v>
      </c>
      <c r="F5365" s="2">
        <f t="shared" si="179"/>
        <v>6.0205999132796242</v>
      </c>
    </row>
    <row r="5366" spans="2:6" x14ac:dyDescent="0.15">
      <c r="B5366" s="33">
        <v>4</v>
      </c>
      <c r="C5366" s="16">
        <v>22.074999999999999</v>
      </c>
      <c r="D5366" s="16">
        <v>74.553611968002315</v>
      </c>
      <c r="E5366" s="2">
        <f t="shared" si="178"/>
        <v>13.439007122496063</v>
      </c>
      <c r="F5366" s="2">
        <f t="shared" si="179"/>
        <v>6.0205999132796242</v>
      </c>
    </row>
    <row r="5367" spans="2:6" x14ac:dyDescent="0.15">
      <c r="B5367" s="33">
        <v>4</v>
      </c>
      <c r="C5367" s="16">
        <v>22.074999999999999</v>
      </c>
      <c r="D5367" s="16">
        <v>74.718291361544118</v>
      </c>
      <c r="E5367" s="2">
        <f t="shared" si="178"/>
        <v>13.439007122496063</v>
      </c>
      <c r="F5367" s="2">
        <f t="shared" si="179"/>
        <v>6.0205999132796242</v>
      </c>
    </row>
    <row r="5368" spans="2:6" x14ac:dyDescent="0.15">
      <c r="B5368" s="33">
        <v>4</v>
      </c>
      <c r="C5368" s="16">
        <v>22.074999999999999</v>
      </c>
      <c r="D5368" s="16">
        <v>74.357154611038254</v>
      </c>
      <c r="E5368" s="2">
        <f t="shared" si="178"/>
        <v>13.439007122496063</v>
      </c>
      <c r="F5368" s="2">
        <f t="shared" si="179"/>
        <v>6.0205999132796242</v>
      </c>
    </row>
    <row r="5369" spans="2:6" x14ac:dyDescent="0.15">
      <c r="B5369" s="33">
        <v>4</v>
      </c>
      <c r="C5369" s="16">
        <v>22.074999999999999</v>
      </c>
      <c r="D5369" s="16">
        <v>74.590975785179864</v>
      </c>
      <c r="E5369" s="2">
        <f t="shared" si="178"/>
        <v>13.439007122496063</v>
      </c>
      <c r="F5369" s="2">
        <f t="shared" si="179"/>
        <v>6.0205999132796242</v>
      </c>
    </row>
    <row r="5370" spans="2:6" x14ac:dyDescent="0.15">
      <c r="B5370" s="33">
        <v>4</v>
      </c>
      <c r="C5370" s="16">
        <v>22.074999999999999</v>
      </c>
      <c r="D5370" s="16">
        <v>74.565187672430596</v>
      </c>
      <c r="E5370" s="2">
        <f t="shared" si="178"/>
        <v>13.439007122496063</v>
      </c>
      <c r="F5370" s="2">
        <f t="shared" si="179"/>
        <v>6.0205999132796242</v>
      </c>
    </row>
    <row r="5371" spans="2:6" x14ac:dyDescent="0.15">
      <c r="B5371" s="33">
        <v>4</v>
      </c>
      <c r="C5371" s="16">
        <v>22.074999999999999</v>
      </c>
      <c r="D5371" s="16">
        <v>74.187211994286329</v>
      </c>
      <c r="E5371" s="2">
        <f t="shared" si="178"/>
        <v>13.439007122496063</v>
      </c>
      <c r="F5371" s="2">
        <f t="shared" si="179"/>
        <v>6.0205999132796242</v>
      </c>
    </row>
    <row r="5372" spans="2:6" x14ac:dyDescent="0.15">
      <c r="B5372" s="33">
        <v>4</v>
      </c>
      <c r="C5372" s="16">
        <v>22.074999999999999</v>
      </c>
      <c r="D5372" s="16">
        <v>74.432426454162865</v>
      </c>
      <c r="E5372" s="2">
        <f t="shared" si="178"/>
        <v>13.439007122496063</v>
      </c>
      <c r="F5372" s="2">
        <f t="shared" si="179"/>
        <v>6.0205999132796242</v>
      </c>
    </row>
    <row r="5373" spans="2:6" x14ac:dyDescent="0.15">
      <c r="B5373" s="33">
        <v>4</v>
      </c>
      <c r="C5373" s="16">
        <v>22.074999999999999</v>
      </c>
      <c r="D5373" s="16">
        <v>74.608636490084038</v>
      </c>
      <c r="E5373" s="2">
        <f t="shared" si="178"/>
        <v>13.439007122496063</v>
      </c>
      <c r="F5373" s="2">
        <f t="shared" si="179"/>
        <v>6.0205999132796242</v>
      </c>
    </row>
    <row r="5374" spans="2:6" x14ac:dyDescent="0.15">
      <c r="B5374" s="33">
        <v>4</v>
      </c>
      <c r="C5374" s="16">
        <v>22.074999999999999</v>
      </c>
      <c r="D5374" s="16">
        <v>74.752859000337338</v>
      </c>
      <c r="E5374" s="2">
        <f t="shared" si="178"/>
        <v>13.439007122496063</v>
      </c>
      <c r="F5374" s="2">
        <f t="shared" si="179"/>
        <v>6.0205999132796242</v>
      </c>
    </row>
    <row r="5375" spans="2:6" x14ac:dyDescent="0.15">
      <c r="B5375" s="33">
        <v>4</v>
      </c>
      <c r="C5375" s="16">
        <v>22.074999999999999</v>
      </c>
      <c r="D5375" s="16">
        <v>74.667586048827957</v>
      </c>
      <c r="E5375" s="2">
        <f t="shared" si="178"/>
        <v>13.439007122496063</v>
      </c>
      <c r="F5375" s="2">
        <f t="shared" si="179"/>
        <v>6.0205999132796242</v>
      </c>
    </row>
    <row r="5376" spans="2:6" x14ac:dyDescent="0.15">
      <c r="B5376" s="33">
        <v>4</v>
      </c>
      <c r="C5376" s="16">
        <v>22.074999999999999</v>
      </c>
      <c r="D5376" s="16">
        <v>74.622407023811633</v>
      </c>
      <c r="E5376" s="2">
        <f t="shared" si="178"/>
        <v>13.439007122496063</v>
      </c>
      <c r="F5376" s="2">
        <f t="shared" si="179"/>
        <v>6.0205999132796242</v>
      </c>
    </row>
    <row r="5377" spans="2:6" x14ac:dyDescent="0.15">
      <c r="B5377" s="33">
        <v>4</v>
      </c>
      <c r="C5377" s="16">
        <v>22.074999999999999</v>
      </c>
      <c r="D5377" s="16">
        <v>74.829218472274903</v>
      </c>
      <c r="E5377" s="2">
        <f t="shared" si="178"/>
        <v>13.439007122496063</v>
      </c>
      <c r="F5377" s="2">
        <f t="shared" si="179"/>
        <v>6.0205999132796242</v>
      </c>
    </row>
    <row r="5378" spans="2:6" x14ac:dyDescent="0.15">
      <c r="B5378" s="33">
        <v>4</v>
      </c>
      <c r="C5378" s="16">
        <v>22.074999999999999</v>
      </c>
      <c r="D5378" s="16">
        <v>74.436127030024537</v>
      </c>
      <c r="E5378" s="2">
        <f t="shared" si="178"/>
        <v>13.439007122496063</v>
      </c>
      <c r="F5378" s="2">
        <f t="shared" si="179"/>
        <v>6.0205999132796242</v>
      </c>
    </row>
    <row r="5379" spans="2:6" x14ac:dyDescent="0.15">
      <c r="B5379" s="33">
        <v>4</v>
      </c>
      <c r="C5379" s="16">
        <v>22.074999999999999</v>
      </c>
      <c r="D5379" s="16">
        <v>74.429921408502921</v>
      </c>
      <c r="E5379" s="2">
        <f t="shared" si="178"/>
        <v>13.439007122496063</v>
      </c>
      <c r="F5379" s="2">
        <f t="shared" si="179"/>
        <v>6.0205999132796242</v>
      </c>
    </row>
    <row r="5380" spans="2:6" x14ac:dyDescent="0.15">
      <c r="B5380" s="33">
        <v>4</v>
      </c>
      <c r="C5380" s="16">
        <v>22.074999999999999</v>
      </c>
      <c r="D5380" s="16">
        <v>74.329363699492546</v>
      </c>
      <c r="E5380" s="2">
        <f t="shared" si="178"/>
        <v>13.439007122496063</v>
      </c>
      <c r="F5380" s="2">
        <f t="shared" si="179"/>
        <v>6.0205999132796242</v>
      </c>
    </row>
    <row r="5381" spans="2:6" x14ac:dyDescent="0.15">
      <c r="B5381" s="33">
        <v>4</v>
      </c>
      <c r="C5381" s="16">
        <v>22.074999999999999</v>
      </c>
      <c r="D5381" s="16">
        <v>74.514022381406662</v>
      </c>
      <c r="E5381" s="2">
        <f t="shared" si="178"/>
        <v>13.439007122496063</v>
      </c>
      <c r="F5381" s="2">
        <f t="shared" si="179"/>
        <v>6.0205999132796242</v>
      </c>
    </row>
    <row r="5382" spans="2:6" x14ac:dyDescent="0.15">
      <c r="B5382" s="33">
        <v>4</v>
      </c>
      <c r="C5382" s="16">
        <v>22.074999999999999</v>
      </c>
      <c r="D5382" s="16">
        <v>74.136746652889329</v>
      </c>
      <c r="E5382" s="2">
        <f t="shared" si="178"/>
        <v>13.439007122496063</v>
      </c>
      <c r="F5382" s="2">
        <f t="shared" si="179"/>
        <v>6.0205999132796242</v>
      </c>
    </row>
    <row r="5383" spans="2:6" x14ac:dyDescent="0.15">
      <c r="B5383" s="33">
        <v>4</v>
      </c>
      <c r="C5383" s="16">
        <v>22.074999999999999</v>
      </c>
      <c r="D5383" s="16">
        <v>74.562371377525466</v>
      </c>
      <c r="E5383" s="2">
        <f t="shared" si="178"/>
        <v>13.439007122496063</v>
      </c>
      <c r="F5383" s="2">
        <f t="shared" si="179"/>
        <v>6.0205999132796242</v>
      </c>
    </row>
    <row r="5384" spans="2:6" x14ac:dyDescent="0.15">
      <c r="B5384" s="33">
        <v>4</v>
      </c>
      <c r="C5384" s="16">
        <v>22.074999999999999</v>
      </c>
      <c r="D5384" s="16">
        <v>74.564711202291335</v>
      </c>
      <c r="E5384" s="2">
        <f t="shared" si="178"/>
        <v>13.439007122496063</v>
      </c>
      <c r="F5384" s="2">
        <f t="shared" si="179"/>
        <v>6.0205999132796242</v>
      </c>
    </row>
    <row r="5385" spans="2:6" x14ac:dyDescent="0.15">
      <c r="B5385" s="33">
        <v>4</v>
      </c>
      <c r="C5385" s="16">
        <v>22.074999999999999</v>
      </c>
      <c r="D5385" s="16">
        <v>74.484393326139227</v>
      </c>
      <c r="E5385" s="2">
        <f t="shared" si="178"/>
        <v>13.439007122496063</v>
      </c>
      <c r="F5385" s="2">
        <f t="shared" si="179"/>
        <v>6.0205999132796242</v>
      </c>
    </row>
    <row r="5386" spans="2:6" x14ac:dyDescent="0.15">
      <c r="B5386" s="33">
        <v>4</v>
      </c>
      <c r="C5386" s="16">
        <v>22.074999999999999</v>
      </c>
      <c r="D5386" s="16">
        <v>73.806581774130862</v>
      </c>
      <c r="E5386" s="2">
        <f t="shared" ref="E5386:E5449" si="180">10*LOG10(C5386)</f>
        <v>13.439007122496063</v>
      </c>
      <c r="F5386" s="2">
        <f t="shared" ref="F5386:F5449" si="181">10*LOG10(B5386)</f>
        <v>6.0205999132796242</v>
      </c>
    </row>
    <row r="5387" spans="2:6" x14ac:dyDescent="0.15">
      <c r="B5387" s="33">
        <v>4</v>
      </c>
      <c r="C5387" s="16">
        <v>22.074999999999999</v>
      </c>
      <c r="D5387" s="16">
        <v>74.494488006285266</v>
      </c>
      <c r="E5387" s="2">
        <f t="shared" si="180"/>
        <v>13.439007122496063</v>
      </c>
      <c r="F5387" s="2">
        <f t="shared" si="181"/>
        <v>6.0205999132796242</v>
      </c>
    </row>
    <row r="5388" spans="2:6" x14ac:dyDescent="0.15">
      <c r="B5388" s="33">
        <v>4</v>
      </c>
      <c r="C5388" s="16">
        <v>22.074999999999999</v>
      </c>
      <c r="D5388" s="16">
        <v>74.252873773482122</v>
      </c>
      <c r="E5388" s="2">
        <f t="shared" si="180"/>
        <v>13.439007122496063</v>
      </c>
      <c r="F5388" s="2">
        <f t="shared" si="181"/>
        <v>6.0205999132796242</v>
      </c>
    </row>
    <row r="5389" spans="2:6" x14ac:dyDescent="0.15">
      <c r="B5389" s="33">
        <v>4</v>
      </c>
      <c r="C5389" s="16">
        <v>22.074999999999999</v>
      </c>
      <c r="D5389" s="16">
        <v>74.758954636533602</v>
      </c>
      <c r="E5389" s="2">
        <f t="shared" si="180"/>
        <v>13.439007122496063</v>
      </c>
      <c r="F5389" s="2">
        <f t="shared" si="181"/>
        <v>6.0205999132796242</v>
      </c>
    </row>
    <row r="5390" spans="2:6" x14ac:dyDescent="0.15">
      <c r="B5390" s="33">
        <v>4</v>
      </c>
      <c r="C5390" s="16">
        <v>22.074999999999999</v>
      </c>
      <c r="D5390" s="16">
        <v>74.801239693483566</v>
      </c>
      <c r="E5390" s="2">
        <f t="shared" si="180"/>
        <v>13.439007122496063</v>
      </c>
      <c r="F5390" s="2">
        <f t="shared" si="181"/>
        <v>6.0205999132796242</v>
      </c>
    </row>
    <row r="5391" spans="2:6" x14ac:dyDescent="0.15">
      <c r="B5391" s="33">
        <v>4</v>
      </c>
      <c r="C5391" s="16">
        <v>22.074999999999999</v>
      </c>
      <c r="D5391" s="16">
        <v>74.802273826641326</v>
      </c>
      <c r="E5391" s="2">
        <f t="shared" si="180"/>
        <v>13.439007122496063</v>
      </c>
      <c r="F5391" s="2">
        <f t="shared" si="181"/>
        <v>6.0205999132796242</v>
      </c>
    </row>
    <row r="5392" spans="2:6" x14ac:dyDescent="0.15">
      <c r="B5392" s="33">
        <v>4</v>
      </c>
      <c r="C5392" s="16">
        <v>22.074999999999999</v>
      </c>
      <c r="D5392" s="16">
        <v>74.59317032593799</v>
      </c>
      <c r="E5392" s="2">
        <f t="shared" si="180"/>
        <v>13.439007122496063</v>
      </c>
      <c r="F5392" s="2">
        <f t="shared" si="181"/>
        <v>6.0205999132796242</v>
      </c>
    </row>
    <row r="5393" spans="2:6" x14ac:dyDescent="0.15">
      <c r="B5393" s="33">
        <v>4</v>
      </c>
      <c r="C5393" s="16">
        <v>22.074999999999999</v>
      </c>
      <c r="D5393" s="16">
        <v>74.761745142040738</v>
      </c>
      <c r="E5393" s="2">
        <f t="shared" si="180"/>
        <v>13.439007122496063</v>
      </c>
      <c r="F5393" s="2">
        <f t="shared" si="181"/>
        <v>6.0205999132796242</v>
      </c>
    </row>
    <row r="5394" spans="2:6" x14ac:dyDescent="0.15">
      <c r="B5394" s="33">
        <v>4</v>
      </c>
      <c r="C5394" s="16">
        <v>22.074999999999999</v>
      </c>
      <c r="D5394" s="16">
        <v>74.916277528287367</v>
      </c>
      <c r="E5394" s="2">
        <f t="shared" si="180"/>
        <v>13.439007122496063</v>
      </c>
      <c r="F5394" s="2">
        <f t="shared" si="181"/>
        <v>6.0205999132796242</v>
      </c>
    </row>
    <row r="5395" spans="2:6" x14ac:dyDescent="0.15">
      <c r="B5395" s="33">
        <v>4</v>
      </c>
      <c r="C5395" s="16">
        <v>22.079056941504209</v>
      </c>
      <c r="D5395" s="16">
        <v>74.238890450076823</v>
      </c>
      <c r="E5395" s="2">
        <f t="shared" si="180"/>
        <v>13.439805195169646</v>
      </c>
      <c r="F5395" s="2">
        <f t="shared" si="181"/>
        <v>6.0205999132796242</v>
      </c>
    </row>
    <row r="5396" spans="2:6" x14ac:dyDescent="0.15">
      <c r="B5396" s="33">
        <v>4</v>
      </c>
      <c r="C5396" s="16">
        <v>22.079056941504209</v>
      </c>
      <c r="D5396" s="16">
        <v>74.585366290449713</v>
      </c>
      <c r="E5396" s="2">
        <f t="shared" si="180"/>
        <v>13.439805195169646</v>
      </c>
      <c r="F5396" s="2">
        <f t="shared" si="181"/>
        <v>6.0205999132796242</v>
      </c>
    </row>
    <row r="5397" spans="2:6" x14ac:dyDescent="0.15">
      <c r="B5397" s="33">
        <v>4</v>
      </c>
      <c r="C5397" s="16">
        <v>22.079056941504209</v>
      </c>
      <c r="D5397" s="16">
        <v>74.285964770207201</v>
      </c>
      <c r="E5397" s="2">
        <f t="shared" si="180"/>
        <v>13.439805195169646</v>
      </c>
      <c r="F5397" s="2">
        <f t="shared" si="181"/>
        <v>6.0205999132796242</v>
      </c>
    </row>
    <row r="5398" spans="2:6" x14ac:dyDescent="0.15">
      <c r="B5398" s="33">
        <v>4</v>
      </c>
      <c r="C5398" s="16">
        <v>22.079056941504209</v>
      </c>
      <c r="D5398" s="16">
        <v>74.413134307259355</v>
      </c>
      <c r="E5398" s="2">
        <f t="shared" si="180"/>
        <v>13.439805195169646</v>
      </c>
      <c r="F5398" s="2">
        <f t="shared" si="181"/>
        <v>6.0205999132796242</v>
      </c>
    </row>
    <row r="5399" spans="2:6" x14ac:dyDescent="0.15">
      <c r="B5399" s="33">
        <v>4</v>
      </c>
      <c r="C5399" s="16">
        <v>22.079056941504209</v>
      </c>
      <c r="D5399" s="16">
        <v>74.070346218295825</v>
      </c>
      <c r="E5399" s="2">
        <f t="shared" si="180"/>
        <v>13.439805195169646</v>
      </c>
      <c r="F5399" s="2">
        <f t="shared" si="181"/>
        <v>6.0205999132796242</v>
      </c>
    </row>
    <row r="5400" spans="2:6" x14ac:dyDescent="0.15">
      <c r="B5400" s="33">
        <v>4</v>
      </c>
      <c r="C5400" s="16">
        <v>22.079056941504209</v>
      </c>
      <c r="D5400" s="16">
        <v>74.623847885020126</v>
      </c>
      <c r="E5400" s="2">
        <f t="shared" si="180"/>
        <v>13.439805195169646</v>
      </c>
      <c r="F5400" s="2">
        <f t="shared" si="181"/>
        <v>6.0205999132796242</v>
      </c>
    </row>
    <row r="5401" spans="2:6" x14ac:dyDescent="0.15">
      <c r="B5401" s="33">
        <v>4</v>
      </c>
      <c r="C5401" s="16">
        <v>22.079056941504209</v>
      </c>
      <c r="D5401" s="16">
        <v>74.617190103721256</v>
      </c>
      <c r="E5401" s="2">
        <f t="shared" si="180"/>
        <v>13.439805195169646</v>
      </c>
      <c r="F5401" s="2">
        <f t="shared" si="181"/>
        <v>6.0205999132796242</v>
      </c>
    </row>
    <row r="5402" spans="2:6" x14ac:dyDescent="0.15">
      <c r="B5402" s="33">
        <v>4</v>
      </c>
      <c r="C5402" s="16">
        <v>22.079056941504209</v>
      </c>
      <c r="D5402" s="16">
        <v>74.577620989154056</v>
      </c>
      <c r="E5402" s="2">
        <f t="shared" si="180"/>
        <v>13.439805195169646</v>
      </c>
      <c r="F5402" s="2">
        <f t="shared" si="181"/>
        <v>6.0205999132796242</v>
      </c>
    </row>
    <row r="5403" spans="2:6" x14ac:dyDescent="0.15">
      <c r="B5403" s="33">
        <v>4</v>
      </c>
      <c r="C5403" s="16">
        <v>22.079056941504209</v>
      </c>
      <c r="D5403" s="16">
        <v>74.40886976608337</v>
      </c>
      <c r="E5403" s="2">
        <f t="shared" si="180"/>
        <v>13.439805195169646</v>
      </c>
      <c r="F5403" s="2">
        <f t="shared" si="181"/>
        <v>6.0205999132796242</v>
      </c>
    </row>
    <row r="5404" spans="2:6" x14ac:dyDescent="0.15">
      <c r="B5404" s="33">
        <v>4</v>
      </c>
      <c r="C5404" s="16">
        <v>22.079056941504209</v>
      </c>
      <c r="D5404" s="16">
        <v>74.493623700737871</v>
      </c>
      <c r="E5404" s="2">
        <f t="shared" si="180"/>
        <v>13.439805195169646</v>
      </c>
      <c r="F5404" s="2">
        <f t="shared" si="181"/>
        <v>6.0205999132796242</v>
      </c>
    </row>
    <row r="5405" spans="2:6" x14ac:dyDescent="0.15">
      <c r="B5405" s="33">
        <v>4</v>
      </c>
      <c r="C5405" s="16">
        <v>22.079056941504209</v>
      </c>
      <c r="D5405" s="16">
        <v>74.474470920966226</v>
      </c>
      <c r="E5405" s="2">
        <f t="shared" si="180"/>
        <v>13.439805195169646</v>
      </c>
      <c r="F5405" s="2">
        <f t="shared" si="181"/>
        <v>6.0205999132796242</v>
      </c>
    </row>
    <row r="5406" spans="2:6" x14ac:dyDescent="0.15">
      <c r="B5406" s="33">
        <v>4</v>
      </c>
      <c r="C5406" s="16">
        <v>22.079056941504209</v>
      </c>
      <c r="D5406" s="16">
        <v>74.229408430168178</v>
      </c>
      <c r="E5406" s="2">
        <f t="shared" si="180"/>
        <v>13.439805195169646</v>
      </c>
      <c r="F5406" s="2">
        <f t="shared" si="181"/>
        <v>6.0205999132796242</v>
      </c>
    </row>
    <row r="5407" spans="2:6" x14ac:dyDescent="0.15">
      <c r="B5407" s="33">
        <v>4</v>
      </c>
      <c r="C5407" s="16">
        <v>22.079056941504209</v>
      </c>
      <c r="D5407" s="16">
        <v>74.448109563162376</v>
      </c>
      <c r="E5407" s="2">
        <f t="shared" si="180"/>
        <v>13.439805195169646</v>
      </c>
      <c r="F5407" s="2">
        <f t="shared" si="181"/>
        <v>6.0205999132796242</v>
      </c>
    </row>
    <row r="5408" spans="2:6" x14ac:dyDescent="0.15">
      <c r="B5408" s="33">
        <v>4</v>
      </c>
      <c r="C5408" s="16">
        <v>22.079056941504209</v>
      </c>
      <c r="D5408" s="16">
        <v>74.395583433170316</v>
      </c>
      <c r="E5408" s="2">
        <f t="shared" si="180"/>
        <v>13.439805195169646</v>
      </c>
      <c r="F5408" s="2">
        <f t="shared" si="181"/>
        <v>6.0205999132796242</v>
      </c>
    </row>
    <row r="5409" spans="2:6" x14ac:dyDescent="0.15">
      <c r="B5409" s="33">
        <v>4</v>
      </c>
      <c r="C5409" s="16">
        <v>22.079056941504209</v>
      </c>
      <c r="D5409" s="16">
        <v>74.448390115809318</v>
      </c>
      <c r="E5409" s="2">
        <f t="shared" si="180"/>
        <v>13.439805195169646</v>
      </c>
      <c r="F5409" s="2">
        <f t="shared" si="181"/>
        <v>6.0205999132796242</v>
      </c>
    </row>
    <row r="5410" spans="2:6" x14ac:dyDescent="0.15">
      <c r="B5410" s="33">
        <v>4</v>
      </c>
      <c r="C5410" s="16">
        <v>22.079056941504209</v>
      </c>
      <c r="D5410" s="16">
        <v>74.485394967903147</v>
      </c>
      <c r="E5410" s="2">
        <f t="shared" si="180"/>
        <v>13.439805195169646</v>
      </c>
      <c r="F5410" s="2">
        <f t="shared" si="181"/>
        <v>6.0205999132796242</v>
      </c>
    </row>
    <row r="5411" spans="2:6" x14ac:dyDescent="0.15">
      <c r="B5411" s="33">
        <v>4</v>
      </c>
      <c r="C5411" s="16">
        <v>22.079056941504209</v>
      </c>
      <c r="D5411" s="16">
        <v>74.48462148123798</v>
      </c>
      <c r="E5411" s="2">
        <f t="shared" si="180"/>
        <v>13.439805195169646</v>
      </c>
      <c r="F5411" s="2">
        <f t="shared" si="181"/>
        <v>6.0205999132796242</v>
      </c>
    </row>
    <row r="5412" spans="2:6" x14ac:dyDescent="0.15">
      <c r="B5412" s="33">
        <v>4</v>
      </c>
      <c r="C5412" s="16">
        <v>22.079056941504209</v>
      </c>
      <c r="D5412" s="16">
        <v>74.031203719664688</v>
      </c>
      <c r="E5412" s="2">
        <f t="shared" si="180"/>
        <v>13.439805195169646</v>
      </c>
      <c r="F5412" s="2">
        <f t="shared" si="181"/>
        <v>6.0205999132796242</v>
      </c>
    </row>
    <row r="5413" spans="2:6" x14ac:dyDescent="0.15">
      <c r="B5413" s="33">
        <v>4</v>
      </c>
      <c r="C5413" s="16">
        <v>22.079056941504209</v>
      </c>
      <c r="D5413" s="16">
        <v>74.285321542987134</v>
      </c>
      <c r="E5413" s="2">
        <f t="shared" si="180"/>
        <v>13.439805195169646</v>
      </c>
      <c r="F5413" s="2">
        <f t="shared" si="181"/>
        <v>6.0205999132796242</v>
      </c>
    </row>
    <row r="5414" spans="2:6" x14ac:dyDescent="0.15">
      <c r="B5414" s="33">
        <v>4</v>
      </c>
      <c r="C5414" s="16">
        <v>22.079056941504209</v>
      </c>
      <c r="D5414" s="16">
        <v>74.174940967848627</v>
      </c>
      <c r="E5414" s="2">
        <f t="shared" si="180"/>
        <v>13.439805195169646</v>
      </c>
      <c r="F5414" s="2">
        <f t="shared" si="181"/>
        <v>6.0205999132796242</v>
      </c>
    </row>
    <row r="5415" spans="2:6" x14ac:dyDescent="0.15">
      <c r="B5415" s="33">
        <v>4</v>
      </c>
      <c r="C5415" s="16">
        <v>22.079056941504209</v>
      </c>
      <c r="D5415" s="16">
        <v>74.329103186195752</v>
      </c>
      <c r="E5415" s="2">
        <f t="shared" si="180"/>
        <v>13.439805195169646</v>
      </c>
      <c r="F5415" s="2">
        <f t="shared" si="181"/>
        <v>6.0205999132796242</v>
      </c>
    </row>
    <row r="5416" spans="2:6" x14ac:dyDescent="0.15">
      <c r="B5416" s="33">
        <v>4</v>
      </c>
      <c r="C5416" s="16">
        <v>22.079056941504209</v>
      </c>
      <c r="D5416" s="16">
        <v>74.399045910080119</v>
      </c>
      <c r="E5416" s="2">
        <f t="shared" si="180"/>
        <v>13.439805195169646</v>
      </c>
      <c r="F5416" s="2">
        <f t="shared" si="181"/>
        <v>6.0205999132796242</v>
      </c>
    </row>
    <row r="5417" spans="2:6" x14ac:dyDescent="0.15">
      <c r="B5417" s="33">
        <v>4</v>
      </c>
      <c r="C5417" s="16">
        <v>22.079056941504209</v>
      </c>
      <c r="D5417" s="16">
        <v>74.620494101871287</v>
      </c>
      <c r="E5417" s="2">
        <f t="shared" si="180"/>
        <v>13.439805195169646</v>
      </c>
      <c r="F5417" s="2">
        <f t="shared" si="181"/>
        <v>6.0205999132796242</v>
      </c>
    </row>
    <row r="5418" spans="2:6" x14ac:dyDescent="0.15">
      <c r="B5418" s="33">
        <v>4</v>
      </c>
      <c r="C5418" s="16">
        <v>22.079056941504209</v>
      </c>
      <c r="D5418" s="16">
        <v>74.716305102945924</v>
      </c>
      <c r="E5418" s="2">
        <f t="shared" si="180"/>
        <v>13.439805195169646</v>
      </c>
      <c r="F5418" s="2">
        <f t="shared" si="181"/>
        <v>6.0205999132796242</v>
      </c>
    </row>
    <row r="5419" spans="2:6" x14ac:dyDescent="0.15">
      <c r="B5419" s="33">
        <v>4</v>
      </c>
      <c r="C5419" s="16">
        <v>22.079056941504209</v>
      </c>
      <c r="D5419" s="16">
        <v>74.720292482586984</v>
      </c>
      <c r="E5419" s="2">
        <f t="shared" si="180"/>
        <v>13.439805195169646</v>
      </c>
      <c r="F5419" s="2">
        <f t="shared" si="181"/>
        <v>6.0205999132796242</v>
      </c>
    </row>
    <row r="5420" spans="2:6" x14ac:dyDescent="0.15">
      <c r="B5420" s="33">
        <v>4</v>
      </c>
      <c r="C5420" s="16">
        <v>22.079056941504209</v>
      </c>
      <c r="D5420" s="16">
        <v>74.714262587763926</v>
      </c>
      <c r="E5420" s="2">
        <f t="shared" si="180"/>
        <v>13.439805195169646</v>
      </c>
      <c r="F5420" s="2">
        <f t="shared" si="181"/>
        <v>6.0205999132796242</v>
      </c>
    </row>
    <row r="5421" spans="2:6" x14ac:dyDescent="0.15">
      <c r="B5421" s="33">
        <v>4</v>
      </c>
      <c r="C5421" s="16">
        <v>22.079056941504209</v>
      </c>
      <c r="D5421" s="16">
        <v>74.620309617799194</v>
      </c>
      <c r="E5421" s="2">
        <f t="shared" si="180"/>
        <v>13.439805195169646</v>
      </c>
      <c r="F5421" s="2">
        <f t="shared" si="181"/>
        <v>6.0205999132796242</v>
      </c>
    </row>
    <row r="5422" spans="2:6" x14ac:dyDescent="0.15">
      <c r="B5422" s="33">
        <v>4</v>
      </c>
      <c r="C5422" s="16">
        <v>22.079056941504209</v>
      </c>
      <c r="D5422" s="16">
        <v>74.516640424982072</v>
      </c>
      <c r="E5422" s="2">
        <f t="shared" si="180"/>
        <v>13.439805195169646</v>
      </c>
      <c r="F5422" s="2">
        <f t="shared" si="181"/>
        <v>6.0205999132796242</v>
      </c>
    </row>
    <row r="5423" spans="2:6" x14ac:dyDescent="0.15">
      <c r="B5423" s="33">
        <v>4</v>
      </c>
      <c r="C5423" s="16">
        <v>22.079056941504209</v>
      </c>
      <c r="D5423" s="16">
        <v>74.611430529264013</v>
      </c>
      <c r="E5423" s="2">
        <f t="shared" si="180"/>
        <v>13.439805195169646</v>
      </c>
      <c r="F5423" s="2">
        <f t="shared" si="181"/>
        <v>6.0205999132796242</v>
      </c>
    </row>
    <row r="5424" spans="2:6" x14ac:dyDescent="0.15">
      <c r="B5424" s="33">
        <v>4</v>
      </c>
      <c r="C5424" s="16">
        <v>22.079056941504209</v>
      </c>
      <c r="D5424" s="16">
        <v>74.723132991375167</v>
      </c>
      <c r="E5424" s="2">
        <f t="shared" si="180"/>
        <v>13.439805195169646</v>
      </c>
      <c r="F5424" s="2">
        <f t="shared" si="181"/>
        <v>6.0205999132796242</v>
      </c>
    </row>
    <row r="5425" spans="2:6" x14ac:dyDescent="0.15">
      <c r="B5425" s="33">
        <v>4</v>
      </c>
      <c r="C5425" s="16">
        <v>22.082915619758886</v>
      </c>
      <c r="D5425" s="16">
        <v>74.433763368056816</v>
      </c>
      <c r="E5425" s="2">
        <f t="shared" si="180"/>
        <v>13.4405641298732</v>
      </c>
      <c r="F5425" s="2">
        <f t="shared" si="181"/>
        <v>6.0205999132796242</v>
      </c>
    </row>
    <row r="5426" spans="2:6" x14ac:dyDescent="0.15">
      <c r="B5426" s="33">
        <v>4</v>
      </c>
      <c r="C5426" s="16">
        <v>22.082915619758886</v>
      </c>
      <c r="D5426" s="16">
        <v>73.9277257817904</v>
      </c>
      <c r="E5426" s="2">
        <f t="shared" si="180"/>
        <v>13.4405641298732</v>
      </c>
      <c r="F5426" s="2">
        <f t="shared" si="181"/>
        <v>6.0205999132796242</v>
      </c>
    </row>
    <row r="5427" spans="2:6" x14ac:dyDescent="0.15">
      <c r="B5427" s="33">
        <v>4</v>
      </c>
      <c r="C5427" s="16">
        <v>22.082915619758886</v>
      </c>
      <c r="D5427" s="16">
        <v>74.396528879456454</v>
      </c>
      <c r="E5427" s="2">
        <f t="shared" si="180"/>
        <v>13.4405641298732</v>
      </c>
      <c r="F5427" s="2">
        <f t="shared" si="181"/>
        <v>6.0205999132796242</v>
      </c>
    </row>
    <row r="5428" spans="2:6" x14ac:dyDescent="0.15">
      <c r="B5428" s="33">
        <v>4</v>
      </c>
      <c r="C5428" s="16">
        <v>22.082915619758886</v>
      </c>
      <c r="D5428" s="16">
        <v>74.295414358747863</v>
      </c>
      <c r="E5428" s="2">
        <f t="shared" si="180"/>
        <v>13.4405641298732</v>
      </c>
      <c r="F5428" s="2">
        <f t="shared" si="181"/>
        <v>6.0205999132796242</v>
      </c>
    </row>
    <row r="5429" spans="2:6" x14ac:dyDescent="0.15">
      <c r="B5429" s="33">
        <v>4</v>
      </c>
      <c r="C5429" s="16">
        <v>22.082915619758886</v>
      </c>
      <c r="D5429" s="16">
        <v>74.49333850827972</v>
      </c>
      <c r="E5429" s="2">
        <f t="shared" si="180"/>
        <v>13.4405641298732</v>
      </c>
      <c r="F5429" s="2">
        <f t="shared" si="181"/>
        <v>6.0205999132796242</v>
      </c>
    </row>
    <row r="5430" spans="2:6" x14ac:dyDescent="0.15">
      <c r="B5430" s="33">
        <v>4</v>
      </c>
      <c r="C5430" s="16">
        <v>22.082915619758886</v>
      </c>
      <c r="D5430" s="16">
        <v>74.252721351980455</v>
      </c>
      <c r="E5430" s="2">
        <f t="shared" si="180"/>
        <v>13.4405641298732</v>
      </c>
      <c r="F5430" s="2">
        <f t="shared" si="181"/>
        <v>6.0205999132796242</v>
      </c>
    </row>
    <row r="5431" spans="2:6" x14ac:dyDescent="0.15">
      <c r="B5431" s="33">
        <v>4</v>
      </c>
      <c r="C5431" s="16">
        <v>22.082915619758886</v>
      </c>
      <c r="D5431" s="16">
        <v>74.349148322343751</v>
      </c>
      <c r="E5431" s="2">
        <f t="shared" si="180"/>
        <v>13.4405641298732</v>
      </c>
      <c r="F5431" s="2">
        <f t="shared" si="181"/>
        <v>6.0205999132796242</v>
      </c>
    </row>
    <row r="5432" spans="2:6" x14ac:dyDescent="0.15">
      <c r="B5432" s="33">
        <v>4</v>
      </c>
      <c r="C5432" s="16">
        <v>22.082915619758886</v>
      </c>
      <c r="D5432" s="16">
        <v>74.697705232515816</v>
      </c>
      <c r="E5432" s="2">
        <f t="shared" si="180"/>
        <v>13.4405641298732</v>
      </c>
      <c r="F5432" s="2">
        <f t="shared" si="181"/>
        <v>6.0205999132796242</v>
      </c>
    </row>
    <row r="5433" spans="2:6" x14ac:dyDescent="0.15">
      <c r="B5433" s="33">
        <v>4</v>
      </c>
      <c r="C5433" s="16">
        <v>22.082915619758886</v>
      </c>
      <c r="D5433" s="16">
        <v>74.717513713450984</v>
      </c>
      <c r="E5433" s="2">
        <f t="shared" si="180"/>
        <v>13.4405641298732</v>
      </c>
      <c r="F5433" s="2">
        <f t="shared" si="181"/>
        <v>6.0205999132796242</v>
      </c>
    </row>
    <row r="5434" spans="2:6" x14ac:dyDescent="0.15">
      <c r="B5434" s="33">
        <v>4</v>
      </c>
      <c r="C5434" s="16">
        <v>22.082915619758886</v>
      </c>
      <c r="D5434" s="16">
        <v>74.521976631466288</v>
      </c>
      <c r="E5434" s="2">
        <f t="shared" si="180"/>
        <v>13.4405641298732</v>
      </c>
      <c r="F5434" s="2">
        <f t="shared" si="181"/>
        <v>6.0205999132796242</v>
      </c>
    </row>
    <row r="5435" spans="2:6" x14ac:dyDescent="0.15">
      <c r="B5435" s="33">
        <v>4</v>
      </c>
      <c r="C5435" s="16">
        <v>22.086602540378443</v>
      </c>
      <c r="D5435" s="16">
        <v>74.719201289734244</v>
      </c>
      <c r="E5435" s="2">
        <f t="shared" si="180"/>
        <v>13.441289158965979</v>
      </c>
      <c r="F5435" s="2">
        <f t="shared" si="181"/>
        <v>6.0205999132796242</v>
      </c>
    </row>
    <row r="5436" spans="2:6" x14ac:dyDescent="0.15">
      <c r="B5436" s="33">
        <v>4</v>
      </c>
      <c r="C5436" s="16">
        <v>22.086602540378443</v>
      </c>
      <c r="D5436" s="16">
        <v>74.437187706522721</v>
      </c>
      <c r="E5436" s="2">
        <f t="shared" si="180"/>
        <v>13.441289158965979</v>
      </c>
      <c r="F5436" s="2">
        <f t="shared" si="181"/>
        <v>6.0205999132796242</v>
      </c>
    </row>
    <row r="5437" spans="2:6" x14ac:dyDescent="0.15">
      <c r="B5437" s="33">
        <v>4</v>
      </c>
      <c r="C5437" s="16">
        <v>22.086602540378443</v>
      </c>
      <c r="D5437" s="16">
        <v>74.748567529257585</v>
      </c>
      <c r="E5437" s="2">
        <f t="shared" si="180"/>
        <v>13.441289158965979</v>
      </c>
      <c r="F5437" s="2">
        <f t="shared" si="181"/>
        <v>6.0205999132796242</v>
      </c>
    </row>
    <row r="5438" spans="2:6" x14ac:dyDescent="0.15">
      <c r="B5438" s="33">
        <v>4</v>
      </c>
      <c r="C5438" s="16">
        <v>22.086602540378443</v>
      </c>
      <c r="D5438" s="16">
        <v>74.27957923122473</v>
      </c>
      <c r="E5438" s="2">
        <f t="shared" si="180"/>
        <v>13.441289158965979</v>
      </c>
      <c r="F5438" s="2">
        <f t="shared" si="181"/>
        <v>6.0205999132796242</v>
      </c>
    </row>
    <row r="5439" spans="2:6" x14ac:dyDescent="0.15">
      <c r="B5439" s="33">
        <v>4</v>
      </c>
      <c r="C5439" s="16">
        <v>22.086602540378443</v>
      </c>
      <c r="D5439" s="16">
        <v>74.32854287864329</v>
      </c>
      <c r="E5439" s="2">
        <f t="shared" si="180"/>
        <v>13.441289158965979</v>
      </c>
      <c r="F5439" s="2">
        <f t="shared" si="181"/>
        <v>6.0205999132796242</v>
      </c>
    </row>
    <row r="5440" spans="2:6" x14ac:dyDescent="0.15">
      <c r="B5440" s="33">
        <v>4</v>
      </c>
      <c r="C5440" s="16">
        <v>22.086602540378443</v>
      </c>
      <c r="D5440" s="16">
        <v>74.442133060808061</v>
      </c>
      <c r="E5440" s="2">
        <f t="shared" si="180"/>
        <v>13.441289158965979</v>
      </c>
      <c r="F5440" s="2">
        <f t="shared" si="181"/>
        <v>6.0205999132796242</v>
      </c>
    </row>
    <row r="5441" spans="2:6" x14ac:dyDescent="0.15">
      <c r="B5441" s="33">
        <v>4</v>
      </c>
      <c r="C5441" s="16">
        <v>22.086602540378443</v>
      </c>
      <c r="D5441" s="16">
        <v>74.380990587154429</v>
      </c>
      <c r="E5441" s="2">
        <f t="shared" si="180"/>
        <v>13.441289158965979</v>
      </c>
      <c r="F5441" s="2">
        <f t="shared" si="181"/>
        <v>6.0205999132796242</v>
      </c>
    </row>
    <row r="5442" spans="2:6" x14ac:dyDescent="0.15">
      <c r="B5442" s="33">
        <v>4</v>
      </c>
      <c r="C5442" s="16">
        <v>22.086602540378443</v>
      </c>
      <c r="D5442" s="16">
        <v>74.680633889704978</v>
      </c>
      <c r="E5442" s="2">
        <f t="shared" si="180"/>
        <v>13.441289158965979</v>
      </c>
      <c r="F5442" s="2">
        <f t="shared" si="181"/>
        <v>6.0205999132796242</v>
      </c>
    </row>
    <row r="5443" spans="2:6" x14ac:dyDescent="0.15">
      <c r="B5443" s="33">
        <v>4</v>
      </c>
      <c r="C5443" s="16">
        <v>22.086602540378443</v>
      </c>
      <c r="D5443" s="16">
        <v>74.57624273202066</v>
      </c>
      <c r="E5443" s="2">
        <f t="shared" si="180"/>
        <v>13.441289158965979</v>
      </c>
      <c r="F5443" s="2">
        <f t="shared" si="181"/>
        <v>6.0205999132796242</v>
      </c>
    </row>
    <row r="5444" spans="2:6" x14ac:dyDescent="0.15">
      <c r="B5444" s="33">
        <v>4</v>
      </c>
      <c r="C5444" s="16">
        <v>22.086602540378443</v>
      </c>
      <c r="D5444" s="16">
        <v>74.958432978924776</v>
      </c>
      <c r="E5444" s="2">
        <f t="shared" si="180"/>
        <v>13.441289158965979</v>
      </c>
      <c r="F5444" s="2">
        <f t="shared" si="181"/>
        <v>6.0205999132796242</v>
      </c>
    </row>
    <row r="5445" spans="2:6" x14ac:dyDescent="0.15">
      <c r="B5445" s="33">
        <v>4</v>
      </c>
      <c r="C5445" s="16">
        <v>22.090138781886601</v>
      </c>
      <c r="D5445" s="16">
        <v>74.325718539646431</v>
      </c>
      <c r="E5445" s="2">
        <f t="shared" si="180"/>
        <v>13.441984443466819</v>
      </c>
      <c r="F5445" s="2">
        <f t="shared" si="181"/>
        <v>6.0205999132796242</v>
      </c>
    </row>
    <row r="5446" spans="2:6" x14ac:dyDescent="0.15">
      <c r="B5446" s="33">
        <v>4</v>
      </c>
      <c r="C5446" s="16">
        <v>22.090138781886601</v>
      </c>
      <c r="D5446" s="16">
        <v>74.070330189172125</v>
      </c>
      <c r="E5446" s="2">
        <f t="shared" si="180"/>
        <v>13.441984443466819</v>
      </c>
      <c r="F5446" s="2">
        <f t="shared" si="181"/>
        <v>6.0205999132796242</v>
      </c>
    </row>
    <row r="5447" spans="2:6" x14ac:dyDescent="0.15">
      <c r="B5447" s="33">
        <v>4</v>
      </c>
      <c r="C5447" s="16">
        <v>22.090138781886601</v>
      </c>
      <c r="D5447" s="16">
        <v>74.668991881850133</v>
      </c>
      <c r="E5447" s="2">
        <f t="shared" si="180"/>
        <v>13.441984443466819</v>
      </c>
      <c r="F5447" s="2">
        <f t="shared" si="181"/>
        <v>6.0205999132796242</v>
      </c>
    </row>
    <row r="5448" spans="2:6" x14ac:dyDescent="0.15">
      <c r="B5448" s="33">
        <v>4</v>
      </c>
      <c r="C5448" s="16">
        <v>22.090138781886601</v>
      </c>
      <c r="D5448" s="16">
        <v>74.355952642195476</v>
      </c>
      <c r="E5448" s="2">
        <f t="shared" si="180"/>
        <v>13.441984443466819</v>
      </c>
      <c r="F5448" s="2">
        <f t="shared" si="181"/>
        <v>6.0205999132796242</v>
      </c>
    </row>
    <row r="5449" spans="2:6" x14ac:dyDescent="0.15">
      <c r="B5449" s="33">
        <v>4</v>
      </c>
      <c r="C5449" s="16">
        <v>22.090138781886601</v>
      </c>
      <c r="D5449" s="16">
        <v>74.329776040401484</v>
      </c>
      <c r="E5449" s="2">
        <f t="shared" si="180"/>
        <v>13.441984443466819</v>
      </c>
      <c r="F5449" s="2">
        <f t="shared" si="181"/>
        <v>6.0205999132796242</v>
      </c>
    </row>
    <row r="5450" spans="2:6" x14ac:dyDescent="0.15">
      <c r="B5450" s="33">
        <v>4</v>
      </c>
      <c r="C5450" s="16">
        <v>22.090138781886601</v>
      </c>
      <c r="D5450" s="16">
        <v>74.548836191931272</v>
      </c>
      <c r="E5450" s="2">
        <f t="shared" ref="E5450:E5513" si="182">10*LOG10(C5450)</f>
        <v>13.441984443466819</v>
      </c>
      <c r="F5450" s="2">
        <f t="shared" ref="F5450:F5513" si="183">10*LOG10(B5450)</f>
        <v>6.0205999132796242</v>
      </c>
    </row>
    <row r="5451" spans="2:6" x14ac:dyDescent="0.15">
      <c r="B5451" s="33">
        <v>4</v>
      </c>
      <c r="C5451" s="16">
        <v>22.090138781886601</v>
      </c>
      <c r="D5451" s="16">
        <v>74.310519237936475</v>
      </c>
      <c r="E5451" s="2">
        <f t="shared" si="182"/>
        <v>13.441984443466819</v>
      </c>
      <c r="F5451" s="2">
        <f t="shared" si="183"/>
        <v>6.0205999132796242</v>
      </c>
    </row>
    <row r="5452" spans="2:6" x14ac:dyDescent="0.15">
      <c r="B5452" s="33">
        <v>4</v>
      </c>
      <c r="C5452" s="16">
        <v>22.090138781886601</v>
      </c>
      <c r="D5452" s="16">
        <v>74.33666071631967</v>
      </c>
      <c r="E5452" s="2">
        <f t="shared" si="182"/>
        <v>13.441984443466819</v>
      </c>
      <c r="F5452" s="2">
        <f t="shared" si="183"/>
        <v>6.0205999132796242</v>
      </c>
    </row>
    <row r="5453" spans="2:6" x14ac:dyDescent="0.15">
      <c r="B5453" s="33">
        <v>4</v>
      </c>
      <c r="C5453" s="16">
        <v>22.090138781886601</v>
      </c>
      <c r="D5453" s="16">
        <v>73.945783152143761</v>
      </c>
      <c r="E5453" s="2">
        <f t="shared" si="182"/>
        <v>13.441984443466819</v>
      </c>
      <c r="F5453" s="2">
        <f t="shared" si="183"/>
        <v>6.0205999132796242</v>
      </c>
    </row>
    <row r="5454" spans="2:6" x14ac:dyDescent="0.15">
      <c r="B5454" s="33">
        <v>4</v>
      </c>
      <c r="C5454" s="16">
        <v>22.090138781886601</v>
      </c>
      <c r="D5454" s="16">
        <v>74.572647819670948</v>
      </c>
      <c r="E5454" s="2">
        <f t="shared" si="182"/>
        <v>13.441984443466819</v>
      </c>
      <c r="F5454" s="2">
        <f t="shared" si="183"/>
        <v>6.0205999132796242</v>
      </c>
    </row>
    <row r="5455" spans="2:6" x14ac:dyDescent="0.15">
      <c r="B5455" s="33">
        <v>4</v>
      </c>
      <c r="C5455" s="16">
        <v>22.090138781886601</v>
      </c>
      <c r="D5455" s="16">
        <v>74.394011829077712</v>
      </c>
      <c r="E5455" s="2">
        <f t="shared" si="182"/>
        <v>13.441984443466819</v>
      </c>
      <c r="F5455" s="2">
        <f t="shared" si="183"/>
        <v>6.0205999132796242</v>
      </c>
    </row>
    <row r="5456" spans="2:6" x14ac:dyDescent="0.15">
      <c r="B5456" s="33">
        <v>4</v>
      </c>
      <c r="C5456" s="16">
        <v>22.090138781886601</v>
      </c>
      <c r="D5456" s="16">
        <v>74.662261727417004</v>
      </c>
      <c r="E5456" s="2">
        <f t="shared" si="182"/>
        <v>13.441984443466819</v>
      </c>
      <c r="F5456" s="2">
        <f t="shared" si="183"/>
        <v>6.0205999132796242</v>
      </c>
    </row>
    <row r="5457" spans="2:6" x14ac:dyDescent="0.15">
      <c r="B5457" s="33">
        <v>4</v>
      </c>
      <c r="C5457" s="16">
        <v>22.090138781886601</v>
      </c>
      <c r="D5457" s="16">
        <v>74.633843765773861</v>
      </c>
      <c r="E5457" s="2">
        <f t="shared" si="182"/>
        <v>13.441984443466819</v>
      </c>
      <c r="F5457" s="2">
        <f t="shared" si="183"/>
        <v>6.0205999132796242</v>
      </c>
    </row>
    <row r="5458" spans="2:6" x14ac:dyDescent="0.15">
      <c r="B5458" s="33">
        <v>4</v>
      </c>
      <c r="C5458" s="16">
        <v>22.090138781886601</v>
      </c>
      <c r="D5458" s="16">
        <v>74.633001585362734</v>
      </c>
      <c r="E5458" s="2">
        <f t="shared" si="182"/>
        <v>13.441984443466819</v>
      </c>
      <c r="F5458" s="2">
        <f t="shared" si="183"/>
        <v>6.0205999132796242</v>
      </c>
    </row>
    <row r="5459" spans="2:6" x14ac:dyDescent="0.15">
      <c r="B5459" s="33">
        <v>4</v>
      </c>
      <c r="C5459" s="16">
        <v>22.090138781886601</v>
      </c>
      <c r="D5459" s="16">
        <v>74.431224949072913</v>
      </c>
      <c r="E5459" s="2">
        <f t="shared" si="182"/>
        <v>13.441984443466819</v>
      </c>
      <c r="F5459" s="2">
        <f t="shared" si="183"/>
        <v>6.0205999132796242</v>
      </c>
    </row>
    <row r="5460" spans="2:6" x14ac:dyDescent="0.15">
      <c r="B5460" s="33">
        <v>4</v>
      </c>
      <c r="C5460" s="16">
        <v>22.090138781886601</v>
      </c>
      <c r="D5460" s="16">
        <v>74.644708580622066</v>
      </c>
      <c r="E5460" s="2">
        <f t="shared" si="182"/>
        <v>13.441984443466819</v>
      </c>
      <c r="F5460" s="2">
        <f t="shared" si="183"/>
        <v>6.0205999132796242</v>
      </c>
    </row>
    <row r="5461" spans="2:6" x14ac:dyDescent="0.15">
      <c r="B5461" s="33">
        <v>4</v>
      </c>
      <c r="C5461" s="16">
        <v>22.090138781886601</v>
      </c>
      <c r="D5461" s="16">
        <v>74.506256002236839</v>
      </c>
      <c r="E5461" s="2">
        <f t="shared" si="182"/>
        <v>13.441984443466819</v>
      </c>
      <c r="F5461" s="2">
        <f t="shared" si="183"/>
        <v>6.0205999132796242</v>
      </c>
    </row>
    <row r="5462" spans="2:6" x14ac:dyDescent="0.15">
      <c r="B5462" s="33">
        <v>4</v>
      </c>
      <c r="C5462" s="16">
        <v>22.090138781886601</v>
      </c>
      <c r="D5462" s="16">
        <v>74.607839700741266</v>
      </c>
      <c r="E5462" s="2">
        <f t="shared" si="182"/>
        <v>13.441984443466819</v>
      </c>
      <c r="F5462" s="2">
        <f t="shared" si="183"/>
        <v>6.0205999132796242</v>
      </c>
    </row>
    <row r="5463" spans="2:6" x14ac:dyDescent="0.15">
      <c r="B5463" s="33">
        <v>4</v>
      </c>
      <c r="C5463" s="16">
        <v>22.090138781886601</v>
      </c>
      <c r="D5463" s="16">
        <v>74.707056337589378</v>
      </c>
      <c r="E5463" s="2">
        <f t="shared" si="182"/>
        <v>13.441984443466819</v>
      </c>
      <c r="F5463" s="2">
        <f t="shared" si="183"/>
        <v>6.0205999132796242</v>
      </c>
    </row>
    <row r="5464" spans="2:6" x14ac:dyDescent="0.15">
      <c r="B5464" s="33">
        <v>4</v>
      </c>
      <c r="C5464" s="16">
        <v>22.090138781886601</v>
      </c>
      <c r="D5464" s="16">
        <v>74.602771058495676</v>
      </c>
      <c r="E5464" s="2">
        <f t="shared" si="182"/>
        <v>13.441984443466819</v>
      </c>
      <c r="F5464" s="2">
        <f t="shared" si="183"/>
        <v>6.0205999132796242</v>
      </c>
    </row>
    <row r="5465" spans="2:6" x14ac:dyDescent="0.15">
      <c r="B5465" s="33">
        <v>4</v>
      </c>
      <c r="C5465" s="16">
        <v>22.093541434669348</v>
      </c>
      <c r="D5465" s="16">
        <v>74.388290763278931</v>
      </c>
      <c r="E5465" s="2">
        <f t="shared" si="182"/>
        <v>13.442653357112338</v>
      </c>
      <c r="F5465" s="2">
        <f t="shared" si="183"/>
        <v>6.0205999132796242</v>
      </c>
    </row>
    <row r="5466" spans="2:6" x14ac:dyDescent="0.15">
      <c r="B5466" s="33">
        <v>4</v>
      </c>
      <c r="C5466" s="16">
        <v>22.093541434669348</v>
      </c>
      <c r="D5466" s="16">
        <v>74.50851848262289</v>
      </c>
      <c r="E5466" s="2">
        <f t="shared" si="182"/>
        <v>13.442653357112338</v>
      </c>
      <c r="F5466" s="2">
        <f t="shared" si="183"/>
        <v>6.0205999132796242</v>
      </c>
    </row>
    <row r="5467" spans="2:6" x14ac:dyDescent="0.15">
      <c r="B5467" s="33">
        <v>4</v>
      </c>
      <c r="C5467" s="16">
        <v>22.093541434669348</v>
      </c>
      <c r="D5467" s="16">
        <v>73.994120254144079</v>
      </c>
      <c r="E5467" s="2">
        <f t="shared" si="182"/>
        <v>13.442653357112338</v>
      </c>
      <c r="F5467" s="2">
        <f t="shared" si="183"/>
        <v>6.0205999132796242</v>
      </c>
    </row>
    <row r="5468" spans="2:6" x14ac:dyDescent="0.15">
      <c r="B5468" s="33">
        <v>4</v>
      </c>
      <c r="C5468" s="16">
        <v>22.093541434669348</v>
      </c>
      <c r="D5468" s="16">
        <v>74.151034678628761</v>
      </c>
      <c r="E5468" s="2">
        <f t="shared" si="182"/>
        <v>13.442653357112338</v>
      </c>
      <c r="F5468" s="2">
        <f t="shared" si="183"/>
        <v>6.0205999132796242</v>
      </c>
    </row>
    <row r="5469" spans="2:6" x14ac:dyDescent="0.15">
      <c r="B5469" s="33">
        <v>4</v>
      </c>
      <c r="C5469" s="16">
        <v>22.093541434669348</v>
      </c>
      <c r="D5469" s="16">
        <v>74.554370022380198</v>
      </c>
      <c r="E5469" s="2">
        <f t="shared" si="182"/>
        <v>13.442653357112338</v>
      </c>
      <c r="F5469" s="2">
        <f t="shared" si="183"/>
        <v>6.0205999132796242</v>
      </c>
    </row>
    <row r="5470" spans="2:6" x14ac:dyDescent="0.15">
      <c r="B5470" s="33">
        <v>4</v>
      </c>
      <c r="C5470" s="16">
        <v>22.093541434669348</v>
      </c>
      <c r="D5470" s="16">
        <v>74.596851220883664</v>
      </c>
      <c r="E5470" s="2">
        <f t="shared" si="182"/>
        <v>13.442653357112338</v>
      </c>
      <c r="F5470" s="2">
        <f t="shared" si="183"/>
        <v>6.0205999132796242</v>
      </c>
    </row>
    <row r="5471" spans="2:6" x14ac:dyDescent="0.15">
      <c r="B5471" s="33">
        <v>4</v>
      </c>
      <c r="C5471" s="16">
        <v>22.093541434669348</v>
      </c>
      <c r="D5471" s="16">
        <v>74.486897785503857</v>
      </c>
      <c r="E5471" s="2">
        <f t="shared" si="182"/>
        <v>13.442653357112338</v>
      </c>
      <c r="F5471" s="2">
        <f t="shared" si="183"/>
        <v>6.0205999132796242</v>
      </c>
    </row>
    <row r="5472" spans="2:6" x14ac:dyDescent="0.15">
      <c r="B5472" s="33">
        <v>4</v>
      </c>
      <c r="C5472" s="16">
        <v>22.093541434669348</v>
      </c>
      <c r="D5472" s="16">
        <v>74.64827073246181</v>
      </c>
      <c r="E5472" s="2">
        <f t="shared" si="182"/>
        <v>13.442653357112338</v>
      </c>
      <c r="F5472" s="2">
        <f t="shared" si="183"/>
        <v>6.0205999132796242</v>
      </c>
    </row>
    <row r="5473" spans="2:6" x14ac:dyDescent="0.15">
      <c r="B5473" s="33">
        <v>4</v>
      </c>
      <c r="C5473" s="16">
        <v>22.093541434669348</v>
      </c>
      <c r="D5473" s="16">
        <v>74.268733239148759</v>
      </c>
      <c r="E5473" s="2">
        <f t="shared" si="182"/>
        <v>13.442653357112338</v>
      </c>
      <c r="F5473" s="2">
        <f t="shared" si="183"/>
        <v>6.0205999132796242</v>
      </c>
    </row>
    <row r="5474" spans="2:6" x14ac:dyDescent="0.15">
      <c r="B5474" s="33">
        <v>4</v>
      </c>
      <c r="C5474" s="16">
        <v>22.093541434669348</v>
      </c>
      <c r="D5474" s="16">
        <v>74.439022746166373</v>
      </c>
      <c r="E5474" s="2">
        <f t="shared" si="182"/>
        <v>13.442653357112338</v>
      </c>
      <c r="F5474" s="2">
        <f t="shared" si="183"/>
        <v>6.0205999132796242</v>
      </c>
    </row>
    <row r="5475" spans="2:6" x14ac:dyDescent="0.15">
      <c r="B5475" s="33">
        <v>4</v>
      </c>
      <c r="C5475" s="16">
        <v>22.1</v>
      </c>
      <c r="D5475" s="16">
        <v>74.4622427801594</v>
      </c>
      <c r="E5475" s="2">
        <f t="shared" si="182"/>
        <v>13.443922736851109</v>
      </c>
      <c r="F5475" s="2">
        <f t="shared" si="183"/>
        <v>6.0205999132796242</v>
      </c>
    </row>
    <row r="5476" spans="2:6" x14ac:dyDescent="0.15">
      <c r="B5476" s="33">
        <v>4</v>
      </c>
      <c r="C5476" s="16">
        <v>22.1</v>
      </c>
      <c r="D5476" s="16">
        <v>74.242739090310948</v>
      </c>
      <c r="E5476" s="2">
        <f t="shared" si="182"/>
        <v>13.443922736851109</v>
      </c>
      <c r="F5476" s="2">
        <f t="shared" si="183"/>
        <v>6.0205999132796242</v>
      </c>
    </row>
    <row r="5477" spans="2:6" x14ac:dyDescent="0.15">
      <c r="B5477" s="33">
        <v>4</v>
      </c>
      <c r="C5477" s="16">
        <v>22.1</v>
      </c>
      <c r="D5477" s="16">
        <v>74.378296951582371</v>
      </c>
      <c r="E5477" s="2">
        <f t="shared" si="182"/>
        <v>13.443922736851109</v>
      </c>
      <c r="F5477" s="2">
        <f t="shared" si="183"/>
        <v>6.0205999132796242</v>
      </c>
    </row>
    <row r="5478" spans="2:6" x14ac:dyDescent="0.15">
      <c r="B5478" s="33">
        <v>4</v>
      </c>
      <c r="C5478" s="16">
        <v>22.1</v>
      </c>
      <c r="D5478" s="16">
        <v>74.596185913700296</v>
      </c>
      <c r="E5478" s="2">
        <f t="shared" si="182"/>
        <v>13.443922736851109</v>
      </c>
      <c r="F5478" s="2">
        <f t="shared" si="183"/>
        <v>6.0205999132796242</v>
      </c>
    </row>
    <row r="5479" spans="2:6" x14ac:dyDescent="0.15">
      <c r="B5479" s="33">
        <v>4</v>
      </c>
      <c r="C5479" s="16">
        <v>22.1</v>
      </c>
      <c r="D5479" s="16">
        <v>74.508785007807774</v>
      </c>
      <c r="E5479" s="2">
        <f t="shared" si="182"/>
        <v>13.443922736851109</v>
      </c>
      <c r="F5479" s="2">
        <f t="shared" si="183"/>
        <v>6.0205999132796242</v>
      </c>
    </row>
    <row r="5480" spans="2:6" x14ac:dyDescent="0.15">
      <c r="B5480" s="33">
        <v>4</v>
      </c>
      <c r="C5480" s="16">
        <v>22.103077640640443</v>
      </c>
      <c r="D5480" s="16">
        <v>74.204432516295682</v>
      </c>
      <c r="E5480" s="2">
        <f t="shared" si="182"/>
        <v>13.444527492185319</v>
      </c>
      <c r="F5480" s="2">
        <f t="shared" si="183"/>
        <v>6.0205999132796242</v>
      </c>
    </row>
    <row r="5481" spans="2:6" x14ac:dyDescent="0.15">
      <c r="B5481" s="33">
        <v>4</v>
      </c>
      <c r="C5481" s="16">
        <v>22.103077640640443</v>
      </c>
      <c r="D5481" s="16">
        <v>74.308979653863531</v>
      </c>
      <c r="E5481" s="2">
        <f t="shared" si="182"/>
        <v>13.444527492185319</v>
      </c>
      <c r="F5481" s="2">
        <f t="shared" si="183"/>
        <v>6.0205999132796242</v>
      </c>
    </row>
    <row r="5482" spans="2:6" x14ac:dyDescent="0.15">
      <c r="B5482" s="33">
        <v>4</v>
      </c>
      <c r="C5482" s="16">
        <v>22.103077640640443</v>
      </c>
      <c r="D5482" s="16">
        <v>74.318053112902149</v>
      </c>
      <c r="E5482" s="2">
        <f t="shared" si="182"/>
        <v>13.444527492185319</v>
      </c>
      <c r="F5482" s="2">
        <f t="shared" si="183"/>
        <v>6.0205999132796242</v>
      </c>
    </row>
    <row r="5483" spans="2:6" x14ac:dyDescent="0.15">
      <c r="B5483" s="33">
        <v>4</v>
      </c>
      <c r="C5483" s="16">
        <v>22.103077640640443</v>
      </c>
      <c r="D5483" s="16">
        <v>74.463820613058161</v>
      </c>
      <c r="E5483" s="2">
        <f t="shared" si="182"/>
        <v>13.444527492185319</v>
      </c>
      <c r="F5483" s="2">
        <f t="shared" si="183"/>
        <v>6.0205999132796242</v>
      </c>
    </row>
    <row r="5484" spans="2:6" x14ac:dyDescent="0.15">
      <c r="B5484" s="33">
        <v>4</v>
      </c>
      <c r="C5484" s="16">
        <v>22.103077640640443</v>
      </c>
      <c r="D5484" s="16">
        <v>74.716923697781709</v>
      </c>
      <c r="E5484" s="2">
        <f t="shared" si="182"/>
        <v>13.444527492185319</v>
      </c>
      <c r="F5484" s="2">
        <f t="shared" si="183"/>
        <v>6.0205999132796242</v>
      </c>
    </row>
    <row r="5485" spans="2:6" x14ac:dyDescent="0.15">
      <c r="B5485" s="33">
        <v>4</v>
      </c>
      <c r="C5485" s="16">
        <v>22.11180339887499</v>
      </c>
      <c r="D5485" s="16">
        <v>74.389055444761937</v>
      </c>
      <c r="E5485" s="2">
        <f t="shared" si="182"/>
        <v>13.446241642992371</v>
      </c>
      <c r="F5485" s="2">
        <f t="shared" si="183"/>
        <v>6.0205999132796242</v>
      </c>
    </row>
    <row r="5486" spans="2:6" x14ac:dyDescent="0.15">
      <c r="B5486" s="33">
        <v>4</v>
      </c>
      <c r="C5486" s="16">
        <v>23</v>
      </c>
      <c r="D5486" s="16">
        <v>74.913757406944356</v>
      </c>
      <c r="E5486" s="2">
        <f t="shared" si="182"/>
        <v>13.617278360175929</v>
      </c>
      <c r="F5486" s="2">
        <f t="shared" si="183"/>
        <v>6.0205999132796242</v>
      </c>
    </row>
    <row r="5487" spans="2:6" x14ac:dyDescent="0.15">
      <c r="B5487" s="33">
        <v>4</v>
      </c>
      <c r="C5487" s="16">
        <v>23.024999999999999</v>
      </c>
      <c r="D5487" s="16">
        <v>74.709715172751359</v>
      </c>
      <c r="E5487" s="2">
        <f t="shared" si="182"/>
        <v>13.621996388688864</v>
      </c>
      <c r="F5487" s="2">
        <f t="shared" si="183"/>
        <v>6.0205999132796242</v>
      </c>
    </row>
    <row r="5488" spans="2:6" x14ac:dyDescent="0.15">
      <c r="B5488" s="33">
        <v>4</v>
      </c>
      <c r="C5488" s="16">
        <v>23.024999999999999</v>
      </c>
      <c r="D5488" s="16">
        <v>74.474079959302173</v>
      </c>
      <c r="E5488" s="2">
        <f t="shared" si="182"/>
        <v>13.621996388688864</v>
      </c>
      <c r="F5488" s="2">
        <f t="shared" si="183"/>
        <v>6.0205999132796242</v>
      </c>
    </row>
    <row r="5489" spans="2:6" x14ac:dyDescent="0.15">
      <c r="B5489" s="33">
        <v>4</v>
      </c>
      <c r="C5489" s="16">
        <v>23.024999999999999</v>
      </c>
      <c r="D5489" s="16">
        <v>74.754029645742889</v>
      </c>
      <c r="E5489" s="2">
        <f t="shared" si="182"/>
        <v>13.621996388688864</v>
      </c>
      <c r="F5489" s="2">
        <f t="shared" si="183"/>
        <v>6.0205999132796242</v>
      </c>
    </row>
    <row r="5490" spans="2:6" x14ac:dyDescent="0.15">
      <c r="B5490" s="33">
        <v>4</v>
      </c>
      <c r="C5490" s="16">
        <v>23.024999999999999</v>
      </c>
      <c r="D5490" s="16">
        <v>74.92090763264008</v>
      </c>
      <c r="E5490" s="2">
        <f t="shared" si="182"/>
        <v>13.621996388688864</v>
      </c>
      <c r="F5490" s="2">
        <f t="shared" si="183"/>
        <v>6.0205999132796242</v>
      </c>
    </row>
    <row r="5491" spans="2:6" x14ac:dyDescent="0.15">
      <c r="B5491" s="33">
        <v>4</v>
      </c>
      <c r="C5491" s="16">
        <v>23.024999999999999</v>
      </c>
      <c r="D5491" s="16">
        <v>74.946113314642048</v>
      </c>
      <c r="E5491" s="2">
        <f t="shared" si="182"/>
        <v>13.621996388688864</v>
      </c>
      <c r="F5491" s="2">
        <f t="shared" si="183"/>
        <v>6.0205999132796242</v>
      </c>
    </row>
    <row r="5492" spans="2:6" x14ac:dyDescent="0.15">
      <c r="B5492" s="33">
        <v>4</v>
      </c>
      <c r="C5492" s="16">
        <v>23.035355339059329</v>
      </c>
      <c r="D5492" s="16">
        <v>74.545521221303744</v>
      </c>
      <c r="E5492" s="2">
        <f t="shared" si="182"/>
        <v>13.62394915985373</v>
      </c>
      <c r="F5492" s="2">
        <f t="shared" si="183"/>
        <v>6.0205999132796242</v>
      </c>
    </row>
    <row r="5493" spans="2:6" x14ac:dyDescent="0.15">
      <c r="B5493" s="33">
        <v>4</v>
      </c>
      <c r="C5493" s="16">
        <v>23.035355339059329</v>
      </c>
      <c r="D5493" s="16">
        <v>74.747793552945893</v>
      </c>
      <c r="E5493" s="2">
        <f t="shared" si="182"/>
        <v>13.62394915985373</v>
      </c>
      <c r="F5493" s="2">
        <f t="shared" si="183"/>
        <v>6.0205999132796242</v>
      </c>
    </row>
    <row r="5494" spans="2:6" x14ac:dyDescent="0.15">
      <c r="B5494" s="33">
        <v>4</v>
      </c>
      <c r="C5494" s="16">
        <v>23.035355339059329</v>
      </c>
      <c r="D5494" s="16">
        <v>74.777365456879906</v>
      </c>
      <c r="E5494" s="2">
        <f t="shared" si="182"/>
        <v>13.62394915985373</v>
      </c>
      <c r="F5494" s="2">
        <f t="shared" si="183"/>
        <v>6.0205999132796242</v>
      </c>
    </row>
    <row r="5495" spans="2:6" x14ac:dyDescent="0.15">
      <c r="B5495" s="33">
        <v>4</v>
      </c>
      <c r="C5495" s="16">
        <v>23.035355339059329</v>
      </c>
      <c r="D5495" s="16">
        <v>74.221880170151096</v>
      </c>
      <c r="E5495" s="2">
        <f t="shared" si="182"/>
        <v>13.62394915985373</v>
      </c>
      <c r="F5495" s="2">
        <f t="shared" si="183"/>
        <v>6.0205999132796242</v>
      </c>
    </row>
    <row r="5496" spans="2:6" x14ac:dyDescent="0.15">
      <c r="B5496" s="33">
        <v>4</v>
      </c>
      <c r="C5496" s="16">
        <v>23.035355339059329</v>
      </c>
      <c r="D5496" s="16">
        <v>74.561928287106539</v>
      </c>
      <c r="E5496" s="2">
        <f t="shared" si="182"/>
        <v>13.62394915985373</v>
      </c>
      <c r="F5496" s="2">
        <f t="shared" si="183"/>
        <v>6.0205999132796242</v>
      </c>
    </row>
    <row r="5497" spans="2:6" x14ac:dyDescent="0.15">
      <c r="B5497" s="33">
        <v>4</v>
      </c>
      <c r="C5497" s="16">
        <v>23.035355339059329</v>
      </c>
      <c r="D5497" s="16">
        <v>75.102909625404777</v>
      </c>
      <c r="E5497" s="2">
        <f t="shared" si="182"/>
        <v>13.62394915985373</v>
      </c>
      <c r="F5497" s="2">
        <f t="shared" si="183"/>
        <v>6.0205999132796242</v>
      </c>
    </row>
    <row r="5498" spans="2:6" x14ac:dyDescent="0.15">
      <c r="B5498" s="33">
        <v>4</v>
      </c>
      <c r="C5498" s="16">
        <v>23.035355339059329</v>
      </c>
      <c r="D5498" s="16">
        <v>74.822979016133331</v>
      </c>
      <c r="E5498" s="2">
        <f t="shared" si="182"/>
        <v>13.62394915985373</v>
      </c>
      <c r="F5498" s="2">
        <f t="shared" si="183"/>
        <v>6.0205999132796242</v>
      </c>
    </row>
    <row r="5499" spans="2:6" x14ac:dyDescent="0.15">
      <c r="B5499" s="33">
        <v>4</v>
      </c>
      <c r="C5499" s="16">
        <v>23.035355339059329</v>
      </c>
      <c r="D5499" s="16">
        <v>74.848097362045067</v>
      </c>
      <c r="E5499" s="2">
        <f t="shared" si="182"/>
        <v>13.62394915985373</v>
      </c>
      <c r="F5499" s="2">
        <f t="shared" si="183"/>
        <v>6.0205999132796242</v>
      </c>
    </row>
    <row r="5500" spans="2:6" x14ac:dyDescent="0.15">
      <c r="B5500" s="33">
        <v>4</v>
      </c>
      <c r="C5500" s="16">
        <v>23.035355339059329</v>
      </c>
      <c r="D5500" s="16">
        <v>74.660467332480238</v>
      </c>
      <c r="E5500" s="2">
        <f t="shared" si="182"/>
        <v>13.62394915985373</v>
      </c>
      <c r="F5500" s="2">
        <f t="shared" si="183"/>
        <v>6.0205999132796242</v>
      </c>
    </row>
    <row r="5501" spans="2:6" x14ac:dyDescent="0.15">
      <c r="B5501" s="33">
        <v>4</v>
      </c>
      <c r="C5501" s="16">
        <v>23.035355339059329</v>
      </c>
      <c r="D5501" s="16">
        <v>74.625337626307598</v>
      </c>
      <c r="E5501" s="2">
        <f t="shared" si="182"/>
        <v>13.62394915985373</v>
      </c>
      <c r="F5501" s="2">
        <f t="shared" si="183"/>
        <v>6.0205999132796242</v>
      </c>
    </row>
    <row r="5502" spans="2:6" x14ac:dyDescent="0.15">
      <c r="B5502" s="33">
        <v>4</v>
      </c>
      <c r="C5502" s="16">
        <v>23.043301270189222</v>
      </c>
      <c r="D5502" s="16">
        <v>74.806164016178101</v>
      </c>
      <c r="E5502" s="2">
        <f t="shared" si="182"/>
        <v>13.625446978727558</v>
      </c>
      <c r="F5502" s="2">
        <f t="shared" si="183"/>
        <v>6.0205999132796242</v>
      </c>
    </row>
    <row r="5503" spans="2:6" x14ac:dyDescent="0.15">
      <c r="B5503" s="33">
        <v>4</v>
      </c>
      <c r="C5503" s="16">
        <v>23.043301270189222</v>
      </c>
      <c r="D5503" s="16">
        <v>74.304345599417758</v>
      </c>
      <c r="E5503" s="2">
        <f t="shared" si="182"/>
        <v>13.625446978727558</v>
      </c>
      <c r="F5503" s="2">
        <f t="shared" si="183"/>
        <v>6.0205999132796242</v>
      </c>
    </row>
    <row r="5504" spans="2:6" x14ac:dyDescent="0.15">
      <c r="B5504" s="33">
        <v>4</v>
      </c>
      <c r="C5504" s="16">
        <v>23.043301270189222</v>
      </c>
      <c r="D5504" s="16">
        <v>74.337186773430091</v>
      </c>
      <c r="E5504" s="2">
        <f t="shared" si="182"/>
        <v>13.625446978727558</v>
      </c>
      <c r="F5504" s="2">
        <f t="shared" si="183"/>
        <v>6.0205999132796242</v>
      </c>
    </row>
    <row r="5505" spans="2:6" x14ac:dyDescent="0.15">
      <c r="B5505" s="33">
        <v>4</v>
      </c>
      <c r="C5505" s="16">
        <v>23.043301270189222</v>
      </c>
      <c r="D5505" s="16">
        <v>74.903213334976982</v>
      </c>
      <c r="E5505" s="2">
        <f t="shared" si="182"/>
        <v>13.625446978727558</v>
      </c>
      <c r="F5505" s="2">
        <f t="shared" si="183"/>
        <v>6.0205999132796242</v>
      </c>
    </row>
    <row r="5506" spans="2:6" x14ac:dyDescent="0.15">
      <c r="B5506" s="33">
        <v>4</v>
      </c>
      <c r="C5506" s="16">
        <v>23.043301270189222</v>
      </c>
      <c r="D5506" s="16">
        <v>74.914107538446231</v>
      </c>
      <c r="E5506" s="2">
        <f t="shared" si="182"/>
        <v>13.625446978727558</v>
      </c>
      <c r="F5506" s="2">
        <f t="shared" si="183"/>
        <v>6.0205999132796242</v>
      </c>
    </row>
    <row r="5507" spans="2:6" x14ac:dyDescent="0.15">
      <c r="B5507" s="33">
        <v>4</v>
      </c>
      <c r="C5507" s="16">
        <v>23.043301270189222</v>
      </c>
      <c r="D5507" s="16">
        <v>74.558676700591661</v>
      </c>
      <c r="E5507" s="2">
        <f t="shared" si="182"/>
        <v>13.625446978727558</v>
      </c>
      <c r="F5507" s="2">
        <f t="shared" si="183"/>
        <v>6.0205999132796242</v>
      </c>
    </row>
    <row r="5508" spans="2:6" x14ac:dyDescent="0.15">
      <c r="B5508" s="33">
        <v>4</v>
      </c>
      <c r="C5508" s="16">
        <v>23.043301270189222</v>
      </c>
      <c r="D5508" s="16">
        <v>74.364518638955573</v>
      </c>
      <c r="E5508" s="2">
        <f t="shared" si="182"/>
        <v>13.625446978727558</v>
      </c>
      <c r="F5508" s="2">
        <f t="shared" si="183"/>
        <v>6.0205999132796242</v>
      </c>
    </row>
    <row r="5509" spans="2:6" x14ac:dyDescent="0.15">
      <c r="B5509" s="33">
        <v>4</v>
      </c>
      <c r="C5509" s="16">
        <v>23.043301270189222</v>
      </c>
      <c r="D5509" s="16">
        <v>74.721137440144162</v>
      </c>
      <c r="E5509" s="2">
        <f t="shared" si="182"/>
        <v>13.625446978727558</v>
      </c>
      <c r="F5509" s="2">
        <f t="shared" si="183"/>
        <v>6.0205999132796242</v>
      </c>
    </row>
    <row r="5510" spans="2:6" x14ac:dyDescent="0.15">
      <c r="B5510" s="33">
        <v>4</v>
      </c>
      <c r="C5510" s="16">
        <v>23.043301270189222</v>
      </c>
      <c r="D5510" s="16">
        <v>74.813148313046398</v>
      </c>
      <c r="E5510" s="2">
        <f t="shared" si="182"/>
        <v>13.625446978727558</v>
      </c>
      <c r="F5510" s="2">
        <f t="shared" si="183"/>
        <v>6.0205999132796242</v>
      </c>
    </row>
    <row r="5511" spans="2:6" x14ac:dyDescent="0.15">
      <c r="B5511" s="33">
        <v>4</v>
      </c>
      <c r="C5511" s="16">
        <v>23.043301270189222</v>
      </c>
      <c r="D5511" s="16">
        <v>74.633504110338833</v>
      </c>
      <c r="E5511" s="2">
        <f t="shared" si="182"/>
        <v>13.625446978727558</v>
      </c>
      <c r="F5511" s="2">
        <f t="shared" si="183"/>
        <v>6.0205999132796242</v>
      </c>
    </row>
    <row r="5512" spans="2:6" x14ac:dyDescent="0.15">
      <c r="B5512" s="33">
        <v>4</v>
      </c>
      <c r="C5512" s="16">
        <v>23.05</v>
      </c>
      <c r="D5512" s="16">
        <v>74.981064510965297</v>
      </c>
      <c r="E5512" s="2">
        <f t="shared" si="182"/>
        <v>13.626709297256669</v>
      </c>
      <c r="F5512" s="2">
        <f t="shared" si="183"/>
        <v>6.0205999132796242</v>
      </c>
    </row>
    <row r="5513" spans="2:6" x14ac:dyDescent="0.15">
      <c r="B5513" s="33">
        <v>4</v>
      </c>
      <c r="C5513" s="16">
        <v>23.05</v>
      </c>
      <c r="D5513" s="16">
        <v>74.607225256483687</v>
      </c>
      <c r="E5513" s="2">
        <f t="shared" si="182"/>
        <v>13.626709297256669</v>
      </c>
      <c r="F5513" s="2">
        <f t="shared" si="183"/>
        <v>6.0205999132796242</v>
      </c>
    </row>
    <row r="5514" spans="2:6" x14ac:dyDescent="0.15">
      <c r="B5514" s="33">
        <v>4</v>
      </c>
      <c r="C5514" s="16">
        <v>23.05</v>
      </c>
      <c r="D5514" s="16">
        <v>74.672370476498116</v>
      </c>
      <c r="E5514" s="2">
        <f t="shared" ref="E5514:E5577" si="184">10*LOG10(C5514)</f>
        <v>13.626709297256669</v>
      </c>
      <c r="F5514" s="2">
        <f t="shared" ref="F5514:F5577" si="185">10*LOG10(B5514)</f>
        <v>6.0205999132796242</v>
      </c>
    </row>
    <row r="5515" spans="2:6" x14ac:dyDescent="0.15">
      <c r="B5515" s="33">
        <v>4</v>
      </c>
      <c r="C5515" s="16">
        <v>23.05</v>
      </c>
      <c r="D5515" s="16">
        <v>74.540768319351201</v>
      </c>
      <c r="E5515" s="2">
        <f t="shared" si="184"/>
        <v>13.626709297256669</v>
      </c>
      <c r="F5515" s="2">
        <f t="shared" si="185"/>
        <v>6.0205999132796242</v>
      </c>
    </row>
    <row r="5516" spans="2:6" x14ac:dyDescent="0.15">
      <c r="B5516" s="33">
        <v>4</v>
      </c>
      <c r="C5516" s="16">
        <v>23.05</v>
      </c>
      <c r="D5516" s="16">
        <v>74.929402120185088</v>
      </c>
      <c r="E5516" s="2">
        <f t="shared" si="184"/>
        <v>13.626709297256669</v>
      </c>
      <c r="F5516" s="2">
        <f t="shared" si="185"/>
        <v>6.0205999132796242</v>
      </c>
    </row>
    <row r="5517" spans="2:6" x14ac:dyDescent="0.15">
      <c r="B5517" s="33">
        <v>4</v>
      </c>
      <c r="C5517" s="16">
        <v>23.05</v>
      </c>
      <c r="D5517" s="16">
        <v>74.778758877860099</v>
      </c>
      <c r="E5517" s="2">
        <f t="shared" si="184"/>
        <v>13.626709297256669</v>
      </c>
      <c r="F5517" s="2">
        <f t="shared" si="185"/>
        <v>6.0205999132796242</v>
      </c>
    </row>
    <row r="5518" spans="2:6" x14ac:dyDescent="0.15">
      <c r="B5518" s="33">
        <v>4</v>
      </c>
      <c r="C5518" s="16">
        <v>23.05</v>
      </c>
      <c r="D5518" s="16">
        <v>74.424771770306393</v>
      </c>
      <c r="E5518" s="2">
        <f t="shared" si="184"/>
        <v>13.626709297256669</v>
      </c>
      <c r="F5518" s="2">
        <f t="shared" si="185"/>
        <v>6.0205999132796242</v>
      </c>
    </row>
    <row r="5519" spans="2:6" x14ac:dyDescent="0.15">
      <c r="B5519" s="33">
        <v>4</v>
      </c>
      <c r="C5519" s="16">
        <v>23.05</v>
      </c>
      <c r="D5519" s="16">
        <v>74.421661552184858</v>
      </c>
      <c r="E5519" s="2">
        <f t="shared" si="184"/>
        <v>13.626709297256669</v>
      </c>
      <c r="F5519" s="2">
        <f t="shared" si="185"/>
        <v>6.0205999132796242</v>
      </c>
    </row>
    <row r="5520" spans="2:6" x14ac:dyDescent="0.15">
      <c r="B5520" s="33">
        <v>4</v>
      </c>
      <c r="C5520" s="16">
        <v>23.05</v>
      </c>
      <c r="D5520" s="16">
        <v>74.802698995564143</v>
      </c>
      <c r="E5520" s="2">
        <f t="shared" si="184"/>
        <v>13.626709297256669</v>
      </c>
      <c r="F5520" s="2">
        <f t="shared" si="185"/>
        <v>6.0205999132796242</v>
      </c>
    </row>
    <row r="5521" spans="2:6" x14ac:dyDescent="0.15">
      <c r="B5521" s="33">
        <v>4</v>
      </c>
      <c r="C5521" s="16">
        <v>23.05</v>
      </c>
      <c r="D5521" s="16">
        <v>74.880860893135235</v>
      </c>
      <c r="E5521" s="2">
        <f t="shared" si="184"/>
        <v>13.626709297256669</v>
      </c>
      <c r="F5521" s="2">
        <f t="shared" si="185"/>
        <v>6.0205999132796242</v>
      </c>
    </row>
    <row r="5522" spans="2:6" x14ac:dyDescent="0.15">
      <c r="B5522" s="33">
        <v>4</v>
      </c>
      <c r="C5522" s="16">
        <v>23.055901699437495</v>
      </c>
      <c r="D5522" s="16">
        <v>74.807128496669563</v>
      </c>
      <c r="E5522" s="2">
        <f t="shared" si="184"/>
        <v>13.627821118268333</v>
      </c>
      <c r="F5522" s="2">
        <f t="shared" si="185"/>
        <v>6.0205999132796242</v>
      </c>
    </row>
    <row r="5523" spans="2:6" x14ac:dyDescent="0.15">
      <c r="B5523" s="33">
        <v>4</v>
      </c>
      <c r="C5523" s="16">
        <v>23.055901699437495</v>
      </c>
      <c r="D5523" s="16">
        <v>74.777823048502341</v>
      </c>
      <c r="E5523" s="2">
        <f t="shared" si="184"/>
        <v>13.627821118268333</v>
      </c>
      <c r="F5523" s="2">
        <f t="shared" si="185"/>
        <v>6.0205999132796242</v>
      </c>
    </row>
    <row r="5524" spans="2:6" x14ac:dyDescent="0.15">
      <c r="B5524" s="33">
        <v>4</v>
      </c>
      <c r="C5524" s="16">
        <v>23.055901699437495</v>
      </c>
      <c r="D5524" s="16">
        <v>74.786639905650688</v>
      </c>
      <c r="E5524" s="2">
        <f t="shared" si="184"/>
        <v>13.627821118268333</v>
      </c>
      <c r="F5524" s="2">
        <f t="shared" si="185"/>
        <v>6.0205999132796242</v>
      </c>
    </row>
    <row r="5525" spans="2:6" x14ac:dyDescent="0.15">
      <c r="B5525" s="33">
        <v>4</v>
      </c>
      <c r="C5525" s="16">
        <v>23.055901699437495</v>
      </c>
      <c r="D5525" s="16">
        <v>75.128626898498965</v>
      </c>
      <c r="E5525" s="2">
        <f t="shared" si="184"/>
        <v>13.627821118268333</v>
      </c>
      <c r="F5525" s="2">
        <f t="shared" si="185"/>
        <v>6.0205999132796242</v>
      </c>
    </row>
    <row r="5526" spans="2:6" x14ac:dyDescent="0.15">
      <c r="B5526" s="33">
        <v>4</v>
      </c>
      <c r="C5526" s="16">
        <v>23.055901699437495</v>
      </c>
      <c r="D5526" s="16">
        <v>74.894509910371482</v>
      </c>
      <c r="E5526" s="2">
        <f t="shared" si="184"/>
        <v>13.627821118268333</v>
      </c>
      <c r="F5526" s="2">
        <f t="shared" si="185"/>
        <v>6.0205999132796242</v>
      </c>
    </row>
    <row r="5527" spans="2:6" x14ac:dyDescent="0.15">
      <c r="B5527" s="33">
        <v>4</v>
      </c>
      <c r="C5527" s="16">
        <v>23.055901699437495</v>
      </c>
      <c r="D5527" s="16">
        <v>74.66146530118246</v>
      </c>
      <c r="E5527" s="2">
        <f t="shared" si="184"/>
        <v>13.627821118268333</v>
      </c>
      <c r="F5527" s="2">
        <f t="shared" si="185"/>
        <v>6.0205999132796242</v>
      </c>
    </row>
    <row r="5528" spans="2:6" x14ac:dyDescent="0.15">
      <c r="B5528" s="33">
        <v>4</v>
      </c>
      <c r="C5528" s="16">
        <v>23.055901699437495</v>
      </c>
      <c r="D5528" s="16">
        <v>74.585054450587521</v>
      </c>
      <c r="E5528" s="2">
        <f t="shared" si="184"/>
        <v>13.627821118268333</v>
      </c>
      <c r="F5528" s="2">
        <f t="shared" si="185"/>
        <v>6.0205999132796242</v>
      </c>
    </row>
    <row r="5529" spans="2:6" x14ac:dyDescent="0.15">
      <c r="B5529" s="33">
        <v>4</v>
      </c>
      <c r="C5529" s="16">
        <v>23.055901699437495</v>
      </c>
      <c r="D5529" s="16">
        <v>74.822434268269774</v>
      </c>
      <c r="E5529" s="2">
        <f t="shared" si="184"/>
        <v>13.627821118268333</v>
      </c>
      <c r="F5529" s="2">
        <f t="shared" si="185"/>
        <v>6.0205999132796242</v>
      </c>
    </row>
    <row r="5530" spans="2:6" x14ac:dyDescent="0.15">
      <c r="B5530" s="33">
        <v>4</v>
      </c>
      <c r="C5530" s="16">
        <v>23.055901699437495</v>
      </c>
      <c r="D5530" s="16">
        <v>74.936819112726681</v>
      </c>
      <c r="E5530" s="2">
        <f t="shared" si="184"/>
        <v>13.627821118268333</v>
      </c>
      <c r="F5530" s="2">
        <f t="shared" si="185"/>
        <v>6.0205999132796242</v>
      </c>
    </row>
    <row r="5531" spans="2:6" x14ac:dyDescent="0.15">
      <c r="B5531" s="33">
        <v>4</v>
      </c>
      <c r="C5531" s="16">
        <v>23.055901699437495</v>
      </c>
      <c r="D5531" s="16">
        <v>75.014791083881761</v>
      </c>
      <c r="E5531" s="2">
        <f t="shared" si="184"/>
        <v>13.627821118268333</v>
      </c>
      <c r="F5531" s="2">
        <f t="shared" si="185"/>
        <v>6.0205999132796242</v>
      </c>
    </row>
    <row r="5532" spans="2:6" x14ac:dyDescent="0.15">
      <c r="B5532" s="33">
        <v>4</v>
      </c>
      <c r="C5532" s="16">
        <v>23.055901699437495</v>
      </c>
      <c r="D5532" s="16">
        <v>74.886293997127297</v>
      </c>
      <c r="E5532" s="2">
        <f t="shared" si="184"/>
        <v>13.627821118268333</v>
      </c>
      <c r="F5532" s="2">
        <f t="shared" si="185"/>
        <v>6.0205999132796242</v>
      </c>
    </row>
    <row r="5533" spans="2:6" x14ac:dyDescent="0.15">
      <c r="B5533" s="33">
        <v>4</v>
      </c>
      <c r="C5533" s="16">
        <v>23.055901699437495</v>
      </c>
      <c r="D5533" s="16">
        <v>74.087424927260528</v>
      </c>
      <c r="E5533" s="2">
        <f t="shared" si="184"/>
        <v>13.627821118268333</v>
      </c>
      <c r="F5533" s="2">
        <f t="shared" si="185"/>
        <v>6.0205999132796242</v>
      </c>
    </row>
    <row r="5534" spans="2:6" x14ac:dyDescent="0.15">
      <c r="B5534" s="33">
        <v>4</v>
      </c>
      <c r="C5534" s="16">
        <v>23.055901699437495</v>
      </c>
      <c r="D5534" s="16">
        <v>75.06170449215054</v>
      </c>
      <c r="E5534" s="2">
        <f t="shared" si="184"/>
        <v>13.627821118268333</v>
      </c>
      <c r="F5534" s="2">
        <f t="shared" si="185"/>
        <v>6.0205999132796242</v>
      </c>
    </row>
    <row r="5535" spans="2:6" x14ac:dyDescent="0.15">
      <c r="B5535" s="33">
        <v>4</v>
      </c>
      <c r="C5535" s="16">
        <v>23.055901699437495</v>
      </c>
      <c r="D5535" s="16">
        <v>74.598197210038904</v>
      </c>
      <c r="E5535" s="2">
        <f t="shared" si="184"/>
        <v>13.627821118268333</v>
      </c>
      <c r="F5535" s="2">
        <f t="shared" si="185"/>
        <v>6.0205999132796242</v>
      </c>
    </row>
    <row r="5536" spans="2:6" x14ac:dyDescent="0.15">
      <c r="B5536" s="33">
        <v>4</v>
      </c>
      <c r="C5536" s="16">
        <v>23.055901699437495</v>
      </c>
      <c r="D5536" s="16">
        <v>74.817088948470854</v>
      </c>
      <c r="E5536" s="2">
        <f t="shared" si="184"/>
        <v>13.627821118268333</v>
      </c>
      <c r="F5536" s="2">
        <f t="shared" si="185"/>
        <v>6.0205999132796242</v>
      </c>
    </row>
    <row r="5537" spans="2:6" x14ac:dyDescent="0.15">
      <c r="B5537" s="33">
        <v>4</v>
      </c>
      <c r="C5537" s="16">
        <v>23.055901699437495</v>
      </c>
      <c r="D5537" s="16">
        <v>74.817854775707232</v>
      </c>
      <c r="E5537" s="2">
        <f t="shared" si="184"/>
        <v>13.627821118268333</v>
      </c>
      <c r="F5537" s="2">
        <f t="shared" si="185"/>
        <v>6.0205999132796242</v>
      </c>
    </row>
    <row r="5538" spans="2:6" x14ac:dyDescent="0.15">
      <c r="B5538" s="33">
        <v>4</v>
      </c>
      <c r="C5538" s="16">
        <v>23.055901699437495</v>
      </c>
      <c r="D5538" s="16">
        <v>75.031172803289763</v>
      </c>
      <c r="E5538" s="2">
        <f t="shared" si="184"/>
        <v>13.627821118268333</v>
      </c>
      <c r="F5538" s="2">
        <f t="shared" si="185"/>
        <v>6.0205999132796242</v>
      </c>
    </row>
    <row r="5539" spans="2:6" x14ac:dyDescent="0.15">
      <c r="B5539" s="33">
        <v>4</v>
      </c>
      <c r="C5539" s="16">
        <v>23.055901699437495</v>
      </c>
      <c r="D5539" s="16">
        <v>74.782194152457507</v>
      </c>
      <c r="E5539" s="2">
        <f t="shared" si="184"/>
        <v>13.627821118268333</v>
      </c>
      <c r="F5539" s="2">
        <f t="shared" si="185"/>
        <v>6.0205999132796242</v>
      </c>
    </row>
    <row r="5540" spans="2:6" x14ac:dyDescent="0.15">
      <c r="B5540" s="33">
        <v>4</v>
      </c>
      <c r="C5540" s="16">
        <v>23.055901699437495</v>
      </c>
      <c r="D5540" s="16">
        <v>74.620166933184962</v>
      </c>
      <c r="E5540" s="2">
        <f t="shared" si="184"/>
        <v>13.627821118268333</v>
      </c>
      <c r="F5540" s="2">
        <f t="shared" si="185"/>
        <v>6.0205999132796242</v>
      </c>
    </row>
    <row r="5541" spans="2:6" x14ac:dyDescent="0.15">
      <c r="B5541" s="33">
        <v>4</v>
      </c>
      <c r="C5541" s="16">
        <v>23.055901699437495</v>
      </c>
      <c r="D5541" s="16">
        <v>74.906647007021874</v>
      </c>
      <c r="E5541" s="2">
        <f t="shared" si="184"/>
        <v>13.627821118268333</v>
      </c>
      <c r="F5541" s="2">
        <f t="shared" si="185"/>
        <v>6.0205999132796242</v>
      </c>
    </row>
    <row r="5542" spans="2:6" x14ac:dyDescent="0.15">
      <c r="B5542" s="33">
        <v>4</v>
      </c>
      <c r="C5542" s="16">
        <v>23.055901699437495</v>
      </c>
      <c r="D5542" s="16">
        <v>74.837283613226248</v>
      </c>
      <c r="E5542" s="2">
        <f t="shared" si="184"/>
        <v>13.627821118268333</v>
      </c>
      <c r="F5542" s="2">
        <f t="shared" si="185"/>
        <v>6.0205999132796242</v>
      </c>
    </row>
    <row r="5543" spans="2:6" x14ac:dyDescent="0.15">
      <c r="B5543" s="33">
        <v>4</v>
      </c>
      <c r="C5543" s="16">
        <v>23.061237243569579</v>
      </c>
      <c r="D5543" s="16">
        <v>74.790327905082918</v>
      </c>
      <c r="E5543" s="2">
        <f t="shared" si="184"/>
        <v>13.628826036369482</v>
      </c>
      <c r="F5543" s="2">
        <f t="shared" si="185"/>
        <v>6.0205999132796242</v>
      </c>
    </row>
    <row r="5544" spans="2:6" x14ac:dyDescent="0.15">
      <c r="B5544" s="33">
        <v>4</v>
      </c>
      <c r="C5544" s="16">
        <v>23.061237243569579</v>
      </c>
      <c r="D5544" s="16">
        <v>75.273528048618076</v>
      </c>
      <c r="E5544" s="2">
        <f t="shared" si="184"/>
        <v>13.628826036369482</v>
      </c>
      <c r="F5544" s="2">
        <f t="shared" si="185"/>
        <v>6.0205999132796242</v>
      </c>
    </row>
    <row r="5545" spans="2:6" x14ac:dyDescent="0.15">
      <c r="B5545" s="33">
        <v>4</v>
      </c>
      <c r="C5545" s="16">
        <v>23.061237243569579</v>
      </c>
      <c r="D5545" s="16">
        <v>74.665069882008282</v>
      </c>
      <c r="E5545" s="2">
        <f t="shared" si="184"/>
        <v>13.628826036369482</v>
      </c>
      <c r="F5545" s="2">
        <f t="shared" si="185"/>
        <v>6.0205999132796242</v>
      </c>
    </row>
    <row r="5546" spans="2:6" x14ac:dyDescent="0.15">
      <c r="B5546" s="33">
        <v>4</v>
      </c>
      <c r="C5546" s="16">
        <v>23.061237243569579</v>
      </c>
      <c r="D5546" s="16">
        <v>74.434576162883275</v>
      </c>
      <c r="E5546" s="2">
        <f t="shared" si="184"/>
        <v>13.628826036369482</v>
      </c>
      <c r="F5546" s="2">
        <f t="shared" si="185"/>
        <v>6.0205999132796242</v>
      </c>
    </row>
    <row r="5547" spans="2:6" x14ac:dyDescent="0.15">
      <c r="B5547" s="33">
        <v>4</v>
      </c>
      <c r="C5547" s="16">
        <v>23.061237243569579</v>
      </c>
      <c r="D5547" s="16">
        <v>74.805051863581753</v>
      </c>
      <c r="E5547" s="2">
        <f t="shared" si="184"/>
        <v>13.628826036369482</v>
      </c>
      <c r="F5547" s="2">
        <f t="shared" si="185"/>
        <v>6.0205999132796242</v>
      </c>
    </row>
    <row r="5548" spans="2:6" x14ac:dyDescent="0.15">
      <c r="B5548" s="33">
        <v>4</v>
      </c>
      <c r="C5548" s="16">
        <v>23.061237243569579</v>
      </c>
      <c r="D5548" s="16">
        <v>74.855093340824922</v>
      </c>
      <c r="E5548" s="2">
        <f t="shared" si="184"/>
        <v>13.628826036369482</v>
      </c>
      <c r="F5548" s="2">
        <f t="shared" si="185"/>
        <v>6.0205999132796242</v>
      </c>
    </row>
    <row r="5549" spans="2:6" x14ac:dyDescent="0.15">
      <c r="B5549" s="33">
        <v>4</v>
      </c>
      <c r="C5549" s="16">
        <v>23.061237243569579</v>
      </c>
      <c r="D5549" s="16">
        <v>74.310674416001717</v>
      </c>
      <c r="E5549" s="2">
        <f t="shared" si="184"/>
        <v>13.628826036369482</v>
      </c>
      <c r="F5549" s="2">
        <f t="shared" si="185"/>
        <v>6.0205999132796242</v>
      </c>
    </row>
    <row r="5550" spans="2:6" x14ac:dyDescent="0.15">
      <c r="B5550" s="33">
        <v>4</v>
      </c>
      <c r="C5550" s="16">
        <v>23.061237243569579</v>
      </c>
      <c r="D5550" s="16">
        <v>74.780538396320622</v>
      </c>
      <c r="E5550" s="2">
        <f t="shared" si="184"/>
        <v>13.628826036369482</v>
      </c>
      <c r="F5550" s="2">
        <f t="shared" si="185"/>
        <v>6.0205999132796242</v>
      </c>
    </row>
    <row r="5551" spans="2:6" x14ac:dyDescent="0.15">
      <c r="B5551" s="33">
        <v>4</v>
      </c>
      <c r="C5551" s="16">
        <v>23.061237243569579</v>
      </c>
      <c r="D5551" s="16">
        <v>74.720534732397667</v>
      </c>
      <c r="E5551" s="2">
        <f t="shared" si="184"/>
        <v>13.628826036369482</v>
      </c>
      <c r="F5551" s="2">
        <f t="shared" si="185"/>
        <v>6.0205999132796242</v>
      </c>
    </row>
    <row r="5552" spans="2:6" x14ac:dyDescent="0.15">
      <c r="B5552" s="33">
        <v>4</v>
      </c>
      <c r="C5552" s="16">
        <v>23.061237243569579</v>
      </c>
      <c r="D5552" s="16">
        <v>74.785742183122622</v>
      </c>
      <c r="E5552" s="2">
        <f t="shared" si="184"/>
        <v>13.628826036369482</v>
      </c>
      <c r="F5552" s="2">
        <f t="shared" si="185"/>
        <v>6.0205999132796242</v>
      </c>
    </row>
    <row r="5553" spans="2:6" x14ac:dyDescent="0.15">
      <c r="B5553" s="33">
        <v>4</v>
      </c>
      <c r="C5553" s="16">
        <v>23.061237243569579</v>
      </c>
      <c r="D5553" s="16">
        <v>74.281736154941342</v>
      </c>
      <c r="E5553" s="2">
        <f t="shared" si="184"/>
        <v>13.628826036369482</v>
      </c>
      <c r="F5553" s="2">
        <f t="shared" si="185"/>
        <v>6.0205999132796242</v>
      </c>
    </row>
    <row r="5554" spans="2:6" x14ac:dyDescent="0.15">
      <c r="B5554" s="33">
        <v>4</v>
      </c>
      <c r="C5554" s="16">
        <v>23.061237243569579</v>
      </c>
      <c r="D5554" s="16">
        <v>74.112001496333534</v>
      </c>
      <c r="E5554" s="2">
        <f t="shared" si="184"/>
        <v>13.628826036369482</v>
      </c>
      <c r="F5554" s="2">
        <f t="shared" si="185"/>
        <v>6.0205999132796242</v>
      </c>
    </row>
    <row r="5555" spans="2:6" x14ac:dyDescent="0.15">
      <c r="B5555" s="33">
        <v>4</v>
      </c>
      <c r="C5555" s="16">
        <v>23.061237243569579</v>
      </c>
      <c r="D5555" s="16">
        <v>74.343819201356055</v>
      </c>
      <c r="E5555" s="2">
        <f t="shared" si="184"/>
        <v>13.628826036369482</v>
      </c>
      <c r="F5555" s="2">
        <f t="shared" si="185"/>
        <v>6.0205999132796242</v>
      </c>
    </row>
    <row r="5556" spans="2:6" x14ac:dyDescent="0.15">
      <c r="B5556" s="33">
        <v>4</v>
      </c>
      <c r="C5556" s="16">
        <v>23.061237243569579</v>
      </c>
      <c r="D5556" s="16">
        <v>75.009426057918361</v>
      </c>
      <c r="E5556" s="2">
        <f t="shared" si="184"/>
        <v>13.628826036369482</v>
      </c>
      <c r="F5556" s="2">
        <f t="shared" si="185"/>
        <v>6.0205999132796242</v>
      </c>
    </row>
    <row r="5557" spans="2:6" x14ac:dyDescent="0.15">
      <c r="B5557" s="33">
        <v>4</v>
      </c>
      <c r="C5557" s="16">
        <v>23.061237243569579</v>
      </c>
      <c r="D5557" s="16">
        <v>75.051276246153648</v>
      </c>
      <c r="E5557" s="2">
        <f t="shared" si="184"/>
        <v>13.628826036369482</v>
      </c>
      <c r="F5557" s="2">
        <f t="shared" si="185"/>
        <v>6.0205999132796242</v>
      </c>
    </row>
    <row r="5558" spans="2:6" x14ac:dyDescent="0.15">
      <c r="B5558" s="33">
        <v>4</v>
      </c>
      <c r="C5558" s="16">
        <v>23.061237243569579</v>
      </c>
      <c r="D5558" s="16">
        <v>74.749265124496119</v>
      </c>
      <c r="E5558" s="2">
        <f t="shared" si="184"/>
        <v>13.628826036369482</v>
      </c>
      <c r="F5558" s="2">
        <f t="shared" si="185"/>
        <v>6.0205999132796242</v>
      </c>
    </row>
    <row r="5559" spans="2:6" x14ac:dyDescent="0.15">
      <c r="B5559" s="33">
        <v>4</v>
      </c>
      <c r="C5559" s="16">
        <v>23.061237243569579</v>
      </c>
      <c r="D5559" s="16">
        <v>74.900358387160523</v>
      </c>
      <c r="E5559" s="2">
        <f t="shared" si="184"/>
        <v>13.628826036369482</v>
      </c>
      <c r="F5559" s="2">
        <f t="shared" si="185"/>
        <v>6.0205999132796242</v>
      </c>
    </row>
    <row r="5560" spans="2:6" x14ac:dyDescent="0.15">
      <c r="B5560" s="33">
        <v>4</v>
      </c>
      <c r="C5560" s="16">
        <v>23.061237243569579</v>
      </c>
      <c r="D5560" s="16">
        <v>74.731550235034959</v>
      </c>
      <c r="E5560" s="2">
        <f t="shared" si="184"/>
        <v>13.628826036369482</v>
      </c>
      <c r="F5560" s="2">
        <f t="shared" si="185"/>
        <v>6.0205999132796242</v>
      </c>
    </row>
    <row r="5561" spans="2:6" x14ac:dyDescent="0.15">
      <c r="B5561" s="33">
        <v>4</v>
      </c>
      <c r="C5561" s="16">
        <v>23.061237243569579</v>
      </c>
      <c r="D5561" s="16">
        <v>74.949978486084504</v>
      </c>
      <c r="E5561" s="2">
        <f t="shared" si="184"/>
        <v>13.628826036369482</v>
      </c>
      <c r="F5561" s="2">
        <f t="shared" si="185"/>
        <v>6.0205999132796242</v>
      </c>
    </row>
    <row r="5562" spans="2:6" x14ac:dyDescent="0.15">
      <c r="B5562" s="33">
        <v>4</v>
      </c>
      <c r="C5562" s="16">
        <v>23.061237243569579</v>
      </c>
      <c r="D5562" s="16">
        <v>74.950389469833084</v>
      </c>
      <c r="E5562" s="2">
        <f t="shared" si="184"/>
        <v>13.628826036369482</v>
      </c>
      <c r="F5562" s="2">
        <f t="shared" si="185"/>
        <v>6.0205999132796242</v>
      </c>
    </row>
    <row r="5563" spans="2:6" x14ac:dyDescent="0.15">
      <c r="B5563" s="33">
        <v>4</v>
      </c>
      <c r="C5563" s="16">
        <v>23.061237243569579</v>
      </c>
      <c r="D5563" s="16">
        <v>75.030534318953841</v>
      </c>
      <c r="E5563" s="2">
        <f t="shared" si="184"/>
        <v>13.628826036369482</v>
      </c>
      <c r="F5563" s="2">
        <f t="shared" si="185"/>
        <v>6.0205999132796242</v>
      </c>
    </row>
    <row r="5564" spans="2:6" x14ac:dyDescent="0.15">
      <c r="B5564" s="33">
        <v>4</v>
      </c>
      <c r="C5564" s="16">
        <v>23.061237243569579</v>
      </c>
      <c r="D5564" s="16">
        <v>74.743899011924924</v>
      </c>
      <c r="E5564" s="2">
        <f t="shared" si="184"/>
        <v>13.628826036369482</v>
      </c>
      <c r="F5564" s="2">
        <f t="shared" si="185"/>
        <v>6.0205999132796242</v>
      </c>
    </row>
    <row r="5565" spans="2:6" x14ac:dyDescent="0.15">
      <c r="B5565" s="33">
        <v>4</v>
      </c>
      <c r="C5565" s="16">
        <v>23.061237243569579</v>
      </c>
      <c r="D5565" s="16">
        <v>74.978461268981277</v>
      </c>
      <c r="E5565" s="2">
        <f t="shared" si="184"/>
        <v>13.628826036369482</v>
      </c>
      <c r="F5565" s="2">
        <f t="shared" si="185"/>
        <v>6.0205999132796242</v>
      </c>
    </row>
    <row r="5566" spans="2:6" x14ac:dyDescent="0.15">
      <c r="B5566" s="33">
        <v>4</v>
      </c>
      <c r="C5566" s="16">
        <v>23.061237243569579</v>
      </c>
      <c r="D5566" s="16">
        <v>74.752038813979468</v>
      </c>
      <c r="E5566" s="2">
        <f t="shared" si="184"/>
        <v>13.628826036369482</v>
      </c>
      <c r="F5566" s="2">
        <f t="shared" si="185"/>
        <v>6.0205999132796242</v>
      </c>
    </row>
    <row r="5567" spans="2:6" x14ac:dyDescent="0.15">
      <c r="B5567" s="33">
        <v>4</v>
      </c>
      <c r="C5567" s="16">
        <v>23.061237243569579</v>
      </c>
      <c r="D5567" s="16">
        <v>74.685406032278934</v>
      </c>
      <c r="E5567" s="2">
        <f t="shared" si="184"/>
        <v>13.628826036369482</v>
      </c>
      <c r="F5567" s="2">
        <f t="shared" si="185"/>
        <v>6.0205999132796242</v>
      </c>
    </row>
    <row r="5568" spans="2:6" x14ac:dyDescent="0.15">
      <c r="B5568" s="33">
        <v>4</v>
      </c>
      <c r="C5568" s="16">
        <v>23.061237243569579</v>
      </c>
      <c r="D5568" s="16">
        <v>74.924238764705706</v>
      </c>
      <c r="E5568" s="2">
        <f t="shared" si="184"/>
        <v>13.628826036369482</v>
      </c>
      <c r="F5568" s="2">
        <f t="shared" si="185"/>
        <v>6.0205999132796242</v>
      </c>
    </row>
    <row r="5569" spans="2:6" x14ac:dyDescent="0.15">
      <c r="B5569" s="33">
        <v>4</v>
      </c>
      <c r="C5569" s="16">
        <v>23.061237243569579</v>
      </c>
      <c r="D5569" s="16">
        <v>74.747518338284095</v>
      </c>
      <c r="E5569" s="2">
        <f t="shared" si="184"/>
        <v>13.628826036369482</v>
      </c>
      <c r="F5569" s="2">
        <f t="shared" si="185"/>
        <v>6.0205999132796242</v>
      </c>
    </row>
    <row r="5570" spans="2:6" x14ac:dyDescent="0.15">
      <c r="B5570" s="33">
        <v>4</v>
      </c>
      <c r="C5570" s="16">
        <v>23.061237243569579</v>
      </c>
      <c r="D5570" s="16">
        <v>74.389773891051462</v>
      </c>
      <c r="E5570" s="2">
        <f t="shared" si="184"/>
        <v>13.628826036369482</v>
      </c>
      <c r="F5570" s="2">
        <f t="shared" si="185"/>
        <v>6.0205999132796242</v>
      </c>
    </row>
    <row r="5571" spans="2:6" x14ac:dyDescent="0.15">
      <c r="B5571" s="33">
        <v>4</v>
      </c>
      <c r="C5571" s="16">
        <v>23.061237243569579</v>
      </c>
      <c r="D5571" s="16">
        <v>74.514301414249957</v>
      </c>
      <c r="E5571" s="2">
        <f t="shared" si="184"/>
        <v>13.628826036369482</v>
      </c>
      <c r="F5571" s="2">
        <f t="shared" si="185"/>
        <v>6.0205999132796242</v>
      </c>
    </row>
    <row r="5572" spans="2:6" x14ac:dyDescent="0.15">
      <c r="B5572" s="33">
        <v>4</v>
      </c>
      <c r="C5572" s="16">
        <v>23.061237243569579</v>
      </c>
      <c r="D5572" s="16">
        <v>74.971802785845568</v>
      </c>
      <c r="E5572" s="2">
        <f t="shared" si="184"/>
        <v>13.628826036369482</v>
      </c>
      <c r="F5572" s="2">
        <f t="shared" si="185"/>
        <v>6.0205999132796242</v>
      </c>
    </row>
    <row r="5573" spans="2:6" x14ac:dyDescent="0.15">
      <c r="B5573" s="33">
        <v>4</v>
      </c>
      <c r="C5573" s="16">
        <v>23.066143782776614</v>
      </c>
      <c r="D5573" s="16">
        <v>74.550047465490508</v>
      </c>
      <c r="E5573" s="2">
        <f t="shared" si="184"/>
        <v>13.629749948745811</v>
      </c>
      <c r="F5573" s="2">
        <f t="shared" si="185"/>
        <v>6.0205999132796242</v>
      </c>
    </row>
    <row r="5574" spans="2:6" x14ac:dyDescent="0.15">
      <c r="B5574" s="33">
        <v>4</v>
      </c>
      <c r="C5574" s="16">
        <v>23.066143782776614</v>
      </c>
      <c r="D5574" s="16">
        <v>74.788304862438679</v>
      </c>
      <c r="E5574" s="2">
        <f t="shared" si="184"/>
        <v>13.629749948745811</v>
      </c>
      <c r="F5574" s="2">
        <f t="shared" si="185"/>
        <v>6.0205999132796242</v>
      </c>
    </row>
    <row r="5575" spans="2:6" x14ac:dyDescent="0.15">
      <c r="B5575" s="33">
        <v>4</v>
      </c>
      <c r="C5575" s="16">
        <v>23.066143782776614</v>
      </c>
      <c r="D5575" s="16">
        <v>74.456530032163556</v>
      </c>
      <c r="E5575" s="2">
        <f t="shared" si="184"/>
        <v>13.629749948745811</v>
      </c>
      <c r="F5575" s="2">
        <f t="shared" si="185"/>
        <v>6.0205999132796242</v>
      </c>
    </row>
    <row r="5576" spans="2:6" x14ac:dyDescent="0.15">
      <c r="B5576" s="33">
        <v>4</v>
      </c>
      <c r="C5576" s="16">
        <v>23.066143782776614</v>
      </c>
      <c r="D5576" s="16">
        <v>74.421175791111793</v>
      </c>
      <c r="E5576" s="2">
        <f t="shared" si="184"/>
        <v>13.629749948745811</v>
      </c>
      <c r="F5576" s="2">
        <f t="shared" si="185"/>
        <v>6.0205999132796242</v>
      </c>
    </row>
    <row r="5577" spans="2:6" x14ac:dyDescent="0.15">
      <c r="B5577" s="33">
        <v>4</v>
      </c>
      <c r="C5577" s="16">
        <v>23.066143782776614</v>
      </c>
      <c r="D5577" s="16">
        <v>74.367425033918892</v>
      </c>
      <c r="E5577" s="2">
        <f t="shared" si="184"/>
        <v>13.629749948745811</v>
      </c>
      <c r="F5577" s="2">
        <f t="shared" si="185"/>
        <v>6.0205999132796242</v>
      </c>
    </row>
    <row r="5578" spans="2:6" x14ac:dyDescent="0.15">
      <c r="B5578" s="33">
        <v>4</v>
      </c>
      <c r="C5578" s="16">
        <v>23.066143782776614</v>
      </c>
      <c r="D5578" s="16">
        <v>74.402248929893844</v>
      </c>
      <c r="E5578" s="2">
        <f t="shared" ref="E5578:E5641" si="186">10*LOG10(C5578)</f>
        <v>13.629749948745811</v>
      </c>
      <c r="F5578" s="2">
        <f t="shared" ref="F5578:F5641" si="187">10*LOG10(B5578)</f>
        <v>6.0205999132796242</v>
      </c>
    </row>
    <row r="5579" spans="2:6" x14ac:dyDescent="0.15">
      <c r="B5579" s="33">
        <v>4</v>
      </c>
      <c r="C5579" s="16">
        <v>23.066143782776614</v>
      </c>
      <c r="D5579" s="16">
        <v>74.865312932431124</v>
      </c>
      <c r="E5579" s="2">
        <f t="shared" si="186"/>
        <v>13.629749948745811</v>
      </c>
      <c r="F5579" s="2">
        <f t="shared" si="187"/>
        <v>6.0205999132796242</v>
      </c>
    </row>
    <row r="5580" spans="2:6" x14ac:dyDescent="0.15">
      <c r="B5580" s="33">
        <v>4</v>
      </c>
      <c r="C5580" s="16">
        <v>23.066143782776614</v>
      </c>
      <c r="D5580" s="16">
        <v>74.606371091592464</v>
      </c>
      <c r="E5580" s="2">
        <f t="shared" si="186"/>
        <v>13.629749948745811</v>
      </c>
      <c r="F5580" s="2">
        <f t="shared" si="187"/>
        <v>6.0205999132796242</v>
      </c>
    </row>
    <row r="5581" spans="2:6" x14ac:dyDescent="0.15">
      <c r="B5581" s="33">
        <v>4</v>
      </c>
      <c r="C5581" s="16">
        <v>23.066143782776614</v>
      </c>
      <c r="D5581" s="16">
        <v>74.786375155004961</v>
      </c>
      <c r="E5581" s="2">
        <f t="shared" si="186"/>
        <v>13.629749948745811</v>
      </c>
      <c r="F5581" s="2">
        <f t="shared" si="187"/>
        <v>6.0205999132796242</v>
      </c>
    </row>
    <row r="5582" spans="2:6" x14ac:dyDescent="0.15">
      <c r="B5582" s="33">
        <v>4</v>
      </c>
      <c r="C5582" s="16">
        <v>23.066143782776614</v>
      </c>
      <c r="D5582" s="16">
        <v>74.367297941101754</v>
      </c>
      <c r="E5582" s="2">
        <f t="shared" si="186"/>
        <v>13.629749948745811</v>
      </c>
      <c r="F5582" s="2">
        <f t="shared" si="187"/>
        <v>6.0205999132796242</v>
      </c>
    </row>
    <row r="5583" spans="2:6" x14ac:dyDescent="0.15">
      <c r="B5583" s="33">
        <v>4</v>
      </c>
      <c r="C5583" s="16">
        <v>23.066143782776614</v>
      </c>
      <c r="D5583" s="16">
        <v>74.809247260338168</v>
      </c>
      <c r="E5583" s="2">
        <f t="shared" si="186"/>
        <v>13.629749948745811</v>
      </c>
      <c r="F5583" s="2">
        <f t="shared" si="187"/>
        <v>6.0205999132796242</v>
      </c>
    </row>
    <row r="5584" spans="2:6" x14ac:dyDescent="0.15">
      <c r="B5584" s="33">
        <v>4</v>
      </c>
      <c r="C5584" s="16">
        <v>23.066143782776614</v>
      </c>
      <c r="D5584" s="16">
        <v>74.743877478162133</v>
      </c>
      <c r="E5584" s="2">
        <f t="shared" si="186"/>
        <v>13.629749948745811</v>
      </c>
      <c r="F5584" s="2">
        <f t="shared" si="187"/>
        <v>6.0205999132796242</v>
      </c>
    </row>
    <row r="5585" spans="2:6" x14ac:dyDescent="0.15">
      <c r="B5585" s="33">
        <v>4</v>
      </c>
      <c r="C5585" s="16">
        <v>23.066143782776614</v>
      </c>
      <c r="D5585" s="16">
        <v>74.565279744931814</v>
      </c>
      <c r="E5585" s="2">
        <f t="shared" si="186"/>
        <v>13.629749948745811</v>
      </c>
      <c r="F5585" s="2">
        <f t="shared" si="187"/>
        <v>6.0205999132796242</v>
      </c>
    </row>
    <row r="5586" spans="2:6" x14ac:dyDescent="0.15">
      <c r="B5586" s="33">
        <v>4</v>
      </c>
      <c r="C5586" s="16">
        <v>23.066143782776614</v>
      </c>
      <c r="D5586" s="16">
        <v>74.74779386095139</v>
      </c>
      <c r="E5586" s="2">
        <f t="shared" si="186"/>
        <v>13.629749948745811</v>
      </c>
      <c r="F5586" s="2">
        <f t="shared" si="187"/>
        <v>6.0205999132796242</v>
      </c>
    </row>
    <row r="5587" spans="2:6" x14ac:dyDescent="0.15">
      <c r="B5587" s="33">
        <v>4</v>
      </c>
      <c r="C5587" s="16">
        <v>23.066143782776614</v>
      </c>
      <c r="D5587" s="16">
        <v>75.15539126761837</v>
      </c>
      <c r="E5587" s="2">
        <f t="shared" si="186"/>
        <v>13.629749948745811</v>
      </c>
      <c r="F5587" s="2">
        <f t="shared" si="187"/>
        <v>6.0205999132796242</v>
      </c>
    </row>
    <row r="5588" spans="2:6" x14ac:dyDescent="0.15">
      <c r="B5588" s="33">
        <v>4</v>
      </c>
      <c r="C5588" s="16">
        <v>23.066143782776614</v>
      </c>
      <c r="D5588" s="16">
        <v>74.794945623605685</v>
      </c>
      <c r="E5588" s="2">
        <f t="shared" si="186"/>
        <v>13.629749948745811</v>
      </c>
      <c r="F5588" s="2">
        <f t="shared" si="187"/>
        <v>6.0205999132796242</v>
      </c>
    </row>
    <row r="5589" spans="2:6" x14ac:dyDescent="0.15">
      <c r="B5589" s="33">
        <v>4</v>
      </c>
      <c r="C5589" s="16">
        <v>23.066143782776614</v>
      </c>
      <c r="D5589" s="16">
        <v>75.067263345943871</v>
      </c>
      <c r="E5589" s="2">
        <f t="shared" si="186"/>
        <v>13.629749948745811</v>
      </c>
      <c r="F5589" s="2">
        <f t="shared" si="187"/>
        <v>6.0205999132796242</v>
      </c>
    </row>
    <row r="5590" spans="2:6" x14ac:dyDescent="0.15">
      <c r="B5590" s="33">
        <v>4</v>
      </c>
      <c r="C5590" s="16">
        <v>23.066143782776614</v>
      </c>
      <c r="D5590" s="16">
        <v>74.67837200160632</v>
      </c>
      <c r="E5590" s="2">
        <f t="shared" si="186"/>
        <v>13.629749948745811</v>
      </c>
      <c r="F5590" s="2">
        <f t="shared" si="187"/>
        <v>6.0205999132796242</v>
      </c>
    </row>
    <row r="5591" spans="2:6" x14ac:dyDescent="0.15">
      <c r="B5591" s="33">
        <v>4</v>
      </c>
      <c r="C5591" s="16">
        <v>23.066143782776614</v>
      </c>
      <c r="D5591" s="16">
        <v>74.515793524285982</v>
      </c>
      <c r="E5591" s="2">
        <f t="shared" si="186"/>
        <v>13.629749948745811</v>
      </c>
      <c r="F5591" s="2">
        <f t="shared" si="187"/>
        <v>6.0205999132796242</v>
      </c>
    </row>
    <row r="5592" spans="2:6" x14ac:dyDescent="0.15">
      <c r="B5592" s="33">
        <v>4</v>
      </c>
      <c r="C5592" s="16">
        <v>23.066143782776614</v>
      </c>
      <c r="D5592" s="16">
        <v>74.940315727177648</v>
      </c>
      <c r="E5592" s="2">
        <f t="shared" si="186"/>
        <v>13.629749948745811</v>
      </c>
      <c r="F5592" s="2">
        <f t="shared" si="187"/>
        <v>6.0205999132796242</v>
      </c>
    </row>
    <row r="5593" spans="2:6" x14ac:dyDescent="0.15">
      <c r="B5593" s="33">
        <v>4</v>
      </c>
      <c r="C5593" s="16">
        <v>23.070710678118655</v>
      </c>
      <c r="D5593" s="16">
        <v>74.980616547883287</v>
      </c>
      <c r="E5593" s="2">
        <f t="shared" si="186"/>
        <v>13.630609728839678</v>
      </c>
      <c r="F5593" s="2">
        <f t="shared" si="187"/>
        <v>6.0205999132796242</v>
      </c>
    </row>
    <row r="5594" spans="2:6" x14ac:dyDescent="0.15">
      <c r="B5594" s="33">
        <v>4</v>
      </c>
      <c r="C5594" s="16">
        <v>23.070710678118655</v>
      </c>
      <c r="D5594" s="16">
        <v>75.054519024452915</v>
      </c>
      <c r="E5594" s="2">
        <f t="shared" si="186"/>
        <v>13.630609728839678</v>
      </c>
      <c r="F5594" s="2">
        <f t="shared" si="187"/>
        <v>6.0205999132796242</v>
      </c>
    </row>
    <row r="5595" spans="2:6" x14ac:dyDescent="0.15">
      <c r="B5595" s="33">
        <v>4</v>
      </c>
      <c r="C5595" s="16">
        <v>23.070710678118655</v>
      </c>
      <c r="D5595" s="16">
        <v>74.688046569690655</v>
      </c>
      <c r="E5595" s="2">
        <f t="shared" si="186"/>
        <v>13.630609728839678</v>
      </c>
      <c r="F5595" s="2">
        <f t="shared" si="187"/>
        <v>6.0205999132796242</v>
      </c>
    </row>
    <row r="5596" spans="2:6" x14ac:dyDescent="0.15">
      <c r="B5596" s="33">
        <v>4</v>
      </c>
      <c r="C5596" s="16">
        <v>23.070710678118655</v>
      </c>
      <c r="D5596" s="16">
        <v>74.601894254185879</v>
      </c>
      <c r="E5596" s="2">
        <f t="shared" si="186"/>
        <v>13.630609728839678</v>
      </c>
      <c r="F5596" s="2">
        <f t="shared" si="187"/>
        <v>6.0205999132796242</v>
      </c>
    </row>
    <row r="5597" spans="2:6" x14ac:dyDescent="0.15">
      <c r="B5597" s="33">
        <v>4</v>
      </c>
      <c r="C5597" s="16">
        <v>23.070710678118655</v>
      </c>
      <c r="D5597" s="16">
        <v>75.082414793486919</v>
      </c>
      <c r="E5597" s="2">
        <f t="shared" si="186"/>
        <v>13.630609728839678</v>
      </c>
      <c r="F5597" s="2">
        <f t="shared" si="187"/>
        <v>6.0205999132796242</v>
      </c>
    </row>
    <row r="5598" spans="2:6" x14ac:dyDescent="0.15">
      <c r="B5598" s="33">
        <v>4</v>
      </c>
      <c r="C5598" s="16">
        <v>23.070710678118655</v>
      </c>
      <c r="D5598" s="16">
        <v>74.526849740851389</v>
      </c>
      <c r="E5598" s="2">
        <f t="shared" si="186"/>
        <v>13.630609728839678</v>
      </c>
      <c r="F5598" s="2">
        <f t="shared" si="187"/>
        <v>6.0205999132796242</v>
      </c>
    </row>
    <row r="5599" spans="2:6" x14ac:dyDescent="0.15">
      <c r="B5599" s="33">
        <v>4</v>
      </c>
      <c r="C5599" s="16">
        <v>23.070710678118655</v>
      </c>
      <c r="D5599" s="16">
        <v>74.537069215227717</v>
      </c>
      <c r="E5599" s="2">
        <f t="shared" si="186"/>
        <v>13.630609728839678</v>
      </c>
      <c r="F5599" s="2">
        <f t="shared" si="187"/>
        <v>6.0205999132796242</v>
      </c>
    </row>
    <row r="5600" spans="2:6" x14ac:dyDescent="0.15">
      <c r="B5600" s="33">
        <v>4</v>
      </c>
      <c r="C5600" s="16">
        <v>23.070710678118655</v>
      </c>
      <c r="D5600" s="16">
        <v>74.524290320499333</v>
      </c>
      <c r="E5600" s="2">
        <f t="shared" si="186"/>
        <v>13.630609728839678</v>
      </c>
      <c r="F5600" s="2">
        <f t="shared" si="187"/>
        <v>6.0205999132796242</v>
      </c>
    </row>
    <row r="5601" spans="2:6" x14ac:dyDescent="0.15">
      <c r="B5601" s="33">
        <v>4</v>
      </c>
      <c r="C5601" s="16">
        <v>23.070710678118655</v>
      </c>
      <c r="D5601" s="16">
        <v>74.807547473459607</v>
      </c>
      <c r="E5601" s="2">
        <f t="shared" si="186"/>
        <v>13.630609728839678</v>
      </c>
      <c r="F5601" s="2">
        <f t="shared" si="187"/>
        <v>6.0205999132796242</v>
      </c>
    </row>
    <row r="5602" spans="2:6" x14ac:dyDescent="0.15">
      <c r="B5602" s="33">
        <v>4</v>
      </c>
      <c r="C5602" s="16">
        <v>23.070710678118655</v>
      </c>
      <c r="D5602" s="16">
        <v>74.54343397870251</v>
      </c>
      <c r="E5602" s="2">
        <f t="shared" si="186"/>
        <v>13.630609728839678</v>
      </c>
      <c r="F5602" s="2">
        <f t="shared" si="187"/>
        <v>6.0205999132796242</v>
      </c>
    </row>
    <row r="5603" spans="2:6" x14ac:dyDescent="0.15">
      <c r="B5603" s="33">
        <v>4</v>
      </c>
      <c r="C5603" s="16">
        <v>23.070710678118655</v>
      </c>
      <c r="D5603" s="16">
        <v>75.117012483120391</v>
      </c>
      <c r="E5603" s="2">
        <f t="shared" si="186"/>
        <v>13.630609728839678</v>
      </c>
      <c r="F5603" s="2">
        <f t="shared" si="187"/>
        <v>6.0205999132796242</v>
      </c>
    </row>
    <row r="5604" spans="2:6" x14ac:dyDescent="0.15">
      <c r="B5604" s="33">
        <v>4</v>
      </c>
      <c r="C5604" s="16">
        <v>23.070710678118655</v>
      </c>
      <c r="D5604" s="16">
        <v>75.021561176451343</v>
      </c>
      <c r="E5604" s="2">
        <f t="shared" si="186"/>
        <v>13.630609728839678</v>
      </c>
      <c r="F5604" s="2">
        <f t="shared" si="187"/>
        <v>6.0205999132796242</v>
      </c>
    </row>
    <row r="5605" spans="2:6" x14ac:dyDescent="0.15">
      <c r="B5605" s="33">
        <v>4</v>
      </c>
      <c r="C5605" s="16">
        <v>23.070710678118655</v>
      </c>
      <c r="D5605" s="16">
        <v>74.947088221648968</v>
      </c>
      <c r="E5605" s="2">
        <f t="shared" si="186"/>
        <v>13.630609728839678</v>
      </c>
      <c r="F5605" s="2">
        <f t="shared" si="187"/>
        <v>6.0205999132796242</v>
      </c>
    </row>
    <row r="5606" spans="2:6" x14ac:dyDescent="0.15">
      <c r="B5606" s="33">
        <v>4</v>
      </c>
      <c r="C5606" s="16">
        <v>23.070710678118655</v>
      </c>
      <c r="D5606" s="16">
        <v>74.902111429272708</v>
      </c>
      <c r="E5606" s="2">
        <f t="shared" si="186"/>
        <v>13.630609728839678</v>
      </c>
      <c r="F5606" s="2">
        <f t="shared" si="187"/>
        <v>6.0205999132796242</v>
      </c>
    </row>
    <row r="5607" spans="2:6" x14ac:dyDescent="0.15">
      <c r="B5607" s="33">
        <v>4</v>
      </c>
      <c r="C5607" s="16">
        <v>23.070710678118655</v>
      </c>
      <c r="D5607" s="16">
        <v>75.170276171010158</v>
      </c>
      <c r="E5607" s="2">
        <f t="shared" si="186"/>
        <v>13.630609728839678</v>
      </c>
      <c r="F5607" s="2">
        <f t="shared" si="187"/>
        <v>6.0205999132796242</v>
      </c>
    </row>
    <row r="5608" spans="2:6" x14ac:dyDescent="0.15">
      <c r="B5608" s="33">
        <v>4</v>
      </c>
      <c r="C5608" s="16">
        <v>23.074999999999999</v>
      </c>
      <c r="D5608" s="16">
        <v>75.099696686874012</v>
      </c>
      <c r="E5608" s="2">
        <f t="shared" si="186"/>
        <v>13.631417096979497</v>
      </c>
      <c r="F5608" s="2">
        <f t="shared" si="187"/>
        <v>6.0205999132796242</v>
      </c>
    </row>
    <row r="5609" spans="2:6" x14ac:dyDescent="0.15">
      <c r="B5609" s="33">
        <v>4</v>
      </c>
      <c r="C5609" s="16">
        <v>23.074999999999999</v>
      </c>
      <c r="D5609" s="16">
        <v>75.024516135128721</v>
      </c>
      <c r="E5609" s="2">
        <f t="shared" si="186"/>
        <v>13.631417096979497</v>
      </c>
      <c r="F5609" s="2">
        <f t="shared" si="187"/>
        <v>6.0205999132796242</v>
      </c>
    </row>
    <row r="5610" spans="2:6" x14ac:dyDescent="0.15">
      <c r="B5610" s="33">
        <v>4</v>
      </c>
      <c r="C5610" s="16">
        <v>23.074999999999999</v>
      </c>
      <c r="D5610" s="16">
        <v>74.69178976170312</v>
      </c>
      <c r="E5610" s="2">
        <f t="shared" si="186"/>
        <v>13.631417096979497</v>
      </c>
      <c r="F5610" s="2">
        <f t="shared" si="187"/>
        <v>6.0205999132796242</v>
      </c>
    </row>
    <row r="5611" spans="2:6" x14ac:dyDescent="0.15">
      <c r="B5611" s="33">
        <v>4</v>
      </c>
      <c r="C5611" s="16">
        <v>23.074999999999999</v>
      </c>
      <c r="D5611" s="16">
        <v>74.428673355333757</v>
      </c>
      <c r="E5611" s="2">
        <f t="shared" si="186"/>
        <v>13.631417096979497</v>
      </c>
      <c r="F5611" s="2">
        <f t="shared" si="187"/>
        <v>6.0205999132796242</v>
      </c>
    </row>
    <row r="5612" spans="2:6" x14ac:dyDescent="0.15">
      <c r="B5612" s="33">
        <v>4</v>
      </c>
      <c r="C5612" s="16">
        <v>23.074999999999999</v>
      </c>
      <c r="D5612" s="16">
        <v>74.737762858472635</v>
      </c>
      <c r="E5612" s="2">
        <f t="shared" si="186"/>
        <v>13.631417096979497</v>
      </c>
      <c r="F5612" s="2">
        <f t="shared" si="187"/>
        <v>6.0205999132796242</v>
      </c>
    </row>
    <row r="5613" spans="2:6" x14ac:dyDescent="0.15">
      <c r="B5613" s="33">
        <v>4</v>
      </c>
      <c r="C5613" s="16">
        <v>23.074999999999999</v>
      </c>
      <c r="D5613" s="16">
        <v>74.652117719034678</v>
      </c>
      <c r="E5613" s="2">
        <f t="shared" si="186"/>
        <v>13.631417096979497</v>
      </c>
      <c r="F5613" s="2">
        <f t="shared" si="187"/>
        <v>6.0205999132796242</v>
      </c>
    </row>
    <row r="5614" spans="2:6" x14ac:dyDescent="0.15">
      <c r="B5614" s="33">
        <v>4</v>
      </c>
      <c r="C5614" s="16">
        <v>23.074999999999999</v>
      </c>
      <c r="D5614" s="16">
        <v>74.458304953970895</v>
      </c>
      <c r="E5614" s="2">
        <f t="shared" si="186"/>
        <v>13.631417096979497</v>
      </c>
      <c r="F5614" s="2">
        <f t="shared" si="187"/>
        <v>6.0205999132796242</v>
      </c>
    </row>
    <row r="5615" spans="2:6" x14ac:dyDescent="0.15">
      <c r="B5615" s="33">
        <v>4</v>
      </c>
      <c r="C5615" s="16">
        <v>23.074999999999999</v>
      </c>
      <c r="D5615" s="16">
        <v>75.265786870643026</v>
      </c>
      <c r="E5615" s="2">
        <f t="shared" si="186"/>
        <v>13.631417096979497</v>
      </c>
      <c r="F5615" s="2">
        <f t="shared" si="187"/>
        <v>6.0205999132796242</v>
      </c>
    </row>
    <row r="5616" spans="2:6" x14ac:dyDescent="0.15">
      <c r="B5616" s="33">
        <v>4</v>
      </c>
      <c r="C5616" s="16">
        <v>23.074999999999999</v>
      </c>
      <c r="D5616" s="16">
        <v>74.099058710378657</v>
      </c>
      <c r="E5616" s="2">
        <f t="shared" si="186"/>
        <v>13.631417096979497</v>
      </c>
      <c r="F5616" s="2">
        <f t="shared" si="187"/>
        <v>6.0205999132796242</v>
      </c>
    </row>
    <row r="5617" spans="2:6" x14ac:dyDescent="0.15">
      <c r="B5617" s="33">
        <v>4</v>
      </c>
      <c r="C5617" s="16">
        <v>23.074999999999999</v>
      </c>
      <c r="D5617" s="16">
        <v>74.292091401808804</v>
      </c>
      <c r="E5617" s="2">
        <f t="shared" si="186"/>
        <v>13.631417096979497</v>
      </c>
      <c r="F5617" s="2">
        <f t="shared" si="187"/>
        <v>6.0205999132796242</v>
      </c>
    </row>
    <row r="5618" spans="2:6" x14ac:dyDescent="0.15">
      <c r="B5618" s="33">
        <v>4</v>
      </c>
      <c r="C5618" s="16">
        <v>23.074999999999999</v>
      </c>
      <c r="D5618" s="16">
        <v>74.608044279416632</v>
      </c>
      <c r="E5618" s="2">
        <f t="shared" si="186"/>
        <v>13.631417096979497</v>
      </c>
      <c r="F5618" s="2">
        <f t="shared" si="187"/>
        <v>6.0205999132796242</v>
      </c>
    </row>
    <row r="5619" spans="2:6" x14ac:dyDescent="0.15">
      <c r="B5619" s="33">
        <v>4</v>
      </c>
      <c r="C5619" s="16">
        <v>23.074999999999999</v>
      </c>
      <c r="D5619" s="16">
        <v>74.206566786129954</v>
      </c>
      <c r="E5619" s="2">
        <f t="shared" si="186"/>
        <v>13.631417096979497</v>
      </c>
      <c r="F5619" s="2">
        <f t="shared" si="187"/>
        <v>6.0205999132796242</v>
      </c>
    </row>
    <row r="5620" spans="2:6" x14ac:dyDescent="0.15">
      <c r="B5620" s="33">
        <v>4</v>
      </c>
      <c r="C5620" s="16">
        <v>23.074999999999999</v>
      </c>
      <c r="D5620" s="16">
        <v>74.543167849538804</v>
      </c>
      <c r="E5620" s="2">
        <f t="shared" si="186"/>
        <v>13.631417096979497</v>
      </c>
      <c r="F5620" s="2">
        <f t="shared" si="187"/>
        <v>6.0205999132796242</v>
      </c>
    </row>
    <row r="5621" spans="2:6" x14ac:dyDescent="0.15">
      <c r="B5621" s="33">
        <v>4</v>
      </c>
      <c r="C5621" s="16">
        <v>23.074999999999999</v>
      </c>
      <c r="D5621" s="16">
        <v>75.170411303564904</v>
      </c>
      <c r="E5621" s="2">
        <f t="shared" si="186"/>
        <v>13.631417096979497</v>
      </c>
      <c r="F5621" s="2">
        <f t="shared" si="187"/>
        <v>6.0205999132796242</v>
      </c>
    </row>
    <row r="5622" spans="2:6" x14ac:dyDescent="0.15">
      <c r="B5622" s="33">
        <v>4</v>
      </c>
      <c r="C5622" s="16">
        <v>23.074999999999999</v>
      </c>
      <c r="D5622" s="16">
        <v>74.675535127478327</v>
      </c>
      <c r="E5622" s="2">
        <f t="shared" si="186"/>
        <v>13.631417096979497</v>
      </c>
      <c r="F5622" s="2">
        <f t="shared" si="187"/>
        <v>6.0205999132796242</v>
      </c>
    </row>
    <row r="5623" spans="2:6" x14ac:dyDescent="0.15">
      <c r="B5623" s="33">
        <v>4</v>
      </c>
      <c r="C5623" s="16">
        <v>23.074999999999999</v>
      </c>
      <c r="D5623" s="16">
        <v>74.821554950967567</v>
      </c>
      <c r="E5623" s="2">
        <f t="shared" si="186"/>
        <v>13.631417096979497</v>
      </c>
      <c r="F5623" s="2">
        <f t="shared" si="187"/>
        <v>6.0205999132796242</v>
      </c>
    </row>
    <row r="5624" spans="2:6" x14ac:dyDescent="0.15">
      <c r="B5624" s="33">
        <v>4</v>
      </c>
      <c r="C5624" s="16">
        <v>23.074999999999999</v>
      </c>
      <c r="D5624" s="16">
        <v>74.822802918214848</v>
      </c>
      <c r="E5624" s="2">
        <f t="shared" si="186"/>
        <v>13.631417096979497</v>
      </c>
      <c r="F5624" s="2">
        <f t="shared" si="187"/>
        <v>6.0205999132796242</v>
      </c>
    </row>
    <row r="5625" spans="2:6" x14ac:dyDescent="0.15">
      <c r="B5625" s="33">
        <v>4</v>
      </c>
      <c r="C5625" s="16">
        <v>23.074999999999999</v>
      </c>
      <c r="D5625" s="16">
        <v>74.876790222859356</v>
      </c>
      <c r="E5625" s="2">
        <f t="shared" si="186"/>
        <v>13.631417096979497</v>
      </c>
      <c r="F5625" s="2">
        <f t="shared" si="187"/>
        <v>6.0205999132796242</v>
      </c>
    </row>
    <row r="5626" spans="2:6" x14ac:dyDescent="0.15">
      <c r="B5626" s="33">
        <v>4</v>
      </c>
      <c r="C5626" s="16">
        <v>23.074999999999999</v>
      </c>
      <c r="D5626" s="16">
        <v>74.810011600490995</v>
      </c>
      <c r="E5626" s="2">
        <f t="shared" si="186"/>
        <v>13.631417096979497</v>
      </c>
      <c r="F5626" s="2">
        <f t="shared" si="187"/>
        <v>6.0205999132796242</v>
      </c>
    </row>
    <row r="5627" spans="2:6" x14ac:dyDescent="0.15">
      <c r="B5627" s="33">
        <v>4</v>
      </c>
      <c r="C5627" s="16">
        <v>23.074999999999999</v>
      </c>
      <c r="D5627" s="16">
        <v>75.012917963074031</v>
      </c>
      <c r="E5627" s="2">
        <f t="shared" si="186"/>
        <v>13.631417096979497</v>
      </c>
      <c r="F5627" s="2">
        <f t="shared" si="187"/>
        <v>6.0205999132796242</v>
      </c>
    </row>
    <row r="5628" spans="2:6" x14ac:dyDescent="0.15">
      <c r="B5628" s="33">
        <v>4</v>
      </c>
      <c r="C5628" s="16">
        <v>23.074999999999999</v>
      </c>
      <c r="D5628" s="16">
        <v>74.814407181539252</v>
      </c>
      <c r="E5628" s="2">
        <f t="shared" si="186"/>
        <v>13.631417096979497</v>
      </c>
      <c r="F5628" s="2">
        <f t="shared" si="187"/>
        <v>6.0205999132796242</v>
      </c>
    </row>
    <row r="5629" spans="2:6" x14ac:dyDescent="0.15">
      <c r="B5629" s="33">
        <v>4</v>
      </c>
      <c r="C5629" s="16">
        <v>23.074999999999999</v>
      </c>
      <c r="D5629" s="16">
        <v>74.922908379976946</v>
      </c>
      <c r="E5629" s="2">
        <f t="shared" si="186"/>
        <v>13.631417096979497</v>
      </c>
      <c r="F5629" s="2">
        <f t="shared" si="187"/>
        <v>6.0205999132796242</v>
      </c>
    </row>
    <row r="5630" spans="2:6" x14ac:dyDescent="0.15">
      <c r="B5630" s="33">
        <v>4</v>
      </c>
      <c r="C5630" s="16">
        <v>23.074999999999999</v>
      </c>
      <c r="D5630" s="16">
        <v>75.048887274694465</v>
      </c>
      <c r="E5630" s="2">
        <f t="shared" si="186"/>
        <v>13.631417096979497</v>
      </c>
      <c r="F5630" s="2">
        <f t="shared" si="187"/>
        <v>6.0205999132796242</v>
      </c>
    </row>
    <row r="5631" spans="2:6" x14ac:dyDescent="0.15">
      <c r="B5631" s="33">
        <v>4</v>
      </c>
      <c r="C5631" s="16">
        <v>23.074999999999999</v>
      </c>
      <c r="D5631" s="16">
        <v>75.049715370050848</v>
      </c>
      <c r="E5631" s="2">
        <f t="shared" si="186"/>
        <v>13.631417096979497</v>
      </c>
      <c r="F5631" s="2">
        <f t="shared" si="187"/>
        <v>6.0205999132796242</v>
      </c>
    </row>
    <row r="5632" spans="2:6" x14ac:dyDescent="0.15">
      <c r="B5632" s="33">
        <v>4</v>
      </c>
      <c r="C5632" s="16">
        <v>23.074999999999999</v>
      </c>
      <c r="D5632" s="16">
        <v>74.819522985105564</v>
      </c>
      <c r="E5632" s="2">
        <f t="shared" si="186"/>
        <v>13.631417096979497</v>
      </c>
      <c r="F5632" s="2">
        <f t="shared" si="187"/>
        <v>6.0205999132796242</v>
      </c>
    </row>
    <row r="5633" spans="2:6" x14ac:dyDescent="0.15">
      <c r="B5633" s="33">
        <v>4</v>
      </c>
      <c r="C5633" s="16">
        <v>23.074999999999999</v>
      </c>
      <c r="D5633" s="16">
        <v>74.970805045516414</v>
      </c>
      <c r="E5633" s="2">
        <f t="shared" si="186"/>
        <v>13.631417096979497</v>
      </c>
      <c r="F5633" s="2">
        <f t="shared" si="187"/>
        <v>6.0205999132796242</v>
      </c>
    </row>
    <row r="5634" spans="2:6" x14ac:dyDescent="0.15">
      <c r="B5634" s="33">
        <v>4</v>
      </c>
      <c r="C5634" s="16">
        <v>23.074999999999999</v>
      </c>
      <c r="D5634" s="16">
        <v>74.906688341680677</v>
      </c>
      <c r="E5634" s="2">
        <f t="shared" si="186"/>
        <v>13.631417096979497</v>
      </c>
      <c r="F5634" s="2">
        <f t="shared" si="187"/>
        <v>6.0205999132796242</v>
      </c>
    </row>
    <row r="5635" spans="2:6" x14ac:dyDescent="0.15">
      <c r="B5635" s="33">
        <v>4</v>
      </c>
      <c r="C5635" s="16">
        <v>23.074999999999999</v>
      </c>
      <c r="D5635" s="16">
        <v>75.045675273576251</v>
      </c>
      <c r="E5635" s="2">
        <f t="shared" si="186"/>
        <v>13.631417096979497</v>
      </c>
      <c r="F5635" s="2">
        <f t="shared" si="187"/>
        <v>6.0205999132796242</v>
      </c>
    </row>
    <row r="5636" spans="2:6" x14ac:dyDescent="0.15">
      <c r="B5636" s="33">
        <v>4</v>
      </c>
      <c r="C5636" s="16">
        <v>23.074999999999999</v>
      </c>
      <c r="D5636" s="16">
        <v>75.038314696209468</v>
      </c>
      <c r="E5636" s="2">
        <f t="shared" si="186"/>
        <v>13.631417096979497</v>
      </c>
      <c r="F5636" s="2">
        <f t="shared" si="187"/>
        <v>6.0205999132796242</v>
      </c>
    </row>
    <row r="5637" spans="2:6" x14ac:dyDescent="0.15">
      <c r="B5637" s="33">
        <v>4</v>
      </c>
      <c r="C5637" s="16">
        <v>23.074999999999999</v>
      </c>
      <c r="D5637" s="16">
        <v>74.46288808535823</v>
      </c>
      <c r="E5637" s="2">
        <f t="shared" si="186"/>
        <v>13.631417096979497</v>
      </c>
      <c r="F5637" s="2">
        <f t="shared" si="187"/>
        <v>6.0205999132796242</v>
      </c>
    </row>
    <row r="5638" spans="2:6" x14ac:dyDescent="0.15">
      <c r="B5638" s="33">
        <v>4</v>
      </c>
      <c r="C5638" s="16">
        <v>23.079056941504209</v>
      </c>
      <c r="D5638" s="16">
        <v>74.630943032244147</v>
      </c>
      <c r="E5638" s="2">
        <f t="shared" si="186"/>
        <v>13.632180586661651</v>
      </c>
      <c r="F5638" s="2">
        <f t="shared" si="187"/>
        <v>6.0205999132796242</v>
      </c>
    </row>
    <row r="5639" spans="2:6" x14ac:dyDescent="0.15">
      <c r="B5639" s="33">
        <v>4</v>
      </c>
      <c r="C5639" s="16">
        <v>23.079056941504209</v>
      </c>
      <c r="D5639" s="16">
        <v>74.690895469954739</v>
      </c>
      <c r="E5639" s="2">
        <f t="shared" si="186"/>
        <v>13.632180586661651</v>
      </c>
      <c r="F5639" s="2">
        <f t="shared" si="187"/>
        <v>6.0205999132796242</v>
      </c>
    </row>
    <row r="5640" spans="2:6" x14ac:dyDescent="0.15">
      <c r="B5640" s="33">
        <v>4</v>
      </c>
      <c r="C5640" s="16">
        <v>23.079056941504209</v>
      </c>
      <c r="D5640" s="16">
        <v>74.765183293540304</v>
      </c>
      <c r="E5640" s="2">
        <f t="shared" si="186"/>
        <v>13.632180586661651</v>
      </c>
      <c r="F5640" s="2">
        <f t="shared" si="187"/>
        <v>6.0205999132796242</v>
      </c>
    </row>
    <row r="5641" spans="2:6" x14ac:dyDescent="0.15">
      <c r="B5641" s="33">
        <v>4</v>
      </c>
      <c r="C5641" s="16">
        <v>23.079056941504209</v>
      </c>
      <c r="D5641" s="16">
        <v>74.36227953846894</v>
      </c>
      <c r="E5641" s="2">
        <f t="shared" si="186"/>
        <v>13.632180586661651</v>
      </c>
      <c r="F5641" s="2">
        <f t="shared" si="187"/>
        <v>6.0205999132796242</v>
      </c>
    </row>
    <row r="5642" spans="2:6" x14ac:dyDescent="0.15">
      <c r="B5642" s="33">
        <v>4</v>
      </c>
      <c r="C5642" s="16">
        <v>23.079056941504209</v>
      </c>
      <c r="D5642" s="16">
        <v>74.408849535124673</v>
      </c>
      <c r="E5642" s="2">
        <f t="shared" ref="E5642:E5705" si="188">10*LOG10(C5642)</f>
        <v>13.632180586661651</v>
      </c>
      <c r="F5642" s="2">
        <f t="shared" ref="F5642:F5705" si="189">10*LOG10(B5642)</f>
        <v>6.0205999132796242</v>
      </c>
    </row>
    <row r="5643" spans="2:6" x14ac:dyDescent="0.15">
      <c r="B5643" s="33">
        <v>4</v>
      </c>
      <c r="C5643" s="16">
        <v>23.079056941504209</v>
      </c>
      <c r="D5643" s="16">
        <v>74.325432796948064</v>
      </c>
      <c r="E5643" s="2">
        <f t="shared" si="188"/>
        <v>13.632180586661651</v>
      </c>
      <c r="F5643" s="2">
        <f t="shared" si="189"/>
        <v>6.0205999132796242</v>
      </c>
    </row>
    <row r="5644" spans="2:6" x14ac:dyDescent="0.15">
      <c r="B5644" s="33">
        <v>4</v>
      </c>
      <c r="C5644" s="16">
        <v>23.079056941504209</v>
      </c>
      <c r="D5644" s="16">
        <v>74.28717256374712</v>
      </c>
      <c r="E5644" s="2">
        <f t="shared" si="188"/>
        <v>13.632180586661651</v>
      </c>
      <c r="F5644" s="2">
        <f t="shared" si="189"/>
        <v>6.0205999132796242</v>
      </c>
    </row>
    <row r="5645" spans="2:6" x14ac:dyDescent="0.15">
      <c r="B5645" s="33">
        <v>4</v>
      </c>
      <c r="C5645" s="16">
        <v>23.079056941504209</v>
      </c>
      <c r="D5645" s="16">
        <v>74.55832612630573</v>
      </c>
      <c r="E5645" s="2">
        <f t="shared" si="188"/>
        <v>13.632180586661651</v>
      </c>
      <c r="F5645" s="2">
        <f t="shared" si="189"/>
        <v>6.0205999132796242</v>
      </c>
    </row>
    <row r="5646" spans="2:6" x14ac:dyDescent="0.15">
      <c r="B5646" s="33">
        <v>4</v>
      </c>
      <c r="C5646" s="16">
        <v>23.079056941504209</v>
      </c>
      <c r="D5646" s="16">
        <v>74.369942760656912</v>
      </c>
      <c r="E5646" s="2">
        <f t="shared" si="188"/>
        <v>13.632180586661651</v>
      </c>
      <c r="F5646" s="2">
        <f t="shared" si="189"/>
        <v>6.0205999132796242</v>
      </c>
    </row>
    <row r="5647" spans="2:6" x14ac:dyDescent="0.15">
      <c r="B5647" s="33">
        <v>4</v>
      </c>
      <c r="C5647" s="16">
        <v>23.079056941504209</v>
      </c>
      <c r="D5647" s="16">
        <v>74.283665392497454</v>
      </c>
      <c r="E5647" s="2">
        <f t="shared" si="188"/>
        <v>13.632180586661651</v>
      </c>
      <c r="F5647" s="2">
        <f t="shared" si="189"/>
        <v>6.0205999132796242</v>
      </c>
    </row>
    <row r="5648" spans="2:6" x14ac:dyDescent="0.15">
      <c r="B5648" s="33">
        <v>4</v>
      </c>
      <c r="C5648" s="16">
        <v>23.079056941504209</v>
      </c>
      <c r="D5648" s="16">
        <v>75.042070548135541</v>
      </c>
      <c r="E5648" s="2">
        <f t="shared" si="188"/>
        <v>13.632180586661651</v>
      </c>
      <c r="F5648" s="2">
        <f t="shared" si="189"/>
        <v>6.0205999132796242</v>
      </c>
    </row>
    <row r="5649" spans="2:6" x14ac:dyDescent="0.15">
      <c r="B5649" s="33">
        <v>4</v>
      </c>
      <c r="C5649" s="16">
        <v>23.079056941504209</v>
      </c>
      <c r="D5649" s="16">
        <v>74.675089486997862</v>
      </c>
      <c r="E5649" s="2">
        <f t="shared" si="188"/>
        <v>13.632180586661651</v>
      </c>
      <c r="F5649" s="2">
        <f t="shared" si="189"/>
        <v>6.0205999132796242</v>
      </c>
    </row>
    <row r="5650" spans="2:6" x14ac:dyDescent="0.15">
      <c r="B5650" s="33">
        <v>4</v>
      </c>
      <c r="C5650" s="16">
        <v>23.079056941504209</v>
      </c>
      <c r="D5650" s="16">
        <v>74.59942276039979</v>
      </c>
      <c r="E5650" s="2">
        <f t="shared" si="188"/>
        <v>13.632180586661651</v>
      </c>
      <c r="F5650" s="2">
        <f t="shared" si="189"/>
        <v>6.0205999132796242</v>
      </c>
    </row>
    <row r="5651" spans="2:6" x14ac:dyDescent="0.15">
      <c r="B5651" s="33">
        <v>4</v>
      </c>
      <c r="C5651" s="16">
        <v>23.079056941504209</v>
      </c>
      <c r="D5651" s="16">
        <v>74.637820817734919</v>
      </c>
      <c r="E5651" s="2">
        <f t="shared" si="188"/>
        <v>13.632180586661651</v>
      </c>
      <c r="F5651" s="2">
        <f t="shared" si="189"/>
        <v>6.0205999132796242</v>
      </c>
    </row>
    <row r="5652" spans="2:6" x14ac:dyDescent="0.15">
      <c r="B5652" s="33">
        <v>4</v>
      </c>
      <c r="C5652" s="16">
        <v>23.079056941504209</v>
      </c>
      <c r="D5652" s="16">
        <v>74.635303056172233</v>
      </c>
      <c r="E5652" s="2">
        <f t="shared" si="188"/>
        <v>13.632180586661651</v>
      </c>
      <c r="F5652" s="2">
        <f t="shared" si="189"/>
        <v>6.0205999132796242</v>
      </c>
    </row>
    <row r="5653" spans="2:6" x14ac:dyDescent="0.15">
      <c r="B5653" s="33">
        <v>4</v>
      </c>
      <c r="C5653" s="16">
        <v>23.079056941504209</v>
      </c>
      <c r="D5653" s="16">
        <v>74.910626807530008</v>
      </c>
      <c r="E5653" s="2">
        <f t="shared" si="188"/>
        <v>13.632180586661651</v>
      </c>
      <c r="F5653" s="2">
        <f t="shared" si="189"/>
        <v>6.0205999132796242</v>
      </c>
    </row>
    <row r="5654" spans="2:6" x14ac:dyDescent="0.15">
      <c r="B5654" s="33">
        <v>4</v>
      </c>
      <c r="C5654" s="16">
        <v>23.079056941504209</v>
      </c>
      <c r="D5654" s="16">
        <v>74.939713315233945</v>
      </c>
      <c r="E5654" s="2">
        <f t="shared" si="188"/>
        <v>13.632180586661651</v>
      </c>
      <c r="F5654" s="2">
        <f t="shared" si="189"/>
        <v>6.0205999132796242</v>
      </c>
    </row>
    <row r="5655" spans="2:6" x14ac:dyDescent="0.15">
      <c r="B5655" s="33">
        <v>4</v>
      </c>
      <c r="C5655" s="16">
        <v>23.079056941504209</v>
      </c>
      <c r="D5655" s="16">
        <v>75.064564326405744</v>
      </c>
      <c r="E5655" s="2">
        <f t="shared" si="188"/>
        <v>13.632180586661651</v>
      </c>
      <c r="F5655" s="2">
        <f t="shared" si="189"/>
        <v>6.0205999132796242</v>
      </c>
    </row>
    <row r="5656" spans="2:6" x14ac:dyDescent="0.15">
      <c r="B5656" s="33">
        <v>4</v>
      </c>
      <c r="C5656" s="16">
        <v>23.079056941504209</v>
      </c>
      <c r="D5656" s="16">
        <v>74.947460048378929</v>
      </c>
      <c r="E5656" s="2">
        <f t="shared" si="188"/>
        <v>13.632180586661651</v>
      </c>
      <c r="F5656" s="2">
        <f t="shared" si="189"/>
        <v>6.0205999132796242</v>
      </c>
    </row>
    <row r="5657" spans="2:6" x14ac:dyDescent="0.15">
      <c r="B5657" s="33">
        <v>4</v>
      </c>
      <c r="C5657" s="16">
        <v>23.079056941504209</v>
      </c>
      <c r="D5657" s="16">
        <v>75.342817267520672</v>
      </c>
      <c r="E5657" s="2">
        <f t="shared" si="188"/>
        <v>13.632180586661651</v>
      </c>
      <c r="F5657" s="2">
        <f t="shared" si="189"/>
        <v>6.0205999132796242</v>
      </c>
    </row>
    <row r="5658" spans="2:6" x14ac:dyDescent="0.15">
      <c r="B5658" s="33">
        <v>4</v>
      </c>
      <c r="C5658" s="16">
        <v>23.079056941504209</v>
      </c>
      <c r="D5658" s="16">
        <v>74.826789680607462</v>
      </c>
      <c r="E5658" s="2">
        <f t="shared" si="188"/>
        <v>13.632180586661651</v>
      </c>
      <c r="F5658" s="2">
        <f t="shared" si="189"/>
        <v>6.0205999132796242</v>
      </c>
    </row>
    <row r="5659" spans="2:6" x14ac:dyDescent="0.15">
      <c r="B5659" s="33">
        <v>4</v>
      </c>
      <c r="C5659" s="16">
        <v>23.079056941504209</v>
      </c>
      <c r="D5659" s="16">
        <v>74.568722021451109</v>
      </c>
      <c r="E5659" s="2">
        <f t="shared" si="188"/>
        <v>13.632180586661651</v>
      </c>
      <c r="F5659" s="2">
        <f t="shared" si="189"/>
        <v>6.0205999132796242</v>
      </c>
    </row>
    <row r="5660" spans="2:6" x14ac:dyDescent="0.15">
      <c r="B5660" s="33">
        <v>4</v>
      </c>
      <c r="C5660" s="16">
        <v>23.079056941504209</v>
      </c>
      <c r="D5660" s="16">
        <v>74.709620200265007</v>
      </c>
      <c r="E5660" s="2">
        <f t="shared" si="188"/>
        <v>13.632180586661651</v>
      </c>
      <c r="F5660" s="2">
        <f t="shared" si="189"/>
        <v>6.0205999132796242</v>
      </c>
    </row>
    <row r="5661" spans="2:6" x14ac:dyDescent="0.15">
      <c r="B5661" s="33">
        <v>4</v>
      </c>
      <c r="C5661" s="16">
        <v>23.079056941504209</v>
      </c>
      <c r="D5661" s="16">
        <v>74.90832829987977</v>
      </c>
      <c r="E5661" s="2">
        <f t="shared" si="188"/>
        <v>13.632180586661651</v>
      </c>
      <c r="F5661" s="2">
        <f t="shared" si="189"/>
        <v>6.0205999132796242</v>
      </c>
    </row>
    <row r="5662" spans="2:6" x14ac:dyDescent="0.15">
      <c r="B5662" s="33">
        <v>4</v>
      </c>
      <c r="C5662" s="16">
        <v>23.079056941504209</v>
      </c>
      <c r="D5662" s="16">
        <v>74.476345078738731</v>
      </c>
      <c r="E5662" s="2">
        <f t="shared" si="188"/>
        <v>13.632180586661651</v>
      </c>
      <c r="F5662" s="2">
        <f t="shared" si="189"/>
        <v>6.0205999132796242</v>
      </c>
    </row>
    <row r="5663" spans="2:6" x14ac:dyDescent="0.15">
      <c r="B5663" s="33">
        <v>4</v>
      </c>
      <c r="C5663" s="16">
        <v>23.079056941504209</v>
      </c>
      <c r="D5663" s="16">
        <v>74.869827576498352</v>
      </c>
      <c r="E5663" s="2">
        <f t="shared" si="188"/>
        <v>13.632180586661651</v>
      </c>
      <c r="F5663" s="2">
        <f t="shared" si="189"/>
        <v>6.0205999132796242</v>
      </c>
    </row>
    <row r="5664" spans="2:6" x14ac:dyDescent="0.15">
      <c r="B5664" s="33">
        <v>4</v>
      </c>
      <c r="C5664" s="16">
        <v>23.079056941504209</v>
      </c>
      <c r="D5664" s="16">
        <v>74.702737801627976</v>
      </c>
      <c r="E5664" s="2">
        <f t="shared" si="188"/>
        <v>13.632180586661651</v>
      </c>
      <c r="F5664" s="2">
        <f t="shared" si="189"/>
        <v>6.0205999132796242</v>
      </c>
    </row>
    <row r="5665" spans="2:6" x14ac:dyDescent="0.15">
      <c r="B5665" s="33">
        <v>4</v>
      </c>
      <c r="C5665" s="16">
        <v>23.079056941504209</v>
      </c>
      <c r="D5665" s="16">
        <v>74.738115632410938</v>
      </c>
      <c r="E5665" s="2">
        <f t="shared" si="188"/>
        <v>13.632180586661651</v>
      </c>
      <c r="F5665" s="2">
        <f t="shared" si="189"/>
        <v>6.0205999132796242</v>
      </c>
    </row>
    <row r="5666" spans="2:6" x14ac:dyDescent="0.15">
      <c r="B5666" s="33">
        <v>4</v>
      </c>
      <c r="C5666" s="16">
        <v>23.079056941504209</v>
      </c>
      <c r="D5666" s="16">
        <v>74.503121662197358</v>
      </c>
      <c r="E5666" s="2">
        <f t="shared" si="188"/>
        <v>13.632180586661651</v>
      </c>
      <c r="F5666" s="2">
        <f t="shared" si="189"/>
        <v>6.0205999132796242</v>
      </c>
    </row>
    <row r="5667" spans="2:6" x14ac:dyDescent="0.15">
      <c r="B5667" s="33">
        <v>4</v>
      </c>
      <c r="C5667" s="16">
        <v>23.079056941504209</v>
      </c>
      <c r="D5667" s="16">
        <v>74.448088721764265</v>
      </c>
      <c r="E5667" s="2">
        <f t="shared" si="188"/>
        <v>13.632180586661651</v>
      </c>
      <c r="F5667" s="2">
        <f t="shared" si="189"/>
        <v>6.0205999132796242</v>
      </c>
    </row>
    <row r="5668" spans="2:6" x14ac:dyDescent="0.15">
      <c r="B5668" s="33">
        <v>4</v>
      </c>
      <c r="C5668" s="16">
        <v>23.082915619758886</v>
      </c>
      <c r="D5668" s="16">
        <v>74.462450559874384</v>
      </c>
      <c r="E5668" s="2">
        <f t="shared" si="188"/>
        <v>13.632906639984059</v>
      </c>
      <c r="F5668" s="2">
        <f t="shared" si="189"/>
        <v>6.0205999132796242</v>
      </c>
    </row>
    <row r="5669" spans="2:6" x14ac:dyDescent="0.15">
      <c r="B5669" s="33">
        <v>4</v>
      </c>
      <c r="C5669" s="16">
        <v>23.082915619758886</v>
      </c>
      <c r="D5669" s="16">
        <v>74.507441718567961</v>
      </c>
      <c r="E5669" s="2">
        <f t="shared" si="188"/>
        <v>13.632906639984059</v>
      </c>
      <c r="F5669" s="2">
        <f t="shared" si="189"/>
        <v>6.0205999132796242</v>
      </c>
    </row>
    <row r="5670" spans="2:6" x14ac:dyDescent="0.15">
      <c r="B5670" s="33">
        <v>4</v>
      </c>
      <c r="C5670" s="16">
        <v>23.082915619758886</v>
      </c>
      <c r="D5670" s="16">
        <v>74.482140874403967</v>
      </c>
      <c r="E5670" s="2">
        <f t="shared" si="188"/>
        <v>13.632906639984059</v>
      </c>
      <c r="F5670" s="2">
        <f t="shared" si="189"/>
        <v>6.0205999132796242</v>
      </c>
    </row>
    <row r="5671" spans="2:6" x14ac:dyDescent="0.15">
      <c r="B5671" s="33">
        <v>4</v>
      </c>
      <c r="C5671" s="16">
        <v>23.082915619758886</v>
      </c>
      <c r="D5671" s="16">
        <v>74.773271626447382</v>
      </c>
      <c r="E5671" s="2">
        <f t="shared" si="188"/>
        <v>13.632906639984059</v>
      </c>
      <c r="F5671" s="2">
        <f t="shared" si="189"/>
        <v>6.0205999132796242</v>
      </c>
    </row>
    <row r="5672" spans="2:6" x14ac:dyDescent="0.15">
      <c r="B5672" s="33">
        <v>4</v>
      </c>
      <c r="C5672" s="16">
        <v>23.082915619758886</v>
      </c>
      <c r="D5672" s="16">
        <v>74.677205001835077</v>
      </c>
      <c r="E5672" s="2">
        <f t="shared" si="188"/>
        <v>13.632906639984059</v>
      </c>
      <c r="F5672" s="2">
        <f t="shared" si="189"/>
        <v>6.0205999132796242</v>
      </c>
    </row>
    <row r="5673" spans="2:6" x14ac:dyDescent="0.15">
      <c r="B5673" s="33">
        <v>4</v>
      </c>
      <c r="C5673" s="16">
        <v>23.082915619758886</v>
      </c>
      <c r="D5673" s="16">
        <v>74.787868029726269</v>
      </c>
      <c r="E5673" s="2">
        <f t="shared" si="188"/>
        <v>13.632906639984059</v>
      </c>
      <c r="F5673" s="2">
        <f t="shared" si="189"/>
        <v>6.0205999132796242</v>
      </c>
    </row>
    <row r="5674" spans="2:6" x14ac:dyDescent="0.15">
      <c r="B5674" s="33">
        <v>4</v>
      </c>
      <c r="C5674" s="16">
        <v>23.082915619758886</v>
      </c>
      <c r="D5674" s="16">
        <v>74.595567214612288</v>
      </c>
      <c r="E5674" s="2">
        <f t="shared" si="188"/>
        <v>13.632906639984059</v>
      </c>
      <c r="F5674" s="2">
        <f t="shared" si="189"/>
        <v>6.0205999132796242</v>
      </c>
    </row>
    <row r="5675" spans="2:6" x14ac:dyDescent="0.15">
      <c r="B5675" s="33">
        <v>4</v>
      </c>
      <c r="C5675" s="16">
        <v>23.082915619758886</v>
      </c>
      <c r="D5675" s="16">
        <v>75.107008486304665</v>
      </c>
      <c r="E5675" s="2">
        <f t="shared" si="188"/>
        <v>13.632906639984059</v>
      </c>
      <c r="F5675" s="2">
        <f t="shared" si="189"/>
        <v>6.0205999132796242</v>
      </c>
    </row>
    <row r="5676" spans="2:6" x14ac:dyDescent="0.15">
      <c r="B5676" s="33">
        <v>4</v>
      </c>
      <c r="C5676" s="16">
        <v>23.082915619758886</v>
      </c>
      <c r="D5676" s="16">
        <v>74.764902662077986</v>
      </c>
      <c r="E5676" s="2">
        <f t="shared" si="188"/>
        <v>13.632906639984059</v>
      </c>
      <c r="F5676" s="2">
        <f t="shared" si="189"/>
        <v>6.0205999132796242</v>
      </c>
    </row>
    <row r="5677" spans="2:6" x14ac:dyDescent="0.15">
      <c r="B5677" s="33">
        <v>4</v>
      </c>
      <c r="C5677" s="16">
        <v>23.082915619758886</v>
      </c>
      <c r="D5677" s="16">
        <v>74.69569982410033</v>
      </c>
      <c r="E5677" s="2">
        <f t="shared" si="188"/>
        <v>13.632906639984059</v>
      </c>
      <c r="F5677" s="2">
        <f t="shared" si="189"/>
        <v>6.0205999132796242</v>
      </c>
    </row>
    <row r="5678" spans="2:6" x14ac:dyDescent="0.15">
      <c r="B5678" s="33">
        <v>4</v>
      </c>
      <c r="C5678" s="16">
        <v>23.086602540378443</v>
      </c>
      <c r="D5678" s="16">
        <v>74.884815420971421</v>
      </c>
      <c r="E5678" s="2">
        <f t="shared" si="188"/>
        <v>13.633600261814003</v>
      </c>
      <c r="F5678" s="2">
        <f t="shared" si="189"/>
        <v>6.0205999132796242</v>
      </c>
    </row>
    <row r="5679" spans="2:6" x14ac:dyDescent="0.15">
      <c r="B5679" s="33">
        <v>4</v>
      </c>
      <c r="C5679" s="16">
        <v>23.086602540378443</v>
      </c>
      <c r="D5679" s="16">
        <v>74.573706706685016</v>
      </c>
      <c r="E5679" s="2">
        <f t="shared" si="188"/>
        <v>13.633600261814003</v>
      </c>
      <c r="F5679" s="2">
        <f t="shared" si="189"/>
        <v>6.0205999132796242</v>
      </c>
    </row>
    <row r="5680" spans="2:6" x14ac:dyDescent="0.15">
      <c r="B5680" s="33">
        <v>4</v>
      </c>
      <c r="C5680" s="16">
        <v>23.086602540378443</v>
      </c>
      <c r="D5680" s="16">
        <v>74.43641895407319</v>
      </c>
      <c r="E5680" s="2">
        <f t="shared" si="188"/>
        <v>13.633600261814003</v>
      </c>
      <c r="F5680" s="2">
        <f t="shared" si="189"/>
        <v>6.0205999132796242</v>
      </c>
    </row>
    <row r="5681" spans="2:6" x14ac:dyDescent="0.15">
      <c r="B5681" s="33">
        <v>4</v>
      </c>
      <c r="C5681" s="16">
        <v>23.086602540378443</v>
      </c>
      <c r="D5681" s="16">
        <v>74.549173541501631</v>
      </c>
      <c r="E5681" s="2">
        <f t="shared" si="188"/>
        <v>13.633600261814003</v>
      </c>
      <c r="F5681" s="2">
        <f t="shared" si="189"/>
        <v>6.0205999132796242</v>
      </c>
    </row>
    <row r="5682" spans="2:6" x14ac:dyDescent="0.15">
      <c r="B5682" s="33">
        <v>4</v>
      </c>
      <c r="C5682" s="16">
        <v>23.086602540378443</v>
      </c>
      <c r="D5682" s="16">
        <v>74.881881731418147</v>
      </c>
      <c r="E5682" s="2">
        <f t="shared" si="188"/>
        <v>13.633600261814003</v>
      </c>
      <c r="F5682" s="2">
        <f t="shared" si="189"/>
        <v>6.0205999132796242</v>
      </c>
    </row>
    <row r="5683" spans="2:6" x14ac:dyDescent="0.15">
      <c r="B5683" s="33">
        <v>4</v>
      </c>
      <c r="C5683" s="16">
        <v>23.086602540378443</v>
      </c>
      <c r="D5683" s="16">
        <v>74.745444178313036</v>
      </c>
      <c r="E5683" s="2">
        <f t="shared" si="188"/>
        <v>13.633600261814003</v>
      </c>
      <c r="F5683" s="2">
        <f t="shared" si="189"/>
        <v>6.0205999132796242</v>
      </c>
    </row>
    <row r="5684" spans="2:6" x14ac:dyDescent="0.15">
      <c r="B5684" s="33">
        <v>4</v>
      </c>
      <c r="C5684" s="16">
        <v>23.086602540378443</v>
      </c>
      <c r="D5684" s="16">
        <v>75.009607857970735</v>
      </c>
      <c r="E5684" s="2">
        <f t="shared" si="188"/>
        <v>13.633600261814003</v>
      </c>
      <c r="F5684" s="2">
        <f t="shared" si="189"/>
        <v>6.0205999132796242</v>
      </c>
    </row>
    <row r="5685" spans="2:6" x14ac:dyDescent="0.15">
      <c r="B5685" s="33">
        <v>4</v>
      </c>
      <c r="C5685" s="16">
        <v>23.086602540378443</v>
      </c>
      <c r="D5685" s="16">
        <v>74.657353387756984</v>
      </c>
      <c r="E5685" s="2">
        <f t="shared" si="188"/>
        <v>13.633600261814003</v>
      </c>
      <c r="F5685" s="2">
        <f t="shared" si="189"/>
        <v>6.0205999132796242</v>
      </c>
    </row>
    <row r="5686" spans="2:6" x14ac:dyDescent="0.15">
      <c r="B5686" s="33">
        <v>4</v>
      </c>
      <c r="C5686" s="16">
        <v>23.086602540378443</v>
      </c>
      <c r="D5686" s="16">
        <v>75.295700362571282</v>
      </c>
      <c r="E5686" s="2">
        <f t="shared" si="188"/>
        <v>13.633600261814003</v>
      </c>
      <c r="F5686" s="2">
        <f t="shared" si="189"/>
        <v>6.0205999132796242</v>
      </c>
    </row>
    <row r="5687" spans="2:6" x14ac:dyDescent="0.15">
      <c r="B5687" s="33">
        <v>4</v>
      </c>
      <c r="C5687" s="16">
        <v>23.086602540378443</v>
      </c>
      <c r="D5687" s="16">
        <v>74.904980701208402</v>
      </c>
      <c r="E5687" s="2">
        <f t="shared" si="188"/>
        <v>13.633600261814003</v>
      </c>
      <c r="F5687" s="2">
        <f t="shared" si="189"/>
        <v>6.0205999132796242</v>
      </c>
    </row>
    <row r="5688" spans="2:6" x14ac:dyDescent="0.15">
      <c r="B5688" s="33">
        <v>4</v>
      </c>
      <c r="C5688" s="16">
        <v>23.090138781886601</v>
      </c>
      <c r="D5688" s="16">
        <v>74.891062706193964</v>
      </c>
      <c r="E5688" s="2">
        <f t="shared" si="188"/>
        <v>13.634265432258124</v>
      </c>
      <c r="F5688" s="2">
        <f t="shared" si="189"/>
        <v>6.0205999132796242</v>
      </c>
    </row>
    <row r="5689" spans="2:6" x14ac:dyDescent="0.15">
      <c r="B5689" s="33">
        <v>4</v>
      </c>
      <c r="C5689" s="16">
        <v>23.090138781886601</v>
      </c>
      <c r="D5689" s="16">
        <v>74.506654650284489</v>
      </c>
      <c r="E5689" s="2">
        <f t="shared" si="188"/>
        <v>13.634265432258124</v>
      </c>
      <c r="F5689" s="2">
        <f t="shared" si="189"/>
        <v>6.0205999132796242</v>
      </c>
    </row>
    <row r="5690" spans="2:6" x14ac:dyDescent="0.15">
      <c r="B5690" s="33">
        <v>4</v>
      </c>
      <c r="C5690" s="16">
        <v>23.090138781886601</v>
      </c>
      <c r="D5690" s="16">
        <v>74.434806557415413</v>
      </c>
      <c r="E5690" s="2">
        <f t="shared" si="188"/>
        <v>13.634265432258124</v>
      </c>
      <c r="F5690" s="2">
        <f t="shared" si="189"/>
        <v>6.0205999132796242</v>
      </c>
    </row>
    <row r="5691" spans="2:6" x14ac:dyDescent="0.15">
      <c r="B5691" s="33">
        <v>4</v>
      </c>
      <c r="C5691" s="16">
        <v>23.090138781886601</v>
      </c>
      <c r="D5691" s="16">
        <v>74.64970201653307</v>
      </c>
      <c r="E5691" s="2">
        <f t="shared" si="188"/>
        <v>13.634265432258124</v>
      </c>
      <c r="F5691" s="2">
        <f t="shared" si="189"/>
        <v>6.0205999132796242</v>
      </c>
    </row>
    <row r="5692" spans="2:6" x14ac:dyDescent="0.15">
      <c r="B5692" s="33">
        <v>4</v>
      </c>
      <c r="C5692" s="16">
        <v>23.090138781886601</v>
      </c>
      <c r="D5692" s="16">
        <v>74.598024498268373</v>
      </c>
      <c r="E5692" s="2">
        <f t="shared" si="188"/>
        <v>13.634265432258124</v>
      </c>
      <c r="F5692" s="2">
        <f t="shared" si="189"/>
        <v>6.0205999132796242</v>
      </c>
    </row>
    <row r="5693" spans="2:6" x14ac:dyDescent="0.15">
      <c r="B5693" s="33">
        <v>4</v>
      </c>
      <c r="C5693" s="16">
        <v>23.090138781886601</v>
      </c>
      <c r="D5693" s="16">
        <v>74.491771118316294</v>
      </c>
      <c r="E5693" s="2">
        <f t="shared" si="188"/>
        <v>13.634265432258124</v>
      </c>
      <c r="F5693" s="2">
        <f t="shared" si="189"/>
        <v>6.0205999132796242</v>
      </c>
    </row>
    <row r="5694" spans="2:6" x14ac:dyDescent="0.15">
      <c r="B5694" s="33">
        <v>4</v>
      </c>
      <c r="C5694" s="16">
        <v>23.090138781886601</v>
      </c>
      <c r="D5694" s="16">
        <v>74.716673197357892</v>
      </c>
      <c r="E5694" s="2">
        <f t="shared" si="188"/>
        <v>13.634265432258124</v>
      </c>
      <c r="F5694" s="2">
        <f t="shared" si="189"/>
        <v>6.0205999132796242</v>
      </c>
    </row>
    <row r="5695" spans="2:6" x14ac:dyDescent="0.15">
      <c r="B5695" s="33">
        <v>4</v>
      </c>
      <c r="C5695" s="16">
        <v>23.090138781886601</v>
      </c>
      <c r="D5695" s="16">
        <v>75.111270855902475</v>
      </c>
      <c r="E5695" s="2">
        <f t="shared" si="188"/>
        <v>13.634265432258124</v>
      </c>
      <c r="F5695" s="2">
        <f t="shared" si="189"/>
        <v>6.0205999132796242</v>
      </c>
    </row>
    <row r="5696" spans="2:6" x14ac:dyDescent="0.15">
      <c r="B5696" s="33">
        <v>4</v>
      </c>
      <c r="C5696" s="16">
        <v>23.090138781886601</v>
      </c>
      <c r="D5696" s="16">
        <v>75.098719171031433</v>
      </c>
      <c r="E5696" s="2">
        <f t="shared" si="188"/>
        <v>13.634265432258124</v>
      </c>
      <c r="F5696" s="2">
        <f t="shared" si="189"/>
        <v>6.0205999132796242</v>
      </c>
    </row>
    <row r="5697" spans="2:6" x14ac:dyDescent="0.15">
      <c r="B5697" s="33">
        <v>4</v>
      </c>
      <c r="C5697" s="16">
        <v>23.090138781886601</v>
      </c>
      <c r="D5697" s="16">
        <v>74.807440158916847</v>
      </c>
      <c r="E5697" s="2">
        <f t="shared" si="188"/>
        <v>13.634265432258124</v>
      </c>
      <c r="F5697" s="2">
        <f t="shared" si="189"/>
        <v>6.0205999132796242</v>
      </c>
    </row>
    <row r="5698" spans="2:6" x14ac:dyDescent="0.15">
      <c r="B5698" s="33">
        <v>4</v>
      </c>
      <c r="C5698" s="16">
        <v>23.090138781886601</v>
      </c>
      <c r="D5698" s="16">
        <v>75.11290324125342</v>
      </c>
      <c r="E5698" s="2">
        <f t="shared" si="188"/>
        <v>13.634265432258124</v>
      </c>
      <c r="F5698" s="2">
        <f t="shared" si="189"/>
        <v>6.0205999132796242</v>
      </c>
    </row>
    <row r="5699" spans="2:6" x14ac:dyDescent="0.15">
      <c r="B5699" s="33">
        <v>4</v>
      </c>
      <c r="C5699" s="16">
        <v>23.090138781886601</v>
      </c>
      <c r="D5699" s="16">
        <v>74.851304196209483</v>
      </c>
      <c r="E5699" s="2">
        <f t="shared" si="188"/>
        <v>13.634265432258124</v>
      </c>
      <c r="F5699" s="2">
        <f t="shared" si="189"/>
        <v>6.0205999132796242</v>
      </c>
    </row>
    <row r="5700" spans="2:6" x14ac:dyDescent="0.15">
      <c r="B5700" s="33">
        <v>4</v>
      </c>
      <c r="C5700" s="16">
        <v>23.090138781886601</v>
      </c>
      <c r="D5700" s="16">
        <v>74.592910456883203</v>
      </c>
      <c r="E5700" s="2">
        <f t="shared" si="188"/>
        <v>13.634265432258124</v>
      </c>
      <c r="F5700" s="2">
        <f t="shared" si="189"/>
        <v>6.0205999132796242</v>
      </c>
    </row>
    <row r="5701" spans="2:6" x14ac:dyDescent="0.15">
      <c r="B5701" s="33">
        <v>4</v>
      </c>
      <c r="C5701" s="16">
        <v>23.090138781886601</v>
      </c>
      <c r="D5701" s="16">
        <v>74.735911408845396</v>
      </c>
      <c r="E5701" s="2">
        <f t="shared" si="188"/>
        <v>13.634265432258124</v>
      </c>
      <c r="F5701" s="2">
        <f t="shared" si="189"/>
        <v>6.0205999132796242</v>
      </c>
    </row>
    <row r="5702" spans="2:6" x14ac:dyDescent="0.15">
      <c r="B5702" s="33">
        <v>4</v>
      </c>
      <c r="C5702" s="16">
        <v>23.090138781886601</v>
      </c>
      <c r="D5702" s="16">
        <v>74.618851185599212</v>
      </c>
      <c r="E5702" s="2">
        <f t="shared" si="188"/>
        <v>13.634265432258124</v>
      </c>
      <c r="F5702" s="2">
        <f t="shared" si="189"/>
        <v>6.0205999132796242</v>
      </c>
    </row>
    <row r="5703" spans="2:6" x14ac:dyDescent="0.15">
      <c r="B5703" s="33">
        <v>4</v>
      </c>
      <c r="C5703" s="16">
        <v>23.090138781886601</v>
      </c>
      <c r="D5703" s="16">
        <v>75.038815217771258</v>
      </c>
      <c r="E5703" s="2">
        <f t="shared" si="188"/>
        <v>13.634265432258124</v>
      </c>
      <c r="F5703" s="2">
        <f t="shared" si="189"/>
        <v>6.0205999132796242</v>
      </c>
    </row>
    <row r="5704" spans="2:6" x14ac:dyDescent="0.15">
      <c r="B5704" s="33">
        <v>4</v>
      </c>
      <c r="C5704" s="16">
        <v>23.090138781886601</v>
      </c>
      <c r="D5704" s="16">
        <v>74.379513982450263</v>
      </c>
      <c r="E5704" s="2">
        <f t="shared" si="188"/>
        <v>13.634265432258124</v>
      </c>
      <c r="F5704" s="2">
        <f t="shared" si="189"/>
        <v>6.0205999132796242</v>
      </c>
    </row>
    <row r="5705" spans="2:6" x14ac:dyDescent="0.15">
      <c r="B5705" s="33">
        <v>4</v>
      </c>
      <c r="C5705" s="16">
        <v>23.090138781886601</v>
      </c>
      <c r="D5705" s="16">
        <v>74.57774287576126</v>
      </c>
      <c r="E5705" s="2">
        <f t="shared" si="188"/>
        <v>13.634265432258124</v>
      </c>
      <c r="F5705" s="2">
        <f t="shared" si="189"/>
        <v>6.0205999132796242</v>
      </c>
    </row>
    <row r="5706" spans="2:6" x14ac:dyDescent="0.15">
      <c r="B5706" s="33">
        <v>4</v>
      </c>
      <c r="C5706" s="16">
        <v>23.090138781886601</v>
      </c>
      <c r="D5706" s="16">
        <v>74.741946301739233</v>
      </c>
      <c r="E5706" s="2">
        <f t="shared" ref="E5706:E5769" si="190">10*LOG10(C5706)</f>
        <v>13.634265432258124</v>
      </c>
      <c r="F5706" s="2">
        <f t="shared" ref="F5706:F5769" si="191">10*LOG10(B5706)</f>
        <v>6.0205999132796242</v>
      </c>
    </row>
    <row r="5707" spans="2:6" x14ac:dyDescent="0.15">
      <c r="B5707" s="33">
        <v>4</v>
      </c>
      <c r="C5707" s="16">
        <v>23.090138781886601</v>
      </c>
      <c r="D5707" s="16">
        <v>74.54208098090163</v>
      </c>
      <c r="E5707" s="2">
        <f t="shared" si="190"/>
        <v>13.634265432258124</v>
      </c>
      <c r="F5707" s="2">
        <f t="shared" si="191"/>
        <v>6.0205999132796242</v>
      </c>
    </row>
    <row r="5708" spans="2:6" x14ac:dyDescent="0.15">
      <c r="B5708" s="33">
        <v>4</v>
      </c>
      <c r="C5708" s="16">
        <v>23.093541434669348</v>
      </c>
      <c r="D5708" s="16">
        <v>74.707633647440929</v>
      </c>
      <c r="E5708" s="2">
        <f t="shared" si="190"/>
        <v>13.634905378370313</v>
      </c>
      <c r="F5708" s="2">
        <f t="shared" si="191"/>
        <v>6.0205999132796242</v>
      </c>
    </row>
    <row r="5709" spans="2:6" x14ac:dyDescent="0.15">
      <c r="B5709" s="33">
        <v>4</v>
      </c>
      <c r="C5709" s="16">
        <v>23.093541434669348</v>
      </c>
      <c r="D5709" s="16">
        <v>74.570276585479462</v>
      </c>
      <c r="E5709" s="2">
        <f t="shared" si="190"/>
        <v>13.634905378370313</v>
      </c>
      <c r="F5709" s="2">
        <f t="shared" si="191"/>
        <v>6.0205999132796242</v>
      </c>
    </row>
    <row r="5710" spans="2:6" x14ac:dyDescent="0.15">
      <c r="B5710" s="33">
        <v>4</v>
      </c>
      <c r="C5710" s="16">
        <v>23.093541434669348</v>
      </c>
      <c r="D5710" s="16">
        <v>74.62670258141469</v>
      </c>
      <c r="E5710" s="2">
        <f t="shared" si="190"/>
        <v>13.634905378370313</v>
      </c>
      <c r="F5710" s="2">
        <f t="shared" si="191"/>
        <v>6.0205999132796242</v>
      </c>
    </row>
    <row r="5711" spans="2:6" x14ac:dyDescent="0.15">
      <c r="B5711" s="33">
        <v>4</v>
      </c>
      <c r="C5711" s="16">
        <v>23.093541434669348</v>
      </c>
      <c r="D5711" s="16">
        <v>74.940145878212192</v>
      </c>
      <c r="E5711" s="2">
        <f t="shared" si="190"/>
        <v>13.634905378370313</v>
      </c>
      <c r="F5711" s="2">
        <f t="shared" si="191"/>
        <v>6.0205999132796242</v>
      </c>
    </row>
    <row r="5712" spans="2:6" x14ac:dyDescent="0.15">
      <c r="B5712" s="33">
        <v>4</v>
      </c>
      <c r="C5712" s="16">
        <v>23.093541434669348</v>
      </c>
      <c r="D5712" s="16">
        <v>74.850927013273321</v>
      </c>
      <c r="E5712" s="2">
        <f t="shared" si="190"/>
        <v>13.634905378370313</v>
      </c>
      <c r="F5712" s="2">
        <f t="shared" si="191"/>
        <v>6.0205999132796242</v>
      </c>
    </row>
    <row r="5713" spans="2:6" x14ac:dyDescent="0.15">
      <c r="B5713" s="33">
        <v>4</v>
      </c>
      <c r="C5713" s="16">
        <v>23.093541434669348</v>
      </c>
      <c r="D5713" s="16">
        <v>74.642765933792376</v>
      </c>
      <c r="E5713" s="2">
        <f t="shared" si="190"/>
        <v>13.634905378370313</v>
      </c>
      <c r="F5713" s="2">
        <f t="shared" si="191"/>
        <v>6.0205999132796242</v>
      </c>
    </row>
    <row r="5714" spans="2:6" x14ac:dyDescent="0.15">
      <c r="B5714" s="33">
        <v>4</v>
      </c>
      <c r="C5714" s="16">
        <v>23.093541434669348</v>
      </c>
      <c r="D5714" s="16">
        <v>74.97729616540434</v>
      </c>
      <c r="E5714" s="2">
        <f t="shared" si="190"/>
        <v>13.634905378370313</v>
      </c>
      <c r="F5714" s="2">
        <f t="shared" si="191"/>
        <v>6.0205999132796242</v>
      </c>
    </row>
    <row r="5715" spans="2:6" x14ac:dyDescent="0.15">
      <c r="B5715" s="33">
        <v>4</v>
      </c>
      <c r="C5715" s="16">
        <v>23.093541434669348</v>
      </c>
      <c r="D5715" s="16">
        <v>74.594550508184369</v>
      </c>
      <c r="E5715" s="2">
        <f t="shared" si="190"/>
        <v>13.634905378370313</v>
      </c>
      <c r="F5715" s="2">
        <f t="shared" si="191"/>
        <v>6.0205999132796242</v>
      </c>
    </row>
    <row r="5716" spans="2:6" x14ac:dyDescent="0.15">
      <c r="B5716" s="33">
        <v>4</v>
      </c>
      <c r="C5716" s="16">
        <v>23.093541434669348</v>
      </c>
      <c r="D5716" s="16">
        <v>74.815920019930587</v>
      </c>
      <c r="E5716" s="2">
        <f t="shared" si="190"/>
        <v>13.634905378370313</v>
      </c>
      <c r="F5716" s="2">
        <f t="shared" si="191"/>
        <v>6.0205999132796242</v>
      </c>
    </row>
    <row r="5717" spans="2:6" x14ac:dyDescent="0.15">
      <c r="B5717" s="33">
        <v>4</v>
      </c>
      <c r="C5717" s="16">
        <v>23.093541434669348</v>
      </c>
      <c r="D5717" s="16">
        <v>74.688942655201217</v>
      </c>
      <c r="E5717" s="2">
        <f t="shared" si="190"/>
        <v>13.634905378370313</v>
      </c>
      <c r="F5717" s="2">
        <f t="shared" si="191"/>
        <v>6.0205999132796242</v>
      </c>
    </row>
    <row r="5718" spans="2:6" x14ac:dyDescent="0.15">
      <c r="B5718" s="33">
        <v>4</v>
      </c>
      <c r="C5718" s="16">
        <v>23.1</v>
      </c>
      <c r="D5718" s="16">
        <v>74.520317851800769</v>
      </c>
      <c r="E5718" s="2">
        <f t="shared" si="190"/>
        <v>13.636119798921445</v>
      </c>
      <c r="F5718" s="2">
        <f t="shared" si="191"/>
        <v>6.0205999132796242</v>
      </c>
    </row>
    <row r="5719" spans="2:6" x14ac:dyDescent="0.15">
      <c r="B5719" s="33">
        <v>4</v>
      </c>
      <c r="C5719" s="16">
        <v>23.1</v>
      </c>
      <c r="D5719" s="16">
        <v>75.184619005921306</v>
      </c>
      <c r="E5719" s="2">
        <f t="shared" si="190"/>
        <v>13.636119798921445</v>
      </c>
      <c r="F5719" s="2">
        <f t="shared" si="191"/>
        <v>6.0205999132796242</v>
      </c>
    </row>
    <row r="5720" spans="2:6" x14ac:dyDescent="0.15">
      <c r="B5720" s="33">
        <v>4</v>
      </c>
      <c r="C5720" s="16">
        <v>23.1</v>
      </c>
      <c r="D5720" s="16">
        <v>74.729025879199895</v>
      </c>
      <c r="E5720" s="2">
        <f t="shared" si="190"/>
        <v>13.636119798921445</v>
      </c>
      <c r="F5720" s="2">
        <f t="shared" si="191"/>
        <v>6.0205999132796242</v>
      </c>
    </row>
    <row r="5721" spans="2:6" x14ac:dyDescent="0.15">
      <c r="B5721" s="33">
        <v>4</v>
      </c>
      <c r="C5721" s="16">
        <v>23.1</v>
      </c>
      <c r="D5721" s="16">
        <v>74.64666408348873</v>
      </c>
      <c r="E5721" s="2">
        <f t="shared" si="190"/>
        <v>13.636119798921445</v>
      </c>
      <c r="F5721" s="2">
        <f t="shared" si="191"/>
        <v>6.0205999132796242</v>
      </c>
    </row>
    <row r="5722" spans="2:6" x14ac:dyDescent="0.15">
      <c r="B5722" s="33">
        <v>4</v>
      </c>
      <c r="C5722" s="16">
        <v>23.1</v>
      </c>
      <c r="D5722" s="16">
        <v>74.842496075609688</v>
      </c>
      <c r="E5722" s="2">
        <f t="shared" si="190"/>
        <v>13.636119798921445</v>
      </c>
      <c r="F5722" s="2">
        <f t="shared" si="191"/>
        <v>6.0205999132796242</v>
      </c>
    </row>
    <row r="5723" spans="2:6" x14ac:dyDescent="0.15">
      <c r="B5723" s="33">
        <v>4</v>
      </c>
      <c r="C5723" s="16">
        <v>23.103077640640443</v>
      </c>
      <c r="D5723" s="16">
        <v>74.635107996859517</v>
      </c>
      <c r="E5723" s="2">
        <f t="shared" si="190"/>
        <v>13.636698376114849</v>
      </c>
      <c r="F5723" s="2">
        <f t="shared" si="191"/>
        <v>6.0205999132796242</v>
      </c>
    </row>
    <row r="5724" spans="2:6" x14ac:dyDescent="0.15">
      <c r="B5724" s="33">
        <v>4</v>
      </c>
      <c r="C5724" s="16">
        <v>23.103077640640443</v>
      </c>
      <c r="D5724" s="16">
        <v>74.933208410276663</v>
      </c>
      <c r="E5724" s="2">
        <f t="shared" si="190"/>
        <v>13.636698376114849</v>
      </c>
      <c r="F5724" s="2">
        <f t="shared" si="191"/>
        <v>6.0205999132796242</v>
      </c>
    </row>
    <row r="5725" spans="2:6" x14ac:dyDescent="0.15">
      <c r="B5725" s="33">
        <v>4</v>
      </c>
      <c r="C5725" s="16">
        <v>23.103077640640443</v>
      </c>
      <c r="D5725" s="16">
        <v>74.824390810432647</v>
      </c>
      <c r="E5725" s="2">
        <f t="shared" si="190"/>
        <v>13.636698376114849</v>
      </c>
      <c r="F5725" s="2">
        <f t="shared" si="191"/>
        <v>6.0205999132796242</v>
      </c>
    </row>
    <row r="5726" spans="2:6" x14ac:dyDescent="0.15">
      <c r="B5726" s="33">
        <v>4</v>
      </c>
      <c r="C5726" s="16">
        <v>23.103077640640443</v>
      </c>
      <c r="D5726" s="16">
        <v>74.749238467177534</v>
      </c>
      <c r="E5726" s="2">
        <f t="shared" si="190"/>
        <v>13.636698376114849</v>
      </c>
      <c r="F5726" s="2">
        <f t="shared" si="191"/>
        <v>6.0205999132796242</v>
      </c>
    </row>
    <row r="5727" spans="2:6" x14ac:dyDescent="0.15">
      <c r="B5727" s="33">
        <v>4</v>
      </c>
      <c r="C5727" s="16">
        <v>23.103077640640443</v>
      </c>
      <c r="D5727" s="16">
        <v>74.91796727863003</v>
      </c>
      <c r="E5727" s="2">
        <f t="shared" si="190"/>
        <v>13.636698376114849</v>
      </c>
      <c r="F5727" s="2">
        <f t="shared" si="191"/>
        <v>6.0205999132796242</v>
      </c>
    </row>
    <row r="5728" spans="2:6" x14ac:dyDescent="0.15">
      <c r="B5728" s="33">
        <v>4</v>
      </c>
      <c r="C5728" s="16">
        <v>23.11180339887499</v>
      </c>
      <c r="D5728" s="16">
        <v>74.769818696337381</v>
      </c>
      <c r="E5728" s="2">
        <f t="shared" si="190"/>
        <v>13.638338345151436</v>
      </c>
      <c r="F5728" s="2">
        <f t="shared" si="191"/>
        <v>6.0205999132796242</v>
      </c>
    </row>
    <row r="5729" spans="2:6" x14ac:dyDescent="0.15">
      <c r="B5729" s="33">
        <v>4</v>
      </c>
      <c r="C5729" s="16">
        <v>24</v>
      </c>
      <c r="D5729" s="16">
        <v>75.242844470255577</v>
      </c>
      <c r="E5729" s="2">
        <f t="shared" si="190"/>
        <v>13.80211241711606</v>
      </c>
      <c r="F5729" s="2">
        <f t="shared" si="191"/>
        <v>6.0205999132796242</v>
      </c>
    </row>
    <row r="5730" spans="2:6" x14ac:dyDescent="0.15">
      <c r="B5730" s="33">
        <v>4</v>
      </c>
      <c r="C5730" s="16">
        <v>24.024999999999999</v>
      </c>
      <c r="D5730" s="16">
        <v>75.214604095894373</v>
      </c>
      <c r="E5730" s="2">
        <f t="shared" si="190"/>
        <v>13.806633963405829</v>
      </c>
      <c r="F5730" s="2">
        <f t="shared" si="191"/>
        <v>6.0205999132796242</v>
      </c>
    </row>
    <row r="5731" spans="2:6" x14ac:dyDescent="0.15">
      <c r="B5731" s="33">
        <v>4</v>
      </c>
      <c r="C5731" s="16">
        <v>24.024999999999999</v>
      </c>
      <c r="D5731" s="16">
        <v>75.534471886767619</v>
      </c>
      <c r="E5731" s="2">
        <f t="shared" si="190"/>
        <v>13.806633963405829</v>
      </c>
      <c r="F5731" s="2">
        <f t="shared" si="191"/>
        <v>6.0205999132796242</v>
      </c>
    </row>
    <row r="5732" spans="2:6" x14ac:dyDescent="0.15">
      <c r="B5732" s="33">
        <v>4</v>
      </c>
      <c r="C5732" s="16">
        <v>24.024999999999999</v>
      </c>
      <c r="D5732" s="16">
        <v>74.643530556980153</v>
      </c>
      <c r="E5732" s="2">
        <f t="shared" si="190"/>
        <v>13.806633963405829</v>
      </c>
      <c r="F5732" s="2">
        <f t="shared" si="191"/>
        <v>6.0205999132796242</v>
      </c>
    </row>
    <row r="5733" spans="2:6" x14ac:dyDescent="0.15">
      <c r="B5733" s="33">
        <v>4</v>
      </c>
      <c r="C5733" s="16">
        <v>24.024999999999999</v>
      </c>
      <c r="D5733" s="16">
        <v>75.308143148192229</v>
      </c>
      <c r="E5733" s="2">
        <f t="shared" si="190"/>
        <v>13.806633963405829</v>
      </c>
      <c r="F5733" s="2">
        <f t="shared" si="191"/>
        <v>6.0205999132796242</v>
      </c>
    </row>
    <row r="5734" spans="2:6" x14ac:dyDescent="0.15">
      <c r="B5734" s="33">
        <v>4</v>
      </c>
      <c r="C5734" s="16">
        <v>24.024999999999999</v>
      </c>
      <c r="D5734" s="16">
        <v>75.253564402450451</v>
      </c>
      <c r="E5734" s="2">
        <f t="shared" si="190"/>
        <v>13.806633963405829</v>
      </c>
      <c r="F5734" s="2">
        <f t="shared" si="191"/>
        <v>6.0205999132796242</v>
      </c>
    </row>
    <row r="5735" spans="2:6" x14ac:dyDescent="0.15">
      <c r="B5735" s="33">
        <v>4</v>
      </c>
      <c r="C5735" s="16">
        <v>24.035355339059329</v>
      </c>
      <c r="D5735" s="16">
        <v>75.442580196706658</v>
      </c>
      <c r="E5735" s="2">
        <f t="shared" si="190"/>
        <v>13.80850547128361</v>
      </c>
      <c r="F5735" s="2">
        <f t="shared" si="191"/>
        <v>6.0205999132796242</v>
      </c>
    </row>
    <row r="5736" spans="2:6" x14ac:dyDescent="0.15">
      <c r="B5736" s="33">
        <v>4</v>
      </c>
      <c r="C5736" s="16">
        <v>24.035355339059329</v>
      </c>
      <c r="D5736" s="16">
        <v>75.035845394121353</v>
      </c>
      <c r="E5736" s="2">
        <f t="shared" si="190"/>
        <v>13.80850547128361</v>
      </c>
      <c r="F5736" s="2">
        <f t="shared" si="191"/>
        <v>6.0205999132796242</v>
      </c>
    </row>
    <row r="5737" spans="2:6" x14ac:dyDescent="0.15">
      <c r="B5737" s="33">
        <v>4</v>
      </c>
      <c r="C5737" s="16">
        <v>24.035355339059329</v>
      </c>
      <c r="D5737" s="16">
        <v>74.921527609732919</v>
      </c>
      <c r="E5737" s="2">
        <f t="shared" si="190"/>
        <v>13.80850547128361</v>
      </c>
      <c r="F5737" s="2">
        <f t="shared" si="191"/>
        <v>6.0205999132796242</v>
      </c>
    </row>
    <row r="5738" spans="2:6" x14ac:dyDescent="0.15">
      <c r="B5738" s="33">
        <v>4</v>
      </c>
      <c r="C5738" s="16">
        <v>24.035355339059329</v>
      </c>
      <c r="D5738" s="16">
        <v>74.966752845291978</v>
      </c>
      <c r="E5738" s="2">
        <f t="shared" si="190"/>
        <v>13.80850547128361</v>
      </c>
      <c r="F5738" s="2">
        <f t="shared" si="191"/>
        <v>6.0205999132796242</v>
      </c>
    </row>
    <row r="5739" spans="2:6" x14ac:dyDescent="0.15">
      <c r="B5739" s="33">
        <v>4</v>
      </c>
      <c r="C5739" s="16">
        <v>24.035355339059329</v>
      </c>
      <c r="D5739" s="16">
        <v>75.383621372034952</v>
      </c>
      <c r="E5739" s="2">
        <f t="shared" si="190"/>
        <v>13.80850547128361</v>
      </c>
      <c r="F5739" s="2">
        <f t="shared" si="191"/>
        <v>6.0205999132796242</v>
      </c>
    </row>
    <row r="5740" spans="2:6" x14ac:dyDescent="0.15">
      <c r="B5740" s="33">
        <v>4</v>
      </c>
      <c r="C5740" s="16">
        <v>24.035355339059329</v>
      </c>
      <c r="D5740" s="16">
        <v>75.339114034342842</v>
      </c>
      <c r="E5740" s="2">
        <f t="shared" si="190"/>
        <v>13.80850547128361</v>
      </c>
      <c r="F5740" s="2">
        <f t="shared" si="191"/>
        <v>6.0205999132796242</v>
      </c>
    </row>
    <row r="5741" spans="2:6" x14ac:dyDescent="0.15">
      <c r="B5741" s="33">
        <v>4</v>
      </c>
      <c r="C5741" s="16">
        <v>24.035355339059329</v>
      </c>
      <c r="D5741" s="16">
        <v>75.178024488859293</v>
      </c>
      <c r="E5741" s="2">
        <f t="shared" si="190"/>
        <v>13.80850547128361</v>
      </c>
      <c r="F5741" s="2">
        <f t="shared" si="191"/>
        <v>6.0205999132796242</v>
      </c>
    </row>
    <row r="5742" spans="2:6" x14ac:dyDescent="0.15">
      <c r="B5742" s="33">
        <v>4</v>
      </c>
      <c r="C5742" s="16">
        <v>24.035355339059329</v>
      </c>
      <c r="D5742" s="16">
        <v>74.512114917159025</v>
      </c>
      <c r="E5742" s="2">
        <f t="shared" si="190"/>
        <v>13.80850547128361</v>
      </c>
      <c r="F5742" s="2">
        <f t="shared" si="191"/>
        <v>6.0205999132796242</v>
      </c>
    </row>
    <row r="5743" spans="2:6" x14ac:dyDescent="0.15">
      <c r="B5743" s="33">
        <v>4</v>
      </c>
      <c r="C5743" s="16">
        <v>24.035355339059329</v>
      </c>
      <c r="D5743" s="16">
        <v>75.656622990030002</v>
      </c>
      <c r="E5743" s="2">
        <f t="shared" si="190"/>
        <v>13.80850547128361</v>
      </c>
      <c r="F5743" s="2">
        <f t="shared" si="191"/>
        <v>6.0205999132796242</v>
      </c>
    </row>
    <row r="5744" spans="2:6" x14ac:dyDescent="0.15">
      <c r="B5744" s="33">
        <v>4</v>
      </c>
      <c r="C5744" s="16">
        <v>24.035355339059329</v>
      </c>
      <c r="D5744" s="16">
        <v>75.333186351620697</v>
      </c>
      <c r="E5744" s="2">
        <f t="shared" si="190"/>
        <v>13.80850547128361</v>
      </c>
      <c r="F5744" s="2">
        <f t="shared" si="191"/>
        <v>6.0205999132796242</v>
      </c>
    </row>
    <row r="5745" spans="2:6" x14ac:dyDescent="0.15">
      <c r="B5745" s="33">
        <v>4</v>
      </c>
      <c r="C5745" s="16">
        <v>24.043301270189222</v>
      </c>
      <c r="D5745" s="16">
        <v>75.026594655826401</v>
      </c>
      <c r="E5745" s="2">
        <f t="shared" si="190"/>
        <v>13.809940983137762</v>
      </c>
      <c r="F5745" s="2">
        <f t="shared" si="191"/>
        <v>6.0205999132796242</v>
      </c>
    </row>
    <row r="5746" spans="2:6" x14ac:dyDescent="0.15">
      <c r="B5746" s="33">
        <v>4</v>
      </c>
      <c r="C5746" s="16">
        <v>24.043301270189222</v>
      </c>
      <c r="D5746" s="16">
        <v>75.158529214392672</v>
      </c>
      <c r="E5746" s="2">
        <f t="shared" si="190"/>
        <v>13.809940983137762</v>
      </c>
      <c r="F5746" s="2">
        <f t="shared" si="191"/>
        <v>6.0205999132796242</v>
      </c>
    </row>
    <row r="5747" spans="2:6" x14ac:dyDescent="0.15">
      <c r="B5747" s="33">
        <v>4</v>
      </c>
      <c r="C5747" s="16">
        <v>24.043301270189222</v>
      </c>
      <c r="D5747" s="16">
        <v>75.146890402376755</v>
      </c>
      <c r="E5747" s="2">
        <f t="shared" si="190"/>
        <v>13.809940983137762</v>
      </c>
      <c r="F5747" s="2">
        <f t="shared" si="191"/>
        <v>6.0205999132796242</v>
      </c>
    </row>
    <row r="5748" spans="2:6" x14ac:dyDescent="0.15">
      <c r="B5748" s="33">
        <v>4</v>
      </c>
      <c r="C5748" s="16">
        <v>24.043301270189222</v>
      </c>
      <c r="D5748" s="16">
        <v>75.490240327229046</v>
      </c>
      <c r="E5748" s="2">
        <f t="shared" si="190"/>
        <v>13.809940983137762</v>
      </c>
      <c r="F5748" s="2">
        <f t="shared" si="191"/>
        <v>6.0205999132796242</v>
      </c>
    </row>
    <row r="5749" spans="2:6" x14ac:dyDescent="0.15">
      <c r="B5749" s="33">
        <v>4</v>
      </c>
      <c r="C5749" s="16">
        <v>24.043301270189222</v>
      </c>
      <c r="D5749" s="16">
        <v>75.308660012957091</v>
      </c>
      <c r="E5749" s="2">
        <f t="shared" si="190"/>
        <v>13.809940983137762</v>
      </c>
      <c r="F5749" s="2">
        <f t="shared" si="191"/>
        <v>6.0205999132796242</v>
      </c>
    </row>
    <row r="5750" spans="2:6" x14ac:dyDescent="0.15">
      <c r="B5750" s="33">
        <v>4</v>
      </c>
      <c r="C5750" s="16">
        <v>24.043301270189222</v>
      </c>
      <c r="D5750" s="16">
        <v>75.242452785932485</v>
      </c>
      <c r="E5750" s="2">
        <f t="shared" si="190"/>
        <v>13.809940983137762</v>
      </c>
      <c r="F5750" s="2">
        <f t="shared" si="191"/>
        <v>6.0205999132796242</v>
      </c>
    </row>
    <row r="5751" spans="2:6" x14ac:dyDescent="0.15">
      <c r="B5751" s="33">
        <v>4</v>
      </c>
      <c r="C5751" s="16">
        <v>24.043301270189222</v>
      </c>
      <c r="D5751" s="16">
        <v>75.027395070503246</v>
      </c>
      <c r="E5751" s="2">
        <f t="shared" si="190"/>
        <v>13.809940983137762</v>
      </c>
      <c r="F5751" s="2">
        <f t="shared" si="191"/>
        <v>6.0205999132796242</v>
      </c>
    </row>
    <row r="5752" spans="2:6" x14ac:dyDescent="0.15">
      <c r="B5752" s="33">
        <v>4</v>
      </c>
      <c r="C5752" s="16">
        <v>24.043301270189222</v>
      </c>
      <c r="D5752" s="16">
        <v>74.867514709860998</v>
      </c>
      <c r="E5752" s="2">
        <f t="shared" si="190"/>
        <v>13.809940983137762</v>
      </c>
      <c r="F5752" s="2">
        <f t="shared" si="191"/>
        <v>6.0205999132796242</v>
      </c>
    </row>
    <row r="5753" spans="2:6" x14ac:dyDescent="0.15">
      <c r="B5753" s="33">
        <v>4</v>
      </c>
      <c r="C5753" s="16">
        <v>24.043301270189222</v>
      </c>
      <c r="D5753" s="16">
        <v>74.85954444649748</v>
      </c>
      <c r="E5753" s="2">
        <f t="shared" si="190"/>
        <v>13.809940983137762</v>
      </c>
      <c r="F5753" s="2">
        <f t="shared" si="191"/>
        <v>6.0205999132796242</v>
      </c>
    </row>
    <row r="5754" spans="2:6" x14ac:dyDescent="0.15">
      <c r="B5754" s="33">
        <v>4</v>
      </c>
      <c r="C5754" s="16">
        <v>24.043301270189222</v>
      </c>
      <c r="D5754" s="16">
        <v>75.548729771838779</v>
      </c>
      <c r="E5754" s="2">
        <f t="shared" si="190"/>
        <v>13.809940983137762</v>
      </c>
      <c r="F5754" s="2">
        <f t="shared" si="191"/>
        <v>6.0205999132796242</v>
      </c>
    </row>
    <row r="5755" spans="2:6" x14ac:dyDescent="0.15">
      <c r="B5755" s="33">
        <v>4</v>
      </c>
      <c r="C5755" s="16">
        <v>24.05</v>
      </c>
      <c r="D5755" s="16">
        <v>75.406126822494969</v>
      </c>
      <c r="E5755" s="2">
        <f t="shared" si="190"/>
        <v>13.811150807098507</v>
      </c>
      <c r="F5755" s="2">
        <f t="shared" si="191"/>
        <v>6.0205999132796242</v>
      </c>
    </row>
    <row r="5756" spans="2:6" x14ac:dyDescent="0.15">
      <c r="B5756" s="33">
        <v>4</v>
      </c>
      <c r="C5756" s="16">
        <v>24.05</v>
      </c>
      <c r="D5756" s="16">
        <v>75.467290479719821</v>
      </c>
      <c r="E5756" s="2">
        <f t="shared" si="190"/>
        <v>13.811150807098507</v>
      </c>
      <c r="F5756" s="2">
        <f t="shared" si="191"/>
        <v>6.0205999132796242</v>
      </c>
    </row>
    <row r="5757" spans="2:6" x14ac:dyDescent="0.15">
      <c r="B5757" s="33">
        <v>4</v>
      </c>
      <c r="C5757" s="16">
        <v>24.05</v>
      </c>
      <c r="D5757" s="16">
        <v>75.229660426555284</v>
      </c>
      <c r="E5757" s="2">
        <f t="shared" si="190"/>
        <v>13.811150807098507</v>
      </c>
      <c r="F5757" s="2">
        <f t="shared" si="191"/>
        <v>6.0205999132796242</v>
      </c>
    </row>
    <row r="5758" spans="2:6" x14ac:dyDescent="0.15">
      <c r="B5758" s="33">
        <v>4</v>
      </c>
      <c r="C5758" s="16">
        <v>24.05</v>
      </c>
      <c r="D5758" s="16">
        <v>75.085885850722804</v>
      </c>
      <c r="E5758" s="2">
        <f t="shared" si="190"/>
        <v>13.811150807098507</v>
      </c>
      <c r="F5758" s="2">
        <f t="shared" si="191"/>
        <v>6.0205999132796242</v>
      </c>
    </row>
    <row r="5759" spans="2:6" x14ac:dyDescent="0.15">
      <c r="B5759" s="33">
        <v>4</v>
      </c>
      <c r="C5759" s="16">
        <v>24.05</v>
      </c>
      <c r="D5759" s="16">
        <v>75.112146436502172</v>
      </c>
      <c r="E5759" s="2">
        <f t="shared" si="190"/>
        <v>13.811150807098507</v>
      </c>
      <c r="F5759" s="2">
        <f t="shared" si="191"/>
        <v>6.0205999132796242</v>
      </c>
    </row>
    <row r="5760" spans="2:6" x14ac:dyDescent="0.15">
      <c r="B5760" s="33">
        <v>4</v>
      </c>
      <c r="C5760" s="16">
        <v>24.05</v>
      </c>
      <c r="D5760" s="16">
        <v>75.503659276147957</v>
      </c>
      <c r="E5760" s="2">
        <f t="shared" si="190"/>
        <v>13.811150807098507</v>
      </c>
      <c r="F5760" s="2">
        <f t="shared" si="191"/>
        <v>6.0205999132796242</v>
      </c>
    </row>
    <row r="5761" spans="2:6" x14ac:dyDescent="0.15">
      <c r="B5761" s="33">
        <v>4</v>
      </c>
      <c r="C5761" s="16">
        <v>24.05</v>
      </c>
      <c r="D5761" s="16">
        <v>75.111286723732391</v>
      </c>
      <c r="E5761" s="2">
        <f t="shared" si="190"/>
        <v>13.811150807098507</v>
      </c>
      <c r="F5761" s="2">
        <f t="shared" si="191"/>
        <v>6.0205999132796242</v>
      </c>
    </row>
    <row r="5762" spans="2:6" x14ac:dyDescent="0.15">
      <c r="B5762" s="33">
        <v>4</v>
      </c>
      <c r="C5762" s="16">
        <v>24.05</v>
      </c>
      <c r="D5762" s="16">
        <v>75.189553124170573</v>
      </c>
      <c r="E5762" s="2">
        <f t="shared" si="190"/>
        <v>13.811150807098507</v>
      </c>
      <c r="F5762" s="2">
        <f t="shared" si="191"/>
        <v>6.0205999132796242</v>
      </c>
    </row>
    <row r="5763" spans="2:6" x14ac:dyDescent="0.15">
      <c r="B5763" s="33">
        <v>4</v>
      </c>
      <c r="C5763" s="16">
        <v>24.05</v>
      </c>
      <c r="D5763" s="16">
        <v>75.020131109511482</v>
      </c>
      <c r="E5763" s="2">
        <f t="shared" si="190"/>
        <v>13.811150807098507</v>
      </c>
      <c r="F5763" s="2">
        <f t="shared" si="191"/>
        <v>6.0205999132796242</v>
      </c>
    </row>
    <row r="5764" spans="2:6" x14ac:dyDescent="0.15">
      <c r="B5764" s="33">
        <v>4</v>
      </c>
      <c r="C5764" s="16">
        <v>24.05</v>
      </c>
      <c r="D5764" s="16">
        <v>75.428351317780482</v>
      </c>
      <c r="E5764" s="2">
        <f t="shared" si="190"/>
        <v>13.811150807098507</v>
      </c>
      <c r="F5764" s="2">
        <f t="shared" si="191"/>
        <v>6.0205999132796242</v>
      </c>
    </row>
    <row r="5765" spans="2:6" x14ac:dyDescent="0.15">
      <c r="B5765" s="33">
        <v>4</v>
      </c>
      <c r="C5765" s="16">
        <v>24.055901699437495</v>
      </c>
      <c r="D5765" s="16">
        <v>75.353992550680047</v>
      </c>
      <c r="E5765" s="2">
        <f t="shared" si="190"/>
        <v>13.812216404217308</v>
      </c>
      <c r="F5765" s="2">
        <f t="shared" si="191"/>
        <v>6.0205999132796242</v>
      </c>
    </row>
    <row r="5766" spans="2:6" x14ac:dyDescent="0.15">
      <c r="B5766" s="33">
        <v>4</v>
      </c>
      <c r="C5766" s="16">
        <v>24.055901699437495</v>
      </c>
      <c r="D5766" s="16">
        <v>75.366486720156871</v>
      </c>
      <c r="E5766" s="2">
        <f t="shared" si="190"/>
        <v>13.812216404217308</v>
      </c>
      <c r="F5766" s="2">
        <f t="shared" si="191"/>
        <v>6.0205999132796242</v>
      </c>
    </row>
    <row r="5767" spans="2:6" x14ac:dyDescent="0.15">
      <c r="B5767" s="33">
        <v>4</v>
      </c>
      <c r="C5767" s="16">
        <v>24.055901699437495</v>
      </c>
      <c r="D5767" s="16">
        <v>74.959071131578014</v>
      </c>
      <c r="E5767" s="2">
        <f t="shared" si="190"/>
        <v>13.812216404217308</v>
      </c>
      <c r="F5767" s="2">
        <f t="shared" si="191"/>
        <v>6.0205999132796242</v>
      </c>
    </row>
    <row r="5768" spans="2:6" x14ac:dyDescent="0.15">
      <c r="B5768" s="33">
        <v>4</v>
      </c>
      <c r="C5768" s="16">
        <v>24.055901699437495</v>
      </c>
      <c r="D5768" s="16">
        <v>75.294262715554339</v>
      </c>
      <c r="E5768" s="2">
        <f t="shared" si="190"/>
        <v>13.812216404217308</v>
      </c>
      <c r="F5768" s="2">
        <f t="shared" si="191"/>
        <v>6.0205999132796242</v>
      </c>
    </row>
    <row r="5769" spans="2:6" x14ac:dyDescent="0.15">
      <c r="B5769" s="33">
        <v>4</v>
      </c>
      <c r="C5769" s="16">
        <v>24.055901699437495</v>
      </c>
      <c r="D5769" s="16">
        <v>75.275734235513028</v>
      </c>
      <c r="E5769" s="2">
        <f t="shared" si="190"/>
        <v>13.812216404217308</v>
      </c>
      <c r="F5769" s="2">
        <f t="shared" si="191"/>
        <v>6.0205999132796242</v>
      </c>
    </row>
    <row r="5770" spans="2:6" x14ac:dyDescent="0.15">
      <c r="B5770" s="33">
        <v>4</v>
      </c>
      <c r="C5770" s="16">
        <v>24.055901699437495</v>
      </c>
      <c r="D5770" s="16">
        <v>74.825490942292646</v>
      </c>
      <c r="E5770" s="2">
        <f t="shared" ref="E5770:E5833" si="192">10*LOG10(C5770)</f>
        <v>13.812216404217308</v>
      </c>
      <c r="F5770" s="2">
        <f t="shared" ref="F5770:F5833" si="193">10*LOG10(B5770)</f>
        <v>6.0205999132796242</v>
      </c>
    </row>
    <row r="5771" spans="2:6" x14ac:dyDescent="0.15">
      <c r="B5771" s="33">
        <v>4</v>
      </c>
      <c r="C5771" s="16">
        <v>24.055901699437495</v>
      </c>
      <c r="D5771" s="16">
        <v>74.721516031658354</v>
      </c>
      <c r="E5771" s="2">
        <f t="shared" si="192"/>
        <v>13.812216404217308</v>
      </c>
      <c r="F5771" s="2">
        <f t="shared" si="193"/>
        <v>6.0205999132796242</v>
      </c>
    </row>
    <row r="5772" spans="2:6" x14ac:dyDescent="0.15">
      <c r="B5772" s="33">
        <v>4</v>
      </c>
      <c r="C5772" s="16">
        <v>24.055901699437495</v>
      </c>
      <c r="D5772" s="16">
        <v>75.394032203366379</v>
      </c>
      <c r="E5772" s="2">
        <f t="shared" si="192"/>
        <v>13.812216404217308</v>
      </c>
      <c r="F5772" s="2">
        <f t="shared" si="193"/>
        <v>6.0205999132796242</v>
      </c>
    </row>
    <row r="5773" spans="2:6" x14ac:dyDescent="0.15">
      <c r="B5773" s="33">
        <v>4</v>
      </c>
      <c r="C5773" s="16">
        <v>24.055901699437495</v>
      </c>
      <c r="D5773" s="16">
        <v>75.543122846263046</v>
      </c>
      <c r="E5773" s="2">
        <f t="shared" si="192"/>
        <v>13.812216404217308</v>
      </c>
      <c r="F5773" s="2">
        <f t="shared" si="193"/>
        <v>6.0205999132796242</v>
      </c>
    </row>
    <row r="5774" spans="2:6" x14ac:dyDescent="0.15">
      <c r="B5774" s="33">
        <v>4</v>
      </c>
      <c r="C5774" s="16">
        <v>24.055901699437495</v>
      </c>
      <c r="D5774" s="16">
        <v>74.997213153600384</v>
      </c>
      <c r="E5774" s="2">
        <f t="shared" si="192"/>
        <v>13.812216404217308</v>
      </c>
      <c r="F5774" s="2">
        <f t="shared" si="193"/>
        <v>6.0205999132796242</v>
      </c>
    </row>
    <row r="5775" spans="2:6" x14ac:dyDescent="0.15">
      <c r="B5775" s="33">
        <v>4</v>
      </c>
      <c r="C5775" s="16">
        <v>24.055901699437495</v>
      </c>
      <c r="D5775" s="16">
        <v>75.040952517878551</v>
      </c>
      <c r="E5775" s="2">
        <f t="shared" si="192"/>
        <v>13.812216404217308</v>
      </c>
      <c r="F5775" s="2">
        <f t="shared" si="193"/>
        <v>6.0205999132796242</v>
      </c>
    </row>
    <row r="5776" spans="2:6" x14ac:dyDescent="0.15">
      <c r="B5776" s="33">
        <v>4</v>
      </c>
      <c r="C5776" s="16">
        <v>24.055901699437495</v>
      </c>
      <c r="D5776" s="16">
        <v>75.256598965979919</v>
      </c>
      <c r="E5776" s="2">
        <f t="shared" si="192"/>
        <v>13.812216404217308</v>
      </c>
      <c r="F5776" s="2">
        <f t="shared" si="193"/>
        <v>6.0205999132796242</v>
      </c>
    </row>
    <row r="5777" spans="2:6" x14ac:dyDescent="0.15">
      <c r="B5777" s="33">
        <v>4</v>
      </c>
      <c r="C5777" s="16">
        <v>24.055901699437495</v>
      </c>
      <c r="D5777" s="16">
        <v>75.050784323264452</v>
      </c>
      <c r="E5777" s="2">
        <f t="shared" si="192"/>
        <v>13.812216404217308</v>
      </c>
      <c r="F5777" s="2">
        <f t="shared" si="193"/>
        <v>6.0205999132796242</v>
      </c>
    </row>
    <row r="5778" spans="2:6" x14ac:dyDescent="0.15">
      <c r="B5778" s="33">
        <v>4</v>
      </c>
      <c r="C5778" s="16">
        <v>24.055901699437495</v>
      </c>
      <c r="D5778" s="16">
        <v>75.143522752124326</v>
      </c>
      <c r="E5778" s="2">
        <f t="shared" si="192"/>
        <v>13.812216404217308</v>
      </c>
      <c r="F5778" s="2">
        <f t="shared" si="193"/>
        <v>6.0205999132796242</v>
      </c>
    </row>
    <row r="5779" spans="2:6" x14ac:dyDescent="0.15">
      <c r="B5779" s="33">
        <v>4</v>
      </c>
      <c r="C5779" s="16">
        <v>24.055901699437495</v>
      </c>
      <c r="D5779" s="16">
        <v>74.841155156965499</v>
      </c>
      <c r="E5779" s="2">
        <f t="shared" si="192"/>
        <v>13.812216404217308</v>
      </c>
      <c r="F5779" s="2">
        <f t="shared" si="193"/>
        <v>6.0205999132796242</v>
      </c>
    </row>
    <row r="5780" spans="2:6" x14ac:dyDescent="0.15">
      <c r="B5780" s="33">
        <v>4</v>
      </c>
      <c r="C5780" s="16">
        <v>24.055901699437495</v>
      </c>
      <c r="D5780" s="16">
        <v>75.374651789039405</v>
      </c>
      <c r="E5780" s="2">
        <f t="shared" si="192"/>
        <v>13.812216404217308</v>
      </c>
      <c r="F5780" s="2">
        <f t="shared" si="193"/>
        <v>6.0205999132796242</v>
      </c>
    </row>
    <row r="5781" spans="2:6" x14ac:dyDescent="0.15">
      <c r="B5781" s="33">
        <v>4</v>
      </c>
      <c r="C5781" s="16">
        <v>24.055901699437495</v>
      </c>
      <c r="D5781" s="16">
        <v>75.372470061032487</v>
      </c>
      <c r="E5781" s="2">
        <f t="shared" si="192"/>
        <v>13.812216404217308</v>
      </c>
      <c r="F5781" s="2">
        <f t="shared" si="193"/>
        <v>6.0205999132796242</v>
      </c>
    </row>
    <row r="5782" spans="2:6" x14ac:dyDescent="0.15">
      <c r="B5782" s="33">
        <v>4</v>
      </c>
      <c r="C5782" s="16">
        <v>24.055901699437495</v>
      </c>
      <c r="D5782" s="16">
        <v>75.490794461720043</v>
      </c>
      <c r="E5782" s="2">
        <f t="shared" si="192"/>
        <v>13.812216404217308</v>
      </c>
      <c r="F5782" s="2">
        <f t="shared" si="193"/>
        <v>6.0205999132796242</v>
      </c>
    </row>
    <row r="5783" spans="2:6" x14ac:dyDescent="0.15">
      <c r="B5783" s="33">
        <v>4</v>
      </c>
      <c r="C5783" s="16">
        <v>24.055901699437495</v>
      </c>
      <c r="D5783" s="16">
        <v>75.569638092456103</v>
      </c>
      <c r="E5783" s="2">
        <f t="shared" si="192"/>
        <v>13.812216404217308</v>
      </c>
      <c r="F5783" s="2">
        <f t="shared" si="193"/>
        <v>6.0205999132796242</v>
      </c>
    </row>
    <row r="5784" spans="2:6" x14ac:dyDescent="0.15">
      <c r="B5784" s="33">
        <v>4</v>
      </c>
      <c r="C5784" s="16">
        <v>24.055901699437495</v>
      </c>
      <c r="D5784" s="16">
        <v>74.753767114306015</v>
      </c>
      <c r="E5784" s="2">
        <f t="shared" si="192"/>
        <v>13.812216404217308</v>
      </c>
      <c r="F5784" s="2">
        <f t="shared" si="193"/>
        <v>6.0205999132796242</v>
      </c>
    </row>
    <row r="5785" spans="2:6" x14ac:dyDescent="0.15">
      <c r="B5785" s="33">
        <v>4</v>
      </c>
      <c r="C5785" s="16">
        <v>24.055901699437495</v>
      </c>
      <c r="D5785" s="16">
        <v>75.312865025059011</v>
      </c>
      <c r="E5785" s="2">
        <f t="shared" si="192"/>
        <v>13.812216404217308</v>
      </c>
      <c r="F5785" s="2">
        <f t="shared" si="193"/>
        <v>6.0205999132796242</v>
      </c>
    </row>
    <row r="5786" spans="2:6" x14ac:dyDescent="0.15">
      <c r="B5786" s="33">
        <v>4</v>
      </c>
      <c r="C5786" s="16">
        <v>24.061237243569579</v>
      </c>
      <c r="D5786" s="16">
        <v>75.223026814218315</v>
      </c>
      <c r="E5786" s="2">
        <f t="shared" si="192"/>
        <v>13.813179552664998</v>
      </c>
      <c r="F5786" s="2">
        <f t="shared" si="193"/>
        <v>6.0205999132796242</v>
      </c>
    </row>
    <row r="5787" spans="2:6" x14ac:dyDescent="0.15">
      <c r="B5787" s="33">
        <v>4</v>
      </c>
      <c r="C5787" s="16">
        <v>24.061237243569579</v>
      </c>
      <c r="D5787" s="16">
        <v>75.292049367943989</v>
      </c>
      <c r="E5787" s="2">
        <f t="shared" si="192"/>
        <v>13.813179552664998</v>
      </c>
      <c r="F5787" s="2">
        <f t="shared" si="193"/>
        <v>6.0205999132796242</v>
      </c>
    </row>
    <row r="5788" spans="2:6" x14ac:dyDescent="0.15">
      <c r="B5788" s="33">
        <v>4</v>
      </c>
      <c r="C5788" s="16">
        <v>24.061237243569579</v>
      </c>
      <c r="D5788" s="16">
        <v>75.105953365524414</v>
      </c>
      <c r="E5788" s="2">
        <f t="shared" si="192"/>
        <v>13.813179552664998</v>
      </c>
      <c r="F5788" s="2">
        <f t="shared" si="193"/>
        <v>6.0205999132796242</v>
      </c>
    </row>
    <row r="5789" spans="2:6" x14ac:dyDescent="0.15">
      <c r="B5789" s="33">
        <v>4</v>
      </c>
      <c r="C5789" s="16">
        <v>24.061237243569579</v>
      </c>
      <c r="D5789" s="16">
        <v>74.818295286737481</v>
      </c>
      <c r="E5789" s="2">
        <f t="shared" si="192"/>
        <v>13.813179552664998</v>
      </c>
      <c r="F5789" s="2">
        <f t="shared" si="193"/>
        <v>6.0205999132796242</v>
      </c>
    </row>
    <row r="5790" spans="2:6" x14ac:dyDescent="0.15">
      <c r="B5790" s="33">
        <v>4</v>
      </c>
      <c r="C5790" s="16">
        <v>24.061237243569579</v>
      </c>
      <c r="D5790" s="16">
        <v>75.051632432382974</v>
      </c>
      <c r="E5790" s="2">
        <f t="shared" si="192"/>
        <v>13.813179552664998</v>
      </c>
      <c r="F5790" s="2">
        <f t="shared" si="193"/>
        <v>6.0205999132796242</v>
      </c>
    </row>
    <row r="5791" spans="2:6" x14ac:dyDescent="0.15">
      <c r="B5791" s="33">
        <v>4</v>
      </c>
      <c r="C5791" s="16">
        <v>24.061237243569579</v>
      </c>
      <c r="D5791" s="16">
        <v>75.452543459144849</v>
      </c>
      <c r="E5791" s="2">
        <f t="shared" si="192"/>
        <v>13.813179552664998</v>
      </c>
      <c r="F5791" s="2">
        <f t="shared" si="193"/>
        <v>6.0205999132796242</v>
      </c>
    </row>
    <row r="5792" spans="2:6" x14ac:dyDescent="0.15">
      <c r="B5792" s="33">
        <v>4</v>
      </c>
      <c r="C5792" s="16">
        <v>24.061237243569579</v>
      </c>
      <c r="D5792" s="16">
        <v>75.066427078481013</v>
      </c>
      <c r="E5792" s="2">
        <f t="shared" si="192"/>
        <v>13.813179552664998</v>
      </c>
      <c r="F5792" s="2">
        <f t="shared" si="193"/>
        <v>6.0205999132796242</v>
      </c>
    </row>
    <row r="5793" spans="2:6" x14ac:dyDescent="0.15">
      <c r="B5793" s="33">
        <v>4</v>
      </c>
      <c r="C5793" s="16">
        <v>24.061237243569579</v>
      </c>
      <c r="D5793" s="16">
        <v>75.7172538527428</v>
      </c>
      <c r="E5793" s="2">
        <f t="shared" si="192"/>
        <v>13.813179552664998</v>
      </c>
      <c r="F5793" s="2">
        <f t="shared" si="193"/>
        <v>6.0205999132796242</v>
      </c>
    </row>
    <row r="5794" spans="2:6" x14ac:dyDescent="0.15">
      <c r="B5794" s="33">
        <v>4</v>
      </c>
      <c r="C5794" s="16">
        <v>24.061237243569579</v>
      </c>
      <c r="D5794" s="16">
        <v>75.580811878353046</v>
      </c>
      <c r="E5794" s="2">
        <f t="shared" si="192"/>
        <v>13.813179552664998</v>
      </c>
      <c r="F5794" s="2">
        <f t="shared" si="193"/>
        <v>6.0205999132796242</v>
      </c>
    </row>
    <row r="5795" spans="2:6" x14ac:dyDescent="0.15">
      <c r="B5795" s="33">
        <v>4</v>
      </c>
      <c r="C5795" s="16">
        <v>24.061237243569579</v>
      </c>
      <c r="D5795" s="16">
        <v>75.024132621446498</v>
      </c>
      <c r="E5795" s="2">
        <f t="shared" si="192"/>
        <v>13.813179552664998</v>
      </c>
      <c r="F5795" s="2">
        <f t="shared" si="193"/>
        <v>6.0205999132796242</v>
      </c>
    </row>
    <row r="5796" spans="2:6" x14ac:dyDescent="0.15">
      <c r="B5796" s="33">
        <v>4</v>
      </c>
      <c r="C5796" s="16">
        <v>24.061237243569579</v>
      </c>
      <c r="D5796" s="16">
        <v>75.362452710600166</v>
      </c>
      <c r="E5796" s="2">
        <f t="shared" si="192"/>
        <v>13.813179552664998</v>
      </c>
      <c r="F5796" s="2">
        <f t="shared" si="193"/>
        <v>6.0205999132796242</v>
      </c>
    </row>
    <row r="5797" spans="2:6" x14ac:dyDescent="0.15">
      <c r="B5797" s="33">
        <v>4</v>
      </c>
      <c r="C5797" s="16">
        <v>24.061237243569579</v>
      </c>
      <c r="D5797" s="16">
        <v>75.232022593648708</v>
      </c>
      <c r="E5797" s="2">
        <f t="shared" si="192"/>
        <v>13.813179552664998</v>
      </c>
      <c r="F5797" s="2">
        <f t="shared" si="193"/>
        <v>6.0205999132796242</v>
      </c>
    </row>
    <row r="5798" spans="2:6" x14ac:dyDescent="0.15">
      <c r="B5798" s="33">
        <v>4</v>
      </c>
      <c r="C5798" s="16">
        <v>24.061237243569579</v>
      </c>
      <c r="D5798" s="16">
        <v>75.172863080465376</v>
      </c>
      <c r="E5798" s="2">
        <f t="shared" si="192"/>
        <v>13.813179552664998</v>
      </c>
      <c r="F5798" s="2">
        <f t="shared" si="193"/>
        <v>6.0205999132796242</v>
      </c>
    </row>
    <row r="5799" spans="2:6" x14ac:dyDescent="0.15">
      <c r="B5799" s="33">
        <v>4</v>
      </c>
      <c r="C5799" s="16">
        <v>24.061237243569579</v>
      </c>
      <c r="D5799" s="16">
        <v>74.919594377122877</v>
      </c>
      <c r="E5799" s="2">
        <f t="shared" si="192"/>
        <v>13.813179552664998</v>
      </c>
      <c r="F5799" s="2">
        <f t="shared" si="193"/>
        <v>6.0205999132796242</v>
      </c>
    </row>
    <row r="5800" spans="2:6" x14ac:dyDescent="0.15">
      <c r="B5800" s="33">
        <v>4</v>
      </c>
      <c r="C5800" s="16">
        <v>24.061237243569579</v>
      </c>
      <c r="D5800" s="16">
        <v>74.946646658044813</v>
      </c>
      <c r="E5800" s="2">
        <f t="shared" si="192"/>
        <v>13.813179552664998</v>
      </c>
      <c r="F5800" s="2">
        <f t="shared" si="193"/>
        <v>6.0205999132796242</v>
      </c>
    </row>
    <row r="5801" spans="2:6" x14ac:dyDescent="0.15">
      <c r="B5801" s="33">
        <v>4</v>
      </c>
      <c r="C5801" s="16">
        <v>24.061237243569579</v>
      </c>
      <c r="D5801" s="16">
        <v>75.412671978708104</v>
      </c>
      <c r="E5801" s="2">
        <f t="shared" si="192"/>
        <v>13.813179552664998</v>
      </c>
      <c r="F5801" s="2">
        <f t="shared" si="193"/>
        <v>6.0205999132796242</v>
      </c>
    </row>
    <row r="5802" spans="2:6" x14ac:dyDescent="0.15">
      <c r="B5802" s="33">
        <v>4</v>
      </c>
      <c r="C5802" s="16">
        <v>24.061237243569579</v>
      </c>
      <c r="D5802" s="16">
        <v>75.257418667069629</v>
      </c>
      <c r="E5802" s="2">
        <f t="shared" si="192"/>
        <v>13.813179552664998</v>
      </c>
      <c r="F5802" s="2">
        <f t="shared" si="193"/>
        <v>6.0205999132796242</v>
      </c>
    </row>
    <row r="5803" spans="2:6" x14ac:dyDescent="0.15">
      <c r="B5803" s="33">
        <v>4</v>
      </c>
      <c r="C5803" s="16">
        <v>24.061237243569579</v>
      </c>
      <c r="D5803" s="16">
        <v>74.860658375694783</v>
      </c>
      <c r="E5803" s="2">
        <f t="shared" si="192"/>
        <v>13.813179552664998</v>
      </c>
      <c r="F5803" s="2">
        <f t="shared" si="193"/>
        <v>6.0205999132796242</v>
      </c>
    </row>
    <row r="5804" spans="2:6" x14ac:dyDescent="0.15">
      <c r="B5804" s="33">
        <v>4</v>
      </c>
      <c r="C5804" s="16">
        <v>24.061237243569579</v>
      </c>
      <c r="D5804" s="16">
        <v>75.04180043336801</v>
      </c>
      <c r="E5804" s="2">
        <f t="shared" si="192"/>
        <v>13.813179552664998</v>
      </c>
      <c r="F5804" s="2">
        <f t="shared" si="193"/>
        <v>6.0205999132796242</v>
      </c>
    </row>
    <row r="5805" spans="2:6" x14ac:dyDescent="0.15">
      <c r="B5805" s="33">
        <v>4</v>
      </c>
      <c r="C5805" s="16">
        <v>24.061237243569579</v>
      </c>
      <c r="D5805" s="16">
        <v>75.355528020942145</v>
      </c>
      <c r="E5805" s="2">
        <f t="shared" si="192"/>
        <v>13.813179552664998</v>
      </c>
      <c r="F5805" s="2">
        <f t="shared" si="193"/>
        <v>6.0205999132796242</v>
      </c>
    </row>
    <row r="5806" spans="2:6" x14ac:dyDescent="0.15">
      <c r="B5806" s="33">
        <v>4</v>
      </c>
      <c r="C5806" s="16">
        <v>24.061237243569579</v>
      </c>
      <c r="D5806" s="16">
        <v>75.101058446668404</v>
      </c>
      <c r="E5806" s="2">
        <f t="shared" si="192"/>
        <v>13.813179552664998</v>
      </c>
      <c r="F5806" s="2">
        <f t="shared" si="193"/>
        <v>6.0205999132796242</v>
      </c>
    </row>
    <row r="5807" spans="2:6" x14ac:dyDescent="0.15">
      <c r="B5807" s="33">
        <v>4</v>
      </c>
      <c r="C5807" s="16">
        <v>24.061237243569579</v>
      </c>
      <c r="D5807" s="16">
        <v>74.783058762644771</v>
      </c>
      <c r="E5807" s="2">
        <f t="shared" si="192"/>
        <v>13.813179552664998</v>
      </c>
      <c r="F5807" s="2">
        <f t="shared" si="193"/>
        <v>6.0205999132796242</v>
      </c>
    </row>
    <row r="5808" spans="2:6" x14ac:dyDescent="0.15">
      <c r="B5808" s="33">
        <v>4</v>
      </c>
      <c r="C5808" s="16">
        <v>24.061237243569579</v>
      </c>
      <c r="D5808" s="16">
        <v>75.352144266279666</v>
      </c>
      <c r="E5808" s="2">
        <f t="shared" si="192"/>
        <v>13.813179552664998</v>
      </c>
      <c r="F5808" s="2">
        <f t="shared" si="193"/>
        <v>6.0205999132796242</v>
      </c>
    </row>
    <row r="5809" spans="2:6" x14ac:dyDescent="0.15">
      <c r="B5809" s="33">
        <v>4</v>
      </c>
      <c r="C5809" s="16">
        <v>24.061237243569579</v>
      </c>
      <c r="D5809" s="16">
        <v>75.403695288094227</v>
      </c>
      <c r="E5809" s="2">
        <f t="shared" si="192"/>
        <v>13.813179552664998</v>
      </c>
      <c r="F5809" s="2">
        <f t="shared" si="193"/>
        <v>6.0205999132796242</v>
      </c>
    </row>
    <row r="5810" spans="2:6" x14ac:dyDescent="0.15">
      <c r="B5810" s="33">
        <v>4</v>
      </c>
      <c r="C5810" s="16">
        <v>24.061237243569579</v>
      </c>
      <c r="D5810" s="16">
        <v>75.534759329119609</v>
      </c>
      <c r="E5810" s="2">
        <f t="shared" si="192"/>
        <v>13.813179552664998</v>
      </c>
      <c r="F5810" s="2">
        <f t="shared" si="193"/>
        <v>6.0205999132796242</v>
      </c>
    </row>
    <row r="5811" spans="2:6" x14ac:dyDescent="0.15">
      <c r="B5811" s="33">
        <v>4</v>
      </c>
      <c r="C5811" s="16">
        <v>24.061237243569579</v>
      </c>
      <c r="D5811" s="16">
        <v>74.962079580744074</v>
      </c>
      <c r="E5811" s="2">
        <f t="shared" si="192"/>
        <v>13.813179552664998</v>
      </c>
      <c r="F5811" s="2">
        <f t="shared" si="193"/>
        <v>6.0205999132796242</v>
      </c>
    </row>
    <row r="5812" spans="2:6" x14ac:dyDescent="0.15">
      <c r="B5812" s="33">
        <v>4</v>
      </c>
      <c r="C5812" s="16">
        <v>24.061237243569579</v>
      </c>
      <c r="D5812" s="16">
        <v>75.083683732118857</v>
      </c>
      <c r="E5812" s="2">
        <f t="shared" si="192"/>
        <v>13.813179552664998</v>
      </c>
      <c r="F5812" s="2">
        <f t="shared" si="193"/>
        <v>6.0205999132796242</v>
      </c>
    </row>
    <row r="5813" spans="2:6" x14ac:dyDescent="0.15">
      <c r="B5813" s="33">
        <v>4</v>
      </c>
      <c r="C5813" s="16">
        <v>24.061237243569579</v>
      </c>
      <c r="D5813" s="16">
        <v>75.077166458864809</v>
      </c>
      <c r="E5813" s="2">
        <f t="shared" si="192"/>
        <v>13.813179552664998</v>
      </c>
      <c r="F5813" s="2">
        <f t="shared" si="193"/>
        <v>6.0205999132796242</v>
      </c>
    </row>
    <row r="5814" spans="2:6" x14ac:dyDescent="0.15">
      <c r="B5814" s="33">
        <v>4</v>
      </c>
      <c r="C5814" s="16">
        <v>24.061237243569579</v>
      </c>
      <c r="D5814" s="16">
        <v>75.274694357688801</v>
      </c>
      <c r="E5814" s="2">
        <f t="shared" si="192"/>
        <v>13.813179552664998</v>
      </c>
      <c r="F5814" s="2">
        <f t="shared" si="193"/>
        <v>6.0205999132796242</v>
      </c>
    </row>
    <row r="5815" spans="2:6" x14ac:dyDescent="0.15">
      <c r="B5815" s="33">
        <v>4</v>
      </c>
      <c r="C5815" s="16">
        <v>24.061237243569579</v>
      </c>
      <c r="D5815" s="16">
        <v>75.488245355391669</v>
      </c>
      <c r="E5815" s="2">
        <f t="shared" si="192"/>
        <v>13.813179552664998</v>
      </c>
      <c r="F5815" s="2">
        <f t="shared" si="193"/>
        <v>6.0205999132796242</v>
      </c>
    </row>
    <row r="5816" spans="2:6" x14ac:dyDescent="0.15">
      <c r="B5816" s="33">
        <v>4</v>
      </c>
      <c r="C5816" s="16">
        <v>24.066143782776614</v>
      </c>
      <c r="D5816" s="16">
        <v>74.777554800774766</v>
      </c>
      <c r="E5816" s="2">
        <f t="shared" si="192"/>
        <v>13.814065070582158</v>
      </c>
      <c r="F5816" s="2">
        <f t="shared" si="193"/>
        <v>6.0205999132796242</v>
      </c>
    </row>
    <row r="5817" spans="2:6" x14ac:dyDescent="0.15">
      <c r="B5817" s="33">
        <v>4</v>
      </c>
      <c r="C5817" s="16">
        <v>24.066143782776614</v>
      </c>
      <c r="D5817" s="16">
        <v>75.390074409594661</v>
      </c>
      <c r="E5817" s="2">
        <f t="shared" si="192"/>
        <v>13.814065070582158</v>
      </c>
      <c r="F5817" s="2">
        <f t="shared" si="193"/>
        <v>6.0205999132796242</v>
      </c>
    </row>
    <row r="5818" spans="2:6" x14ac:dyDescent="0.15">
      <c r="B5818" s="33">
        <v>4</v>
      </c>
      <c r="C5818" s="16">
        <v>24.066143782776614</v>
      </c>
      <c r="D5818" s="16">
        <v>75.374256133650817</v>
      </c>
      <c r="E5818" s="2">
        <f t="shared" si="192"/>
        <v>13.814065070582158</v>
      </c>
      <c r="F5818" s="2">
        <f t="shared" si="193"/>
        <v>6.0205999132796242</v>
      </c>
    </row>
    <row r="5819" spans="2:6" x14ac:dyDescent="0.15">
      <c r="B5819" s="33">
        <v>4</v>
      </c>
      <c r="C5819" s="16">
        <v>24.066143782776614</v>
      </c>
      <c r="D5819" s="16">
        <v>75.245039950260391</v>
      </c>
      <c r="E5819" s="2">
        <f t="shared" si="192"/>
        <v>13.814065070582158</v>
      </c>
      <c r="F5819" s="2">
        <f t="shared" si="193"/>
        <v>6.0205999132796242</v>
      </c>
    </row>
    <row r="5820" spans="2:6" x14ac:dyDescent="0.15">
      <c r="B5820" s="33">
        <v>4</v>
      </c>
      <c r="C5820" s="16">
        <v>24.066143782776614</v>
      </c>
      <c r="D5820" s="16">
        <v>75.0517896844582</v>
      </c>
      <c r="E5820" s="2">
        <f t="shared" si="192"/>
        <v>13.814065070582158</v>
      </c>
      <c r="F5820" s="2">
        <f t="shared" si="193"/>
        <v>6.0205999132796242</v>
      </c>
    </row>
    <row r="5821" spans="2:6" x14ac:dyDescent="0.15">
      <c r="B5821" s="33">
        <v>4</v>
      </c>
      <c r="C5821" s="16">
        <v>24.066143782776614</v>
      </c>
      <c r="D5821" s="16">
        <v>75.274625919924404</v>
      </c>
      <c r="E5821" s="2">
        <f t="shared" si="192"/>
        <v>13.814065070582158</v>
      </c>
      <c r="F5821" s="2">
        <f t="shared" si="193"/>
        <v>6.0205999132796242</v>
      </c>
    </row>
    <row r="5822" spans="2:6" x14ac:dyDescent="0.15">
      <c r="B5822" s="33">
        <v>4</v>
      </c>
      <c r="C5822" s="16">
        <v>24.066143782776614</v>
      </c>
      <c r="D5822" s="16">
        <v>74.947305325131339</v>
      </c>
      <c r="E5822" s="2">
        <f t="shared" si="192"/>
        <v>13.814065070582158</v>
      </c>
      <c r="F5822" s="2">
        <f t="shared" si="193"/>
        <v>6.0205999132796242</v>
      </c>
    </row>
    <row r="5823" spans="2:6" x14ac:dyDescent="0.15">
      <c r="B5823" s="33">
        <v>4</v>
      </c>
      <c r="C5823" s="16">
        <v>24.066143782776614</v>
      </c>
      <c r="D5823" s="16">
        <v>75.615672059350658</v>
      </c>
      <c r="E5823" s="2">
        <f t="shared" si="192"/>
        <v>13.814065070582158</v>
      </c>
      <c r="F5823" s="2">
        <f t="shared" si="193"/>
        <v>6.0205999132796242</v>
      </c>
    </row>
    <row r="5824" spans="2:6" x14ac:dyDescent="0.15">
      <c r="B5824" s="33">
        <v>4</v>
      </c>
      <c r="C5824" s="16">
        <v>24.066143782776614</v>
      </c>
      <c r="D5824" s="16">
        <v>75.582024289777735</v>
      </c>
      <c r="E5824" s="2">
        <f t="shared" si="192"/>
        <v>13.814065070582158</v>
      </c>
      <c r="F5824" s="2">
        <f t="shared" si="193"/>
        <v>6.0205999132796242</v>
      </c>
    </row>
    <row r="5825" spans="2:6" x14ac:dyDescent="0.15">
      <c r="B5825" s="33">
        <v>4</v>
      </c>
      <c r="C5825" s="16">
        <v>24.066143782776614</v>
      </c>
      <c r="D5825" s="16">
        <v>74.99340516631338</v>
      </c>
      <c r="E5825" s="2">
        <f t="shared" si="192"/>
        <v>13.814065070582158</v>
      </c>
      <c r="F5825" s="2">
        <f t="shared" si="193"/>
        <v>6.0205999132796242</v>
      </c>
    </row>
    <row r="5826" spans="2:6" x14ac:dyDescent="0.15">
      <c r="B5826" s="33">
        <v>4</v>
      </c>
      <c r="C5826" s="16">
        <v>24.066143782776614</v>
      </c>
      <c r="D5826" s="16">
        <v>75.346436178226256</v>
      </c>
      <c r="E5826" s="2">
        <f t="shared" si="192"/>
        <v>13.814065070582158</v>
      </c>
      <c r="F5826" s="2">
        <f t="shared" si="193"/>
        <v>6.0205999132796242</v>
      </c>
    </row>
    <row r="5827" spans="2:6" x14ac:dyDescent="0.15">
      <c r="B5827" s="33">
        <v>4</v>
      </c>
      <c r="C5827" s="16">
        <v>24.066143782776614</v>
      </c>
      <c r="D5827" s="16">
        <v>75.23864465324462</v>
      </c>
      <c r="E5827" s="2">
        <f t="shared" si="192"/>
        <v>13.814065070582158</v>
      </c>
      <c r="F5827" s="2">
        <f t="shared" si="193"/>
        <v>6.0205999132796242</v>
      </c>
    </row>
    <row r="5828" spans="2:6" x14ac:dyDescent="0.15">
      <c r="B5828" s="33">
        <v>4</v>
      </c>
      <c r="C5828" s="16">
        <v>24.066143782776614</v>
      </c>
      <c r="D5828" s="16">
        <v>74.874776048446279</v>
      </c>
      <c r="E5828" s="2">
        <f t="shared" si="192"/>
        <v>13.814065070582158</v>
      </c>
      <c r="F5828" s="2">
        <f t="shared" si="193"/>
        <v>6.0205999132796242</v>
      </c>
    </row>
    <row r="5829" spans="2:6" x14ac:dyDescent="0.15">
      <c r="B5829" s="33">
        <v>4</v>
      </c>
      <c r="C5829" s="16">
        <v>24.066143782776614</v>
      </c>
      <c r="D5829" s="16">
        <v>75.364777318935779</v>
      </c>
      <c r="E5829" s="2">
        <f t="shared" si="192"/>
        <v>13.814065070582158</v>
      </c>
      <c r="F5829" s="2">
        <f t="shared" si="193"/>
        <v>6.0205999132796242</v>
      </c>
    </row>
    <row r="5830" spans="2:6" x14ac:dyDescent="0.15">
      <c r="B5830" s="33">
        <v>4</v>
      </c>
      <c r="C5830" s="16">
        <v>24.066143782776614</v>
      </c>
      <c r="D5830" s="16">
        <v>75.216595226738278</v>
      </c>
      <c r="E5830" s="2">
        <f t="shared" si="192"/>
        <v>13.814065070582158</v>
      </c>
      <c r="F5830" s="2">
        <f t="shared" si="193"/>
        <v>6.0205999132796242</v>
      </c>
    </row>
    <row r="5831" spans="2:6" x14ac:dyDescent="0.15">
      <c r="B5831" s="33">
        <v>4</v>
      </c>
      <c r="C5831" s="16">
        <v>24.066143782776614</v>
      </c>
      <c r="D5831" s="16">
        <v>75.136413265751571</v>
      </c>
      <c r="E5831" s="2">
        <f t="shared" si="192"/>
        <v>13.814065070582158</v>
      </c>
      <c r="F5831" s="2">
        <f t="shared" si="193"/>
        <v>6.0205999132796242</v>
      </c>
    </row>
    <row r="5832" spans="2:6" x14ac:dyDescent="0.15">
      <c r="B5832" s="33">
        <v>4</v>
      </c>
      <c r="C5832" s="16">
        <v>24.066143782776614</v>
      </c>
      <c r="D5832" s="16">
        <v>75.124094189076317</v>
      </c>
      <c r="E5832" s="2">
        <f t="shared" si="192"/>
        <v>13.814065070582158</v>
      </c>
      <c r="F5832" s="2">
        <f t="shared" si="193"/>
        <v>6.0205999132796242</v>
      </c>
    </row>
    <row r="5833" spans="2:6" x14ac:dyDescent="0.15">
      <c r="B5833" s="33">
        <v>4</v>
      </c>
      <c r="C5833" s="16">
        <v>24.066143782776614</v>
      </c>
      <c r="D5833" s="16">
        <v>75.285465764698216</v>
      </c>
      <c r="E5833" s="2">
        <f t="shared" si="192"/>
        <v>13.814065070582158</v>
      </c>
      <c r="F5833" s="2">
        <f t="shared" si="193"/>
        <v>6.0205999132796242</v>
      </c>
    </row>
    <row r="5834" spans="2:6" x14ac:dyDescent="0.15">
      <c r="B5834" s="33">
        <v>4</v>
      </c>
      <c r="C5834" s="16">
        <v>24.066143782776614</v>
      </c>
      <c r="D5834" s="16">
        <v>75.051968547136724</v>
      </c>
      <c r="E5834" s="2">
        <f t="shared" ref="E5834:E5897" si="194">10*LOG10(C5834)</f>
        <v>13.814065070582158</v>
      </c>
      <c r="F5834" s="2">
        <f t="shared" ref="F5834:F5897" si="195">10*LOG10(B5834)</f>
        <v>6.0205999132796242</v>
      </c>
    </row>
    <row r="5835" spans="2:6" x14ac:dyDescent="0.15">
      <c r="B5835" s="33">
        <v>4</v>
      </c>
      <c r="C5835" s="16">
        <v>24.066143782776614</v>
      </c>
      <c r="D5835" s="16">
        <v>75.51554906709876</v>
      </c>
      <c r="E5835" s="2">
        <f t="shared" si="194"/>
        <v>13.814065070582158</v>
      </c>
      <c r="F5835" s="2">
        <f t="shared" si="195"/>
        <v>6.0205999132796242</v>
      </c>
    </row>
    <row r="5836" spans="2:6" x14ac:dyDescent="0.15">
      <c r="B5836" s="33">
        <v>4</v>
      </c>
      <c r="C5836" s="16">
        <v>24.070710678118655</v>
      </c>
      <c r="D5836" s="16">
        <v>75.364525843527289</v>
      </c>
      <c r="E5836" s="2">
        <f t="shared" si="194"/>
        <v>13.814889128354375</v>
      </c>
      <c r="F5836" s="2">
        <f t="shared" si="195"/>
        <v>6.0205999132796242</v>
      </c>
    </row>
    <row r="5837" spans="2:6" x14ac:dyDescent="0.15">
      <c r="B5837" s="33">
        <v>4</v>
      </c>
      <c r="C5837" s="16">
        <v>24.070710678118655</v>
      </c>
      <c r="D5837" s="16">
        <v>75.131071673756423</v>
      </c>
      <c r="E5837" s="2">
        <f t="shared" si="194"/>
        <v>13.814889128354375</v>
      </c>
      <c r="F5837" s="2">
        <f t="shared" si="195"/>
        <v>6.0205999132796242</v>
      </c>
    </row>
    <row r="5838" spans="2:6" x14ac:dyDescent="0.15">
      <c r="B5838" s="33">
        <v>4</v>
      </c>
      <c r="C5838" s="16">
        <v>24.070710678118655</v>
      </c>
      <c r="D5838" s="16">
        <v>74.659321905492419</v>
      </c>
      <c r="E5838" s="2">
        <f t="shared" si="194"/>
        <v>13.814889128354375</v>
      </c>
      <c r="F5838" s="2">
        <f t="shared" si="195"/>
        <v>6.0205999132796242</v>
      </c>
    </row>
    <row r="5839" spans="2:6" x14ac:dyDescent="0.15">
      <c r="B5839" s="33">
        <v>4</v>
      </c>
      <c r="C5839" s="16">
        <v>24.070710678118655</v>
      </c>
      <c r="D5839" s="16">
        <v>75.015607862202302</v>
      </c>
      <c r="E5839" s="2">
        <f t="shared" si="194"/>
        <v>13.814889128354375</v>
      </c>
      <c r="F5839" s="2">
        <f t="shared" si="195"/>
        <v>6.0205999132796242</v>
      </c>
    </row>
    <row r="5840" spans="2:6" x14ac:dyDescent="0.15">
      <c r="B5840" s="33">
        <v>4</v>
      </c>
      <c r="C5840" s="16">
        <v>24.070710678118655</v>
      </c>
      <c r="D5840" s="16">
        <v>74.836230540529854</v>
      </c>
      <c r="E5840" s="2">
        <f t="shared" si="194"/>
        <v>13.814889128354375</v>
      </c>
      <c r="F5840" s="2">
        <f t="shared" si="195"/>
        <v>6.0205999132796242</v>
      </c>
    </row>
    <row r="5841" spans="2:6" x14ac:dyDescent="0.15">
      <c r="B5841" s="33">
        <v>4</v>
      </c>
      <c r="C5841" s="16">
        <v>24.070710678118655</v>
      </c>
      <c r="D5841" s="16">
        <v>74.903658329726156</v>
      </c>
      <c r="E5841" s="2">
        <f t="shared" si="194"/>
        <v>13.814889128354375</v>
      </c>
      <c r="F5841" s="2">
        <f t="shared" si="195"/>
        <v>6.0205999132796242</v>
      </c>
    </row>
    <row r="5842" spans="2:6" x14ac:dyDescent="0.15">
      <c r="B5842" s="33">
        <v>4</v>
      </c>
      <c r="C5842" s="16">
        <v>24.070710678118655</v>
      </c>
      <c r="D5842" s="16">
        <v>75.086995287444623</v>
      </c>
      <c r="E5842" s="2">
        <f t="shared" si="194"/>
        <v>13.814889128354375</v>
      </c>
      <c r="F5842" s="2">
        <f t="shared" si="195"/>
        <v>6.0205999132796242</v>
      </c>
    </row>
    <row r="5843" spans="2:6" x14ac:dyDescent="0.15">
      <c r="B5843" s="33">
        <v>4</v>
      </c>
      <c r="C5843" s="16">
        <v>24.070710678118655</v>
      </c>
      <c r="D5843" s="16">
        <v>75.412128543589006</v>
      </c>
      <c r="E5843" s="2">
        <f t="shared" si="194"/>
        <v>13.814889128354375</v>
      </c>
      <c r="F5843" s="2">
        <f t="shared" si="195"/>
        <v>6.0205999132796242</v>
      </c>
    </row>
    <row r="5844" spans="2:6" x14ac:dyDescent="0.15">
      <c r="B5844" s="33">
        <v>4</v>
      </c>
      <c r="C5844" s="16">
        <v>24.070710678118655</v>
      </c>
      <c r="D5844" s="16">
        <v>75.300818317426035</v>
      </c>
      <c r="E5844" s="2">
        <f t="shared" si="194"/>
        <v>13.814889128354375</v>
      </c>
      <c r="F5844" s="2">
        <f t="shared" si="195"/>
        <v>6.0205999132796242</v>
      </c>
    </row>
    <row r="5845" spans="2:6" x14ac:dyDescent="0.15">
      <c r="B5845" s="33">
        <v>4</v>
      </c>
      <c r="C5845" s="16">
        <v>24.070710678118655</v>
      </c>
      <c r="D5845" s="16">
        <v>74.959212800470596</v>
      </c>
      <c r="E5845" s="2">
        <f t="shared" si="194"/>
        <v>13.814889128354375</v>
      </c>
      <c r="F5845" s="2">
        <f t="shared" si="195"/>
        <v>6.0205999132796242</v>
      </c>
    </row>
    <row r="5846" spans="2:6" x14ac:dyDescent="0.15">
      <c r="B5846" s="33">
        <v>4</v>
      </c>
      <c r="C5846" s="16">
        <v>24.070710678118655</v>
      </c>
      <c r="D5846" s="16">
        <v>75.29933080907395</v>
      </c>
      <c r="E5846" s="2">
        <f t="shared" si="194"/>
        <v>13.814889128354375</v>
      </c>
      <c r="F5846" s="2">
        <f t="shared" si="195"/>
        <v>6.0205999132796242</v>
      </c>
    </row>
    <row r="5847" spans="2:6" x14ac:dyDescent="0.15">
      <c r="B5847" s="33">
        <v>4</v>
      </c>
      <c r="C5847" s="16">
        <v>24.070710678118655</v>
      </c>
      <c r="D5847" s="16">
        <v>75.416433238390027</v>
      </c>
      <c r="E5847" s="2">
        <f t="shared" si="194"/>
        <v>13.814889128354375</v>
      </c>
      <c r="F5847" s="2">
        <f t="shared" si="195"/>
        <v>6.0205999132796242</v>
      </c>
    </row>
    <row r="5848" spans="2:6" x14ac:dyDescent="0.15">
      <c r="B5848" s="33">
        <v>4</v>
      </c>
      <c r="C5848" s="16">
        <v>24.070710678118655</v>
      </c>
      <c r="D5848" s="16">
        <v>74.845627572570393</v>
      </c>
      <c r="E5848" s="2">
        <f t="shared" si="194"/>
        <v>13.814889128354375</v>
      </c>
      <c r="F5848" s="2">
        <f t="shared" si="195"/>
        <v>6.0205999132796242</v>
      </c>
    </row>
    <row r="5849" spans="2:6" x14ac:dyDescent="0.15">
      <c r="B5849" s="33">
        <v>4</v>
      </c>
      <c r="C5849" s="16">
        <v>24.070710678118655</v>
      </c>
      <c r="D5849" s="16">
        <v>75.221732186748511</v>
      </c>
      <c r="E5849" s="2">
        <f t="shared" si="194"/>
        <v>13.814889128354375</v>
      </c>
      <c r="F5849" s="2">
        <f t="shared" si="195"/>
        <v>6.0205999132796242</v>
      </c>
    </row>
    <row r="5850" spans="2:6" x14ac:dyDescent="0.15">
      <c r="B5850" s="33">
        <v>4</v>
      </c>
      <c r="C5850" s="16">
        <v>24.070710678118655</v>
      </c>
      <c r="D5850" s="16">
        <v>75.217649874540342</v>
      </c>
      <c r="E5850" s="2">
        <f t="shared" si="194"/>
        <v>13.814889128354375</v>
      </c>
      <c r="F5850" s="2">
        <f t="shared" si="195"/>
        <v>6.0205999132796242</v>
      </c>
    </row>
    <row r="5851" spans="2:6" x14ac:dyDescent="0.15">
      <c r="B5851" s="33">
        <v>4</v>
      </c>
      <c r="C5851" s="16">
        <v>24.074999999999999</v>
      </c>
      <c r="D5851" s="16">
        <v>75.31916841459352</v>
      </c>
      <c r="E5851" s="2">
        <f t="shared" si="194"/>
        <v>13.815662957965722</v>
      </c>
      <c r="F5851" s="2">
        <f t="shared" si="195"/>
        <v>6.0205999132796242</v>
      </c>
    </row>
    <row r="5852" spans="2:6" x14ac:dyDescent="0.15">
      <c r="B5852" s="33">
        <v>4</v>
      </c>
      <c r="C5852" s="16">
        <v>24.074999999999999</v>
      </c>
      <c r="D5852" s="16">
        <v>75.237889831814229</v>
      </c>
      <c r="E5852" s="2">
        <f t="shared" si="194"/>
        <v>13.815662957965722</v>
      </c>
      <c r="F5852" s="2">
        <f t="shared" si="195"/>
        <v>6.0205999132796242</v>
      </c>
    </row>
    <row r="5853" spans="2:6" x14ac:dyDescent="0.15">
      <c r="B5853" s="33">
        <v>4</v>
      </c>
      <c r="C5853" s="16">
        <v>24.074999999999999</v>
      </c>
      <c r="D5853" s="16">
        <v>74.89970032714902</v>
      </c>
      <c r="E5853" s="2">
        <f t="shared" si="194"/>
        <v>13.815662957965722</v>
      </c>
      <c r="F5853" s="2">
        <f t="shared" si="195"/>
        <v>6.0205999132796242</v>
      </c>
    </row>
    <row r="5854" spans="2:6" x14ac:dyDescent="0.15">
      <c r="B5854" s="33">
        <v>4</v>
      </c>
      <c r="C5854" s="16">
        <v>24.074999999999999</v>
      </c>
      <c r="D5854" s="16">
        <v>74.659466010874524</v>
      </c>
      <c r="E5854" s="2">
        <f t="shared" si="194"/>
        <v>13.815662957965722</v>
      </c>
      <c r="F5854" s="2">
        <f t="shared" si="195"/>
        <v>6.0205999132796242</v>
      </c>
    </row>
    <row r="5855" spans="2:6" x14ac:dyDescent="0.15">
      <c r="B5855" s="33">
        <v>4</v>
      </c>
      <c r="C5855" s="16">
        <v>24.074999999999999</v>
      </c>
      <c r="D5855" s="16">
        <v>75.550188952255084</v>
      </c>
      <c r="E5855" s="2">
        <f t="shared" si="194"/>
        <v>13.815662957965722</v>
      </c>
      <c r="F5855" s="2">
        <f t="shared" si="195"/>
        <v>6.0205999132796242</v>
      </c>
    </row>
    <row r="5856" spans="2:6" x14ac:dyDescent="0.15">
      <c r="B5856" s="33">
        <v>4</v>
      </c>
      <c r="C5856" s="16">
        <v>24.074999999999999</v>
      </c>
      <c r="D5856" s="16">
        <v>75.585750196163261</v>
      </c>
      <c r="E5856" s="2">
        <f t="shared" si="194"/>
        <v>13.815662957965722</v>
      </c>
      <c r="F5856" s="2">
        <f t="shared" si="195"/>
        <v>6.0205999132796242</v>
      </c>
    </row>
    <row r="5857" spans="2:6" x14ac:dyDescent="0.15">
      <c r="B5857" s="33">
        <v>4</v>
      </c>
      <c r="C5857" s="16">
        <v>24.074999999999999</v>
      </c>
      <c r="D5857" s="16">
        <v>75.083398615379622</v>
      </c>
      <c r="E5857" s="2">
        <f t="shared" si="194"/>
        <v>13.815662957965722</v>
      </c>
      <c r="F5857" s="2">
        <f t="shared" si="195"/>
        <v>6.0205999132796242</v>
      </c>
    </row>
    <row r="5858" spans="2:6" x14ac:dyDescent="0.15">
      <c r="B5858" s="33">
        <v>4</v>
      </c>
      <c r="C5858" s="16">
        <v>24.074999999999999</v>
      </c>
      <c r="D5858" s="16">
        <v>75.114975480816113</v>
      </c>
      <c r="E5858" s="2">
        <f t="shared" si="194"/>
        <v>13.815662957965722</v>
      </c>
      <c r="F5858" s="2">
        <f t="shared" si="195"/>
        <v>6.0205999132796242</v>
      </c>
    </row>
    <row r="5859" spans="2:6" x14ac:dyDescent="0.15">
      <c r="B5859" s="33">
        <v>4</v>
      </c>
      <c r="C5859" s="16">
        <v>24.074999999999999</v>
      </c>
      <c r="D5859" s="16">
        <v>75.050430850716467</v>
      </c>
      <c r="E5859" s="2">
        <f t="shared" si="194"/>
        <v>13.815662957965722</v>
      </c>
      <c r="F5859" s="2">
        <f t="shared" si="195"/>
        <v>6.0205999132796242</v>
      </c>
    </row>
    <row r="5860" spans="2:6" x14ac:dyDescent="0.15">
      <c r="B5860" s="33">
        <v>4</v>
      </c>
      <c r="C5860" s="16">
        <v>24.074999999999999</v>
      </c>
      <c r="D5860" s="16">
        <v>75.398549924205781</v>
      </c>
      <c r="E5860" s="2">
        <f t="shared" si="194"/>
        <v>13.815662957965722</v>
      </c>
      <c r="F5860" s="2">
        <f t="shared" si="195"/>
        <v>6.0205999132796242</v>
      </c>
    </row>
    <row r="5861" spans="2:6" x14ac:dyDescent="0.15">
      <c r="B5861" s="33">
        <v>4</v>
      </c>
      <c r="C5861" s="16">
        <v>24.074999999999999</v>
      </c>
      <c r="D5861" s="16">
        <v>74.92237843096413</v>
      </c>
      <c r="E5861" s="2">
        <f t="shared" si="194"/>
        <v>13.815662957965722</v>
      </c>
      <c r="F5861" s="2">
        <f t="shared" si="195"/>
        <v>6.0205999132796242</v>
      </c>
    </row>
    <row r="5862" spans="2:6" x14ac:dyDescent="0.15">
      <c r="B5862" s="33">
        <v>4</v>
      </c>
      <c r="C5862" s="16">
        <v>24.074999999999999</v>
      </c>
      <c r="D5862" s="16">
        <v>75.073400778819149</v>
      </c>
      <c r="E5862" s="2">
        <f t="shared" si="194"/>
        <v>13.815662957965722</v>
      </c>
      <c r="F5862" s="2">
        <f t="shared" si="195"/>
        <v>6.0205999132796242</v>
      </c>
    </row>
    <row r="5863" spans="2:6" x14ac:dyDescent="0.15">
      <c r="B5863" s="33">
        <v>4</v>
      </c>
      <c r="C5863" s="16">
        <v>24.074999999999999</v>
      </c>
      <c r="D5863" s="16">
        <v>75.001911398675119</v>
      </c>
      <c r="E5863" s="2">
        <f t="shared" si="194"/>
        <v>13.815662957965722</v>
      </c>
      <c r="F5863" s="2">
        <f t="shared" si="195"/>
        <v>6.0205999132796242</v>
      </c>
    </row>
    <row r="5864" spans="2:6" x14ac:dyDescent="0.15">
      <c r="B5864" s="33">
        <v>4</v>
      </c>
      <c r="C5864" s="16">
        <v>24.074999999999999</v>
      </c>
      <c r="D5864" s="16">
        <v>74.823825491754818</v>
      </c>
      <c r="E5864" s="2">
        <f t="shared" si="194"/>
        <v>13.815662957965722</v>
      </c>
      <c r="F5864" s="2">
        <f t="shared" si="195"/>
        <v>6.0205999132796242</v>
      </c>
    </row>
    <row r="5865" spans="2:6" x14ac:dyDescent="0.15">
      <c r="B5865" s="33">
        <v>4</v>
      </c>
      <c r="C5865" s="16">
        <v>24.074999999999999</v>
      </c>
      <c r="D5865" s="16">
        <v>74.901732542110963</v>
      </c>
      <c r="E5865" s="2">
        <f t="shared" si="194"/>
        <v>13.815662957965722</v>
      </c>
      <c r="F5865" s="2">
        <f t="shared" si="195"/>
        <v>6.0205999132796242</v>
      </c>
    </row>
    <row r="5866" spans="2:6" x14ac:dyDescent="0.15">
      <c r="B5866" s="33">
        <v>4</v>
      </c>
      <c r="C5866" s="16">
        <v>24.074999999999999</v>
      </c>
      <c r="D5866" s="16">
        <v>74.817401741036747</v>
      </c>
      <c r="E5866" s="2">
        <f t="shared" si="194"/>
        <v>13.815662957965722</v>
      </c>
      <c r="F5866" s="2">
        <f t="shared" si="195"/>
        <v>6.0205999132796242</v>
      </c>
    </row>
    <row r="5867" spans="2:6" x14ac:dyDescent="0.15">
      <c r="B5867" s="33">
        <v>4</v>
      </c>
      <c r="C5867" s="16">
        <v>24.074999999999999</v>
      </c>
      <c r="D5867" s="16">
        <v>75.370651126414714</v>
      </c>
      <c r="E5867" s="2">
        <f t="shared" si="194"/>
        <v>13.815662957965722</v>
      </c>
      <c r="F5867" s="2">
        <f t="shared" si="195"/>
        <v>6.0205999132796242</v>
      </c>
    </row>
    <row r="5868" spans="2:6" x14ac:dyDescent="0.15">
      <c r="B5868" s="33">
        <v>4</v>
      </c>
      <c r="C5868" s="16">
        <v>24.074999999999999</v>
      </c>
      <c r="D5868" s="16">
        <v>75.295508080612251</v>
      </c>
      <c r="E5868" s="2">
        <f t="shared" si="194"/>
        <v>13.815662957965722</v>
      </c>
      <c r="F5868" s="2">
        <f t="shared" si="195"/>
        <v>6.0205999132796242</v>
      </c>
    </row>
    <row r="5869" spans="2:6" x14ac:dyDescent="0.15">
      <c r="B5869" s="33">
        <v>4</v>
      </c>
      <c r="C5869" s="16">
        <v>24.074999999999999</v>
      </c>
      <c r="D5869" s="16">
        <v>75.364613807435916</v>
      </c>
      <c r="E5869" s="2">
        <f t="shared" si="194"/>
        <v>13.815662957965722</v>
      </c>
      <c r="F5869" s="2">
        <f t="shared" si="195"/>
        <v>6.0205999132796242</v>
      </c>
    </row>
    <row r="5870" spans="2:6" x14ac:dyDescent="0.15">
      <c r="B5870" s="33">
        <v>4</v>
      </c>
      <c r="C5870" s="16">
        <v>24.074999999999999</v>
      </c>
      <c r="D5870" s="16">
        <v>75.414095046160682</v>
      </c>
      <c r="E5870" s="2">
        <f t="shared" si="194"/>
        <v>13.815662957965722</v>
      </c>
      <c r="F5870" s="2">
        <f t="shared" si="195"/>
        <v>6.0205999132796242</v>
      </c>
    </row>
    <row r="5871" spans="2:6" x14ac:dyDescent="0.15">
      <c r="B5871" s="33">
        <v>4</v>
      </c>
      <c r="C5871" s="16">
        <v>24.074999999999999</v>
      </c>
      <c r="D5871" s="16">
        <v>74.920686023806681</v>
      </c>
      <c r="E5871" s="2">
        <f t="shared" si="194"/>
        <v>13.815662957965722</v>
      </c>
      <c r="F5871" s="2">
        <f t="shared" si="195"/>
        <v>6.0205999132796242</v>
      </c>
    </row>
    <row r="5872" spans="2:6" x14ac:dyDescent="0.15">
      <c r="B5872" s="33">
        <v>4</v>
      </c>
      <c r="C5872" s="16">
        <v>24.074999999999999</v>
      </c>
      <c r="D5872" s="16">
        <v>75.094601597884335</v>
      </c>
      <c r="E5872" s="2">
        <f t="shared" si="194"/>
        <v>13.815662957965722</v>
      </c>
      <c r="F5872" s="2">
        <f t="shared" si="195"/>
        <v>6.0205999132796242</v>
      </c>
    </row>
    <row r="5873" spans="2:6" x14ac:dyDescent="0.15">
      <c r="B5873" s="33">
        <v>4</v>
      </c>
      <c r="C5873" s="16">
        <v>24.074999999999999</v>
      </c>
      <c r="D5873" s="16">
        <v>75.324237040354078</v>
      </c>
      <c r="E5873" s="2">
        <f t="shared" si="194"/>
        <v>13.815662957965722</v>
      </c>
      <c r="F5873" s="2">
        <f t="shared" si="195"/>
        <v>6.0205999132796242</v>
      </c>
    </row>
    <row r="5874" spans="2:6" x14ac:dyDescent="0.15">
      <c r="B5874" s="33">
        <v>4</v>
      </c>
      <c r="C5874" s="16">
        <v>24.074999999999999</v>
      </c>
      <c r="D5874" s="16">
        <v>75.197085292270557</v>
      </c>
      <c r="E5874" s="2">
        <f t="shared" si="194"/>
        <v>13.815662957965722</v>
      </c>
      <c r="F5874" s="2">
        <f t="shared" si="195"/>
        <v>6.0205999132796242</v>
      </c>
    </row>
    <row r="5875" spans="2:6" x14ac:dyDescent="0.15">
      <c r="B5875" s="33">
        <v>4</v>
      </c>
      <c r="C5875" s="16">
        <v>24.074999999999999</v>
      </c>
      <c r="D5875" s="16">
        <v>74.920793032308609</v>
      </c>
      <c r="E5875" s="2">
        <f t="shared" si="194"/>
        <v>13.815662957965722</v>
      </c>
      <c r="F5875" s="2">
        <f t="shared" si="195"/>
        <v>6.0205999132796242</v>
      </c>
    </row>
    <row r="5876" spans="2:6" x14ac:dyDescent="0.15">
      <c r="B5876" s="33">
        <v>4</v>
      </c>
      <c r="C5876" s="16">
        <v>24.074999999999999</v>
      </c>
      <c r="D5876" s="16">
        <v>75.323622956238182</v>
      </c>
      <c r="E5876" s="2">
        <f t="shared" si="194"/>
        <v>13.815662957965722</v>
      </c>
      <c r="F5876" s="2">
        <f t="shared" si="195"/>
        <v>6.0205999132796242</v>
      </c>
    </row>
    <row r="5877" spans="2:6" x14ac:dyDescent="0.15">
      <c r="B5877" s="33">
        <v>4</v>
      </c>
      <c r="C5877" s="16">
        <v>24.074999999999999</v>
      </c>
      <c r="D5877" s="16">
        <v>75.432368043221061</v>
      </c>
      <c r="E5877" s="2">
        <f t="shared" si="194"/>
        <v>13.815662957965722</v>
      </c>
      <c r="F5877" s="2">
        <f t="shared" si="195"/>
        <v>6.0205999132796242</v>
      </c>
    </row>
    <row r="5878" spans="2:6" x14ac:dyDescent="0.15">
      <c r="B5878" s="33">
        <v>4</v>
      </c>
      <c r="C5878" s="16">
        <v>24.074999999999999</v>
      </c>
      <c r="D5878" s="16">
        <v>75.139338001969904</v>
      </c>
      <c r="E5878" s="2">
        <f t="shared" si="194"/>
        <v>13.815662957965722</v>
      </c>
      <c r="F5878" s="2">
        <f t="shared" si="195"/>
        <v>6.0205999132796242</v>
      </c>
    </row>
    <row r="5879" spans="2:6" x14ac:dyDescent="0.15">
      <c r="B5879" s="33">
        <v>4</v>
      </c>
      <c r="C5879" s="16">
        <v>24.074999999999999</v>
      </c>
      <c r="D5879" s="16">
        <v>75.042466837411894</v>
      </c>
      <c r="E5879" s="2">
        <f t="shared" si="194"/>
        <v>13.815662957965722</v>
      </c>
      <c r="F5879" s="2">
        <f t="shared" si="195"/>
        <v>6.0205999132796242</v>
      </c>
    </row>
    <row r="5880" spans="2:6" x14ac:dyDescent="0.15">
      <c r="B5880" s="33">
        <v>4</v>
      </c>
      <c r="C5880" s="16">
        <v>24.074999999999999</v>
      </c>
      <c r="D5880" s="16">
        <v>75.274509226212899</v>
      </c>
      <c r="E5880" s="2">
        <f t="shared" si="194"/>
        <v>13.815662957965722</v>
      </c>
      <c r="F5880" s="2">
        <f t="shared" si="195"/>
        <v>6.0205999132796242</v>
      </c>
    </row>
    <row r="5881" spans="2:6" x14ac:dyDescent="0.15">
      <c r="B5881" s="33">
        <v>4</v>
      </c>
      <c r="C5881" s="16">
        <v>24.079056941504209</v>
      </c>
      <c r="D5881" s="16">
        <v>74.831500046707177</v>
      </c>
      <c r="E5881" s="2">
        <f t="shared" si="194"/>
        <v>13.816394737352446</v>
      </c>
      <c r="F5881" s="2">
        <f t="shared" si="195"/>
        <v>6.0205999132796242</v>
      </c>
    </row>
    <row r="5882" spans="2:6" x14ac:dyDescent="0.15">
      <c r="B5882" s="33">
        <v>4</v>
      </c>
      <c r="C5882" s="16">
        <v>24.079056941504209</v>
      </c>
      <c r="D5882" s="16">
        <v>75.275648868473183</v>
      </c>
      <c r="E5882" s="2">
        <f t="shared" si="194"/>
        <v>13.816394737352446</v>
      </c>
      <c r="F5882" s="2">
        <f t="shared" si="195"/>
        <v>6.0205999132796242</v>
      </c>
    </row>
    <row r="5883" spans="2:6" x14ac:dyDescent="0.15">
      <c r="B5883" s="33">
        <v>4</v>
      </c>
      <c r="C5883" s="16">
        <v>24.079056941504209</v>
      </c>
      <c r="D5883" s="16">
        <v>75.773804381614241</v>
      </c>
      <c r="E5883" s="2">
        <f t="shared" si="194"/>
        <v>13.816394737352446</v>
      </c>
      <c r="F5883" s="2">
        <f t="shared" si="195"/>
        <v>6.0205999132796242</v>
      </c>
    </row>
    <row r="5884" spans="2:6" x14ac:dyDescent="0.15">
      <c r="B5884" s="33">
        <v>4</v>
      </c>
      <c r="C5884" s="16">
        <v>24.079056941504209</v>
      </c>
      <c r="D5884" s="16">
        <v>75.228036970811473</v>
      </c>
      <c r="E5884" s="2">
        <f t="shared" si="194"/>
        <v>13.816394737352446</v>
      </c>
      <c r="F5884" s="2">
        <f t="shared" si="195"/>
        <v>6.0205999132796242</v>
      </c>
    </row>
    <row r="5885" spans="2:6" x14ac:dyDescent="0.15">
      <c r="B5885" s="33">
        <v>4</v>
      </c>
      <c r="C5885" s="16">
        <v>24.079056941504209</v>
      </c>
      <c r="D5885" s="16">
        <v>75.106807188867236</v>
      </c>
      <c r="E5885" s="2">
        <f t="shared" si="194"/>
        <v>13.816394737352446</v>
      </c>
      <c r="F5885" s="2">
        <f t="shared" si="195"/>
        <v>6.0205999132796242</v>
      </c>
    </row>
    <row r="5886" spans="2:6" x14ac:dyDescent="0.15">
      <c r="B5886" s="33">
        <v>4</v>
      </c>
      <c r="C5886" s="16">
        <v>24.079056941504209</v>
      </c>
      <c r="D5886" s="16">
        <v>75.02524257140108</v>
      </c>
      <c r="E5886" s="2">
        <f t="shared" si="194"/>
        <v>13.816394737352446</v>
      </c>
      <c r="F5886" s="2">
        <f t="shared" si="195"/>
        <v>6.0205999132796242</v>
      </c>
    </row>
    <row r="5887" spans="2:6" x14ac:dyDescent="0.15">
      <c r="B5887" s="33">
        <v>4</v>
      </c>
      <c r="C5887" s="16">
        <v>24.079056941504209</v>
      </c>
      <c r="D5887" s="16">
        <v>75.029464510922907</v>
      </c>
      <c r="E5887" s="2">
        <f t="shared" si="194"/>
        <v>13.816394737352446</v>
      </c>
      <c r="F5887" s="2">
        <f t="shared" si="195"/>
        <v>6.0205999132796242</v>
      </c>
    </row>
    <row r="5888" spans="2:6" x14ac:dyDescent="0.15">
      <c r="B5888" s="33">
        <v>4</v>
      </c>
      <c r="C5888" s="16">
        <v>24.079056941504209</v>
      </c>
      <c r="D5888" s="16">
        <v>75.081988763570607</v>
      </c>
      <c r="E5888" s="2">
        <f t="shared" si="194"/>
        <v>13.816394737352446</v>
      </c>
      <c r="F5888" s="2">
        <f t="shared" si="195"/>
        <v>6.0205999132796242</v>
      </c>
    </row>
    <row r="5889" spans="2:6" x14ac:dyDescent="0.15">
      <c r="B5889" s="33">
        <v>4</v>
      </c>
      <c r="C5889" s="16">
        <v>24.079056941504209</v>
      </c>
      <c r="D5889" s="16">
        <v>75.088580721283378</v>
      </c>
      <c r="E5889" s="2">
        <f t="shared" si="194"/>
        <v>13.816394737352446</v>
      </c>
      <c r="F5889" s="2">
        <f t="shared" si="195"/>
        <v>6.0205999132796242</v>
      </c>
    </row>
    <row r="5890" spans="2:6" x14ac:dyDescent="0.15">
      <c r="B5890" s="33">
        <v>4</v>
      </c>
      <c r="C5890" s="16">
        <v>24.079056941504209</v>
      </c>
      <c r="D5890" s="16">
        <v>74.892564798173126</v>
      </c>
      <c r="E5890" s="2">
        <f t="shared" si="194"/>
        <v>13.816394737352446</v>
      </c>
      <c r="F5890" s="2">
        <f t="shared" si="195"/>
        <v>6.0205999132796242</v>
      </c>
    </row>
    <row r="5891" spans="2:6" x14ac:dyDescent="0.15">
      <c r="B5891" s="33">
        <v>4</v>
      </c>
      <c r="C5891" s="16">
        <v>24.079056941504209</v>
      </c>
      <c r="D5891" s="16">
        <v>75.014825844720818</v>
      </c>
      <c r="E5891" s="2">
        <f t="shared" si="194"/>
        <v>13.816394737352446</v>
      </c>
      <c r="F5891" s="2">
        <f t="shared" si="195"/>
        <v>6.0205999132796242</v>
      </c>
    </row>
    <row r="5892" spans="2:6" x14ac:dyDescent="0.15">
      <c r="B5892" s="33">
        <v>4</v>
      </c>
      <c r="C5892" s="16">
        <v>24.079056941504209</v>
      </c>
      <c r="D5892" s="16">
        <v>75.149388431071017</v>
      </c>
      <c r="E5892" s="2">
        <f t="shared" si="194"/>
        <v>13.816394737352446</v>
      </c>
      <c r="F5892" s="2">
        <f t="shared" si="195"/>
        <v>6.0205999132796242</v>
      </c>
    </row>
    <row r="5893" spans="2:6" x14ac:dyDescent="0.15">
      <c r="B5893" s="33">
        <v>4</v>
      </c>
      <c r="C5893" s="16">
        <v>24.079056941504209</v>
      </c>
      <c r="D5893" s="16">
        <v>75.403680457279179</v>
      </c>
      <c r="E5893" s="2">
        <f t="shared" si="194"/>
        <v>13.816394737352446</v>
      </c>
      <c r="F5893" s="2">
        <f t="shared" si="195"/>
        <v>6.0205999132796242</v>
      </c>
    </row>
    <row r="5894" spans="2:6" x14ac:dyDescent="0.15">
      <c r="B5894" s="33">
        <v>4</v>
      </c>
      <c r="C5894" s="16">
        <v>24.079056941504209</v>
      </c>
      <c r="D5894" s="16">
        <v>75.672099406995159</v>
      </c>
      <c r="E5894" s="2">
        <f t="shared" si="194"/>
        <v>13.816394737352446</v>
      </c>
      <c r="F5894" s="2">
        <f t="shared" si="195"/>
        <v>6.0205999132796242</v>
      </c>
    </row>
    <row r="5895" spans="2:6" x14ac:dyDescent="0.15">
      <c r="B5895" s="33">
        <v>4</v>
      </c>
      <c r="C5895" s="16">
        <v>24.079056941504209</v>
      </c>
      <c r="D5895" s="16">
        <v>74.704595363191373</v>
      </c>
      <c r="E5895" s="2">
        <f t="shared" si="194"/>
        <v>13.816394737352446</v>
      </c>
      <c r="F5895" s="2">
        <f t="shared" si="195"/>
        <v>6.0205999132796242</v>
      </c>
    </row>
    <row r="5896" spans="2:6" x14ac:dyDescent="0.15">
      <c r="B5896" s="33">
        <v>4</v>
      </c>
      <c r="C5896" s="16">
        <v>24.079056941504209</v>
      </c>
      <c r="D5896" s="16">
        <v>75.092340597900233</v>
      </c>
      <c r="E5896" s="2">
        <f t="shared" si="194"/>
        <v>13.816394737352446</v>
      </c>
      <c r="F5896" s="2">
        <f t="shared" si="195"/>
        <v>6.0205999132796242</v>
      </c>
    </row>
    <row r="5897" spans="2:6" x14ac:dyDescent="0.15">
      <c r="B5897" s="33">
        <v>4</v>
      </c>
      <c r="C5897" s="16">
        <v>24.079056941504209</v>
      </c>
      <c r="D5897" s="16">
        <v>75.469396268288207</v>
      </c>
      <c r="E5897" s="2">
        <f t="shared" si="194"/>
        <v>13.816394737352446</v>
      </c>
      <c r="F5897" s="2">
        <f t="shared" si="195"/>
        <v>6.0205999132796242</v>
      </c>
    </row>
    <row r="5898" spans="2:6" x14ac:dyDescent="0.15">
      <c r="B5898" s="33">
        <v>4</v>
      </c>
      <c r="C5898" s="16">
        <v>24.079056941504209</v>
      </c>
      <c r="D5898" s="16">
        <v>75.155989302312463</v>
      </c>
      <c r="E5898" s="2">
        <f t="shared" ref="E5898:E5961" si="196">10*LOG10(C5898)</f>
        <v>13.816394737352446</v>
      </c>
      <c r="F5898" s="2">
        <f t="shared" ref="F5898:F5961" si="197">10*LOG10(B5898)</f>
        <v>6.0205999132796242</v>
      </c>
    </row>
    <row r="5899" spans="2:6" x14ac:dyDescent="0.15">
      <c r="B5899" s="33">
        <v>4</v>
      </c>
      <c r="C5899" s="16">
        <v>24.079056941504209</v>
      </c>
      <c r="D5899" s="16">
        <v>75.227446930600095</v>
      </c>
      <c r="E5899" s="2">
        <f t="shared" si="196"/>
        <v>13.816394737352446</v>
      </c>
      <c r="F5899" s="2">
        <f t="shared" si="197"/>
        <v>6.0205999132796242</v>
      </c>
    </row>
    <row r="5900" spans="2:6" x14ac:dyDescent="0.15">
      <c r="B5900" s="33">
        <v>4</v>
      </c>
      <c r="C5900" s="16">
        <v>24.079056941504209</v>
      </c>
      <c r="D5900" s="16">
        <v>75.186141796445284</v>
      </c>
      <c r="E5900" s="2">
        <f t="shared" si="196"/>
        <v>13.816394737352446</v>
      </c>
      <c r="F5900" s="2">
        <f t="shared" si="197"/>
        <v>6.0205999132796242</v>
      </c>
    </row>
    <row r="5901" spans="2:6" x14ac:dyDescent="0.15">
      <c r="B5901" s="33">
        <v>4</v>
      </c>
      <c r="C5901" s="16">
        <v>24.079056941504209</v>
      </c>
      <c r="D5901" s="16">
        <v>75.489901199456298</v>
      </c>
      <c r="E5901" s="2">
        <f t="shared" si="196"/>
        <v>13.816394737352446</v>
      </c>
      <c r="F5901" s="2">
        <f t="shared" si="197"/>
        <v>6.0205999132796242</v>
      </c>
    </row>
    <row r="5902" spans="2:6" x14ac:dyDescent="0.15">
      <c r="B5902" s="33">
        <v>4</v>
      </c>
      <c r="C5902" s="16">
        <v>24.079056941504209</v>
      </c>
      <c r="D5902" s="16">
        <v>74.849468911448866</v>
      </c>
      <c r="E5902" s="2">
        <f t="shared" si="196"/>
        <v>13.816394737352446</v>
      </c>
      <c r="F5902" s="2">
        <f t="shared" si="197"/>
        <v>6.0205999132796242</v>
      </c>
    </row>
    <row r="5903" spans="2:6" x14ac:dyDescent="0.15">
      <c r="B5903" s="33">
        <v>4</v>
      </c>
      <c r="C5903" s="16">
        <v>24.079056941504209</v>
      </c>
      <c r="D5903" s="16">
        <v>75.249796161258502</v>
      </c>
      <c r="E5903" s="2">
        <f t="shared" si="196"/>
        <v>13.816394737352446</v>
      </c>
      <c r="F5903" s="2">
        <f t="shared" si="197"/>
        <v>6.0205999132796242</v>
      </c>
    </row>
    <row r="5904" spans="2:6" x14ac:dyDescent="0.15">
      <c r="B5904" s="33">
        <v>4</v>
      </c>
      <c r="C5904" s="16">
        <v>24.079056941504209</v>
      </c>
      <c r="D5904" s="16">
        <v>75.382159535404625</v>
      </c>
      <c r="E5904" s="2">
        <f t="shared" si="196"/>
        <v>13.816394737352446</v>
      </c>
      <c r="F5904" s="2">
        <f t="shared" si="197"/>
        <v>6.0205999132796242</v>
      </c>
    </row>
    <row r="5905" spans="2:6" x14ac:dyDescent="0.15">
      <c r="B5905" s="33">
        <v>4</v>
      </c>
      <c r="C5905" s="16">
        <v>24.079056941504209</v>
      </c>
      <c r="D5905" s="16">
        <v>74.853526475278414</v>
      </c>
      <c r="E5905" s="2">
        <f t="shared" si="196"/>
        <v>13.816394737352446</v>
      </c>
      <c r="F5905" s="2">
        <f t="shared" si="197"/>
        <v>6.0205999132796242</v>
      </c>
    </row>
    <row r="5906" spans="2:6" x14ac:dyDescent="0.15">
      <c r="B5906" s="33">
        <v>4</v>
      </c>
      <c r="C5906" s="16">
        <v>24.079056941504209</v>
      </c>
      <c r="D5906" s="16">
        <v>75.70731716261308</v>
      </c>
      <c r="E5906" s="2">
        <f t="shared" si="196"/>
        <v>13.816394737352446</v>
      </c>
      <c r="F5906" s="2">
        <f t="shared" si="197"/>
        <v>6.0205999132796242</v>
      </c>
    </row>
    <row r="5907" spans="2:6" x14ac:dyDescent="0.15">
      <c r="B5907" s="33">
        <v>4</v>
      </c>
      <c r="C5907" s="16">
        <v>24.079056941504209</v>
      </c>
      <c r="D5907" s="16">
        <v>75.741096895650784</v>
      </c>
      <c r="E5907" s="2">
        <f t="shared" si="196"/>
        <v>13.816394737352446</v>
      </c>
      <c r="F5907" s="2">
        <f t="shared" si="197"/>
        <v>6.0205999132796242</v>
      </c>
    </row>
    <row r="5908" spans="2:6" x14ac:dyDescent="0.15">
      <c r="B5908" s="33">
        <v>4</v>
      </c>
      <c r="C5908" s="16">
        <v>24.079056941504209</v>
      </c>
      <c r="D5908" s="16">
        <v>75.204761457530012</v>
      </c>
      <c r="E5908" s="2">
        <f t="shared" si="196"/>
        <v>13.816394737352446</v>
      </c>
      <c r="F5908" s="2">
        <f t="shared" si="197"/>
        <v>6.0205999132796242</v>
      </c>
    </row>
    <row r="5909" spans="2:6" x14ac:dyDescent="0.15">
      <c r="B5909" s="33">
        <v>4</v>
      </c>
      <c r="C5909" s="16">
        <v>24.079056941504209</v>
      </c>
      <c r="D5909" s="16">
        <v>75.276639976229433</v>
      </c>
      <c r="E5909" s="2">
        <f t="shared" si="196"/>
        <v>13.816394737352446</v>
      </c>
      <c r="F5909" s="2">
        <f t="shared" si="197"/>
        <v>6.0205999132796242</v>
      </c>
    </row>
    <row r="5910" spans="2:6" x14ac:dyDescent="0.15">
      <c r="B5910" s="33">
        <v>4</v>
      </c>
      <c r="C5910" s="16">
        <v>24.079056941504209</v>
      </c>
      <c r="D5910" s="16">
        <v>75.195191345951997</v>
      </c>
      <c r="E5910" s="2">
        <f t="shared" si="196"/>
        <v>13.816394737352446</v>
      </c>
      <c r="F5910" s="2">
        <f t="shared" si="197"/>
        <v>6.0205999132796242</v>
      </c>
    </row>
    <row r="5911" spans="2:6" x14ac:dyDescent="0.15">
      <c r="B5911" s="33">
        <v>4</v>
      </c>
      <c r="C5911" s="16">
        <v>24.082915619758886</v>
      </c>
      <c r="D5911" s="16">
        <v>75.145187111847179</v>
      </c>
      <c r="E5911" s="2">
        <f t="shared" si="196"/>
        <v>13.817090640193594</v>
      </c>
      <c r="F5911" s="2">
        <f t="shared" si="197"/>
        <v>6.0205999132796242</v>
      </c>
    </row>
    <row r="5912" spans="2:6" x14ac:dyDescent="0.15">
      <c r="B5912" s="33">
        <v>4</v>
      </c>
      <c r="C5912" s="16">
        <v>24.082915619758886</v>
      </c>
      <c r="D5912" s="16">
        <v>74.988842675743214</v>
      </c>
      <c r="E5912" s="2">
        <f t="shared" si="196"/>
        <v>13.817090640193594</v>
      </c>
      <c r="F5912" s="2">
        <f t="shared" si="197"/>
        <v>6.0205999132796242</v>
      </c>
    </row>
    <row r="5913" spans="2:6" x14ac:dyDescent="0.15">
      <c r="B5913" s="33">
        <v>4</v>
      </c>
      <c r="C5913" s="16">
        <v>24.082915619758886</v>
      </c>
      <c r="D5913" s="16">
        <v>75.049172664930651</v>
      </c>
      <c r="E5913" s="2">
        <f t="shared" si="196"/>
        <v>13.817090640193594</v>
      </c>
      <c r="F5913" s="2">
        <f t="shared" si="197"/>
        <v>6.0205999132796242</v>
      </c>
    </row>
    <row r="5914" spans="2:6" x14ac:dyDescent="0.15">
      <c r="B5914" s="33">
        <v>4</v>
      </c>
      <c r="C5914" s="16">
        <v>24.082915619758886</v>
      </c>
      <c r="D5914" s="16">
        <v>75.647389956033933</v>
      </c>
      <c r="E5914" s="2">
        <f t="shared" si="196"/>
        <v>13.817090640193594</v>
      </c>
      <c r="F5914" s="2">
        <f t="shared" si="197"/>
        <v>6.0205999132796242</v>
      </c>
    </row>
    <row r="5915" spans="2:6" x14ac:dyDescent="0.15">
      <c r="B5915" s="33">
        <v>4</v>
      </c>
      <c r="C5915" s="16">
        <v>24.082915619758886</v>
      </c>
      <c r="D5915" s="16">
        <v>75.41964663406813</v>
      </c>
      <c r="E5915" s="2">
        <f t="shared" si="196"/>
        <v>13.817090640193594</v>
      </c>
      <c r="F5915" s="2">
        <f t="shared" si="197"/>
        <v>6.0205999132796242</v>
      </c>
    </row>
    <row r="5916" spans="2:6" x14ac:dyDescent="0.15">
      <c r="B5916" s="33">
        <v>4</v>
      </c>
      <c r="C5916" s="16">
        <v>24.082915619758886</v>
      </c>
      <c r="D5916" s="16">
        <v>75.08743431059105</v>
      </c>
      <c r="E5916" s="2">
        <f t="shared" si="196"/>
        <v>13.817090640193594</v>
      </c>
      <c r="F5916" s="2">
        <f t="shared" si="197"/>
        <v>6.0205999132796242</v>
      </c>
    </row>
    <row r="5917" spans="2:6" x14ac:dyDescent="0.15">
      <c r="B5917" s="33">
        <v>4</v>
      </c>
      <c r="C5917" s="16">
        <v>24.082915619758886</v>
      </c>
      <c r="D5917" s="16">
        <v>74.990987726679535</v>
      </c>
      <c r="E5917" s="2">
        <f t="shared" si="196"/>
        <v>13.817090640193594</v>
      </c>
      <c r="F5917" s="2">
        <f t="shared" si="197"/>
        <v>6.0205999132796242</v>
      </c>
    </row>
    <row r="5918" spans="2:6" x14ac:dyDescent="0.15">
      <c r="B5918" s="33">
        <v>4</v>
      </c>
      <c r="C5918" s="16">
        <v>24.082915619758886</v>
      </c>
      <c r="D5918" s="16">
        <v>75.224877823744762</v>
      </c>
      <c r="E5918" s="2">
        <f t="shared" si="196"/>
        <v>13.817090640193594</v>
      </c>
      <c r="F5918" s="2">
        <f t="shared" si="197"/>
        <v>6.0205999132796242</v>
      </c>
    </row>
    <row r="5919" spans="2:6" x14ac:dyDescent="0.15">
      <c r="B5919" s="33">
        <v>4</v>
      </c>
      <c r="C5919" s="16">
        <v>24.082915619758886</v>
      </c>
      <c r="D5919" s="16">
        <v>75.38994618121356</v>
      </c>
      <c r="E5919" s="2">
        <f t="shared" si="196"/>
        <v>13.817090640193594</v>
      </c>
      <c r="F5919" s="2">
        <f t="shared" si="197"/>
        <v>6.0205999132796242</v>
      </c>
    </row>
    <row r="5920" spans="2:6" x14ac:dyDescent="0.15">
      <c r="B5920" s="33">
        <v>4</v>
      </c>
      <c r="C5920" s="16">
        <v>24.082915619758886</v>
      </c>
      <c r="D5920" s="16">
        <v>75.125886475503123</v>
      </c>
      <c r="E5920" s="2">
        <f t="shared" si="196"/>
        <v>13.817090640193594</v>
      </c>
      <c r="F5920" s="2">
        <f t="shared" si="197"/>
        <v>6.0205999132796242</v>
      </c>
    </row>
    <row r="5921" spans="2:6" x14ac:dyDescent="0.15">
      <c r="B5921" s="33">
        <v>4</v>
      </c>
      <c r="C5921" s="16">
        <v>24.086602540378443</v>
      </c>
      <c r="D5921" s="16">
        <v>75.385380628432614</v>
      </c>
      <c r="E5921" s="2">
        <f t="shared" si="196"/>
        <v>13.817755462821919</v>
      </c>
      <c r="F5921" s="2">
        <f t="shared" si="197"/>
        <v>6.0205999132796242</v>
      </c>
    </row>
    <row r="5922" spans="2:6" x14ac:dyDescent="0.15">
      <c r="B5922" s="33">
        <v>4</v>
      </c>
      <c r="C5922" s="16">
        <v>24.086602540378443</v>
      </c>
      <c r="D5922" s="16">
        <v>75.308877178325247</v>
      </c>
      <c r="E5922" s="2">
        <f t="shared" si="196"/>
        <v>13.817755462821919</v>
      </c>
      <c r="F5922" s="2">
        <f t="shared" si="197"/>
        <v>6.0205999132796242</v>
      </c>
    </row>
    <row r="5923" spans="2:6" x14ac:dyDescent="0.15">
      <c r="B5923" s="33">
        <v>4</v>
      </c>
      <c r="C5923" s="16">
        <v>24.086602540378443</v>
      </c>
      <c r="D5923" s="16">
        <v>75.530454966809501</v>
      </c>
      <c r="E5923" s="2">
        <f t="shared" si="196"/>
        <v>13.817755462821919</v>
      </c>
      <c r="F5923" s="2">
        <f t="shared" si="197"/>
        <v>6.0205999132796242</v>
      </c>
    </row>
    <row r="5924" spans="2:6" x14ac:dyDescent="0.15">
      <c r="B5924" s="33">
        <v>4</v>
      </c>
      <c r="C5924" s="16">
        <v>24.086602540378443</v>
      </c>
      <c r="D5924" s="16">
        <v>74.649922722523414</v>
      </c>
      <c r="E5924" s="2">
        <f t="shared" si="196"/>
        <v>13.817755462821919</v>
      </c>
      <c r="F5924" s="2">
        <f t="shared" si="197"/>
        <v>6.0205999132796242</v>
      </c>
    </row>
    <row r="5925" spans="2:6" x14ac:dyDescent="0.15">
      <c r="B5925" s="33">
        <v>4</v>
      </c>
      <c r="C5925" s="16">
        <v>24.086602540378443</v>
      </c>
      <c r="D5925" s="16">
        <v>75.53035170406757</v>
      </c>
      <c r="E5925" s="2">
        <f t="shared" si="196"/>
        <v>13.817755462821919</v>
      </c>
      <c r="F5925" s="2">
        <f t="shared" si="197"/>
        <v>6.0205999132796242</v>
      </c>
    </row>
    <row r="5926" spans="2:6" x14ac:dyDescent="0.15">
      <c r="B5926" s="33">
        <v>4</v>
      </c>
      <c r="C5926" s="16">
        <v>24.086602540378443</v>
      </c>
      <c r="D5926" s="16">
        <v>75.399593464651446</v>
      </c>
      <c r="E5926" s="2">
        <f t="shared" si="196"/>
        <v>13.817755462821919</v>
      </c>
      <c r="F5926" s="2">
        <f t="shared" si="197"/>
        <v>6.0205999132796242</v>
      </c>
    </row>
    <row r="5927" spans="2:6" x14ac:dyDescent="0.15">
      <c r="B5927" s="33">
        <v>4</v>
      </c>
      <c r="C5927" s="16">
        <v>24.086602540378443</v>
      </c>
      <c r="D5927" s="16">
        <v>74.848655206867122</v>
      </c>
      <c r="E5927" s="2">
        <f t="shared" si="196"/>
        <v>13.817755462821919</v>
      </c>
      <c r="F5927" s="2">
        <f t="shared" si="197"/>
        <v>6.0205999132796242</v>
      </c>
    </row>
    <row r="5928" spans="2:6" x14ac:dyDescent="0.15">
      <c r="B5928" s="33">
        <v>4</v>
      </c>
      <c r="C5928" s="16">
        <v>24.086602540378443</v>
      </c>
      <c r="D5928" s="16">
        <v>74.950731713754806</v>
      </c>
      <c r="E5928" s="2">
        <f t="shared" si="196"/>
        <v>13.817755462821919</v>
      </c>
      <c r="F5928" s="2">
        <f t="shared" si="197"/>
        <v>6.0205999132796242</v>
      </c>
    </row>
    <row r="5929" spans="2:6" x14ac:dyDescent="0.15">
      <c r="B5929" s="33">
        <v>4</v>
      </c>
      <c r="C5929" s="16">
        <v>24.086602540378443</v>
      </c>
      <c r="D5929" s="16">
        <v>74.819510434607196</v>
      </c>
      <c r="E5929" s="2">
        <f t="shared" si="196"/>
        <v>13.817755462821919</v>
      </c>
      <c r="F5929" s="2">
        <f t="shared" si="197"/>
        <v>6.0205999132796242</v>
      </c>
    </row>
    <row r="5930" spans="2:6" x14ac:dyDescent="0.15">
      <c r="B5930" s="33">
        <v>4</v>
      </c>
      <c r="C5930" s="16">
        <v>24.086602540378443</v>
      </c>
      <c r="D5930" s="16">
        <v>75.150857076395567</v>
      </c>
      <c r="E5930" s="2">
        <f t="shared" si="196"/>
        <v>13.817755462821919</v>
      </c>
      <c r="F5930" s="2">
        <f t="shared" si="197"/>
        <v>6.0205999132796242</v>
      </c>
    </row>
    <row r="5931" spans="2:6" x14ac:dyDescent="0.15">
      <c r="B5931" s="33">
        <v>4</v>
      </c>
      <c r="C5931" s="16">
        <v>24.090138781886601</v>
      </c>
      <c r="D5931" s="16">
        <v>75.309621735746163</v>
      </c>
      <c r="E5931" s="2">
        <f t="shared" si="196"/>
        <v>13.818393019507687</v>
      </c>
      <c r="F5931" s="2">
        <f t="shared" si="197"/>
        <v>6.0205999132796242</v>
      </c>
    </row>
    <row r="5932" spans="2:6" x14ac:dyDescent="0.15">
      <c r="B5932" s="33">
        <v>4</v>
      </c>
      <c r="C5932" s="16">
        <v>24.090138781886601</v>
      </c>
      <c r="D5932" s="16">
        <v>75.295707588577883</v>
      </c>
      <c r="E5932" s="2">
        <f t="shared" si="196"/>
        <v>13.818393019507687</v>
      </c>
      <c r="F5932" s="2">
        <f t="shared" si="197"/>
        <v>6.0205999132796242</v>
      </c>
    </row>
    <row r="5933" spans="2:6" x14ac:dyDescent="0.15">
      <c r="B5933" s="33">
        <v>4</v>
      </c>
      <c r="C5933" s="16">
        <v>24.090138781886601</v>
      </c>
      <c r="D5933" s="16">
        <v>75.239214264765479</v>
      </c>
      <c r="E5933" s="2">
        <f t="shared" si="196"/>
        <v>13.818393019507687</v>
      </c>
      <c r="F5933" s="2">
        <f t="shared" si="197"/>
        <v>6.0205999132796242</v>
      </c>
    </row>
    <row r="5934" spans="2:6" x14ac:dyDescent="0.15">
      <c r="B5934" s="33">
        <v>4</v>
      </c>
      <c r="C5934" s="16">
        <v>24.090138781886601</v>
      </c>
      <c r="D5934" s="16">
        <v>74.949129755563717</v>
      </c>
      <c r="E5934" s="2">
        <f t="shared" si="196"/>
        <v>13.818393019507687</v>
      </c>
      <c r="F5934" s="2">
        <f t="shared" si="197"/>
        <v>6.0205999132796242</v>
      </c>
    </row>
    <row r="5935" spans="2:6" x14ac:dyDescent="0.15">
      <c r="B5935" s="33">
        <v>4</v>
      </c>
      <c r="C5935" s="16">
        <v>24.090138781886601</v>
      </c>
      <c r="D5935" s="16">
        <v>74.686800484069678</v>
      </c>
      <c r="E5935" s="2">
        <f t="shared" si="196"/>
        <v>13.818393019507687</v>
      </c>
      <c r="F5935" s="2">
        <f t="shared" si="197"/>
        <v>6.0205999132796242</v>
      </c>
    </row>
    <row r="5936" spans="2:6" x14ac:dyDescent="0.15">
      <c r="B5936" s="33">
        <v>4</v>
      </c>
      <c r="C5936" s="16">
        <v>24.090138781886601</v>
      </c>
      <c r="D5936" s="16">
        <v>75.538505173164367</v>
      </c>
      <c r="E5936" s="2">
        <f t="shared" si="196"/>
        <v>13.818393019507687</v>
      </c>
      <c r="F5936" s="2">
        <f t="shared" si="197"/>
        <v>6.0205999132796242</v>
      </c>
    </row>
    <row r="5937" spans="2:6" x14ac:dyDescent="0.15">
      <c r="B5937" s="33">
        <v>4</v>
      </c>
      <c r="C5937" s="16">
        <v>24.090138781886601</v>
      </c>
      <c r="D5937" s="16">
        <v>75.183323054771719</v>
      </c>
      <c r="E5937" s="2">
        <f t="shared" si="196"/>
        <v>13.818393019507687</v>
      </c>
      <c r="F5937" s="2">
        <f t="shared" si="197"/>
        <v>6.0205999132796242</v>
      </c>
    </row>
    <row r="5938" spans="2:6" x14ac:dyDescent="0.15">
      <c r="B5938" s="33">
        <v>4</v>
      </c>
      <c r="C5938" s="16">
        <v>24.090138781886601</v>
      </c>
      <c r="D5938" s="16">
        <v>75.51074872516682</v>
      </c>
      <c r="E5938" s="2">
        <f t="shared" si="196"/>
        <v>13.818393019507687</v>
      </c>
      <c r="F5938" s="2">
        <f t="shared" si="197"/>
        <v>6.0205999132796242</v>
      </c>
    </row>
    <row r="5939" spans="2:6" x14ac:dyDescent="0.15">
      <c r="B5939" s="33">
        <v>4</v>
      </c>
      <c r="C5939" s="16">
        <v>24.090138781886601</v>
      </c>
      <c r="D5939" s="16">
        <v>75.367198155417086</v>
      </c>
      <c r="E5939" s="2">
        <f t="shared" si="196"/>
        <v>13.818393019507687</v>
      </c>
      <c r="F5939" s="2">
        <f t="shared" si="197"/>
        <v>6.0205999132796242</v>
      </c>
    </row>
    <row r="5940" spans="2:6" x14ac:dyDescent="0.15">
      <c r="B5940" s="33">
        <v>4</v>
      </c>
      <c r="C5940" s="16">
        <v>24.090138781886601</v>
      </c>
      <c r="D5940" s="16">
        <v>75.521981032106694</v>
      </c>
      <c r="E5940" s="2">
        <f t="shared" si="196"/>
        <v>13.818393019507687</v>
      </c>
      <c r="F5940" s="2">
        <f t="shared" si="197"/>
        <v>6.0205999132796242</v>
      </c>
    </row>
    <row r="5941" spans="2:6" x14ac:dyDescent="0.15">
      <c r="B5941" s="33">
        <v>4</v>
      </c>
      <c r="C5941" s="16">
        <v>24.090138781886601</v>
      </c>
      <c r="D5941" s="16">
        <v>75.285290279437419</v>
      </c>
      <c r="E5941" s="2">
        <f t="shared" si="196"/>
        <v>13.818393019507687</v>
      </c>
      <c r="F5941" s="2">
        <f t="shared" si="197"/>
        <v>6.0205999132796242</v>
      </c>
    </row>
    <row r="5942" spans="2:6" x14ac:dyDescent="0.15">
      <c r="B5942" s="33">
        <v>4</v>
      </c>
      <c r="C5942" s="16">
        <v>24.090138781886601</v>
      </c>
      <c r="D5942" s="16">
        <v>74.62708083443087</v>
      </c>
      <c r="E5942" s="2">
        <f t="shared" si="196"/>
        <v>13.818393019507687</v>
      </c>
      <c r="F5942" s="2">
        <f t="shared" si="197"/>
        <v>6.0205999132796242</v>
      </c>
    </row>
    <row r="5943" spans="2:6" x14ac:dyDescent="0.15">
      <c r="B5943" s="33">
        <v>4</v>
      </c>
      <c r="C5943" s="16">
        <v>24.090138781886601</v>
      </c>
      <c r="D5943" s="16">
        <v>75.52659701715794</v>
      </c>
      <c r="E5943" s="2">
        <f t="shared" si="196"/>
        <v>13.818393019507687</v>
      </c>
      <c r="F5943" s="2">
        <f t="shared" si="197"/>
        <v>6.0205999132796242</v>
      </c>
    </row>
    <row r="5944" spans="2:6" x14ac:dyDescent="0.15">
      <c r="B5944" s="33">
        <v>4</v>
      </c>
      <c r="C5944" s="16">
        <v>24.090138781886601</v>
      </c>
      <c r="D5944" s="16">
        <v>75.679085003897825</v>
      </c>
      <c r="E5944" s="2">
        <f t="shared" si="196"/>
        <v>13.818393019507687</v>
      </c>
      <c r="F5944" s="2">
        <f t="shared" si="197"/>
        <v>6.0205999132796242</v>
      </c>
    </row>
    <row r="5945" spans="2:6" x14ac:dyDescent="0.15">
      <c r="B5945" s="33">
        <v>4</v>
      </c>
      <c r="C5945" s="16">
        <v>24.090138781886601</v>
      </c>
      <c r="D5945" s="16">
        <v>75.191013651107383</v>
      </c>
      <c r="E5945" s="2">
        <f t="shared" si="196"/>
        <v>13.818393019507687</v>
      </c>
      <c r="F5945" s="2">
        <f t="shared" si="197"/>
        <v>6.0205999132796242</v>
      </c>
    </row>
    <row r="5946" spans="2:6" x14ac:dyDescent="0.15">
      <c r="B5946" s="33">
        <v>4</v>
      </c>
      <c r="C5946" s="16">
        <v>24.090138781886601</v>
      </c>
      <c r="D5946" s="16">
        <v>75.165357701662273</v>
      </c>
      <c r="E5946" s="2">
        <f t="shared" si="196"/>
        <v>13.818393019507687</v>
      </c>
      <c r="F5946" s="2">
        <f t="shared" si="197"/>
        <v>6.0205999132796242</v>
      </c>
    </row>
    <row r="5947" spans="2:6" x14ac:dyDescent="0.15">
      <c r="B5947" s="33">
        <v>4</v>
      </c>
      <c r="C5947" s="16">
        <v>24.090138781886601</v>
      </c>
      <c r="D5947" s="16">
        <v>74.930308865209213</v>
      </c>
      <c r="E5947" s="2">
        <f t="shared" si="196"/>
        <v>13.818393019507687</v>
      </c>
      <c r="F5947" s="2">
        <f t="shared" si="197"/>
        <v>6.0205999132796242</v>
      </c>
    </row>
    <row r="5948" spans="2:6" x14ac:dyDescent="0.15">
      <c r="B5948" s="33">
        <v>4</v>
      </c>
      <c r="C5948" s="16">
        <v>24.090138781886601</v>
      </c>
      <c r="D5948" s="16">
        <v>75.233305342818795</v>
      </c>
      <c r="E5948" s="2">
        <f t="shared" si="196"/>
        <v>13.818393019507687</v>
      </c>
      <c r="F5948" s="2">
        <f t="shared" si="197"/>
        <v>6.0205999132796242</v>
      </c>
    </row>
    <row r="5949" spans="2:6" x14ac:dyDescent="0.15">
      <c r="B5949" s="33">
        <v>4</v>
      </c>
      <c r="C5949" s="16">
        <v>24.090138781886601</v>
      </c>
      <c r="D5949" s="16">
        <v>75.627442190788386</v>
      </c>
      <c r="E5949" s="2">
        <f t="shared" si="196"/>
        <v>13.818393019507687</v>
      </c>
      <c r="F5949" s="2">
        <f t="shared" si="197"/>
        <v>6.0205999132796242</v>
      </c>
    </row>
    <row r="5950" spans="2:6" x14ac:dyDescent="0.15">
      <c r="B5950" s="33">
        <v>4</v>
      </c>
      <c r="C5950" s="16">
        <v>24.090138781886601</v>
      </c>
      <c r="D5950" s="16">
        <v>74.945046455401723</v>
      </c>
      <c r="E5950" s="2">
        <f t="shared" si="196"/>
        <v>13.818393019507687</v>
      </c>
      <c r="F5950" s="2">
        <f t="shared" si="197"/>
        <v>6.0205999132796242</v>
      </c>
    </row>
    <row r="5951" spans="2:6" x14ac:dyDescent="0.15">
      <c r="B5951" s="33">
        <v>4</v>
      </c>
      <c r="C5951" s="16">
        <v>24.093541434669348</v>
      </c>
      <c r="D5951" s="16">
        <v>75.201832149736433</v>
      </c>
      <c r="E5951" s="2">
        <f t="shared" si="196"/>
        <v>13.819006402845446</v>
      </c>
      <c r="F5951" s="2">
        <f t="shared" si="197"/>
        <v>6.0205999132796242</v>
      </c>
    </row>
    <row r="5952" spans="2:6" x14ac:dyDescent="0.15">
      <c r="B5952" s="33">
        <v>4</v>
      </c>
      <c r="C5952" s="16">
        <v>24.093541434669348</v>
      </c>
      <c r="D5952" s="16">
        <v>75.328918632586351</v>
      </c>
      <c r="E5952" s="2">
        <f t="shared" si="196"/>
        <v>13.819006402845446</v>
      </c>
      <c r="F5952" s="2">
        <f t="shared" si="197"/>
        <v>6.0205999132796242</v>
      </c>
    </row>
    <row r="5953" spans="2:6" x14ac:dyDescent="0.15">
      <c r="B5953" s="33">
        <v>4</v>
      </c>
      <c r="C5953" s="16">
        <v>24.093541434669348</v>
      </c>
      <c r="D5953" s="16">
        <v>75.193182919285292</v>
      </c>
      <c r="E5953" s="2">
        <f t="shared" si="196"/>
        <v>13.819006402845446</v>
      </c>
      <c r="F5953" s="2">
        <f t="shared" si="197"/>
        <v>6.0205999132796242</v>
      </c>
    </row>
    <row r="5954" spans="2:6" x14ac:dyDescent="0.15">
      <c r="B5954" s="33">
        <v>4</v>
      </c>
      <c r="C5954" s="16">
        <v>24.093541434669348</v>
      </c>
      <c r="D5954" s="16">
        <v>75.406583679390081</v>
      </c>
      <c r="E5954" s="2">
        <f t="shared" si="196"/>
        <v>13.819006402845446</v>
      </c>
      <c r="F5954" s="2">
        <f t="shared" si="197"/>
        <v>6.0205999132796242</v>
      </c>
    </row>
    <row r="5955" spans="2:6" x14ac:dyDescent="0.15">
      <c r="B5955" s="33">
        <v>4</v>
      </c>
      <c r="C5955" s="16">
        <v>24.093541434669348</v>
      </c>
      <c r="D5955" s="16">
        <v>75.136292028640156</v>
      </c>
      <c r="E5955" s="2">
        <f t="shared" si="196"/>
        <v>13.819006402845446</v>
      </c>
      <c r="F5955" s="2">
        <f t="shared" si="197"/>
        <v>6.0205999132796242</v>
      </c>
    </row>
    <row r="5956" spans="2:6" x14ac:dyDescent="0.15">
      <c r="B5956" s="33">
        <v>4</v>
      </c>
      <c r="C5956" s="16">
        <v>24.093541434669348</v>
      </c>
      <c r="D5956" s="16">
        <v>75.428447892509382</v>
      </c>
      <c r="E5956" s="2">
        <f t="shared" si="196"/>
        <v>13.819006402845446</v>
      </c>
      <c r="F5956" s="2">
        <f t="shared" si="197"/>
        <v>6.0205999132796242</v>
      </c>
    </row>
    <row r="5957" spans="2:6" x14ac:dyDescent="0.15">
      <c r="B5957" s="33">
        <v>4</v>
      </c>
      <c r="C5957" s="16">
        <v>24.093541434669348</v>
      </c>
      <c r="D5957" s="16">
        <v>75.664571686288312</v>
      </c>
      <c r="E5957" s="2">
        <f t="shared" si="196"/>
        <v>13.819006402845446</v>
      </c>
      <c r="F5957" s="2">
        <f t="shared" si="197"/>
        <v>6.0205999132796242</v>
      </c>
    </row>
    <row r="5958" spans="2:6" x14ac:dyDescent="0.15">
      <c r="B5958" s="33">
        <v>4</v>
      </c>
      <c r="C5958" s="16">
        <v>24.093541434669348</v>
      </c>
      <c r="D5958" s="16">
        <v>75.079133083243136</v>
      </c>
      <c r="E5958" s="2">
        <f t="shared" si="196"/>
        <v>13.819006402845446</v>
      </c>
      <c r="F5958" s="2">
        <f t="shared" si="197"/>
        <v>6.0205999132796242</v>
      </c>
    </row>
    <row r="5959" spans="2:6" x14ac:dyDescent="0.15">
      <c r="B5959" s="33">
        <v>4</v>
      </c>
      <c r="C5959" s="16">
        <v>24.093541434669348</v>
      </c>
      <c r="D5959" s="16">
        <v>75.214872197994765</v>
      </c>
      <c r="E5959" s="2">
        <f t="shared" si="196"/>
        <v>13.819006402845446</v>
      </c>
      <c r="F5959" s="2">
        <f t="shared" si="197"/>
        <v>6.0205999132796242</v>
      </c>
    </row>
    <row r="5960" spans="2:6" x14ac:dyDescent="0.15">
      <c r="B5960" s="33">
        <v>4</v>
      </c>
      <c r="C5960" s="16">
        <v>24.093541434669348</v>
      </c>
      <c r="D5960" s="16">
        <v>75.123789109782166</v>
      </c>
      <c r="E5960" s="2">
        <f t="shared" si="196"/>
        <v>13.819006402845446</v>
      </c>
      <c r="F5960" s="2">
        <f t="shared" si="197"/>
        <v>6.0205999132796242</v>
      </c>
    </row>
    <row r="5961" spans="2:6" x14ac:dyDescent="0.15">
      <c r="B5961" s="33">
        <v>4</v>
      </c>
      <c r="C5961" s="16">
        <v>24.1</v>
      </c>
      <c r="D5961" s="16">
        <v>75.099180184540046</v>
      </c>
      <c r="E5961" s="2">
        <f t="shared" si="196"/>
        <v>13.820170425748683</v>
      </c>
      <c r="F5961" s="2">
        <f t="shared" si="197"/>
        <v>6.0205999132796242</v>
      </c>
    </row>
    <row r="5962" spans="2:6" x14ac:dyDescent="0.15">
      <c r="B5962" s="33">
        <v>4</v>
      </c>
      <c r="C5962" s="16">
        <v>24.1</v>
      </c>
      <c r="D5962" s="16">
        <v>75.65613412932565</v>
      </c>
      <c r="E5962" s="2">
        <f t="shared" ref="E5962:E6025" si="198">10*LOG10(C5962)</f>
        <v>13.820170425748683</v>
      </c>
      <c r="F5962" s="2">
        <f t="shared" ref="F5962:F6025" si="199">10*LOG10(B5962)</f>
        <v>6.0205999132796242</v>
      </c>
    </row>
    <row r="5963" spans="2:6" x14ac:dyDescent="0.15">
      <c r="B5963" s="33">
        <v>4</v>
      </c>
      <c r="C5963" s="16">
        <v>24.1</v>
      </c>
      <c r="D5963" s="16">
        <v>75.313282583847212</v>
      </c>
      <c r="E5963" s="2">
        <f t="shared" si="198"/>
        <v>13.820170425748683</v>
      </c>
      <c r="F5963" s="2">
        <f t="shared" si="199"/>
        <v>6.0205999132796242</v>
      </c>
    </row>
    <row r="5964" spans="2:6" x14ac:dyDescent="0.15">
      <c r="B5964" s="33">
        <v>4</v>
      </c>
      <c r="C5964" s="16">
        <v>24.1</v>
      </c>
      <c r="D5964" s="16">
        <v>75.781396803972569</v>
      </c>
      <c r="E5964" s="2">
        <f t="shared" si="198"/>
        <v>13.820170425748683</v>
      </c>
      <c r="F5964" s="2">
        <f t="shared" si="199"/>
        <v>6.0205999132796242</v>
      </c>
    </row>
    <row r="5965" spans="2:6" x14ac:dyDescent="0.15">
      <c r="B5965" s="33">
        <v>4</v>
      </c>
      <c r="C5965" s="16">
        <v>24.1</v>
      </c>
      <c r="D5965" s="16">
        <v>74.637113046866517</v>
      </c>
      <c r="E5965" s="2">
        <f t="shared" si="198"/>
        <v>13.820170425748683</v>
      </c>
      <c r="F5965" s="2">
        <f t="shared" si="199"/>
        <v>6.0205999132796242</v>
      </c>
    </row>
    <row r="5966" spans="2:6" x14ac:dyDescent="0.15">
      <c r="B5966" s="33">
        <v>4</v>
      </c>
      <c r="C5966" s="16">
        <v>24.103077640640443</v>
      </c>
      <c r="D5966" s="16">
        <v>75.244699116326927</v>
      </c>
      <c r="E5966" s="2">
        <f t="shared" si="198"/>
        <v>13.820724997122406</v>
      </c>
      <c r="F5966" s="2">
        <f t="shared" si="199"/>
        <v>6.0205999132796242</v>
      </c>
    </row>
    <row r="5967" spans="2:6" x14ac:dyDescent="0.15">
      <c r="B5967" s="33">
        <v>4</v>
      </c>
      <c r="C5967" s="16">
        <v>24.103077640640443</v>
      </c>
      <c r="D5967" s="16">
        <v>75.554662100265887</v>
      </c>
      <c r="E5967" s="2">
        <f t="shared" si="198"/>
        <v>13.820724997122406</v>
      </c>
      <c r="F5967" s="2">
        <f t="shared" si="199"/>
        <v>6.0205999132796242</v>
      </c>
    </row>
    <row r="5968" spans="2:6" x14ac:dyDescent="0.15">
      <c r="B5968" s="33">
        <v>4</v>
      </c>
      <c r="C5968" s="16">
        <v>24.103077640640443</v>
      </c>
      <c r="D5968" s="16">
        <v>75.205832157056477</v>
      </c>
      <c r="E5968" s="2">
        <f t="shared" si="198"/>
        <v>13.820724997122406</v>
      </c>
      <c r="F5968" s="2">
        <f t="shared" si="199"/>
        <v>6.0205999132796242</v>
      </c>
    </row>
    <row r="5969" spans="2:6" x14ac:dyDescent="0.15">
      <c r="B5969" s="33">
        <v>4</v>
      </c>
      <c r="C5969" s="16">
        <v>24.103077640640443</v>
      </c>
      <c r="D5969" s="16">
        <v>75.806725262718572</v>
      </c>
      <c r="E5969" s="2">
        <f t="shared" si="198"/>
        <v>13.820724997122406</v>
      </c>
      <c r="F5969" s="2">
        <f t="shared" si="199"/>
        <v>6.0205999132796242</v>
      </c>
    </row>
    <row r="5970" spans="2:6" x14ac:dyDescent="0.15">
      <c r="B5970" s="33">
        <v>4</v>
      </c>
      <c r="C5970" s="16">
        <v>24.103077640640443</v>
      </c>
      <c r="D5970" s="16">
        <v>75.062152168782916</v>
      </c>
      <c r="E5970" s="2">
        <f t="shared" si="198"/>
        <v>13.820724997122406</v>
      </c>
      <c r="F5970" s="2">
        <f t="shared" si="199"/>
        <v>6.0205999132796242</v>
      </c>
    </row>
    <row r="5971" spans="2:6" x14ac:dyDescent="0.15">
      <c r="B5971" s="33">
        <v>4</v>
      </c>
      <c r="C5971" s="16">
        <v>24.11180339887499</v>
      </c>
      <c r="D5971" s="16">
        <v>75.282380424726639</v>
      </c>
      <c r="E5971" s="2">
        <f t="shared" si="198"/>
        <v>13.822296938652222</v>
      </c>
      <c r="F5971" s="2">
        <f t="shared" si="199"/>
        <v>6.0205999132796242</v>
      </c>
    </row>
    <row r="5972" spans="2:6" x14ac:dyDescent="0.15">
      <c r="B5972" s="33">
        <v>4</v>
      </c>
      <c r="C5972" s="16">
        <v>25</v>
      </c>
      <c r="D5972" s="16">
        <v>76.220877316757324</v>
      </c>
      <c r="E5972" s="2">
        <f t="shared" si="198"/>
        <v>13.979400086720377</v>
      </c>
      <c r="F5972" s="2">
        <f t="shared" si="199"/>
        <v>6.0205999132796242</v>
      </c>
    </row>
    <row r="5973" spans="2:6" x14ac:dyDescent="0.15">
      <c r="B5973" s="33">
        <v>4</v>
      </c>
      <c r="C5973" s="16">
        <v>25.024999999999999</v>
      </c>
      <c r="D5973" s="16">
        <v>76.205454178631967</v>
      </c>
      <c r="E5973" s="2">
        <f t="shared" si="198"/>
        <v>13.983740861513564</v>
      </c>
      <c r="F5973" s="2">
        <f t="shared" si="199"/>
        <v>6.0205999132796242</v>
      </c>
    </row>
    <row r="5974" spans="2:6" x14ac:dyDescent="0.15">
      <c r="B5974" s="33">
        <v>4</v>
      </c>
      <c r="C5974" s="16">
        <v>25.024999999999999</v>
      </c>
      <c r="D5974" s="16">
        <v>76.098503084816898</v>
      </c>
      <c r="E5974" s="2">
        <f t="shared" si="198"/>
        <v>13.983740861513564</v>
      </c>
      <c r="F5974" s="2">
        <f t="shared" si="199"/>
        <v>6.0205999132796242</v>
      </c>
    </row>
    <row r="5975" spans="2:6" x14ac:dyDescent="0.15">
      <c r="B5975" s="33">
        <v>4</v>
      </c>
      <c r="C5975" s="16">
        <v>25.024999999999999</v>
      </c>
      <c r="D5975" s="16">
        <v>75.857193717965345</v>
      </c>
      <c r="E5975" s="2">
        <f t="shared" si="198"/>
        <v>13.983740861513564</v>
      </c>
      <c r="F5975" s="2">
        <f t="shared" si="199"/>
        <v>6.0205999132796242</v>
      </c>
    </row>
    <row r="5976" spans="2:6" x14ac:dyDescent="0.15">
      <c r="B5976" s="33">
        <v>4</v>
      </c>
      <c r="C5976" s="16">
        <v>25.024999999999999</v>
      </c>
      <c r="D5976" s="16">
        <v>76.209894728509767</v>
      </c>
      <c r="E5976" s="2">
        <f t="shared" si="198"/>
        <v>13.983740861513564</v>
      </c>
      <c r="F5976" s="2">
        <f t="shared" si="199"/>
        <v>6.0205999132796242</v>
      </c>
    </row>
    <row r="5977" spans="2:6" x14ac:dyDescent="0.15">
      <c r="B5977" s="33">
        <v>4</v>
      </c>
      <c r="C5977" s="16">
        <v>25.024999999999999</v>
      </c>
      <c r="D5977" s="16">
        <v>76.178029953285517</v>
      </c>
      <c r="E5977" s="2">
        <f t="shared" si="198"/>
        <v>13.983740861513564</v>
      </c>
      <c r="F5977" s="2">
        <f t="shared" si="199"/>
        <v>6.0205999132796242</v>
      </c>
    </row>
    <row r="5978" spans="2:6" x14ac:dyDescent="0.15">
      <c r="B5978" s="33">
        <v>4</v>
      </c>
      <c r="C5978" s="16">
        <v>25.035355339059329</v>
      </c>
      <c r="D5978" s="16">
        <v>75.998533668455082</v>
      </c>
      <c r="E5978" s="2">
        <f t="shared" si="198"/>
        <v>13.985537599329501</v>
      </c>
      <c r="F5978" s="2">
        <f t="shared" si="199"/>
        <v>6.0205999132796242</v>
      </c>
    </row>
    <row r="5979" spans="2:6" x14ac:dyDescent="0.15">
      <c r="B5979" s="33">
        <v>4</v>
      </c>
      <c r="C5979" s="16">
        <v>25.035355339059329</v>
      </c>
      <c r="D5979" s="16">
        <v>75.903034260303798</v>
      </c>
      <c r="E5979" s="2">
        <f t="shared" si="198"/>
        <v>13.985537599329501</v>
      </c>
      <c r="F5979" s="2">
        <f t="shared" si="199"/>
        <v>6.0205999132796242</v>
      </c>
    </row>
    <row r="5980" spans="2:6" x14ac:dyDescent="0.15">
      <c r="B5980" s="33">
        <v>4</v>
      </c>
      <c r="C5980" s="16">
        <v>25.035355339059329</v>
      </c>
      <c r="D5980" s="16">
        <v>76.116758750205378</v>
      </c>
      <c r="E5980" s="2">
        <f t="shared" si="198"/>
        <v>13.985537599329501</v>
      </c>
      <c r="F5980" s="2">
        <f t="shared" si="199"/>
        <v>6.0205999132796242</v>
      </c>
    </row>
    <row r="5981" spans="2:6" x14ac:dyDescent="0.15">
      <c r="B5981" s="33">
        <v>4</v>
      </c>
      <c r="C5981" s="16">
        <v>25.035355339059329</v>
      </c>
      <c r="D5981" s="16">
        <v>76.074510090116732</v>
      </c>
      <c r="E5981" s="2">
        <f t="shared" si="198"/>
        <v>13.985537599329501</v>
      </c>
      <c r="F5981" s="2">
        <f t="shared" si="199"/>
        <v>6.0205999132796242</v>
      </c>
    </row>
    <row r="5982" spans="2:6" x14ac:dyDescent="0.15">
      <c r="B5982" s="33">
        <v>4</v>
      </c>
      <c r="C5982" s="16">
        <v>25.035355339059329</v>
      </c>
      <c r="D5982" s="16">
        <v>76.178120563080313</v>
      </c>
      <c r="E5982" s="2">
        <f t="shared" si="198"/>
        <v>13.985537599329501</v>
      </c>
      <c r="F5982" s="2">
        <f t="shared" si="199"/>
        <v>6.0205999132796242</v>
      </c>
    </row>
    <row r="5983" spans="2:6" x14ac:dyDescent="0.15">
      <c r="B5983" s="33">
        <v>4</v>
      </c>
      <c r="C5983" s="16">
        <v>25.035355339059329</v>
      </c>
      <c r="D5983" s="16">
        <v>76.42089227400146</v>
      </c>
      <c r="E5983" s="2">
        <f t="shared" si="198"/>
        <v>13.985537599329501</v>
      </c>
      <c r="F5983" s="2">
        <f t="shared" si="199"/>
        <v>6.0205999132796242</v>
      </c>
    </row>
    <row r="5984" spans="2:6" x14ac:dyDescent="0.15">
      <c r="B5984" s="33">
        <v>4</v>
      </c>
      <c r="C5984" s="16">
        <v>25.035355339059329</v>
      </c>
      <c r="D5984" s="16">
        <v>76.401465103833957</v>
      </c>
      <c r="E5984" s="2">
        <f t="shared" si="198"/>
        <v>13.985537599329501</v>
      </c>
      <c r="F5984" s="2">
        <f t="shared" si="199"/>
        <v>6.0205999132796242</v>
      </c>
    </row>
    <row r="5985" spans="2:6" x14ac:dyDescent="0.15">
      <c r="B5985" s="33">
        <v>4</v>
      </c>
      <c r="C5985" s="16">
        <v>25.035355339059329</v>
      </c>
      <c r="D5985" s="16">
        <v>76.139681685970942</v>
      </c>
      <c r="E5985" s="2">
        <f t="shared" si="198"/>
        <v>13.985537599329501</v>
      </c>
      <c r="F5985" s="2">
        <f t="shared" si="199"/>
        <v>6.0205999132796242</v>
      </c>
    </row>
    <row r="5986" spans="2:6" x14ac:dyDescent="0.15">
      <c r="B5986" s="33">
        <v>4</v>
      </c>
      <c r="C5986" s="16">
        <v>25.035355339059329</v>
      </c>
      <c r="D5986" s="16">
        <v>76.092341625750976</v>
      </c>
      <c r="E5986" s="2">
        <f t="shared" si="198"/>
        <v>13.985537599329501</v>
      </c>
      <c r="F5986" s="2">
        <f t="shared" si="199"/>
        <v>6.0205999132796242</v>
      </c>
    </row>
    <row r="5987" spans="2:6" x14ac:dyDescent="0.15">
      <c r="B5987" s="33">
        <v>4</v>
      </c>
      <c r="C5987" s="16">
        <v>25.035355339059329</v>
      </c>
      <c r="D5987" s="16">
        <v>76.021666373918308</v>
      </c>
      <c r="E5987" s="2">
        <f t="shared" si="198"/>
        <v>13.985537599329501</v>
      </c>
      <c r="F5987" s="2">
        <f t="shared" si="199"/>
        <v>6.0205999132796242</v>
      </c>
    </row>
    <row r="5988" spans="2:6" x14ac:dyDescent="0.15">
      <c r="B5988" s="33">
        <v>4</v>
      </c>
      <c r="C5988" s="16">
        <v>25.043301270189222</v>
      </c>
      <c r="D5988" s="16">
        <v>76.019320371292253</v>
      </c>
      <c r="E5988" s="2">
        <f t="shared" si="198"/>
        <v>13.986915780896624</v>
      </c>
      <c r="F5988" s="2">
        <f t="shared" si="199"/>
        <v>6.0205999132796242</v>
      </c>
    </row>
    <row r="5989" spans="2:6" x14ac:dyDescent="0.15">
      <c r="B5989" s="33">
        <v>4</v>
      </c>
      <c r="C5989" s="16">
        <v>25.043301270189222</v>
      </c>
      <c r="D5989" s="16">
        <v>76.295260841150366</v>
      </c>
      <c r="E5989" s="2">
        <f t="shared" si="198"/>
        <v>13.986915780896624</v>
      </c>
      <c r="F5989" s="2">
        <f t="shared" si="199"/>
        <v>6.0205999132796242</v>
      </c>
    </row>
    <row r="5990" spans="2:6" x14ac:dyDescent="0.15">
      <c r="B5990" s="33">
        <v>4</v>
      </c>
      <c r="C5990" s="16">
        <v>25.043301270189222</v>
      </c>
      <c r="D5990" s="16">
        <v>76.310544724508048</v>
      </c>
      <c r="E5990" s="2">
        <f t="shared" si="198"/>
        <v>13.986915780896624</v>
      </c>
      <c r="F5990" s="2">
        <f t="shared" si="199"/>
        <v>6.0205999132796242</v>
      </c>
    </row>
    <row r="5991" spans="2:6" x14ac:dyDescent="0.15">
      <c r="B5991" s="33">
        <v>4</v>
      </c>
      <c r="C5991" s="16">
        <v>25.043301270189222</v>
      </c>
      <c r="D5991" s="16">
        <v>76.053892196170992</v>
      </c>
      <c r="E5991" s="2">
        <f t="shared" si="198"/>
        <v>13.986915780896624</v>
      </c>
      <c r="F5991" s="2">
        <f t="shared" si="199"/>
        <v>6.0205999132796242</v>
      </c>
    </row>
    <row r="5992" spans="2:6" x14ac:dyDescent="0.15">
      <c r="B5992" s="33">
        <v>4</v>
      </c>
      <c r="C5992" s="16">
        <v>25.043301270189222</v>
      </c>
      <c r="D5992" s="16">
        <v>76.296617914465969</v>
      </c>
      <c r="E5992" s="2">
        <f t="shared" si="198"/>
        <v>13.986915780896624</v>
      </c>
      <c r="F5992" s="2">
        <f t="shared" si="199"/>
        <v>6.0205999132796242</v>
      </c>
    </row>
    <row r="5993" spans="2:6" x14ac:dyDescent="0.15">
      <c r="B5993" s="33">
        <v>4</v>
      </c>
      <c r="C5993" s="16">
        <v>25.043301270189222</v>
      </c>
      <c r="D5993" s="16">
        <v>76.14063860649884</v>
      </c>
      <c r="E5993" s="2">
        <f t="shared" si="198"/>
        <v>13.986915780896624</v>
      </c>
      <c r="F5993" s="2">
        <f t="shared" si="199"/>
        <v>6.0205999132796242</v>
      </c>
    </row>
    <row r="5994" spans="2:6" x14ac:dyDescent="0.15">
      <c r="B5994" s="33">
        <v>4</v>
      </c>
      <c r="C5994" s="16">
        <v>25.043301270189222</v>
      </c>
      <c r="D5994" s="16">
        <v>76.15051836303175</v>
      </c>
      <c r="E5994" s="2">
        <f t="shared" si="198"/>
        <v>13.986915780896624</v>
      </c>
      <c r="F5994" s="2">
        <f t="shared" si="199"/>
        <v>6.0205999132796242</v>
      </c>
    </row>
    <row r="5995" spans="2:6" x14ac:dyDescent="0.15">
      <c r="B5995" s="33">
        <v>4</v>
      </c>
      <c r="C5995" s="16">
        <v>25.043301270189222</v>
      </c>
      <c r="D5995" s="16">
        <v>76.32005962475165</v>
      </c>
      <c r="E5995" s="2">
        <f t="shared" si="198"/>
        <v>13.986915780896624</v>
      </c>
      <c r="F5995" s="2">
        <f t="shared" si="199"/>
        <v>6.0205999132796242</v>
      </c>
    </row>
    <row r="5996" spans="2:6" x14ac:dyDescent="0.15">
      <c r="B5996" s="33">
        <v>4</v>
      </c>
      <c r="C5996" s="16">
        <v>25.043301270189222</v>
      </c>
      <c r="D5996" s="16">
        <v>76.047075139780219</v>
      </c>
      <c r="E5996" s="2">
        <f t="shared" si="198"/>
        <v>13.986915780896624</v>
      </c>
      <c r="F5996" s="2">
        <f t="shared" si="199"/>
        <v>6.0205999132796242</v>
      </c>
    </row>
    <row r="5997" spans="2:6" x14ac:dyDescent="0.15">
      <c r="B5997" s="33">
        <v>4</v>
      </c>
      <c r="C5997" s="16">
        <v>25.043301270189222</v>
      </c>
      <c r="D5997" s="16">
        <v>75.799777879631534</v>
      </c>
      <c r="E5997" s="2">
        <f t="shared" si="198"/>
        <v>13.986915780896624</v>
      </c>
      <c r="F5997" s="2">
        <f t="shared" si="199"/>
        <v>6.0205999132796242</v>
      </c>
    </row>
    <row r="5998" spans="2:6" x14ac:dyDescent="0.15">
      <c r="B5998" s="33">
        <v>4</v>
      </c>
      <c r="C5998" s="16">
        <v>25.05</v>
      </c>
      <c r="D5998" s="16">
        <v>76.069771115862963</v>
      </c>
      <c r="E5998" s="2">
        <f t="shared" si="198"/>
        <v>13.988077302032645</v>
      </c>
      <c r="F5998" s="2">
        <f t="shared" si="199"/>
        <v>6.0205999132796242</v>
      </c>
    </row>
    <row r="5999" spans="2:6" x14ac:dyDescent="0.15">
      <c r="B5999" s="33">
        <v>4</v>
      </c>
      <c r="C5999" s="16">
        <v>25.05</v>
      </c>
      <c r="D5999" s="16">
        <v>76.147963009420593</v>
      </c>
      <c r="E5999" s="2">
        <f t="shared" si="198"/>
        <v>13.988077302032645</v>
      </c>
      <c r="F5999" s="2">
        <f t="shared" si="199"/>
        <v>6.0205999132796242</v>
      </c>
    </row>
    <row r="6000" spans="2:6" x14ac:dyDescent="0.15">
      <c r="B6000" s="33">
        <v>4</v>
      </c>
      <c r="C6000" s="16">
        <v>25.05</v>
      </c>
      <c r="D6000" s="16">
        <v>75.931156408480405</v>
      </c>
      <c r="E6000" s="2">
        <f t="shared" si="198"/>
        <v>13.988077302032645</v>
      </c>
      <c r="F6000" s="2">
        <f t="shared" si="199"/>
        <v>6.0205999132796242</v>
      </c>
    </row>
    <row r="6001" spans="2:6" x14ac:dyDescent="0.15">
      <c r="B6001" s="33">
        <v>4</v>
      </c>
      <c r="C6001" s="16">
        <v>25.05</v>
      </c>
      <c r="D6001" s="16">
        <v>76.131092483659728</v>
      </c>
      <c r="E6001" s="2">
        <f t="shared" si="198"/>
        <v>13.988077302032645</v>
      </c>
      <c r="F6001" s="2">
        <f t="shared" si="199"/>
        <v>6.0205999132796242</v>
      </c>
    </row>
    <row r="6002" spans="2:6" x14ac:dyDescent="0.15">
      <c r="B6002" s="33">
        <v>4</v>
      </c>
      <c r="C6002" s="16">
        <v>25.05</v>
      </c>
      <c r="D6002" s="16">
        <v>76.399017858202399</v>
      </c>
      <c r="E6002" s="2">
        <f t="shared" si="198"/>
        <v>13.988077302032645</v>
      </c>
      <c r="F6002" s="2">
        <f t="shared" si="199"/>
        <v>6.0205999132796242</v>
      </c>
    </row>
    <row r="6003" spans="2:6" x14ac:dyDescent="0.15">
      <c r="B6003" s="33">
        <v>4</v>
      </c>
      <c r="C6003" s="16">
        <v>25.05</v>
      </c>
      <c r="D6003" s="16">
        <v>75.952247449364094</v>
      </c>
      <c r="E6003" s="2">
        <f t="shared" si="198"/>
        <v>13.988077302032645</v>
      </c>
      <c r="F6003" s="2">
        <f t="shared" si="199"/>
        <v>6.0205999132796242</v>
      </c>
    </row>
    <row r="6004" spans="2:6" x14ac:dyDescent="0.15">
      <c r="B6004" s="33">
        <v>4</v>
      </c>
      <c r="C6004" s="16">
        <v>25.05</v>
      </c>
      <c r="D6004" s="16">
        <v>76.284056248560802</v>
      </c>
      <c r="E6004" s="2">
        <f t="shared" si="198"/>
        <v>13.988077302032645</v>
      </c>
      <c r="F6004" s="2">
        <f t="shared" si="199"/>
        <v>6.0205999132796242</v>
      </c>
    </row>
    <row r="6005" spans="2:6" x14ac:dyDescent="0.15">
      <c r="B6005" s="33">
        <v>4</v>
      </c>
      <c r="C6005" s="16">
        <v>25.05</v>
      </c>
      <c r="D6005" s="16">
        <v>76.283196114079232</v>
      </c>
      <c r="E6005" s="2">
        <f t="shared" si="198"/>
        <v>13.988077302032645</v>
      </c>
      <c r="F6005" s="2">
        <f t="shared" si="199"/>
        <v>6.0205999132796242</v>
      </c>
    </row>
    <row r="6006" spans="2:6" x14ac:dyDescent="0.15">
      <c r="B6006" s="33">
        <v>4</v>
      </c>
      <c r="C6006" s="16">
        <v>25.05</v>
      </c>
      <c r="D6006" s="16">
        <v>76.162560029554399</v>
      </c>
      <c r="E6006" s="2">
        <f t="shared" si="198"/>
        <v>13.988077302032645</v>
      </c>
      <c r="F6006" s="2">
        <f t="shared" si="199"/>
        <v>6.0205999132796242</v>
      </c>
    </row>
    <row r="6007" spans="2:6" x14ac:dyDescent="0.15">
      <c r="B6007" s="33">
        <v>4</v>
      </c>
      <c r="C6007" s="16">
        <v>25.05</v>
      </c>
      <c r="D6007" s="16">
        <v>76.112445490791998</v>
      </c>
      <c r="E6007" s="2">
        <f t="shared" si="198"/>
        <v>13.988077302032645</v>
      </c>
      <c r="F6007" s="2">
        <f t="shared" si="199"/>
        <v>6.0205999132796242</v>
      </c>
    </row>
    <row r="6008" spans="2:6" x14ac:dyDescent="0.15">
      <c r="B6008" s="33">
        <v>4</v>
      </c>
      <c r="C6008" s="16">
        <v>25.055901699437495</v>
      </c>
      <c r="D6008" s="16">
        <v>75.633764068690652</v>
      </c>
      <c r="E6008" s="2">
        <f t="shared" si="198"/>
        <v>13.989100365354322</v>
      </c>
      <c r="F6008" s="2">
        <f t="shared" si="199"/>
        <v>6.0205999132796242</v>
      </c>
    </row>
    <row r="6009" spans="2:6" x14ac:dyDescent="0.15">
      <c r="B6009" s="33">
        <v>4</v>
      </c>
      <c r="C6009" s="16">
        <v>25.055901699437495</v>
      </c>
      <c r="D6009" s="16">
        <v>75.884965838941184</v>
      </c>
      <c r="E6009" s="2">
        <f t="shared" si="198"/>
        <v>13.989100365354322</v>
      </c>
      <c r="F6009" s="2">
        <f t="shared" si="199"/>
        <v>6.0205999132796242</v>
      </c>
    </row>
    <row r="6010" spans="2:6" x14ac:dyDescent="0.15">
      <c r="B6010" s="33">
        <v>4</v>
      </c>
      <c r="C6010" s="16">
        <v>25.055901699437495</v>
      </c>
      <c r="D6010" s="16">
        <v>75.745050907629704</v>
      </c>
      <c r="E6010" s="2">
        <f t="shared" si="198"/>
        <v>13.989100365354322</v>
      </c>
      <c r="F6010" s="2">
        <f t="shared" si="199"/>
        <v>6.0205999132796242</v>
      </c>
    </row>
    <row r="6011" spans="2:6" x14ac:dyDescent="0.15">
      <c r="B6011" s="33">
        <v>4</v>
      </c>
      <c r="C6011" s="16">
        <v>25.055901699437495</v>
      </c>
      <c r="D6011" s="16">
        <v>76.357045823386159</v>
      </c>
      <c r="E6011" s="2">
        <f t="shared" si="198"/>
        <v>13.989100365354322</v>
      </c>
      <c r="F6011" s="2">
        <f t="shared" si="199"/>
        <v>6.0205999132796242</v>
      </c>
    </row>
    <row r="6012" spans="2:6" x14ac:dyDescent="0.15">
      <c r="B6012" s="33">
        <v>4</v>
      </c>
      <c r="C6012" s="16">
        <v>25.055901699437495</v>
      </c>
      <c r="D6012" s="16">
        <v>76.104986045219007</v>
      </c>
      <c r="E6012" s="2">
        <f t="shared" si="198"/>
        <v>13.989100365354322</v>
      </c>
      <c r="F6012" s="2">
        <f t="shared" si="199"/>
        <v>6.0205999132796242</v>
      </c>
    </row>
    <row r="6013" spans="2:6" x14ac:dyDescent="0.15">
      <c r="B6013" s="33">
        <v>4</v>
      </c>
      <c r="C6013" s="16">
        <v>25.055901699437495</v>
      </c>
      <c r="D6013" s="16">
        <v>76.215382580344695</v>
      </c>
      <c r="E6013" s="2">
        <f t="shared" si="198"/>
        <v>13.989100365354322</v>
      </c>
      <c r="F6013" s="2">
        <f t="shared" si="199"/>
        <v>6.0205999132796242</v>
      </c>
    </row>
    <row r="6014" spans="2:6" x14ac:dyDescent="0.15">
      <c r="B6014" s="33">
        <v>4</v>
      </c>
      <c r="C6014" s="16">
        <v>25.055901699437495</v>
      </c>
      <c r="D6014" s="16">
        <v>76.225467110392088</v>
      </c>
      <c r="E6014" s="2">
        <f t="shared" si="198"/>
        <v>13.989100365354322</v>
      </c>
      <c r="F6014" s="2">
        <f t="shared" si="199"/>
        <v>6.0205999132796242</v>
      </c>
    </row>
    <row r="6015" spans="2:6" x14ac:dyDescent="0.15">
      <c r="B6015" s="33">
        <v>4</v>
      </c>
      <c r="C6015" s="16">
        <v>25.055901699437495</v>
      </c>
      <c r="D6015" s="16">
        <v>76.156621090554111</v>
      </c>
      <c r="E6015" s="2">
        <f t="shared" si="198"/>
        <v>13.989100365354322</v>
      </c>
      <c r="F6015" s="2">
        <f t="shared" si="199"/>
        <v>6.0205999132796242</v>
      </c>
    </row>
    <row r="6016" spans="2:6" x14ac:dyDescent="0.15">
      <c r="B6016" s="33">
        <v>4</v>
      </c>
      <c r="C6016" s="16">
        <v>25.055901699437495</v>
      </c>
      <c r="D6016" s="16">
        <v>76.15290035555941</v>
      </c>
      <c r="E6016" s="2">
        <f t="shared" si="198"/>
        <v>13.989100365354322</v>
      </c>
      <c r="F6016" s="2">
        <f t="shared" si="199"/>
        <v>6.0205999132796242</v>
      </c>
    </row>
    <row r="6017" spans="2:6" x14ac:dyDescent="0.15">
      <c r="B6017" s="33">
        <v>4</v>
      </c>
      <c r="C6017" s="16">
        <v>25.055901699437495</v>
      </c>
      <c r="D6017" s="16">
        <v>76.827319606473196</v>
      </c>
      <c r="E6017" s="2">
        <f t="shared" si="198"/>
        <v>13.989100365354322</v>
      </c>
      <c r="F6017" s="2">
        <f t="shared" si="199"/>
        <v>6.0205999132796242</v>
      </c>
    </row>
    <row r="6018" spans="2:6" x14ac:dyDescent="0.15">
      <c r="B6018" s="33">
        <v>4</v>
      </c>
      <c r="C6018" s="16">
        <v>25.055901699437495</v>
      </c>
      <c r="D6018" s="16">
        <v>76.124387186320945</v>
      </c>
      <c r="E6018" s="2">
        <f t="shared" si="198"/>
        <v>13.989100365354322</v>
      </c>
      <c r="F6018" s="2">
        <f t="shared" si="199"/>
        <v>6.0205999132796242</v>
      </c>
    </row>
    <row r="6019" spans="2:6" x14ac:dyDescent="0.15">
      <c r="B6019" s="33">
        <v>4</v>
      </c>
      <c r="C6019" s="16">
        <v>25.055901699437495</v>
      </c>
      <c r="D6019" s="16">
        <v>76.326381288749957</v>
      </c>
      <c r="E6019" s="2">
        <f t="shared" si="198"/>
        <v>13.989100365354322</v>
      </c>
      <c r="F6019" s="2">
        <f t="shared" si="199"/>
        <v>6.0205999132796242</v>
      </c>
    </row>
    <row r="6020" spans="2:6" x14ac:dyDescent="0.15">
      <c r="B6020" s="33">
        <v>4</v>
      </c>
      <c r="C6020" s="16">
        <v>25.055901699437495</v>
      </c>
      <c r="D6020" s="16">
        <v>76.37792014939474</v>
      </c>
      <c r="E6020" s="2">
        <f t="shared" si="198"/>
        <v>13.989100365354322</v>
      </c>
      <c r="F6020" s="2">
        <f t="shared" si="199"/>
        <v>6.0205999132796242</v>
      </c>
    </row>
    <row r="6021" spans="2:6" x14ac:dyDescent="0.15">
      <c r="B6021" s="33">
        <v>4</v>
      </c>
      <c r="C6021" s="16">
        <v>25.055901699437495</v>
      </c>
      <c r="D6021" s="16">
        <v>76.071163182870393</v>
      </c>
      <c r="E6021" s="2">
        <f t="shared" si="198"/>
        <v>13.989100365354322</v>
      </c>
      <c r="F6021" s="2">
        <f t="shared" si="199"/>
        <v>6.0205999132796242</v>
      </c>
    </row>
    <row r="6022" spans="2:6" x14ac:dyDescent="0.15">
      <c r="B6022" s="33">
        <v>4</v>
      </c>
      <c r="C6022" s="16">
        <v>25.055901699437495</v>
      </c>
      <c r="D6022" s="16">
        <v>76.110822138795413</v>
      </c>
      <c r="E6022" s="2">
        <f t="shared" si="198"/>
        <v>13.989100365354322</v>
      </c>
      <c r="F6022" s="2">
        <f t="shared" si="199"/>
        <v>6.0205999132796242</v>
      </c>
    </row>
    <row r="6023" spans="2:6" x14ac:dyDescent="0.15">
      <c r="B6023" s="33">
        <v>4</v>
      </c>
      <c r="C6023" s="16">
        <v>25.055901699437495</v>
      </c>
      <c r="D6023" s="16">
        <v>76.023847192689004</v>
      </c>
      <c r="E6023" s="2">
        <f t="shared" si="198"/>
        <v>13.989100365354322</v>
      </c>
      <c r="F6023" s="2">
        <f t="shared" si="199"/>
        <v>6.0205999132796242</v>
      </c>
    </row>
    <row r="6024" spans="2:6" x14ac:dyDescent="0.15">
      <c r="B6024" s="33">
        <v>4</v>
      </c>
      <c r="C6024" s="16">
        <v>25.055901699437495</v>
      </c>
      <c r="D6024" s="16">
        <v>75.902823832701188</v>
      </c>
      <c r="E6024" s="2">
        <f t="shared" si="198"/>
        <v>13.989100365354322</v>
      </c>
      <c r="F6024" s="2">
        <f t="shared" si="199"/>
        <v>6.0205999132796242</v>
      </c>
    </row>
    <row r="6025" spans="2:6" x14ac:dyDescent="0.15">
      <c r="B6025" s="33">
        <v>4</v>
      </c>
      <c r="C6025" s="16">
        <v>25.055901699437495</v>
      </c>
      <c r="D6025" s="16">
        <v>75.873331860575973</v>
      </c>
      <c r="E6025" s="2">
        <f t="shared" si="198"/>
        <v>13.989100365354322</v>
      </c>
      <c r="F6025" s="2">
        <f t="shared" si="199"/>
        <v>6.0205999132796242</v>
      </c>
    </row>
    <row r="6026" spans="2:6" x14ac:dyDescent="0.15">
      <c r="B6026" s="33">
        <v>4</v>
      </c>
      <c r="C6026" s="16">
        <v>25.055901699437495</v>
      </c>
      <c r="D6026" s="16">
        <v>76.151804797759169</v>
      </c>
      <c r="E6026" s="2">
        <f t="shared" ref="E6026:E6089" si="200">10*LOG10(C6026)</f>
        <v>13.989100365354322</v>
      </c>
      <c r="F6026" s="2">
        <f t="shared" ref="F6026:F6089" si="201">10*LOG10(B6026)</f>
        <v>6.0205999132796242</v>
      </c>
    </row>
    <row r="6027" spans="2:6" x14ac:dyDescent="0.15">
      <c r="B6027" s="33">
        <v>4</v>
      </c>
      <c r="C6027" s="16">
        <v>25.055901699437495</v>
      </c>
      <c r="D6027" s="16">
        <v>76.267208342037975</v>
      </c>
      <c r="E6027" s="2">
        <f t="shared" si="200"/>
        <v>13.989100365354322</v>
      </c>
      <c r="F6027" s="2">
        <f t="shared" si="201"/>
        <v>6.0205999132796242</v>
      </c>
    </row>
    <row r="6028" spans="2:6" x14ac:dyDescent="0.15">
      <c r="B6028" s="33">
        <v>4</v>
      </c>
      <c r="C6028" s="16">
        <v>25.055901699437495</v>
      </c>
      <c r="D6028" s="16">
        <v>76.484481098496758</v>
      </c>
      <c r="E6028" s="2">
        <f t="shared" si="200"/>
        <v>13.989100365354322</v>
      </c>
      <c r="F6028" s="2">
        <f t="shared" si="201"/>
        <v>6.0205999132796242</v>
      </c>
    </row>
    <row r="6029" spans="2:6" x14ac:dyDescent="0.15">
      <c r="B6029" s="33">
        <v>4</v>
      </c>
      <c r="C6029" s="16">
        <v>25.061237243569579</v>
      </c>
      <c r="D6029" s="16">
        <v>75.962291477449028</v>
      </c>
      <c r="E6029" s="2">
        <f t="shared" si="200"/>
        <v>13.9900250779106</v>
      </c>
      <c r="F6029" s="2">
        <f t="shared" si="201"/>
        <v>6.0205999132796242</v>
      </c>
    </row>
    <row r="6030" spans="2:6" x14ac:dyDescent="0.15">
      <c r="B6030" s="33">
        <v>4</v>
      </c>
      <c r="C6030" s="16">
        <v>25.061237243569579</v>
      </c>
      <c r="D6030" s="16">
        <v>75.983643538754592</v>
      </c>
      <c r="E6030" s="2">
        <f t="shared" si="200"/>
        <v>13.9900250779106</v>
      </c>
      <c r="F6030" s="2">
        <f t="shared" si="201"/>
        <v>6.0205999132796242</v>
      </c>
    </row>
    <row r="6031" spans="2:6" x14ac:dyDescent="0.15">
      <c r="B6031" s="33">
        <v>4</v>
      </c>
      <c r="C6031" s="16">
        <v>25.061237243569579</v>
      </c>
      <c r="D6031" s="16">
        <v>76.474504151514097</v>
      </c>
      <c r="E6031" s="2">
        <f t="shared" si="200"/>
        <v>13.9900250779106</v>
      </c>
      <c r="F6031" s="2">
        <f t="shared" si="201"/>
        <v>6.0205999132796242</v>
      </c>
    </row>
    <row r="6032" spans="2:6" x14ac:dyDescent="0.15">
      <c r="B6032" s="33">
        <v>4</v>
      </c>
      <c r="C6032" s="16">
        <v>25.061237243569579</v>
      </c>
      <c r="D6032" s="16">
        <v>76.554602346256729</v>
      </c>
      <c r="E6032" s="2">
        <f t="shared" si="200"/>
        <v>13.9900250779106</v>
      </c>
      <c r="F6032" s="2">
        <f t="shared" si="201"/>
        <v>6.0205999132796242</v>
      </c>
    </row>
    <row r="6033" spans="2:6" x14ac:dyDescent="0.15">
      <c r="B6033" s="33">
        <v>4</v>
      </c>
      <c r="C6033" s="16">
        <v>25.061237243569579</v>
      </c>
      <c r="D6033" s="16">
        <v>76.259635906642814</v>
      </c>
      <c r="E6033" s="2">
        <f t="shared" si="200"/>
        <v>13.9900250779106</v>
      </c>
      <c r="F6033" s="2">
        <f t="shared" si="201"/>
        <v>6.0205999132796242</v>
      </c>
    </row>
    <row r="6034" spans="2:6" x14ac:dyDescent="0.15">
      <c r="B6034" s="33">
        <v>4</v>
      </c>
      <c r="C6034" s="16">
        <v>25.061237243569579</v>
      </c>
      <c r="D6034" s="16">
        <v>75.993240868456084</v>
      </c>
      <c r="E6034" s="2">
        <f t="shared" si="200"/>
        <v>13.9900250779106</v>
      </c>
      <c r="F6034" s="2">
        <f t="shared" si="201"/>
        <v>6.0205999132796242</v>
      </c>
    </row>
    <row r="6035" spans="2:6" x14ac:dyDescent="0.15">
      <c r="B6035" s="33">
        <v>4</v>
      </c>
      <c r="C6035" s="16">
        <v>25.061237243569579</v>
      </c>
      <c r="D6035" s="16">
        <v>75.68683331374541</v>
      </c>
      <c r="E6035" s="2">
        <f t="shared" si="200"/>
        <v>13.9900250779106</v>
      </c>
      <c r="F6035" s="2">
        <f t="shared" si="201"/>
        <v>6.0205999132796242</v>
      </c>
    </row>
    <row r="6036" spans="2:6" x14ac:dyDescent="0.15">
      <c r="B6036" s="33">
        <v>4</v>
      </c>
      <c r="C6036" s="16">
        <v>25.061237243569579</v>
      </c>
      <c r="D6036" s="16">
        <v>76.045578393576733</v>
      </c>
      <c r="E6036" s="2">
        <f t="shared" si="200"/>
        <v>13.9900250779106</v>
      </c>
      <c r="F6036" s="2">
        <f t="shared" si="201"/>
        <v>6.0205999132796242</v>
      </c>
    </row>
    <row r="6037" spans="2:6" x14ac:dyDescent="0.15">
      <c r="B6037" s="33">
        <v>4</v>
      </c>
      <c r="C6037" s="16">
        <v>25.061237243569579</v>
      </c>
      <c r="D6037" s="16">
        <v>75.935276853816262</v>
      </c>
      <c r="E6037" s="2">
        <f t="shared" si="200"/>
        <v>13.9900250779106</v>
      </c>
      <c r="F6037" s="2">
        <f t="shared" si="201"/>
        <v>6.0205999132796242</v>
      </c>
    </row>
    <row r="6038" spans="2:6" x14ac:dyDescent="0.15">
      <c r="B6038" s="33">
        <v>4</v>
      </c>
      <c r="C6038" s="16">
        <v>25.061237243569579</v>
      </c>
      <c r="D6038" s="16">
        <v>76.446890212721073</v>
      </c>
      <c r="E6038" s="2">
        <f t="shared" si="200"/>
        <v>13.9900250779106</v>
      </c>
      <c r="F6038" s="2">
        <f t="shared" si="201"/>
        <v>6.0205999132796242</v>
      </c>
    </row>
    <row r="6039" spans="2:6" x14ac:dyDescent="0.15">
      <c r="B6039" s="33">
        <v>4</v>
      </c>
      <c r="C6039" s="16">
        <v>25.061237243569579</v>
      </c>
      <c r="D6039" s="16">
        <v>76.302981427353004</v>
      </c>
      <c r="E6039" s="2">
        <f t="shared" si="200"/>
        <v>13.9900250779106</v>
      </c>
      <c r="F6039" s="2">
        <f t="shared" si="201"/>
        <v>6.0205999132796242</v>
      </c>
    </row>
    <row r="6040" spans="2:6" x14ac:dyDescent="0.15">
      <c r="B6040" s="33">
        <v>4</v>
      </c>
      <c r="C6040" s="16">
        <v>25.061237243569579</v>
      </c>
      <c r="D6040" s="16">
        <v>76.567680473936136</v>
      </c>
      <c r="E6040" s="2">
        <f t="shared" si="200"/>
        <v>13.9900250779106</v>
      </c>
      <c r="F6040" s="2">
        <f t="shared" si="201"/>
        <v>6.0205999132796242</v>
      </c>
    </row>
    <row r="6041" spans="2:6" x14ac:dyDescent="0.15">
      <c r="B6041" s="33">
        <v>4</v>
      </c>
      <c r="C6041" s="16">
        <v>25.061237243569579</v>
      </c>
      <c r="D6041" s="16">
        <v>76.500334098696342</v>
      </c>
      <c r="E6041" s="2">
        <f t="shared" si="200"/>
        <v>13.9900250779106</v>
      </c>
      <c r="F6041" s="2">
        <f t="shared" si="201"/>
        <v>6.0205999132796242</v>
      </c>
    </row>
    <row r="6042" spans="2:6" x14ac:dyDescent="0.15">
      <c r="B6042" s="33">
        <v>4</v>
      </c>
      <c r="C6042" s="16">
        <v>25.061237243569579</v>
      </c>
      <c r="D6042" s="16">
        <v>75.941438903138234</v>
      </c>
      <c r="E6042" s="2">
        <f t="shared" si="200"/>
        <v>13.9900250779106</v>
      </c>
      <c r="F6042" s="2">
        <f t="shared" si="201"/>
        <v>6.0205999132796242</v>
      </c>
    </row>
    <row r="6043" spans="2:6" x14ac:dyDescent="0.15">
      <c r="B6043" s="33">
        <v>4</v>
      </c>
      <c r="C6043" s="16">
        <v>25.061237243569579</v>
      </c>
      <c r="D6043" s="16">
        <v>76.592884963832361</v>
      </c>
      <c r="E6043" s="2">
        <f t="shared" si="200"/>
        <v>13.9900250779106</v>
      </c>
      <c r="F6043" s="2">
        <f t="shared" si="201"/>
        <v>6.0205999132796242</v>
      </c>
    </row>
    <row r="6044" spans="2:6" x14ac:dyDescent="0.15">
      <c r="B6044" s="33">
        <v>4</v>
      </c>
      <c r="C6044" s="16">
        <v>25.061237243569579</v>
      </c>
      <c r="D6044" s="16">
        <v>76.060702346536686</v>
      </c>
      <c r="E6044" s="2">
        <f t="shared" si="200"/>
        <v>13.9900250779106</v>
      </c>
      <c r="F6044" s="2">
        <f t="shared" si="201"/>
        <v>6.0205999132796242</v>
      </c>
    </row>
    <row r="6045" spans="2:6" x14ac:dyDescent="0.15">
      <c r="B6045" s="33">
        <v>4</v>
      </c>
      <c r="C6045" s="16">
        <v>25.061237243569579</v>
      </c>
      <c r="D6045" s="16">
        <v>76.125313012891795</v>
      </c>
      <c r="E6045" s="2">
        <f t="shared" si="200"/>
        <v>13.9900250779106</v>
      </c>
      <c r="F6045" s="2">
        <f t="shared" si="201"/>
        <v>6.0205999132796242</v>
      </c>
    </row>
    <row r="6046" spans="2:6" x14ac:dyDescent="0.15">
      <c r="B6046" s="33">
        <v>4</v>
      </c>
      <c r="C6046" s="16">
        <v>25.061237243569579</v>
      </c>
      <c r="D6046" s="16">
        <v>76.13319343088213</v>
      </c>
      <c r="E6046" s="2">
        <f t="shared" si="200"/>
        <v>13.9900250779106</v>
      </c>
      <c r="F6046" s="2">
        <f t="shared" si="201"/>
        <v>6.0205999132796242</v>
      </c>
    </row>
    <row r="6047" spans="2:6" x14ac:dyDescent="0.15">
      <c r="B6047" s="33">
        <v>4</v>
      </c>
      <c r="C6047" s="16">
        <v>25.061237243569579</v>
      </c>
      <c r="D6047" s="16">
        <v>76.313262919554418</v>
      </c>
      <c r="E6047" s="2">
        <f t="shared" si="200"/>
        <v>13.9900250779106</v>
      </c>
      <c r="F6047" s="2">
        <f t="shared" si="201"/>
        <v>6.0205999132796242</v>
      </c>
    </row>
    <row r="6048" spans="2:6" x14ac:dyDescent="0.15">
      <c r="B6048" s="33">
        <v>4</v>
      </c>
      <c r="C6048" s="16">
        <v>25.061237243569579</v>
      </c>
      <c r="D6048" s="16">
        <v>76.1515402090414</v>
      </c>
      <c r="E6048" s="2">
        <f t="shared" si="200"/>
        <v>13.9900250779106</v>
      </c>
      <c r="F6048" s="2">
        <f t="shared" si="201"/>
        <v>6.0205999132796242</v>
      </c>
    </row>
    <row r="6049" spans="2:6" x14ac:dyDescent="0.15">
      <c r="B6049" s="33">
        <v>4</v>
      </c>
      <c r="C6049" s="16">
        <v>25.061237243569579</v>
      </c>
      <c r="D6049" s="16">
        <v>76.366853545371256</v>
      </c>
      <c r="E6049" s="2">
        <f t="shared" si="200"/>
        <v>13.9900250779106</v>
      </c>
      <c r="F6049" s="2">
        <f t="shared" si="201"/>
        <v>6.0205999132796242</v>
      </c>
    </row>
    <row r="6050" spans="2:6" x14ac:dyDescent="0.15">
      <c r="B6050" s="33">
        <v>4</v>
      </c>
      <c r="C6050" s="16">
        <v>25.061237243569579</v>
      </c>
      <c r="D6050" s="16">
        <v>75.810076557623177</v>
      </c>
      <c r="E6050" s="2">
        <f t="shared" si="200"/>
        <v>13.9900250779106</v>
      </c>
      <c r="F6050" s="2">
        <f t="shared" si="201"/>
        <v>6.0205999132796242</v>
      </c>
    </row>
    <row r="6051" spans="2:6" x14ac:dyDescent="0.15">
      <c r="B6051" s="33">
        <v>4</v>
      </c>
      <c r="C6051" s="16">
        <v>25.061237243569579</v>
      </c>
      <c r="D6051" s="16">
        <v>75.922871649277099</v>
      </c>
      <c r="E6051" s="2">
        <f t="shared" si="200"/>
        <v>13.9900250779106</v>
      </c>
      <c r="F6051" s="2">
        <f t="shared" si="201"/>
        <v>6.0205999132796242</v>
      </c>
    </row>
    <row r="6052" spans="2:6" x14ac:dyDescent="0.15">
      <c r="B6052" s="33">
        <v>4</v>
      </c>
      <c r="C6052" s="16">
        <v>25.061237243569579</v>
      </c>
      <c r="D6052" s="16">
        <v>75.593512310763231</v>
      </c>
      <c r="E6052" s="2">
        <f t="shared" si="200"/>
        <v>13.9900250779106</v>
      </c>
      <c r="F6052" s="2">
        <f t="shared" si="201"/>
        <v>6.0205999132796242</v>
      </c>
    </row>
    <row r="6053" spans="2:6" x14ac:dyDescent="0.15">
      <c r="B6053" s="33">
        <v>4</v>
      </c>
      <c r="C6053" s="16">
        <v>25.061237243569579</v>
      </c>
      <c r="D6053" s="16">
        <v>75.875096958760764</v>
      </c>
      <c r="E6053" s="2">
        <f t="shared" si="200"/>
        <v>13.9900250779106</v>
      </c>
      <c r="F6053" s="2">
        <f t="shared" si="201"/>
        <v>6.0205999132796242</v>
      </c>
    </row>
    <row r="6054" spans="2:6" x14ac:dyDescent="0.15">
      <c r="B6054" s="33">
        <v>4</v>
      </c>
      <c r="C6054" s="16">
        <v>25.061237243569579</v>
      </c>
      <c r="D6054" s="16">
        <v>76.039359268370077</v>
      </c>
      <c r="E6054" s="2">
        <f t="shared" si="200"/>
        <v>13.9900250779106</v>
      </c>
      <c r="F6054" s="2">
        <f t="shared" si="201"/>
        <v>6.0205999132796242</v>
      </c>
    </row>
    <row r="6055" spans="2:6" x14ac:dyDescent="0.15">
      <c r="B6055" s="33">
        <v>4</v>
      </c>
      <c r="C6055" s="16">
        <v>25.061237243569579</v>
      </c>
      <c r="D6055" s="16">
        <v>76.290950155458233</v>
      </c>
      <c r="E6055" s="2">
        <f t="shared" si="200"/>
        <v>13.9900250779106</v>
      </c>
      <c r="F6055" s="2">
        <f t="shared" si="201"/>
        <v>6.0205999132796242</v>
      </c>
    </row>
    <row r="6056" spans="2:6" x14ac:dyDescent="0.15">
      <c r="B6056" s="33">
        <v>4</v>
      </c>
      <c r="C6056" s="16">
        <v>25.061237243569579</v>
      </c>
      <c r="D6056" s="16">
        <v>76.051923490438668</v>
      </c>
      <c r="E6056" s="2">
        <f t="shared" si="200"/>
        <v>13.9900250779106</v>
      </c>
      <c r="F6056" s="2">
        <f t="shared" si="201"/>
        <v>6.0205999132796242</v>
      </c>
    </row>
    <row r="6057" spans="2:6" x14ac:dyDescent="0.15">
      <c r="B6057" s="33">
        <v>4</v>
      </c>
      <c r="C6057" s="16">
        <v>25.061237243569579</v>
      </c>
      <c r="D6057" s="16">
        <v>76.236366436638605</v>
      </c>
      <c r="E6057" s="2">
        <f t="shared" si="200"/>
        <v>13.9900250779106</v>
      </c>
      <c r="F6057" s="2">
        <f t="shared" si="201"/>
        <v>6.0205999132796242</v>
      </c>
    </row>
    <row r="6058" spans="2:6" x14ac:dyDescent="0.15">
      <c r="B6058" s="33">
        <v>4</v>
      </c>
      <c r="C6058" s="16">
        <v>25.061237243569579</v>
      </c>
      <c r="D6058" s="16">
        <v>76.272864718702692</v>
      </c>
      <c r="E6058" s="2">
        <f t="shared" si="200"/>
        <v>13.9900250779106</v>
      </c>
      <c r="F6058" s="2">
        <f t="shared" si="201"/>
        <v>6.0205999132796242</v>
      </c>
    </row>
    <row r="6059" spans="2:6" x14ac:dyDescent="0.15">
      <c r="B6059" s="33">
        <v>4</v>
      </c>
      <c r="C6059" s="16">
        <v>25.066143782776614</v>
      </c>
      <c r="D6059" s="16">
        <v>76.539497202968107</v>
      </c>
      <c r="E6059" s="2">
        <f t="shared" si="200"/>
        <v>13.990875265120078</v>
      </c>
      <c r="F6059" s="2">
        <f t="shared" si="201"/>
        <v>6.0205999132796242</v>
      </c>
    </row>
    <row r="6060" spans="2:6" x14ac:dyDescent="0.15">
      <c r="B6060" s="33">
        <v>4</v>
      </c>
      <c r="C6060" s="16">
        <v>25.066143782776614</v>
      </c>
      <c r="D6060" s="16">
        <v>75.715976343211295</v>
      </c>
      <c r="E6060" s="2">
        <f t="shared" si="200"/>
        <v>13.990875265120078</v>
      </c>
      <c r="F6060" s="2">
        <f t="shared" si="201"/>
        <v>6.0205999132796242</v>
      </c>
    </row>
    <row r="6061" spans="2:6" x14ac:dyDescent="0.15">
      <c r="B6061" s="33">
        <v>4</v>
      </c>
      <c r="C6061" s="16">
        <v>25.066143782776614</v>
      </c>
      <c r="D6061" s="16">
        <v>75.934012449905495</v>
      </c>
      <c r="E6061" s="2">
        <f t="shared" si="200"/>
        <v>13.990875265120078</v>
      </c>
      <c r="F6061" s="2">
        <f t="shared" si="201"/>
        <v>6.0205999132796242</v>
      </c>
    </row>
    <row r="6062" spans="2:6" x14ac:dyDescent="0.15">
      <c r="B6062" s="33">
        <v>4</v>
      </c>
      <c r="C6062" s="16">
        <v>25.066143782776614</v>
      </c>
      <c r="D6062" s="16">
        <v>76.381937310378717</v>
      </c>
      <c r="E6062" s="2">
        <f t="shared" si="200"/>
        <v>13.990875265120078</v>
      </c>
      <c r="F6062" s="2">
        <f t="shared" si="201"/>
        <v>6.0205999132796242</v>
      </c>
    </row>
    <row r="6063" spans="2:6" x14ac:dyDescent="0.15">
      <c r="B6063" s="33">
        <v>4</v>
      </c>
      <c r="C6063" s="16">
        <v>25.066143782776614</v>
      </c>
      <c r="D6063" s="16">
        <v>76.697613615351671</v>
      </c>
      <c r="E6063" s="2">
        <f t="shared" si="200"/>
        <v>13.990875265120078</v>
      </c>
      <c r="F6063" s="2">
        <f t="shared" si="201"/>
        <v>6.0205999132796242</v>
      </c>
    </row>
    <row r="6064" spans="2:6" x14ac:dyDescent="0.15">
      <c r="B6064" s="33">
        <v>4</v>
      </c>
      <c r="C6064" s="16">
        <v>25.066143782776614</v>
      </c>
      <c r="D6064" s="16">
        <v>76.428182546961025</v>
      </c>
      <c r="E6064" s="2">
        <f t="shared" si="200"/>
        <v>13.990875265120078</v>
      </c>
      <c r="F6064" s="2">
        <f t="shared" si="201"/>
        <v>6.0205999132796242</v>
      </c>
    </row>
    <row r="6065" spans="2:6" x14ac:dyDescent="0.15">
      <c r="B6065" s="33">
        <v>4</v>
      </c>
      <c r="C6065" s="16">
        <v>25.066143782776614</v>
      </c>
      <c r="D6065" s="16">
        <v>76.401686132403526</v>
      </c>
      <c r="E6065" s="2">
        <f t="shared" si="200"/>
        <v>13.990875265120078</v>
      </c>
      <c r="F6065" s="2">
        <f t="shared" si="201"/>
        <v>6.0205999132796242</v>
      </c>
    </row>
    <row r="6066" spans="2:6" x14ac:dyDescent="0.15">
      <c r="B6066" s="33">
        <v>4</v>
      </c>
      <c r="C6066" s="16">
        <v>25.066143782776614</v>
      </c>
      <c r="D6066" s="16">
        <v>75.736129064247535</v>
      </c>
      <c r="E6066" s="2">
        <f t="shared" si="200"/>
        <v>13.990875265120078</v>
      </c>
      <c r="F6066" s="2">
        <f t="shared" si="201"/>
        <v>6.0205999132796242</v>
      </c>
    </row>
    <row r="6067" spans="2:6" x14ac:dyDescent="0.15">
      <c r="B6067" s="33">
        <v>4</v>
      </c>
      <c r="C6067" s="16">
        <v>25.066143782776614</v>
      </c>
      <c r="D6067" s="16">
        <v>76.039061264936947</v>
      </c>
      <c r="E6067" s="2">
        <f t="shared" si="200"/>
        <v>13.990875265120078</v>
      </c>
      <c r="F6067" s="2">
        <f t="shared" si="201"/>
        <v>6.0205999132796242</v>
      </c>
    </row>
    <row r="6068" spans="2:6" x14ac:dyDescent="0.15">
      <c r="B6068" s="33">
        <v>4</v>
      </c>
      <c r="C6068" s="16">
        <v>25.066143782776614</v>
      </c>
      <c r="D6068" s="16">
        <v>75.708104574022627</v>
      </c>
      <c r="E6068" s="2">
        <f t="shared" si="200"/>
        <v>13.990875265120078</v>
      </c>
      <c r="F6068" s="2">
        <f t="shared" si="201"/>
        <v>6.0205999132796242</v>
      </c>
    </row>
    <row r="6069" spans="2:6" x14ac:dyDescent="0.15">
      <c r="B6069" s="33">
        <v>4</v>
      </c>
      <c r="C6069" s="16">
        <v>25.066143782776614</v>
      </c>
      <c r="D6069" s="16">
        <v>76.122532035163189</v>
      </c>
      <c r="E6069" s="2">
        <f t="shared" si="200"/>
        <v>13.990875265120078</v>
      </c>
      <c r="F6069" s="2">
        <f t="shared" si="201"/>
        <v>6.0205999132796242</v>
      </c>
    </row>
    <row r="6070" spans="2:6" x14ac:dyDescent="0.15">
      <c r="B6070" s="33">
        <v>4</v>
      </c>
      <c r="C6070" s="16">
        <v>25.066143782776614</v>
      </c>
      <c r="D6070" s="16">
        <v>76.183347019837896</v>
      </c>
      <c r="E6070" s="2">
        <f t="shared" si="200"/>
        <v>13.990875265120078</v>
      </c>
      <c r="F6070" s="2">
        <f t="shared" si="201"/>
        <v>6.0205999132796242</v>
      </c>
    </row>
    <row r="6071" spans="2:6" x14ac:dyDescent="0.15">
      <c r="B6071" s="33">
        <v>4</v>
      </c>
      <c r="C6071" s="16">
        <v>25.066143782776614</v>
      </c>
      <c r="D6071" s="16">
        <v>76.713538561433836</v>
      </c>
      <c r="E6071" s="2">
        <f t="shared" si="200"/>
        <v>13.990875265120078</v>
      </c>
      <c r="F6071" s="2">
        <f t="shared" si="201"/>
        <v>6.0205999132796242</v>
      </c>
    </row>
    <row r="6072" spans="2:6" x14ac:dyDescent="0.15">
      <c r="B6072" s="33">
        <v>4</v>
      </c>
      <c r="C6072" s="16">
        <v>25.066143782776614</v>
      </c>
      <c r="D6072" s="16">
        <v>76.406714791545511</v>
      </c>
      <c r="E6072" s="2">
        <f t="shared" si="200"/>
        <v>13.990875265120078</v>
      </c>
      <c r="F6072" s="2">
        <f t="shared" si="201"/>
        <v>6.0205999132796242</v>
      </c>
    </row>
    <row r="6073" spans="2:6" x14ac:dyDescent="0.15">
      <c r="B6073" s="33">
        <v>4</v>
      </c>
      <c r="C6073" s="16">
        <v>25.066143782776614</v>
      </c>
      <c r="D6073" s="16">
        <v>76.094840309508015</v>
      </c>
      <c r="E6073" s="2">
        <f t="shared" si="200"/>
        <v>13.990875265120078</v>
      </c>
      <c r="F6073" s="2">
        <f t="shared" si="201"/>
        <v>6.0205999132796242</v>
      </c>
    </row>
    <row r="6074" spans="2:6" x14ac:dyDescent="0.15">
      <c r="B6074" s="33">
        <v>4</v>
      </c>
      <c r="C6074" s="16">
        <v>25.066143782776614</v>
      </c>
      <c r="D6074" s="16">
        <v>76.109636333986842</v>
      </c>
      <c r="E6074" s="2">
        <f t="shared" si="200"/>
        <v>13.990875265120078</v>
      </c>
      <c r="F6074" s="2">
        <f t="shared" si="201"/>
        <v>6.0205999132796242</v>
      </c>
    </row>
    <row r="6075" spans="2:6" x14ac:dyDescent="0.15">
      <c r="B6075" s="33">
        <v>4</v>
      </c>
      <c r="C6075" s="16">
        <v>25.066143782776614</v>
      </c>
      <c r="D6075" s="16">
        <v>76.277164249025759</v>
      </c>
      <c r="E6075" s="2">
        <f t="shared" si="200"/>
        <v>13.990875265120078</v>
      </c>
      <c r="F6075" s="2">
        <f t="shared" si="201"/>
        <v>6.0205999132796242</v>
      </c>
    </row>
    <row r="6076" spans="2:6" x14ac:dyDescent="0.15">
      <c r="B6076" s="33">
        <v>4</v>
      </c>
      <c r="C6076" s="16">
        <v>25.066143782776614</v>
      </c>
      <c r="D6076" s="16">
        <v>76.308654032617113</v>
      </c>
      <c r="E6076" s="2">
        <f t="shared" si="200"/>
        <v>13.990875265120078</v>
      </c>
      <c r="F6076" s="2">
        <f t="shared" si="201"/>
        <v>6.0205999132796242</v>
      </c>
    </row>
    <row r="6077" spans="2:6" x14ac:dyDescent="0.15">
      <c r="B6077" s="33">
        <v>4</v>
      </c>
      <c r="C6077" s="16">
        <v>25.066143782776614</v>
      </c>
      <c r="D6077" s="16">
        <v>76.041479303772249</v>
      </c>
      <c r="E6077" s="2">
        <f t="shared" si="200"/>
        <v>13.990875265120078</v>
      </c>
      <c r="F6077" s="2">
        <f t="shared" si="201"/>
        <v>6.0205999132796242</v>
      </c>
    </row>
    <row r="6078" spans="2:6" x14ac:dyDescent="0.15">
      <c r="B6078" s="33">
        <v>4</v>
      </c>
      <c r="C6078" s="16">
        <v>25.066143782776614</v>
      </c>
      <c r="D6078" s="16">
        <v>76.033099535727871</v>
      </c>
      <c r="E6078" s="2">
        <f t="shared" si="200"/>
        <v>13.990875265120078</v>
      </c>
      <c r="F6078" s="2">
        <f t="shared" si="201"/>
        <v>6.0205999132796242</v>
      </c>
    </row>
    <row r="6079" spans="2:6" x14ac:dyDescent="0.15">
      <c r="B6079" s="33">
        <v>4</v>
      </c>
      <c r="C6079" s="16">
        <v>25.070710678118655</v>
      </c>
      <c r="D6079" s="16">
        <v>75.766709072122026</v>
      </c>
      <c r="E6079" s="2">
        <f t="shared" si="200"/>
        <v>13.991666450555737</v>
      </c>
      <c r="F6079" s="2">
        <f t="shared" si="201"/>
        <v>6.0205999132796242</v>
      </c>
    </row>
    <row r="6080" spans="2:6" x14ac:dyDescent="0.15">
      <c r="B6080" s="33">
        <v>4</v>
      </c>
      <c r="C6080" s="16">
        <v>25.070710678118655</v>
      </c>
      <c r="D6080" s="16">
        <v>76.11646674869678</v>
      </c>
      <c r="E6080" s="2">
        <f t="shared" si="200"/>
        <v>13.991666450555737</v>
      </c>
      <c r="F6080" s="2">
        <f t="shared" si="201"/>
        <v>6.0205999132796242</v>
      </c>
    </row>
    <row r="6081" spans="2:6" x14ac:dyDescent="0.15">
      <c r="B6081" s="33">
        <v>4</v>
      </c>
      <c r="C6081" s="16">
        <v>25.070710678118655</v>
      </c>
      <c r="D6081" s="16">
        <v>76.052483246258802</v>
      </c>
      <c r="E6081" s="2">
        <f t="shared" si="200"/>
        <v>13.991666450555737</v>
      </c>
      <c r="F6081" s="2">
        <f t="shared" si="201"/>
        <v>6.0205999132796242</v>
      </c>
    </row>
    <row r="6082" spans="2:6" x14ac:dyDescent="0.15">
      <c r="B6082" s="33">
        <v>4</v>
      </c>
      <c r="C6082" s="16">
        <v>25.070710678118655</v>
      </c>
      <c r="D6082" s="16">
        <v>76.336431192869782</v>
      </c>
      <c r="E6082" s="2">
        <f t="shared" si="200"/>
        <v>13.991666450555737</v>
      </c>
      <c r="F6082" s="2">
        <f t="shared" si="201"/>
        <v>6.0205999132796242</v>
      </c>
    </row>
    <row r="6083" spans="2:6" x14ac:dyDescent="0.15">
      <c r="B6083" s="33">
        <v>4</v>
      </c>
      <c r="C6083" s="16">
        <v>25.070710678118655</v>
      </c>
      <c r="D6083" s="16">
        <v>76.321192618350324</v>
      </c>
      <c r="E6083" s="2">
        <f t="shared" si="200"/>
        <v>13.991666450555737</v>
      </c>
      <c r="F6083" s="2">
        <f t="shared" si="201"/>
        <v>6.0205999132796242</v>
      </c>
    </row>
    <row r="6084" spans="2:6" x14ac:dyDescent="0.15">
      <c r="B6084" s="33">
        <v>4</v>
      </c>
      <c r="C6084" s="16">
        <v>25.070710678118655</v>
      </c>
      <c r="D6084" s="16">
        <v>76.3972404380455</v>
      </c>
      <c r="E6084" s="2">
        <f t="shared" si="200"/>
        <v>13.991666450555737</v>
      </c>
      <c r="F6084" s="2">
        <f t="shared" si="201"/>
        <v>6.0205999132796242</v>
      </c>
    </row>
    <row r="6085" spans="2:6" x14ac:dyDescent="0.15">
      <c r="B6085" s="33">
        <v>4</v>
      </c>
      <c r="C6085" s="16">
        <v>25.070710678118655</v>
      </c>
      <c r="D6085" s="16">
        <v>76.29824997788667</v>
      </c>
      <c r="E6085" s="2">
        <f t="shared" si="200"/>
        <v>13.991666450555737</v>
      </c>
      <c r="F6085" s="2">
        <f t="shared" si="201"/>
        <v>6.0205999132796242</v>
      </c>
    </row>
    <row r="6086" spans="2:6" x14ac:dyDescent="0.15">
      <c r="B6086" s="33">
        <v>4</v>
      </c>
      <c r="C6086" s="16">
        <v>25.070710678118655</v>
      </c>
      <c r="D6086" s="16">
        <v>75.966129900952794</v>
      </c>
      <c r="E6086" s="2">
        <f t="shared" si="200"/>
        <v>13.991666450555737</v>
      </c>
      <c r="F6086" s="2">
        <f t="shared" si="201"/>
        <v>6.0205999132796242</v>
      </c>
    </row>
    <row r="6087" spans="2:6" x14ac:dyDescent="0.15">
      <c r="B6087" s="33">
        <v>4</v>
      </c>
      <c r="C6087" s="16">
        <v>25.070710678118655</v>
      </c>
      <c r="D6087" s="16">
        <v>75.816211511616899</v>
      </c>
      <c r="E6087" s="2">
        <f t="shared" si="200"/>
        <v>13.991666450555737</v>
      </c>
      <c r="F6087" s="2">
        <f t="shared" si="201"/>
        <v>6.0205999132796242</v>
      </c>
    </row>
    <row r="6088" spans="2:6" x14ac:dyDescent="0.15">
      <c r="B6088" s="33">
        <v>4</v>
      </c>
      <c r="C6088" s="16">
        <v>25.070710678118655</v>
      </c>
      <c r="D6088" s="16">
        <v>76.48407317929275</v>
      </c>
      <c r="E6088" s="2">
        <f t="shared" si="200"/>
        <v>13.991666450555737</v>
      </c>
      <c r="F6088" s="2">
        <f t="shared" si="201"/>
        <v>6.0205999132796242</v>
      </c>
    </row>
    <row r="6089" spans="2:6" x14ac:dyDescent="0.15">
      <c r="B6089" s="33">
        <v>4</v>
      </c>
      <c r="C6089" s="16">
        <v>25.070710678118655</v>
      </c>
      <c r="D6089" s="16">
        <v>75.91601917213336</v>
      </c>
      <c r="E6089" s="2">
        <f t="shared" si="200"/>
        <v>13.991666450555737</v>
      </c>
      <c r="F6089" s="2">
        <f t="shared" si="201"/>
        <v>6.0205999132796242</v>
      </c>
    </row>
    <row r="6090" spans="2:6" x14ac:dyDescent="0.15">
      <c r="B6090" s="33">
        <v>4</v>
      </c>
      <c r="C6090" s="16">
        <v>25.070710678118655</v>
      </c>
      <c r="D6090" s="16">
        <v>76.147456713025662</v>
      </c>
      <c r="E6090" s="2">
        <f t="shared" ref="E6090:E6153" si="202">10*LOG10(C6090)</f>
        <v>13.991666450555737</v>
      </c>
      <c r="F6090" s="2">
        <f t="shared" ref="F6090:F6153" si="203">10*LOG10(B6090)</f>
        <v>6.0205999132796242</v>
      </c>
    </row>
    <row r="6091" spans="2:6" x14ac:dyDescent="0.15">
      <c r="B6091" s="33">
        <v>4</v>
      </c>
      <c r="C6091" s="16">
        <v>25.070710678118655</v>
      </c>
      <c r="D6091" s="16">
        <v>76.231651086701618</v>
      </c>
      <c r="E6091" s="2">
        <f t="shared" si="202"/>
        <v>13.991666450555737</v>
      </c>
      <c r="F6091" s="2">
        <f t="shared" si="203"/>
        <v>6.0205999132796242</v>
      </c>
    </row>
    <row r="6092" spans="2:6" x14ac:dyDescent="0.15">
      <c r="B6092" s="33">
        <v>4</v>
      </c>
      <c r="C6092" s="16">
        <v>25.070710678118655</v>
      </c>
      <c r="D6092" s="16">
        <v>76.056759596160433</v>
      </c>
      <c r="E6092" s="2">
        <f t="shared" si="202"/>
        <v>13.991666450555737</v>
      </c>
      <c r="F6092" s="2">
        <f t="shared" si="203"/>
        <v>6.0205999132796242</v>
      </c>
    </row>
    <row r="6093" spans="2:6" x14ac:dyDescent="0.15">
      <c r="B6093" s="33">
        <v>4</v>
      </c>
      <c r="C6093" s="16">
        <v>25.070710678118655</v>
      </c>
      <c r="D6093" s="16">
        <v>76.444468502872013</v>
      </c>
      <c r="E6093" s="2">
        <f t="shared" si="202"/>
        <v>13.991666450555737</v>
      </c>
      <c r="F6093" s="2">
        <f t="shared" si="203"/>
        <v>6.0205999132796242</v>
      </c>
    </row>
    <row r="6094" spans="2:6" x14ac:dyDescent="0.15">
      <c r="B6094" s="33">
        <v>4</v>
      </c>
      <c r="C6094" s="16">
        <v>25.074999999999999</v>
      </c>
      <c r="D6094" s="16">
        <v>75.791821065834668</v>
      </c>
      <c r="E6094" s="2">
        <f t="shared" si="202"/>
        <v>13.992409416924556</v>
      </c>
      <c r="F6094" s="2">
        <f t="shared" si="203"/>
        <v>6.0205999132796242</v>
      </c>
    </row>
    <row r="6095" spans="2:6" x14ac:dyDescent="0.15">
      <c r="B6095" s="33">
        <v>4</v>
      </c>
      <c r="C6095" s="16">
        <v>25.074999999999999</v>
      </c>
      <c r="D6095" s="16">
        <v>76.374565444699968</v>
      </c>
      <c r="E6095" s="2">
        <f t="shared" si="202"/>
        <v>13.992409416924556</v>
      </c>
      <c r="F6095" s="2">
        <f t="shared" si="203"/>
        <v>6.0205999132796242</v>
      </c>
    </row>
    <row r="6096" spans="2:6" x14ac:dyDescent="0.15">
      <c r="B6096" s="33">
        <v>4</v>
      </c>
      <c r="C6096" s="16">
        <v>25.074999999999999</v>
      </c>
      <c r="D6096" s="16">
        <v>76.287342718706583</v>
      </c>
      <c r="E6096" s="2">
        <f t="shared" si="202"/>
        <v>13.992409416924556</v>
      </c>
      <c r="F6096" s="2">
        <f t="shared" si="203"/>
        <v>6.0205999132796242</v>
      </c>
    </row>
    <row r="6097" spans="2:6" x14ac:dyDescent="0.15">
      <c r="B6097" s="33">
        <v>4</v>
      </c>
      <c r="C6097" s="16">
        <v>25.074999999999999</v>
      </c>
      <c r="D6097" s="16">
        <v>76.246139610399723</v>
      </c>
      <c r="E6097" s="2">
        <f t="shared" si="202"/>
        <v>13.992409416924556</v>
      </c>
      <c r="F6097" s="2">
        <f t="shared" si="203"/>
        <v>6.0205999132796242</v>
      </c>
    </row>
    <row r="6098" spans="2:6" x14ac:dyDescent="0.15">
      <c r="B6098" s="33">
        <v>4</v>
      </c>
      <c r="C6098" s="16">
        <v>25.074999999999999</v>
      </c>
      <c r="D6098" s="16">
        <v>76.133875967193887</v>
      </c>
      <c r="E6098" s="2">
        <f t="shared" si="202"/>
        <v>13.992409416924556</v>
      </c>
      <c r="F6098" s="2">
        <f t="shared" si="203"/>
        <v>6.0205999132796242</v>
      </c>
    </row>
    <row r="6099" spans="2:6" x14ac:dyDescent="0.15">
      <c r="B6099" s="33">
        <v>4</v>
      </c>
      <c r="C6099" s="16">
        <v>25.074999999999999</v>
      </c>
      <c r="D6099" s="16">
        <v>75.71844161692978</v>
      </c>
      <c r="E6099" s="2">
        <f t="shared" si="202"/>
        <v>13.992409416924556</v>
      </c>
      <c r="F6099" s="2">
        <f t="shared" si="203"/>
        <v>6.0205999132796242</v>
      </c>
    </row>
    <row r="6100" spans="2:6" x14ac:dyDescent="0.15">
      <c r="B6100" s="33">
        <v>4</v>
      </c>
      <c r="C6100" s="16">
        <v>25.074999999999999</v>
      </c>
      <c r="D6100" s="16">
        <v>76.227859520353348</v>
      </c>
      <c r="E6100" s="2">
        <f t="shared" si="202"/>
        <v>13.992409416924556</v>
      </c>
      <c r="F6100" s="2">
        <f t="shared" si="203"/>
        <v>6.0205999132796242</v>
      </c>
    </row>
    <row r="6101" spans="2:6" x14ac:dyDescent="0.15">
      <c r="B6101" s="33">
        <v>4</v>
      </c>
      <c r="C6101" s="16">
        <v>25.074999999999999</v>
      </c>
      <c r="D6101" s="16">
        <v>76.255153234990985</v>
      </c>
      <c r="E6101" s="2">
        <f t="shared" si="202"/>
        <v>13.992409416924556</v>
      </c>
      <c r="F6101" s="2">
        <f t="shared" si="203"/>
        <v>6.0205999132796242</v>
      </c>
    </row>
    <row r="6102" spans="2:6" x14ac:dyDescent="0.15">
      <c r="B6102" s="33">
        <v>4</v>
      </c>
      <c r="C6102" s="16">
        <v>25.074999999999999</v>
      </c>
      <c r="D6102" s="16">
        <v>75.924017238734763</v>
      </c>
      <c r="E6102" s="2">
        <f t="shared" si="202"/>
        <v>13.992409416924556</v>
      </c>
      <c r="F6102" s="2">
        <f t="shared" si="203"/>
        <v>6.0205999132796242</v>
      </c>
    </row>
    <row r="6103" spans="2:6" x14ac:dyDescent="0.15">
      <c r="B6103" s="33">
        <v>4</v>
      </c>
      <c r="C6103" s="16">
        <v>25.074999999999999</v>
      </c>
      <c r="D6103" s="16">
        <v>76.371912854628164</v>
      </c>
      <c r="E6103" s="2">
        <f t="shared" si="202"/>
        <v>13.992409416924556</v>
      </c>
      <c r="F6103" s="2">
        <f t="shared" si="203"/>
        <v>6.0205999132796242</v>
      </c>
    </row>
    <row r="6104" spans="2:6" x14ac:dyDescent="0.15">
      <c r="B6104" s="33">
        <v>4</v>
      </c>
      <c r="C6104" s="16">
        <v>25.074999999999999</v>
      </c>
      <c r="D6104" s="16">
        <v>76.399096876894873</v>
      </c>
      <c r="E6104" s="2">
        <f t="shared" si="202"/>
        <v>13.992409416924556</v>
      </c>
      <c r="F6104" s="2">
        <f t="shared" si="203"/>
        <v>6.0205999132796242</v>
      </c>
    </row>
    <row r="6105" spans="2:6" x14ac:dyDescent="0.15">
      <c r="B6105" s="33">
        <v>4</v>
      </c>
      <c r="C6105" s="16">
        <v>25.074999999999999</v>
      </c>
      <c r="D6105" s="16">
        <v>76.579505967381351</v>
      </c>
      <c r="E6105" s="2">
        <f t="shared" si="202"/>
        <v>13.992409416924556</v>
      </c>
      <c r="F6105" s="2">
        <f t="shared" si="203"/>
        <v>6.0205999132796242</v>
      </c>
    </row>
    <row r="6106" spans="2:6" x14ac:dyDescent="0.15">
      <c r="B6106" s="33">
        <v>4</v>
      </c>
      <c r="C6106" s="16">
        <v>25.074999999999999</v>
      </c>
      <c r="D6106" s="16">
        <v>76.364023068318943</v>
      </c>
      <c r="E6106" s="2">
        <f t="shared" si="202"/>
        <v>13.992409416924556</v>
      </c>
      <c r="F6106" s="2">
        <f t="shared" si="203"/>
        <v>6.0205999132796242</v>
      </c>
    </row>
    <row r="6107" spans="2:6" x14ac:dyDescent="0.15">
      <c r="B6107" s="33">
        <v>4</v>
      </c>
      <c r="C6107" s="16">
        <v>25.074999999999999</v>
      </c>
      <c r="D6107" s="16">
        <v>76.175324197638062</v>
      </c>
      <c r="E6107" s="2">
        <f t="shared" si="202"/>
        <v>13.992409416924556</v>
      </c>
      <c r="F6107" s="2">
        <f t="shared" si="203"/>
        <v>6.0205999132796242</v>
      </c>
    </row>
    <row r="6108" spans="2:6" x14ac:dyDescent="0.15">
      <c r="B6108" s="33">
        <v>4</v>
      </c>
      <c r="C6108" s="16">
        <v>25.074999999999999</v>
      </c>
      <c r="D6108" s="16">
        <v>76.280938741250026</v>
      </c>
      <c r="E6108" s="2">
        <f t="shared" si="202"/>
        <v>13.992409416924556</v>
      </c>
      <c r="F6108" s="2">
        <f t="shared" si="203"/>
        <v>6.0205999132796242</v>
      </c>
    </row>
    <row r="6109" spans="2:6" x14ac:dyDescent="0.15">
      <c r="B6109" s="33">
        <v>4</v>
      </c>
      <c r="C6109" s="16">
        <v>25.074999999999999</v>
      </c>
      <c r="D6109" s="16">
        <v>76.127427997645924</v>
      </c>
      <c r="E6109" s="2">
        <f t="shared" si="202"/>
        <v>13.992409416924556</v>
      </c>
      <c r="F6109" s="2">
        <f t="shared" si="203"/>
        <v>6.0205999132796242</v>
      </c>
    </row>
    <row r="6110" spans="2:6" x14ac:dyDescent="0.15">
      <c r="B6110" s="33">
        <v>4</v>
      </c>
      <c r="C6110" s="16">
        <v>25.074999999999999</v>
      </c>
      <c r="D6110" s="16">
        <v>75.919219906660629</v>
      </c>
      <c r="E6110" s="2">
        <f t="shared" si="202"/>
        <v>13.992409416924556</v>
      </c>
      <c r="F6110" s="2">
        <f t="shared" si="203"/>
        <v>6.0205999132796242</v>
      </c>
    </row>
    <row r="6111" spans="2:6" x14ac:dyDescent="0.15">
      <c r="B6111" s="33">
        <v>4</v>
      </c>
      <c r="C6111" s="16">
        <v>25.074999999999999</v>
      </c>
      <c r="D6111" s="16">
        <v>75.773780139764028</v>
      </c>
      <c r="E6111" s="2">
        <f t="shared" si="202"/>
        <v>13.992409416924556</v>
      </c>
      <c r="F6111" s="2">
        <f t="shared" si="203"/>
        <v>6.0205999132796242</v>
      </c>
    </row>
    <row r="6112" spans="2:6" x14ac:dyDescent="0.15">
      <c r="B6112" s="33">
        <v>4</v>
      </c>
      <c r="C6112" s="16">
        <v>25.074999999999999</v>
      </c>
      <c r="D6112" s="16">
        <v>75.714899440248246</v>
      </c>
      <c r="E6112" s="2">
        <f t="shared" si="202"/>
        <v>13.992409416924556</v>
      </c>
      <c r="F6112" s="2">
        <f t="shared" si="203"/>
        <v>6.0205999132796242</v>
      </c>
    </row>
    <row r="6113" spans="2:6" x14ac:dyDescent="0.15">
      <c r="B6113" s="33">
        <v>4</v>
      </c>
      <c r="C6113" s="16">
        <v>25.074999999999999</v>
      </c>
      <c r="D6113" s="16">
        <v>76.145728060851042</v>
      </c>
      <c r="E6113" s="2">
        <f t="shared" si="202"/>
        <v>13.992409416924556</v>
      </c>
      <c r="F6113" s="2">
        <f t="shared" si="203"/>
        <v>6.0205999132796242</v>
      </c>
    </row>
    <row r="6114" spans="2:6" x14ac:dyDescent="0.15">
      <c r="B6114" s="33">
        <v>4</v>
      </c>
      <c r="C6114" s="16">
        <v>25.074999999999999</v>
      </c>
      <c r="D6114" s="16">
        <v>75.894437996539509</v>
      </c>
      <c r="E6114" s="2">
        <f t="shared" si="202"/>
        <v>13.992409416924556</v>
      </c>
      <c r="F6114" s="2">
        <f t="shared" si="203"/>
        <v>6.0205999132796242</v>
      </c>
    </row>
    <row r="6115" spans="2:6" x14ac:dyDescent="0.15">
      <c r="B6115" s="33">
        <v>4</v>
      </c>
      <c r="C6115" s="16">
        <v>25.074999999999999</v>
      </c>
      <c r="D6115" s="16">
        <v>76.259483958172709</v>
      </c>
      <c r="E6115" s="2">
        <f t="shared" si="202"/>
        <v>13.992409416924556</v>
      </c>
      <c r="F6115" s="2">
        <f t="shared" si="203"/>
        <v>6.0205999132796242</v>
      </c>
    </row>
    <row r="6116" spans="2:6" x14ac:dyDescent="0.15">
      <c r="B6116" s="33">
        <v>4</v>
      </c>
      <c r="C6116" s="16">
        <v>25.074999999999999</v>
      </c>
      <c r="D6116" s="16">
        <v>76.187765907009521</v>
      </c>
      <c r="E6116" s="2">
        <f t="shared" si="202"/>
        <v>13.992409416924556</v>
      </c>
      <c r="F6116" s="2">
        <f t="shared" si="203"/>
        <v>6.0205999132796242</v>
      </c>
    </row>
    <row r="6117" spans="2:6" x14ac:dyDescent="0.15">
      <c r="B6117" s="33">
        <v>4</v>
      </c>
      <c r="C6117" s="16">
        <v>25.074999999999999</v>
      </c>
      <c r="D6117" s="16">
        <v>76.330950620576786</v>
      </c>
      <c r="E6117" s="2">
        <f t="shared" si="202"/>
        <v>13.992409416924556</v>
      </c>
      <c r="F6117" s="2">
        <f t="shared" si="203"/>
        <v>6.0205999132796242</v>
      </c>
    </row>
    <row r="6118" spans="2:6" x14ac:dyDescent="0.15">
      <c r="B6118" s="33">
        <v>4</v>
      </c>
      <c r="C6118" s="16">
        <v>25.074999999999999</v>
      </c>
      <c r="D6118" s="16">
        <v>76.147409817131987</v>
      </c>
      <c r="E6118" s="2">
        <f t="shared" si="202"/>
        <v>13.992409416924556</v>
      </c>
      <c r="F6118" s="2">
        <f t="shared" si="203"/>
        <v>6.0205999132796242</v>
      </c>
    </row>
    <row r="6119" spans="2:6" x14ac:dyDescent="0.15">
      <c r="B6119" s="33">
        <v>4</v>
      </c>
      <c r="C6119" s="16">
        <v>25.074999999999999</v>
      </c>
      <c r="D6119" s="16">
        <v>76.3090447720285</v>
      </c>
      <c r="E6119" s="2">
        <f t="shared" si="202"/>
        <v>13.992409416924556</v>
      </c>
      <c r="F6119" s="2">
        <f t="shared" si="203"/>
        <v>6.0205999132796242</v>
      </c>
    </row>
    <row r="6120" spans="2:6" x14ac:dyDescent="0.15">
      <c r="B6120" s="33">
        <v>4</v>
      </c>
      <c r="C6120" s="16">
        <v>25.074999999999999</v>
      </c>
      <c r="D6120" s="16">
        <v>76.039237133504599</v>
      </c>
      <c r="E6120" s="2">
        <f t="shared" si="202"/>
        <v>13.992409416924556</v>
      </c>
      <c r="F6120" s="2">
        <f t="shared" si="203"/>
        <v>6.0205999132796242</v>
      </c>
    </row>
    <row r="6121" spans="2:6" x14ac:dyDescent="0.15">
      <c r="B6121" s="33">
        <v>4</v>
      </c>
      <c r="C6121" s="16">
        <v>25.074999999999999</v>
      </c>
      <c r="D6121" s="16">
        <v>76.573119158351673</v>
      </c>
      <c r="E6121" s="2">
        <f t="shared" si="202"/>
        <v>13.992409416924556</v>
      </c>
      <c r="F6121" s="2">
        <f t="shared" si="203"/>
        <v>6.0205999132796242</v>
      </c>
    </row>
    <row r="6122" spans="2:6" x14ac:dyDescent="0.15">
      <c r="B6122" s="33">
        <v>4</v>
      </c>
      <c r="C6122" s="16">
        <v>25.074999999999999</v>
      </c>
      <c r="D6122" s="16">
        <v>76.097074261087783</v>
      </c>
      <c r="E6122" s="2">
        <f t="shared" si="202"/>
        <v>13.992409416924556</v>
      </c>
      <c r="F6122" s="2">
        <f t="shared" si="203"/>
        <v>6.0205999132796242</v>
      </c>
    </row>
    <row r="6123" spans="2:6" x14ac:dyDescent="0.15">
      <c r="B6123" s="33">
        <v>4</v>
      </c>
      <c r="C6123" s="16">
        <v>25.074999999999999</v>
      </c>
      <c r="D6123" s="16">
        <v>76.376194395047875</v>
      </c>
      <c r="E6123" s="2">
        <f t="shared" si="202"/>
        <v>13.992409416924556</v>
      </c>
      <c r="F6123" s="2">
        <f t="shared" si="203"/>
        <v>6.0205999132796242</v>
      </c>
    </row>
    <row r="6124" spans="2:6" x14ac:dyDescent="0.15">
      <c r="B6124" s="33">
        <v>4</v>
      </c>
      <c r="C6124" s="16">
        <v>25.079056941504209</v>
      </c>
      <c r="D6124" s="16">
        <v>76.381417475908961</v>
      </c>
      <c r="E6124" s="2">
        <f t="shared" si="202"/>
        <v>13.99311201504721</v>
      </c>
      <c r="F6124" s="2">
        <f t="shared" si="203"/>
        <v>6.0205999132796242</v>
      </c>
    </row>
    <row r="6125" spans="2:6" x14ac:dyDescent="0.15">
      <c r="B6125" s="33">
        <v>4</v>
      </c>
      <c r="C6125" s="16">
        <v>25.079056941504209</v>
      </c>
      <c r="D6125" s="16">
        <v>76.203267262507779</v>
      </c>
      <c r="E6125" s="2">
        <f t="shared" si="202"/>
        <v>13.99311201504721</v>
      </c>
      <c r="F6125" s="2">
        <f t="shared" si="203"/>
        <v>6.0205999132796242</v>
      </c>
    </row>
    <row r="6126" spans="2:6" x14ac:dyDescent="0.15">
      <c r="B6126" s="33">
        <v>4</v>
      </c>
      <c r="C6126" s="16">
        <v>25.079056941504209</v>
      </c>
      <c r="D6126" s="16">
        <v>75.710358070017804</v>
      </c>
      <c r="E6126" s="2">
        <f t="shared" si="202"/>
        <v>13.99311201504721</v>
      </c>
      <c r="F6126" s="2">
        <f t="shared" si="203"/>
        <v>6.0205999132796242</v>
      </c>
    </row>
    <row r="6127" spans="2:6" x14ac:dyDescent="0.15">
      <c r="B6127" s="33">
        <v>4</v>
      </c>
      <c r="C6127" s="16">
        <v>25.079056941504209</v>
      </c>
      <c r="D6127" s="16">
        <v>76.346575155749818</v>
      </c>
      <c r="E6127" s="2">
        <f t="shared" si="202"/>
        <v>13.99311201504721</v>
      </c>
      <c r="F6127" s="2">
        <f t="shared" si="203"/>
        <v>6.0205999132796242</v>
      </c>
    </row>
    <row r="6128" spans="2:6" x14ac:dyDescent="0.15">
      <c r="B6128" s="33">
        <v>4</v>
      </c>
      <c r="C6128" s="16">
        <v>25.079056941504209</v>
      </c>
      <c r="D6128" s="16">
        <v>75.992722112972615</v>
      </c>
      <c r="E6128" s="2">
        <f t="shared" si="202"/>
        <v>13.99311201504721</v>
      </c>
      <c r="F6128" s="2">
        <f t="shared" si="203"/>
        <v>6.0205999132796242</v>
      </c>
    </row>
    <row r="6129" spans="2:6" x14ac:dyDescent="0.15">
      <c r="B6129" s="33">
        <v>4</v>
      </c>
      <c r="C6129" s="16">
        <v>25.079056941504209</v>
      </c>
      <c r="D6129" s="16">
        <v>76.700835287001865</v>
      </c>
      <c r="E6129" s="2">
        <f t="shared" si="202"/>
        <v>13.99311201504721</v>
      </c>
      <c r="F6129" s="2">
        <f t="shared" si="203"/>
        <v>6.0205999132796242</v>
      </c>
    </row>
    <row r="6130" spans="2:6" x14ac:dyDescent="0.15">
      <c r="B6130" s="33">
        <v>4</v>
      </c>
      <c r="C6130" s="16">
        <v>25.079056941504209</v>
      </c>
      <c r="D6130" s="16">
        <v>76.45095291972487</v>
      </c>
      <c r="E6130" s="2">
        <f t="shared" si="202"/>
        <v>13.99311201504721</v>
      </c>
      <c r="F6130" s="2">
        <f t="shared" si="203"/>
        <v>6.0205999132796242</v>
      </c>
    </row>
    <row r="6131" spans="2:6" x14ac:dyDescent="0.15">
      <c r="B6131" s="33">
        <v>4</v>
      </c>
      <c r="C6131" s="16">
        <v>25.079056941504209</v>
      </c>
      <c r="D6131" s="16">
        <v>76.226209443056419</v>
      </c>
      <c r="E6131" s="2">
        <f t="shared" si="202"/>
        <v>13.99311201504721</v>
      </c>
      <c r="F6131" s="2">
        <f t="shared" si="203"/>
        <v>6.0205999132796242</v>
      </c>
    </row>
    <row r="6132" spans="2:6" x14ac:dyDescent="0.15">
      <c r="B6132" s="33">
        <v>4</v>
      </c>
      <c r="C6132" s="16">
        <v>25.079056941504209</v>
      </c>
      <c r="D6132" s="16">
        <v>76.243185479021577</v>
      </c>
      <c r="E6132" s="2">
        <f t="shared" si="202"/>
        <v>13.99311201504721</v>
      </c>
      <c r="F6132" s="2">
        <f t="shared" si="203"/>
        <v>6.0205999132796242</v>
      </c>
    </row>
    <row r="6133" spans="2:6" x14ac:dyDescent="0.15">
      <c r="B6133" s="33">
        <v>4</v>
      </c>
      <c r="C6133" s="16">
        <v>25.079056941504209</v>
      </c>
      <c r="D6133" s="16">
        <v>76.159150267240875</v>
      </c>
      <c r="E6133" s="2">
        <f t="shared" si="202"/>
        <v>13.99311201504721</v>
      </c>
      <c r="F6133" s="2">
        <f t="shared" si="203"/>
        <v>6.0205999132796242</v>
      </c>
    </row>
    <row r="6134" spans="2:6" x14ac:dyDescent="0.15">
      <c r="B6134" s="33">
        <v>4</v>
      </c>
      <c r="C6134" s="16">
        <v>25.079056941504209</v>
      </c>
      <c r="D6134" s="16">
        <v>76.151500755464554</v>
      </c>
      <c r="E6134" s="2">
        <f t="shared" si="202"/>
        <v>13.99311201504721</v>
      </c>
      <c r="F6134" s="2">
        <f t="shared" si="203"/>
        <v>6.0205999132796242</v>
      </c>
    </row>
    <row r="6135" spans="2:6" x14ac:dyDescent="0.15">
      <c r="B6135" s="33">
        <v>4</v>
      </c>
      <c r="C6135" s="16">
        <v>25.079056941504209</v>
      </c>
      <c r="D6135" s="16">
        <v>76.125293783106784</v>
      </c>
      <c r="E6135" s="2">
        <f t="shared" si="202"/>
        <v>13.99311201504721</v>
      </c>
      <c r="F6135" s="2">
        <f t="shared" si="203"/>
        <v>6.0205999132796242</v>
      </c>
    </row>
    <row r="6136" spans="2:6" x14ac:dyDescent="0.15">
      <c r="B6136" s="33">
        <v>4</v>
      </c>
      <c r="C6136" s="16">
        <v>25.079056941504209</v>
      </c>
      <c r="D6136" s="16">
        <v>75.678957875700888</v>
      </c>
      <c r="E6136" s="2">
        <f t="shared" si="202"/>
        <v>13.99311201504721</v>
      </c>
      <c r="F6136" s="2">
        <f t="shared" si="203"/>
        <v>6.0205999132796242</v>
      </c>
    </row>
    <row r="6137" spans="2:6" x14ac:dyDescent="0.15">
      <c r="B6137" s="33">
        <v>4</v>
      </c>
      <c r="C6137" s="16">
        <v>25.079056941504209</v>
      </c>
      <c r="D6137" s="16">
        <v>76.040712066569739</v>
      </c>
      <c r="E6137" s="2">
        <f t="shared" si="202"/>
        <v>13.99311201504721</v>
      </c>
      <c r="F6137" s="2">
        <f t="shared" si="203"/>
        <v>6.0205999132796242</v>
      </c>
    </row>
    <row r="6138" spans="2:6" x14ac:dyDescent="0.15">
      <c r="B6138" s="33">
        <v>4</v>
      </c>
      <c r="C6138" s="16">
        <v>25.079056941504209</v>
      </c>
      <c r="D6138" s="16">
        <v>76.401964893661457</v>
      </c>
      <c r="E6138" s="2">
        <f t="shared" si="202"/>
        <v>13.99311201504721</v>
      </c>
      <c r="F6138" s="2">
        <f t="shared" si="203"/>
        <v>6.0205999132796242</v>
      </c>
    </row>
    <row r="6139" spans="2:6" x14ac:dyDescent="0.15">
      <c r="B6139" s="33">
        <v>4</v>
      </c>
      <c r="C6139" s="16">
        <v>25.079056941504209</v>
      </c>
      <c r="D6139" s="16">
        <v>76.228529916908329</v>
      </c>
      <c r="E6139" s="2">
        <f t="shared" si="202"/>
        <v>13.99311201504721</v>
      </c>
      <c r="F6139" s="2">
        <f t="shared" si="203"/>
        <v>6.0205999132796242</v>
      </c>
    </row>
    <row r="6140" spans="2:6" x14ac:dyDescent="0.15">
      <c r="B6140" s="33">
        <v>4</v>
      </c>
      <c r="C6140" s="16">
        <v>25.079056941504209</v>
      </c>
      <c r="D6140" s="16">
        <v>76.381487920536586</v>
      </c>
      <c r="E6140" s="2">
        <f t="shared" si="202"/>
        <v>13.99311201504721</v>
      </c>
      <c r="F6140" s="2">
        <f t="shared" si="203"/>
        <v>6.0205999132796242</v>
      </c>
    </row>
    <row r="6141" spans="2:6" x14ac:dyDescent="0.15">
      <c r="B6141" s="33">
        <v>4</v>
      </c>
      <c r="C6141" s="16">
        <v>25.079056941504209</v>
      </c>
      <c r="D6141" s="16">
        <v>75.923082121899682</v>
      </c>
      <c r="E6141" s="2">
        <f t="shared" si="202"/>
        <v>13.99311201504721</v>
      </c>
      <c r="F6141" s="2">
        <f t="shared" si="203"/>
        <v>6.0205999132796242</v>
      </c>
    </row>
    <row r="6142" spans="2:6" x14ac:dyDescent="0.15">
      <c r="B6142" s="33">
        <v>4</v>
      </c>
      <c r="C6142" s="16">
        <v>25.079056941504209</v>
      </c>
      <c r="D6142" s="16">
        <v>76.267729781426866</v>
      </c>
      <c r="E6142" s="2">
        <f t="shared" si="202"/>
        <v>13.99311201504721</v>
      </c>
      <c r="F6142" s="2">
        <f t="shared" si="203"/>
        <v>6.0205999132796242</v>
      </c>
    </row>
    <row r="6143" spans="2:6" x14ac:dyDescent="0.15">
      <c r="B6143" s="33">
        <v>4</v>
      </c>
      <c r="C6143" s="16">
        <v>25.079056941504209</v>
      </c>
      <c r="D6143" s="16">
        <v>76.179597932940666</v>
      </c>
      <c r="E6143" s="2">
        <f t="shared" si="202"/>
        <v>13.99311201504721</v>
      </c>
      <c r="F6143" s="2">
        <f t="shared" si="203"/>
        <v>6.0205999132796242</v>
      </c>
    </row>
    <row r="6144" spans="2:6" x14ac:dyDescent="0.15">
      <c r="B6144" s="33">
        <v>4</v>
      </c>
      <c r="C6144" s="16">
        <v>25.079056941504209</v>
      </c>
      <c r="D6144" s="16">
        <v>76.218383619242502</v>
      </c>
      <c r="E6144" s="2">
        <f t="shared" si="202"/>
        <v>13.99311201504721</v>
      </c>
      <c r="F6144" s="2">
        <f t="shared" si="203"/>
        <v>6.0205999132796242</v>
      </c>
    </row>
    <row r="6145" spans="2:6" x14ac:dyDescent="0.15">
      <c r="B6145" s="33">
        <v>4</v>
      </c>
      <c r="C6145" s="16">
        <v>25.079056941504209</v>
      </c>
      <c r="D6145" s="16">
        <v>76.715458004196478</v>
      </c>
      <c r="E6145" s="2">
        <f t="shared" si="202"/>
        <v>13.99311201504721</v>
      </c>
      <c r="F6145" s="2">
        <f t="shared" si="203"/>
        <v>6.0205999132796242</v>
      </c>
    </row>
    <row r="6146" spans="2:6" x14ac:dyDescent="0.15">
      <c r="B6146" s="33">
        <v>4</v>
      </c>
      <c r="C6146" s="16">
        <v>25.079056941504209</v>
      </c>
      <c r="D6146" s="16">
        <v>76.235120770710836</v>
      </c>
      <c r="E6146" s="2">
        <f t="shared" si="202"/>
        <v>13.99311201504721</v>
      </c>
      <c r="F6146" s="2">
        <f t="shared" si="203"/>
        <v>6.0205999132796242</v>
      </c>
    </row>
    <row r="6147" spans="2:6" x14ac:dyDescent="0.15">
      <c r="B6147" s="33">
        <v>4</v>
      </c>
      <c r="C6147" s="16">
        <v>25.079056941504209</v>
      </c>
      <c r="D6147" s="16">
        <v>76.235774045029459</v>
      </c>
      <c r="E6147" s="2">
        <f t="shared" si="202"/>
        <v>13.99311201504721</v>
      </c>
      <c r="F6147" s="2">
        <f t="shared" si="203"/>
        <v>6.0205999132796242</v>
      </c>
    </row>
    <row r="6148" spans="2:6" x14ac:dyDescent="0.15">
      <c r="B6148" s="33">
        <v>4</v>
      </c>
      <c r="C6148" s="16">
        <v>25.079056941504209</v>
      </c>
      <c r="D6148" s="16">
        <v>75.775377278249962</v>
      </c>
      <c r="E6148" s="2">
        <f t="shared" si="202"/>
        <v>13.99311201504721</v>
      </c>
      <c r="F6148" s="2">
        <f t="shared" si="203"/>
        <v>6.0205999132796242</v>
      </c>
    </row>
    <row r="6149" spans="2:6" x14ac:dyDescent="0.15">
      <c r="B6149" s="33">
        <v>4</v>
      </c>
      <c r="C6149" s="16">
        <v>25.079056941504209</v>
      </c>
      <c r="D6149" s="16">
        <v>76.163112176887594</v>
      </c>
      <c r="E6149" s="2">
        <f t="shared" si="202"/>
        <v>13.99311201504721</v>
      </c>
      <c r="F6149" s="2">
        <f t="shared" si="203"/>
        <v>6.0205999132796242</v>
      </c>
    </row>
    <row r="6150" spans="2:6" x14ac:dyDescent="0.15">
      <c r="B6150" s="33">
        <v>4</v>
      </c>
      <c r="C6150" s="16">
        <v>25.079056941504209</v>
      </c>
      <c r="D6150" s="16">
        <v>75.857911629971724</v>
      </c>
      <c r="E6150" s="2">
        <f t="shared" si="202"/>
        <v>13.99311201504721</v>
      </c>
      <c r="F6150" s="2">
        <f t="shared" si="203"/>
        <v>6.0205999132796242</v>
      </c>
    </row>
    <row r="6151" spans="2:6" x14ac:dyDescent="0.15">
      <c r="B6151" s="33">
        <v>4</v>
      </c>
      <c r="C6151" s="16">
        <v>25.079056941504209</v>
      </c>
      <c r="D6151" s="16">
        <v>76.302071742566525</v>
      </c>
      <c r="E6151" s="2">
        <f t="shared" si="202"/>
        <v>13.99311201504721</v>
      </c>
      <c r="F6151" s="2">
        <f t="shared" si="203"/>
        <v>6.0205999132796242</v>
      </c>
    </row>
    <row r="6152" spans="2:6" x14ac:dyDescent="0.15">
      <c r="B6152" s="33">
        <v>4</v>
      </c>
      <c r="C6152" s="16">
        <v>25.079056941504209</v>
      </c>
      <c r="D6152" s="16">
        <v>76.282185729170237</v>
      </c>
      <c r="E6152" s="2">
        <f t="shared" si="202"/>
        <v>13.99311201504721</v>
      </c>
      <c r="F6152" s="2">
        <f t="shared" si="203"/>
        <v>6.0205999132796242</v>
      </c>
    </row>
    <row r="6153" spans="2:6" x14ac:dyDescent="0.15">
      <c r="B6153" s="33">
        <v>4</v>
      </c>
      <c r="C6153" s="16">
        <v>25.079056941504209</v>
      </c>
      <c r="D6153" s="16">
        <v>76.602514019796843</v>
      </c>
      <c r="E6153" s="2">
        <f t="shared" si="202"/>
        <v>13.99311201504721</v>
      </c>
      <c r="F6153" s="2">
        <f t="shared" si="203"/>
        <v>6.0205999132796242</v>
      </c>
    </row>
    <row r="6154" spans="2:6" x14ac:dyDescent="0.15">
      <c r="B6154" s="33">
        <v>4</v>
      </c>
      <c r="C6154" s="16">
        <v>25.082915619758886</v>
      </c>
      <c r="D6154" s="16">
        <v>76.614358635681867</v>
      </c>
      <c r="E6154" s="2">
        <f t="shared" ref="E6154:E6217" si="204">10*LOG10(C6154)</f>
        <v>13.993780171657162</v>
      </c>
      <c r="F6154" s="2">
        <f t="shared" ref="F6154:F6217" si="205">10*LOG10(B6154)</f>
        <v>6.0205999132796242</v>
      </c>
    </row>
    <row r="6155" spans="2:6" x14ac:dyDescent="0.15">
      <c r="B6155" s="33">
        <v>4</v>
      </c>
      <c r="C6155" s="16">
        <v>25.082915619758886</v>
      </c>
      <c r="D6155" s="16">
        <v>75.939442454803327</v>
      </c>
      <c r="E6155" s="2">
        <f t="shared" si="204"/>
        <v>13.993780171657162</v>
      </c>
      <c r="F6155" s="2">
        <f t="shared" si="205"/>
        <v>6.0205999132796242</v>
      </c>
    </row>
    <row r="6156" spans="2:6" x14ac:dyDescent="0.15">
      <c r="B6156" s="33">
        <v>4</v>
      </c>
      <c r="C6156" s="16">
        <v>25.082915619758886</v>
      </c>
      <c r="D6156" s="16">
        <v>76.21606651561504</v>
      </c>
      <c r="E6156" s="2">
        <f t="shared" si="204"/>
        <v>13.993780171657162</v>
      </c>
      <c r="F6156" s="2">
        <f t="shared" si="205"/>
        <v>6.0205999132796242</v>
      </c>
    </row>
    <row r="6157" spans="2:6" x14ac:dyDescent="0.15">
      <c r="B6157" s="33">
        <v>4</v>
      </c>
      <c r="C6157" s="16">
        <v>25.082915619758886</v>
      </c>
      <c r="D6157" s="16">
        <v>75.773006391989441</v>
      </c>
      <c r="E6157" s="2">
        <f t="shared" si="204"/>
        <v>13.993780171657162</v>
      </c>
      <c r="F6157" s="2">
        <f t="shared" si="205"/>
        <v>6.0205999132796242</v>
      </c>
    </row>
    <row r="6158" spans="2:6" x14ac:dyDescent="0.15">
      <c r="B6158" s="33">
        <v>4</v>
      </c>
      <c r="C6158" s="16">
        <v>25.082915619758886</v>
      </c>
      <c r="D6158" s="16">
        <v>76.269409132046562</v>
      </c>
      <c r="E6158" s="2">
        <f t="shared" si="204"/>
        <v>13.993780171657162</v>
      </c>
      <c r="F6158" s="2">
        <f t="shared" si="205"/>
        <v>6.0205999132796242</v>
      </c>
    </row>
    <row r="6159" spans="2:6" x14ac:dyDescent="0.15">
      <c r="B6159" s="33">
        <v>4</v>
      </c>
      <c r="C6159" s="16">
        <v>25.082915619758886</v>
      </c>
      <c r="D6159" s="16">
        <v>76.40477013642537</v>
      </c>
      <c r="E6159" s="2">
        <f t="shared" si="204"/>
        <v>13.993780171657162</v>
      </c>
      <c r="F6159" s="2">
        <f t="shared" si="205"/>
        <v>6.0205999132796242</v>
      </c>
    </row>
    <row r="6160" spans="2:6" x14ac:dyDescent="0.15">
      <c r="B6160" s="33">
        <v>4</v>
      </c>
      <c r="C6160" s="16">
        <v>25.082915619758886</v>
      </c>
      <c r="D6160" s="16">
        <v>76.624737850584722</v>
      </c>
      <c r="E6160" s="2">
        <f t="shared" si="204"/>
        <v>13.993780171657162</v>
      </c>
      <c r="F6160" s="2">
        <f t="shared" si="205"/>
        <v>6.0205999132796242</v>
      </c>
    </row>
    <row r="6161" spans="2:6" x14ac:dyDescent="0.15">
      <c r="B6161" s="33">
        <v>4</v>
      </c>
      <c r="C6161" s="16">
        <v>25.082915619758886</v>
      </c>
      <c r="D6161" s="16">
        <v>76.044670439196395</v>
      </c>
      <c r="E6161" s="2">
        <f t="shared" si="204"/>
        <v>13.993780171657162</v>
      </c>
      <c r="F6161" s="2">
        <f t="shared" si="205"/>
        <v>6.0205999132796242</v>
      </c>
    </row>
    <row r="6162" spans="2:6" x14ac:dyDescent="0.15">
      <c r="B6162" s="33">
        <v>4</v>
      </c>
      <c r="C6162" s="16">
        <v>25.082915619758886</v>
      </c>
      <c r="D6162" s="16">
        <v>76.000813039294201</v>
      </c>
      <c r="E6162" s="2">
        <f t="shared" si="204"/>
        <v>13.993780171657162</v>
      </c>
      <c r="F6162" s="2">
        <f t="shared" si="205"/>
        <v>6.0205999132796242</v>
      </c>
    </row>
    <row r="6163" spans="2:6" x14ac:dyDescent="0.15">
      <c r="B6163" s="33">
        <v>4</v>
      </c>
      <c r="C6163" s="16">
        <v>25.082915619758886</v>
      </c>
      <c r="D6163" s="16">
        <v>76.285109940616877</v>
      </c>
      <c r="E6163" s="2">
        <f t="shared" si="204"/>
        <v>13.993780171657162</v>
      </c>
      <c r="F6163" s="2">
        <f t="shared" si="205"/>
        <v>6.0205999132796242</v>
      </c>
    </row>
    <row r="6164" spans="2:6" x14ac:dyDescent="0.15">
      <c r="B6164" s="33">
        <v>4</v>
      </c>
      <c r="C6164" s="16">
        <v>25.086602540378443</v>
      </c>
      <c r="D6164" s="16">
        <v>76.094598929904478</v>
      </c>
      <c r="E6164" s="2">
        <f t="shared" si="204"/>
        <v>13.994418491235221</v>
      </c>
      <c r="F6164" s="2">
        <f t="shared" si="205"/>
        <v>6.0205999132796242</v>
      </c>
    </row>
    <row r="6165" spans="2:6" x14ac:dyDescent="0.15">
      <c r="B6165" s="33">
        <v>4</v>
      </c>
      <c r="C6165" s="16">
        <v>25.086602540378443</v>
      </c>
      <c r="D6165" s="16">
        <v>76.015869515242088</v>
      </c>
      <c r="E6165" s="2">
        <f t="shared" si="204"/>
        <v>13.994418491235221</v>
      </c>
      <c r="F6165" s="2">
        <f t="shared" si="205"/>
        <v>6.0205999132796242</v>
      </c>
    </row>
    <row r="6166" spans="2:6" x14ac:dyDescent="0.15">
      <c r="B6166" s="33">
        <v>4</v>
      </c>
      <c r="C6166" s="16">
        <v>25.086602540378443</v>
      </c>
      <c r="D6166" s="16">
        <v>75.926332108753613</v>
      </c>
      <c r="E6166" s="2">
        <f t="shared" si="204"/>
        <v>13.994418491235221</v>
      </c>
      <c r="F6166" s="2">
        <f t="shared" si="205"/>
        <v>6.0205999132796242</v>
      </c>
    </row>
    <row r="6167" spans="2:6" x14ac:dyDescent="0.15">
      <c r="B6167" s="33">
        <v>4</v>
      </c>
      <c r="C6167" s="16">
        <v>25.086602540378443</v>
      </c>
      <c r="D6167" s="16">
        <v>76.269723231476945</v>
      </c>
      <c r="E6167" s="2">
        <f t="shared" si="204"/>
        <v>13.994418491235221</v>
      </c>
      <c r="F6167" s="2">
        <f t="shared" si="205"/>
        <v>6.0205999132796242</v>
      </c>
    </row>
    <row r="6168" spans="2:6" x14ac:dyDescent="0.15">
      <c r="B6168" s="33">
        <v>4</v>
      </c>
      <c r="C6168" s="16">
        <v>25.086602540378443</v>
      </c>
      <c r="D6168" s="16">
        <v>75.90837241866906</v>
      </c>
      <c r="E6168" s="2">
        <f t="shared" si="204"/>
        <v>13.994418491235221</v>
      </c>
      <c r="F6168" s="2">
        <f t="shared" si="205"/>
        <v>6.0205999132796242</v>
      </c>
    </row>
    <row r="6169" spans="2:6" x14ac:dyDescent="0.15">
      <c r="B6169" s="33">
        <v>4</v>
      </c>
      <c r="C6169" s="16">
        <v>25.086602540378443</v>
      </c>
      <c r="D6169" s="16">
        <v>75.937915523081415</v>
      </c>
      <c r="E6169" s="2">
        <f t="shared" si="204"/>
        <v>13.994418491235221</v>
      </c>
      <c r="F6169" s="2">
        <f t="shared" si="205"/>
        <v>6.0205999132796242</v>
      </c>
    </row>
    <row r="6170" spans="2:6" x14ac:dyDescent="0.15">
      <c r="B6170" s="33">
        <v>4</v>
      </c>
      <c r="C6170" s="16">
        <v>25.086602540378443</v>
      </c>
      <c r="D6170" s="16">
        <v>76.113242750721611</v>
      </c>
      <c r="E6170" s="2">
        <f t="shared" si="204"/>
        <v>13.994418491235221</v>
      </c>
      <c r="F6170" s="2">
        <f t="shared" si="205"/>
        <v>6.0205999132796242</v>
      </c>
    </row>
    <row r="6171" spans="2:6" x14ac:dyDescent="0.15">
      <c r="B6171" s="33">
        <v>4</v>
      </c>
      <c r="C6171" s="16">
        <v>25.086602540378443</v>
      </c>
      <c r="D6171" s="16">
        <v>76.334225696164793</v>
      </c>
      <c r="E6171" s="2">
        <f t="shared" si="204"/>
        <v>13.994418491235221</v>
      </c>
      <c r="F6171" s="2">
        <f t="shared" si="205"/>
        <v>6.0205999132796242</v>
      </c>
    </row>
    <row r="6172" spans="2:6" x14ac:dyDescent="0.15">
      <c r="B6172" s="33">
        <v>4</v>
      </c>
      <c r="C6172" s="16">
        <v>25.086602540378443</v>
      </c>
      <c r="D6172" s="16">
        <v>76.40916633351398</v>
      </c>
      <c r="E6172" s="2">
        <f t="shared" si="204"/>
        <v>13.994418491235221</v>
      </c>
      <c r="F6172" s="2">
        <f t="shared" si="205"/>
        <v>6.0205999132796242</v>
      </c>
    </row>
    <row r="6173" spans="2:6" x14ac:dyDescent="0.15">
      <c r="B6173" s="33">
        <v>4</v>
      </c>
      <c r="C6173" s="16">
        <v>25.086602540378443</v>
      </c>
      <c r="D6173" s="16">
        <v>76.219082574727949</v>
      </c>
      <c r="E6173" s="2">
        <f t="shared" si="204"/>
        <v>13.994418491235221</v>
      </c>
      <c r="F6173" s="2">
        <f t="shared" si="205"/>
        <v>6.0205999132796242</v>
      </c>
    </row>
    <row r="6174" spans="2:6" x14ac:dyDescent="0.15">
      <c r="B6174" s="33">
        <v>4</v>
      </c>
      <c r="C6174" s="16">
        <v>25.090138781886601</v>
      </c>
      <c r="D6174" s="16">
        <v>76.050937763394728</v>
      </c>
      <c r="E6174" s="2">
        <f t="shared" si="204"/>
        <v>13.995030635482035</v>
      </c>
      <c r="F6174" s="2">
        <f t="shared" si="205"/>
        <v>6.0205999132796242</v>
      </c>
    </row>
    <row r="6175" spans="2:6" x14ac:dyDescent="0.15">
      <c r="B6175" s="33">
        <v>4</v>
      </c>
      <c r="C6175" s="16">
        <v>25.090138781886601</v>
      </c>
      <c r="D6175" s="16">
        <v>76.530821924017246</v>
      </c>
      <c r="E6175" s="2">
        <f t="shared" si="204"/>
        <v>13.995030635482035</v>
      </c>
      <c r="F6175" s="2">
        <f t="shared" si="205"/>
        <v>6.0205999132796242</v>
      </c>
    </row>
    <row r="6176" spans="2:6" x14ac:dyDescent="0.15">
      <c r="B6176" s="33">
        <v>4</v>
      </c>
      <c r="C6176" s="16">
        <v>25.090138781886601</v>
      </c>
      <c r="D6176" s="16">
        <v>76.103964896604239</v>
      </c>
      <c r="E6176" s="2">
        <f t="shared" si="204"/>
        <v>13.995030635482035</v>
      </c>
      <c r="F6176" s="2">
        <f t="shared" si="205"/>
        <v>6.0205999132796242</v>
      </c>
    </row>
    <row r="6177" spans="2:6" x14ac:dyDescent="0.15">
      <c r="B6177" s="33">
        <v>4</v>
      </c>
      <c r="C6177" s="16">
        <v>25.090138781886601</v>
      </c>
      <c r="D6177" s="16">
        <v>76.330766935932729</v>
      </c>
      <c r="E6177" s="2">
        <f t="shared" si="204"/>
        <v>13.995030635482035</v>
      </c>
      <c r="F6177" s="2">
        <f t="shared" si="205"/>
        <v>6.0205999132796242</v>
      </c>
    </row>
    <row r="6178" spans="2:6" x14ac:dyDescent="0.15">
      <c r="B6178" s="33">
        <v>4</v>
      </c>
      <c r="C6178" s="16">
        <v>25.090138781886601</v>
      </c>
      <c r="D6178" s="16">
        <v>76.316200928853377</v>
      </c>
      <c r="E6178" s="2">
        <f t="shared" si="204"/>
        <v>13.995030635482035</v>
      </c>
      <c r="F6178" s="2">
        <f t="shared" si="205"/>
        <v>6.0205999132796242</v>
      </c>
    </row>
    <row r="6179" spans="2:6" x14ac:dyDescent="0.15">
      <c r="B6179" s="33">
        <v>4</v>
      </c>
      <c r="C6179" s="16">
        <v>25.090138781886601</v>
      </c>
      <c r="D6179" s="16">
        <v>75.767046974470617</v>
      </c>
      <c r="E6179" s="2">
        <f t="shared" si="204"/>
        <v>13.995030635482035</v>
      </c>
      <c r="F6179" s="2">
        <f t="shared" si="205"/>
        <v>6.0205999132796242</v>
      </c>
    </row>
    <row r="6180" spans="2:6" x14ac:dyDescent="0.15">
      <c r="B6180" s="33">
        <v>4</v>
      </c>
      <c r="C6180" s="16">
        <v>25.090138781886601</v>
      </c>
      <c r="D6180" s="16">
        <v>76.035757100374639</v>
      </c>
      <c r="E6180" s="2">
        <f t="shared" si="204"/>
        <v>13.995030635482035</v>
      </c>
      <c r="F6180" s="2">
        <f t="shared" si="205"/>
        <v>6.0205999132796242</v>
      </c>
    </row>
    <row r="6181" spans="2:6" x14ac:dyDescent="0.15">
      <c r="B6181" s="33">
        <v>4</v>
      </c>
      <c r="C6181" s="16">
        <v>25.090138781886601</v>
      </c>
      <c r="D6181" s="16">
        <v>76.009732414683441</v>
      </c>
      <c r="E6181" s="2">
        <f t="shared" si="204"/>
        <v>13.995030635482035</v>
      </c>
      <c r="F6181" s="2">
        <f t="shared" si="205"/>
        <v>6.0205999132796242</v>
      </c>
    </row>
    <row r="6182" spans="2:6" x14ac:dyDescent="0.15">
      <c r="B6182" s="33">
        <v>4</v>
      </c>
      <c r="C6182" s="16">
        <v>25.090138781886601</v>
      </c>
      <c r="D6182" s="16">
        <v>76.007877175464856</v>
      </c>
      <c r="E6182" s="2">
        <f t="shared" si="204"/>
        <v>13.995030635482035</v>
      </c>
      <c r="F6182" s="2">
        <f t="shared" si="205"/>
        <v>6.0205999132796242</v>
      </c>
    </row>
    <row r="6183" spans="2:6" x14ac:dyDescent="0.15">
      <c r="B6183" s="33">
        <v>4</v>
      </c>
      <c r="C6183" s="16">
        <v>25.090138781886601</v>
      </c>
      <c r="D6183" s="16">
        <v>76.290942935187388</v>
      </c>
      <c r="E6183" s="2">
        <f t="shared" si="204"/>
        <v>13.995030635482035</v>
      </c>
      <c r="F6183" s="2">
        <f t="shared" si="205"/>
        <v>6.0205999132796242</v>
      </c>
    </row>
    <row r="6184" spans="2:6" x14ac:dyDescent="0.15">
      <c r="B6184" s="33">
        <v>4</v>
      </c>
      <c r="C6184" s="16">
        <v>25.090138781886601</v>
      </c>
      <c r="D6184" s="16">
        <v>76.24645868218407</v>
      </c>
      <c r="E6184" s="2">
        <f t="shared" si="204"/>
        <v>13.995030635482035</v>
      </c>
      <c r="F6184" s="2">
        <f t="shared" si="205"/>
        <v>6.0205999132796242</v>
      </c>
    </row>
    <row r="6185" spans="2:6" x14ac:dyDescent="0.15">
      <c r="B6185" s="33">
        <v>4</v>
      </c>
      <c r="C6185" s="16">
        <v>25.090138781886601</v>
      </c>
      <c r="D6185" s="16">
        <v>76.294026193952348</v>
      </c>
      <c r="E6185" s="2">
        <f t="shared" si="204"/>
        <v>13.995030635482035</v>
      </c>
      <c r="F6185" s="2">
        <f t="shared" si="205"/>
        <v>6.0205999132796242</v>
      </c>
    </row>
    <row r="6186" spans="2:6" x14ac:dyDescent="0.15">
      <c r="B6186" s="33">
        <v>4</v>
      </c>
      <c r="C6186" s="16">
        <v>25.090138781886601</v>
      </c>
      <c r="D6186" s="16">
        <v>76.07483564949959</v>
      </c>
      <c r="E6186" s="2">
        <f t="shared" si="204"/>
        <v>13.995030635482035</v>
      </c>
      <c r="F6186" s="2">
        <f t="shared" si="205"/>
        <v>6.0205999132796242</v>
      </c>
    </row>
    <row r="6187" spans="2:6" x14ac:dyDescent="0.15">
      <c r="B6187" s="33">
        <v>4</v>
      </c>
      <c r="C6187" s="16">
        <v>25.090138781886601</v>
      </c>
      <c r="D6187" s="16">
        <v>75.819902480715285</v>
      </c>
      <c r="E6187" s="2">
        <f t="shared" si="204"/>
        <v>13.995030635482035</v>
      </c>
      <c r="F6187" s="2">
        <f t="shared" si="205"/>
        <v>6.0205999132796242</v>
      </c>
    </row>
    <row r="6188" spans="2:6" x14ac:dyDescent="0.15">
      <c r="B6188" s="33">
        <v>4</v>
      </c>
      <c r="C6188" s="16">
        <v>25.090138781886601</v>
      </c>
      <c r="D6188" s="16">
        <v>76.168554627920074</v>
      </c>
      <c r="E6188" s="2">
        <f t="shared" si="204"/>
        <v>13.995030635482035</v>
      </c>
      <c r="F6188" s="2">
        <f t="shared" si="205"/>
        <v>6.0205999132796242</v>
      </c>
    </row>
    <row r="6189" spans="2:6" x14ac:dyDescent="0.15">
      <c r="B6189" s="33">
        <v>4</v>
      </c>
      <c r="C6189" s="16">
        <v>25.090138781886601</v>
      </c>
      <c r="D6189" s="16">
        <v>76.358753973655226</v>
      </c>
      <c r="E6189" s="2">
        <f t="shared" si="204"/>
        <v>13.995030635482035</v>
      </c>
      <c r="F6189" s="2">
        <f t="shared" si="205"/>
        <v>6.0205999132796242</v>
      </c>
    </row>
    <row r="6190" spans="2:6" x14ac:dyDescent="0.15">
      <c r="B6190" s="33">
        <v>4</v>
      </c>
      <c r="C6190" s="16">
        <v>25.090138781886601</v>
      </c>
      <c r="D6190" s="16">
        <v>76.069478073772487</v>
      </c>
      <c r="E6190" s="2">
        <f t="shared" si="204"/>
        <v>13.995030635482035</v>
      </c>
      <c r="F6190" s="2">
        <f t="shared" si="205"/>
        <v>6.0205999132796242</v>
      </c>
    </row>
    <row r="6191" spans="2:6" x14ac:dyDescent="0.15">
      <c r="B6191" s="33">
        <v>4</v>
      </c>
      <c r="C6191" s="16">
        <v>25.090138781886601</v>
      </c>
      <c r="D6191" s="16">
        <v>76.350588705323773</v>
      </c>
      <c r="E6191" s="2">
        <f t="shared" si="204"/>
        <v>13.995030635482035</v>
      </c>
      <c r="F6191" s="2">
        <f t="shared" si="205"/>
        <v>6.0205999132796242</v>
      </c>
    </row>
    <row r="6192" spans="2:6" x14ac:dyDescent="0.15">
      <c r="B6192" s="33">
        <v>4</v>
      </c>
      <c r="C6192" s="16">
        <v>25.090138781886601</v>
      </c>
      <c r="D6192" s="16">
        <v>76.200401842637532</v>
      </c>
      <c r="E6192" s="2">
        <f t="shared" si="204"/>
        <v>13.995030635482035</v>
      </c>
      <c r="F6192" s="2">
        <f t="shared" si="205"/>
        <v>6.0205999132796242</v>
      </c>
    </row>
    <row r="6193" spans="2:6" x14ac:dyDescent="0.15">
      <c r="B6193" s="33">
        <v>4</v>
      </c>
      <c r="C6193" s="16">
        <v>25.090138781886601</v>
      </c>
      <c r="D6193" s="16">
        <v>76.43156207185578</v>
      </c>
      <c r="E6193" s="2">
        <f t="shared" si="204"/>
        <v>13.995030635482035</v>
      </c>
      <c r="F6193" s="2">
        <f t="shared" si="205"/>
        <v>6.0205999132796242</v>
      </c>
    </row>
    <row r="6194" spans="2:6" x14ac:dyDescent="0.15">
      <c r="B6194" s="33">
        <v>4</v>
      </c>
      <c r="C6194" s="16">
        <v>25.093541434669348</v>
      </c>
      <c r="D6194" s="16">
        <v>76.175775454442004</v>
      </c>
      <c r="E6194" s="2">
        <f t="shared" si="204"/>
        <v>13.995619573289414</v>
      </c>
      <c r="F6194" s="2">
        <f t="shared" si="205"/>
        <v>6.0205999132796242</v>
      </c>
    </row>
    <row r="6195" spans="2:6" x14ac:dyDescent="0.15">
      <c r="B6195" s="33">
        <v>4</v>
      </c>
      <c r="C6195" s="16">
        <v>25.093541434669348</v>
      </c>
      <c r="D6195" s="16">
        <v>76.106394758798459</v>
      </c>
      <c r="E6195" s="2">
        <f t="shared" si="204"/>
        <v>13.995619573289414</v>
      </c>
      <c r="F6195" s="2">
        <f t="shared" si="205"/>
        <v>6.0205999132796242</v>
      </c>
    </row>
    <row r="6196" spans="2:6" x14ac:dyDescent="0.15">
      <c r="B6196" s="33">
        <v>4</v>
      </c>
      <c r="C6196" s="16">
        <v>25.093541434669348</v>
      </c>
      <c r="D6196" s="16">
        <v>76.097088110377982</v>
      </c>
      <c r="E6196" s="2">
        <f t="shared" si="204"/>
        <v>13.995619573289414</v>
      </c>
      <c r="F6196" s="2">
        <f t="shared" si="205"/>
        <v>6.0205999132796242</v>
      </c>
    </row>
    <row r="6197" spans="2:6" x14ac:dyDescent="0.15">
      <c r="B6197" s="33">
        <v>4</v>
      </c>
      <c r="C6197" s="16">
        <v>25.093541434669348</v>
      </c>
      <c r="D6197" s="16">
        <v>75.980424774910801</v>
      </c>
      <c r="E6197" s="2">
        <f t="shared" si="204"/>
        <v>13.995619573289414</v>
      </c>
      <c r="F6197" s="2">
        <f t="shared" si="205"/>
        <v>6.0205999132796242</v>
      </c>
    </row>
    <row r="6198" spans="2:6" x14ac:dyDescent="0.15">
      <c r="B6198" s="33">
        <v>4</v>
      </c>
      <c r="C6198" s="16">
        <v>25.093541434669348</v>
      </c>
      <c r="D6198" s="16">
        <v>76.390334748098553</v>
      </c>
      <c r="E6198" s="2">
        <f t="shared" si="204"/>
        <v>13.995619573289414</v>
      </c>
      <c r="F6198" s="2">
        <f t="shared" si="205"/>
        <v>6.0205999132796242</v>
      </c>
    </row>
    <row r="6199" spans="2:6" x14ac:dyDescent="0.15">
      <c r="B6199" s="33">
        <v>4</v>
      </c>
      <c r="C6199" s="16">
        <v>25.093541434669348</v>
      </c>
      <c r="D6199" s="16">
        <v>76.320299405474884</v>
      </c>
      <c r="E6199" s="2">
        <f t="shared" si="204"/>
        <v>13.995619573289414</v>
      </c>
      <c r="F6199" s="2">
        <f t="shared" si="205"/>
        <v>6.0205999132796242</v>
      </c>
    </row>
    <row r="6200" spans="2:6" x14ac:dyDescent="0.15">
      <c r="B6200" s="33">
        <v>4</v>
      </c>
      <c r="C6200" s="16">
        <v>25.093541434669348</v>
      </c>
      <c r="D6200" s="16">
        <v>75.817213963700198</v>
      </c>
      <c r="E6200" s="2">
        <f t="shared" si="204"/>
        <v>13.995619573289414</v>
      </c>
      <c r="F6200" s="2">
        <f t="shared" si="205"/>
        <v>6.0205999132796242</v>
      </c>
    </row>
    <row r="6201" spans="2:6" x14ac:dyDescent="0.15">
      <c r="B6201" s="33">
        <v>4</v>
      </c>
      <c r="C6201" s="16">
        <v>25.093541434669348</v>
      </c>
      <c r="D6201" s="16">
        <v>76.116028018581304</v>
      </c>
      <c r="E6201" s="2">
        <f t="shared" si="204"/>
        <v>13.995619573289414</v>
      </c>
      <c r="F6201" s="2">
        <f t="shared" si="205"/>
        <v>6.0205999132796242</v>
      </c>
    </row>
    <row r="6202" spans="2:6" x14ac:dyDescent="0.15">
      <c r="B6202" s="33">
        <v>4</v>
      </c>
      <c r="C6202" s="16">
        <v>25.093541434669348</v>
      </c>
      <c r="D6202" s="16">
        <v>76.031970643571398</v>
      </c>
      <c r="E6202" s="2">
        <f t="shared" si="204"/>
        <v>13.995619573289414</v>
      </c>
      <c r="F6202" s="2">
        <f t="shared" si="205"/>
        <v>6.0205999132796242</v>
      </c>
    </row>
    <row r="6203" spans="2:6" x14ac:dyDescent="0.15">
      <c r="B6203" s="33">
        <v>4</v>
      </c>
      <c r="C6203" s="16">
        <v>25.093541434669348</v>
      </c>
      <c r="D6203" s="16">
        <v>76.536298516345056</v>
      </c>
      <c r="E6203" s="2">
        <f t="shared" si="204"/>
        <v>13.995619573289414</v>
      </c>
      <c r="F6203" s="2">
        <f t="shared" si="205"/>
        <v>6.0205999132796242</v>
      </c>
    </row>
    <row r="6204" spans="2:6" x14ac:dyDescent="0.15">
      <c r="B6204" s="33">
        <v>4</v>
      </c>
      <c r="C6204" s="16">
        <v>25.1</v>
      </c>
      <c r="D6204" s="16">
        <v>76.258184668573165</v>
      </c>
      <c r="E6204" s="2">
        <f t="shared" si="204"/>
        <v>13.996737214810382</v>
      </c>
      <c r="F6204" s="2">
        <f t="shared" si="205"/>
        <v>6.0205999132796242</v>
      </c>
    </row>
    <row r="6205" spans="2:6" x14ac:dyDescent="0.15">
      <c r="B6205" s="33">
        <v>4</v>
      </c>
      <c r="C6205" s="16">
        <v>25.1</v>
      </c>
      <c r="D6205" s="16">
        <v>76.023295780059527</v>
      </c>
      <c r="E6205" s="2">
        <f t="shared" si="204"/>
        <v>13.996737214810382</v>
      </c>
      <c r="F6205" s="2">
        <f t="shared" si="205"/>
        <v>6.0205999132796242</v>
      </c>
    </row>
    <row r="6206" spans="2:6" x14ac:dyDescent="0.15">
      <c r="B6206" s="33">
        <v>4</v>
      </c>
      <c r="C6206" s="16">
        <v>25.1</v>
      </c>
      <c r="D6206" s="16">
        <v>76.326330293701659</v>
      </c>
      <c r="E6206" s="2">
        <f t="shared" si="204"/>
        <v>13.996737214810382</v>
      </c>
      <c r="F6206" s="2">
        <f t="shared" si="205"/>
        <v>6.0205999132796242</v>
      </c>
    </row>
    <row r="6207" spans="2:6" x14ac:dyDescent="0.15">
      <c r="B6207" s="33">
        <v>4</v>
      </c>
      <c r="C6207" s="16">
        <v>25.1</v>
      </c>
      <c r="D6207" s="16">
        <v>75.905638515752756</v>
      </c>
      <c r="E6207" s="2">
        <f t="shared" si="204"/>
        <v>13.996737214810382</v>
      </c>
      <c r="F6207" s="2">
        <f t="shared" si="205"/>
        <v>6.0205999132796242</v>
      </c>
    </row>
    <row r="6208" spans="2:6" x14ac:dyDescent="0.15">
      <c r="B6208" s="33">
        <v>4</v>
      </c>
      <c r="C6208" s="16">
        <v>25.1</v>
      </c>
      <c r="D6208" s="16">
        <v>76.353127580298519</v>
      </c>
      <c r="E6208" s="2">
        <f t="shared" si="204"/>
        <v>13.996737214810382</v>
      </c>
      <c r="F6208" s="2">
        <f t="shared" si="205"/>
        <v>6.0205999132796242</v>
      </c>
    </row>
    <row r="6209" spans="2:6" x14ac:dyDescent="0.15">
      <c r="B6209" s="33">
        <v>4</v>
      </c>
      <c r="C6209" s="16">
        <v>25.103077640640443</v>
      </c>
      <c r="D6209" s="16">
        <v>75.857751930784985</v>
      </c>
      <c r="E6209" s="2">
        <f t="shared" si="204"/>
        <v>13.997269693061483</v>
      </c>
      <c r="F6209" s="2">
        <f t="shared" si="205"/>
        <v>6.0205999132796242</v>
      </c>
    </row>
    <row r="6210" spans="2:6" x14ac:dyDescent="0.15">
      <c r="B6210" s="33">
        <v>4</v>
      </c>
      <c r="C6210" s="16">
        <v>25.103077640640443</v>
      </c>
      <c r="D6210" s="16">
        <v>76.003053013473206</v>
      </c>
      <c r="E6210" s="2">
        <f t="shared" si="204"/>
        <v>13.997269693061483</v>
      </c>
      <c r="F6210" s="2">
        <f t="shared" si="205"/>
        <v>6.0205999132796242</v>
      </c>
    </row>
    <row r="6211" spans="2:6" x14ac:dyDescent="0.15">
      <c r="B6211" s="33">
        <v>4</v>
      </c>
      <c r="C6211" s="16">
        <v>25.103077640640443</v>
      </c>
      <c r="D6211" s="16">
        <v>76.093853726541568</v>
      </c>
      <c r="E6211" s="2">
        <f t="shared" si="204"/>
        <v>13.997269693061483</v>
      </c>
      <c r="F6211" s="2">
        <f t="shared" si="205"/>
        <v>6.0205999132796242</v>
      </c>
    </row>
    <row r="6212" spans="2:6" x14ac:dyDescent="0.15">
      <c r="B6212" s="33">
        <v>4</v>
      </c>
      <c r="C6212" s="16">
        <v>25.103077640640443</v>
      </c>
      <c r="D6212" s="16">
        <v>76.347766117771855</v>
      </c>
      <c r="E6212" s="2">
        <f t="shared" si="204"/>
        <v>13.997269693061483</v>
      </c>
      <c r="F6212" s="2">
        <f t="shared" si="205"/>
        <v>6.0205999132796242</v>
      </c>
    </row>
    <row r="6213" spans="2:6" x14ac:dyDescent="0.15">
      <c r="B6213" s="33">
        <v>4</v>
      </c>
      <c r="C6213" s="16">
        <v>25.103077640640443</v>
      </c>
      <c r="D6213" s="16">
        <v>76.217869624907763</v>
      </c>
      <c r="E6213" s="2">
        <f t="shared" si="204"/>
        <v>13.997269693061483</v>
      </c>
      <c r="F6213" s="2">
        <f t="shared" si="205"/>
        <v>6.0205999132796242</v>
      </c>
    </row>
    <row r="6214" spans="2:6" x14ac:dyDescent="0.15">
      <c r="B6214" s="33">
        <v>4</v>
      </c>
      <c r="C6214" s="16">
        <v>25.11180339887499</v>
      </c>
      <c r="D6214" s="16">
        <v>75.900709202954062</v>
      </c>
      <c r="E6214" s="2">
        <f t="shared" si="204"/>
        <v>13.998779025996813</v>
      </c>
      <c r="F6214" s="2">
        <f t="shared" si="205"/>
        <v>6.0205999132796242</v>
      </c>
    </row>
    <row r="6215" spans="2:6" x14ac:dyDescent="0.15">
      <c r="B6215" s="33">
        <v>4</v>
      </c>
      <c r="C6215" s="16">
        <v>26</v>
      </c>
      <c r="D6215" s="16">
        <v>76.284018525399304</v>
      </c>
      <c r="E6215" s="2">
        <f t="shared" si="204"/>
        <v>14.14973347970818</v>
      </c>
      <c r="F6215" s="2">
        <f t="shared" si="205"/>
        <v>6.0205999132796242</v>
      </c>
    </row>
    <row r="6216" spans="2:6" x14ac:dyDescent="0.15">
      <c r="B6216" s="33">
        <v>4</v>
      </c>
      <c r="C6216" s="16">
        <v>26.024999999999999</v>
      </c>
      <c r="D6216" s="16">
        <v>76.608483584538931</v>
      </c>
      <c r="E6216" s="2">
        <f t="shared" si="204"/>
        <v>14.153907381825736</v>
      </c>
      <c r="F6216" s="2">
        <f t="shared" si="205"/>
        <v>6.0205999132796242</v>
      </c>
    </row>
    <row r="6217" spans="2:6" x14ac:dyDescent="0.15">
      <c r="B6217" s="33">
        <v>4</v>
      </c>
      <c r="C6217" s="16">
        <v>26.024999999999999</v>
      </c>
      <c r="D6217" s="16">
        <v>76.193599263197441</v>
      </c>
      <c r="E6217" s="2">
        <f t="shared" si="204"/>
        <v>14.153907381825736</v>
      </c>
      <c r="F6217" s="2">
        <f t="shared" si="205"/>
        <v>6.0205999132796242</v>
      </c>
    </row>
    <row r="6218" spans="2:6" x14ac:dyDescent="0.15">
      <c r="B6218" s="33">
        <v>4</v>
      </c>
      <c r="C6218" s="16">
        <v>26.024999999999999</v>
      </c>
      <c r="D6218" s="16">
        <v>76.303100415981405</v>
      </c>
      <c r="E6218" s="2">
        <f t="shared" ref="E6218:E6281" si="206">10*LOG10(C6218)</f>
        <v>14.153907381825736</v>
      </c>
      <c r="F6218" s="2">
        <f t="shared" ref="F6218:F6281" si="207">10*LOG10(B6218)</f>
        <v>6.0205999132796242</v>
      </c>
    </row>
    <row r="6219" spans="2:6" x14ac:dyDescent="0.15">
      <c r="B6219" s="33">
        <v>4</v>
      </c>
      <c r="C6219" s="16">
        <v>26.024999999999999</v>
      </c>
      <c r="D6219" s="16">
        <v>76.005487938444645</v>
      </c>
      <c r="E6219" s="2">
        <f t="shared" si="206"/>
        <v>14.153907381825736</v>
      </c>
      <c r="F6219" s="2">
        <f t="shared" si="207"/>
        <v>6.0205999132796242</v>
      </c>
    </row>
    <row r="6220" spans="2:6" x14ac:dyDescent="0.15">
      <c r="B6220" s="33">
        <v>4</v>
      </c>
      <c r="C6220" s="16">
        <v>26.024999999999999</v>
      </c>
      <c r="D6220" s="16">
        <v>76.138734819177017</v>
      </c>
      <c r="E6220" s="2">
        <f t="shared" si="206"/>
        <v>14.153907381825736</v>
      </c>
      <c r="F6220" s="2">
        <f t="shared" si="207"/>
        <v>6.0205999132796242</v>
      </c>
    </row>
    <row r="6221" spans="2:6" x14ac:dyDescent="0.15">
      <c r="B6221" s="33">
        <v>4</v>
      </c>
      <c r="C6221" s="16">
        <v>26.035355339059329</v>
      </c>
      <c r="D6221" s="16">
        <v>76.277476855606992</v>
      </c>
      <c r="E6221" s="2">
        <f t="shared" si="206"/>
        <v>14.155635094455331</v>
      </c>
      <c r="F6221" s="2">
        <f t="shared" si="207"/>
        <v>6.0205999132796242</v>
      </c>
    </row>
    <row r="6222" spans="2:6" x14ac:dyDescent="0.15">
      <c r="B6222" s="33">
        <v>4</v>
      </c>
      <c r="C6222" s="16">
        <v>26.035355339059329</v>
      </c>
      <c r="D6222" s="16">
        <v>76.33850652055952</v>
      </c>
      <c r="E6222" s="2">
        <f t="shared" si="206"/>
        <v>14.155635094455331</v>
      </c>
      <c r="F6222" s="2">
        <f t="shared" si="207"/>
        <v>6.0205999132796242</v>
      </c>
    </row>
    <row r="6223" spans="2:6" x14ac:dyDescent="0.15">
      <c r="B6223" s="33">
        <v>4</v>
      </c>
      <c r="C6223" s="16">
        <v>26.035355339059329</v>
      </c>
      <c r="D6223" s="16">
        <v>76.209300419597355</v>
      </c>
      <c r="E6223" s="2">
        <f t="shared" si="206"/>
        <v>14.155635094455331</v>
      </c>
      <c r="F6223" s="2">
        <f t="shared" si="207"/>
        <v>6.0205999132796242</v>
      </c>
    </row>
    <row r="6224" spans="2:6" x14ac:dyDescent="0.15">
      <c r="B6224" s="33">
        <v>4</v>
      </c>
      <c r="C6224" s="16">
        <v>26.035355339059329</v>
      </c>
      <c r="D6224" s="16">
        <v>76.176003785925928</v>
      </c>
      <c r="E6224" s="2">
        <f t="shared" si="206"/>
        <v>14.155635094455331</v>
      </c>
      <c r="F6224" s="2">
        <f t="shared" si="207"/>
        <v>6.0205999132796242</v>
      </c>
    </row>
    <row r="6225" spans="2:6" x14ac:dyDescent="0.15">
      <c r="B6225" s="33">
        <v>4</v>
      </c>
      <c r="C6225" s="16">
        <v>26.035355339059329</v>
      </c>
      <c r="D6225" s="16">
        <v>76.271561074988554</v>
      </c>
      <c r="E6225" s="2">
        <f t="shared" si="206"/>
        <v>14.155635094455331</v>
      </c>
      <c r="F6225" s="2">
        <f t="shared" si="207"/>
        <v>6.0205999132796242</v>
      </c>
    </row>
    <row r="6226" spans="2:6" x14ac:dyDescent="0.15">
      <c r="B6226" s="33">
        <v>4</v>
      </c>
      <c r="C6226" s="16">
        <v>26.035355339059329</v>
      </c>
      <c r="D6226" s="16">
        <v>76.299676679649465</v>
      </c>
      <c r="E6226" s="2">
        <f t="shared" si="206"/>
        <v>14.155635094455331</v>
      </c>
      <c r="F6226" s="2">
        <f t="shared" si="207"/>
        <v>6.0205999132796242</v>
      </c>
    </row>
    <row r="6227" spans="2:6" x14ac:dyDescent="0.15">
      <c r="B6227" s="33">
        <v>4</v>
      </c>
      <c r="C6227" s="16">
        <v>26.035355339059329</v>
      </c>
      <c r="D6227" s="16">
        <v>76.005877108223714</v>
      </c>
      <c r="E6227" s="2">
        <f t="shared" si="206"/>
        <v>14.155635094455331</v>
      </c>
      <c r="F6227" s="2">
        <f t="shared" si="207"/>
        <v>6.0205999132796242</v>
      </c>
    </row>
    <row r="6228" spans="2:6" x14ac:dyDescent="0.15">
      <c r="B6228" s="33">
        <v>4</v>
      </c>
      <c r="C6228" s="16">
        <v>26.035355339059329</v>
      </c>
      <c r="D6228" s="16">
        <v>76.244069699340102</v>
      </c>
      <c r="E6228" s="2">
        <f t="shared" si="206"/>
        <v>14.155635094455331</v>
      </c>
      <c r="F6228" s="2">
        <f t="shared" si="207"/>
        <v>6.0205999132796242</v>
      </c>
    </row>
    <row r="6229" spans="2:6" x14ac:dyDescent="0.15">
      <c r="B6229" s="33">
        <v>4</v>
      </c>
      <c r="C6229" s="16">
        <v>26.035355339059329</v>
      </c>
      <c r="D6229" s="16">
        <v>76.044178993413041</v>
      </c>
      <c r="E6229" s="2">
        <f t="shared" si="206"/>
        <v>14.155635094455331</v>
      </c>
      <c r="F6229" s="2">
        <f t="shared" si="207"/>
        <v>6.0205999132796242</v>
      </c>
    </row>
    <row r="6230" spans="2:6" x14ac:dyDescent="0.15">
      <c r="B6230" s="33">
        <v>4</v>
      </c>
      <c r="C6230" s="16">
        <v>26.035355339059329</v>
      </c>
      <c r="D6230" s="16">
        <v>76.624678409651679</v>
      </c>
      <c r="E6230" s="2">
        <f t="shared" si="206"/>
        <v>14.155635094455331</v>
      </c>
      <c r="F6230" s="2">
        <f t="shared" si="207"/>
        <v>6.0205999132796242</v>
      </c>
    </row>
    <row r="6231" spans="2:6" x14ac:dyDescent="0.15">
      <c r="B6231" s="33">
        <v>4</v>
      </c>
      <c r="C6231" s="16">
        <v>26.043301270189222</v>
      </c>
      <c r="D6231" s="16">
        <v>76.432495928346796</v>
      </c>
      <c r="E6231" s="2">
        <f t="shared" si="206"/>
        <v>14.156960349096963</v>
      </c>
      <c r="F6231" s="2">
        <f t="shared" si="207"/>
        <v>6.0205999132796242</v>
      </c>
    </row>
    <row r="6232" spans="2:6" x14ac:dyDescent="0.15">
      <c r="B6232" s="33">
        <v>4</v>
      </c>
      <c r="C6232" s="16">
        <v>26.043301270189222</v>
      </c>
      <c r="D6232" s="16">
        <v>75.975481120844535</v>
      </c>
      <c r="E6232" s="2">
        <f t="shared" si="206"/>
        <v>14.156960349096963</v>
      </c>
      <c r="F6232" s="2">
        <f t="shared" si="207"/>
        <v>6.0205999132796242</v>
      </c>
    </row>
    <row r="6233" spans="2:6" x14ac:dyDescent="0.15">
      <c r="B6233" s="33">
        <v>4</v>
      </c>
      <c r="C6233" s="16">
        <v>26.043301270189222</v>
      </c>
      <c r="D6233" s="16">
        <v>76.200954197377868</v>
      </c>
      <c r="E6233" s="2">
        <f t="shared" si="206"/>
        <v>14.156960349096963</v>
      </c>
      <c r="F6233" s="2">
        <f t="shared" si="207"/>
        <v>6.0205999132796242</v>
      </c>
    </row>
    <row r="6234" spans="2:6" x14ac:dyDescent="0.15">
      <c r="B6234" s="33">
        <v>4</v>
      </c>
      <c r="C6234" s="16">
        <v>26.043301270189222</v>
      </c>
      <c r="D6234" s="16">
        <v>76.327361081500072</v>
      </c>
      <c r="E6234" s="2">
        <f t="shared" si="206"/>
        <v>14.156960349096963</v>
      </c>
      <c r="F6234" s="2">
        <f t="shared" si="207"/>
        <v>6.0205999132796242</v>
      </c>
    </row>
    <row r="6235" spans="2:6" x14ac:dyDescent="0.15">
      <c r="B6235" s="33">
        <v>4</v>
      </c>
      <c r="C6235" s="16">
        <v>26.043301270189222</v>
      </c>
      <c r="D6235" s="16">
        <v>76.465956828886107</v>
      </c>
      <c r="E6235" s="2">
        <f t="shared" si="206"/>
        <v>14.156960349096963</v>
      </c>
      <c r="F6235" s="2">
        <f t="shared" si="207"/>
        <v>6.0205999132796242</v>
      </c>
    </row>
    <row r="6236" spans="2:6" x14ac:dyDescent="0.15">
      <c r="B6236" s="33">
        <v>4</v>
      </c>
      <c r="C6236" s="16">
        <v>26.043301270189222</v>
      </c>
      <c r="D6236" s="16">
        <v>76.256479804218657</v>
      </c>
      <c r="E6236" s="2">
        <f t="shared" si="206"/>
        <v>14.156960349096963</v>
      </c>
      <c r="F6236" s="2">
        <f t="shared" si="207"/>
        <v>6.0205999132796242</v>
      </c>
    </row>
    <row r="6237" spans="2:6" x14ac:dyDescent="0.15">
      <c r="B6237" s="33">
        <v>4</v>
      </c>
      <c r="C6237" s="16">
        <v>26.043301270189222</v>
      </c>
      <c r="D6237" s="16">
        <v>76.122267153425042</v>
      </c>
      <c r="E6237" s="2">
        <f t="shared" si="206"/>
        <v>14.156960349096963</v>
      </c>
      <c r="F6237" s="2">
        <f t="shared" si="207"/>
        <v>6.0205999132796242</v>
      </c>
    </row>
    <row r="6238" spans="2:6" x14ac:dyDescent="0.15">
      <c r="B6238" s="33">
        <v>4</v>
      </c>
      <c r="C6238" s="16">
        <v>26.043301270189222</v>
      </c>
      <c r="D6238" s="16">
        <v>76.172686347202344</v>
      </c>
      <c r="E6238" s="2">
        <f t="shared" si="206"/>
        <v>14.156960349096963</v>
      </c>
      <c r="F6238" s="2">
        <f t="shared" si="207"/>
        <v>6.0205999132796242</v>
      </c>
    </row>
    <row r="6239" spans="2:6" x14ac:dyDescent="0.15">
      <c r="B6239" s="33">
        <v>4</v>
      </c>
      <c r="C6239" s="16">
        <v>26.043301270189222</v>
      </c>
      <c r="D6239" s="16">
        <v>76.249001450048297</v>
      </c>
      <c r="E6239" s="2">
        <f t="shared" si="206"/>
        <v>14.156960349096963</v>
      </c>
      <c r="F6239" s="2">
        <f t="shared" si="207"/>
        <v>6.0205999132796242</v>
      </c>
    </row>
    <row r="6240" spans="2:6" x14ac:dyDescent="0.15">
      <c r="B6240" s="33">
        <v>4</v>
      </c>
      <c r="C6240" s="16">
        <v>26.043301270189222</v>
      </c>
      <c r="D6240" s="16">
        <v>76.211737418744946</v>
      </c>
      <c r="E6240" s="2">
        <f t="shared" si="206"/>
        <v>14.156960349096963</v>
      </c>
      <c r="F6240" s="2">
        <f t="shared" si="207"/>
        <v>6.0205999132796242</v>
      </c>
    </row>
    <row r="6241" spans="2:6" x14ac:dyDescent="0.15">
      <c r="B6241" s="33">
        <v>4</v>
      </c>
      <c r="C6241" s="16">
        <v>26.05</v>
      </c>
      <c r="D6241" s="16">
        <v>76.273372408167134</v>
      </c>
      <c r="E6241" s="2">
        <f t="shared" si="206"/>
        <v>14.158077276355431</v>
      </c>
      <c r="F6241" s="2">
        <f t="shared" si="207"/>
        <v>6.0205999132796242</v>
      </c>
    </row>
    <row r="6242" spans="2:6" x14ac:dyDescent="0.15">
      <c r="B6242" s="33">
        <v>4</v>
      </c>
      <c r="C6242" s="16">
        <v>26.05</v>
      </c>
      <c r="D6242" s="16">
        <v>76.435876633335525</v>
      </c>
      <c r="E6242" s="2">
        <f t="shared" si="206"/>
        <v>14.158077276355431</v>
      </c>
      <c r="F6242" s="2">
        <f t="shared" si="207"/>
        <v>6.0205999132796242</v>
      </c>
    </row>
    <row r="6243" spans="2:6" x14ac:dyDescent="0.15">
      <c r="B6243" s="33">
        <v>4</v>
      </c>
      <c r="C6243" s="16">
        <v>26.05</v>
      </c>
      <c r="D6243" s="16">
        <v>76.04566188233062</v>
      </c>
      <c r="E6243" s="2">
        <f t="shared" si="206"/>
        <v>14.158077276355431</v>
      </c>
      <c r="F6243" s="2">
        <f t="shared" si="207"/>
        <v>6.0205999132796242</v>
      </c>
    </row>
    <row r="6244" spans="2:6" x14ac:dyDescent="0.15">
      <c r="B6244" s="33">
        <v>4</v>
      </c>
      <c r="C6244" s="16">
        <v>26.05</v>
      </c>
      <c r="D6244" s="16">
        <v>76.15769707841315</v>
      </c>
      <c r="E6244" s="2">
        <f t="shared" si="206"/>
        <v>14.158077276355431</v>
      </c>
      <c r="F6244" s="2">
        <f t="shared" si="207"/>
        <v>6.0205999132796242</v>
      </c>
    </row>
    <row r="6245" spans="2:6" x14ac:dyDescent="0.15">
      <c r="B6245" s="33">
        <v>4</v>
      </c>
      <c r="C6245" s="16">
        <v>26.05</v>
      </c>
      <c r="D6245" s="16">
        <v>76.175546963757185</v>
      </c>
      <c r="E6245" s="2">
        <f t="shared" si="206"/>
        <v>14.158077276355431</v>
      </c>
      <c r="F6245" s="2">
        <f t="shared" si="207"/>
        <v>6.0205999132796242</v>
      </c>
    </row>
    <row r="6246" spans="2:6" x14ac:dyDescent="0.15">
      <c r="B6246" s="33">
        <v>4</v>
      </c>
      <c r="C6246" s="16">
        <v>26.05</v>
      </c>
      <c r="D6246" s="16">
        <v>76.412915734513845</v>
      </c>
      <c r="E6246" s="2">
        <f t="shared" si="206"/>
        <v>14.158077276355431</v>
      </c>
      <c r="F6246" s="2">
        <f t="shared" si="207"/>
        <v>6.0205999132796242</v>
      </c>
    </row>
    <row r="6247" spans="2:6" x14ac:dyDescent="0.15">
      <c r="B6247" s="33">
        <v>4</v>
      </c>
      <c r="C6247" s="16">
        <v>26.05</v>
      </c>
      <c r="D6247" s="16">
        <v>76.243941266311438</v>
      </c>
      <c r="E6247" s="2">
        <f t="shared" si="206"/>
        <v>14.158077276355431</v>
      </c>
      <c r="F6247" s="2">
        <f t="shared" si="207"/>
        <v>6.0205999132796242</v>
      </c>
    </row>
    <row r="6248" spans="2:6" x14ac:dyDescent="0.15">
      <c r="B6248" s="33">
        <v>4</v>
      </c>
      <c r="C6248" s="16">
        <v>26.05</v>
      </c>
      <c r="D6248" s="16">
        <v>76.023465924364274</v>
      </c>
      <c r="E6248" s="2">
        <f t="shared" si="206"/>
        <v>14.158077276355431</v>
      </c>
      <c r="F6248" s="2">
        <f t="shared" si="207"/>
        <v>6.0205999132796242</v>
      </c>
    </row>
    <row r="6249" spans="2:6" x14ac:dyDescent="0.15">
      <c r="B6249" s="33">
        <v>4</v>
      </c>
      <c r="C6249" s="16">
        <v>26.05</v>
      </c>
      <c r="D6249" s="16">
        <v>76.399895266746512</v>
      </c>
      <c r="E6249" s="2">
        <f t="shared" si="206"/>
        <v>14.158077276355431</v>
      </c>
      <c r="F6249" s="2">
        <f t="shared" si="207"/>
        <v>6.0205999132796242</v>
      </c>
    </row>
    <row r="6250" spans="2:6" x14ac:dyDescent="0.15">
      <c r="B6250" s="33">
        <v>4</v>
      </c>
      <c r="C6250" s="16">
        <v>26.05</v>
      </c>
      <c r="D6250" s="16">
        <v>75.925881785781201</v>
      </c>
      <c r="E6250" s="2">
        <f t="shared" si="206"/>
        <v>14.158077276355431</v>
      </c>
      <c r="F6250" s="2">
        <f t="shared" si="207"/>
        <v>6.0205999132796242</v>
      </c>
    </row>
    <row r="6251" spans="2:6" x14ac:dyDescent="0.15">
      <c r="B6251" s="33">
        <v>4</v>
      </c>
      <c r="C6251" s="16">
        <v>26.055901699437495</v>
      </c>
      <c r="D6251" s="16">
        <v>75.913405940451412</v>
      </c>
      <c r="E6251" s="2">
        <f t="shared" si="206"/>
        <v>14.159061071060801</v>
      </c>
      <c r="F6251" s="2">
        <f t="shared" si="207"/>
        <v>6.0205999132796242</v>
      </c>
    </row>
    <row r="6252" spans="2:6" x14ac:dyDescent="0.15">
      <c r="B6252" s="33">
        <v>4</v>
      </c>
      <c r="C6252" s="16">
        <v>26.055901699437495</v>
      </c>
      <c r="D6252" s="16">
        <v>76.265505095733729</v>
      </c>
      <c r="E6252" s="2">
        <f t="shared" si="206"/>
        <v>14.159061071060801</v>
      </c>
      <c r="F6252" s="2">
        <f t="shared" si="207"/>
        <v>6.0205999132796242</v>
      </c>
    </row>
    <row r="6253" spans="2:6" x14ac:dyDescent="0.15">
      <c r="B6253" s="33">
        <v>4</v>
      </c>
      <c r="C6253" s="16">
        <v>26.055901699437495</v>
      </c>
      <c r="D6253" s="16">
        <v>76.29065010436473</v>
      </c>
      <c r="E6253" s="2">
        <f t="shared" si="206"/>
        <v>14.159061071060801</v>
      </c>
      <c r="F6253" s="2">
        <f t="shared" si="207"/>
        <v>6.0205999132796242</v>
      </c>
    </row>
    <row r="6254" spans="2:6" x14ac:dyDescent="0.15">
      <c r="B6254" s="33">
        <v>4</v>
      </c>
      <c r="C6254" s="16">
        <v>26.055901699437495</v>
      </c>
      <c r="D6254" s="16">
        <v>76.25019332985859</v>
      </c>
      <c r="E6254" s="2">
        <f t="shared" si="206"/>
        <v>14.159061071060801</v>
      </c>
      <c r="F6254" s="2">
        <f t="shared" si="207"/>
        <v>6.0205999132796242</v>
      </c>
    </row>
    <row r="6255" spans="2:6" x14ac:dyDescent="0.15">
      <c r="B6255" s="33">
        <v>4</v>
      </c>
      <c r="C6255" s="16">
        <v>26.055901699437495</v>
      </c>
      <c r="D6255" s="16">
        <v>75.865062531755285</v>
      </c>
      <c r="E6255" s="2">
        <f t="shared" si="206"/>
        <v>14.159061071060801</v>
      </c>
      <c r="F6255" s="2">
        <f t="shared" si="207"/>
        <v>6.0205999132796242</v>
      </c>
    </row>
    <row r="6256" spans="2:6" x14ac:dyDescent="0.15">
      <c r="B6256" s="33">
        <v>4</v>
      </c>
      <c r="C6256" s="16">
        <v>26.055901699437495</v>
      </c>
      <c r="D6256" s="16">
        <v>76.031720497038819</v>
      </c>
      <c r="E6256" s="2">
        <f t="shared" si="206"/>
        <v>14.159061071060801</v>
      </c>
      <c r="F6256" s="2">
        <f t="shared" si="207"/>
        <v>6.0205999132796242</v>
      </c>
    </row>
    <row r="6257" spans="2:6" x14ac:dyDescent="0.15">
      <c r="B6257" s="33">
        <v>4</v>
      </c>
      <c r="C6257" s="16">
        <v>26.055901699437495</v>
      </c>
      <c r="D6257" s="16">
        <v>76.022783853022403</v>
      </c>
      <c r="E6257" s="2">
        <f t="shared" si="206"/>
        <v>14.159061071060801</v>
      </c>
      <c r="F6257" s="2">
        <f t="shared" si="207"/>
        <v>6.0205999132796242</v>
      </c>
    </row>
    <row r="6258" spans="2:6" x14ac:dyDescent="0.15">
      <c r="B6258" s="33">
        <v>4</v>
      </c>
      <c r="C6258" s="16">
        <v>26.055901699437495</v>
      </c>
      <c r="D6258" s="16">
        <v>76.250098063014036</v>
      </c>
      <c r="E6258" s="2">
        <f t="shared" si="206"/>
        <v>14.159061071060801</v>
      </c>
      <c r="F6258" s="2">
        <f t="shared" si="207"/>
        <v>6.0205999132796242</v>
      </c>
    </row>
    <row r="6259" spans="2:6" x14ac:dyDescent="0.15">
      <c r="B6259" s="33">
        <v>4</v>
      </c>
      <c r="C6259" s="16">
        <v>26.055901699437495</v>
      </c>
      <c r="D6259" s="16">
        <v>76.355312451147213</v>
      </c>
      <c r="E6259" s="2">
        <f t="shared" si="206"/>
        <v>14.159061071060801</v>
      </c>
      <c r="F6259" s="2">
        <f t="shared" si="207"/>
        <v>6.0205999132796242</v>
      </c>
    </row>
    <row r="6260" spans="2:6" x14ac:dyDescent="0.15">
      <c r="B6260" s="33">
        <v>4</v>
      </c>
      <c r="C6260" s="16">
        <v>26.055901699437495</v>
      </c>
      <c r="D6260" s="16">
        <v>76.349113837078463</v>
      </c>
      <c r="E6260" s="2">
        <f t="shared" si="206"/>
        <v>14.159061071060801</v>
      </c>
      <c r="F6260" s="2">
        <f t="shared" si="207"/>
        <v>6.0205999132796242</v>
      </c>
    </row>
    <row r="6261" spans="2:6" x14ac:dyDescent="0.15">
      <c r="B6261" s="33">
        <v>4</v>
      </c>
      <c r="C6261" s="16">
        <v>26.055901699437495</v>
      </c>
      <c r="D6261" s="16">
        <v>76.468362070802684</v>
      </c>
      <c r="E6261" s="2">
        <f t="shared" si="206"/>
        <v>14.159061071060801</v>
      </c>
      <c r="F6261" s="2">
        <f t="shared" si="207"/>
        <v>6.0205999132796242</v>
      </c>
    </row>
    <row r="6262" spans="2:6" x14ac:dyDescent="0.15">
      <c r="B6262" s="33">
        <v>4</v>
      </c>
      <c r="C6262" s="16">
        <v>26.055901699437495</v>
      </c>
      <c r="D6262" s="16">
        <v>76.518088883604548</v>
      </c>
      <c r="E6262" s="2">
        <f t="shared" si="206"/>
        <v>14.159061071060801</v>
      </c>
      <c r="F6262" s="2">
        <f t="shared" si="207"/>
        <v>6.0205999132796242</v>
      </c>
    </row>
    <row r="6263" spans="2:6" x14ac:dyDescent="0.15">
      <c r="B6263" s="33">
        <v>4</v>
      </c>
      <c r="C6263" s="16">
        <v>26.055901699437495</v>
      </c>
      <c r="D6263" s="16">
        <v>76.227329382565628</v>
      </c>
      <c r="E6263" s="2">
        <f t="shared" si="206"/>
        <v>14.159061071060801</v>
      </c>
      <c r="F6263" s="2">
        <f t="shared" si="207"/>
        <v>6.0205999132796242</v>
      </c>
    </row>
    <row r="6264" spans="2:6" x14ac:dyDescent="0.15">
      <c r="B6264" s="33">
        <v>4</v>
      </c>
      <c r="C6264" s="16">
        <v>26.055901699437495</v>
      </c>
      <c r="D6264" s="16">
        <v>76.166214177093764</v>
      </c>
      <c r="E6264" s="2">
        <f t="shared" si="206"/>
        <v>14.159061071060801</v>
      </c>
      <c r="F6264" s="2">
        <f t="shared" si="207"/>
        <v>6.0205999132796242</v>
      </c>
    </row>
    <row r="6265" spans="2:6" x14ac:dyDescent="0.15">
      <c r="B6265" s="33">
        <v>4</v>
      </c>
      <c r="C6265" s="16">
        <v>26.055901699437495</v>
      </c>
      <c r="D6265" s="16">
        <v>76.155156068061217</v>
      </c>
      <c r="E6265" s="2">
        <f t="shared" si="206"/>
        <v>14.159061071060801</v>
      </c>
      <c r="F6265" s="2">
        <f t="shared" si="207"/>
        <v>6.0205999132796242</v>
      </c>
    </row>
    <row r="6266" spans="2:6" x14ac:dyDescent="0.15">
      <c r="B6266" s="33">
        <v>4</v>
      </c>
      <c r="C6266" s="16">
        <v>26.055901699437495</v>
      </c>
      <c r="D6266" s="16">
        <v>76.345465561879962</v>
      </c>
      <c r="E6266" s="2">
        <f t="shared" si="206"/>
        <v>14.159061071060801</v>
      </c>
      <c r="F6266" s="2">
        <f t="shared" si="207"/>
        <v>6.0205999132796242</v>
      </c>
    </row>
    <row r="6267" spans="2:6" x14ac:dyDescent="0.15">
      <c r="B6267" s="33">
        <v>4</v>
      </c>
      <c r="C6267" s="16">
        <v>26.055901699437495</v>
      </c>
      <c r="D6267" s="16">
        <v>76.335280106374157</v>
      </c>
      <c r="E6267" s="2">
        <f t="shared" si="206"/>
        <v>14.159061071060801</v>
      </c>
      <c r="F6267" s="2">
        <f t="shared" si="207"/>
        <v>6.0205999132796242</v>
      </c>
    </row>
    <row r="6268" spans="2:6" x14ac:dyDescent="0.15">
      <c r="B6268" s="33">
        <v>4</v>
      </c>
      <c r="C6268" s="16">
        <v>26.055901699437495</v>
      </c>
      <c r="D6268" s="16">
        <v>76.293779350150231</v>
      </c>
      <c r="E6268" s="2">
        <f t="shared" si="206"/>
        <v>14.159061071060801</v>
      </c>
      <c r="F6268" s="2">
        <f t="shared" si="207"/>
        <v>6.0205999132796242</v>
      </c>
    </row>
    <row r="6269" spans="2:6" x14ac:dyDescent="0.15">
      <c r="B6269" s="33">
        <v>4</v>
      </c>
      <c r="C6269" s="16">
        <v>26.055901699437495</v>
      </c>
      <c r="D6269" s="16">
        <v>75.841326567610736</v>
      </c>
      <c r="E6269" s="2">
        <f t="shared" si="206"/>
        <v>14.159061071060801</v>
      </c>
      <c r="F6269" s="2">
        <f t="shared" si="207"/>
        <v>6.0205999132796242</v>
      </c>
    </row>
    <row r="6270" spans="2:6" x14ac:dyDescent="0.15">
      <c r="B6270" s="33">
        <v>4</v>
      </c>
      <c r="C6270" s="16">
        <v>26.055901699437495</v>
      </c>
      <c r="D6270" s="16">
        <v>76.290874502281397</v>
      </c>
      <c r="E6270" s="2">
        <f t="shared" si="206"/>
        <v>14.159061071060801</v>
      </c>
      <c r="F6270" s="2">
        <f t="shared" si="207"/>
        <v>6.0205999132796242</v>
      </c>
    </row>
    <row r="6271" spans="2:6" x14ac:dyDescent="0.15">
      <c r="B6271" s="33">
        <v>4</v>
      </c>
      <c r="C6271" s="16">
        <v>26.055901699437495</v>
      </c>
      <c r="D6271" s="16">
        <v>76.082776874812041</v>
      </c>
      <c r="E6271" s="2">
        <f t="shared" si="206"/>
        <v>14.159061071060801</v>
      </c>
      <c r="F6271" s="2">
        <f t="shared" si="207"/>
        <v>6.0205999132796242</v>
      </c>
    </row>
    <row r="6272" spans="2:6" x14ac:dyDescent="0.15">
      <c r="B6272" s="33">
        <v>4</v>
      </c>
      <c r="C6272" s="16">
        <v>26.061237243569579</v>
      </c>
      <c r="D6272" s="16">
        <v>76.210099479569763</v>
      </c>
      <c r="E6272" s="2">
        <f t="shared" si="206"/>
        <v>14.159950297687436</v>
      </c>
      <c r="F6272" s="2">
        <f t="shared" si="207"/>
        <v>6.0205999132796242</v>
      </c>
    </row>
    <row r="6273" spans="2:6" x14ac:dyDescent="0.15">
      <c r="B6273" s="33">
        <v>4</v>
      </c>
      <c r="C6273" s="16">
        <v>26.061237243569579</v>
      </c>
      <c r="D6273" s="16">
        <v>76.168919280551592</v>
      </c>
      <c r="E6273" s="2">
        <f t="shared" si="206"/>
        <v>14.159950297687436</v>
      </c>
      <c r="F6273" s="2">
        <f t="shared" si="207"/>
        <v>6.0205999132796242</v>
      </c>
    </row>
    <row r="6274" spans="2:6" x14ac:dyDescent="0.15">
      <c r="B6274" s="33">
        <v>4</v>
      </c>
      <c r="C6274" s="16">
        <v>26.061237243569579</v>
      </c>
      <c r="D6274" s="16">
        <v>76.07315496394088</v>
      </c>
      <c r="E6274" s="2">
        <f t="shared" si="206"/>
        <v>14.159950297687436</v>
      </c>
      <c r="F6274" s="2">
        <f t="shared" si="207"/>
        <v>6.0205999132796242</v>
      </c>
    </row>
    <row r="6275" spans="2:6" x14ac:dyDescent="0.15">
      <c r="B6275" s="33">
        <v>4</v>
      </c>
      <c r="C6275" s="16">
        <v>26.061237243569579</v>
      </c>
      <c r="D6275" s="16">
        <v>75.919697626837319</v>
      </c>
      <c r="E6275" s="2">
        <f t="shared" si="206"/>
        <v>14.159950297687436</v>
      </c>
      <c r="F6275" s="2">
        <f t="shared" si="207"/>
        <v>6.0205999132796242</v>
      </c>
    </row>
    <row r="6276" spans="2:6" x14ac:dyDescent="0.15">
      <c r="B6276" s="33">
        <v>4</v>
      </c>
      <c r="C6276" s="16">
        <v>26.061237243569579</v>
      </c>
      <c r="D6276" s="16">
        <v>75.942483376475579</v>
      </c>
      <c r="E6276" s="2">
        <f t="shared" si="206"/>
        <v>14.159950297687436</v>
      </c>
      <c r="F6276" s="2">
        <f t="shared" si="207"/>
        <v>6.0205999132796242</v>
      </c>
    </row>
    <row r="6277" spans="2:6" x14ac:dyDescent="0.15">
      <c r="B6277" s="33">
        <v>4</v>
      </c>
      <c r="C6277" s="16">
        <v>26.061237243569579</v>
      </c>
      <c r="D6277" s="16">
        <v>75.835889461290776</v>
      </c>
      <c r="E6277" s="2">
        <f t="shared" si="206"/>
        <v>14.159950297687436</v>
      </c>
      <c r="F6277" s="2">
        <f t="shared" si="207"/>
        <v>6.0205999132796242</v>
      </c>
    </row>
    <row r="6278" spans="2:6" x14ac:dyDescent="0.15">
      <c r="B6278" s="33">
        <v>4</v>
      </c>
      <c r="C6278" s="16">
        <v>26.061237243569579</v>
      </c>
      <c r="D6278" s="16">
        <v>76.431856274552828</v>
      </c>
      <c r="E6278" s="2">
        <f t="shared" si="206"/>
        <v>14.159950297687436</v>
      </c>
      <c r="F6278" s="2">
        <f t="shared" si="207"/>
        <v>6.0205999132796242</v>
      </c>
    </row>
    <row r="6279" spans="2:6" x14ac:dyDescent="0.15">
      <c r="B6279" s="33">
        <v>4</v>
      </c>
      <c r="C6279" s="16">
        <v>26.061237243569579</v>
      </c>
      <c r="D6279" s="16">
        <v>76.249317566143418</v>
      </c>
      <c r="E6279" s="2">
        <f t="shared" si="206"/>
        <v>14.159950297687436</v>
      </c>
      <c r="F6279" s="2">
        <f t="shared" si="207"/>
        <v>6.0205999132796242</v>
      </c>
    </row>
    <row r="6280" spans="2:6" x14ac:dyDescent="0.15">
      <c r="B6280" s="33">
        <v>4</v>
      </c>
      <c r="C6280" s="16">
        <v>26.061237243569579</v>
      </c>
      <c r="D6280" s="16">
        <v>76.111314385045517</v>
      </c>
      <c r="E6280" s="2">
        <f t="shared" si="206"/>
        <v>14.159950297687436</v>
      </c>
      <c r="F6280" s="2">
        <f t="shared" si="207"/>
        <v>6.0205999132796242</v>
      </c>
    </row>
    <row r="6281" spans="2:6" x14ac:dyDescent="0.15">
      <c r="B6281" s="33">
        <v>4</v>
      </c>
      <c r="C6281" s="16">
        <v>26.061237243569579</v>
      </c>
      <c r="D6281" s="16">
        <v>76.596148675865365</v>
      </c>
      <c r="E6281" s="2">
        <f t="shared" si="206"/>
        <v>14.159950297687436</v>
      </c>
      <c r="F6281" s="2">
        <f t="shared" si="207"/>
        <v>6.0205999132796242</v>
      </c>
    </row>
    <row r="6282" spans="2:6" x14ac:dyDescent="0.15">
      <c r="B6282" s="33">
        <v>4</v>
      </c>
      <c r="C6282" s="16">
        <v>26.061237243569579</v>
      </c>
      <c r="D6282" s="16">
        <v>76.377686211545324</v>
      </c>
      <c r="E6282" s="2">
        <f t="shared" ref="E6282:E6345" si="208">10*LOG10(C6282)</f>
        <v>14.159950297687436</v>
      </c>
      <c r="F6282" s="2">
        <f t="shared" ref="F6282:F6345" si="209">10*LOG10(B6282)</f>
        <v>6.0205999132796242</v>
      </c>
    </row>
    <row r="6283" spans="2:6" x14ac:dyDescent="0.15">
      <c r="B6283" s="33">
        <v>4</v>
      </c>
      <c r="C6283" s="16">
        <v>26.061237243569579</v>
      </c>
      <c r="D6283" s="16">
        <v>76.319645055048255</v>
      </c>
      <c r="E6283" s="2">
        <f t="shared" si="208"/>
        <v>14.159950297687436</v>
      </c>
      <c r="F6283" s="2">
        <f t="shared" si="209"/>
        <v>6.0205999132796242</v>
      </c>
    </row>
    <row r="6284" spans="2:6" x14ac:dyDescent="0.15">
      <c r="B6284" s="33">
        <v>4</v>
      </c>
      <c r="C6284" s="16">
        <v>26.061237243569579</v>
      </c>
      <c r="D6284" s="16">
        <v>76.408888016620452</v>
      </c>
      <c r="E6284" s="2">
        <f t="shared" si="208"/>
        <v>14.159950297687436</v>
      </c>
      <c r="F6284" s="2">
        <f t="shared" si="209"/>
        <v>6.0205999132796242</v>
      </c>
    </row>
    <row r="6285" spans="2:6" x14ac:dyDescent="0.15">
      <c r="B6285" s="33">
        <v>4</v>
      </c>
      <c r="C6285" s="16">
        <v>26.061237243569579</v>
      </c>
      <c r="D6285" s="16">
        <v>76.45782529320239</v>
      </c>
      <c r="E6285" s="2">
        <f t="shared" si="208"/>
        <v>14.159950297687436</v>
      </c>
      <c r="F6285" s="2">
        <f t="shared" si="209"/>
        <v>6.0205999132796242</v>
      </c>
    </row>
    <row r="6286" spans="2:6" x14ac:dyDescent="0.15">
      <c r="B6286" s="33">
        <v>4</v>
      </c>
      <c r="C6286" s="16">
        <v>26.061237243569579</v>
      </c>
      <c r="D6286" s="16">
        <v>76.455856706727388</v>
      </c>
      <c r="E6286" s="2">
        <f t="shared" si="208"/>
        <v>14.159950297687436</v>
      </c>
      <c r="F6286" s="2">
        <f t="shared" si="209"/>
        <v>6.0205999132796242</v>
      </c>
    </row>
    <row r="6287" spans="2:6" x14ac:dyDescent="0.15">
      <c r="B6287" s="33">
        <v>4</v>
      </c>
      <c r="C6287" s="16">
        <v>26.061237243569579</v>
      </c>
      <c r="D6287" s="16">
        <v>76.600138147817034</v>
      </c>
      <c r="E6287" s="2">
        <f t="shared" si="208"/>
        <v>14.159950297687436</v>
      </c>
      <c r="F6287" s="2">
        <f t="shared" si="209"/>
        <v>6.0205999132796242</v>
      </c>
    </row>
    <row r="6288" spans="2:6" x14ac:dyDescent="0.15">
      <c r="B6288" s="33">
        <v>4</v>
      </c>
      <c r="C6288" s="16">
        <v>26.061237243569579</v>
      </c>
      <c r="D6288" s="16">
        <v>76.328907951197522</v>
      </c>
      <c r="E6288" s="2">
        <f t="shared" si="208"/>
        <v>14.159950297687436</v>
      </c>
      <c r="F6288" s="2">
        <f t="shared" si="209"/>
        <v>6.0205999132796242</v>
      </c>
    </row>
    <row r="6289" spans="2:6" x14ac:dyDescent="0.15">
      <c r="B6289" s="33">
        <v>4</v>
      </c>
      <c r="C6289" s="16">
        <v>26.061237243569579</v>
      </c>
      <c r="D6289" s="16">
        <v>76.264800458475207</v>
      </c>
      <c r="E6289" s="2">
        <f t="shared" si="208"/>
        <v>14.159950297687436</v>
      </c>
      <c r="F6289" s="2">
        <f t="shared" si="209"/>
        <v>6.0205999132796242</v>
      </c>
    </row>
    <row r="6290" spans="2:6" x14ac:dyDescent="0.15">
      <c r="B6290" s="33">
        <v>4</v>
      </c>
      <c r="C6290" s="16">
        <v>26.061237243569579</v>
      </c>
      <c r="D6290" s="16">
        <v>75.961436072265499</v>
      </c>
      <c r="E6290" s="2">
        <f t="shared" si="208"/>
        <v>14.159950297687436</v>
      </c>
      <c r="F6290" s="2">
        <f t="shared" si="209"/>
        <v>6.0205999132796242</v>
      </c>
    </row>
    <row r="6291" spans="2:6" x14ac:dyDescent="0.15">
      <c r="B6291" s="33">
        <v>4</v>
      </c>
      <c r="C6291" s="16">
        <v>26.061237243569579</v>
      </c>
      <c r="D6291" s="16">
        <v>75.948585381757425</v>
      </c>
      <c r="E6291" s="2">
        <f t="shared" si="208"/>
        <v>14.159950297687436</v>
      </c>
      <c r="F6291" s="2">
        <f t="shared" si="209"/>
        <v>6.0205999132796242</v>
      </c>
    </row>
    <row r="6292" spans="2:6" x14ac:dyDescent="0.15">
      <c r="B6292" s="33">
        <v>4</v>
      </c>
      <c r="C6292" s="16">
        <v>26.061237243569579</v>
      </c>
      <c r="D6292" s="16">
        <v>76.244108686105406</v>
      </c>
      <c r="E6292" s="2">
        <f t="shared" si="208"/>
        <v>14.159950297687436</v>
      </c>
      <c r="F6292" s="2">
        <f t="shared" si="209"/>
        <v>6.0205999132796242</v>
      </c>
    </row>
    <row r="6293" spans="2:6" x14ac:dyDescent="0.15">
      <c r="B6293" s="33">
        <v>4</v>
      </c>
      <c r="C6293" s="16">
        <v>26.061237243569579</v>
      </c>
      <c r="D6293" s="16">
        <v>76.246820162006003</v>
      </c>
      <c r="E6293" s="2">
        <f t="shared" si="208"/>
        <v>14.159950297687436</v>
      </c>
      <c r="F6293" s="2">
        <f t="shared" si="209"/>
        <v>6.0205999132796242</v>
      </c>
    </row>
    <row r="6294" spans="2:6" x14ac:dyDescent="0.15">
      <c r="B6294" s="33">
        <v>4</v>
      </c>
      <c r="C6294" s="16">
        <v>26.061237243569579</v>
      </c>
      <c r="D6294" s="16">
        <v>76.462499754574907</v>
      </c>
      <c r="E6294" s="2">
        <f t="shared" si="208"/>
        <v>14.159950297687436</v>
      </c>
      <c r="F6294" s="2">
        <f t="shared" si="209"/>
        <v>6.0205999132796242</v>
      </c>
    </row>
    <row r="6295" spans="2:6" x14ac:dyDescent="0.15">
      <c r="B6295" s="33">
        <v>4</v>
      </c>
      <c r="C6295" s="16">
        <v>26.061237243569579</v>
      </c>
      <c r="D6295" s="16">
        <v>76.090257182021446</v>
      </c>
      <c r="E6295" s="2">
        <f t="shared" si="208"/>
        <v>14.159950297687436</v>
      </c>
      <c r="F6295" s="2">
        <f t="shared" si="209"/>
        <v>6.0205999132796242</v>
      </c>
    </row>
    <row r="6296" spans="2:6" x14ac:dyDescent="0.15">
      <c r="B6296" s="33">
        <v>4</v>
      </c>
      <c r="C6296" s="16">
        <v>26.061237243569579</v>
      </c>
      <c r="D6296" s="16">
        <v>76.098183618718437</v>
      </c>
      <c r="E6296" s="2">
        <f t="shared" si="208"/>
        <v>14.159950297687436</v>
      </c>
      <c r="F6296" s="2">
        <f t="shared" si="209"/>
        <v>6.0205999132796242</v>
      </c>
    </row>
    <row r="6297" spans="2:6" x14ac:dyDescent="0.15">
      <c r="B6297" s="33">
        <v>4</v>
      </c>
      <c r="C6297" s="16">
        <v>26.061237243569579</v>
      </c>
      <c r="D6297" s="16">
        <v>76.256350625190379</v>
      </c>
      <c r="E6297" s="2">
        <f t="shared" si="208"/>
        <v>14.159950297687436</v>
      </c>
      <c r="F6297" s="2">
        <f t="shared" si="209"/>
        <v>6.0205999132796242</v>
      </c>
    </row>
    <row r="6298" spans="2:6" x14ac:dyDescent="0.15">
      <c r="B6298" s="33">
        <v>4</v>
      </c>
      <c r="C6298" s="16">
        <v>26.061237243569579</v>
      </c>
      <c r="D6298" s="16">
        <v>76.299086474422623</v>
      </c>
      <c r="E6298" s="2">
        <f t="shared" si="208"/>
        <v>14.159950297687436</v>
      </c>
      <c r="F6298" s="2">
        <f t="shared" si="209"/>
        <v>6.0205999132796242</v>
      </c>
    </row>
    <row r="6299" spans="2:6" x14ac:dyDescent="0.15">
      <c r="B6299" s="33">
        <v>4</v>
      </c>
      <c r="C6299" s="16">
        <v>26.061237243569579</v>
      </c>
      <c r="D6299" s="16">
        <v>76.208898514651708</v>
      </c>
      <c r="E6299" s="2">
        <f t="shared" si="208"/>
        <v>14.159950297687436</v>
      </c>
      <c r="F6299" s="2">
        <f t="shared" si="209"/>
        <v>6.0205999132796242</v>
      </c>
    </row>
    <row r="6300" spans="2:6" x14ac:dyDescent="0.15">
      <c r="B6300" s="33">
        <v>4</v>
      </c>
      <c r="C6300" s="16">
        <v>26.061237243569579</v>
      </c>
      <c r="D6300" s="16">
        <v>76.394948974534429</v>
      </c>
      <c r="E6300" s="2">
        <f t="shared" si="208"/>
        <v>14.159950297687436</v>
      </c>
      <c r="F6300" s="2">
        <f t="shared" si="209"/>
        <v>6.0205999132796242</v>
      </c>
    </row>
    <row r="6301" spans="2:6" x14ac:dyDescent="0.15">
      <c r="B6301" s="33">
        <v>4</v>
      </c>
      <c r="C6301" s="16">
        <v>26.061237243569579</v>
      </c>
      <c r="D6301" s="16">
        <v>76.408087694916134</v>
      </c>
      <c r="E6301" s="2">
        <f t="shared" si="208"/>
        <v>14.159950297687436</v>
      </c>
      <c r="F6301" s="2">
        <f t="shared" si="209"/>
        <v>6.0205999132796242</v>
      </c>
    </row>
    <row r="6302" spans="2:6" x14ac:dyDescent="0.15">
      <c r="B6302" s="33">
        <v>4</v>
      </c>
      <c r="C6302" s="16">
        <v>26.066143782776614</v>
      </c>
      <c r="D6302" s="16">
        <v>75.924598267646488</v>
      </c>
      <c r="E6302" s="2">
        <f t="shared" si="208"/>
        <v>14.160767865294783</v>
      </c>
      <c r="F6302" s="2">
        <f t="shared" si="209"/>
        <v>6.0205999132796242</v>
      </c>
    </row>
    <row r="6303" spans="2:6" x14ac:dyDescent="0.15">
      <c r="B6303" s="33">
        <v>4</v>
      </c>
      <c r="C6303" s="16">
        <v>26.066143782776614</v>
      </c>
      <c r="D6303" s="16">
        <v>76.105823608523792</v>
      </c>
      <c r="E6303" s="2">
        <f t="shared" si="208"/>
        <v>14.160767865294783</v>
      </c>
      <c r="F6303" s="2">
        <f t="shared" si="209"/>
        <v>6.0205999132796242</v>
      </c>
    </row>
    <row r="6304" spans="2:6" x14ac:dyDescent="0.15">
      <c r="B6304" s="33">
        <v>4</v>
      </c>
      <c r="C6304" s="16">
        <v>26.066143782776614</v>
      </c>
      <c r="D6304" s="16">
        <v>76.062616138254697</v>
      </c>
      <c r="E6304" s="2">
        <f t="shared" si="208"/>
        <v>14.160767865294783</v>
      </c>
      <c r="F6304" s="2">
        <f t="shared" si="209"/>
        <v>6.0205999132796242</v>
      </c>
    </row>
    <row r="6305" spans="2:6" x14ac:dyDescent="0.15">
      <c r="B6305" s="33">
        <v>4</v>
      </c>
      <c r="C6305" s="16">
        <v>26.066143782776614</v>
      </c>
      <c r="D6305" s="16">
        <v>76.176124258092798</v>
      </c>
      <c r="E6305" s="2">
        <f t="shared" si="208"/>
        <v>14.160767865294783</v>
      </c>
      <c r="F6305" s="2">
        <f t="shared" si="209"/>
        <v>6.0205999132796242</v>
      </c>
    </row>
    <row r="6306" spans="2:6" x14ac:dyDescent="0.15">
      <c r="B6306" s="33">
        <v>4</v>
      </c>
      <c r="C6306" s="16">
        <v>26.066143782776614</v>
      </c>
      <c r="D6306" s="16">
        <v>76.355694050096872</v>
      </c>
      <c r="E6306" s="2">
        <f t="shared" si="208"/>
        <v>14.160767865294783</v>
      </c>
      <c r="F6306" s="2">
        <f t="shared" si="209"/>
        <v>6.0205999132796242</v>
      </c>
    </row>
    <row r="6307" spans="2:6" x14ac:dyDescent="0.15">
      <c r="B6307" s="33">
        <v>4</v>
      </c>
      <c r="C6307" s="16">
        <v>26.066143782776614</v>
      </c>
      <c r="D6307" s="16">
        <v>76.373231979218559</v>
      </c>
      <c r="E6307" s="2">
        <f t="shared" si="208"/>
        <v>14.160767865294783</v>
      </c>
      <c r="F6307" s="2">
        <f t="shared" si="209"/>
        <v>6.0205999132796242</v>
      </c>
    </row>
    <row r="6308" spans="2:6" x14ac:dyDescent="0.15">
      <c r="B6308" s="33">
        <v>4</v>
      </c>
      <c r="C6308" s="16">
        <v>26.066143782776614</v>
      </c>
      <c r="D6308" s="16">
        <v>76.664791283129489</v>
      </c>
      <c r="E6308" s="2">
        <f t="shared" si="208"/>
        <v>14.160767865294783</v>
      </c>
      <c r="F6308" s="2">
        <f t="shared" si="209"/>
        <v>6.0205999132796242</v>
      </c>
    </row>
    <row r="6309" spans="2:6" x14ac:dyDescent="0.15">
      <c r="B6309" s="33">
        <v>4</v>
      </c>
      <c r="C6309" s="16">
        <v>26.066143782776614</v>
      </c>
      <c r="D6309" s="16">
        <v>76.293480709583562</v>
      </c>
      <c r="E6309" s="2">
        <f t="shared" si="208"/>
        <v>14.160767865294783</v>
      </c>
      <c r="F6309" s="2">
        <f t="shared" si="209"/>
        <v>6.0205999132796242</v>
      </c>
    </row>
    <row r="6310" spans="2:6" x14ac:dyDescent="0.15">
      <c r="B6310" s="33">
        <v>4</v>
      </c>
      <c r="C6310" s="16">
        <v>26.066143782776614</v>
      </c>
      <c r="D6310" s="16">
        <v>76.294795392009121</v>
      </c>
      <c r="E6310" s="2">
        <f t="shared" si="208"/>
        <v>14.160767865294783</v>
      </c>
      <c r="F6310" s="2">
        <f t="shared" si="209"/>
        <v>6.0205999132796242</v>
      </c>
    </row>
    <row r="6311" spans="2:6" x14ac:dyDescent="0.15">
      <c r="B6311" s="33">
        <v>4</v>
      </c>
      <c r="C6311" s="16">
        <v>26.066143782776614</v>
      </c>
      <c r="D6311" s="16">
        <v>76.539988365309895</v>
      </c>
      <c r="E6311" s="2">
        <f t="shared" si="208"/>
        <v>14.160767865294783</v>
      </c>
      <c r="F6311" s="2">
        <f t="shared" si="209"/>
        <v>6.0205999132796242</v>
      </c>
    </row>
    <row r="6312" spans="2:6" x14ac:dyDescent="0.15">
      <c r="B6312" s="33">
        <v>4</v>
      </c>
      <c r="C6312" s="16">
        <v>26.066143782776614</v>
      </c>
      <c r="D6312" s="16">
        <v>76.092241036029662</v>
      </c>
      <c r="E6312" s="2">
        <f t="shared" si="208"/>
        <v>14.160767865294783</v>
      </c>
      <c r="F6312" s="2">
        <f t="shared" si="209"/>
        <v>6.0205999132796242</v>
      </c>
    </row>
    <row r="6313" spans="2:6" x14ac:dyDescent="0.15">
      <c r="B6313" s="33">
        <v>4</v>
      </c>
      <c r="C6313" s="16">
        <v>26.066143782776614</v>
      </c>
      <c r="D6313" s="16">
        <v>76.073569484275154</v>
      </c>
      <c r="E6313" s="2">
        <f t="shared" si="208"/>
        <v>14.160767865294783</v>
      </c>
      <c r="F6313" s="2">
        <f t="shared" si="209"/>
        <v>6.0205999132796242</v>
      </c>
    </row>
    <row r="6314" spans="2:6" x14ac:dyDescent="0.15">
      <c r="B6314" s="33">
        <v>4</v>
      </c>
      <c r="C6314" s="16">
        <v>26.066143782776614</v>
      </c>
      <c r="D6314" s="16">
        <v>76.174018662258021</v>
      </c>
      <c r="E6314" s="2">
        <f t="shared" si="208"/>
        <v>14.160767865294783</v>
      </c>
      <c r="F6314" s="2">
        <f t="shared" si="209"/>
        <v>6.0205999132796242</v>
      </c>
    </row>
    <row r="6315" spans="2:6" x14ac:dyDescent="0.15">
      <c r="B6315" s="33">
        <v>4</v>
      </c>
      <c r="C6315" s="16">
        <v>26.066143782776614</v>
      </c>
      <c r="D6315" s="16">
        <v>76.116121494794498</v>
      </c>
      <c r="E6315" s="2">
        <f t="shared" si="208"/>
        <v>14.160767865294783</v>
      </c>
      <c r="F6315" s="2">
        <f t="shared" si="209"/>
        <v>6.0205999132796242</v>
      </c>
    </row>
    <row r="6316" spans="2:6" x14ac:dyDescent="0.15">
      <c r="B6316" s="33">
        <v>4</v>
      </c>
      <c r="C6316" s="16">
        <v>26.066143782776614</v>
      </c>
      <c r="D6316" s="16">
        <v>76.21367020696448</v>
      </c>
      <c r="E6316" s="2">
        <f t="shared" si="208"/>
        <v>14.160767865294783</v>
      </c>
      <c r="F6316" s="2">
        <f t="shared" si="209"/>
        <v>6.0205999132796242</v>
      </c>
    </row>
    <row r="6317" spans="2:6" x14ac:dyDescent="0.15">
      <c r="B6317" s="33">
        <v>4</v>
      </c>
      <c r="C6317" s="16">
        <v>26.066143782776614</v>
      </c>
      <c r="D6317" s="16">
        <v>76.159411145900037</v>
      </c>
      <c r="E6317" s="2">
        <f t="shared" si="208"/>
        <v>14.160767865294783</v>
      </c>
      <c r="F6317" s="2">
        <f t="shared" si="209"/>
        <v>6.0205999132796242</v>
      </c>
    </row>
    <row r="6318" spans="2:6" x14ac:dyDescent="0.15">
      <c r="B6318" s="33">
        <v>4</v>
      </c>
      <c r="C6318" s="16">
        <v>26.066143782776614</v>
      </c>
      <c r="D6318" s="16">
        <v>76.25829806187096</v>
      </c>
      <c r="E6318" s="2">
        <f t="shared" si="208"/>
        <v>14.160767865294783</v>
      </c>
      <c r="F6318" s="2">
        <f t="shared" si="209"/>
        <v>6.0205999132796242</v>
      </c>
    </row>
    <row r="6319" spans="2:6" x14ac:dyDescent="0.15">
      <c r="B6319" s="33">
        <v>4</v>
      </c>
      <c r="C6319" s="16">
        <v>26.066143782776614</v>
      </c>
      <c r="D6319" s="16">
        <v>75.892611999616008</v>
      </c>
      <c r="E6319" s="2">
        <f t="shared" si="208"/>
        <v>14.160767865294783</v>
      </c>
      <c r="F6319" s="2">
        <f t="shared" si="209"/>
        <v>6.0205999132796242</v>
      </c>
    </row>
    <row r="6320" spans="2:6" x14ac:dyDescent="0.15">
      <c r="B6320" s="33">
        <v>4</v>
      </c>
      <c r="C6320" s="16">
        <v>26.066143782776614</v>
      </c>
      <c r="D6320" s="16">
        <v>76.222662225719958</v>
      </c>
      <c r="E6320" s="2">
        <f t="shared" si="208"/>
        <v>14.160767865294783</v>
      </c>
      <c r="F6320" s="2">
        <f t="shared" si="209"/>
        <v>6.0205999132796242</v>
      </c>
    </row>
    <row r="6321" spans="2:6" x14ac:dyDescent="0.15">
      <c r="B6321" s="33">
        <v>4</v>
      </c>
      <c r="C6321" s="16">
        <v>26.066143782776614</v>
      </c>
      <c r="D6321" s="16">
        <v>76.422286876956363</v>
      </c>
      <c r="E6321" s="2">
        <f t="shared" si="208"/>
        <v>14.160767865294783</v>
      </c>
      <c r="F6321" s="2">
        <f t="shared" si="209"/>
        <v>6.0205999132796242</v>
      </c>
    </row>
    <row r="6322" spans="2:6" x14ac:dyDescent="0.15">
      <c r="B6322" s="33">
        <v>4</v>
      </c>
      <c r="C6322" s="16">
        <v>26.070710678118655</v>
      </c>
      <c r="D6322" s="16">
        <v>75.950356444613433</v>
      </c>
      <c r="E6322" s="2">
        <f t="shared" si="208"/>
        <v>14.16152870039773</v>
      </c>
      <c r="F6322" s="2">
        <f t="shared" si="209"/>
        <v>6.0205999132796242</v>
      </c>
    </row>
    <row r="6323" spans="2:6" x14ac:dyDescent="0.15">
      <c r="B6323" s="33">
        <v>4</v>
      </c>
      <c r="C6323" s="16">
        <v>26.070710678118655</v>
      </c>
      <c r="D6323" s="16">
        <v>75.882905739785031</v>
      </c>
      <c r="E6323" s="2">
        <f t="shared" si="208"/>
        <v>14.16152870039773</v>
      </c>
      <c r="F6323" s="2">
        <f t="shared" si="209"/>
        <v>6.0205999132796242</v>
      </c>
    </row>
    <row r="6324" spans="2:6" x14ac:dyDescent="0.15">
      <c r="B6324" s="33">
        <v>4</v>
      </c>
      <c r="C6324" s="16">
        <v>26.070710678118655</v>
      </c>
      <c r="D6324" s="16">
        <v>76.270135683111718</v>
      </c>
      <c r="E6324" s="2">
        <f t="shared" si="208"/>
        <v>14.16152870039773</v>
      </c>
      <c r="F6324" s="2">
        <f t="shared" si="209"/>
        <v>6.0205999132796242</v>
      </c>
    </row>
    <row r="6325" spans="2:6" x14ac:dyDescent="0.15">
      <c r="B6325" s="33">
        <v>4</v>
      </c>
      <c r="C6325" s="16">
        <v>26.070710678118655</v>
      </c>
      <c r="D6325" s="16">
        <v>76.147962596363769</v>
      </c>
      <c r="E6325" s="2">
        <f t="shared" si="208"/>
        <v>14.16152870039773</v>
      </c>
      <c r="F6325" s="2">
        <f t="shared" si="209"/>
        <v>6.0205999132796242</v>
      </c>
    </row>
    <row r="6326" spans="2:6" x14ac:dyDescent="0.15">
      <c r="B6326" s="33">
        <v>4</v>
      </c>
      <c r="C6326" s="16">
        <v>26.070710678118655</v>
      </c>
      <c r="D6326" s="16">
        <v>75.817553448519007</v>
      </c>
      <c r="E6326" s="2">
        <f t="shared" si="208"/>
        <v>14.16152870039773</v>
      </c>
      <c r="F6326" s="2">
        <f t="shared" si="209"/>
        <v>6.0205999132796242</v>
      </c>
    </row>
    <row r="6327" spans="2:6" x14ac:dyDescent="0.15">
      <c r="B6327" s="33">
        <v>4</v>
      </c>
      <c r="C6327" s="16">
        <v>26.070710678118655</v>
      </c>
      <c r="D6327" s="16">
        <v>76.312551885077724</v>
      </c>
      <c r="E6327" s="2">
        <f t="shared" si="208"/>
        <v>14.16152870039773</v>
      </c>
      <c r="F6327" s="2">
        <f t="shared" si="209"/>
        <v>6.0205999132796242</v>
      </c>
    </row>
    <row r="6328" spans="2:6" x14ac:dyDescent="0.15">
      <c r="B6328" s="33">
        <v>4</v>
      </c>
      <c r="C6328" s="16">
        <v>26.070710678118655</v>
      </c>
      <c r="D6328" s="16">
        <v>76.357624327386446</v>
      </c>
      <c r="E6328" s="2">
        <f t="shared" si="208"/>
        <v>14.16152870039773</v>
      </c>
      <c r="F6328" s="2">
        <f t="shared" si="209"/>
        <v>6.0205999132796242</v>
      </c>
    </row>
    <row r="6329" spans="2:6" x14ac:dyDescent="0.15">
      <c r="B6329" s="33">
        <v>4</v>
      </c>
      <c r="C6329" s="16">
        <v>26.070710678118655</v>
      </c>
      <c r="D6329" s="16">
        <v>76.250396269490878</v>
      </c>
      <c r="E6329" s="2">
        <f t="shared" si="208"/>
        <v>14.16152870039773</v>
      </c>
      <c r="F6329" s="2">
        <f t="shared" si="209"/>
        <v>6.0205999132796242</v>
      </c>
    </row>
    <row r="6330" spans="2:6" x14ac:dyDescent="0.15">
      <c r="B6330" s="33">
        <v>4</v>
      </c>
      <c r="C6330" s="16">
        <v>26.070710678118655</v>
      </c>
      <c r="D6330" s="16">
        <v>76.185487382528436</v>
      </c>
      <c r="E6330" s="2">
        <f t="shared" si="208"/>
        <v>14.16152870039773</v>
      </c>
      <c r="F6330" s="2">
        <f t="shared" si="209"/>
        <v>6.0205999132796242</v>
      </c>
    </row>
    <row r="6331" spans="2:6" x14ac:dyDescent="0.15">
      <c r="B6331" s="33">
        <v>4</v>
      </c>
      <c r="C6331" s="16">
        <v>26.070710678118655</v>
      </c>
      <c r="D6331" s="16">
        <v>76.265206622671798</v>
      </c>
      <c r="E6331" s="2">
        <f t="shared" si="208"/>
        <v>14.16152870039773</v>
      </c>
      <c r="F6331" s="2">
        <f t="shared" si="209"/>
        <v>6.0205999132796242</v>
      </c>
    </row>
    <row r="6332" spans="2:6" x14ac:dyDescent="0.15">
      <c r="B6332" s="33">
        <v>4</v>
      </c>
      <c r="C6332" s="16">
        <v>26.070710678118655</v>
      </c>
      <c r="D6332" s="16">
        <v>76.188176439088892</v>
      </c>
      <c r="E6332" s="2">
        <f t="shared" si="208"/>
        <v>14.16152870039773</v>
      </c>
      <c r="F6332" s="2">
        <f t="shared" si="209"/>
        <v>6.0205999132796242</v>
      </c>
    </row>
    <row r="6333" spans="2:6" x14ac:dyDescent="0.15">
      <c r="B6333" s="33">
        <v>4</v>
      </c>
      <c r="C6333" s="16">
        <v>26.070710678118655</v>
      </c>
      <c r="D6333" s="16">
        <v>75.998506988520987</v>
      </c>
      <c r="E6333" s="2">
        <f t="shared" si="208"/>
        <v>14.16152870039773</v>
      </c>
      <c r="F6333" s="2">
        <f t="shared" si="209"/>
        <v>6.0205999132796242</v>
      </c>
    </row>
    <row r="6334" spans="2:6" x14ac:dyDescent="0.15">
      <c r="B6334" s="33">
        <v>4</v>
      </c>
      <c r="C6334" s="16">
        <v>26.070710678118655</v>
      </c>
      <c r="D6334" s="16">
        <v>76.204379700892531</v>
      </c>
      <c r="E6334" s="2">
        <f t="shared" si="208"/>
        <v>14.16152870039773</v>
      </c>
      <c r="F6334" s="2">
        <f t="shared" si="209"/>
        <v>6.0205999132796242</v>
      </c>
    </row>
    <row r="6335" spans="2:6" x14ac:dyDescent="0.15">
      <c r="B6335" s="33">
        <v>4</v>
      </c>
      <c r="C6335" s="16">
        <v>26.070710678118655</v>
      </c>
      <c r="D6335" s="16">
        <v>76.164393648007646</v>
      </c>
      <c r="E6335" s="2">
        <f t="shared" si="208"/>
        <v>14.16152870039773</v>
      </c>
      <c r="F6335" s="2">
        <f t="shared" si="209"/>
        <v>6.0205999132796242</v>
      </c>
    </row>
    <row r="6336" spans="2:6" x14ac:dyDescent="0.15">
      <c r="B6336" s="33">
        <v>4</v>
      </c>
      <c r="C6336" s="16">
        <v>26.070710678118655</v>
      </c>
      <c r="D6336" s="16">
        <v>76.365194010324956</v>
      </c>
      <c r="E6336" s="2">
        <f t="shared" si="208"/>
        <v>14.16152870039773</v>
      </c>
      <c r="F6336" s="2">
        <f t="shared" si="209"/>
        <v>6.0205999132796242</v>
      </c>
    </row>
    <row r="6337" spans="2:6" x14ac:dyDescent="0.15">
      <c r="B6337" s="33">
        <v>4</v>
      </c>
      <c r="C6337" s="16">
        <v>26.074999999999999</v>
      </c>
      <c r="D6337" s="16">
        <v>75.966108570936825</v>
      </c>
      <c r="E6337" s="2">
        <f t="shared" si="208"/>
        <v>14.162243170985684</v>
      </c>
      <c r="F6337" s="2">
        <f t="shared" si="209"/>
        <v>6.0205999132796242</v>
      </c>
    </row>
    <row r="6338" spans="2:6" x14ac:dyDescent="0.15">
      <c r="B6338" s="33">
        <v>4</v>
      </c>
      <c r="C6338" s="16">
        <v>26.074999999999999</v>
      </c>
      <c r="D6338" s="16">
        <v>76.024540944449356</v>
      </c>
      <c r="E6338" s="2">
        <f t="shared" si="208"/>
        <v>14.162243170985684</v>
      </c>
      <c r="F6338" s="2">
        <f t="shared" si="209"/>
        <v>6.0205999132796242</v>
      </c>
    </row>
    <row r="6339" spans="2:6" x14ac:dyDescent="0.15">
      <c r="B6339" s="33">
        <v>4</v>
      </c>
      <c r="C6339" s="16">
        <v>26.074999999999999</v>
      </c>
      <c r="D6339" s="16">
        <v>76.12859300445723</v>
      </c>
      <c r="E6339" s="2">
        <f t="shared" si="208"/>
        <v>14.162243170985684</v>
      </c>
      <c r="F6339" s="2">
        <f t="shared" si="209"/>
        <v>6.0205999132796242</v>
      </c>
    </row>
    <row r="6340" spans="2:6" x14ac:dyDescent="0.15">
      <c r="B6340" s="33">
        <v>4</v>
      </c>
      <c r="C6340" s="16">
        <v>26.074999999999999</v>
      </c>
      <c r="D6340" s="16">
        <v>76.129459217268519</v>
      </c>
      <c r="E6340" s="2">
        <f t="shared" si="208"/>
        <v>14.162243170985684</v>
      </c>
      <c r="F6340" s="2">
        <f t="shared" si="209"/>
        <v>6.0205999132796242</v>
      </c>
    </row>
    <row r="6341" spans="2:6" x14ac:dyDescent="0.15">
      <c r="B6341" s="33">
        <v>4</v>
      </c>
      <c r="C6341" s="16">
        <v>26.074999999999999</v>
      </c>
      <c r="D6341" s="16">
        <v>76.007553161126978</v>
      </c>
      <c r="E6341" s="2">
        <f t="shared" si="208"/>
        <v>14.162243170985684</v>
      </c>
      <c r="F6341" s="2">
        <f t="shared" si="209"/>
        <v>6.0205999132796242</v>
      </c>
    </row>
    <row r="6342" spans="2:6" x14ac:dyDescent="0.15">
      <c r="B6342" s="33">
        <v>4</v>
      </c>
      <c r="C6342" s="16">
        <v>26.074999999999999</v>
      </c>
      <c r="D6342" s="16">
        <v>76.074218419977143</v>
      </c>
      <c r="E6342" s="2">
        <f t="shared" si="208"/>
        <v>14.162243170985684</v>
      </c>
      <c r="F6342" s="2">
        <f t="shared" si="209"/>
        <v>6.0205999132796242</v>
      </c>
    </row>
    <row r="6343" spans="2:6" x14ac:dyDescent="0.15">
      <c r="B6343" s="33">
        <v>4</v>
      </c>
      <c r="C6343" s="16">
        <v>26.074999999999999</v>
      </c>
      <c r="D6343" s="16">
        <v>76.099946608746507</v>
      </c>
      <c r="E6343" s="2">
        <f t="shared" si="208"/>
        <v>14.162243170985684</v>
      </c>
      <c r="F6343" s="2">
        <f t="shared" si="209"/>
        <v>6.0205999132796242</v>
      </c>
    </row>
    <row r="6344" spans="2:6" x14ac:dyDescent="0.15">
      <c r="B6344" s="33">
        <v>4</v>
      </c>
      <c r="C6344" s="16">
        <v>26.074999999999999</v>
      </c>
      <c r="D6344" s="16">
        <v>76.168263814620786</v>
      </c>
      <c r="E6344" s="2">
        <f t="shared" si="208"/>
        <v>14.162243170985684</v>
      </c>
      <c r="F6344" s="2">
        <f t="shared" si="209"/>
        <v>6.0205999132796242</v>
      </c>
    </row>
    <row r="6345" spans="2:6" x14ac:dyDescent="0.15">
      <c r="B6345" s="33">
        <v>4</v>
      </c>
      <c r="C6345" s="16">
        <v>26.074999999999999</v>
      </c>
      <c r="D6345" s="16">
        <v>76.426901279023724</v>
      </c>
      <c r="E6345" s="2">
        <f t="shared" si="208"/>
        <v>14.162243170985684</v>
      </c>
      <c r="F6345" s="2">
        <f t="shared" si="209"/>
        <v>6.0205999132796242</v>
      </c>
    </row>
    <row r="6346" spans="2:6" x14ac:dyDescent="0.15">
      <c r="B6346" s="33">
        <v>4</v>
      </c>
      <c r="C6346" s="16">
        <v>26.074999999999999</v>
      </c>
      <c r="D6346" s="16">
        <v>76.004689492665705</v>
      </c>
      <c r="E6346" s="2">
        <f t="shared" ref="E6346:E6409" si="210">10*LOG10(C6346)</f>
        <v>14.162243170985684</v>
      </c>
      <c r="F6346" s="2">
        <f t="shared" ref="F6346:F6409" si="211">10*LOG10(B6346)</f>
        <v>6.0205999132796242</v>
      </c>
    </row>
    <row r="6347" spans="2:6" x14ac:dyDescent="0.15">
      <c r="B6347" s="33">
        <v>4</v>
      </c>
      <c r="C6347" s="16">
        <v>26.074999999999999</v>
      </c>
      <c r="D6347" s="16">
        <v>76.288970416539556</v>
      </c>
      <c r="E6347" s="2">
        <f t="shared" si="210"/>
        <v>14.162243170985684</v>
      </c>
      <c r="F6347" s="2">
        <f t="shared" si="211"/>
        <v>6.0205999132796242</v>
      </c>
    </row>
    <row r="6348" spans="2:6" x14ac:dyDescent="0.15">
      <c r="B6348" s="33">
        <v>4</v>
      </c>
      <c r="C6348" s="16">
        <v>26.074999999999999</v>
      </c>
      <c r="D6348" s="16">
        <v>76.437491273062207</v>
      </c>
      <c r="E6348" s="2">
        <f t="shared" si="210"/>
        <v>14.162243170985684</v>
      </c>
      <c r="F6348" s="2">
        <f t="shared" si="211"/>
        <v>6.0205999132796242</v>
      </c>
    </row>
    <row r="6349" spans="2:6" x14ac:dyDescent="0.15">
      <c r="B6349" s="33">
        <v>4</v>
      </c>
      <c r="C6349" s="16">
        <v>26.074999999999999</v>
      </c>
      <c r="D6349" s="16">
        <v>76.385045459801944</v>
      </c>
      <c r="E6349" s="2">
        <f t="shared" si="210"/>
        <v>14.162243170985684</v>
      </c>
      <c r="F6349" s="2">
        <f t="shared" si="211"/>
        <v>6.0205999132796242</v>
      </c>
    </row>
    <row r="6350" spans="2:6" x14ac:dyDescent="0.15">
      <c r="B6350" s="33">
        <v>4</v>
      </c>
      <c r="C6350" s="16">
        <v>26.074999999999999</v>
      </c>
      <c r="D6350" s="16">
        <v>75.95691488627952</v>
      </c>
      <c r="E6350" s="2">
        <f t="shared" si="210"/>
        <v>14.162243170985684</v>
      </c>
      <c r="F6350" s="2">
        <f t="shared" si="211"/>
        <v>6.0205999132796242</v>
      </c>
    </row>
    <row r="6351" spans="2:6" x14ac:dyDescent="0.15">
      <c r="B6351" s="33">
        <v>4</v>
      </c>
      <c r="C6351" s="16">
        <v>26.074999999999999</v>
      </c>
      <c r="D6351" s="16">
        <v>76.425013333905611</v>
      </c>
      <c r="E6351" s="2">
        <f t="shared" si="210"/>
        <v>14.162243170985684</v>
      </c>
      <c r="F6351" s="2">
        <f t="shared" si="211"/>
        <v>6.0205999132796242</v>
      </c>
    </row>
    <row r="6352" spans="2:6" x14ac:dyDescent="0.15">
      <c r="B6352" s="33">
        <v>4</v>
      </c>
      <c r="C6352" s="16">
        <v>26.074999999999999</v>
      </c>
      <c r="D6352" s="16">
        <v>76.295872523362988</v>
      </c>
      <c r="E6352" s="2">
        <f t="shared" si="210"/>
        <v>14.162243170985684</v>
      </c>
      <c r="F6352" s="2">
        <f t="shared" si="211"/>
        <v>6.0205999132796242</v>
      </c>
    </row>
    <row r="6353" spans="2:6" x14ac:dyDescent="0.15">
      <c r="B6353" s="33">
        <v>4</v>
      </c>
      <c r="C6353" s="16">
        <v>26.074999999999999</v>
      </c>
      <c r="D6353" s="16">
        <v>75.976136468143039</v>
      </c>
      <c r="E6353" s="2">
        <f t="shared" si="210"/>
        <v>14.162243170985684</v>
      </c>
      <c r="F6353" s="2">
        <f t="shared" si="211"/>
        <v>6.0205999132796242</v>
      </c>
    </row>
    <row r="6354" spans="2:6" x14ac:dyDescent="0.15">
      <c r="B6354" s="33">
        <v>4</v>
      </c>
      <c r="C6354" s="16">
        <v>26.074999999999999</v>
      </c>
      <c r="D6354" s="16">
        <v>76.061614976885693</v>
      </c>
      <c r="E6354" s="2">
        <f t="shared" si="210"/>
        <v>14.162243170985684</v>
      </c>
      <c r="F6354" s="2">
        <f t="shared" si="211"/>
        <v>6.0205999132796242</v>
      </c>
    </row>
    <row r="6355" spans="2:6" x14ac:dyDescent="0.15">
      <c r="B6355" s="33">
        <v>4</v>
      </c>
      <c r="C6355" s="16">
        <v>26.074999999999999</v>
      </c>
      <c r="D6355" s="16">
        <v>75.926570933075055</v>
      </c>
      <c r="E6355" s="2">
        <f t="shared" si="210"/>
        <v>14.162243170985684</v>
      </c>
      <c r="F6355" s="2">
        <f t="shared" si="211"/>
        <v>6.0205999132796242</v>
      </c>
    </row>
    <row r="6356" spans="2:6" x14ac:dyDescent="0.15">
      <c r="B6356" s="33">
        <v>4</v>
      </c>
      <c r="C6356" s="16">
        <v>26.074999999999999</v>
      </c>
      <c r="D6356" s="16">
        <v>76.10958370250691</v>
      </c>
      <c r="E6356" s="2">
        <f t="shared" si="210"/>
        <v>14.162243170985684</v>
      </c>
      <c r="F6356" s="2">
        <f t="shared" si="211"/>
        <v>6.0205999132796242</v>
      </c>
    </row>
    <row r="6357" spans="2:6" x14ac:dyDescent="0.15">
      <c r="B6357" s="33">
        <v>4</v>
      </c>
      <c r="C6357" s="16">
        <v>26.074999999999999</v>
      </c>
      <c r="D6357" s="16">
        <v>76.416448292467834</v>
      </c>
      <c r="E6357" s="2">
        <f t="shared" si="210"/>
        <v>14.162243170985684</v>
      </c>
      <c r="F6357" s="2">
        <f t="shared" si="211"/>
        <v>6.0205999132796242</v>
      </c>
    </row>
    <row r="6358" spans="2:6" x14ac:dyDescent="0.15">
      <c r="B6358" s="33">
        <v>4</v>
      </c>
      <c r="C6358" s="16">
        <v>26.074999999999999</v>
      </c>
      <c r="D6358" s="16">
        <v>76.753685146275615</v>
      </c>
      <c r="E6358" s="2">
        <f t="shared" si="210"/>
        <v>14.162243170985684</v>
      </c>
      <c r="F6358" s="2">
        <f t="shared" si="211"/>
        <v>6.0205999132796242</v>
      </c>
    </row>
    <row r="6359" spans="2:6" x14ac:dyDescent="0.15">
      <c r="B6359" s="33">
        <v>4</v>
      </c>
      <c r="C6359" s="16">
        <v>26.074999999999999</v>
      </c>
      <c r="D6359" s="16">
        <v>76.04123520240077</v>
      </c>
      <c r="E6359" s="2">
        <f t="shared" si="210"/>
        <v>14.162243170985684</v>
      </c>
      <c r="F6359" s="2">
        <f t="shared" si="211"/>
        <v>6.0205999132796242</v>
      </c>
    </row>
    <row r="6360" spans="2:6" x14ac:dyDescent="0.15">
      <c r="B6360" s="33">
        <v>4</v>
      </c>
      <c r="C6360" s="16">
        <v>26.074999999999999</v>
      </c>
      <c r="D6360" s="16">
        <v>76.126306325600851</v>
      </c>
      <c r="E6360" s="2">
        <f t="shared" si="210"/>
        <v>14.162243170985684</v>
      </c>
      <c r="F6360" s="2">
        <f t="shared" si="211"/>
        <v>6.0205999132796242</v>
      </c>
    </row>
    <row r="6361" spans="2:6" x14ac:dyDescent="0.15">
      <c r="B6361" s="33">
        <v>4</v>
      </c>
      <c r="C6361" s="16">
        <v>26.074999999999999</v>
      </c>
      <c r="D6361" s="16">
        <v>76.32491162154983</v>
      </c>
      <c r="E6361" s="2">
        <f t="shared" si="210"/>
        <v>14.162243170985684</v>
      </c>
      <c r="F6361" s="2">
        <f t="shared" si="211"/>
        <v>6.0205999132796242</v>
      </c>
    </row>
    <row r="6362" spans="2:6" x14ac:dyDescent="0.15">
      <c r="B6362" s="33">
        <v>4</v>
      </c>
      <c r="C6362" s="16">
        <v>26.074999999999999</v>
      </c>
      <c r="D6362" s="16">
        <v>76.479840495852471</v>
      </c>
      <c r="E6362" s="2">
        <f t="shared" si="210"/>
        <v>14.162243170985684</v>
      </c>
      <c r="F6362" s="2">
        <f t="shared" si="211"/>
        <v>6.0205999132796242</v>
      </c>
    </row>
    <row r="6363" spans="2:6" x14ac:dyDescent="0.15">
      <c r="B6363" s="33">
        <v>4</v>
      </c>
      <c r="C6363" s="16">
        <v>26.074999999999999</v>
      </c>
      <c r="D6363" s="16">
        <v>76.658825889203598</v>
      </c>
      <c r="E6363" s="2">
        <f t="shared" si="210"/>
        <v>14.162243170985684</v>
      </c>
      <c r="F6363" s="2">
        <f t="shared" si="211"/>
        <v>6.0205999132796242</v>
      </c>
    </row>
    <row r="6364" spans="2:6" x14ac:dyDescent="0.15">
      <c r="B6364" s="33">
        <v>4</v>
      </c>
      <c r="C6364" s="16">
        <v>26.074999999999999</v>
      </c>
      <c r="D6364" s="16">
        <v>76.572972079526011</v>
      </c>
      <c r="E6364" s="2">
        <f t="shared" si="210"/>
        <v>14.162243170985684</v>
      </c>
      <c r="F6364" s="2">
        <f t="shared" si="211"/>
        <v>6.0205999132796242</v>
      </c>
    </row>
    <row r="6365" spans="2:6" x14ac:dyDescent="0.15">
      <c r="B6365" s="33">
        <v>4</v>
      </c>
      <c r="C6365" s="16">
        <v>26.074999999999999</v>
      </c>
      <c r="D6365" s="16">
        <v>76.693674372905861</v>
      </c>
      <c r="E6365" s="2">
        <f t="shared" si="210"/>
        <v>14.162243170985684</v>
      </c>
      <c r="F6365" s="2">
        <f t="shared" si="211"/>
        <v>6.0205999132796242</v>
      </c>
    </row>
    <row r="6366" spans="2:6" x14ac:dyDescent="0.15">
      <c r="B6366" s="33">
        <v>4</v>
      </c>
      <c r="C6366" s="16">
        <v>26.074999999999999</v>
      </c>
      <c r="D6366" s="16">
        <v>76.305935258088184</v>
      </c>
      <c r="E6366" s="2">
        <f t="shared" si="210"/>
        <v>14.162243170985684</v>
      </c>
      <c r="F6366" s="2">
        <f t="shared" si="211"/>
        <v>6.0205999132796242</v>
      </c>
    </row>
    <row r="6367" spans="2:6" x14ac:dyDescent="0.15">
      <c r="B6367" s="33">
        <v>4</v>
      </c>
      <c r="C6367" s="16">
        <v>26.079056941504209</v>
      </c>
      <c r="D6367" s="16">
        <v>76.146015500659871</v>
      </c>
      <c r="E6367" s="2">
        <f t="shared" si="210"/>
        <v>14.162918825926283</v>
      </c>
      <c r="F6367" s="2">
        <f t="shared" si="211"/>
        <v>6.0205999132796242</v>
      </c>
    </row>
    <row r="6368" spans="2:6" x14ac:dyDescent="0.15">
      <c r="B6368" s="33">
        <v>4</v>
      </c>
      <c r="C6368" s="16">
        <v>26.079056941504209</v>
      </c>
      <c r="D6368" s="16">
        <v>76.128176300626492</v>
      </c>
      <c r="E6368" s="2">
        <f t="shared" si="210"/>
        <v>14.162918825926283</v>
      </c>
      <c r="F6368" s="2">
        <f t="shared" si="211"/>
        <v>6.0205999132796242</v>
      </c>
    </row>
    <row r="6369" spans="2:6" x14ac:dyDescent="0.15">
      <c r="B6369" s="33">
        <v>4</v>
      </c>
      <c r="C6369" s="16">
        <v>26.079056941504209</v>
      </c>
      <c r="D6369" s="16">
        <v>75.920071968333389</v>
      </c>
      <c r="E6369" s="2">
        <f t="shared" si="210"/>
        <v>14.162918825926283</v>
      </c>
      <c r="F6369" s="2">
        <f t="shared" si="211"/>
        <v>6.0205999132796242</v>
      </c>
    </row>
    <row r="6370" spans="2:6" x14ac:dyDescent="0.15">
      <c r="B6370" s="33">
        <v>4</v>
      </c>
      <c r="C6370" s="16">
        <v>26.079056941504209</v>
      </c>
      <c r="D6370" s="16">
        <v>76.433135124188837</v>
      </c>
      <c r="E6370" s="2">
        <f t="shared" si="210"/>
        <v>14.162918825926283</v>
      </c>
      <c r="F6370" s="2">
        <f t="shared" si="211"/>
        <v>6.0205999132796242</v>
      </c>
    </row>
    <row r="6371" spans="2:6" x14ac:dyDescent="0.15">
      <c r="B6371" s="33">
        <v>4</v>
      </c>
      <c r="C6371" s="16">
        <v>26.079056941504209</v>
      </c>
      <c r="D6371" s="16">
        <v>76.030911245239722</v>
      </c>
      <c r="E6371" s="2">
        <f t="shared" si="210"/>
        <v>14.162918825926283</v>
      </c>
      <c r="F6371" s="2">
        <f t="shared" si="211"/>
        <v>6.0205999132796242</v>
      </c>
    </row>
    <row r="6372" spans="2:6" x14ac:dyDescent="0.15">
      <c r="B6372" s="33">
        <v>4</v>
      </c>
      <c r="C6372" s="16">
        <v>26.079056941504209</v>
      </c>
      <c r="D6372" s="16">
        <v>76.496811274553792</v>
      </c>
      <c r="E6372" s="2">
        <f t="shared" si="210"/>
        <v>14.162918825926283</v>
      </c>
      <c r="F6372" s="2">
        <f t="shared" si="211"/>
        <v>6.0205999132796242</v>
      </c>
    </row>
    <row r="6373" spans="2:6" x14ac:dyDescent="0.15">
      <c r="B6373" s="33">
        <v>4</v>
      </c>
      <c r="C6373" s="16">
        <v>26.079056941504209</v>
      </c>
      <c r="D6373" s="16">
        <v>76.577408253535026</v>
      </c>
      <c r="E6373" s="2">
        <f t="shared" si="210"/>
        <v>14.162918825926283</v>
      </c>
      <c r="F6373" s="2">
        <f t="shared" si="211"/>
        <v>6.0205999132796242</v>
      </c>
    </row>
    <row r="6374" spans="2:6" x14ac:dyDescent="0.15">
      <c r="B6374" s="33">
        <v>4</v>
      </c>
      <c r="C6374" s="16">
        <v>26.079056941504209</v>
      </c>
      <c r="D6374" s="16">
        <v>76.497687139375273</v>
      </c>
      <c r="E6374" s="2">
        <f t="shared" si="210"/>
        <v>14.162918825926283</v>
      </c>
      <c r="F6374" s="2">
        <f t="shared" si="211"/>
        <v>6.0205999132796242</v>
      </c>
    </row>
    <row r="6375" spans="2:6" x14ac:dyDescent="0.15">
      <c r="B6375" s="33">
        <v>4</v>
      </c>
      <c r="C6375" s="16">
        <v>26.079056941504209</v>
      </c>
      <c r="D6375" s="16">
        <v>76.055733280115604</v>
      </c>
      <c r="E6375" s="2">
        <f t="shared" si="210"/>
        <v>14.162918825926283</v>
      </c>
      <c r="F6375" s="2">
        <f t="shared" si="211"/>
        <v>6.0205999132796242</v>
      </c>
    </row>
    <row r="6376" spans="2:6" x14ac:dyDescent="0.15">
      <c r="B6376" s="33">
        <v>4</v>
      </c>
      <c r="C6376" s="16">
        <v>26.079056941504209</v>
      </c>
      <c r="D6376" s="16">
        <v>76.351057403758858</v>
      </c>
      <c r="E6376" s="2">
        <f t="shared" si="210"/>
        <v>14.162918825926283</v>
      </c>
      <c r="F6376" s="2">
        <f t="shared" si="211"/>
        <v>6.0205999132796242</v>
      </c>
    </row>
    <row r="6377" spans="2:6" x14ac:dyDescent="0.15">
      <c r="B6377" s="33">
        <v>4</v>
      </c>
      <c r="C6377" s="16">
        <v>26.079056941504209</v>
      </c>
      <c r="D6377" s="16">
        <v>76.457385761699911</v>
      </c>
      <c r="E6377" s="2">
        <f t="shared" si="210"/>
        <v>14.162918825926283</v>
      </c>
      <c r="F6377" s="2">
        <f t="shared" si="211"/>
        <v>6.0205999132796242</v>
      </c>
    </row>
    <row r="6378" spans="2:6" x14ac:dyDescent="0.15">
      <c r="B6378" s="33">
        <v>4</v>
      </c>
      <c r="C6378" s="16">
        <v>26.079056941504209</v>
      </c>
      <c r="D6378" s="16">
        <v>76.390869285354782</v>
      </c>
      <c r="E6378" s="2">
        <f t="shared" si="210"/>
        <v>14.162918825926283</v>
      </c>
      <c r="F6378" s="2">
        <f t="shared" si="211"/>
        <v>6.0205999132796242</v>
      </c>
    </row>
    <row r="6379" spans="2:6" x14ac:dyDescent="0.15">
      <c r="B6379" s="33">
        <v>4</v>
      </c>
      <c r="C6379" s="16">
        <v>26.079056941504209</v>
      </c>
      <c r="D6379" s="16">
        <v>76.30119239387416</v>
      </c>
      <c r="E6379" s="2">
        <f t="shared" si="210"/>
        <v>14.162918825926283</v>
      </c>
      <c r="F6379" s="2">
        <f t="shared" si="211"/>
        <v>6.0205999132796242</v>
      </c>
    </row>
    <row r="6380" spans="2:6" x14ac:dyDescent="0.15">
      <c r="B6380" s="33">
        <v>4</v>
      </c>
      <c r="C6380" s="16">
        <v>26.079056941504209</v>
      </c>
      <c r="D6380" s="16">
        <v>76.22138452576921</v>
      </c>
      <c r="E6380" s="2">
        <f t="shared" si="210"/>
        <v>14.162918825926283</v>
      </c>
      <c r="F6380" s="2">
        <f t="shared" si="211"/>
        <v>6.0205999132796242</v>
      </c>
    </row>
    <row r="6381" spans="2:6" x14ac:dyDescent="0.15">
      <c r="B6381" s="33">
        <v>4</v>
      </c>
      <c r="C6381" s="16">
        <v>26.079056941504209</v>
      </c>
      <c r="D6381" s="16">
        <v>76.212361555660891</v>
      </c>
      <c r="E6381" s="2">
        <f t="shared" si="210"/>
        <v>14.162918825926283</v>
      </c>
      <c r="F6381" s="2">
        <f t="shared" si="211"/>
        <v>6.0205999132796242</v>
      </c>
    </row>
    <row r="6382" spans="2:6" x14ac:dyDescent="0.15">
      <c r="B6382" s="33">
        <v>4</v>
      </c>
      <c r="C6382" s="16">
        <v>26.079056941504209</v>
      </c>
      <c r="D6382" s="16">
        <v>76.401799781309364</v>
      </c>
      <c r="E6382" s="2">
        <f t="shared" si="210"/>
        <v>14.162918825926283</v>
      </c>
      <c r="F6382" s="2">
        <f t="shared" si="211"/>
        <v>6.0205999132796242</v>
      </c>
    </row>
    <row r="6383" spans="2:6" x14ac:dyDescent="0.15">
      <c r="B6383" s="33">
        <v>4</v>
      </c>
      <c r="C6383" s="16">
        <v>26.079056941504209</v>
      </c>
      <c r="D6383" s="16">
        <v>76.014361835976473</v>
      </c>
      <c r="E6383" s="2">
        <f t="shared" si="210"/>
        <v>14.162918825926283</v>
      </c>
      <c r="F6383" s="2">
        <f t="shared" si="211"/>
        <v>6.0205999132796242</v>
      </c>
    </row>
    <row r="6384" spans="2:6" x14ac:dyDescent="0.15">
      <c r="B6384" s="33">
        <v>4</v>
      </c>
      <c r="C6384" s="16">
        <v>26.079056941504209</v>
      </c>
      <c r="D6384" s="16">
        <v>76.085435661205636</v>
      </c>
      <c r="E6384" s="2">
        <f t="shared" si="210"/>
        <v>14.162918825926283</v>
      </c>
      <c r="F6384" s="2">
        <f t="shared" si="211"/>
        <v>6.0205999132796242</v>
      </c>
    </row>
    <row r="6385" spans="2:6" x14ac:dyDescent="0.15">
      <c r="B6385" s="33">
        <v>4</v>
      </c>
      <c r="C6385" s="16">
        <v>26.079056941504209</v>
      </c>
      <c r="D6385" s="16">
        <v>76.541486495321649</v>
      </c>
      <c r="E6385" s="2">
        <f t="shared" si="210"/>
        <v>14.162918825926283</v>
      </c>
      <c r="F6385" s="2">
        <f t="shared" si="211"/>
        <v>6.0205999132796242</v>
      </c>
    </row>
    <row r="6386" spans="2:6" x14ac:dyDescent="0.15">
      <c r="B6386" s="33">
        <v>4</v>
      </c>
      <c r="C6386" s="16">
        <v>26.079056941504209</v>
      </c>
      <c r="D6386" s="16">
        <v>76.172877022341652</v>
      </c>
      <c r="E6386" s="2">
        <f t="shared" si="210"/>
        <v>14.162918825926283</v>
      </c>
      <c r="F6386" s="2">
        <f t="shared" si="211"/>
        <v>6.0205999132796242</v>
      </c>
    </row>
    <row r="6387" spans="2:6" x14ac:dyDescent="0.15">
      <c r="B6387" s="33">
        <v>4</v>
      </c>
      <c r="C6387" s="16">
        <v>26.079056941504209</v>
      </c>
      <c r="D6387" s="16">
        <v>76.259537655506023</v>
      </c>
      <c r="E6387" s="2">
        <f t="shared" si="210"/>
        <v>14.162918825926283</v>
      </c>
      <c r="F6387" s="2">
        <f t="shared" si="211"/>
        <v>6.0205999132796242</v>
      </c>
    </row>
    <row r="6388" spans="2:6" x14ac:dyDescent="0.15">
      <c r="B6388" s="33">
        <v>4</v>
      </c>
      <c r="C6388" s="16">
        <v>26.079056941504209</v>
      </c>
      <c r="D6388" s="16">
        <v>76.098579677009681</v>
      </c>
      <c r="E6388" s="2">
        <f t="shared" si="210"/>
        <v>14.162918825926283</v>
      </c>
      <c r="F6388" s="2">
        <f t="shared" si="211"/>
        <v>6.0205999132796242</v>
      </c>
    </row>
    <row r="6389" spans="2:6" x14ac:dyDescent="0.15">
      <c r="B6389" s="33">
        <v>4</v>
      </c>
      <c r="C6389" s="16">
        <v>26.079056941504209</v>
      </c>
      <c r="D6389" s="16">
        <v>76.134407421466008</v>
      </c>
      <c r="E6389" s="2">
        <f t="shared" si="210"/>
        <v>14.162918825926283</v>
      </c>
      <c r="F6389" s="2">
        <f t="shared" si="211"/>
        <v>6.0205999132796242</v>
      </c>
    </row>
    <row r="6390" spans="2:6" x14ac:dyDescent="0.15">
      <c r="B6390" s="33">
        <v>4</v>
      </c>
      <c r="C6390" s="16">
        <v>26.079056941504209</v>
      </c>
      <c r="D6390" s="16">
        <v>75.961572532106274</v>
      </c>
      <c r="E6390" s="2">
        <f t="shared" si="210"/>
        <v>14.162918825926283</v>
      </c>
      <c r="F6390" s="2">
        <f t="shared" si="211"/>
        <v>6.0205999132796242</v>
      </c>
    </row>
    <row r="6391" spans="2:6" x14ac:dyDescent="0.15">
      <c r="B6391" s="33">
        <v>4</v>
      </c>
      <c r="C6391" s="16">
        <v>26.079056941504209</v>
      </c>
      <c r="D6391" s="16">
        <v>76.377742510428135</v>
      </c>
      <c r="E6391" s="2">
        <f t="shared" si="210"/>
        <v>14.162918825926283</v>
      </c>
      <c r="F6391" s="2">
        <f t="shared" si="211"/>
        <v>6.0205999132796242</v>
      </c>
    </row>
    <row r="6392" spans="2:6" x14ac:dyDescent="0.15">
      <c r="B6392" s="33">
        <v>4</v>
      </c>
      <c r="C6392" s="16">
        <v>26.079056941504209</v>
      </c>
      <c r="D6392" s="16">
        <v>76.51181608865204</v>
      </c>
      <c r="E6392" s="2">
        <f t="shared" si="210"/>
        <v>14.162918825926283</v>
      </c>
      <c r="F6392" s="2">
        <f t="shared" si="211"/>
        <v>6.0205999132796242</v>
      </c>
    </row>
    <row r="6393" spans="2:6" x14ac:dyDescent="0.15">
      <c r="B6393" s="33">
        <v>4</v>
      </c>
      <c r="C6393" s="16">
        <v>26.079056941504209</v>
      </c>
      <c r="D6393" s="16">
        <v>76.636865103735602</v>
      </c>
      <c r="E6393" s="2">
        <f t="shared" si="210"/>
        <v>14.162918825926283</v>
      </c>
      <c r="F6393" s="2">
        <f t="shared" si="211"/>
        <v>6.0205999132796242</v>
      </c>
    </row>
    <row r="6394" spans="2:6" x14ac:dyDescent="0.15">
      <c r="B6394" s="33">
        <v>4</v>
      </c>
      <c r="C6394" s="16">
        <v>26.079056941504209</v>
      </c>
      <c r="D6394" s="16">
        <v>77.016288496438591</v>
      </c>
      <c r="E6394" s="2">
        <f t="shared" si="210"/>
        <v>14.162918825926283</v>
      </c>
      <c r="F6394" s="2">
        <f t="shared" si="211"/>
        <v>6.0205999132796242</v>
      </c>
    </row>
    <row r="6395" spans="2:6" x14ac:dyDescent="0.15">
      <c r="B6395" s="33">
        <v>4</v>
      </c>
      <c r="C6395" s="16">
        <v>26.079056941504209</v>
      </c>
      <c r="D6395" s="16">
        <v>76.400904374899724</v>
      </c>
      <c r="E6395" s="2">
        <f t="shared" si="210"/>
        <v>14.162918825926283</v>
      </c>
      <c r="F6395" s="2">
        <f t="shared" si="211"/>
        <v>6.0205999132796242</v>
      </c>
    </row>
    <row r="6396" spans="2:6" x14ac:dyDescent="0.15">
      <c r="B6396" s="33">
        <v>4</v>
      </c>
      <c r="C6396" s="16">
        <v>26.079056941504209</v>
      </c>
      <c r="D6396" s="16">
        <v>76.199627751514299</v>
      </c>
      <c r="E6396" s="2">
        <f t="shared" si="210"/>
        <v>14.162918825926283</v>
      </c>
      <c r="F6396" s="2">
        <f t="shared" si="211"/>
        <v>6.0205999132796242</v>
      </c>
    </row>
    <row r="6397" spans="2:6" x14ac:dyDescent="0.15">
      <c r="B6397" s="33">
        <v>4</v>
      </c>
      <c r="C6397" s="16">
        <v>26.082915619758886</v>
      </c>
      <c r="D6397" s="16">
        <v>76.581129451581972</v>
      </c>
      <c r="E6397" s="2">
        <f t="shared" si="210"/>
        <v>14.163561364003051</v>
      </c>
      <c r="F6397" s="2">
        <f t="shared" si="211"/>
        <v>6.0205999132796242</v>
      </c>
    </row>
    <row r="6398" spans="2:6" x14ac:dyDescent="0.15">
      <c r="B6398" s="33">
        <v>4</v>
      </c>
      <c r="C6398" s="16">
        <v>26.082915619758886</v>
      </c>
      <c r="D6398" s="16">
        <v>76.069849313419198</v>
      </c>
      <c r="E6398" s="2">
        <f t="shared" si="210"/>
        <v>14.163561364003051</v>
      </c>
      <c r="F6398" s="2">
        <f t="shared" si="211"/>
        <v>6.0205999132796242</v>
      </c>
    </row>
    <row r="6399" spans="2:6" x14ac:dyDescent="0.15">
      <c r="B6399" s="33">
        <v>4</v>
      </c>
      <c r="C6399" s="16">
        <v>26.082915619758886</v>
      </c>
      <c r="D6399" s="16">
        <v>76.266196238768856</v>
      </c>
      <c r="E6399" s="2">
        <f t="shared" si="210"/>
        <v>14.163561364003051</v>
      </c>
      <c r="F6399" s="2">
        <f t="shared" si="211"/>
        <v>6.0205999132796242</v>
      </c>
    </row>
    <row r="6400" spans="2:6" x14ac:dyDescent="0.15">
      <c r="B6400" s="33">
        <v>4</v>
      </c>
      <c r="C6400" s="16">
        <v>26.082915619758886</v>
      </c>
      <c r="D6400" s="16">
        <v>75.924183890824565</v>
      </c>
      <c r="E6400" s="2">
        <f t="shared" si="210"/>
        <v>14.163561364003051</v>
      </c>
      <c r="F6400" s="2">
        <f t="shared" si="211"/>
        <v>6.0205999132796242</v>
      </c>
    </row>
    <row r="6401" spans="2:6" x14ac:dyDescent="0.15">
      <c r="B6401" s="33">
        <v>4</v>
      </c>
      <c r="C6401" s="16">
        <v>26.082915619758886</v>
      </c>
      <c r="D6401" s="16">
        <v>76.166715362091836</v>
      </c>
      <c r="E6401" s="2">
        <f t="shared" si="210"/>
        <v>14.163561364003051</v>
      </c>
      <c r="F6401" s="2">
        <f t="shared" si="211"/>
        <v>6.0205999132796242</v>
      </c>
    </row>
    <row r="6402" spans="2:6" x14ac:dyDescent="0.15">
      <c r="B6402" s="33">
        <v>4</v>
      </c>
      <c r="C6402" s="16">
        <v>26.082915619758886</v>
      </c>
      <c r="D6402" s="16">
        <v>76.142951249864041</v>
      </c>
      <c r="E6402" s="2">
        <f t="shared" si="210"/>
        <v>14.163561364003051</v>
      </c>
      <c r="F6402" s="2">
        <f t="shared" si="211"/>
        <v>6.0205999132796242</v>
      </c>
    </row>
    <row r="6403" spans="2:6" x14ac:dyDescent="0.15">
      <c r="B6403" s="33">
        <v>4</v>
      </c>
      <c r="C6403" s="16">
        <v>26.082915619758886</v>
      </c>
      <c r="D6403" s="16">
        <v>76.178685514198122</v>
      </c>
      <c r="E6403" s="2">
        <f t="shared" si="210"/>
        <v>14.163561364003051</v>
      </c>
      <c r="F6403" s="2">
        <f t="shared" si="211"/>
        <v>6.0205999132796242</v>
      </c>
    </row>
    <row r="6404" spans="2:6" x14ac:dyDescent="0.15">
      <c r="B6404" s="33">
        <v>4</v>
      </c>
      <c r="C6404" s="16">
        <v>26.082915619758886</v>
      </c>
      <c r="D6404" s="16">
        <v>76.179455599424557</v>
      </c>
      <c r="E6404" s="2">
        <f t="shared" si="210"/>
        <v>14.163561364003051</v>
      </c>
      <c r="F6404" s="2">
        <f t="shared" si="211"/>
        <v>6.0205999132796242</v>
      </c>
    </row>
    <row r="6405" spans="2:6" x14ac:dyDescent="0.15">
      <c r="B6405" s="33">
        <v>4</v>
      </c>
      <c r="C6405" s="16">
        <v>26.082915619758886</v>
      </c>
      <c r="D6405" s="16">
        <v>76.095605811514105</v>
      </c>
      <c r="E6405" s="2">
        <f t="shared" si="210"/>
        <v>14.163561364003051</v>
      </c>
      <c r="F6405" s="2">
        <f t="shared" si="211"/>
        <v>6.0205999132796242</v>
      </c>
    </row>
    <row r="6406" spans="2:6" x14ac:dyDescent="0.15">
      <c r="B6406" s="33">
        <v>4</v>
      </c>
      <c r="C6406" s="16">
        <v>26.082915619758886</v>
      </c>
      <c r="D6406" s="16">
        <v>76.417367837356778</v>
      </c>
      <c r="E6406" s="2">
        <f t="shared" si="210"/>
        <v>14.163561364003051</v>
      </c>
      <c r="F6406" s="2">
        <f t="shared" si="211"/>
        <v>6.0205999132796242</v>
      </c>
    </row>
    <row r="6407" spans="2:6" x14ac:dyDescent="0.15">
      <c r="B6407" s="33">
        <v>4</v>
      </c>
      <c r="C6407" s="16">
        <v>26.086602540378443</v>
      </c>
      <c r="D6407" s="16">
        <v>76.126796173159931</v>
      </c>
      <c r="E6407" s="2">
        <f t="shared" si="210"/>
        <v>14.164175212602551</v>
      </c>
      <c r="F6407" s="2">
        <f t="shared" si="211"/>
        <v>6.0205999132796242</v>
      </c>
    </row>
    <row r="6408" spans="2:6" x14ac:dyDescent="0.15">
      <c r="B6408" s="33">
        <v>4</v>
      </c>
      <c r="C6408" s="16">
        <v>26.086602540378443</v>
      </c>
      <c r="D6408" s="16">
        <v>76.353897393459604</v>
      </c>
      <c r="E6408" s="2">
        <f t="shared" si="210"/>
        <v>14.164175212602551</v>
      </c>
      <c r="F6408" s="2">
        <f t="shared" si="211"/>
        <v>6.0205999132796242</v>
      </c>
    </row>
    <row r="6409" spans="2:6" x14ac:dyDescent="0.15">
      <c r="B6409" s="33">
        <v>4</v>
      </c>
      <c r="C6409" s="16">
        <v>26.086602540378443</v>
      </c>
      <c r="D6409" s="16">
        <v>76.332529189818558</v>
      </c>
      <c r="E6409" s="2">
        <f t="shared" si="210"/>
        <v>14.164175212602551</v>
      </c>
      <c r="F6409" s="2">
        <f t="shared" si="211"/>
        <v>6.0205999132796242</v>
      </c>
    </row>
    <row r="6410" spans="2:6" x14ac:dyDescent="0.15">
      <c r="B6410" s="33">
        <v>4</v>
      </c>
      <c r="C6410" s="16">
        <v>26.086602540378443</v>
      </c>
      <c r="D6410" s="16">
        <v>76.356698417827616</v>
      </c>
      <c r="E6410" s="2">
        <f t="shared" ref="E6410:E6457" si="212">10*LOG10(C6410)</f>
        <v>14.164175212602551</v>
      </c>
      <c r="F6410" s="2">
        <f t="shared" ref="F6410:F6457" si="213">10*LOG10(B6410)</f>
        <v>6.0205999132796242</v>
      </c>
    </row>
    <row r="6411" spans="2:6" x14ac:dyDescent="0.15">
      <c r="B6411" s="33">
        <v>4</v>
      </c>
      <c r="C6411" s="16">
        <v>26.086602540378443</v>
      </c>
      <c r="D6411" s="16">
        <v>76.070879461156252</v>
      </c>
      <c r="E6411" s="2">
        <f t="shared" si="212"/>
        <v>14.164175212602551</v>
      </c>
      <c r="F6411" s="2">
        <f t="shared" si="213"/>
        <v>6.0205999132796242</v>
      </c>
    </row>
    <row r="6412" spans="2:6" x14ac:dyDescent="0.15">
      <c r="B6412" s="33">
        <v>4</v>
      </c>
      <c r="C6412" s="16">
        <v>26.086602540378443</v>
      </c>
      <c r="D6412" s="16">
        <v>76.143322076378894</v>
      </c>
      <c r="E6412" s="2">
        <f t="shared" si="212"/>
        <v>14.164175212602551</v>
      </c>
      <c r="F6412" s="2">
        <f t="shared" si="213"/>
        <v>6.0205999132796242</v>
      </c>
    </row>
    <row r="6413" spans="2:6" x14ac:dyDescent="0.15">
      <c r="B6413" s="33">
        <v>4</v>
      </c>
      <c r="C6413" s="16">
        <v>26.086602540378443</v>
      </c>
      <c r="D6413" s="16">
        <v>76.351698247994278</v>
      </c>
      <c r="E6413" s="2">
        <f t="shared" si="212"/>
        <v>14.164175212602551</v>
      </c>
      <c r="F6413" s="2">
        <f t="shared" si="213"/>
        <v>6.0205999132796242</v>
      </c>
    </row>
    <row r="6414" spans="2:6" x14ac:dyDescent="0.15">
      <c r="B6414" s="33">
        <v>4</v>
      </c>
      <c r="C6414" s="16">
        <v>26.086602540378443</v>
      </c>
      <c r="D6414" s="16">
        <v>76.702863752417883</v>
      </c>
      <c r="E6414" s="2">
        <f t="shared" si="212"/>
        <v>14.164175212602551</v>
      </c>
      <c r="F6414" s="2">
        <f t="shared" si="213"/>
        <v>6.0205999132796242</v>
      </c>
    </row>
    <row r="6415" spans="2:6" x14ac:dyDescent="0.15">
      <c r="B6415" s="33">
        <v>4</v>
      </c>
      <c r="C6415" s="16">
        <v>26.086602540378443</v>
      </c>
      <c r="D6415" s="16">
        <v>76.221985473138446</v>
      </c>
      <c r="E6415" s="2">
        <f t="shared" si="212"/>
        <v>14.164175212602551</v>
      </c>
      <c r="F6415" s="2">
        <f t="shared" si="213"/>
        <v>6.0205999132796242</v>
      </c>
    </row>
    <row r="6416" spans="2:6" x14ac:dyDescent="0.15">
      <c r="B6416" s="33">
        <v>4</v>
      </c>
      <c r="C6416" s="16">
        <v>26.086602540378443</v>
      </c>
      <c r="D6416" s="16">
        <v>76.409479679082907</v>
      </c>
      <c r="E6416" s="2">
        <f t="shared" si="212"/>
        <v>14.164175212602551</v>
      </c>
      <c r="F6416" s="2">
        <f t="shared" si="213"/>
        <v>6.0205999132796242</v>
      </c>
    </row>
    <row r="6417" spans="2:6" x14ac:dyDescent="0.15">
      <c r="B6417" s="33">
        <v>4</v>
      </c>
      <c r="C6417" s="16">
        <v>26.090138781886601</v>
      </c>
      <c r="D6417" s="16">
        <v>76.205023628840578</v>
      </c>
      <c r="E6417" s="2">
        <f t="shared" si="212"/>
        <v>14.164763892591797</v>
      </c>
      <c r="F6417" s="2">
        <f t="shared" si="213"/>
        <v>6.0205999132796242</v>
      </c>
    </row>
    <row r="6418" spans="2:6" x14ac:dyDescent="0.15">
      <c r="B6418" s="33">
        <v>4</v>
      </c>
      <c r="C6418" s="16">
        <v>26.090138781886601</v>
      </c>
      <c r="D6418" s="16">
        <v>76.058885437714125</v>
      </c>
      <c r="E6418" s="2">
        <f t="shared" si="212"/>
        <v>14.164763892591797</v>
      </c>
      <c r="F6418" s="2">
        <f t="shared" si="213"/>
        <v>6.0205999132796242</v>
      </c>
    </row>
    <row r="6419" spans="2:6" x14ac:dyDescent="0.15">
      <c r="B6419" s="33">
        <v>4</v>
      </c>
      <c r="C6419" s="16">
        <v>26.090138781886601</v>
      </c>
      <c r="D6419" s="16">
        <v>76.315742481050364</v>
      </c>
      <c r="E6419" s="2">
        <f t="shared" si="212"/>
        <v>14.164763892591797</v>
      </c>
      <c r="F6419" s="2">
        <f t="shared" si="213"/>
        <v>6.0205999132796242</v>
      </c>
    </row>
    <row r="6420" spans="2:6" x14ac:dyDescent="0.15">
      <c r="B6420" s="33">
        <v>4</v>
      </c>
      <c r="C6420" s="16">
        <v>26.090138781886601</v>
      </c>
      <c r="D6420" s="16">
        <v>76.334574229479216</v>
      </c>
      <c r="E6420" s="2">
        <f t="shared" si="212"/>
        <v>14.164763892591797</v>
      </c>
      <c r="F6420" s="2">
        <f t="shared" si="213"/>
        <v>6.0205999132796242</v>
      </c>
    </row>
    <row r="6421" spans="2:6" x14ac:dyDescent="0.15">
      <c r="B6421" s="33">
        <v>4</v>
      </c>
      <c r="C6421" s="16">
        <v>26.090138781886601</v>
      </c>
      <c r="D6421" s="16">
        <v>76.419479460025258</v>
      </c>
      <c r="E6421" s="2">
        <f t="shared" si="212"/>
        <v>14.164763892591797</v>
      </c>
      <c r="F6421" s="2">
        <f t="shared" si="213"/>
        <v>6.0205999132796242</v>
      </c>
    </row>
    <row r="6422" spans="2:6" x14ac:dyDescent="0.15">
      <c r="B6422" s="33">
        <v>4</v>
      </c>
      <c r="C6422" s="16">
        <v>26.090138781886601</v>
      </c>
      <c r="D6422" s="16">
        <v>76.514201898421007</v>
      </c>
      <c r="E6422" s="2">
        <f t="shared" si="212"/>
        <v>14.164763892591797</v>
      </c>
      <c r="F6422" s="2">
        <f t="shared" si="213"/>
        <v>6.0205999132796242</v>
      </c>
    </row>
    <row r="6423" spans="2:6" x14ac:dyDescent="0.15">
      <c r="B6423" s="33">
        <v>4</v>
      </c>
      <c r="C6423" s="16">
        <v>26.090138781886601</v>
      </c>
      <c r="D6423" s="16">
        <v>76.668342024770297</v>
      </c>
      <c r="E6423" s="2">
        <f t="shared" si="212"/>
        <v>14.164763892591797</v>
      </c>
      <c r="F6423" s="2">
        <f t="shared" si="213"/>
        <v>6.0205999132796242</v>
      </c>
    </row>
    <row r="6424" spans="2:6" x14ac:dyDescent="0.15">
      <c r="B6424" s="33">
        <v>4</v>
      </c>
      <c r="C6424" s="16">
        <v>26.090138781886601</v>
      </c>
      <c r="D6424" s="16">
        <v>75.929136044062574</v>
      </c>
      <c r="E6424" s="2">
        <f t="shared" si="212"/>
        <v>14.164763892591797</v>
      </c>
      <c r="F6424" s="2">
        <f t="shared" si="213"/>
        <v>6.0205999132796242</v>
      </c>
    </row>
    <row r="6425" spans="2:6" x14ac:dyDescent="0.15">
      <c r="B6425" s="33">
        <v>4</v>
      </c>
      <c r="C6425" s="16">
        <v>26.090138781886601</v>
      </c>
      <c r="D6425" s="16">
        <v>76.253282507296987</v>
      </c>
      <c r="E6425" s="2">
        <f t="shared" si="212"/>
        <v>14.164763892591797</v>
      </c>
      <c r="F6425" s="2">
        <f t="shared" si="213"/>
        <v>6.0205999132796242</v>
      </c>
    </row>
    <row r="6426" spans="2:6" x14ac:dyDescent="0.15">
      <c r="B6426" s="33">
        <v>4</v>
      </c>
      <c r="C6426" s="16">
        <v>26.090138781886601</v>
      </c>
      <c r="D6426" s="16">
        <v>76.218558102575628</v>
      </c>
      <c r="E6426" s="2">
        <f t="shared" si="212"/>
        <v>14.164763892591797</v>
      </c>
      <c r="F6426" s="2">
        <f t="shared" si="213"/>
        <v>6.0205999132796242</v>
      </c>
    </row>
    <row r="6427" spans="2:6" x14ac:dyDescent="0.15">
      <c r="B6427" s="33">
        <v>4</v>
      </c>
      <c r="C6427" s="16">
        <v>26.090138781886601</v>
      </c>
      <c r="D6427" s="16">
        <v>76.692570418181901</v>
      </c>
      <c r="E6427" s="2">
        <f t="shared" si="212"/>
        <v>14.164763892591797</v>
      </c>
      <c r="F6427" s="2">
        <f t="shared" si="213"/>
        <v>6.0205999132796242</v>
      </c>
    </row>
    <row r="6428" spans="2:6" x14ac:dyDescent="0.15">
      <c r="B6428" s="33">
        <v>4</v>
      </c>
      <c r="C6428" s="16">
        <v>26.090138781886601</v>
      </c>
      <c r="D6428" s="16">
        <v>76.239095585068299</v>
      </c>
      <c r="E6428" s="2">
        <f t="shared" si="212"/>
        <v>14.164763892591797</v>
      </c>
      <c r="F6428" s="2">
        <f t="shared" si="213"/>
        <v>6.0205999132796242</v>
      </c>
    </row>
    <row r="6429" spans="2:6" x14ac:dyDescent="0.15">
      <c r="B6429" s="33">
        <v>4</v>
      </c>
      <c r="C6429" s="16">
        <v>26.090138781886601</v>
      </c>
      <c r="D6429" s="16">
        <v>76.282286083155228</v>
      </c>
      <c r="E6429" s="2">
        <f t="shared" si="212"/>
        <v>14.164763892591797</v>
      </c>
      <c r="F6429" s="2">
        <f t="shared" si="213"/>
        <v>6.0205999132796242</v>
      </c>
    </row>
    <row r="6430" spans="2:6" x14ac:dyDescent="0.15">
      <c r="B6430" s="33">
        <v>4</v>
      </c>
      <c r="C6430" s="16">
        <v>26.090138781886601</v>
      </c>
      <c r="D6430" s="16">
        <v>76.409616539365544</v>
      </c>
      <c r="E6430" s="2">
        <f t="shared" si="212"/>
        <v>14.164763892591797</v>
      </c>
      <c r="F6430" s="2">
        <f t="shared" si="213"/>
        <v>6.0205999132796242</v>
      </c>
    </row>
    <row r="6431" spans="2:6" x14ac:dyDescent="0.15">
      <c r="B6431" s="33">
        <v>4</v>
      </c>
      <c r="C6431" s="16">
        <v>26.090138781886601</v>
      </c>
      <c r="D6431" s="16">
        <v>76.79545515035278</v>
      </c>
      <c r="E6431" s="2">
        <f t="shared" si="212"/>
        <v>14.164763892591797</v>
      </c>
      <c r="F6431" s="2">
        <f t="shared" si="213"/>
        <v>6.0205999132796242</v>
      </c>
    </row>
    <row r="6432" spans="2:6" x14ac:dyDescent="0.15">
      <c r="B6432" s="33">
        <v>4</v>
      </c>
      <c r="C6432" s="16">
        <v>26.090138781886601</v>
      </c>
      <c r="D6432" s="16">
        <v>76.463712720920554</v>
      </c>
      <c r="E6432" s="2">
        <f t="shared" si="212"/>
        <v>14.164763892591797</v>
      </c>
      <c r="F6432" s="2">
        <f t="shared" si="213"/>
        <v>6.0205999132796242</v>
      </c>
    </row>
    <row r="6433" spans="2:6" x14ac:dyDescent="0.15">
      <c r="B6433" s="33">
        <v>4</v>
      </c>
      <c r="C6433" s="16">
        <v>26.090138781886601</v>
      </c>
      <c r="D6433" s="16">
        <v>76.456261620039825</v>
      </c>
      <c r="E6433" s="2">
        <f t="shared" si="212"/>
        <v>14.164763892591797</v>
      </c>
      <c r="F6433" s="2">
        <f t="shared" si="213"/>
        <v>6.0205999132796242</v>
      </c>
    </row>
    <row r="6434" spans="2:6" x14ac:dyDescent="0.15">
      <c r="B6434" s="33">
        <v>4</v>
      </c>
      <c r="C6434" s="16">
        <v>26.090138781886601</v>
      </c>
      <c r="D6434" s="16">
        <v>76.076042202646931</v>
      </c>
      <c r="E6434" s="2">
        <f t="shared" si="212"/>
        <v>14.164763892591797</v>
      </c>
      <c r="F6434" s="2">
        <f t="shared" si="213"/>
        <v>6.0205999132796242</v>
      </c>
    </row>
    <row r="6435" spans="2:6" x14ac:dyDescent="0.15">
      <c r="B6435" s="33">
        <v>4</v>
      </c>
      <c r="C6435" s="16">
        <v>26.090138781886601</v>
      </c>
      <c r="D6435" s="16">
        <v>76.549768071743614</v>
      </c>
      <c r="E6435" s="2">
        <f t="shared" si="212"/>
        <v>14.164763892591797</v>
      </c>
      <c r="F6435" s="2">
        <f t="shared" si="213"/>
        <v>6.0205999132796242</v>
      </c>
    </row>
    <row r="6436" spans="2:6" x14ac:dyDescent="0.15">
      <c r="B6436" s="33">
        <v>4</v>
      </c>
      <c r="C6436" s="16">
        <v>26.090138781886601</v>
      </c>
      <c r="D6436" s="16">
        <v>76.653282498364334</v>
      </c>
      <c r="E6436" s="2">
        <f t="shared" si="212"/>
        <v>14.164763892591797</v>
      </c>
      <c r="F6436" s="2">
        <f t="shared" si="213"/>
        <v>6.0205999132796242</v>
      </c>
    </row>
    <row r="6437" spans="2:6" x14ac:dyDescent="0.15">
      <c r="B6437" s="33">
        <v>4</v>
      </c>
      <c r="C6437" s="16">
        <v>26.093541434669348</v>
      </c>
      <c r="D6437" s="16">
        <v>76.464988456034163</v>
      </c>
      <c r="E6437" s="2">
        <f t="shared" si="212"/>
        <v>14.165330258675347</v>
      </c>
      <c r="F6437" s="2">
        <f t="shared" si="213"/>
        <v>6.0205999132796242</v>
      </c>
    </row>
    <row r="6438" spans="2:6" x14ac:dyDescent="0.15">
      <c r="B6438" s="33">
        <v>4</v>
      </c>
      <c r="C6438" s="16">
        <v>26.093541434669348</v>
      </c>
      <c r="D6438" s="16">
        <v>76.434060026472665</v>
      </c>
      <c r="E6438" s="2">
        <f t="shared" si="212"/>
        <v>14.165330258675347</v>
      </c>
      <c r="F6438" s="2">
        <f t="shared" si="213"/>
        <v>6.0205999132796242</v>
      </c>
    </row>
    <row r="6439" spans="2:6" x14ac:dyDescent="0.15">
      <c r="B6439" s="33">
        <v>4</v>
      </c>
      <c r="C6439" s="16">
        <v>26.093541434669348</v>
      </c>
      <c r="D6439" s="16">
        <v>76.115825072430283</v>
      </c>
      <c r="E6439" s="2">
        <f t="shared" si="212"/>
        <v>14.165330258675347</v>
      </c>
      <c r="F6439" s="2">
        <f t="shared" si="213"/>
        <v>6.0205999132796242</v>
      </c>
    </row>
    <row r="6440" spans="2:6" x14ac:dyDescent="0.15">
      <c r="B6440" s="33">
        <v>4</v>
      </c>
      <c r="C6440" s="16">
        <v>26.093541434669348</v>
      </c>
      <c r="D6440" s="16">
        <v>76.084280663026519</v>
      </c>
      <c r="E6440" s="2">
        <f t="shared" si="212"/>
        <v>14.165330258675347</v>
      </c>
      <c r="F6440" s="2">
        <f t="shared" si="213"/>
        <v>6.0205999132796242</v>
      </c>
    </row>
    <row r="6441" spans="2:6" x14ac:dyDescent="0.15">
      <c r="B6441" s="33">
        <v>4</v>
      </c>
      <c r="C6441" s="16">
        <v>26.093541434669348</v>
      </c>
      <c r="D6441" s="16">
        <v>76.286674336813675</v>
      </c>
      <c r="E6441" s="2">
        <f t="shared" si="212"/>
        <v>14.165330258675347</v>
      </c>
      <c r="F6441" s="2">
        <f t="shared" si="213"/>
        <v>6.0205999132796242</v>
      </c>
    </row>
    <row r="6442" spans="2:6" x14ac:dyDescent="0.15">
      <c r="B6442" s="33">
        <v>4</v>
      </c>
      <c r="C6442" s="16">
        <v>26.093541434669348</v>
      </c>
      <c r="D6442" s="16">
        <v>76.430873310222694</v>
      </c>
      <c r="E6442" s="2">
        <f t="shared" si="212"/>
        <v>14.165330258675347</v>
      </c>
      <c r="F6442" s="2">
        <f t="shared" si="213"/>
        <v>6.0205999132796242</v>
      </c>
    </row>
    <row r="6443" spans="2:6" x14ac:dyDescent="0.15">
      <c r="B6443" s="33">
        <v>4</v>
      </c>
      <c r="C6443" s="16">
        <v>26.093541434669348</v>
      </c>
      <c r="D6443" s="16">
        <v>75.830626483525563</v>
      </c>
      <c r="E6443" s="2">
        <f t="shared" si="212"/>
        <v>14.165330258675347</v>
      </c>
      <c r="F6443" s="2">
        <f t="shared" si="213"/>
        <v>6.0205999132796242</v>
      </c>
    </row>
    <row r="6444" spans="2:6" x14ac:dyDescent="0.15">
      <c r="B6444" s="33">
        <v>4</v>
      </c>
      <c r="C6444" s="16">
        <v>26.093541434669348</v>
      </c>
      <c r="D6444" s="16">
        <v>76.381098156917929</v>
      </c>
      <c r="E6444" s="2">
        <f t="shared" si="212"/>
        <v>14.165330258675347</v>
      </c>
      <c r="F6444" s="2">
        <f t="shared" si="213"/>
        <v>6.0205999132796242</v>
      </c>
    </row>
    <row r="6445" spans="2:6" x14ac:dyDescent="0.15">
      <c r="B6445" s="33">
        <v>4</v>
      </c>
      <c r="C6445" s="16">
        <v>26.093541434669348</v>
      </c>
      <c r="D6445" s="16">
        <v>76.357009445925328</v>
      </c>
      <c r="E6445" s="2">
        <f t="shared" si="212"/>
        <v>14.165330258675347</v>
      </c>
      <c r="F6445" s="2">
        <f t="shared" si="213"/>
        <v>6.0205999132796242</v>
      </c>
    </row>
    <row r="6446" spans="2:6" x14ac:dyDescent="0.15">
      <c r="B6446" s="33">
        <v>4</v>
      </c>
      <c r="C6446" s="16">
        <v>26.093541434669348</v>
      </c>
      <c r="D6446" s="16">
        <v>76.745133642445012</v>
      </c>
      <c r="E6446" s="2">
        <f t="shared" si="212"/>
        <v>14.165330258675347</v>
      </c>
      <c r="F6446" s="2">
        <f t="shared" si="213"/>
        <v>6.0205999132796242</v>
      </c>
    </row>
    <row r="6447" spans="2:6" x14ac:dyDescent="0.15">
      <c r="B6447" s="33">
        <v>4</v>
      </c>
      <c r="C6447" s="16">
        <v>26.1</v>
      </c>
      <c r="D6447" s="16">
        <v>76.332483426980986</v>
      </c>
      <c r="E6447" s="2">
        <f t="shared" si="212"/>
        <v>14.16640507338281</v>
      </c>
      <c r="F6447" s="2">
        <f t="shared" si="213"/>
        <v>6.0205999132796242</v>
      </c>
    </row>
    <row r="6448" spans="2:6" x14ac:dyDescent="0.15">
      <c r="B6448" s="33">
        <v>4</v>
      </c>
      <c r="C6448" s="16">
        <v>26.1</v>
      </c>
      <c r="D6448" s="16">
        <v>76.446254025904011</v>
      </c>
      <c r="E6448" s="2">
        <f t="shared" si="212"/>
        <v>14.16640507338281</v>
      </c>
      <c r="F6448" s="2">
        <f t="shared" si="213"/>
        <v>6.0205999132796242</v>
      </c>
    </row>
    <row r="6449" spans="2:6" x14ac:dyDescent="0.15">
      <c r="B6449" s="33">
        <v>4</v>
      </c>
      <c r="C6449" s="16">
        <v>26.1</v>
      </c>
      <c r="D6449" s="16">
        <v>76.764386964465018</v>
      </c>
      <c r="E6449" s="2">
        <f t="shared" si="212"/>
        <v>14.16640507338281</v>
      </c>
      <c r="F6449" s="2">
        <f t="shared" si="213"/>
        <v>6.0205999132796242</v>
      </c>
    </row>
    <row r="6450" spans="2:6" x14ac:dyDescent="0.15">
      <c r="B6450" s="33">
        <v>4</v>
      </c>
      <c r="C6450" s="16">
        <v>26.1</v>
      </c>
      <c r="D6450" s="16">
        <v>76.406085718839421</v>
      </c>
      <c r="E6450" s="2">
        <f t="shared" si="212"/>
        <v>14.16640507338281</v>
      </c>
      <c r="F6450" s="2">
        <f t="shared" si="213"/>
        <v>6.0205999132796242</v>
      </c>
    </row>
    <row r="6451" spans="2:6" x14ac:dyDescent="0.15">
      <c r="B6451" s="33">
        <v>4</v>
      </c>
      <c r="C6451" s="16">
        <v>26.1</v>
      </c>
      <c r="D6451" s="16">
        <v>76.209890334191456</v>
      </c>
      <c r="E6451" s="2">
        <f t="shared" si="212"/>
        <v>14.16640507338281</v>
      </c>
      <c r="F6451" s="2">
        <f t="shared" si="213"/>
        <v>6.0205999132796242</v>
      </c>
    </row>
    <row r="6452" spans="2:6" x14ac:dyDescent="0.15">
      <c r="B6452" s="33">
        <v>4</v>
      </c>
      <c r="C6452" s="16">
        <v>26.103077640640443</v>
      </c>
      <c r="D6452" s="16">
        <v>76.298393020404717</v>
      </c>
      <c r="E6452" s="2">
        <f t="shared" si="212"/>
        <v>14.166917151371074</v>
      </c>
      <c r="F6452" s="2">
        <f t="shared" si="213"/>
        <v>6.0205999132796242</v>
      </c>
    </row>
    <row r="6453" spans="2:6" x14ac:dyDescent="0.15">
      <c r="B6453" s="33">
        <v>4</v>
      </c>
      <c r="C6453" s="16">
        <v>26.103077640640443</v>
      </c>
      <c r="D6453" s="16">
        <v>76.32621526056181</v>
      </c>
      <c r="E6453" s="2">
        <f t="shared" si="212"/>
        <v>14.166917151371074</v>
      </c>
      <c r="F6453" s="2">
        <f t="shared" si="213"/>
        <v>6.0205999132796242</v>
      </c>
    </row>
    <row r="6454" spans="2:6" x14ac:dyDescent="0.15">
      <c r="B6454" s="33">
        <v>4</v>
      </c>
      <c r="C6454" s="16">
        <v>26.103077640640443</v>
      </c>
      <c r="D6454" s="16">
        <v>76.083794360789611</v>
      </c>
      <c r="E6454" s="2">
        <f t="shared" si="212"/>
        <v>14.166917151371074</v>
      </c>
      <c r="F6454" s="2">
        <f t="shared" si="213"/>
        <v>6.0205999132796242</v>
      </c>
    </row>
    <row r="6455" spans="2:6" x14ac:dyDescent="0.15">
      <c r="B6455" s="33">
        <v>4</v>
      </c>
      <c r="C6455" s="16">
        <v>26.103077640640443</v>
      </c>
      <c r="D6455" s="16">
        <v>76.501067649135337</v>
      </c>
      <c r="E6455" s="2">
        <f t="shared" si="212"/>
        <v>14.166917151371074</v>
      </c>
      <c r="F6455" s="2">
        <f t="shared" si="213"/>
        <v>6.0205999132796242</v>
      </c>
    </row>
    <row r="6456" spans="2:6" x14ac:dyDescent="0.15">
      <c r="B6456" s="33">
        <v>4</v>
      </c>
      <c r="C6456" s="16">
        <v>26.103077640640443</v>
      </c>
      <c r="D6456" s="16">
        <v>76.290689581527317</v>
      </c>
      <c r="E6456" s="2">
        <f t="shared" si="212"/>
        <v>14.166917151371074</v>
      </c>
      <c r="F6456" s="2">
        <f t="shared" si="213"/>
        <v>6.0205999132796242</v>
      </c>
    </row>
    <row r="6457" spans="2:6" x14ac:dyDescent="0.15">
      <c r="B6457" s="33">
        <v>4</v>
      </c>
      <c r="C6457" s="16">
        <v>26.11180339887499</v>
      </c>
      <c r="D6457" s="16">
        <v>76.31065045957719</v>
      </c>
      <c r="E6457" s="2">
        <f t="shared" si="212"/>
        <v>14.168368671938207</v>
      </c>
      <c r="F6457" s="2">
        <f t="shared" si="213"/>
        <v>6.0205999132796242</v>
      </c>
    </row>
  </sheetData>
  <autoFilter ref="A1:F6457">
    <sortState ref="A2:F6457">
      <sortCondition ref="B1"/>
    </sortState>
  </autoFilter>
  <mergeCells count="2">
    <mergeCell ref="H3:N7"/>
    <mergeCell ref="H9:N1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topLeftCell="B7" workbookViewId="0">
      <selection activeCell="P32" sqref="P32"/>
    </sheetView>
  </sheetViews>
  <sheetFormatPr defaultRowHeight="13.5" x14ac:dyDescent="0.15"/>
  <cols>
    <col min="1" max="1" width="15.75" bestFit="1" customWidth="1"/>
    <col min="2" max="2" width="19.75" customWidth="1"/>
    <col min="3" max="3" width="16.75" customWidth="1"/>
    <col min="4" max="4" width="17.125" customWidth="1"/>
    <col min="5" max="6" width="13.375" customWidth="1"/>
  </cols>
  <sheetData>
    <row r="1" spans="1:21" ht="70.5" customHeight="1" x14ac:dyDescent="0.15">
      <c r="A1" s="17" t="s">
        <v>5</v>
      </c>
      <c r="B1" s="17" t="s">
        <v>11</v>
      </c>
      <c r="C1" s="17" t="s">
        <v>12</v>
      </c>
      <c r="D1" s="17" t="s">
        <v>13</v>
      </c>
      <c r="E1" s="17" t="s">
        <v>14</v>
      </c>
      <c r="F1" s="17" t="s">
        <v>15</v>
      </c>
      <c r="R1">
        <v>6.75</v>
      </c>
      <c r="S1">
        <v>33.75</v>
      </c>
    </row>
    <row r="2" spans="1:21" x14ac:dyDescent="0.15">
      <c r="A2" s="11">
        <v>4</v>
      </c>
      <c r="B2" s="16">
        <v>6.75</v>
      </c>
      <c r="C2" s="15">
        <v>20.46</v>
      </c>
      <c r="D2" s="16">
        <v>80.84925346090391</v>
      </c>
      <c r="E2">
        <f t="shared" ref="E2:E25" si="0">10*LOG10(C2)</f>
        <v>13.109056293761414</v>
      </c>
      <c r="F2">
        <f t="shared" ref="F2:F25" si="1">10*LOG10(B2)</f>
        <v>8.2930377283102494</v>
      </c>
      <c r="H2" s="43" t="s">
        <v>78</v>
      </c>
      <c r="I2" s="44"/>
      <c r="J2" s="44"/>
      <c r="K2" s="44"/>
      <c r="L2" s="44"/>
      <c r="M2" s="44"/>
      <c r="N2" s="44"/>
      <c r="Q2">
        <v>1</v>
      </c>
      <c r="R2">
        <f xml:space="preserve"> 28.48 + 24.6*LOG10(Q2) + 20.08*LOG10(6.75)</f>
        <v>45.132419758446979</v>
      </c>
      <c r="S2">
        <f xml:space="preserve"> 28.48 + 24.6*LOG10(Q2) + 20.08*LOG10(33.75)</f>
        <v>59.167737445514234</v>
      </c>
      <c r="T2">
        <f>38.1 + 15.44*LOG10(Q2) + 18.74*LOG10(6.75)</f>
        <v>53.641152702853404</v>
      </c>
      <c r="U2">
        <f>38.1 + 15.44*LOG10(Q2) + 18.74*LOG10(33.75)</f>
        <v>66.7398505841104</v>
      </c>
    </row>
    <row r="3" spans="1:21" x14ac:dyDescent="0.15">
      <c r="A3" s="11">
        <v>4</v>
      </c>
      <c r="B3" s="16">
        <v>6.75</v>
      </c>
      <c r="C3" s="15">
        <v>18.989999999999998</v>
      </c>
      <c r="D3" s="16">
        <v>78.022382510376929</v>
      </c>
      <c r="E3">
        <f t="shared" si="0"/>
        <v>12.785249647370176</v>
      </c>
      <c r="F3">
        <f t="shared" si="1"/>
        <v>8.2930377283102494</v>
      </c>
      <c r="H3" s="44"/>
      <c r="I3" s="44"/>
      <c r="J3" s="44"/>
      <c r="K3" s="44"/>
      <c r="L3" s="44"/>
      <c r="M3" s="44"/>
      <c r="N3" s="44"/>
      <c r="Q3">
        <f>Q2+1</f>
        <v>2</v>
      </c>
      <c r="R3">
        <f t="shared" ref="R3:R66" si="2" xml:space="preserve"> 28.48 + 24.6*LOG10(Q3) + 20.08*LOG10(6.75)</f>
        <v>52.537757651780922</v>
      </c>
      <c r="S3">
        <f t="shared" ref="S3:S66" si="3" xml:space="preserve"> 28.48 + 24.6*LOG10(Q3) + 20.08*LOG10(33.75)</f>
        <v>66.573075338848184</v>
      </c>
      <c r="T3">
        <f t="shared" ref="T3:T66" si="4">38.1 + 15.44*LOG10(Q3) + 18.74*LOG10(6.75)</f>
        <v>58.289055835905273</v>
      </c>
      <c r="U3">
        <f t="shared" ref="U3:U66" si="5">38.1 + 15.44*LOG10(Q3) + 18.74*LOG10(33.75)</f>
        <v>71.387753717162269</v>
      </c>
    </row>
    <row r="4" spans="1:21" x14ac:dyDescent="0.15">
      <c r="A4" s="11">
        <v>4</v>
      </c>
      <c r="B4" s="16">
        <v>6.75</v>
      </c>
      <c r="C4" s="15">
        <v>17.54</v>
      </c>
      <c r="D4" s="16">
        <v>76.839935836321956</v>
      </c>
      <c r="E4">
        <f t="shared" si="0"/>
        <v>12.440295890300217</v>
      </c>
      <c r="F4">
        <f t="shared" si="1"/>
        <v>8.2930377283102494</v>
      </c>
      <c r="H4" s="44"/>
      <c r="I4" s="44"/>
      <c r="J4" s="44"/>
      <c r="K4" s="44"/>
      <c r="L4" s="44"/>
      <c r="M4" s="44"/>
      <c r="N4" s="44"/>
      <c r="Q4">
        <f t="shared" ref="Q4:Q67" si="6">Q3+1</f>
        <v>3</v>
      </c>
      <c r="R4">
        <f t="shared" si="2"/>
        <v>56.86960262455068</v>
      </c>
      <c r="S4">
        <f t="shared" si="3"/>
        <v>70.904920311617929</v>
      </c>
      <c r="T4">
        <f t="shared" si="4"/>
        <v>61.007904875724989</v>
      </c>
      <c r="U4">
        <f t="shared" si="5"/>
        <v>74.106602756981985</v>
      </c>
    </row>
    <row r="5" spans="1:21" x14ac:dyDescent="0.15">
      <c r="A5" s="11">
        <v>4</v>
      </c>
      <c r="B5" s="16">
        <v>6.75</v>
      </c>
      <c r="C5" s="15">
        <v>16.09</v>
      </c>
      <c r="D5" s="16">
        <v>75.481907811736249</v>
      </c>
      <c r="E5">
        <f t="shared" si="0"/>
        <v>12.065560440990295</v>
      </c>
      <c r="F5">
        <f t="shared" si="1"/>
        <v>8.2930377283102494</v>
      </c>
      <c r="H5" s="44"/>
      <c r="I5" s="44"/>
      <c r="J5" s="44"/>
      <c r="K5" s="44"/>
      <c r="L5" s="44"/>
      <c r="M5" s="44"/>
      <c r="N5" s="44"/>
      <c r="Q5">
        <f t="shared" si="6"/>
        <v>4</v>
      </c>
      <c r="R5">
        <f t="shared" si="2"/>
        <v>59.943095545114858</v>
      </c>
      <c r="S5">
        <f t="shared" si="3"/>
        <v>73.978413232182106</v>
      </c>
      <c r="T5">
        <f t="shared" si="4"/>
        <v>62.936958968957143</v>
      </c>
      <c r="U5">
        <f t="shared" si="5"/>
        <v>76.035656850214139</v>
      </c>
    </row>
    <row r="6" spans="1:21" x14ac:dyDescent="0.15">
      <c r="A6" s="11">
        <v>4</v>
      </c>
      <c r="B6" s="16">
        <v>6.75</v>
      </c>
      <c r="C6" s="15">
        <v>14.65</v>
      </c>
      <c r="D6" s="16">
        <v>74.227231670429447</v>
      </c>
      <c r="E6">
        <f t="shared" si="0"/>
        <v>11.658376246901284</v>
      </c>
      <c r="F6">
        <f t="shared" si="1"/>
        <v>8.2930377283102494</v>
      </c>
      <c r="H6" s="44"/>
      <c r="I6" s="44"/>
      <c r="J6" s="44"/>
      <c r="K6" s="44"/>
      <c r="L6" s="44"/>
      <c r="M6" s="44"/>
      <c r="N6" s="44"/>
      <c r="Q6">
        <f t="shared" si="6"/>
        <v>5</v>
      </c>
      <c r="R6">
        <f t="shared" si="2"/>
        <v>62.327081865113044</v>
      </c>
      <c r="S6">
        <f t="shared" si="3"/>
        <v>76.362399552180307</v>
      </c>
      <c r="T6">
        <f t="shared" si="4"/>
        <v>64.433249569801532</v>
      </c>
      <c r="U6">
        <f t="shared" si="5"/>
        <v>77.531947451058528</v>
      </c>
    </row>
    <row r="7" spans="1:21" x14ac:dyDescent="0.15">
      <c r="A7" s="11">
        <v>4</v>
      </c>
      <c r="B7" s="16">
        <v>6.75</v>
      </c>
      <c r="C7" s="15">
        <v>13.22</v>
      </c>
      <c r="D7" s="16">
        <v>74.893346402366731</v>
      </c>
      <c r="E7">
        <f t="shared" si="0"/>
        <v>11.212314551496213</v>
      </c>
      <c r="F7">
        <f t="shared" si="1"/>
        <v>8.2930377283102494</v>
      </c>
      <c r="Q7">
        <f t="shared" si="6"/>
        <v>6</v>
      </c>
      <c r="R7">
        <f t="shared" si="2"/>
        <v>64.274940517884616</v>
      </c>
      <c r="S7">
        <f t="shared" si="3"/>
        <v>78.310258204951879</v>
      </c>
      <c r="T7">
        <f t="shared" si="4"/>
        <v>65.655808008776859</v>
      </c>
      <c r="U7">
        <f t="shared" si="5"/>
        <v>78.754505890033855</v>
      </c>
    </row>
    <row r="8" spans="1:21" x14ac:dyDescent="0.15">
      <c r="A8" s="11">
        <v>4</v>
      </c>
      <c r="B8" s="16">
        <v>6.75</v>
      </c>
      <c r="C8" s="15">
        <v>11.81</v>
      </c>
      <c r="D8" s="16">
        <v>70.510235175379279</v>
      </c>
      <c r="E8">
        <f t="shared" si="0"/>
        <v>10.722498976135149</v>
      </c>
      <c r="F8">
        <f t="shared" si="1"/>
        <v>8.2930377283102494</v>
      </c>
      <c r="Q8">
        <f t="shared" si="6"/>
        <v>7</v>
      </c>
      <c r="R8">
        <f t="shared" si="2"/>
        <v>65.921831542797705</v>
      </c>
      <c r="S8">
        <f t="shared" si="3"/>
        <v>79.957149229864967</v>
      </c>
      <c r="T8">
        <f t="shared" si="4"/>
        <v>66.689466440673527</v>
      </c>
      <c r="U8">
        <f t="shared" si="5"/>
        <v>79.788164321930523</v>
      </c>
    </row>
    <row r="9" spans="1:21" x14ac:dyDescent="0.15">
      <c r="A9" s="13">
        <v>4</v>
      </c>
      <c r="B9" s="16">
        <v>6.75</v>
      </c>
      <c r="C9" s="15">
        <v>17.5</v>
      </c>
      <c r="D9" s="16">
        <v>68.775071809954326</v>
      </c>
      <c r="E9">
        <f t="shared" si="0"/>
        <v>12.430380486862944</v>
      </c>
      <c r="F9">
        <f t="shared" si="1"/>
        <v>8.2930377283102494</v>
      </c>
      <c r="Q9">
        <f t="shared" si="6"/>
        <v>8</v>
      </c>
      <c r="R9">
        <f t="shared" si="2"/>
        <v>67.348433438448794</v>
      </c>
      <c r="S9">
        <f t="shared" si="3"/>
        <v>81.383751125516056</v>
      </c>
      <c r="T9">
        <f t="shared" si="4"/>
        <v>67.584862102009012</v>
      </c>
      <c r="U9">
        <f t="shared" si="5"/>
        <v>80.683559983266008</v>
      </c>
    </row>
    <row r="10" spans="1:21" x14ac:dyDescent="0.15">
      <c r="A10" s="11">
        <v>4</v>
      </c>
      <c r="B10" s="16">
        <v>33.75</v>
      </c>
      <c r="C10" s="15">
        <v>20.46</v>
      </c>
      <c r="D10" s="16">
        <v>91.42667453940814</v>
      </c>
      <c r="E10">
        <f t="shared" si="0"/>
        <v>13.109056293761414</v>
      </c>
      <c r="F10">
        <f t="shared" si="1"/>
        <v>15.282737771670439</v>
      </c>
      <c r="Q10">
        <f t="shared" si="6"/>
        <v>9</v>
      </c>
      <c r="R10">
        <f t="shared" si="2"/>
        <v>68.606785490654374</v>
      </c>
      <c r="S10">
        <f t="shared" si="3"/>
        <v>82.642103177721623</v>
      </c>
      <c r="T10">
        <f t="shared" si="4"/>
        <v>68.374657048596589</v>
      </c>
      <c r="U10">
        <f t="shared" si="5"/>
        <v>81.473354929853571</v>
      </c>
    </row>
    <row r="11" spans="1:21" x14ac:dyDescent="0.15">
      <c r="A11" s="11">
        <v>4</v>
      </c>
      <c r="B11" s="16">
        <v>33.75</v>
      </c>
      <c r="C11" s="15">
        <v>18.989999999999998</v>
      </c>
      <c r="D11" s="16">
        <v>88.927708841334791</v>
      </c>
      <c r="E11">
        <f t="shared" si="0"/>
        <v>12.785249647370176</v>
      </c>
      <c r="F11">
        <f t="shared" si="1"/>
        <v>15.282737771670439</v>
      </c>
      <c r="Q11">
        <f t="shared" si="6"/>
        <v>10</v>
      </c>
      <c r="R11">
        <f t="shared" si="2"/>
        <v>69.73241975844698</v>
      </c>
      <c r="S11">
        <f t="shared" si="3"/>
        <v>83.767737445514229</v>
      </c>
      <c r="T11">
        <f t="shared" si="4"/>
        <v>69.081152702853402</v>
      </c>
      <c r="U11">
        <f t="shared" si="5"/>
        <v>82.179850584110397</v>
      </c>
    </row>
    <row r="12" spans="1:21" x14ac:dyDescent="0.15">
      <c r="A12" s="11">
        <v>4</v>
      </c>
      <c r="B12" s="16">
        <v>33.75</v>
      </c>
      <c r="C12" s="15">
        <v>17.54</v>
      </c>
      <c r="D12" s="16">
        <v>91.19140013894652</v>
      </c>
      <c r="E12">
        <f t="shared" si="0"/>
        <v>12.440295890300217</v>
      </c>
      <c r="F12">
        <f t="shared" si="1"/>
        <v>15.282737771670439</v>
      </c>
      <c r="Q12">
        <f t="shared" si="6"/>
        <v>11</v>
      </c>
      <c r="R12">
        <f t="shared" si="2"/>
        <v>70.750679813339318</v>
      </c>
      <c r="S12">
        <f t="shared" si="3"/>
        <v>84.78599750040658</v>
      </c>
      <c r="T12">
        <f t="shared" si="4"/>
        <v>69.720255761696407</v>
      </c>
      <c r="U12">
        <f t="shared" si="5"/>
        <v>82.818953642953403</v>
      </c>
    </row>
    <row r="13" spans="1:21" x14ac:dyDescent="0.15">
      <c r="A13" s="11">
        <v>4</v>
      </c>
      <c r="B13" s="16">
        <v>33.75</v>
      </c>
      <c r="C13" s="15">
        <v>16.09</v>
      </c>
      <c r="D13" s="16">
        <v>89.600089236911643</v>
      </c>
      <c r="E13">
        <f t="shared" si="0"/>
        <v>12.065560440990295</v>
      </c>
      <c r="F13">
        <f t="shared" si="1"/>
        <v>15.282737771670439</v>
      </c>
      <c r="Q13">
        <f t="shared" si="6"/>
        <v>12</v>
      </c>
      <c r="R13">
        <f t="shared" si="2"/>
        <v>71.680278411218552</v>
      </c>
      <c r="S13">
        <f t="shared" si="3"/>
        <v>85.715596098285801</v>
      </c>
      <c r="T13">
        <f t="shared" si="4"/>
        <v>70.303711141828742</v>
      </c>
      <c r="U13">
        <f t="shared" si="5"/>
        <v>83.402409023085738</v>
      </c>
    </row>
    <row r="14" spans="1:21" x14ac:dyDescent="0.15">
      <c r="A14" s="11">
        <v>4</v>
      </c>
      <c r="B14" s="16">
        <v>33.75</v>
      </c>
      <c r="C14" s="15">
        <v>14.65</v>
      </c>
      <c r="D14" s="16">
        <v>88.376700255335962</v>
      </c>
      <c r="E14">
        <f t="shared" si="0"/>
        <v>11.658376246901284</v>
      </c>
      <c r="F14">
        <f t="shared" si="1"/>
        <v>15.282737771670439</v>
      </c>
      <c r="Q14">
        <f t="shared" si="6"/>
        <v>13</v>
      </c>
      <c r="R14">
        <f t="shared" si="2"/>
        <v>72.535426225195167</v>
      </c>
      <c r="S14">
        <f t="shared" si="3"/>
        <v>86.570743912262429</v>
      </c>
      <c r="T14">
        <f t="shared" si="4"/>
        <v>70.840438062470966</v>
      </c>
      <c r="U14">
        <f t="shared" si="5"/>
        <v>83.939135943727962</v>
      </c>
    </row>
    <row r="15" spans="1:21" x14ac:dyDescent="0.15">
      <c r="A15" s="11">
        <v>4</v>
      </c>
      <c r="B15" s="16">
        <v>33.75</v>
      </c>
      <c r="C15" s="15">
        <v>13.22</v>
      </c>
      <c r="D15" s="16">
        <v>88.849842842240648</v>
      </c>
      <c r="E15">
        <f t="shared" si="0"/>
        <v>11.212314551496213</v>
      </c>
      <c r="F15">
        <f t="shared" si="1"/>
        <v>15.282737771670439</v>
      </c>
      <c r="Q15">
        <f t="shared" si="6"/>
        <v>14</v>
      </c>
      <c r="R15">
        <f t="shared" si="2"/>
        <v>73.327169436131641</v>
      </c>
      <c r="S15">
        <f t="shared" si="3"/>
        <v>87.362487123198889</v>
      </c>
      <c r="T15">
        <f t="shared" si="4"/>
        <v>71.337369573725397</v>
      </c>
      <c r="U15">
        <f t="shared" si="5"/>
        <v>84.436067454982393</v>
      </c>
    </row>
    <row r="16" spans="1:21" x14ac:dyDescent="0.15">
      <c r="A16" s="11">
        <v>4</v>
      </c>
      <c r="B16" s="16">
        <v>33.75</v>
      </c>
      <c r="C16" s="15">
        <v>11.81</v>
      </c>
      <c r="D16" s="16">
        <v>84.632429338844432</v>
      </c>
      <c r="E16">
        <f t="shared" si="0"/>
        <v>10.722498976135149</v>
      </c>
      <c r="F16">
        <f t="shared" si="1"/>
        <v>15.282737771670439</v>
      </c>
      <c r="Q16">
        <f t="shared" si="6"/>
        <v>15</v>
      </c>
      <c r="R16">
        <f t="shared" si="2"/>
        <v>74.064264731216738</v>
      </c>
      <c r="S16">
        <f t="shared" si="3"/>
        <v>88.099582418284001</v>
      </c>
      <c r="T16">
        <f t="shared" si="4"/>
        <v>71.800001742673132</v>
      </c>
      <c r="U16">
        <f t="shared" si="5"/>
        <v>84.898699623930128</v>
      </c>
    </row>
    <row r="17" spans="1:21" x14ac:dyDescent="0.15">
      <c r="A17" s="11">
        <v>4</v>
      </c>
      <c r="B17" s="16">
        <v>33.75</v>
      </c>
      <c r="C17" s="15">
        <v>17.5</v>
      </c>
      <c r="D17" s="16">
        <v>82.754471896674715</v>
      </c>
      <c r="E17">
        <f t="shared" si="0"/>
        <v>12.430380486862944</v>
      </c>
      <c r="F17">
        <f t="shared" si="1"/>
        <v>15.282737771670439</v>
      </c>
      <c r="Q17">
        <f t="shared" si="6"/>
        <v>16</v>
      </c>
      <c r="R17">
        <f t="shared" si="2"/>
        <v>74.75377133178273</v>
      </c>
      <c r="S17">
        <f t="shared" si="3"/>
        <v>88.789089018849978</v>
      </c>
      <c r="T17">
        <f t="shared" si="4"/>
        <v>72.232765235060882</v>
      </c>
      <c r="U17">
        <f t="shared" si="5"/>
        <v>85.331463116317877</v>
      </c>
    </row>
    <row r="18" spans="1:21" x14ac:dyDescent="0.15">
      <c r="A18" s="11">
        <v>4</v>
      </c>
      <c r="B18" s="16">
        <v>60.75</v>
      </c>
      <c r="C18" s="15">
        <v>20.46</v>
      </c>
      <c r="D18" s="16">
        <v>100.05359834481892</v>
      </c>
      <c r="E18">
        <f t="shared" si="0"/>
        <v>13.109056293761414</v>
      </c>
      <c r="F18">
        <f t="shared" si="1"/>
        <v>17.835462822703498</v>
      </c>
      <c r="Q18">
        <f t="shared" si="6"/>
        <v>17</v>
      </c>
      <c r="R18">
        <f t="shared" si="2"/>
        <v>75.401463224352526</v>
      </c>
      <c r="S18">
        <f t="shared" si="3"/>
        <v>89.436780911419788</v>
      </c>
      <c r="T18">
        <f t="shared" si="4"/>
        <v>72.639284048933959</v>
      </c>
      <c r="U18">
        <f t="shared" si="5"/>
        <v>85.737981930190955</v>
      </c>
    </row>
    <row r="19" spans="1:21" x14ac:dyDescent="0.15">
      <c r="A19" s="11">
        <v>4</v>
      </c>
      <c r="B19" s="16">
        <v>60.75</v>
      </c>
      <c r="C19" s="15">
        <v>18.989999999999998</v>
      </c>
      <c r="D19" s="16">
        <v>97.977273089771728</v>
      </c>
      <c r="E19">
        <f t="shared" si="0"/>
        <v>12.785249647370176</v>
      </c>
      <c r="F19">
        <f t="shared" si="1"/>
        <v>17.835462822703498</v>
      </c>
      <c r="Q19">
        <f t="shared" si="6"/>
        <v>18</v>
      </c>
      <c r="R19">
        <f t="shared" si="2"/>
        <v>76.01212338398831</v>
      </c>
      <c r="S19">
        <f t="shared" si="3"/>
        <v>90.047441071055573</v>
      </c>
      <c r="T19">
        <f t="shared" si="4"/>
        <v>73.022560181648458</v>
      </c>
      <c r="U19">
        <f t="shared" si="5"/>
        <v>86.12125806290544</v>
      </c>
    </row>
    <row r="20" spans="1:21" x14ac:dyDescent="0.15">
      <c r="A20" s="11">
        <v>4</v>
      </c>
      <c r="B20" s="16">
        <v>60.75</v>
      </c>
      <c r="C20" s="15">
        <v>17.54</v>
      </c>
      <c r="D20" s="16">
        <v>96.514785430760853</v>
      </c>
      <c r="E20">
        <f t="shared" si="0"/>
        <v>12.440295890300217</v>
      </c>
      <c r="F20">
        <f t="shared" si="1"/>
        <v>17.835462822703498</v>
      </c>
      <c r="Q20">
        <f t="shared" si="6"/>
        <v>19</v>
      </c>
      <c r="R20">
        <f t="shared" si="2"/>
        <v>76.589758341886579</v>
      </c>
      <c r="S20">
        <f t="shared" si="3"/>
        <v>90.625076028953828</v>
      </c>
      <c r="T20">
        <f t="shared" si="4"/>
        <v>73.385108301565083</v>
      </c>
      <c r="U20">
        <f t="shared" si="5"/>
        <v>86.483806182822065</v>
      </c>
    </row>
    <row r="21" spans="1:21" x14ac:dyDescent="0.15">
      <c r="A21" s="11">
        <v>4</v>
      </c>
      <c r="B21" s="16">
        <v>60.75</v>
      </c>
      <c r="C21" s="15">
        <v>16.09</v>
      </c>
      <c r="D21" s="16">
        <v>94.930706707869064</v>
      </c>
      <c r="E21">
        <f t="shared" si="0"/>
        <v>12.065560440990295</v>
      </c>
      <c r="F21">
        <f t="shared" si="1"/>
        <v>17.835462822703498</v>
      </c>
      <c r="Q21">
        <f t="shared" si="6"/>
        <v>20</v>
      </c>
      <c r="R21">
        <f t="shared" si="2"/>
        <v>77.137757651780916</v>
      </c>
      <c r="S21">
        <f t="shared" si="3"/>
        <v>91.173075338848179</v>
      </c>
      <c r="T21">
        <f t="shared" si="4"/>
        <v>73.729055835905285</v>
      </c>
      <c r="U21">
        <f t="shared" si="5"/>
        <v>86.827753717162267</v>
      </c>
    </row>
    <row r="22" spans="1:21" ht="38.25" customHeight="1" x14ac:dyDescent="0.15">
      <c r="A22" s="11">
        <v>4</v>
      </c>
      <c r="B22" s="16">
        <v>60.75</v>
      </c>
      <c r="C22" s="15">
        <v>14.65</v>
      </c>
      <c r="D22" s="16">
        <v>93.733884528905534</v>
      </c>
      <c r="E22">
        <f t="shared" si="0"/>
        <v>11.658376246901284</v>
      </c>
      <c r="F22">
        <f t="shared" si="1"/>
        <v>17.835462822703498</v>
      </c>
      <c r="H22" s="44" t="s">
        <v>34</v>
      </c>
      <c r="I22" s="44"/>
      <c r="J22" s="44"/>
      <c r="K22" s="44"/>
      <c r="L22" s="44"/>
      <c r="M22" s="44"/>
      <c r="N22" s="44"/>
      <c r="O22" s="44"/>
      <c r="P22" s="44"/>
      <c r="Q22">
        <f t="shared" si="6"/>
        <v>21</v>
      </c>
      <c r="R22">
        <f t="shared" si="2"/>
        <v>77.659014408901399</v>
      </c>
      <c r="S22">
        <f t="shared" si="3"/>
        <v>91.694332095968662</v>
      </c>
      <c r="T22">
        <f t="shared" si="4"/>
        <v>74.056218613545127</v>
      </c>
      <c r="U22">
        <f t="shared" si="5"/>
        <v>87.154916494802109</v>
      </c>
    </row>
    <row r="23" spans="1:21" x14ac:dyDescent="0.15">
      <c r="A23" s="11">
        <v>4</v>
      </c>
      <c r="B23" s="16">
        <v>60.75</v>
      </c>
      <c r="C23" s="15">
        <v>13.22</v>
      </c>
      <c r="D23" s="16">
        <v>94.304894615435387</v>
      </c>
      <c r="E23">
        <f t="shared" si="0"/>
        <v>11.212314551496213</v>
      </c>
      <c r="F23">
        <f t="shared" si="1"/>
        <v>17.835462822703498</v>
      </c>
      <c r="Q23">
        <f t="shared" si="6"/>
        <v>22</v>
      </c>
      <c r="R23">
        <f t="shared" si="2"/>
        <v>78.156017706673254</v>
      </c>
      <c r="S23">
        <f t="shared" si="3"/>
        <v>92.191335393740502</v>
      </c>
      <c r="T23">
        <f t="shared" si="4"/>
        <v>74.368158894748277</v>
      </c>
      <c r="U23">
        <f t="shared" si="5"/>
        <v>87.466856776005272</v>
      </c>
    </row>
    <row r="24" spans="1:21" x14ac:dyDescent="0.15">
      <c r="A24" s="11">
        <v>4</v>
      </c>
      <c r="B24" s="16">
        <v>60.75</v>
      </c>
      <c r="C24" s="15">
        <v>11.81</v>
      </c>
      <c r="D24" s="16">
        <v>89.762208220707848</v>
      </c>
      <c r="E24">
        <f t="shared" si="0"/>
        <v>10.722498976135149</v>
      </c>
      <c r="F24">
        <f t="shared" si="1"/>
        <v>17.835462822703498</v>
      </c>
      <c r="Q24">
        <f t="shared" si="6"/>
        <v>23</v>
      </c>
      <c r="R24">
        <f t="shared" si="2"/>
        <v>78.630924524479767</v>
      </c>
      <c r="S24">
        <f t="shared" si="3"/>
        <v>92.666242211547029</v>
      </c>
      <c r="T24">
        <f t="shared" si="4"/>
        <v>74.666230490965049</v>
      </c>
      <c r="U24">
        <f t="shared" si="5"/>
        <v>87.764928372222045</v>
      </c>
    </row>
    <row r="25" spans="1:21" x14ac:dyDescent="0.15">
      <c r="A25" s="11">
        <v>4</v>
      </c>
      <c r="B25" s="16">
        <v>60.75</v>
      </c>
      <c r="C25" s="15">
        <v>17.5</v>
      </c>
      <c r="D25" s="16">
        <v>87.85992199874083</v>
      </c>
      <c r="E25">
        <f t="shared" si="0"/>
        <v>12.430380486862944</v>
      </c>
      <c r="F25">
        <f t="shared" si="1"/>
        <v>17.835462822703498</v>
      </c>
      <c r="Q25">
        <f t="shared" si="6"/>
        <v>24</v>
      </c>
      <c r="R25">
        <f t="shared" si="2"/>
        <v>79.085616304552488</v>
      </c>
      <c r="S25">
        <f t="shared" si="3"/>
        <v>93.120933991619751</v>
      </c>
      <c r="T25">
        <f t="shared" si="4"/>
        <v>74.951614274880598</v>
      </c>
      <c r="U25">
        <f t="shared" si="5"/>
        <v>88.050312156137593</v>
      </c>
    </row>
    <row r="26" spans="1:21" x14ac:dyDescent="0.15">
      <c r="A26" s="11">
        <v>4</v>
      </c>
      <c r="B26" s="2">
        <v>28</v>
      </c>
      <c r="C26" s="2">
        <v>34.441710591795399</v>
      </c>
      <c r="D26" s="2">
        <v>90.958874888678395</v>
      </c>
      <c r="E26">
        <f t="shared" ref="E26:E89" si="7">10*LOG10(C26)</f>
        <v>15.370847131105565</v>
      </c>
      <c r="F26">
        <f t="shared" ref="F26:F89" si="8">10*LOG10(B26)</f>
        <v>14.471580313422193</v>
      </c>
      <c r="Q26">
        <f t="shared" si="6"/>
        <v>25</v>
      </c>
      <c r="R26">
        <f t="shared" si="2"/>
        <v>79.521743971779117</v>
      </c>
      <c r="S26">
        <f t="shared" si="3"/>
        <v>93.557061658846379</v>
      </c>
      <c r="T26">
        <f t="shared" si="4"/>
        <v>75.225346436749675</v>
      </c>
      <c r="U26">
        <f t="shared" si="5"/>
        <v>88.324044318006656</v>
      </c>
    </row>
    <row r="27" spans="1:21" x14ac:dyDescent="0.15">
      <c r="A27" s="11">
        <v>4</v>
      </c>
      <c r="B27" s="2">
        <v>28</v>
      </c>
      <c r="C27" s="2">
        <v>37.173758112268601</v>
      </c>
      <c r="D27" s="2">
        <v>89.301544662015104</v>
      </c>
      <c r="E27">
        <f t="shared" si="7"/>
        <v>15.702364686802619</v>
      </c>
      <c r="F27">
        <f t="shared" si="8"/>
        <v>14.471580313422193</v>
      </c>
      <c r="Q27">
        <f t="shared" si="6"/>
        <v>26</v>
      </c>
      <c r="R27">
        <f t="shared" si="2"/>
        <v>79.940764118529103</v>
      </c>
      <c r="S27">
        <f t="shared" si="3"/>
        <v>93.976081805596351</v>
      </c>
      <c r="T27">
        <f t="shared" si="4"/>
        <v>75.488341195522835</v>
      </c>
      <c r="U27">
        <f t="shared" si="5"/>
        <v>88.587039076779831</v>
      </c>
    </row>
    <row r="28" spans="1:21" x14ac:dyDescent="0.15">
      <c r="A28" s="11">
        <v>4</v>
      </c>
      <c r="B28" s="2">
        <v>28</v>
      </c>
      <c r="C28" s="2">
        <v>13.809604488805199</v>
      </c>
      <c r="D28" s="2">
        <v>78.797417244901794</v>
      </c>
      <c r="E28">
        <f t="shared" si="7"/>
        <v>11.401812404331455</v>
      </c>
      <c r="F28">
        <f t="shared" si="8"/>
        <v>14.471580313422193</v>
      </c>
      <c r="Q28">
        <f t="shared" si="6"/>
        <v>27</v>
      </c>
      <c r="R28">
        <f t="shared" si="2"/>
        <v>80.343968356758069</v>
      </c>
      <c r="S28">
        <f t="shared" si="3"/>
        <v>94.379286043825317</v>
      </c>
      <c r="T28">
        <f t="shared" si="4"/>
        <v>75.741409221468174</v>
      </c>
      <c r="U28">
        <f t="shared" si="5"/>
        <v>88.84010710272517</v>
      </c>
    </row>
    <row r="29" spans="1:21" x14ac:dyDescent="0.15">
      <c r="A29" s="11">
        <v>4</v>
      </c>
      <c r="B29" s="2">
        <v>28</v>
      </c>
      <c r="C29" s="2">
        <v>37.401275684170599</v>
      </c>
      <c r="D29" s="2">
        <v>88.577335395534703</v>
      </c>
      <c r="E29">
        <f t="shared" si="7"/>
        <v>15.728864153862428</v>
      </c>
      <c r="F29">
        <f t="shared" si="8"/>
        <v>14.471580313422193</v>
      </c>
      <c r="Q29">
        <f t="shared" si="6"/>
        <v>28</v>
      </c>
      <c r="R29">
        <f t="shared" si="2"/>
        <v>80.732507329465577</v>
      </c>
      <c r="S29">
        <f t="shared" si="3"/>
        <v>94.767825016532839</v>
      </c>
      <c r="T29">
        <f t="shared" si="4"/>
        <v>75.985272706777266</v>
      </c>
      <c r="U29">
        <f t="shared" si="5"/>
        <v>89.083970588034262</v>
      </c>
    </row>
    <row r="30" spans="1:21" x14ac:dyDescent="0.15">
      <c r="A30" s="11">
        <v>4</v>
      </c>
      <c r="B30" s="2">
        <v>28</v>
      </c>
      <c r="C30" s="2">
        <v>28.9707773867623</v>
      </c>
      <c r="D30" s="2">
        <v>89.102756024457605</v>
      </c>
      <c r="E30">
        <f t="shared" si="7"/>
        <v>14.619601489922134</v>
      </c>
      <c r="F30">
        <f t="shared" si="8"/>
        <v>14.471580313422193</v>
      </c>
      <c r="Q30">
        <f t="shared" si="6"/>
        <v>29</v>
      </c>
      <c r="R30">
        <f t="shared" si="2"/>
        <v>81.107410506761298</v>
      </c>
      <c r="S30">
        <f t="shared" si="3"/>
        <v>95.14272819382856</v>
      </c>
      <c r="T30">
        <f t="shared" si="4"/>
        <v>76.220577790413287</v>
      </c>
      <c r="U30">
        <f t="shared" si="5"/>
        <v>89.319275671670283</v>
      </c>
    </row>
    <row r="31" spans="1:21" x14ac:dyDescent="0.15">
      <c r="A31" s="11">
        <v>4</v>
      </c>
      <c r="B31" s="2">
        <v>28</v>
      </c>
      <c r="C31" s="2">
        <v>12.9262121499823</v>
      </c>
      <c r="D31" s="2">
        <v>79.531367963560896</v>
      </c>
      <c r="E31">
        <f t="shared" si="7"/>
        <v>11.114712794537871</v>
      </c>
      <c r="F31">
        <f t="shared" si="8"/>
        <v>14.471580313422193</v>
      </c>
      <c r="Q31">
        <f t="shared" si="6"/>
        <v>30</v>
      </c>
      <c r="R31">
        <f t="shared" si="2"/>
        <v>81.469602624550674</v>
      </c>
      <c r="S31">
        <f t="shared" si="3"/>
        <v>95.504920311617923</v>
      </c>
      <c r="T31">
        <f t="shared" si="4"/>
        <v>76.447904875725001</v>
      </c>
      <c r="U31">
        <f t="shared" si="5"/>
        <v>89.546602756981997</v>
      </c>
    </row>
    <row r="32" spans="1:21" x14ac:dyDescent="0.15">
      <c r="A32" s="11">
        <v>4</v>
      </c>
      <c r="B32" s="2">
        <v>28</v>
      </c>
      <c r="C32" s="2">
        <v>18.354946566011499</v>
      </c>
      <c r="D32" s="2">
        <v>84.864454010058907</v>
      </c>
      <c r="E32">
        <f t="shared" si="7"/>
        <v>12.637531245458007</v>
      </c>
      <c r="F32">
        <f t="shared" si="8"/>
        <v>14.471580313422193</v>
      </c>
      <c r="Q32">
        <f t="shared" si="6"/>
        <v>31</v>
      </c>
      <c r="R32">
        <f t="shared" si="2"/>
        <v>81.81991742677009</v>
      </c>
      <c r="S32">
        <f t="shared" si="3"/>
        <v>95.855235113837352</v>
      </c>
      <c r="T32">
        <f t="shared" si="4"/>
        <v>76.667777255654585</v>
      </c>
      <c r="U32">
        <f t="shared" si="5"/>
        <v>89.766475136911566</v>
      </c>
    </row>
    <row r="33" spans="1:21" x14ac:dyDescent="0.15">
      <c r="A33" s="11">
        <v>4</v>
      </c>
      <c r="B33" s="2">
        <v>28</v>
      </c>
      <c r="C33" s="2">
        <v>26.406445576149501</v>
      </c>
      <c r="D33" s="2">
        <v>86.861348756638904</v>
      </c>
      <c r="E33">
        <f t="shared" si="7"/>
        <v>14.217099471913192</v>
      </c>
      <c r="F33">
        <f t="shared" si="8"/>
        <v>14.471580313422193</v>
      </c>
      <c r="Q33">
        <f t="shared" si="6"/>
        <v>32</v>
      </c>
      <c r="R33">
        <f t="shared" si="2"/>
        <v>82.15910922511668</v>
      </c>
      <c r="S33">
        <f t="shared" si="3"/>
        <v>96.194426912183928</v>
      </c>
      <c r="T33">
        <f t="shared" si="4"/>
        <v>76.880668368112751</v>
      </c>
      <c r="U33">
        <f t="shared" si="5"/>
        <v>89.979366249369747</v>
      </c>
    </row>
    <row r="34" spans="1:21" x14ac:dyDescent="0.15">
      <c r="A34" s="11">
        <v>4</v>
      </c>
      <c r="B34" s="2">
        <v>28</v>
      </c>
      <c r="C34" s="2">
        <v>38.725205063028902</v>
      </c>
      <c r="D34" s="2">
        <v>91.595916744552994</v>
      </c>
      <c r="E34">
        <f t="shared" si="7"/>
        <v>15.879937261731701</v>
      </c>
      <c r="F34">
        <f t="shared" si="8"/>
        <v>14.471580313422193</v>
      </c>
      <c r="Q34">
        <f t="shared" si="6"/>
        <v>33</v>
      </c>
      <c r="R34">
        <f t="shared" si="2"/>
        <v>82.487862679443012</v>
      </c>
      <c r="S34">
        <f t="shared" si="3"/>
        <v>96.523180366510275</v>
      </c>
      <c r="T34">
        <f t="shared" si="4"/>
        <v>77.087007934567993</v>
      </c>
      <c r="U34">
        <f t="shared" si="5"/>
        <v>90.185705815824974</v>
      </c>
    </row>
    <row r="35" spans="1:21" x14ac:dyDescent="0.15">
      <c r="A35" s="11">
        <v>4</v>
      </c>
      <c r="B35" s="2">
        <v>28</v>
      </c>
      <c r="C35" s="2">
        <v>38.946656055978302</v>
      </c>
      <c r="D35" s="2">
        <v>87.565853330739799</v>
      </c>
      <c r="E35">
        <f t="shared" si="7"/>
        <v>15.904701752619925</v>
      </c>
      <c r="F35">
        <f t="shared" si="8"/>
        <v>14.471580313422193</v>
      </c>
      <c r="Q35">
        <f t="shared" si="6"/>
        <v>34</v>
      </c>
      <c r="R35">
        <f t="shared" si="2"/>
        <v>82.806801117686462</v>
      </c>
      <c r="S35">
        <f t="shared" si="3"/>
        <v>96.84211880475371</v>
      </c>
      <c r="T35">
        <f t="shared" si="4"/>
        <v>77.287187181985828</v>
      </c>
      <c r="U35">
        <f t="shared" si="5"/>
        <v>90.385885063242824</v>
      </c>
    </row>
    <row r="36" spans="1:21" x14ac:dyDescent="0.15">
      <c r="A36" s="11">
        <v>4</v>
      </c>
      <c r="B36" s="2">
        <v>28</v>
      </c>
      <c r="C36" s="2">
        <v>14.728392450326499</v>
      </c>
      <c r="D36" s="2">
        <v>81.657713736833003</v>
      </c>
      <c r="E36">
        <f t="shared" si="7"/>
        <v>11.681553477895797</v>
      </c>
      <c r="F36">
        <f t="shared" si="8"/>
        <v>14.471580313422193</v>
      </c>
      <c r="Q36">
        <f t="shared" si="6"/>
        <v>35</v>
      </c>
      <c r="R36">
        <f t="shared" si="2"/>
        <v>83.116493649463763</v>
      </c>
      <c r="S36">
        <f t="shared" si="3"/>
        <v>97.151811336531011</v>
      </c>
      <c r="T36">
        <f t="shared" si="4"/>
        <v>77.48156330762167</v>
      </c>
      <c r="U36">
        <f t="shared" si="5"/>
        <v>90.580261188878666</v>
      </c>
    </row>
    <row r="37" spans="1:21" x14ac:dyDescent="0.15">
      <c r="A37" s="11">
        <v>4</v>
      </c>
      <c r="B37" s="2">
        <v>28</v>
      </c>
      <c r="C37" s="2">
        <v>39.1177834528185</v>
      </c>
      <c r="D37" s="2">
        <v>88.505695943573002</v>
      </c>
      <c r="E37">
        <f t="shared" si="7"/>
        <v>15.923742382044605</v>
      </c>
      <c r="F37">
        <f t="shared" si="8"/>
        <v>14.471580313422193</v>
      </c>
      <c r="Q37">
        <f t="shared" si="6"/>
        <v>36</v>
      </c>
      <c r="R37">
        <f t="shared" si="2"/>
        <v>83.417461277322246</v>
      </c>
      <c r="S37">
        <f t="shared" si="3"/>
        <v>97.452778964389495</v>
      </c>
      <c r="T37">
        <f t="shared" si="4"/>
        <v>77.670463314700328</v>
      </c>
      <c r="U37">
        <f t="shared" si="5"/>
        <v>90.769161195957309</v>
      </c>
    </row>
    <row r="38" spans="1:21" x14ac:dyDescent="0.15">
      <c r="A38" s="11">
        <v>4</v>
      </c>
      <c r="B38" s="2">
        <v>28</v>
      </c>
      <c r="C38" s="2">
        <v>38.715008447288398</v>
      </c>
      <c r="D38" s="2">
        <v>93.359317445695396</v>
      </c>
      <c r="E38">
        <f t="shared" si="7"/>
        <v>15.878793583589543</v>
      </c>
      <c r="F38">
        <f t="shared" si="8"/>
        <v>14.471580313422193</v>
      </c>
      <c r="Q38">
        <f t="shared" si="6"/>
        <v>37</v>
      </c>
      <c r="R38">
        <f t="shared" si="2"/>
        <v>83.710182170495059</v>
      </c>
      <c r="S38">
        <f t="shared" si="3"/>
        <v>97.745499857562322</v>
      </c>
      <c r="T38">
        <f t="shared" si="4"/>
        <v>77.854187322447814</v>
      </c>
      <c r="U38">
        <f t="shared" si="5"/>
        <v>90.952885203704795</v>
      </c>
    </row>
    <row r="39" spans="1:21" x14ac:dyDescent="0.15">
      <c r="A39" s="11">
        <v>4</v>
      </c>
      <c r="B39" s="2">
        <v>28</v>
      </c>
      <c r="C39" s="2">
        <v>24.5612694616852</v>
      </c>
      <c r="D39" s="2">
        <v>87.105028058895797</v>
      </c>
      <c r="E39">
        <f t="shared" si="7"/>
        <v>13.902508097800826</v>
      </c>
      <c r="F39">
        <f t="shared" si="8"/>
        <v>14.471580313422193</v>
      </c>
      <c r="Q39">
        <f t="shared" si="6"/>
        <v>38</v>
      </c>
      <c r="R39">
        <f t="shared" si="2"/>
        <v>83.995096235220515</v>
      </c>
      <c r="S39">
        <f t="shared" si="3"/>
        <v>98.030413922287778</v>
      </c>
      <c r="T39">
        <f t="shared" si="4"/>
        <v>78.033011434616952</v>
      </c>
      <c r="U39">
        <f t="shared" si="5"/>
        <v>91.131709315873948</v>
      </c>
    </row>
    <row r="40" spans="1:21" x14ac:dyDescent="0.15">
      <c r="A40" s="11">
        <v>4</v>
      </c>
      <c r="B40" s="2">
        <v>28</v>
      </c>
      <c r="C40" s="2">
        <v>34.008414066664002</v>
      </c>
      <c r="D40" s="2">
        <v>90.454907587955802</v>
      </c>
      <c r="E40">
        <f t="shared" si="7"/>
        <v>15.315863797082013</v>
      </c>
      <c r="F40">
        <f t="shared" si="8"/>
        <v>14.471580313422193</v>
      </c>
      <c r="Q40">
        <f t="shared" si="6"/>
        <v>39</v>
      </c>
      <c r="R40">
        <f t="shared" si="2"/>
        <v>84.272609091298861</v>
      </c>
      <c r="S40">
        <f t="shared" si="3"/>
        <v>98.307926778366124</v>
      </c>
      <c r="T40">
        <f t="shared" si="4"/>
        <v>78.207190235342551</v>
      </c>
      <c r="U40">
        <f t="shared" si="5"/>
        <v>91.305888116599533</v>
      </c>
    </row>
    <row r="41" spans="1:21" x14ac:dyDescent="0.15">
      <c r="A41" s="11">
        <v>4</v>
      </c>
      <c r="B41" s="2">
        <v>28</v>
      </c>
      <c r="C41" s="2">
        <v>14.2565901588165</v>
      </c>
      <c r="D41" s="2">
        <v>80.356481323636004</v>
      </c>
      <c r="E41">
        <f t="shared" si="7"/>
        <v>11.540156649063579</v>
      </c>
      <c r="F41">
        <f t="shared" si="8"/>
        <v>14.471580313422193</v>
      </c>
      <c r="Q41">
        <f t="shared" si="6"/>
        <v>40</v>
      </c>
      <c r="R41">
        <f t="shared" si="2"/>
        <v>84.543095545114852</v>
      </c>
      <c r="S41">
        <f t="shared" si="3"/>
        <v>98.578413232182101</v>
      </c>
      <c r="T41">
        <f t="shared" si="4"/>
        <v>78.37695896895714</v>
      </c>
      <c r="U41">
        <f t="shared" si="5"/>
        <v>91.475656850214136</v>
      </c>
    </row>
    <row r="42" spans="1:21" x14ac:dyDescent="0.15">
      <c r="A42" s="11">
        <v>4</v>
      </c>
      <c r="B42" s="2">
        <v>28</v>
      </c>
      <c r="C42" s="2">
        <v>22.652838478788201</v>
      </c>
      <c r="D42" s="2">
        <v>84.884991241423606</v>
      </c>
      <c r="E42">
        <f t="shared" si="7"/>
        <v>13.551226283549642</v>
      </c>
      <c r="F42">
        <f t="shared" si="8"/>
        <v>14.471580313422193</v>
      </c>
      <c r="Q42">
        <f t="shared" si="6"/>
        <v>41</v>
      </c>
      <c r="R42">
        <f t="shared" si="2"/>
        <v>84.806902633752472</v>
      </c>
      <c r="S42">
        <f t="shared" si="3"/>
        <v>98.842220320819735</v>
      </c>
      <c r="T42">
        <f t="shared" si="4"/>
        <v>78.542535450606124</v>
      </c>
      <c r="U42">
        <f t="shared" si="5"/>
        <v>91.641233331863106</v>
      </c>
    </row>
    <row r="43" spans="1:21" x14ac:dyDescent="0.15">
      <c r="A43" s="11">
        <v>4</v>
      </c>
      <c r="B43" s="2">
        <v>28</v>
      </c>
      <c r="C43" s="2">
        <v>37.472065755671998</v>
      </c>
      <c r="D43" s="2">
        <v>89.273481783196701</v>
      </c>
      <c r="E43">
        <f t="shared" si="7"/>
        <v>15.737076354893135</v>
      </c>
      <c r="F43">
        <f t="shared" si="8"/>
        <v>14.471580313422193</v>
      </c>
      <c r="Q43">
        <f t="shared" si="6"/>
        <v>42</v>
      </c>
      <c r="R43">
        <f t="shared" si="2"/>
        <v>85.064352302235335</v>
      </c>
      <c r="S43">
        <f t="shared" si="3"/>
        <v>99.099669989302583</v>
      </c>
      <c r="T43">
        <f t="shared" si="4"/>
        <v>78.704121746596996</v>
      </c>
      <c r="U43">
        <f t="shared" si="5"/>
        <v>91.802819627853978</v>
      </c>
    </row>
    <row r="44" spans="1:21" x14ac:dyDescent="0.15">
      <c r="B44" s="2">
        <v>28</v>
      </c>
      <c r="C44" s="2">
        <v>33.766219886786601</v>
      </c>
      <c r="D44" s="2">
        <v>90.059275982855695</v>
      </c>
      <c r="E44">
        <f t="shared" si="7"/>
        <v>15.28482444283652</v>
      </c>
      <c r="F44">
        <f t="shared" si="8"/>
        <v>14.471580313422193</v>
      </c>
      <c r="Q44">
        <f t="shared" si="6"/>
        <v>43</v>
      </c>
      <c r="R44">
        <f t="shared" si="2"/>
        <v>85.315743765704809</v>
      </c>
      <c r="S44">
        <f t="shared" si="3"/>
        <v>99.351061452772058</v>
      </c>
      <c r="T44">
        <f t="shared" si="4"/>
        <v>78.861905657002225</v>
      </c>
      <c r="U44">
        <f t="shared" si="5"/>
        <v>91.960603538259221</v>
      </c>
    </row>
    <row r="45" spans="1:21" x14ac:dyDescent="0.15">
      <c r="B45" s="2">
        <v>28</v>
      </c>
      <c r="C45" s="2">
        <v>38.784772791787098</v>
      </c>
      <c r="D45" s="2">
        <v>89.551117461283596</v>
      </c>
      <c r="E45">
        <f t="shared" si="7"/>
        <v>15.886612516120429</v>
      </c>
      <c r="F45">
        <f t="shared" si="8"/>
        <v>14.471580313422193</v>
      </c>
      <c r="Q45">
        <f t="shared" si="6"/>
        <v>44</v>
      </c>
      <c r="R45">
        <f t="shared" si="2"/>
        <v>85.56135560000719</v>
      </c>
      <c r="S45">
        <f t="shared" si="3"/>
        <v>99.596673287074452</v>
      </c>
      <c r="T45">
        <f t="shared" si="4"/>
        <v>79.016062027800146</v>
      </c>
      <c r="U45">
        <f t="shared" si="5"/>
        <v>92.114759909057142</v>
      </c>
    </row>
    <row r="46" spans="1:21" x14ac:dyDescent="0.15">
      <c r="B46" s="2">
        <v>28</v>
      </c>
      <c r="C46" s="2">
        <v>29.672220974697598</v>
      </c>
      <c r="D46" s="2">
        <v>88.516500787320595</v>
      </c>
      <c r="E46">
        <f t="shared" si="7"/>
        <v>14.723500546065626</v>
      </c>
      <c r="F46">
        <f t="shared" si="8"/>
        <v>14.471580313422193</v>
      </c>
      <c r="Q46">
        <f t="shared" si="6"/>
        <v>45</v>
      </c>
      <c r="R46">
        <f t="shared" si="2"/>
        <v>85.801447597320447</v>
      </c>
      <c r="S46">
        <f t="shared" si="3"/>
        <v>99.836765284387695</v>
      </c>
      <c r="T46">
        <f t="shared" si="4"/>
        <v>79.166753915544717</v>
      </c>
      <c r="U46">
        <f t="shared" si="5"/>
        <v>92.265451796801699</v>
      </c>
    </row>
    <row r="47" spans="1:21" x14ac:dyDescent="0.15">
      <c r="B47" s="2">
        <v>28</v>
      </c>
      <c r="C47" s="2">
        <v>11.0713503572257</v>
      </c>
      <c r="D47" s="2">
        <v>77.077631733784401</v>
      </c>
      <c r="E47">
        <f t="shared" si="7"/>
        <v>10.442005944040938</v>
      </c>
      <c r="F47">
        <f t="shared" si="8"/>
        <v>14.471580313422193</v>
      </c>
      <c r="Q47">
        <f t="shared" si="6"/>
        <v>46</v>
      </c>
      <c r="R47">
        <f t="shared" si="2"/>
        <v>86.036262417813703</v>
      </c>
      <c r="S47">
        <f t="shared" si="3"/>
        <v>100.07158010488095</v>
      </c>
      <c r="T47">
        <f t="shared" si="4"/>
        <v>79.314133624016918</v>
      </c>
      <c r="U47">
        <f t="shared" si="5"/>
        <v>92.412831505273914</v>
      </c>
    </row>
    <row r="48" spans="1:21" x14ac:dyDescent="0.15">
      <c r="B48" s="2">
        <v>28</v>
      </c>
      <c r="C48" s="2">
        <v>35.473879176063299</v>
      </c>
      <c r="D48" s="2">
        <v>88.723644969884802</v>
      </c>
      <c r="E48">
        <f t="shared" si="7"/>
        <v>15.499086824849533</v>
      </c>
      <c r="F48">
        <f t="shared" si="8"/>
        <v>14.471580313422193</v>
      </c>
      <c r="Q48">
        <f t="shared" si="6"/>
        <v>47</v>
      </c>
      <c r="R48">
        <f t="shared" si="2"/>
        <v>86.266027063665632</v>
      </c>
      <c r="S48">
        <f t="shared" si="3"/>
        <v>100.30134475073288</v>
      </c>
      <c r="T48">
        <f t="shared" si="4"/>
        <v>79.458343629380892</v>
      </c>
      <c r="U48">
        <f t="shared" si="5"/>
        <v>92.557041510637873</v>
      </c>
    </row>
    <row r="49" spans="2:21" x14ac:dyDescent="0.15">
      <c r="B49" s="2">
        <v>28</v>
      </c>
      <c r="C49" s="2">
        <v>38.019797432726499</v>
      </c>
      <c r="D49" s="2">
        <v>88.731882343967996</v>
      </c>
      <c r="E49">
        <f t="shared" si="7"/>
        <v>15.800097986398017</v>
      </c>
      <c r="F49">
        <f t="shared" si="8"/>
        <v>14.471580313422193</v>
      </c>
      <c r="Q49">
        <f t="shared" si="6"/>
        <v>48</v>
      </c>
      <c r="R49">
        <f t="shared" si="2"/>
        <v>86.490954197886424</v>
      </c>
      <c r="S49">
        <f t="shared" si="3"/>
        <v>100.52627188495367</v>
      </c>
      <c r="T49">
        <f t="shared" si="4"/>
        <v>79.599517407932481</v>
      </c>
      <c r="U49">
        <f t="shared" si="5"/>
        <v>92.698215289189477</v>
      </c>
    </row>
    <row r="50" spans="2:21" x14ac:dyDescent="0.15">
      <c r="B50" s="2">
        <v>28</v>
      </c>
      <c r="C50" s="2">
        <v>30.362054645733199</v>
      </c>
      <c r="D50" s="2">
        <v>85.971823566589705</v>
      </c>
      <c r="E50">
        <f t="shared" si="7"/>
        <v>14.823311575762474</v>
      </c>
      <c r="F50">
        <f t="shared" si="8"/>
        <v>14.471580313422193</v>
      </c>
      <c r="Q50">
        <f t="shared" si="6"/>
        <v>49</v>
      </c>
      <c r="R50">
        <f t="shared" si="2"/>
        <v>86.711243327148424</v>
      </c>
      <c r="S50">
        <f t="shared" si="3"/>
        <v>100.74656101421567</v>
      </c>
      <c r="T50">
        <f t="shared" si="4"/>
        <v>79.737780178493665</v>
      </c>
      <c r="U50">
        <f t="shared" si="5"/>
        <v>92.836478059750647</v>
      </c>
    </row>
    <row r="51" spans="2:21" x14ac:dyDescent="0.15">
      <c r="B51" s="2">
        <v>28</v>
      </c>
      <c r="C51" s="2">
        <v>32.732203917349999</v>
      </c>
      <c r="D51" s="2">
        <v>89.094099295183099</v>
      </c>
      <c r="E51">
        <f t="shared" si="7"/>
        <v>15.149752481103164</v>
      </c>
      <c r="F51">
        <f t="shared" si="8"/>
        <v>14.471580313422193</v>
      </c>
      <c r="Q51">
        <f t="shared" si="6"/>
        <v>50</v>
      </c>
      <c r="R51">
        <f t="shared" si="2"/>
        <v>86.927081865113053</v>
      </c>
      <c r="S51">
        <f t="shared" si="3"/>
        <v>100.9623995521803</v>
      </c>
      <c r="T51">
        <f t="shared" si="4"/>
        <v>79.873249569801544</v>
      </c>
      <c r="U51">
        <f t="shared" si="5"/>
        <v>92.971947451058526</v>
      </c>
    </row>
    <row r="52" spans="2:21" x14ac:dyDescent="0.15">
      <c r="B52" s="2">
        <v>28</v>
      </c>
      <c r="C52" s="2">
        <v>32.293974043747497</v>
      </c>
      <c r="D52" s="2">
        <v>88.711689222049003</v>
      </c>
      <c r="E52">
        <f t="shared" si="7"/>
        <v>15.091214918760183</v>
      </c>
      <c r="F52">
        <f t="shared" si="8"/>
        <v>14.471580313422193</v>
      </c>
      <c r="Q52">
        <f t="shared" si="6"/>
        <v>51</v>
      </c>
      <c r="R52">
        <f t="shared" si="2"/>
        <v>87.13864609045622</v>
      </c>
      <c r="S52">
        <f t="shared" si="3"/>
        <v>101.17396377752348</v>
      </c>
      <c r="T52">
        <f t="shared" si="4"/>
        <v>80.006036221805545</v>
      </c>
      <c r="U52">
        <f t="shared" si="5"/>
        <v>93.104734103062526</v>
      </c>
    </row>
    <row r="53" spans="2:21" x14ac:dyDescent="0.15">
      <c r="B53" s="2">
        <v>28</v>
      </c>
      <c r="C53" s="2">
        <v>21.766810586024999</v>
      </c>
      <c r="D53" s="2">
        <v>85.158277021914799</v>
      </c>
      <c r="E53">
        <f t="shared" si="7"/>
        <v>13.377947980642872</v>
      </c>
      <c r="F53">
        <f t="shared" si="8"/>
        <v>14.471580313422193</v>
      </c>
      <c r="Q53">
        <f t="shared" si="6"/>
        <v>52</v>
      </c>
      <c r="R53">
        <f t="shared" si="2"/>
        <v>87.346102011863039</v>
      </c>
      <c r="S53">
        <f t="shared" si="3"/>
        <v>101.3814196989303</v>
      </c>
      <c r="T53">
        <f t="shared" si="4"/>
        <v>80.136244328574705</v>
      </c>
      <c r="U53">
        <f t="shared" si="5"/>
        <v>93.234942209831701</v>
      </c>
    </row>
    <row r="54" spans="2:21" x14ac:dyDescent="0.15">
      <c r="B54" s="2">
        <v>28</v>
      </c>
      <c r="C54" s="2">
        <v>29.664336705326701</v>
      </c>
      <c r="D54" s="2">
        <v>86.072044665048196</v>
      </c>
      <c r="E54">
        <f t="shared" si="7"/>
        <v>14.722346419558917</v>
      </c>
      <c r="F54">
        <f t="shared" si="8"/>
        <v>14.471580313422193</v>
      </c>
      <c r="Q54">
        <f t="shared" si="6"/>
        <v>53</v>
      </c>
      <c r="R54">
        <f t="shared" si="2"/>
        <v>87.549606150626389</v>
      </c>
      <c r="S54">
        <f t="shared" si="3"/>
        <v>101.58492383769365</v>
      </c>
      <c r="T54">
        <f t="shared" si="4"/>
        <v>80.263972129489588</v>
      </c>
      <c r="U54">
        <f t="shared" si="5"/>
        <v>93.362670010746569</v>
      </c>
    </row>
    <row r="55" spans="2:21" x14ac:dyDescent="0.15">
      <c r="B55" s="2">
        <v>28</v>
      </c>
      <c r="C55" s="2">
        <v>15.135600634346901</v>
      </c>
      <c r="D55" s="2">
        <v>83.472984273645906</v>
      </c>
      <c r="E55">
        <f t="shared" si="7"/>
        <v>11.799996599808416</v>
      </c>
      <c r="F55">
        <f t="shared" si="8"/>
        <v>14.471580313422193</v>
      </c>
      <c r="Q55">
        <f t="shared" si="6"/>
        <v>54</v>
      </c>
      <c r="R55">
        <f t="shared" si="2"/>
        <v>87.749306250092019</v>
      </c>
      <c r="S55">
        <f t="shared" si="3"/>
        <v>101.78462393715927</v>
      </c>
      <c r="T55">
        <f t="shared" si="4"/>
        <v>80.389312354520044</v>
      </c>
      <c r="U55">
        <f t="shared" si="5"/>
        <v>93.48801023577704</v>
      </c>
    </row>
    <row r="56" spans="2:21" x14ac:dyDescent="0.15">
      <c r="B56" s="2">
        <v>28</v>
      </c>
      <c r="C56" s="2">
        <v>31.1813826405883</v>
      </c>
      <c r="D56" s="2">
        <v>88.504227298139597</v>
      </c>
      <c r="E56">
        <f t="shared" si="7"/>
        <v>14.938953687060847</v>
      </c>
      <c r="F56">
        <f t="shared" si="8"/>
        <v>14.471580313422193</v>
      </c>
      <c r="Q56">
        <f t="shared" si="6"/>
        <v>55</v>
      </c>
      <c r="R56">
        <f t="shared" si="2"/>
        <v>87.94534192000539</v>
      </c>
      <c r="S56">
        <f t="shared" si="3"/>
        <v>101.98065960707265</v>
      </c>
      <c r="T56">
        <f t="shared" si="4"/>
        <v>80.512352628644535</v>
      </c>
      <c r="U56">
        <f t="shared" si="5"/>
        <v>93.611050509901531</v>
      </c>
    </row>
    <row r="57" spans="2:21" x14ac:dyDescent="0.15">
      <c r="B57" s="2">
        <v>28</v>
      </c>
      <c r="C57" s="2">
        <v>10.9549853913226</v>
      </c>
      <c r="D57" s="2">
        <v>79.093745015989498</v>
      </c>
      <c r="E57">
        <f t="shared" si="7"/>
        <v>10.396118027573163</v>
      </c>
      <c r="F57">
        <f t="shared" si="8"/>
        <v>14.471580313422193</v>
      </c>
      <c r="Q57">
        <f t="shared" si="6"/>
        <v>56</v>
      </c>
      <c r="R57">
        <f t="shared" si="2"/>
        <v>88.137845222799513</v>
      </c>
      <c r="S57">
        <f t="shared" si="3"/>
        <v>102.17316290986676</v>
      </c>
      <c r="T57">
        <f t="shared" si="4"/>
        <v>80.63317583982915</v>
      </c>
      <c r="U57">
        <f t="shared" si="5"/>
        <v>93.731873721086146</v>
      </c>
    </row>
    <row r="58" spans="2:21" x14ac:dyDescent="0.15">
      <c r="B58" s="2">
        <v>28</v>
      </c>
      <c r="C58" s="2">
        <v>18.307689548826701</v>
      </c>
      <c r="D58" s="2">
        <v>83.717504998077004</v>
      </c>
      <c r="E58">
        <f t="shared" si="7"/>
        <v>12.626335393039501</v>
      </c>
      <c r="F58">
        <f t="shared" si="8"/>
        <v>14.471580313422193</v>
      </c>
      <c r="Q58">
        <f t="shared" si="6"/>
        <v>57</v>
      </c>
      <c r="R58">
        <f t="shared" si="2"/>
        <v>88.326941207990274</v>
      </c>
      <c r="S58">
        <f t="shared" si="3"/>
        <v>102.36225889505752</v>
      </c>
      <c r="T58">
        <f t="shared" si="4"/>
        <v>80.751860474436683</v>
      </c>
      <c r="U58">
        <f t="shared" si="5"/>
        <v>93.850558355693664</v>
      </c>
    </row>
    <row r="59" spans="2:21" x14ac:dyDescent="0.15">
      <c r="B59" s="2">
        <v>28</v>
      </c>
      <c r="C59" s="2">
        <v>11.3851417189346</v>
      </c>
      <c r="D59" s="2">
        <v>79.456035856209894</v>
      </c>
      <c r="E59">
        <f t="shared" si="7"/>
        <v>10.563384409562746</v>
      </c>
      <c r="F59">
        <f t="shared" si="8"/>
        <v>14.471580313422193</v>
      </c>
      <c r="Q59">
        <f t="shared" si="6"/>
        <v>58</v>
      </c>
      <c r="R59">
        <f t="shared" si="2"/>
        <v>88.512748400095248</v>
      </c>
      <c r="S59">
        <f t="shared" si="3"/>
        <v>102.54806608716251</v>
      </c>
      <c r="T59">
        <f t="shared" si="4"/>
        <v>80.868480923465157</v>
      </c>
      <c r="U59">
        <f t="shared" si="5"/>
        <v>93.967178804722153</v>
      </c>
    </row>
    <row r="60" spans="2:21" x14ac:dyDescent="0.15">
      <c r="B60" s="2">
        <v>28</v>
      </c>
      <c r="C60" s="2">
        <v>12.913953437075399</v>
      </c>
      <c r="D60" s="2">
        <v>78.709870265053596</v>
      </c>
      <c r="E60">
        <f t="shared" si="7"/>
        <v>11.110592161678792</v>
      </c>
      <c r="F60">
        <f t="shared" si="8"/>
        <v>14.471580313422193</v>
      </c>
      <c r="Q60">
        <f t="shared" si="6"/>
        <v>59</v>
      </c>
      <c r="R60">
        <f t="shared" si="2"/>
        <v>88.695379244843735</v>
      </c>
      <c r="S60">
        <f t="shared" si="3"/>
        <v>102.73069693191098</v>
      </c>
      <c r="T60">
        <f t="shared" si="4"/>
        <v>80.983107762608114</v>
      </c>
      <c r="U60">
        <f t="shared" si="5"/>
        <v>94.081805643865096</v>
      </c>
    </row>
    <row r="61" spans="2:21" x14ac:dyDescent="0.15">
      <c r="B61" s="2">
        <v>28</v>
      </c>
      <c r="C61" s="2">
        <v>34.703734849818801</v>
      </c>
      <c r="D61" s="2">
        <v>88.624366947626797</v>
      </c>
      <c r="E61">
        <f t="shared" si="7"/>
        <v>15.403762165021696</v>
      </c>
      <c r="F61">
        <f t="shared" si="8"/>
        <v>14.471580313422193</v>
      </c>
      <c r="Q61">
        <f t="shared" si="6"/>
        <v>60</v>
      </c>
      <c r="R61">
        <f t="shared" si="2"/>
        <v>88.874940517884625</v>
      </c>
      <c r="S61">
        <f t="shared" si="3"/>
        <v>102.91025820495187</v>
      </c>
      <c r="T61">
        <f t="shared" si="4"/>
        <v>81.095808008776871</v>
      </c>
      <c r="U61">
        <f t="shared" si="5"/>
        <v>94.194505890033867</v>
      </c>
    </row>
    <row r="62" spans="2:21" x14ac:dyDescent="0.15">
      <c r="B62" s="2">
        <v>28</v>
      </c>
      <c r="C62" s="2">
        <v>30.844858689274499</v>
      </c>
      <c r="D62" s="2">
        <v>86.996833099878302</v>
      </c>
      <c r="E62">
        <f t="shared" si="7"/>
        <v>14.891827849347106</v>
      </c>
      <c r="F62">
        <f t="shared" si="8"/>
        <v>14.471580313422193</v>
      </c>
      <c r="Q62">
        <f t="shared" si="6"/>
        <v>61</v>
      </c>
      <c r="R62">
        <f t="shared" si="2"/>
        <v>89.051533699711854</v>
      </c>
      <c r="S62">
        <f t="shared" si="3"/>
        <v>103.0868513867791</v>
      </c>
      <c r="T62">
        <f t="shared" si="4"/>
        <v>81.206645355419653</v>
      </c>
      <c r="U62">
        <f t="shared" si="5"/>
        <v>94.305343236676634</v>
      </c>
    </row>
    <row r="63" spans="2:21" x14ac:dyDescent="0.15">
      <c r="B63" s="2">
        <v>28</v>
      </c>
      <c r="C63" s="2">
        <v>19.512984401825801</v>
      </c>
      <c r="D63" s="2">
        <v>83.041102684142501</v>
      </c>
      <c r="E63">
        <f t="shared" si="7"/>
        <v>12.903236973864885</v>
      </c>
      <c r="F63">
        <f t="shared" si="8"/>
        <v>14.471580313422193</v>
      </c>
      <c r="Q63">
        <f t="shared" si="6"/>
        <v>62</v>
      </c>
      <c r="R63">
        <f t="shared" si="2"/>
        <v>89.225255320104026</v>
      </c>
      <c r="S63">
        <f t="shared" si="3"/>
        <v>103.26057300717127</v>
      </c>
      <c r="T63">
        <f t="shared" si="4"/>
        <v>81.315680388706454</v>
      </c>
      <c r="U63">
        <f t="shared" si="5"/>
        <v>94.414378269963436</v>
      </c>
    </row>
    <row r="64" spans="2:21" x14ac:dyDescent="0.15">
      <c r="B64" s="2">
        <v>28</v>
      </c>
      <c r="C64" s="2">
        <v>38.5066614651506</v>
      </c>
      <c r="D64" s="2">
        <v>88.437499483182194</v>
      </c>
      <c r="E64">
        <f t="shared" si="7"/>
        <v>15.855358668409982</v>
      </c>
      <c r="F64">
        <f t="shared" si="8"/>
        <v>14.471580313422193</v>
      </c>
      <c r="Q64">
        <f t="shared" si="6"/>
        <v>63</v>
      </c>
      <c r="R64">
        <f t="shared" si="2"/>
        <v>89.396197275005093</v>
      </c>
      <c r="S64">
        <f t="shared" si="3"/>
        <v>103.43151496207236</v>
      </c>
      <c r="T64">
        <f t="shared" si="4"/>
        <v>81.422970786416712</v>
      </c>
      <c r="U64">
        <f t="shared" si="5"/>
        <v>94.521668667673708</v>
      </c>
    </row>
    <row r="65" spans="2:21" x14ac:dyDescent="0.15">
      <c r="B65" s="2">
        <v>28</v>
      </c>
      <c r="C65" s="2">
        <v>11.033382415087299</v>
      </c>
      <c r="D65" s="2">
        <v>78.871196218003305</v>
      </c>
      <c r="E65">
        <f t="shared" si="7"/>
        <v>10.427086710096059</v>
      </c>
      <c r="F65">
        <f t="shared" si="8"/>
        <v>14.471580313422193</v>
      </c>
      <c r="Q65">
        <f t="shared" si="6"/>
        <v>64</v>
      </c>
      <c r="R65">
        <f t="shared" si="2"/>
        <v>89.564447118450602</v>
      </c>
      <c r="S65">
        <f t="shared" si="3"/>
        <v>103.59976480551785</v>
      </c>
      <c r="T65">
        <f t="shared" si="4"/>
        <v>81.52857150116462</v>
      </c>
      <c r="U65">
        <f t="shared" si="5"/>
        <v>94.627269382421616</v>
      </c>
    </row>
    <row r="66" spans="2:21" x14ac:dyDescent="0.15">
      <c r="B66" s="2">
        <v>28</v>
      </c>
      <c r="C66" s="2">
        <v>23.1623307896919</v>
      </c>
      <c r="D66" s="2">
        <v>83.227700050092196</v>
      </c>
      <c r="E66">
        <f t="shared" si="7"/>
        <v>13.647822596395706</v>
      </c>
      <c r="F66">
        <f t="shared" si="8"/>
        <v>14.471580313422193</v>
      </c>
      <c r="Q66">
        <f t="shared" si="6"/>
        <v>65</v>
      </c>
      <c r="R66">
        <f t="shared" si="2"/>
        <v>89.730088331861225</v>
      </c>
      <c r="S66">
        <f t="shared" si="3"/>
        <v>103.76540601892847</v>
      </c>
      <c r="T66">
        <f t="shared" si="4"/>
        <v>81.632534929419094</v>
      </c>
      <c r="U66">
        <f t="shared" si="5"/>
        <v>94.73123281067609</v>
      </c>
    </row>
    <row r="67" spans="2:21" x14ac:dyDescent="0.15">
      <c r="B67" s="2">
        <v>28</v>
      </c>
      <c r="C67" s="2">
        <v>21.446753712790301</v>
      </c>
      <c r="D67" s="2">
        <v>86.152945033125604</v>
      </c>
      <c r="E67">
        <f t="shared" si="7"/>
        <v>13.313615645246122</v>
      </c>
      <c r="F67">
        <f t="shared" si="8"/>
        <v>14.471580313422193</v>
      </c>
      <c r="Q67">
        <f t="shared" si="6"/>
        <v>66</v>
      </c>
      <c r="R67">
        <f t="shared" ref="R67:R101" si="9" xml:space="preserve"> 28.48 + 24.6*LOG10(Q67) + 20.08*LOG10(6.75)</f>
        <v>89.893200572776962</v>
      </c>
      <c r="S67">
        <f t="shared" ref="S67:S101" si="10" xml:space="preserve"> 28.48 + 24.6*LOG10(Q67) + 20.08*LOG10(33.75)</f>
        <v>103.92851825984422</v>
      </c>
      <c r="T67">
        <f t="shared" ref="T67:T101" si="11">38.1 + 15.44*LOG10(Q67) + 18.74*LOG10(6.75)</f>
        <v>81.734911067619862</v>
      </c>
      <c r="U67">
        <f t="shared" ref="U67:U101" si="12">38.1 + 15.44*LOG10(Q67) + 18.74*LOG10(33.75)</f>
        <v>94.833608948876844</v>
      </c>
    </row>
    <row r="68" spans="2:21" x14ac:dyDescent="0.15">
      <c r="B68" s="2">
        <v>28</v>
      </c>
      <c r="C68" s="2">
        <v>32.965503644470097</v>
      </c>
      <c r="D68" s="2">
        <v>89.167206711470698</v>
      </c>
      <c r="E68">
        <f t="shared" si="7"/>
        <v>15.180597152486378</v>
      </c>
      <c r="F68">
        <f t="shared" si="8"/>
        <v>14.471580313422193</v>
      </c>
      <c r="Q68">
        <f t="shared" ref="Q68:Q101" si="13">Q67+1</f>
        <v>67</v>
      </c>
      <c r="R68">
        <f t="shared" si="9"/>
        <v>90.053859904887318</v>
      </c>
      <c r="S68">
        <f t="shared" si="10"/>
        <v>104.08917759195458</v>
      </c>
      <c r="T68">
        <f t="shared" si="11"/>
        <v>81.835747656554176</v>
      </c>
      <c r="U68">
        <f t="shared" si="12"/>
        <v>94.934445537811172</v>
      </c>
    </row>
    <row r="69" spans="2:21" x14ac:dyDescent="0.15">
      <c r="B69" s="2">
        <v>28</v>
      </c>
      <c r="C69" s="2">
        <v>33.855997034111901</v>
      </c>
      <c r="D69" s="2">
        <v>88.739043129526607</v>
      </c>
      <c r="E69">
        <f t="shared" si="7"/>
        <v>15.296356079735599</v>
      </c>
      <c r="F69">
        <f t="shared" si="8"/>
        <v>14.471580313422193</v>
      </c>
      <c r="Q69">
        <f t="shared" si="13"/>
        <v>68</v>
      </c>
      <c r="R69">
        <f t="shared" si="9"/>
        <v>90.212139011020398</v>
      </c>
      <c r="S69">
        <f t="shared" si="10"/>
        <v>104.24745669808766</v>
      </c>
      <c r="T69">
        <f t="shared" si="11"/>
        <v>81.935090315037698</v>
      </c>
      <c r="U69">
        <f t="shared" si="12"/>
        <v>95.033788196294694</v>
      </c>
    </row>
    <row r="70" spans="2:21" x14ac:dyDescent="0.15">
      <c r="B70" s="2">
        <v>28</v>
      </c>
      <c r="C70" s="2">
        <v>15.606178136631399</v>
      </c>
      <c r="D70" s="2">
        <v>82.330909334100099</v>
      </c>
      <c r="E70">
        <f t="shared" si="7"/>
        <v>11.932965598596974</v>
      </c>
      <c r="F70">
        <f t="shared" si="8"/>
        <v>14.471580313422193</v>
      </c>
      <c r="Q70">
        <f t="shared" si="13"/>
        <v>69</v>
      </c>
      <c r="R70">
        <f t="shared" si="9"/>
        <v>90.368107390583461</v>
      </c>
      <c r="S70">
        <f t="shared" si="10"/>
        <v>104.40342507765072</v>
      </c>
      <c r="T70">
        <f t="shared" si="11"/>
        <v>82.032982663836634</v>
      </c>
      <c r="U70">
        <f t="shared" si="12"/>
        <v>95.131680545093616</v>
      </c>
    </row>
    <row r="71" spans="2:21" x14ac:dyDescent="0.15">
      <c r="B71" s="2">
        <v>28</v>
      </c>
      <c r="C71" s="2">
        <v>24.692931873646899</v>
      </c>
      <c r="D71" s="2">
        <v>85.201084204641305</v>
      </c>
      <c r="E71">
        <f t="shared" si="7"/>
        <v>13.925726582167496</v>
      </c>
      <c r="F71">
        <f t="shared" si="8"/>
        <v>14.471580313422193</v>
      </c>
      <c r="Q71">
        <f t="shared" si="13"/>
        <v>70</v>
      </c>
      <c r="R71">
        <f t="shared" si="9"/>
        <v>90.521831542797699</v>
      </c>
      <c r="S71">
        <f t="shared" si="10"/>
        <v>104.55714922986496</v>
      </c>
      <c r="T71">
        <f t="shared" si="11"/>
        <v>82.129466440673539</v>
      </c>
      <c r="U71">
        <f t="shared" si="12"/>
        <v>95.228164321930535</v>
      </c>
    </row>
    <row r="72" spans="2:21" x14ac:dyDescent="0.15">
      <c r="B72" s="2">
        <v>28</v>
      </c>
      <c r="C72" s="2">
        <v>23.367586021327</v>
      </c>
      <c r="D72" s="2">
        <v>86.9260854904567</v>
      </c>
      <c r="E72">
        <f t="shared" si="7"/>
        <v>13.686138501001277</v>
      </c>
      <c r="F72">
        <f t="shared" si="8"/>
        <v>14.471580313422193</v>
      </c>
      <c r="Q72">
        <f t="shared" si="13"/>
        <v>71</v>
      </c>
      <c r="R72">
        <f t="shared" si="9"/>
        <v>90.67337513693623</v>
      </c>
      <c r="S72">
        <f t="shared" si="10"/>
        <v>104.70869282400349</v>
      </c>
      <c r="T72">
        <f t="shared" si="11"/>
        <v>82.224581607075933</v>
      </c>
      <c r="U72">
        <f t="shared" si="12"/>
        <v>95.323279488332929</v>
      </c>
    </row>
    <row r="73" spans="2:21" x14ac:dyDescent="0.15">
      <c r="B73" s="2">
        <v>28</v>
      </c>
      <c r="C73" s="2">
        <v>29.389390303337901</v>
      </c>
      <c r="D73" s="2">
        <v>87.435759978541</v>
      </c>
      <c r="E73">
        <f t="shared" si="7"/>
        <v>14.681905765237</v>
      </c>
      <c r="F73">
        <f t="shared" si="8"/>
        <v>14.471580313422193</v>
      </c>
      <c r="Q73">
        <f t="shared" si="13"/>
        <v>72</v>
      </c>
      <c r="R73">
        <f t="shared" si="9"/>
        <v>90.822799170656197</v>
      </c>
      <c r="S73">
        <f t="shared" si="10"/>
        <v>104.85811685772345</v>
      </c>
      <c r="T73">
        <f t="shared" si="11"/>
        <v>82.318366447752197</v>
      </c>
      <c r="U73">
        <f t="shared" si="12"/>
        <v>95.417064329009179</v>
      </c>
    </row>
    <row r="74" spans="2:21" x14ac:dyDescent="0.15">
      <c r="B74" s="2">
        <v>28</v>
      </c>
      <c r="C74" s="2">
        <v>31.280944925742201</v>
      </c>
      <c r="D74" s="2">
        <v>87.252881212389994</v>
      </c>
      <c r="E74">
        <f t="shared" si="7"/>
        <v>14.952798636281342</v>
      </c>
      <c r="F74">
        <f t="shared" si="8"/>
        <v>14.471580313422193</v>
      </c>
      <c r="Q74">
        <f t="shared" si="13"/>
        <v>73</v>
      </c>
      <c r="R74">
        <f t="shared" si="9"/>
        <v>90.970162117410197</v>
      </c>
      <c r="S74">
        <f t="shared" si="10"/>
        <v>105.00547980447746</v>
      </c>
      <c r="T74">
        <f t="shared" si="11"/>
        <v>82.410857663113248</v>
      </c>
      <c r="U74">
        <f t="shared" si="12"/>
        <v>95.509555544370244</v>
      </c>
    </row>
    <row r="75" spans="2:21" x14ac:dyDescent="0.15">
      <c r="B75" s="2">
        <v>28</v>
      </c>
      <c r="C75" s="2">
        <v>32.640600459470797</v>
      </c>
      <c r="D75" s="2">
        <v>90.083067572161994</v>
      </c>
      <c r="E75">
        <f t="shared" si="7"/>
        <v>15.137581394763126</v>
      </c>
      <c r="F75">
        <f t="shared" si="8"/>
        <v>14.471580313422193</v>
      </c>
      <c r="Q75">
        <f t="shared" si="13"/>
        <v>74</v>
      </c>
      <c r="R75">
        <f t="shared" si="9"/>
        <v>91.115520063828995</v>
      </c>
      <c r="S75">
        <f t="shared" si="10"/>
        <v>105.15083775089624</v>
      </c>
      <c r="T75">
        <f t="shared" si="11"/>
        <v>82.502090455499683</v>
      </c>
      <c r="U75">
        <f t="shared" si="12"/>
        <v>95.600788336756665</v>
      </c>
    </row>
    <row r="76" spans="2:21" x14ac:dyDescent="0.15">
      <c r="B76" s="2">
        <v>28</v>
      </c>
      <c r="C76" s="2">
        <v>18.2807523099574</v>
      </c>
      <c r="D76" s="2">
        <v>83.408161955152195</v>
      </c>
      <c r="E76">
        <f t="shared" si="7"/>
        <v>12.619940643376502</v>
      </c>
      <c r="F76">
        <f t="shared" si="8"/>
        <v>14.471580313422193</v>
      </c>
      <c r="Q76">
        <f t="shared" si="13"/>
        <v>75</v>
      </c>
      <c r="R76">
        <f t="shared" si="9"/>
        <v>91.258926837882811</v>
      </c>
      <c r="S76">
        <f t="shared" si="10"/>
        <v>105.29424452495007</v>
      </c>
      <c r="T76">
        <f t="shared" si="11"/>
        <v>82.59209860962126</v>
      </c>
      <c r="U76">
        <f t="shared" si="12"/>
        <v>95.690796490878256</v>
      </c>
    </row>
    <row r="77" spans="2:21" x14ac:dyDescent="0.15">
      <c r="B77" s="2">
        <v>28</v>
      </c>
      <c r="C77" s="2">
        <v>30.391080305610199</v>
      </c>
      <c r="D77" s="2">
        <v>87.165341787658306</v>
      </c>
      <c r="E77">
        <f t="shared" si="7"/>
        <v>14.827461381328032</v>
      </c>
      <c r="F77">
        <f t="shared" si="8"/>
        <v>14.471580313422193</v>
      </c>
      <c r="Q77">
        <f t="shared" si="13"/>
        <v>76</v>
      </c>
      <c r="R77">
        <f t="shared" si="9"/>
        <v>91.400434128554451</v>
      </c>
      <c r="S77">
        <f t="shared" si="10"/>
        <v>105.4357518156217</v>
      </c>
      <c r="T77">
        <f t="shared" si="11"/>
        <v>82.680914567668836</v>
      </c>
      <c r="U77">
        <f t="shared" si="12"/>
        <v>95.779612448925832</v>
      </c>
    </row>
    <row r="78" spans="2:21" x14ac:dyDescent="0.15">
      <c r="B78" s="2">
        <v>28</v>
      </c>
      <c r="C78" s="2">
        <v>29.652940119215199</v>
      </c>
      <c r="D78" s="2">
        <v>87.316783133650205</v>
      </c>
      <c r="E78">
        <f t="shared" si="7"/>
        <v>14.720677605754029</v>
      </c>
      <c r="F78">
        <f t="shared" si="8"/>
        <v>14.471580313422193</v>
      </c>
      <c r="Q78">
        <f t="shared" si="13"/>
        <v>77</v>
      </c>
      <c r="R78">
        <f t="shared" si="9"/>
        <v>91.540091597690036</v>
      </c>
      <c r="S78">
        <f t="shared" si="10"/>
        <v>105.57540928475728</v>
      </c>
      <c r="T78">
        <f t="shared" si="11"/>
        <v>82.768569499516531</v>
      </c>
      <c r="U78">
        <f t="shared" si="12"/>
        <v>95.867267380773512</v>
      </c>
    </row>
    <row r="79" spans="2:21" x14ac:dyDescent="0.15">
      <c r="B79" s="2">
        <v>28</v>
      </c>
      <c r="C79" s="2">
        <v>14.878352055838899</v>
      </c>
      <c r="D79" s="2">
        <v>80.961030294633602</v>
      </c>
      <c r="E79">
        <f t="shared" si="7"/>
        <v>11.725548308946919</v>
      </c>
      <c r="F79">
        <f t="shared" si="8"/>
        <v>14.471580313422193</v>
      </c>
      <c r="Q79">
        <f t="shared" si="13"/>
        <v>78</v>
      </c>
      <c r="R79">
        <f t="shared" si="9"/>
        <v>91.677946984632797</v>
      </c>
      <c r="S79">
        <f t="shared" si="10"/>
        <v>105.71326467170005</v>
      </c>
      <c r="T79">
        <f t="shared" si="11"/>
        <v>82.855093368394435</v>
      </c>
      <c r="U79">
        <f t="shared" si="12"/>
        <v>95.953791249651431</v>
      </c>
    </row>
    <row r="80" spans="2:21" x14ac:dyDescent="0.15">
      <c r="B80" s="2">
        <v>28</v>
      </c>
      <c r="C80" s="2">
        <v>13.5699304467513</v>
      </c>
      <c r="D80" s="2">
        <v>79.874820850253201</v>
      </c>
      <c r="E80">
        <f t="shared" si="7"/>
        <v>11.325776216708261</v>
      </c>
      <c r="F80">
        <f t="shared" si="8"/>
        <v>14.471580313422193</v>
      </c>
      <c r="Q80">
        <f t="shared" si="13"/>
        <v>79</v>
      </c>
      <c r="R80">
        <f t="shared" si="9"/>
        <v>91.81404620419184</v>
      </c>
      <c r="S80">
        <f t="shared" si="10"/>
        <v>105.84936389125909</v>
      </c>
      <c r="T80">
        <f t="shared" si="11"/>
        <v>82.940514992377828</v>
      </c>
      <c r="U80">
        <f t="shared" si="12"/>
        <v>96.039212873634824</v>
      </c>
    </row>
    <row r="81" spans="2:21" x14ac:dyDescent="0.15">
      <c r="B81" s="2">
        <v>28</v>
      </c>
      <c r="C81" s="2">
        <v>24.950921559464302</v>
      </c>
      <c r="D81" s="2">
        <v>89.275844857132597</v>
      </c>
      <c r="E81">
        <f t="shared" si="7"/>
        <v>13.970865908731886</v>
      </c>
      <c r="F81">
        <f t="shared" si="8"/>
        <v>14.471580313422193</v>
      </c>
      <c r="Q81">
        <f t="shared" si="13"/>
        <v>80</v>
      </c>
      <c r="R81">
        <f t="shared" si="9"/>
        <v>91.948433438448802</v>
      </c>
      <c r="S81">
        <f t="shared" si="10"/>
        <v>105.98375112551605</v>
      </c>
      <c r="T81">
        <f t="shared" si="11"/>
        <v>83.02486210200901</v>
      </c>
      <c r="U81">
        <f t="shared" si="12"/>
        <v>96.123559983266006</v>
      </c>
    </row>
    <row r="82" spans="2:21" x14ac:dyDescent="0.15">
      <c r="B82" s="2">
        <v>28</v>
      </c>
      <c r="C82" s="2">
        <v>38.792318755482398</v>
      </c>
      <c r="D82" s="2">
        <v>91.872766165929804</v>
      </c>
      <c r="E82">
        <f t="shared" si="7"/>
        <v>15.887457397086829</v>
      </c>
      <c r="F82">
        <f t="shared" si="8"/>
        <v>14.471580313422193</v>
      </c>
      <c r="Q82">
        <f t="shared" si="13"/>
        <v>81</v>
      </c>
      <c r="R82">
        <f t="shared" si="9"/>
        <v>92.081151222861763</v>
      </c>
      <c r="S82">
        <f t="shared" si="10"/>
        <v>106.11646890992901</v>
      </c>
      <c r="T82">
        <f t="shared" si="11"/>
        <v>83.10816139433976</v>
      </c>
      <c r="U82">
        <f t="shared" si="12"/>
        <v>96.206859275596742</v>
      </c>
    </row>
    <row r="83" spans="2:21" x14ac:dyDescent="0.15">
      <c r="B83" s="2">
        <v>28</v>
      </c>
      <c r="C83" s="2">
        <v>20.211571799984</v>
      </c>
      <c r="D83" s="2">
        <v>84.875443877357398</v>
      </c>
      <c r="E83">
        <f t="shared" si="7"/>
        <v>13.056000887511326</v>
      </c>
      <c r="F83">
        <f t="shared" si="8"/>
        <v>14.471580313422193</v>
      </c>
      <c r="Q83">
        <f t="shared" si="13"/>
        <v>82</v>
      </c>
      <c r="R83">
        <f t="shared" si="9"/>
        <v>92.212240527086422</v>
      </c>
      <c r="S83">
        <f t="shared" si="10"/>
        <v>106.24755821415368</v>
      </c>
      <c r="T83">
        <f t="shared" si="11"/>
        <v>83.190438583657993</v>
      </c>
      <c r="U83">
        <f t="shared" si="12"/>
        <v>96.289136464914975</v>
      </c>
    </row>
    <row r="84" spans="2:21" x14ac:dyDescent="0.15">
      <c r="B84" s="2">
        <v>28</v>
      </c>
      <c r="C84" s="2">
        <v>27.558032529393302</v>
      </c>
      <c r="D84" s="2">
        <v>85.556173929163606</v>
      </c>
      <c r="E84">
        <f t="shared" si="7"/>
        <v>14.402482084413695</v>
      </c>
      <c r="F84">
        <f t="shared" si="8"/>
        <v>14.471580313422193</v>
      </c>
      <c r="Q84">
        <f t="shared" si="13"/>
        <v>83</v>
      </c>
      <c r="R84">
        <f t="shared" si="9"/>
        <v>92.341740830898402</v>
      </c>
      <c r="S84">
        <f t="shared" si="10"/>
        <v>106.37705851796565</v>
      </c>
      <c r="T84">
        <f t="shared" si="11"/>
        <v>83.271718449139996</v>
      </c>
      <c r="U84">
        <f t="shared" si="12"/>
        <v>96.370416330396978</v>
      </c>
    </row>
    <row r="85" spans="2:21" x14ac:dyDescent="0.15">
      <c r="B85" s="2">
        <v>28</v>
      </c>
      <c r="C85" s="2">
        <v>16.714358184734099</v>
      </c>
      <c r="D85" s="2">
        <v>81.900142753749293</v>
      </c>
      <c r="E85">
        <f t="shared" si="7"/>
        <v>12.230897047586843</v>
      </c>
      <c r="F85">
        <f t="shared" si="8"/>
        <v>14.471580313422193</v>
      </c>
      <c r="Q85">
        <f t="shared" si="13"/>
        <v>84</v>
      </c>
      <c r="R85">
        <f t="shared" si="9"/>
        <v>92.469690195569271</v>
      </c>
      <c r="S85">
        <f t="shared" si="10"/>
        <v>106.50500788263653</v>
      </c>
      <c r="T85">
        <f t="shared" si="11"/>
        <v>83.352024879648866</v>
      </c>
      <c r="U85">
        <f t="shared" si="12"/>
        <v>96.450722760905848</v>
      </c>
    </row>
    <row r="86" spans="2:21" x14ac:dyDescent="0.15">
      <c r="B86" s="2">
        <v>28</v>
      </c>
      <c r="C86" s="2">
        <v>32.538011779169601</v>
      </c>
      <c r="D86" s="2">
        <v>88.2235882916669</v>
      </c>
      <c r="E86">
        <f t="shared" si="7"/>
        <v>15.123910120391933</v>
      </c>
      <c r="F86">
        <f t="shared" si="8"/>
        <v>14.471580313422193</v>
      </c>
      <c r="Q86">
        <f t="shared" si="13"/>
        <v>85</v>
      </c>
      <c r="R86">
        <f t="shared" si="9"/>
        <v>92.596125331018584</v>
      </c>
      <c r="S86">
        <f t="shared" si="10"/>
        <v>106.63144301808583</v>
      </c>
      <c r="T86">
        <f t="shared" si="11"/>
        <v>83.431380915882087</v>
      </c>
      <c r="U86">
        <f t="shared" si="12"/>
        <v>96.530078797139083</v>
      </c>
    </row>
    <row r="87" spans="2:21" x14ac:dyDescent="0.15">
      <c r="B87" s="2">
        <v>28</v>
      </c>
      <c r="C87" s="2">
        <v>17.652853463778101</v>
      </c>
      <c r="D87" s="2">
        <v>84.339182680791893</v>
      </c>
      <c r="E87">
        <f t="shared" si="7"/>
        <v>12.468149161493425</v>
      </c>
      <c r="F87">
        <f t="shared" si="8"/>
        <v>14.471580313422193</v>
      </c>
      <c r="Q87">
        <f t="shared" si="13"/>
        <v>86</v>
      </c>
      <c r="R87">
        <f t="shared" si="9"/>
        <v>92.721081659038745</v>
      </c>
      <c r="S87">
        <f t="shared" si="10"/>
        <v>106.75639934610601</v>
      </c>
      <c r="T87">
        <f t="shared" si="11"/>
        <v>83.509808790054095</v>
      </c>
      <c r="U87">
        <f t="shared" si="12"/>
        <v>96.60850667131109</v>
      </c>
    </row>
    <row r="88" spans="2:21" x14ac:dyDescent="0.15">
      <c r="B88" s="2">
        <v>28</v>
      </c>
      <c r="C88" s="2">
        <v>25.178711549954301</v>
      </c>
      <c r="D88" s="2">
        <v>84.721231242618202</v>
      </c>
      <c r="E88">
        <f t="shared" si="7"/>
        <v>14.010335025366594</v>
      </c>
      <c r="F88">
        <f t="shared" si="8"/>
        <v>14.471580313422193</v>
      </c>
      <c r="Q88">
        <f t="shared" si="13"/>
        <v>87</v>
      </c>
      <c r="R88">
        <f t="shared" si="9"/>
        <v>92.844593372865006</v>
      </c>
      <c r="S88">
        <f t="shared" si="10"/>
        <v>106.87991105993225</v>
      </c>
      <c r="T88">
        <f t="shared" si="11"/>
        <v>83.587329963284887</v>
      </c>
      <c r="U88">
        <f t="shared" si="12"/>
        <v>96.686027844541883</v>
      </c>
    </row>
    <row r="89" spans="2:21" x14ac:dyDescent="0.15">
      <c r="B89" s="2">
        <v>28</v>
      </c>
      <c r="C89" s="2">
        <v>30.9723016797006</v>
      </c>
      <c r="D89" s="2">
        <v>85.232655547726793</v>
      </c>
      <c r="E89">
        <f t="shared" si="7"/>
        <v>14.909734807733093</v>
      </c>
      <c r="F89">
        <f t="shared" si="8"/>
        <v>14.471580313422193</v>
      </c>
      <c r="Q89">
        <f t="shared" si="13"/>
        <v>88</v>
      </c>
      <c r="R89">
        <f t="shared" si="9"/>
        <v>92.96669349334114</v>
      </c>
      <c r="S89">
        <f t="shared" si="10"/>
        <v>107.0020111804084</v>
      </c>
      <c r="T89">
        <f t="shared" si="11"/>
        <v>83.663965160852015</v>
      </c>
      <c r="U89">
        <f t="shared" si="12"/>
        <v>96.762663042109011</v>
      </c>
    </row>
    <row r="90" spans="2:21" x14ac:dyDescent="0.15">
      <c r="B90" s="2">
        <v>28</v>
      </c>
      <c r="C90" s="2">
        <v>36.727097576074001</v>
      </c>
      <c r="D90" s="2">
        <v>87.695828815999306</v>
      </c>
      <c r="E90">
        <f t="shared" ref="E90:E134" si="14">10*LOG10(C90)</f>
        <v>15.64986608810832</v>
      </c>
      <c r="F90">
        <f t="shared" ref="F90:F134" si="15">10*LOG10(B90)</f>
        <v>14.471580313422193</v>
      </c>
      <c r="Q90">
        <f t="shared" si="13"/>
        <v>89</v>
      </c>
      <c r="R90">
        <f t="shared" si="9"/>
        <v>93.087413921911846</v>
      </c>
      <c r="S90">
        <f t="shared" si="10"/>
        <v>107.12273160897911</v>
      </c>
      <c r="T90">
        <f t="shared" si="11"/>
        <v>83.739734405450861</v>
      </c>
      <c r="U90">
        <f t="shared" si="12"/>
        <v>96.838432286707842</v>
      </c>
    </row>
    <row r="91" spans="2:21" x14ac:dyDescent="0.15">
      <c r="B91" s="2">
        <v>28</v>
      </c>
      <c r="C91" s="2">
        <v>38.778742756163297</v>
      </c>
      <c r="D91" s="2">
        <v>90.283493769539305</v>
      </c>
      <c r="E91">
        <f t="shared" si="14"/>
        <v>15.885937247294905</v>
      </c>
      <c r="F91">
        <f t="shared" si="15"/>
        <v>14.471580313422193</v>
      </c>
      <c r="Q91">
        <f t="shared" si="13"/>
        <v>90</v>
      </c>
      <c r="R91">
        <f t="shared" si="9"/>
        <v>93.206785490654383</v>
      </c>
      <c r="S91">
        <f t="shared" si="10"/>
        <v>107.24210317772165</v>
      </c>
      <c r="T91">
        <f t="shared" si="11"/>
        <v>83.814657048596587</v>
      </c>
      <c r="U91">
        <f t="shared" si="12"/>
        <v>96.913354929853568</v>
      </c>
    </row>
    <row r="92" spans="2:21" x14ac:dyDescent="0.15">
      <c r="B92" s="2">
        <v>28</v>
      </c>
      <c r="C92" s="2">
        <v>26.416465898914101</v>
      </c>
      <c r="D92" s="2">
        <v>87.185243919851203</v>
      </c>
      <c r="E92">
        <f t="shared" si="14"/>
        <v>14.218747155016692</v>
      </c>
      <c r="F92">
        <f t="shared" si="15"/>
        <v>14.471580313422193</v>
      </c>
      <c r="Q92">
        <f t="shared" si="13"/>
        <v>91</v>
      </c>
      <c r="R92">
        <f t="shared" si="9"/>
        <v>93.324838009545886</v>
      </c>
      <c r="S92">
        <f t="shared" si="10"/>
        <v>107.36015569661313</v>
      </c>
      <c r="T92">
        <f t="shared" si="11"/>
        <v>83.888751800291104</v>
      </c>
      <c r="U92">
        <f t="shared" si="12"/>
        <v>96.9874496815481</v>
      </c>
    </row>
    <row r="93" spans="2:21" x14ac:dyDescent="0.15">
      <c r="B93" s="2">
        <v>28</v>
      </c>
      <c r="C93" s="2">
        <v>14.1587332848604</v>
      </c>
      <c r="D93" s="2">
        <v>82.111478918125798</v>
      </c>
      <c r="E93">
        <f t="shared" si="14"/>
        <v>11.51024400811152</v>
      </c>
      <c r="F93">
        <f t="shared" si="15"/>
        <v>14.471580313422193</v>
      </c>
      <c r="Q93">
        <f t="shared" si="13"/>
        <v>92</v>
      </c>
      <c r="R93">
        <f t="shared" si="9"/>
        <v>93.441600311147653</v>
      </c>
      <c r="S93">
        <f t="shared" si="10"/>
        <v>107.4769179982149</v>
      </c>
      <c r="T93">
        <f t="shared" si="11"/>
        <v>83.962036757068788</v>
      </c>
      <c r="U93">
        <f t="shared" si="12"/>
        <v>97.060734638325783</v>
      </c>
    </row>
    <row r="94" spans="2:21" x14ac:dyDescent="0.15">
      <c r="B94" s="2">
        <v>28</v>
      </c>
      <c r="C94" s="2">
        <v>14.478820166771699</v>
      </c>
      <c r="D94" s="2">
        <v>81.597588722608805</v>
      </c>
      <c r="E94">
        <f t="shared" si="14"/>
        <v>11.607331740201905</v>
      </c>
      <c r="F94">
        <f t="shared" si="15"/>
        <v>14.471580313422193</v>
      </c>
      <c r="Q94">
        <f t="shared" si="13"/>
        <v>93</v>
      </c>
      <c r="R94">
        <f t="shared" si="9"/>
        <v>93.557100292873784</v>
      </c>
      <c r="S94">
        <f t="shared" si="10"/>
        <v>107.59241797994105</v>
      </c>
      <c r="T94">
        <f t="shared" si="11"/>
        <v>84.03452942852617</v>
      </c>
      <c r="U94">
        <f t="shared" si="12"/>
        <v>97.133227309783166</v>
      </c>
    </row>
    <row r="95" spans="2:21" x14ac:dyDescent="0.15">
      <c r="B95" s="2">
        <v>28</v>
      </c>
      <c r="C95" s="2">
        <v>17.7252476237121</v>
      </c>
      <c r="D95" s="2">
        <v>83.643680824803198</v>
      </c>
      <c r="E95">
        <f t="shared" si="14"/>
        <v>12.485923110404675</v>
      </c>
      <c r="F95">
        <f t="shared" si="15"/>
        <v>14.471580313422193</v>
      </c>
      <c r="Q95">
        <f t="shared" si="13"/>
        <v>94</v>
      </c>
      <c r="R95">
        <f t="shared" si="9"/>
        <v>93.671364956999568</v>
      </c>
      <c r="S95">
        <f t="shared" si="10"/>
        <v>107.70668264406683</v>
      </c>
      <c r="T95">
        <f t="shared" si="11"/>
        <v>84.106246762432761</v>
      </c>
      <c r="U95">
        <f t="shared" si="12"/>
        <v>97.204944643689743</v>
      </c>
    </row>
    <row r="96" spans="2:21" x14ac:dyDescent="0.15">
      <c r="B96" s="2">
        <v>28</v>
      </c>
      <c r="C96" s="2">
        <v>35.221517679509901</v>
      </c>
      <c r="D96" s="2">
        <v>88.517969626271807</v>
      </c>
      <c r="E96">
        <f t="shared" si="14"/>
        <v>15.468080655902487</v>
      </c>
      <c r="F96">
        <f t="shared" si="15"/>
        <v>14.471580313422193</v>
      </c>
      <c r="Q96">
        <f t="shared" si="13"/>
        <v>95</v>
      </c>
      <c r="R96">
        <f t="shared" si="9"/>
        <v>93.784420448552638</v>
      </c>
      <c r="S96">
        <f t="shared" si="10"/>
        <v>107.8197381356199</v>
      </c>
      <c r="T96">
        <f t="shared" si="11"/>
        <v>84.177205168513225</v>
      </c>
      <c r="U96">
        <f t="shared" si="12"/>
        <v>97.275903049770221</v>
      </c>
    </row>
    <row r="97" spans="2:21" x14ac:dyDescent="0.15">
      <c r="B97" s="2">
        <v>28</v>
      </c>
      <c r="C97" s="2">
        <v>17.6284653691459</v>
      </c>
      <c r="D97" s="2">
        <v>84.4125015633186</v>
      </c>
      <c r="E97">
        <f t="shared" si="14"/>
        <v>12.462145068131708</v>
      </c>
      <c r="F97">
        <f t="shared" si="15"/>
        <v>14.471580313422193</v>
      </c>
      <c r="Q97">
        <f t="shared" si="13"/>
        <v>96</v>
      </c>
      <c r="R97">
        <f t="shared" si="9"/>
        <v>93.896292091220374</v>
      </c>
      <c r="S97">
        <f t="shared" si="10"/>
        <v>107.93160977828762</v>
      </c>
      <c r="T97">
        <f t="shared" si="11"/>
        <v>84.247420540984351</v>
      </c>
      <c r="U97">
        <f t="shared" si="12"/>
        <v>97.346118422241346</v>
      </c>
    </row>
    <row r="98" spans="2:21" x14ac:dyDescent="0.15">
      <c r="B98" s="2">
        <v>28</v>
      </c>
      <c r="C98" s="2">
        <v>34.428544782064499</v>
      </c>
      <c r="D98" s="2">
        <v>87.267421297159004</v>
      </c>
      <c r="E98">
        <f t="shared" si="14"/>
        <v>15.369186664317825</v>
      </c>
      <c r="F98">
        <f t="shared" si="15"/>
        <v>14.471580313422193</v>
      </c>
      <c r="Q98">
        <f t="shared" si="13"/>
        <v>97</v>
      </c>
      <c r="R98">
        <f t="shared" si="9"/>
        <v>94.007004421396601</v>
      </c>
      <c r="S98">
        <f t="shared" si="10"/>
        <v>108.04232210846385</v>
      </c>
      <c r="T98">
        <f t="shared" si="11"/>
        <v>84.31690827992422</v>
      </c>
      <c r="U98">
        <f t="shared" si="12"/>
        <v>97.415606161181216</v>
      </c>
    </row>
    <row r="99" spans="2:21" x14ac:dyDescent="0.15">
      <c r="B99" s="2">
        <v>28</v>
      </c>
      <c r="C99" s="2">
        <v>17.305749061749701</v>
      </c>
      <c r="D99" s="2">
        <v>83.771653106341105</v>
      </c>
      <c r="E99">
        <f t="shared" si="14"/>
        <v>12.381904020319938</v>
      </c>
      <c r="F99">
        <f t="shared" si="15"/>
        <v>14.471580313422193</v>
      </c>
      <c r="Q99">
        <f t="shared" si="13"/>
        <v>98</v>
      </c>
      <c r="R99">
        <f t="shared" si="9"/>
        <v>94.11658122048236</v>
      </c>
      <c r="S99">
        <f t="shared" si="10"/>
        <v>108.15189890754962</v>
      </c>
      <c r="T99">
        <f t="shared" si="11"/>
        <v>84.385683311545534</v>
      </c>
      <c r="U99">
        <f t="shared" si="12"/>
        <v>97.484381192802516</v>
      </c>
    </row>
    <row r="100" spans="2:21" x14ac:dyDescent="0.15">
      <c r="B100" s="2">
        <v>28</v>
      </c>
      <c r="C100" s="2">
        <v>37.877908695616803</v>
      </c>
      <c r="D100" s="2">
        <v>88.670882608211201</v>
      </c>
      <c r="E100">
        <f t="shared" si="14"/>
        <v>15.783859928490305</v>
      </c>
      <c r="F100">
        <f t="shared" si="15"/>
        <v>14.471580313422193</v>
      </c>
      <c r="Q100">
        <f t="shared" si="13"/>
        <v>99</v>
      </c>
      <c r="R100">
        <f t="shared" si="9"/>
        <v>94.225045545546706</v>
      </c>
      <c r="S100">
        <f t="shared" si="10"/>
        <v>108.26036323261397</v>
      </c>
      <c r="T100">
        <f t="shared" si="11"/>
        <v>84.453760107439578</v>
      </c>
      <c r="U100">
        <f t="shared" si="12"/>
        <v>97.552457988696574</v>
      </c>
    </row>
    <row r="101" spans="2:21" x14ac:dyDescent="0.15">
      <c r="B101" s="2">
        <v>28</v>
      </c>
      <c r="C101" s="2">
        <v>20.499512979544299</v>
      </c>
      <c r="D101" s="2">
        <v>84.221262997040498</v>
      </c>
      <c r="E101">
        <f t="shared" si="14"/>
        <v>13.117435433577562</v>
      </c>
      <c r="F101">
        <f t="shared" si="15"/>
        <v>14.471580313422193</v>
      </c>
      <c r="Q101">
        <f t="shared" si="13"/>
        <v>100</v>
      </c>
      <c r="R101">
        <f t="shared" si="9"/>
        <v>94.332419758446989</v>
      </c>
      <c r="S101">
        <f t="shared" si="10"/>
        <v>108.36773744551425</v>
      </c>
      <c r="T101">
        <f t="shared" si="11"/>
        <v>84.521152702853414</v>
      </c>
      <c r="U101">
        <f t="shared" si="12"/>
        <v>97.619850584110395</v>
      </c>
    </row>
    <row r="102" spans="2:21" x14ac:dyDescent="0.15">
      <c r="B102" s="2">
        <v>28</v>
      </c>
      <c r="C102" s="2">
        <v>15.8978575129362</v>
      </c>
      <c r="D102" s="2">
        <v>83.188773419544006</v>
      </c>
      <c r="E102">
        <f t="shared" si="14"/>
        <v>12.013386002321297</v>
      </c>
      <c r="F102">
        <f t="shared" si="15"/>
        <v>14.471580313422193</v>
      </c>
    </row>
    <row r="103" spans="2:21" x14ac:dyDescent="0.15">
      <c r="B103" s="2">
        <v>28</v>
      </c>
      <c r="C103" s="2">
        <v>17.5325157392809</v>
      </c>
      <c r="D103" s="2">
        <v>84.579949295672606</v>
      </c>
      <c r="E103">
        <f t="shared" si="14"/>
        <v>12.438442374456113</v>
      </c>
      <c r="F103">
        <f t="shared" si="15"/>
        <v>14.471580313422193</v>
      </c>
    </row>
    <row r="104" spans="2:21" x14ac:dyDescent="0.15">
      <c r="B104" s="2">
        <v>28</v>
      </c>
      <c r="C104" s="2">
        <v>28.481340284399199</v>
      </c>
      <c r="D104" s="2">
        <v>85.995481609863901</v>
      </c>
      <c r="E104">
        <f t="shared" si="14"/>
        <v>14.54560422620111</v>
      </c>
      <c r="F104">
        <f t="shared" si="15"/>
        <v>14.471580313422193</v>
      </c>
    </row>
    <row r="105" spans="2:21" x14ac:dyDescent="0.15">
      <c r="B105" s="2">
        <v>28</v>
      </c>
      <c r="C105" s="2">
        <v>24.198665467081899</v>
      </c>
      <c r="D105" s="2">
        <v>87.504827349655599</v>
      </c>
      <c r="E105">
        <f t="shared" si="14"/>
        <v>13.837914157216048</v>
      </c>
      <c r="F105">
        <f t="shared" si="15"/>
        <v>14.471580313422193</v>
      </c>
    </row>
    <row r="106" spans="2:21" x14ac:dyDescent="0.15">
      <c r="B106" s="2">
        <v>28</v>
      </c>
      <c r="C106" s="2">
        <v>20.549785211889901</v>
      </c>
      <c r="D106" s="2">
        <v>85.435510221359493</v>
      </c>
      <c r="E106">
        <f t="shared" si="14"/>
        <v>13.128072869527943</v>
      </c>
      <c r="F106">
        <f t="shared" si="15"/>
        <v>14.471580313422193</v>
      </c>
    </row>
    <row r="107" spans="2:21" x14ac:dyDescent="0.15">
      <c r="B107" s="2">
        <v>28</v>
      </c>
      <c r="C107" s="2">
        <v>34.924858836888703</v>
      </c>
      <c r="D107" s="2">
        <v>88.938119864555304</v>
      </c>
      <c r="E107">
        <f t="shared" si="14"/>
        <v>15.431346594108671</v>
      </c>
      <c r="F107">
        <f t="shared" si="15"/>
        <v>14.471580313422193</v>
      </c>
    </row>
    <row r="108" spans="2:21" x14ac:dyDescent="0.15">
      <c r="B108" s="2">
        <v>28</v>
      </c>
      <c r="C108" s="2">
        <v>27.557922734581702</v>
      </c>
      <c r="D108" s="2">
        <v>86.830417647405994</v>
      </c>
      <c r="E108">
        <f t="shared" si="14"/>
        <v>14.402464781518155</v>
      </c>
      <c r="F108">
        <f t="shared" si="15"/>
        <v>14.471580313422193</v>
      </c>
    </row>
    <row r="109" spans="2:21" x14ac:dyDescent="0.15">
      <c r="B109" s="2">
        <v>28</v>
      </c>
      <c r="C109" s="2">
        <v>26.491708248734199</v>
      </c>
      <c r="D109" s="2">
        <v>86.477961687230405</v>
      </c>
      <c r="E109">
        <f t="shared" si="14"/>
        <v>14.231099635474866</v>
      </c>
      <c r="F109">
        <f t="shared" si="15"/>
        <v>14.471580313422193</v>
      </c>
    </row>
    <row r="110" spans="2:21" x14ac:dyDescent="0.15">
      <c r="B110" s="2">
        <v>28</v>
      </c>
      <c r="C110" s="2">
        <v>37.515809914894298</v>
      </c>
      <c r="D110" s="2">
        <v>89.2463430618632</v>
      </c>
      <c r="E110">
        <f t="shared" si="14"/>
        <v>15.742143267097495</v>
      </c>
      <c r="F110">
        <f t="shared" si="15"/>
        <v>14.471580313422193</v>
      </c>
    </row>
    <row r="111" spans="2:21" x14ac:dyDescent="0.15">
      <c r="B111" s="2">
        <v>28</v>
      </c>
      <c r="C111" s="2">
        <v>18.575170564611199</v>
      </c>
      <c r="D111" s="2">
        <v>83.837378145309501</v>
      </c>
      <c r="E111">
        <f t="shared" si="14"/>
        <v>12.689328103157544</v>
      </c>
      <c r="F111">
        <f t="shared" si="15"/>
        <v>14.471580313422193</v>
      </c>
    </row>
    <row r="112" spans="2:21" x14ac:dyDescent="0.15">
      <c r="B112" s="2">
        <v>28</v>
      </c>
      <c r="C112" s="2">
        <v>32.716006873321597</v>
      </c>
      <c r="D112" s="2">
        <v>88.541993951457997</v>
      </c>
      <c r="E112">
        <f t="shared" si="14"/>
        <v>15.147602907599687</v>
      </c>
      <c r="F112">
        <f t="shared" si="15"/>
        <v>14.471580313422193</v>
      </c>
    </row>
    <row r="113" spans="2:6" x14ac:dyDescent="0.15">
      <c r="B113" s="2">
        <v>28</v>
      </c>
      <c r="C113" s="2">
        <v>32.611872828354898</v>
      </c>
      <c r="D113" s="2">
        <v>89.445414410192498</v>
      </c>
      <c r="E113">
        <f t="shared" si="14"/>
        <v>15.133757401020295</v>
      </c>
      <c r="F113">
        <f t="shared" si="15"/>
        <v>14.471580313422193</v>
      </c>
    </row>
    <row r="114" spans="2:6" x14ac:dyDescent="0.15">
      <c r="B114" s="2">
        <v>28</v>
      </c>
      <c r="C114" s="2">
        <v>21.413375409260698</v>
      </c>
      <c r="D114" s="2">
        <v>86.815389511426503</v>
      </c>
      <c r="E114">
        <f t="shared" si="14"/>
        <v>13.306851309129698</v>
      </c>
      <c r="F114">
        <f t="shared" si="15"/>
        <v>14.471580313422193</v>
      </c>
    </row>
    <row r="115" spans="2:6" x14ac:dyDescent="0.15">
      <c r="B115" s="2">
        <v>28</v>
      </c>
      <c r="C115" s="2">
        <v>27.034649221756599</v>
      </c>
      <c r="D115" s="2">
        <v>87.4667913622702</v>
      </c>
      <c r="E115">
        <f t="shared" si="14"/>
        <v>14.319207389183459</v>
      </c>
      <c r="F115">
        <f t="shared" si="15"/>
        <v>14.471580313422193</v>
      </c>
    </row>
    <row r="116" spans="2:6" x14ac:dyDescent="0.15">
      <c r="B116" s="2">
        <v>28</v>
      </c>
      <c r="C116" s="2">
        <v>12.275628686891899</v>
      </c>
      <c r="D116" s="2">
        <v>80.140175118966795</v>
      </c>
      <c r="E116">
        <f t="shared" si="14"/>
        <v>10.890437434228051</v>
      </c>
      <c r="F116">
        <f t="shared" si="15"/>
        <v>14.471580313422193</v>
      </c>
    </row>
    <row r="117" spans="2:6" x14ac:dyDescent="0.15">
      <c r="B117" s="2">
        <v>28</v>
      </c>
      <c r="C117" s="2">
        <v>11.618503559998199</v>
      </c>
      <c r="D117" s="2">
        <v>80.688082141034798</v>
      </c>
      <c r="E117">
        <f t="shared" si="14"/>
        <v>10.651501953962988</v>
      </c>
      <c r="F117">
        <f t="shared" si="15"/>
        <v>14.471580313422193</v>
      </c>
    </row>
    <row r="118" spans="2:6" x14ac:dyDescent="0.15">
      <c r="B118" s="2">
        <v>28</v>
      </c>
      <c r="C118" s="2">
        <v>25.9239265902692</v>
      </c>
      <c r="D118" s="2">
        <v>86.780187592132293</v>
      </c>
      <c r="E118">
        <f t="shared" si="14"/>
        <v>14.137007829752907</v>
      </c>
      <c r="F118">
        <f t="shared" si="15"/>
        <v>14.471580313422193</v>
      </c>
    </row>
    <row r="119" spans="2:6" x14ac:dyDescent="0.15">
      <c r="B119" s="2">
        <v>28</v>
      </c>
      <c r="C119" s="2">
        <v>33.375016903060299</v>
      </c>
      <c r="D119" s="2">
        <v>87.409287339891506</v>
      </c>
      <c r="E119">
        <f t="shared" si="14"/>
        <v>15.234214943248102</v>
      </c>
      <c r="F119">
        <f t="shared" si="15"/>
        <v>14.471580313422193</v>
      </c>
    </row>
    <row r="120" spans="2:6" x14ac:dyDescent="0.15">
      <c r="B120" s="2">
        <v>28</v>
      </c>
      <c r="C120" s="2">
        <v>38.020320526875501</v>
      </c>
      <c r="D120" s="2">
        <v>90.859365900036593</v>
      </c>
      <c r="E120">
        <f t="shared" si="14"/>
        <v>15.800157738252308</v>
      </c>
      <c r="F120">
        <f t="shared" si="15"/>
        <v>14.471580313422193</v>
      </c>
    </row>
    <row r="121" spans="2:6" x14ac:dyDescent="0.15">
      <c r="B121" s="2">
        <v>28</v>
      </c>
      <c r="C121" s="2">
        <v>13.897186254211899</v>
      </c>
      <c r="D121" s="2">
        <v>81.784084986839403</v>
      </c>
      <c r="E121">
        <f t="shared" si="14"/>
        <v>11.429268780980719</v>
      </c>
      <c r="F121">
        <f t="shared" si="15"/>
        <v>14.471580313422193</v>
      </c>
    </row>
    <row r="122" spans="2:6" x14ac:dyDescent="0.15">
      <c r="B122" s="2">
        <v>28</v>
      </c>
      <c r="C122" s="2">
        <v>27.064709826165799</v>
      </c>
      <c r="D122" s="2">
        <v>87.077874058768501</v>
      </c>
      <c r="E122">
        <f t="shared" si="14"/>
        <v>14.324033751710097</v>
      </c>
      <c r="F122">
        <f t="shared" si="15"/>
        <v>14.471580313422193</v>
      </c>
    </row>
    <row r="123" spans="2:6" x14ac:dyDescent="0.15">
      <c r="B123" s="2">
        <v>28</v>
      </c>
      <c r="C123" s="2">
        <v>24.081719231746199</v>
      </c>
      <c r="D123" s="2">
        <v>86.570357887122796</v>
      </c>
      <c r="E123">
        <f t="shared" si="14"/>
        <v>13.816874886575267</v>
      </c>
      <c r="F123">
        <f t="shared" si="15"/>
        <v>14.471580313422193</v>
      </c>
    </row>
    <row r="124" spans="2:6" x14ac:dyDescent="0.15">
      <c r="B124" s="2">
        <v>28</v>
      </c>
      <c r="C124" s="2">
        <v>10.357062085037199</v>
      </c>
      <c r="D124" s="2">
        <v>79.303182601593406</v>
      </c>
      <c r="E124">
        <f t="shared" si="14"/>
        <v>10.152365796172065</v>
      </c>
      <c r="F124">
        <f t="shared" si="15"/>
        <v>14.471580313422193</v>
      </c>
    </row>
    <row r="125" spans="2:6" x14ac:dyDescent="0.15">
      <c r="B125" s="2">
        <v>28</v>
      </c>
      <c r="C125" s="2">
        <v>20.113679331966399</v>
      </c>
      <c r="D125" s="2">
        <v>83.3365559925616</v>
      </c>
      <c r="E125">
        <f t="shared" si="14"/>
        <v>13.034915219846354</v>
      </c>
      <c r="F125">
        <f t="shared" si="15"/>
        <v>14.471580313422193</v>
      </c>
    </row>
    <row r="126" spans="2:6" x14ac:dyDescent="0.15">
      <c r="B126" s="2">
        <v>28</v>
      </c>
      <c r="C126" s="2">
        <v>14.8654692457973</v>
      </c>
      <c r="D126" s="2">
        <v>81.776588625206898</v>
      </c>
      <c r="E126">
        <f t="shared" si="14"/>
        <v>11.721786227669197</v>
      </c>
      <c r="F126">
        <f t="shared" si="15"/>
        <v>14.471580313422193</v>
      </c>
    </row>
    <row r="127" spans="2:6" x14ac:dyDescent="0.15">
      <c r="B127" s="2">
        <v>28</v>
      </c>
      <c r="C127" s="2">
        <v>33.828536220517201</v>
      </c>
      <c r="D127" s="2">
        <v>88.5811153534097</v>
      </c>
      <c r="E127">
        <f t="shared" si="14"/>
        <v>15.292832060319741</v>
      </c>
      <c r="F127">
        <f t="shared" si="15"/>
        <v>14.471580313422193</v>
      </c>
    </row>
    <row r="128" spans="2:6" x14ac:dyDescent="0.15">
      <c r="B128" s="2">
        <v>28</v>
      </c>
      <c r="C128" s="2">
        <v>19.336451261344099</v>
      </c>
      <c r="D128" s="2">
        <v>83.502745030953307</v>
      </c>
      <c r="E128">
        <f t="shared" si="14"/>
        <v>12.863767727959941</v>
      </c>
      <c r="F128">
        <f t="shared" si="15"/>
        <v>14.471580313422193</v>
      </c>
    </row>
    <row r="129" spans="2:6" x14ac:dyDescent="0.15">
      <c r="B129" s="2">
        <v>28</v>
      </c>
      <c r="C129" s="2">
        <v>25.855994065186401</v>
      </c>
      <c r="D129" s="2">
        <v>88.557187862374903</v>
      </c>
      <c r="E129">
        <f t="shared" si="14"/>
        <v>14.125612394094251</v>
      </c>
      <c r="F129">
        <f t="shared" si="15"/>
        <v>14.471580313422193</v>
      </c>
    </row>
    <row r="130" spans="2:6" x14ac:dyDescent="0.15">
      <c r="B130" s="2">
        <v>28</v>
      </c>
      <c r="C130" s="2">
        <v>14.9694618849934</v>
      </c>
      <c r="D130" s="2">
        <v>80.978042372088595</v>
      </c>
      <c r="E130">
        <f t="shared" si="14"/>
        <v>11.752061888147677</v>
      </c>
      <c r="F130">
        <f t="shared" si="15"/>
        <v>14.471580313422193</v>
      </c>
    </row>
    <row r="131" spans="2:6" x14ac:dyDescent="0.15">
      <c r="B131" s="2">
        <v>28</v>
      </c>
      <c r="C131" s="2">
        <v>28.0594582420491</v>
      </c>
      <c r="D131" s="2">
        <v>86.632928290898406</v>
      </c>
      <c r="E131">
        <f t="shared" si="14"/>
        <v>14.48079281633184</v>
      </c>
      <c r="F131">
        <f t="shared" si="15"/>
        <v>14.471580313422193</v>
      </c>
    </row>
    <row r="132" spans="2:6" x14ac:dyDescent="0.15">
      <c r="B132" s="2">
        <v>28</v>
      </c>
      <c r="C132" s="2">
        <v>17.8891385362043</v>
      </c>
      <c r="D132" s="2">
        <v>82.644793660262593</v>
      </c>
      <c r="E132">
        <f t="shared" si="14"/>
        <v>12.525894273208158</v>
      </c>
      <c r="F132">
        <f t="shared" si="15"/>
        <v>14.471580313422193</v>
      </c>
    </row>
    <row r="133" spans="2:6" x14ac:dyDescent="0.15">
      <c r="B133" s="2">
        <v>28</v>
      </c>
      <c r="C133" s="2">
        <v>29.622372954303501</v>
      </c>
      <c r="D133" s="2">
        <v>86.251722267352605</v>
      </c>
      <c r="E133">
        <f t="shared" si="14"/>
        <v>14.716198455316189</v>
      </c>
      <c r="F133">
        <f t="shared" si="15"/>
        <v>14.471580313422193</v>
      </c>
    </row>
    <row r="134" spans="2:6" x14ac:dyDescent="0.15">
      <c r="B134" s="2">
        <v>28</v>
      </c>
      <c r="C134" s="2">
        <v>30.676435094200201</v>
      </c>
      <c r="D134" s="2">
        <v>87.718605467787498</v>
      </c>
      <c r="E134">
        <f t="shared" si="14"/>
        <v>14.868048888860351</v>
      </c>
      <c r="F134">
        <f t="shared" si="15"/>
        <v>14.471580313422193</v>
      </c>
    </row>
  </sheetData>
  <autoFilter ref="A1:F43"/>
  <sortState ref="A2:F101">
    <sortCondition ref="B1"/>
  </sortState>
  <mergeCells count="2">
    <mergeCell ref="H22:P22"/>
    <mergeCell ref="H2:N6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3"/>
  <sheetViews>
    <sheetView topLeftCell="A10" zoomScaleNormal="100" workbookViewId="0">
      <selection activeCell="F263" sqref="D2:F263"/>
    </sheetView>
  </sheetViews>
  <sheetFormatPr defaultRowHeight="13.5" x14ac:dyDescent="0.15"/>
  <cols>
    <col min="1" max="1" width="13.875" bestFit="1" customWidth="1"/>
    <col min="2" max="2" width="10.5" bestFit="1" customWidth="1"/>
    <col min="3" max="3" width="13.875" bestFit="1" customWidth="1"/>
    <col min="4" max="4" width="10.5" bestFit="1" customWidth="1"/>
    <col min="5" max="5" width="9.25" customWidth="1"/>
    <col min="6" max="6" width="11.125" customWidth="1"/>
    <col min="13" max="13" width="13.5" customWidth="1"/>
  </cols>
  <sheetData>
    <row r="1" spans="1:21" s="18" customFormat="1" ht="57.75" customHeight="1" x14ac:dyDescent="0.15">
      <c r="A1" s="17" t="s">
        <v>5</v>
      </c>
      <c r="B1" s="17" t="s">
        <v>10</v>
      </c>
      <c r="C1" s="17" t="s">
        <v>6</v>
      </c>
      <c r="D1" s="17" t="s">
        <v>7</v>
      </c>
      <c r="E1" s="17" t="s">
        <v>8</v>
      </c>
      <c r="F1" s="17" t="s">
        <v>9</v>
      </c>
      <c r="H1"/>
      <c r="I1"/>
      <c r="J1"/>
      <c r="K1"/>
      <c r="L1"/>
      <c r="M1"/>
      <c r="N1"/>
      <c r="O1"/>
      <c r="P1"/>
    </row>
    <row r="2" spans="1:21" x14ac:dyDescent="0.15">
      <c r="A2" s="11">
        <v>4</v>
      </c>
      <c r="B2" s="2">
        <v>3.5</v>
      </c>
      <c r="C2" s="7">
        <v>38.188349008565403</v>
      </c>
      <c r="D2" s="7">
        <v>84.240094784619203</v>
      </c>
      <c r="E2">
        <f t="shared" ref="E2:E33" si="0">10*LOG10(C2)</f>
        <v>15.819308829879073</v>
      </c>
      <c r="F2">
        <f t="shared" ref="F2:F33" si="1">10*LOG10(B2)</f>
        <v>5.4406804435027567</v>
      </c>
      <c r="H2" s="43" t="s">
        <v>79</v>
      </c>
      <c r="I2" s="44"/>
      <c r="J2" s="44"/>
      <c r="K2" s="44"/>
      <c r="L2" s="44"/>
      <c r="M2" s="44"/>
      <c r="N2" s="44"/>
      <c r="O2" s="44"/>
      <c r="P2" s="44"/>
      <c r="Q2">
        <v>1</v>
      </c>
      <c r="R2">
        <f>36.95 + 22.79*LOG10(Q2) + 17.02*LOG10(3.5)</f>
        <v>46.210038114841694</v>
      </c>
      <c r="S2">
        <f>36.95 + 22.79*LOG10(Q2) + 17.02*LOG10(28)</f>
        <v>61.580629693444578</v>
      </c>
      <c r="T2">
        <f>39.36 + 22.06*LOG10(Q2) + 14.92*LOG10(3.5)</f>
        <v>47.477495221706114</v>
      </c>
      <c r="U2">
        <f>39.36 + 22.06*LOG10(Q2) + 14.92*LOG10(28)</f>
        <v>60.95159782762591</v>
      </c>
    </row>
    <row r="3" spans="1:21" x14ac:dyDescent="0.15">
      <c r="A3" s="11">
        <v>4</v>
      </c>
      <c r="B3" s="2">
        <v>3.5</v>
      </c>
      <c r="C3" s="7">
        <v>39.917540004364</v>
      </c>
      <c r="D3" s="7">
        <v>78.618059957409201</v>
      </c>
      <c r="E3">
        <f t="shared" si="0"/>
        <v>16.011637692022699</v>
      </c>
      <c r="F3">
        <f t="shared" si="1"/>
        <v>5.4406804435027567</v>
      </c>
      <c r="H3" s="44"/>
      <c r="I3" s="44"/>
      <c r="J3" s="44"/>
      <c r="K3" s="44"/>
      <c r="L3" s="44"/>
      <c r="M3" s="44"/>
      <c r="N3" s="44"/>
      <c r="O3" s="44"/>
      <c r="P3" s="44"/>
      <c r="Q3">
        <f>Q2+1</f>
        <v>2</v>
      </c>
      <c r="R3">
        <f t="shared" ref="R3:R66" si="2">36.95 + 22.79*LOG10(Q3) + 17.02*LOG10(3.5)</f>
        <v>53.070511716023823</v>
      </c>
      <c r="S3">
        <f t="shared" ref="S3:S66" si="3">36.95 + 22.79*LOG10(Q3) + 17.02*LOG10(28)</f>
        <v>68.4411032946267</v>
      </c>
      <c r="T3">
        <f t="shared" ref="T3:T66" si="4">39.36 + 22.06*LOG10(Q3) + 14.92*LOG10(3.5)</f>
        <v>54.118216926053542</v>
      </c>
      <c r="U3">
        <f t="shared" ref="U3:U66" si="5">39.36 + 22.06*LOG10(Q3) + 14.92*LOG10(28)</f>
        <v>67.592319531973345</v>
      </c>
    </row>
    <row r="4" spans="1:21" x14ac:dyDescent="0.15">
      <c r="A4" s="11">
        <v>4</v>
      </c>
      <c r="B4" s="2">
        <v>3.5</v>
      </c>
      <c r="C4" s="7">
        <v>31.034369656881999</v>
      </c>
      <c r="D4" s="7">
        <v>69.317802173764804</v>
      </c>
      <c r="E4">
        <f t="shared" si="0"/>
        <v>14.918429287992968</v>
      </c>
      <c r="F4">
        <f t="shared" si="1"/>
        <v>5.4406804435027567</v>
      </c>
      <c r="H4" s="44"/>
      <c r="I4" s="44"/>
      <c r="J4" s="44"/>
      <c r="K4" s="44"/>
      <c r="L4" s="44"/>
      <c r="M4" s="44"/>
      <c r="N4" s="44"/>
      <c r="O4" s="44"/>
      <c r="P4" s="44"/>
      <c r="Q4">
        <f t="shared" ref="Q4:Q67" si="6">Q3+1</f>
        <v>3</v>
      </c>
      <c r="R4">
        <f t="shared" si="2"/>
        <v>57.083631509902801</v>
      </c>
      <c r="S4">
        <f t="shared" si="3"/>
        <v>72.454223088505685</v>
      </c>
      <c r="T4">
        <f t="shared" si="4"/>
        <v>58.002790100821869</v>
      </c>
      <c r="U4">
        <f t="shared" si="5"/>
        <v>71.476892706741666</v>
      </c>
    </row>
    <row r="5" spans="1:21" x14ac:dyDescent="0.15">
      <c r="A5" s="11">
        <v>4</v>
      </c>
      <c r="B5" s="2">
        <v>3.5</v>
      </c>
      <c r="C5" s="7">
        <v>19.449935732541601</v>
      </c>
      <c r="D5" s="7">
        <v>72.884787581475607</v>
      </c>
      <c r="E5">
        <f t="shared" si="0"/>
        <v>12.889181706463713</v>
      </c>
      <c r="F5">
        <f t="shared" si="1"/>
        <v>5.4406804435027567</v>
      </c>
      <c r="H5" s="44"/>
      <c r="I5" s="44"/>
      <c r="J5" s="44"/>
      <c r="K5" s="44"/>
      <c r="L5" s="44"/>
      <c r="M5" s="44"/>
      <c r="N5" s="44"/>
      <c r="O5" s="44"/>
      <c r="P5" s="44"/>
      <c r="Q5">
        <f t="shared" si="6"/>
        <v>4</v>
      </c>
      <c r="R5">
        <f t="shared" si="2"/>
        <v>59.930985317205959</v>
      </c>
      <c r="S5">
        <f t="shared" si="3"/>
        <v>75.301576895808836</v>
      </c>
      <c r="T5">
        <f t="shared" si="4"/>
        <v>60.758938630400962</v>
      </c>
      <c r="U5">
        <f t="shared" si="5"/>
        <v>74.233041236320759</v>
      </c>
    </row>
    <row r="6" spans="1:21" x14ac:dyDescent="0.15">
      <c r="A6" s="11">
        <v>4</v>
      </c>
      <c r="B6" s="2">
        <v>3.5</v>
      </c>
      <c r="C6" s="7">
        <v>59.567944399651701</v>
      </c>
      <c r="D6" s="7">
        <v>94.051021399992294</v>
      </c>
      <c r="E6">
        <f t="shared" si="0"/>
        <v>17.750126135067418</v>
      </c>
      <c r="F6">
        <f t="shared" si="1"/>
        <v>5.4406804435027567</v>
      </c>
      <c r="H6" s="44"/>
      <c r="I6" s="44"/>
      <c r="J6" s="44"/>
      <c r="K6" s="44"/>
      <c r="L6" s="44"/>
      <c r="M6" s="44"/>
      <c r="N6" s="44"/>
      <c r="O6" s="44"/>
      <c r="P6" s="44"/>
      <c r="Q6">
        <f t="shared" si="6"/>
        <v>5</v>
      </c>
      <c r="R6">
        <f t="shared" si="2"/>
        <v>62.139564513659565</v>
      </c>
      <c r="S6">
        <f t="shared" si="3"/>
        <v>77.510156092262449</v>
      </c>
      <c r="T6">
        <f t="shared" si="4"/>
        <v>62.896773517358689</v>
      </c>
      <c r="U6">
        <f t="shared" si="5"/>
        <v>76.370876123278492</v>
      </c>
    </row>
    <row r="7" spans="1:21" x14ac:dyDescent="0.15">
      <c r="A7" s="11">
        <v>4</v>
      </c>
      <c r="B7" s="2">
        <v>3.5</v>
      </c>
      <c r="C7" s="7">
        <v>55.072134514652703</v>
      </c>
      <c r="D7" s="7">
        <v>92.136764680454903</v>
      </c>
      <c r="E7">
        <f t="shared" si="0"/>
        <v>17.409319094206371</v>
      </c>
      <c r="F7">
        <f t="shared" si="1"/>
        <v>5.4406804435027567</v>
      </c>
      <c r="Q7">
        <f t="shared" si="6"/>
        <v>6</v>
      </c>
      <c r="R7">
        <f t="shared" si="2"/>
        <v>63.944105111084937</v>
      </c>
      <c r="S7">
        <f t="shared" si="3"/>
        <v>79.314696689687821</v>
      </c>
      <c r="T7">
        <f t="shared" si="4"/>
        <v>64.643511805169283</v>
      </c>
      <c r="U7">
        <f t="shared" si="5"/>
        <v>78.117614411089079</v>
      </c>
    </row>
    <row r="8" spans="1:21" x14ac:dyDescent="0.15">
      <c r="A8" s="11">
        <v>4</v>
      </c>
      <c r="B8" s="2">
        <v>3.5</v>
      </c>
      <c r="C8" s="7">
        <v>75.909090364725103</v>
      </c>
      <c r="D8" s="7">
        <v>94.397786840427699</v>
      </c>
      <c r="E8">
        <f t="shared" si="0"/>
        <v>18.802937872109272</v>
      </c>
      <c r="F8">
        <f t="shared" si="1"/>
        <v>5.4406804435027567</v>
      </c>
      <c r="Q8">
        <f t="shared" si="6"/>
        <v>7</v>
      </c>
      <c r="R8">
        <f t="shared" si="2"/>
        <v>65.469822446766614</v>
      </c>
      <c r="S8">
        <f t="shared" si="3"/>
        <v>80.840414025369483</v>
      </c>
      <c r="T8">
        <f t="shared" si="4"/>
        <v>66.120357984420608</v>
      </c>
      <c r="U8">
        <f t="shared" si="5"/>
        <v>79.594460590340418</v>
      </c>
    </row>
    <row r="9" spans="1:21" x14ac:dyDescent="0.15">
      <c r="A9" s="11">
        <v>4</v>
      </c>
      <c r="B9" s="2">
        <v>3.5</v>
      </c>
      <c r="C9" s="7">
        <v>75.676234710773002</v>
      </c>
      <c r="D9" s="7">
        <v>86.788622403517195</v>
      </c>
      <c r="E9">
        <f t="shared" si="0"/>
        <v>18.789595155050687</v>
      </c>
      <c r="F9">
        <f t="shared" si="1"/>
        <v>5.4406804435027567</v>
      </c>
      <c r="Q9">
        <f t="shared" si="6"/>
        <v>8</v>
      </c>
      <c r="R9">
        <f t="shared" si="2"/>
        <v>66.791458918388088</v>
      </c>
      <c r="S9">
        <f t="shared" si="3"/>
        <v>82.162050496990972</v>
      </c>
      <c r="T9">
        <f t="shared" si="4"/>
        <v>67.399660334748376</v>
      </c>
      <c r="U9">
        <f t="shared" si="5"/>
        <v>80.873762940668172</v>
      </c>
    </row>
    <row r="10" spans="1:21" x14ac:dyDescent="0.15">
      <c r="A10" s="11">
        <v>4</v>
      </c>
      <c r="B10" s="2">
        <v>3.5</v>
      </c>
      <c r="C10" s="7">
        <v>99.424041358214794</v>
      </c>
      <c r="D10" s="7">
        <v>100.79479042567399</v>
      </c>
      <c r="E10">
        <f t="shared" si="0"/>
        <v>19.974914122318722</v>
      </c>
      <c r="F10">
        <f t="shared" si="1"/>
        <v>5.4406804435027567</v>
      </c>
      <c r="Q10">
        <f t="shared" si="6"/>
        <v>9</v>
      </c>
      <c r="R10">
        <f t="shared" si="2"/>
        <v>67.957224904963908</v>
      </c>
      <c r="S10">
        <f t="shared" si="3"/>
        <v>83.327816483566792</v>
      </c>
      <c r="T10">
        <f t="shared" si="4"/>
        <v>68.528084979937617</v>
      </c>
      <c r="U10">
        <f t="shared" si="5"/>
        <v>82.002187585857428</v>
      </c>
    </row>
    <row r="11" spans="1:21" x14ac:dyDescent="0.15">
      <c r="A11" s="11">
        <v>4</v>
      </c>
      <c r="B11" s="2">
        <v>3.5</v>
      </c>
      <c r="C11" s="7">
        <v>95.441186078128794</v>
      </c>
      <c r="D11" s="7">
        <v>91.2875176136737</v>
      </c>
      <c r="E11">
        <f t="shared" si="0"/>
        <v>19.797358278121777</v>
      </c>
      <c r="F11">
        <f t="shared" si="1"/>
        <v>5.4406804435027567</v>
      </c>
      <c r="Q11">
        <f t="shared" si="6"/>
        <v>10</v>
      </c>
      <c r="R11">
        <f t="shared" si="2"/>
        <v>69.000038114841686</v>
      </c>
      <c r="S11">
        <f t="shared" si="3"/>
        <v>84.37062969344457</v>
      </c>
      <c r="T11">
        <f t="shared" si="4"/>
        <v>69.537495221706109</v>
      </c>
      <c r="U11">
        <f t="shared" si="5"/>
        <v>83.011597827625906</v>
      </c>
    </row>
    <row r="12" spans="1:21" x14ac:dyDescent="0.15">
      <c r="A12" s="11">
        <v>4</v>
      </c>
      <c r="B12" s="2">
        <v>3.5</v>
      </c>
      <c r="C12" s="7">
        <v>87.416588814709499</v>
      </c>
      <c r="D12" s="7">
        <v>93.501358056392903</v>
      </c>
      <c r="E12">
        <f t="shared" si="0"/>
        <v>19.415938553696837</v>
      </c>
      <c r="F12">
        <f t="shared" si="1"/>
        <v>5.4406804435027567</v>
      </c>
      <c r="Q12">
        <f t="shared" si="6"/>
        <v>11</v>
      </c>
      <c r="R12">
        <f t="shared" si="2"/>
        <v>69.943377409597645</v>
      </c>
      <c r="S12">
        <f t="shared" si="3"/>
        <v>85.313968988200529</v>
      </c>
      <c r="T12">
        <f t="shared" si="4"/>
        <v>70.45061785629656</v>
      </c>
      <c r="U12">
        <f t="shared" si="5"/>
        <v>83.924720462216357</v>
      </c>
    </row>
    <row r="13" spans="1:21" x14ac:dyDescent="0.15">
      <c r="A13" s="11">
        <v>4</v>
      </c>
      <c r="B13" s="2">
        <v>3.5</v>
      </c>
      <c r="C13" s="7">
        <v>60.360334657786701</v>
      </c>
      <c r="D13" s="7">
        <v>88.586860946057797</v>
      </c>
      <c r="E13">
        <f t="shared" si="0"/>
        <v>17.807516389833928</v>
      </c>
      <c r="F13">
        <f t="shared" si="1"/>
        <v>5.4406804435027567</v>
      </c>
      <c r="Q13">
        <f t="shared" si="6"/>
        <v>12</v>
      </c>
      <c r="R13">
        <f t="shared" si="2"/>
        <v>70.804578712267073</v>
      </c>
      <c r="S13">
        <f t="shared" si="3"/>
        <v>86.175170290869943</v>
      </c>
      <c r="T13">
        <f t="shared" si="4"/>
        <v>71.28423350951671</v>
      </c>
      <c r="U13">
        <f t="shared" si="5"/>
        <v>84.758336115436521</v>
      </c>
    </row>
    <row r="14" spans="1:21" x14ac:dyDescent="0.15">
      <c r="A14" s="11">
        <v>4</v>
      </c>
      <c r="B14" s="2">
        <v>3.5</v>
      </c>
      <c r="C14" s="7">
        <v>61.949253425687097</v>
      </c>
      <c r="D14" s="7">
        <v>94.550450772677905</v>
      </c>
      <c r="E14">
        <f t="shared" si="0"/>
        <v>17.920360768935488</v>
      </c>
      <c r="F14">
        <f t="shared" si="1"/>
        <v>5.4406804435027567</v>
      </c>
      <c r="Q14">
        <f t="shared" si="6"/>
        <v>13</v>
      </c>
      <c r="R14">
        <f t="shared" si="2"/>
        <v>71.596807113914508</v>
      </c>
      <c r="S14">
        <f t="shared" si="3"/>
        <v>86.967398692517378</v>
      </c>
      <c r="T14">
        <f t="shared" si="4"/>
        <v>72.051085573594932</v>
      </c>
      <c r="U14">
        <f t="shared" si="5"/>
        <v>85.525188179514728</v>
      </c>
    </row>
    <row r="15" spans="1:21" x14ac:dyDescent="0.15">
      <c r="A15" s="11">
        <v>4</v>
      </c>
      <c r="B15" s="2">
        <v>3.5</v>
      </c>
      <c r="C15" s="7">
        <v>33.033619238587796</v>
      </c>
      <c r="D15" s="7">
        <v>79.163740416518607</v>
      </c>
      <c r="E15">
        <f t="shared" si="0"/>
        <v>15.189561585911536</v>
      </c>
      <c r="F15">
        <f t="shared" si="1"/>
        <v>5.4406804435027567</v>
      </c>
      <c r="Q15">
        <f t="shared" si="6"/>
        <v>14</v>
      </c>
      <c r="R15">
        <f t="shared" si="2"/>
        <v>72.330296047948735</v>
      </c>
      <c r="S15">
        <f t="shared" si="3"/>
        <v>87.700887626551619</v>
      </c>
      <c r="T15">
        <f t="shared" si="4"/>
        <v>72.761079688768035</v>
      </c>
      <c r="U15">
        <f t="shared" si="5"/>
        <v>86.235182294687831</v>
      </c>
    </row>
    <row r="16" spans="1:21" x14ac:dyDescent="0.15">
      <c r="A16" s="11">
        <v>4</v>
      </c>
      <c r="B16" s="2">
        <v>3.5</v>
      </c>
      <c r="C16" s="7">
        <v>7.0469851709791502</v>
      </c>
      <c r="D16" s="7">
        <v>73.631200223520494</v>
      </c>
      <c r="E16">
        <f t="shared" si="0"/>
        <v>8.4800335760927297</v>
      </c>
      <c r="F16">
        <f t="shared" si="1"/>
        <v>5.4406804435027567</v>
      </c>
      <c r="Q16">
        <f t="shared" si="6"/>
        <v>15</v>
      </c>
      <c r="R16">
        <f t="shared" si="2"/>
        <v>73.013157908720672</v>
      </c>
      <c r="S16">
        <f t="shared" si="3"/>
        <v>88.383749487323556</v>
      </c>
      <c r="T16">
        <f t="shared" si="4"/>
        <v>73.422068396474444</v>
      </c>
      <c r="U16">
        <f t="shared" si="5"/>
        <v>86.896171002394254</v>
      </c>
    </row>
    <row r="17" spans="1:21" x14ac:dyDescent="0.15">
      <c r="A17" s="11">
        <v>4</v>
      </c>
      <c r="B17" s="2">
        <v>3.5</v>
      </c>
      <c r="C17" s="7">
        <v>16.014368548275598</v>
      </c>
      <c r="D17" s="7">
        <v>72.281536088141195</v>
      </c>
      <c r="E17">
        <f t="shared" si="0"/>
        <v>12.045098189657455</v>
      </c>
      <c r="F17">
        <f t="shared" si="1"/>
        <v>5.4406804435027567</v>
      </c>
      <c r="Q17">
        <f t="shared" si="6"/>
        <v>16</v>
      </c>
      <c r="R17">
        <f t="shared" si="2"/>
        <v>73.651932519570224</v>
      </c>
      <c r="S17">
        <f t="shared" si="3"/>
        <v>89.022524098173108</v>
      </c>
      <c r="T17">
        <f t="shared" si="4"/>
        <v>74.040382039095803</v>
      </c>
      <c r="U17">
        <f t="shared" si="5"/>
        <v>87.514484645015614</v>
      </c>
    </row>
    <row r="18" spans="1:21" x14ac:dyDescent="0.15">
      <c r="A18" s="11">
        <v>4</v>
      </c>
      <c r="B18" s="2">
        <v>3.5</v>
      </c>
      <c r="C18" s="7">
        <v>13.0509041832357</v>
      </c>
      <c r="D18" s="7">
        <v>59.329346552357002</v>
      </c>
      <c r="E18">
        <f t="shared" si="0"/>
        <v>11.156406011905322</v>
      </c>
      <c r="F18">
        <f t="shared" si="1"/>
        <v>5.4406804435027567</v>
      </c>
      <c r="Q18">
        <f t="shared" si="6"/>
        <v>17</v>
      </c>
      <c r="R18">
        <f t="shared" si="2"/>
        <v>74.251969033052561</v>
      </c>
      <c r="S18">
        <f t="shared" si="3"/>
        <v>89.622560611655445</v>
      </c>
      <c r="T18">
        <f t="shared" si="4"/>
        <v>74.62119842731083</v>
      </c>
      <c r="U18">
        <f t="shared" si="5"/>
        <v>88.095301033230641</v>
      </c>
    </row>
    <row r="19" spans="1:21" x14ac:dyDescent="0.15">
      <c r="A19" s="11">
        <v>4</v>
      </c>
      <c r="B19" s="2">
        <v>3.5</v>
      </c>
      <c r="C19" s="7">
        <v>49.532514573762597</v>
      </c>
      <c r="D19" s="7">
        <v>90.314186740570506</v>
      </c>
      <c r="E19">
        <f t="shared" si="0"/>
        <v>16.948903759895021</v>
      </c>
      <c r="F19">
        <f t="shared" si="1"/>
        <v>5.4406804435027567</v>
      </c>
      <c r="Q19">
        <f t="shared" si="6"/>
        <v>18</v>
      </c>
      <c r="R19">
        <f t="shared" si="2"/>
        <v>74.817698506146044</v>
      </c>
      <c r="S19">
        <f t="shared" si="3"/>
        <v>90.188290084748928</v>
      </c>
      <c r="T19">
        <f t="shared" si="4"/>
        <v>75.16880668428503</v>
      </c>
      <c r="U19">
        <f t="shared" si="5"/>
        <v>88.642909290204841</v>
      </c>
    </row>
    <row r="20" spans="1:21" x14ac:dyDescent="0.15">
      <c r="A20" s="11">
        <v>4</v>
      </c>
      <c r="B20" s="2">
        <v>3.5</v>
      </c>
      <c r="C20" s="7">
        <v>71.631976100063</v>
      </c>
      <c r="D20" s="7">
        <v>101.255032508816</v>
      </c>
      <c r="E20">
        <f t="shared" si="0"/>
        <v>18.551069321374754</v>
      </c>
      <c r="F20">
        <f t="shared" si="1"/>
        <v>5.4406804435027567</v>
      </c>
      <c r="Q20">
        <f t="shared" si="6"/>
        <v>19</v>
      </c>
      <c r="R20">
        <f t="shared" si="2"/>
        <v>75.352832680556659</v>
      </c>
      <c r="S20">
        <f t="shared" si="3"/>
        <v>90.723424259159543</v>
      </c>
      <c r="T20">
        <f t="shared" si="4"/>
        <v>75.686799658725505</v>
      </c>
      <c r="U20">
        <f t="shared" si="5"/>
        <v>89.160902264645301</v>
      </c>
    </row>
    <row r="21" spans="1:21" x14ac:dyDescent="0.15">
      <c r="A21" s="11">
        <v>4</v>
      </c>
      <c r="B21" s="2">
        <v>3.5</v>
      </c>
      <c r="C21" s="7">
        <v>88.875676334979303</v>
      </c>
      <c r="D21" s="7">
        <v>113.821476905029</v>
      </c>
      <c r="E21">
        <f t="shared" si="0"/>
        <v>19.48782918687829</v>
      </c>
      <c r="F21">
        <f t="shared" si="1"/>
        <v>5.4406804435027567</v>
      </c>
      <c r="Q21">
        <f t="shared" si="6"/>
        <v>20</v>
      </c>
      <c r="R21">
        <f t="shared" si="2"/>
        <v>75.860511716023822</v>
      </c>
      <c r="S21">
        <f t="shared" si="3"/>
        <v>91.231103294626706</v>
      </c>
      <c r="T21">
        <f t="shared" si="4"/>
        <v>76.178216926053537</v>
      </c>
      <c r="U21">
        <f t="shared" si="5"/>
        <v>89.652319531973347</v>
      </c>
    </row>
    <row r="22" spans="1:21" ht="48.75" customHeight="1" x14ac:dyDescent="0.15">
      <c r="A22" s="11">
        <v>4</v>
      </c>
      <c r="B22" s="2">
        <v>3.5</v>
      </c>
      <c r="C22" s="7">
        <v>76.577607693110906</v>
      </c>
      <c r="D22" s="7">
        <v>110.637657310131</v>
      </c>
      <c r="E22">
        <f t="shared" si="0"/>
        <v>18.841017947367984</v>
      </c>
      <c r="F22">
        <f t="shared" si="1"/>
        <v>5.4406804435027567</v>
      </c>
      <c r="H22" s="44" t="s">
        <v>56</v>
      </c>
      <c r="I22" s="46"/>
      <c r="J22" s="46"/>
      <c r="K22" s="46"/>
      <c r="L22" s="46"/>
      <c r="M22" s="46"/>
      <c r="N22" s="46"/>
      <c r="O22" s="46"/>
      <c r="P22" s="46"/>
      <c r="Q22">
        <f t="shared" si="6"/>
        <v>21</v>
      </c>
      <c r="R22">
        <f t="shared" si="2"/>
        <v>76.343415841827706</v>
      </c>
      <c r="S22">
        <f t="shared" si="3"/>
        <v>91.71400742043059</v>
      </c>
      <c r="T22">
        <f t="shared" si="4"/>
        <v>76.64565286353637</v>
      </c>
      <c r="U22">
        <f t="shared" si="5"/>
        <v>90.11975546945618</v>
      </c>
    </row>
    <row r="23" spans="1:21" x14ac:dyDescent="0.15">
      <c r="A23" s="13">
        <v>4</v>
      </c>
      <c r="B23" s="4">
        <v>3.5</v>
      </c>
      <c r="C23" s="9">
        <v>108.787983913666</v>
      </c>
      <c r="D23" s="9">
        <v>116.914192542864</v>
      </c>
      <c r="E23">
        <f t="shared" si="0"/>
        <v>20.365809283751943</v>
      </c>
      <c r="F23">
        <f t="shared" si="1"/>
        <v>5.4406804435027567</v>
      </c>
      <c r="Q23">
        <f t="shared" si="6"/>
        <v>22</v>
      </c>
      <c r="R23">
        <f t="shared" si="2"/>
        <v>76.80385101077978</v>
      </c>
      <c r="S23">
        <f t="shared" si="3"/>
        <v>92.174442589382664</v>
      </c>
      <c r="T23">
        <f t="shared" si="4"/>
        <v>77.091339560643974</v>
      </c>
      <c r="U23">
        <f t="shared" si="5"/>
        <v>90.56544216656377</v>
      </c>
    </row>
    <row r="24" spans="1:21" x14ac:dyDescent="0.15">
      <c r="A24" s="11">
        <v>4</v>
      </c>
      <c r="B24" s="2">
        <v>3.5</v>
      </c>
      <c r="C24" s="7">
        <v>38.268786236304898</v>
      </c>
      <c r="D24" s="7">
        <v>88.045535929215603</v>
      </c>
      <c r="E24">
        <f t="shared" si="0"/>
        <v>15.828446880088086</v>
      </c>
      <c r="F24">
        <f t="shared" si="1"/>
        <v>5.4406804435027567</v>
      </c>
      <c r="Q24">
        <f t="shared" si="6"/>
        <v>23</v>
      </c>
      <c r="R24">
        <f t="shared" si="2"/>
        <v>77.243815497682633</v>
      </c>
      <c r="S24">
        <f t="shared" si="3"/>
        <v>92.614407076285516</v>
      </c>
      <c r="T24">
        <f t="shared" si="4"/>
        <v>77.517211284254202</v>
      </c>
      <c r="U24">
        <f t="shared" si="5"/>
        <v>90.991313890174013</v>
      </c>
    </row>
    <row r="25" spans="1:21" x14ac:dyDescent="0.15">
      <c r="A25" s="11">
        <v>4</v>
      </c>
      <c r="B25" s="2">
        <v>3.5</v>
      </c>
      <c r="C25" s="7">
        <v>39.994499621823003</v>
      </c>
      <c r="D25" s="7">
        <v>83.164806250240602</v>
      </c>
      <c r="E25">
        <f t="shared" si="0"/>
        <v>16.020002676243152</v>
      </c>
      <c r="F25">
        <f t="shared" si="1"/>
        <v>5.4406804435027567</v>
      </c>
      <c r="Q25">
        <f t="shared" si="6"/>
        <v>24</v>
      </c>
      <c r="R25">
        <f t="shared" si="2"/>
        <v>77.665052313449195</v>
      </c>
      <c r="S25">
        <f t="shared" si="3"/>
        <v>93.035643892052079</v>
      </c>
      <c r="T25">
        <f t="shared" si="4"/>
        <v>77.924955213864123</v>
      </c>
      <c r="U25">
        <f t="shared" si="5"/>
        <v>91.399057819783934</v>
      </c>
    </row>
    <row r="26" spans="1:21" x14ac:dyDescent="0.15">
      <c r="A26" s="11">
        <v>4</v>
      </c>
      <c r="B26" s="2">
        <v>3.5</v>
      </c>
      <c r="C26" s="7">
        <v>31.1332956816332</v>
      </c>
      <c r="D26" s="7">
        <v>73.603342337128296</v>
      </c>
      <c r="E26">
        <f t="shared" si="0"/>
        <v>14.932250962876637</v>
      </c>
      <c r="F26">
        <f t="shared" si="1"/>
        <v>5.4406804435027567</v>
      </c>
      <c r="Q26">
        <f t="shared" si="6"/>
        <v>25</v>
      </c>
      <c r="R26">
        <f t="shared" si="2"/>
        <v>78.069090912477435</v>
      </c>
      <c r="S26">
        <f t="shared" si="3"/>
        <v>93.439682491080319</v>
      </c>
      <c r="T26">
        <f t="shared" si="4"/>
        <v>78.316051813011256</v>
      </c>
      <c r="U26">
        <f t="shared" si="5"/>
        <v>91.790154418931053</v>
      </c>
    </row>
    <row r="27" spans="1:21" x14ac:dyDescent="0.15">
      <c r="A27" s="11">
        <v>4</v>
      </c>
      <c r="B27" s="2">
        <v>3.5</v>
      </c>
      <c r="C27" s="7">
        <v>19.607396563542</v>
      </c>
      <c r="D27" s="7">
        <v>77.458537607277293</v>
      </c>
      <c r="E27">
        <f t="shared" si="0"/>
        <v>12.92419932619962</v>
      </c>
      <c r="F27">
        <f t="shared" si="1"/>
        <v>5.4406804435027567</v>
      </c>
      <c r="Q27">
        <f t="shared" si="6"/>
        <v>26</v>
      </c>
      <c r="R27">
        <f t="shared" si="2"/>
        <v>78.457280715096644</v>
      </c>
      <c r="S27">
        <f t="shared" si="3"/>
        <v>93.827872293699528</v>
      </c>
      <c r="T27">
        <f t="shared" si="4"/>
        <v>78.691807277942345</v>
      </c>
      <c r="U27">
        <f t="shared" si="5"/>
        <v>92.165909883862156</v>
      </c>
    </row>
    <row r="28" spans="1:21" x14ac:dyDescent="0.15">
      <c r="A28" s="11">
        <v>4</v>
      </c>
      <c r="B28" s="2">
        <v>3.5</v>
      </c>
      <c r="C28" s="7">
        <v>59.619543775510401</v>
      </c>
      <c r="D28" s="7">
        <v>102.80887122972899</v>
      </c>
      <c r="E28">
        <f t="shared" si="0"/>
        <v>17.753886483732902</v>
      </c>
      <c r="F28">
        <f t="shared" si="1"/>
        <v>5.4406804435027567</v>
      </c>
      <c r="Q28">
        <f t="shared" si="6"/>
        <v>27</v>
      </c>
      <c r="R28">
        <f t="shared" si="2"/>
        <v>78.830818300025015</v>
      </c>
      <c r="S28">
        <f t="shared" si="3"/>
        <v>94.201409878627899</v>
      </c>
      <c r="T28">
        <f t="shared" si="4"/>
        <v>79.053379859053365</v>
      </c>
      <c r="U28">
        <f t="shared" si="5"/>
        <v>92.527482464973161</v>
      </c>
    </row>
    <row r="29" spans="1:21" x14ac:dyDescent="0.15">
      <c r="A29" s="11">
        <v>4</v>
      </c>
      <c r="B29" s="2">
        <v>3.5</v>
      </c>
      <c r="C29" s="7">
        <v>55.127942098358801</v>
      </c>
      <c r="D29" s="7">
        <v>94.550717878413593</v>
      </c>
      <c r="E29">
        <f t="shared" si="0"/>
        <v>17.413717807613615</v>
      </c>
      <c r="F29">
        <f t="shared" si="1"/>
        <v>5.4406804435027567</v>
      </c>
      <c r="Q29">
        <f t="shared" si="6"/>
        <v>28</v>
      </c>
      <c r="R29">
        <f t="shared" si="2"/>
        <v>79.190769649130871</v>
      </c>
      <c r="S29">
        <f t="shared" si="3"/>
        <v>94.561361227733755</v>
      </c>
      <c r="T29">
        <f t="shared" si="4"/>
        <v>79.401801393115463</v>
      </c>
      <c r="U29">
        <f t="shared" si="5"/>
        <v>92.875903999035273</v>
      </c>
    </row>
    <row r="30" spans="1:21" x14ac:dyDescent="0.15">
      <c r="A30" s="11">
        <v>4</v>
      </c>
      <c r="B30" s="2">
        <v>3.5</v>
      </c>
      <c r="C30" s="7">
        <v>75.949588543980894</v>
      </c>
      <c r="D30" s="7">
        <v>99.094561878394401</v>
      </c>
      <c r="E30">
        <f t="shared" si="0"/>
        <v>18.805254254198363</v>
      </c>
      <c r="F30">
        <f t="shared" si="1"/>
        <v>5.4406804435027567</v>
      </c>
      <c r="Q30">
        <f t="shared" si="6"/>
        <v>29</v>
      </c>
      <c r="R30">
        <f t="shared" si="2"/>
        <v>79.538088486958898</v>
      </c>
      <c r="S30">
        <f t="shared" si="3"/>
        <v>94.908680065561782</v>
      </c>
      <c r="T30">
        <f t="shared" si="4"/>
        <v>79.737995055357075</v>
      </c>
      <c r="U30">
        <f t="shared" si="5"/>
        <v>93.212097661276886</v>
      </c>
    </row>
    <row r="31" spans="1:21" x14ac:dyDescent="0.15">
      <c r="A31" s="11">
        <v>4</v>
      </c>
      <c r="B31" s="2">
        <v>3.5</v>
      </c>
      <c r="C31" s="7">
        <v>75.716857436108597</v>
      </c>
      <c r="D31" s="7">
        <v>84.672156546049294</v>
      </c>
      <c r="E31">
        <f t="shared" si="0"/>
        <v>18.791925806420092</v>
      </c>
      <c r="F31">
        <f t="shared" si="1"/>
        <v>5.4406804435027567</v>
      </c>
      <c r="Q31">
        <f t="shared" si="6"/>
        <v>30</v>
      </c>
      <c r="R31">
        <f t="shared" si="2"/>
        <v>79.873631509902808</v>
      </c>
      <c r="S31">
        <f t="shared" si="3"/>
        <v>95.244223088505692</v>
      </c>
      <c r="T31">
        <f t="shared" si="4"/>
        <v>80.062790100821857</v>
      </c>
      <c r="U31">
        <f t="shared" si="5"/>
        <v>93.536892706741668</v>
      </c>
    </row>
    <row r="32" spans="1:21" x14ac:dyDescent="0.15">
      <c r="A32" s="11">
        <v>4</v>
      </c>
      <c r="B32" s="2">
        <v>3.5</v>
      </c>
      <c r="C32" s="7">
        <v>99.454964682513506</v>
      </c>
      <c r="D32" s="7">
        <v>103.420374613471</v>
      </c>
      <c r="E32">
        <f t="shared" si="0"/>
        <v>19.9762646750473</v>
      </c>
      <c r="F32">
        <f t="shared" si="1"/>
        <v>5.4406804435027567</v>
      </c>
      <c r="Q32">
        <f t="shared" si="6"/>
        <v>31</v>
      </c>
      <c r="R32">
        <f t="shared" si="2"/>
        <v>80.198171117324776</v>
      </c>
      <c r="S32">
        <f t="shared" si="3"/>
        <v>95.56876269592766</v>
      </c>
      <c r="T32">
        <f t="shared" si="4"/>
        <v>80.376934187690168</v>
      </c>
      <c r="U32">
        <f t="shared" si="5"/>
        <v>93.851036793609978</v>
      </c>
    </row>
    <row r="33" spans="1:21" x14ac:dyDescent="0.15">
      <c r="A33" s="11">
        <v>4</v>
      </c>
      <c r="B33" s="2">
        <v>3.5</v>
      </c>
      <c r="C33" s="7">
        <v>95.473399436701698</v>
      </c>
      <c r="D33" s="7">
        <v>106.628745552049</v>
      </c>
      <c r="E33">
        <f t="shared" si="0"/>
        <v>19.79882386378846</v>
      </c>
      <c r="F33">
        <f t="shared" si="1"/>
        <v>5.4406804435027567</v>
      </c>
      <c r="Q33">
        <f t="shared" si="6"/>
        <v>32</v>
      </c>
      <c r="R33">
        <f t="shared" si="2"/>
        <v>80.512406120752345</v>
      </c>
      <c r="S33">
        <f t="shared" si="3"/>
        <v>95.882997699355229</v>
      </c>
      <c r="T33">
        <f t="shared" si="4"/>
        <v>80.681103743443231</v>
      </c>
      <c r="U33">
        <f t="shared" si="5"/>
        <v>94.155206349363027</v>
      </c>
    </row>
    <row r="34" spans="1:21" x14ac:dyDescent="0.15">
      <c r="A34" s="11">
        <v>4</v>
      </c>
      <c r="B34" s="2">
        <v>3.5</v>
      </c>
      <c r="C34" s="7">
        <v>87.451758129839803</v>
      </c>
      <c r="D34" s="7">
        <v>93.118806058232394</v>
      </c>
      <c r="E34">
        <f t="shared" ref="E34:E65" si="7">10*LOG10(C34)</f>
        <v>19.417685449572073</v>
      </c>
      <c r="F34">
        <f t="shared" ref="F34:F65" si="8">10*LOG10(B34)</f>
        <v>5.4406804435027567</v>
      </c>
      <c r="Q34">
        <f t="shared" si="6"/>
        <v>33</v>
      </c>
      <c r="R34">
        <f t="shared" si="2"/>
        <v>80.816970804658752</v>
      </c>
      <c r="S34">
        <f t="shared" si="3"/>
        <v>96.187562383261636</v>
      </c>
      <c r="T34">
        <f t="shared" si="4"/>
        <v>80.975912735412308</v>
      </c>
      <c r="U34">
        <f t="shared" si="5"/>
        <v>94.450015341332119</v>
      </c>
    </row>
    <row r="35" spans="1:21" x14ac:dyDescent="0.15">
      <c r="A35" s="11">
        <v>4</v>
      </c>
      <c r="B35" s="2">
        <v>3.5</v>
      </c>
      <c r="C35" s="7">
        <v>60.411257229096002</v>
      </c>
      <c r="D35" s="7">
        <v>93.352423823727307</v>
      </c>
      <c r="E35">
        <f t="shared" si="7"/>
        <v>17.811178740009002</v>
      </c>
      <c r="F35">
        <f t="shared" si="8"/>
        <v>5.4406804435027567</v>
      </c>
      <c r="Q35">
        <f t="shared" si="6"/>
        <v>34</v>
      </c>
      <c r="R35">
        <f t="shared" si="2"/>
        <v>81.112442634234682</v>
      </c>
      <c r="S35">
        <f t="shared" si="3"/>
        <v>96.483034212837566</v>
      </c>
      <c r="T35">
        <f t="shared" si="4"/>
        <v>81.261920131658243</v>
      </c>
      <c r="U35">
        <f t="shared" si="5"/>
        <v>94.736022737578054</v>
      </c>
    </row>
    <row r="36" spans="1:21" x14ac:dyDescent="0.15">
      <c r="A36" s="11">
        <v>4</v>
      </c>
      <c r="B36" s="2">
        <v>3.5</v>
      </c>
      <c r="C36" s="7">
        <v>61.998870957461797</v>
      </c>
      <c r="D36" s="7">
        <v>91.712553257742996</v>
      </c>
      <c r="E36">
        <f t="shared" si="7"/>
        <v>17.923837807658533</v>
      </c>
      <c r="F36">
        <f t="shared" si="8"/>
        <v>5.4406804435027567</v>
      </c>
      <c r="Q36">
        <f t="shared" si="6"/>
        <v>35</v>
      </c>
      <c r="R36">
        <f t="shared" si="2"/>
        <v>81.39934884558447</v>
      </c>
      <c r="S36">
        <f t="shared" si="3"/>
        <v>96.769940424187354</v>
      </c>
      <c r="T36">
        <f t="shared" si="4"/>
        <v>81.539636280073196</v>
      </c>
      <c r="U36">
        <f t="shared" si="5"/>
        <v>95.013738885993007</v>
      </c>
    </row>
    <row r="37" spans="1:21" x14ac:dyDescent="0.15">
      <c r="A37" s="11">
        <v>4</v>
      </c>
      <c r="B37" s="2">
        <v>3.5</v>
      </c>
      <c r="C37" s="7">
        <v>33.126575434234098</v>
      </c>
      <c r="D37" s="7">
        <v>81.021555738175707</v>
      </c>
      <c r="E37">
        <f t="shared" si="7"/>
        <v>15.201765416203227</v>
      </c>
      <c r="F37">
        <f t="shared" si="8"/>
        <v>5.4406804435027567</v>
      </c>
      <c r="Q37">
        <f t="shared" si="6"/>
        <v>36</v>
      </c>
      <c r="R37">
        <f t="shared" si="2"/>
        <v>81.678172107328166</v>
      </c>
      <c r="S37">
        <f t="shared" si="3"/>
        <v>97.04876368593105</v>
      </c>
      <c r="T37">
        <f t="shared" si="4"/>
        <v>81.809528388632472</v>
      </c>
      <c r="U37">
        <f t="shared" si="5"/>
        <v>95.283630994552283</v>
      </c>
    </row>
    <row r="38" spans="1:21" x14ac:dyDescent="0.15">
      <c r="A38" s="11">
        <v>4</v>
      </c>
      <c r="B38" s="2">
        <v>3.5</v>
      </c>
      <c r="C38" s="7">
        <v>7.4706090782479002</v>
      </c>
      <c r="D38" s="7">
        <v>75.100315655722198</v>
      </c>
      <c r="E38">
        <f t="shared" si="7"/>
        <v>8.7335601125832998</v>
      </c>
      <c r="F38">
        <f t="shared" si="8"/>
        <v>5.4406804435027567</v>
      </c>
      <c r="Q38">
        <f t="shared" si="6"/>
        <v>37</v>
      </c>
      <c r="R38">
        <f t="shared" si="2"/>
        <v>81.949355406328507</v>
      </c>
      <c r="S38">
        <f t="shared" si="3"/>
        <v>97.319946984931391</v>
      </c>
      <c r="T38">
        <f t="shared" si="4"/>
        <v>82.072025254624023</v>
      </c>
      <c r="U38">
        <f t="shared" si="5"/>
        <v>95.546127860543834</v>
      </c>
    </row>
    <row r="39" spans="1:21" x14ac:dyDescent="0.15">
      <c r="A39" s="11">
        <v>4</v>
      </c>
      <c r="B39" s="2">
        <v>3.5</v>
      </c>
      <c r="C39" s="7">
        <v>16.2052460641608</v>
      </c>
      <c r="D39" s="7">
        <v>75.6511382947306</v>
      </c>
      <c r="E39">
        <f t="shared" si="7"/>
        <v>12.09655629844989</v>
      </c>
      <c r="F39">
        <f t="shared" si="8"/>
        <v>5.4406804435027567</v>
      </c>
      <c r="Q39">
        <f t="shared" si="6"/>
        <v>38</v>
      </c>
      <c r="R39">
        <f t="shared" si="2"/>
        <v>82.213306281738795</v>
      </c>
      <c r="S39">
        <f t="shared" si="3"/>
        <v>97.583897860341679</v>
      </c>
      <c r="T39">
        <f t="shared" si="4"/>
        <v>82.327521363072933</v>
      </c>
      <c r="U39">
        <f t="shared" si="5"/>
        <v>95.801623968992743</v>
      </c>
    </row>
    <row r="40" spans="1:21" x14ac:dyDescent="0.15">
      <c r="A40" s="11">
        <v>4</v>
      </c>
      <c r="B40" s="2">
        <v>3.5</v>
      </c>
      <c r="C40" s="7">
        <v>13.284430736768501</v>
      </c>
      <c r="D40" s="7">
        <v>69.469887981594695</v>
      </c>
      <c r="E40">
        <f t="shared" si="7"/>
        <v>11.233429487969392</v>
      </c>
      <c r="F40">
        <f t="shared" si="8"/>
        <v>5.4406804435027567</v>
      </c>
      <c r="Q40">
        <f t="shared" si="6"/>
        <v>39</v>
      </c>
      <c r="R40">
        <f t="shared" si="2"/>
        <v>82.470400508975601</v>
      </c>
      <c r="S40">
        <f t="shared" si="3"/>
        <v>97.840992087578485</v>
      </c>
      <c r="T40">
        <f t="shared" si="4"/>
        <v>82.576380452710666</v>
      </c>
      <c r="U40">
        <f t="shared" si="5"/>
        <v>96.050483058630476</v>
      </c>
    </row>
    <row r="41" spans="1:21" x14ac:dyDescent="0.15">
      <c r="A41" s="11">
        <v>4</v>
      </c>
      <c r="B41" s="2">
        <v>3.5</v>
      </c>
      <c r="C41" s="7">
        <v>49.594556152868201</v>
      </c>
      <c r="D41" s="7">
        <v>96.713902697143297</v>
      </c>
      <c r="E41">
        <f t="shared" si="7"/>
        <v>16.954340078909571</v>
      </c>
      <c r="F41">
        <f t="shared" si="8"/>
        <v>5.4406804435027567</v>
      </c>
      <c r="Q41">
        <f t="shared" si="6"/>
        <v>40</v>
      </c>
      <c r="R41">
        <f t="shared" si="2"/>
        <v>82.720985317205944</v>
      </c>
      <c r="S41">
        <f t="shared" si="3"/>
        <v>98.091576895808828</v>
      </c>
      <c r="T41">
        <f t="shared" si="4"/>
        <v>82.81893863040095</v>
      </c>
      <c r="U41">
        <f t="shared" si="5"/>
        <v>96.293041236320761</v>
      </c>
    </row>
    <row r="42" spans="1:21" x14ac:dyDescent="0.15">
      <c r="A42" s="11">
        <v>4</v>
      </c>
      <c r="B42" s="2">
        <v>3.5</v>
      </c>
      <c r="C42" s="7">
        <v>71.674891000963498</v>
      </c>
      <c r="D42" s="7">
        <v>105.610116097684</v>
      </c>
      <c r="E42">
        <f t="shared" si="7"/>
        <v>18.553670411690476</v>
      </c>
      <c r="F42">
        <f t="shared" si="8"/>
        <v>5.4406804435027567</v>
      </c>
      <c r="Q42">
        <f t="shared" si="6"/>
        <v>41</v>
      </c>
      <c r="R42">
        <f t="shared" si="2"/>
        <v>82.965382209484474</v>
      </c>
      <c r="S42">
        <f t="shared" si="3"/>
        <v>98.335973788087358</v>
      </c>
      <c r="T42">
        <f t="shared" si="4"/>
        <v>83.055507100943473</v>
      </c>
      <c r="U42">
        <f t="shared" si="5"/>
        <v>96.529609706863283</v>
      </c>
    </row>
    <row r="43" spans="1:21" x14ac:dyDescent="0.15">
      <c r="A43" s="11">
        <v>4</v>
      </c>
      <c r="B43" s="2">
        <v>3.5</v>
      </c>
      <c r="C43" s="7">
        <v>88.910268495826699</v>
      </c>
      <c r="D43" s="7">
        <v>109.892824693251</v>
      </c>
      <c r="E43">
        <f t="shared" si="7"/>
        <v>19.489519217524641</v>
      </c>
      <c r="F43">
        <f t="shared" si="8"/>
        <v>5.4406804435027567</v>
      </c>
      <c r="Q43">
        <f t="shared" si="6"/>
        <v>42</v>
      </c>
      <c r="R43">
        <f t="shared" si="2"/>
        <v>83.203889443009857</v>
      </c>
      <c r="S43">
        <f t="shared" si="3"/>
        <v>98.574481021612741</v>
      </c>
      <c r="T43">
        <f t="shared" si="4"/>
        <v>83.286374567883783</v>
      </c>
      <c r="U43">
        <f t="shared" si="5"/>
        <v>96.760477173803594</v>
      </c>
    </row>
    <row r="44" spans="1:21" x14ac:dyDescent="0.15">
      <c r="A44" s="12">
        <v>4</v>
      </c>
      <c r="B44" s="3">
        <v>3.5</v>
      </c>
      <c r="C44" s="8">
        <v>76.617752512064698</v>
      </c>
      <c r="D44" s="8">
        <v>111.47037076452899</v>
      </c>
      <c r="E44">
        <f t="shared" si="7"/>
        <v>18.843294083371628</v>
      </c>
      <c r="F44">
        <f t="shared" si="8"/>
        <v>5.4406804435027567</v>
      </c>
      <c r="Q44">
        <f t="shared" si="6"/>
        <v>43</v>
      </c>
      <c r="R44">
        <f t="shared" si="2"/>
        <v>83.43678421750046</v>
      </c>
      <c r="S44">
        <f t="shared" si="3"/>
        <v>98.807375796103344</v>
      </c>
      <c r="T44">
        <f t="shared" si="4"/>
        <v>83.511809351791783</v>
      </c>
      <c r="U44">
        <f t="shared" si="5"/>
        <v>96.985911957711579</v>
      </c>
    </row>
    <row r="45" spans="1:21" x14ac:dyDescent="0.15">
      <c r="A45" s="11">
        <v>4</v>
      </c>
      <c r="B45" s="2">
        <v>3.5</v>
      </c>
      <c r="C45" s="7">
        <v>27.378869589520999</v>
      </c>
      <c r="D45" s="7">
        <v>91.3821707039952</v>
      </c>
      <c r="E45">
        <f t="shared" si="7"/>
        <v>14.374155131490348</v>
      </c>
      <c r="F45">
        <f t="shared" si="8"/>
        <v>5.4406804435027567</v>
      </c>
      <c r="Q45">
        <f t="shared" si="6"/>
        <v>44</v>
      </c>
      <c r="R45">
        <f t="shared" si="2"/>
        <v>83.664324611961902</v>
      </c>
      <c r="S45">
        <f t="shared" si="3"/>
        <v>99.034916190564786</v>
      </c>
      <c r="T45">
        <f t="shared" si="4"/>
        <v>83.732061264991401</v>
      </c>
      <c r="U45">
        <f t="shared" si="5"/>
        <v>97.206163870911212</v>
      </c>
    </row>
    <row r="46" spans="1:21" x14ac:dyDescent="0.15">
      <c r="A46" s="11">
        <v>4</v>
      </c>
      <c r="B46" s="2">
        <v>3.5</v>
      </c>
      <c r="C46" s="7">
        <v>25.675133884753201</v>
      </c>
      <c r="D46" s="7">
        <v>79.994902855734495</v>
      </c>
      <c r="E46">
        <f t="shared" si="7"/>
        <v>14.095127169336944</v>
      </c>
      <c r="F46">
        <f t="shared" si="8"/>
        <v>5.4406804435027567</v>
      </c>
      <c r="Q46">
        <f t="shared" si="6"/>
        <v>45</v>
      </c>
      <c r="R46">
        <f t="shared" si="2"/>
        <v>83.886751303781779</v>
      </c>
      <c r="S46">
        <f t="shared" si="3"/>
        <v>99.257342882384663</v>
      </c>
      <c r="T46">
        <f t="shared" si="4"/>
        <v>83.947363275590178</v>
      </c>
      <c r="U46">
        <f t="shared" si="5"/>
        <v>97.421465881509988</v>
      </c>
    </row>
    <row r="47" spans="1:21" x14ac:dyDescent="0.15">
      <c r="A47" s="11">
        <v>4</v>
      </c>
      <c r="B47" s="2">
        <v>3.5</v>
      </c>
      <c r="C47" s="7">
        <v>34.726250877398201</v>
      </c>
      <c r="D47" s="7">
        <v>79.562245398609903</v>
      </c>
      <c r="E47">
        <f t="shared" si="7"/>
        <v>15.406578984519063</v>
      </c>
      <c r="F47">
        <f t="shared" si="8"/>
        <v>5.4406804435027567</v>
      </c>
      <c r="Q47">
        <f t="shared" si="6"/>
        <v>46</v>
      </c>
      <c r="R47">
        <f t="shared" si="2"/>
        <v>84.104289098864768</v>
      </c>
      <c r="S47">
        <f t="shared" si="3"/>
        <v>99.474880677467652</v>
      </c>
      <c r="T47">
        <f t="shared" si="4"/>
        <v>84.15793298860163</v>
      </c>
      <c r="U47">
        <f t="shared" si="5"/>
        <v>97.632035594521426</v>
      </c>
    </row>
    <row r="48" spans="1:21" x14ac:dyDescent="0.15">
      <c r="A48" s="11">
        <v>4</v>
      </c>
      <c r="B48" s="2">
        <v>3.5</v>
      </c>
      <c r="C48" s="7">
        <v>36.083548883112897</v>
      </c>
      <c r="D48" s="7">
        <v>88.266812030512597</v>
      </c>
      <c r="E48">
        <f t="shared" si="7"/>
        <v>15.573092446281491</v>
      </c>
      <c r="F48">
        <f t="shared" si="8"/>
        <v>5.4406804435027567</v>
      </c>
      <c r="Q48">
        <f t="shared" si="6"/>
        <v>47</v>
      </c>
      <c r="R48">
        <f t="shared" si="2"/>
        <v>84.317148297196695</v>
      </c>
      <c r="S48">
        <f t="shared" si="3"/>
        <v>99.687739875799579</v>
      </c>
      <c r="T48">
        <f t="shared" si="4"/>
        <v>84.363973967768032</v>
      </c>
      <c r="U48">
        <f t="shared" si="5"/>
        <v>97.838076573687829</v>
      </c>
    </row>
    <row r="49" spans="1:21" x14ac:dyDescent="0.15">
      <c r="A49" s="11">
        <v>4</v>
      </c>
      <c r="B49" s="2">
        <v>3.5</v>
      </c>
      <c r="C49" s="7">
        <v>35.8647807744589</v>
      </c>
      <c r="D49" s="7">
        <v>93.779746619758299</v>
      </c>
      <c r="E49">
        <f t="shared" si="7"/>
        <v>15.546681805294993</v>
      </c>
      <c r="F49">
        <f t="shared" si="8"/>
        <v>5.4406804435027567</v>
      </c>
      <c r="Q49">
        <f t="shared" si="6"/>
        <v>48</v>
      </c>
      <c r="R49">
        <f t="shared" si="2"/>
        <v>84.525525914631331</v>
      </c>
      <c r="S49">
        <f t="shared" si="3"/>
        <v>99.896117493234215</v>
      </c>
      <c r="T49">
        <f t="shared" si="4"/>
        <v>84.565676918211565</v>
      </c>
      <c r="U49">
        <f t="shared" si="5"/>
        <v>98.039779524131376</v>
      </c>
    </row>
    <row r="50" spans="1:21" x14ac:dyDescent="0.15">
      <c r="A50" s="11">
        <v>4</v>
      </c>
      <c r="B50" s="2">
        <v>3.5</v>
      </c>
      <c r="C50" s="7">
        <v>41.325204173724302</v>
      </c>
      <c r="D50" s="7">
        <v>92.527211678917297</v>
      </c>
      <c r="E50">
        <f t="shared" si="7"/>
        <v>16.162150079495412</v>
      </c>
      <c r="F50">
        <f t="shared" si="8"/>
        <v>5.4406804435027567</v>
      </c>
      <c r="Q50">
        <f t="shared" si="6"/>
        <v>49</v>
      </c>
      <c r="R50">
        <f t="shared" si="2"/>
        <v>84.729606778691519</v>
      </c>
      <c r="S50">
        <f t="shared" si="3"/>
        <v>100.1001983572944</v>
      </c>
      <c r="T50">
        <f t="shared" si="4"/>
        <v>84.763220747135122</v>
      </c>
      <c r="U50">
        <f t="shared" si="5"/>
        <v>98.237323353054933</v>
      </c>
    </row>
    <row r="51" spans="1:21" x14ac:dyDescent="0.15">
      <c r="A51" s="11">
        <v>4</v>
      </c>
      <c r="B51" s="2">
        <v>3.5</v>
      </c>
      <c r="C51" s="7">
        <v>52.706285203948902</v>
      </c>
      <c r="D51" s="7">
        <v>98.022356295480904</v>
      </c>
      <c r="E51">
        <f t="shared" si="7"/>
        <v>17.218624077482687</v>
      </c>
      <c r="F51">
        <f t="shared" si="8"/>
        <v>5.4406804435027567</v>
      </c>
      <c r="Q51">
        <f t="shared" si="6"/>
        <v>50</v>
      </c>
      <c r="R51">
        <f t="shared" si="2"/>
        <v>84.929564513659557</v>
      </c>
      <c r="S51">
        <f t="shared" si="3"/>
        <v>100.30015609226244</v>
      </c>
      <c r="T51">
        <f t="shared" si="4"/>
        <v>84.956773517358684</v>
      </c>
      <c r="U51">
        <f t="shared" si="5"/>
        <v>98.430876123278495</v>
      </c>
    </row>
    <row r="52" spans="1:21" x14ac:dyDescent="0.15">
      <c r="A52" s="11">
        <v>4</v>
      </c>
      <c r="B52" s="2">
        <v>3.5</v>
      </c>
      <c r="C52" s="7">
        <v>42.2149558805881</v>
      </c>
      <c r="D52" s="7">
        <v>92.044876537210001</v>
      </c>
      <c r="E52">
        <f t="shared" si="7"/>
        <v>16.254663397225364</v>
      </c>
      <c r="F52">
        <f t="shared" si="8"/>
        <v>5.4406804435027567</v>
      </c>
      <c r="Q52">
        <f t="shared" si="6"/>
        <v>51</v>
      </c>
      <c r="R52">
        <f t="shared" si="2"/>
        <v>85.125562428113668</v>
      </c>
      <c r="S52">
        <f t="shared" si="3"/>
        <v>100.49615400671655</v>
      </c>
      <c r="T52">
        <f t="shared" si="4"/>
        <v>85.146493306426578</v>
      </c>
      <c r="U52">
        <f t="shared" si="5"/>
        <v>98.620595912346374</v>
      </c>
    </row>
    <row r="53" spans="1:21" x14ac:dyDescent="0.15">
      <c r="A53" s="11">
        <v>4</v>
      </c>
      <c r="B53" s="2">
        <v>3.5</v>
      </c>
      <c r="C53" s="7">
        <v>25.7536890561333</v>
      </c>
      <c r="D53" s="7">
        <v>86.778392294809194</v>
      </c>
      <c r="E53">
        <f t="shared" si="7"/>
        <v>14.108394478225911</v>
      </c>
      <c r="F53">
        <f t="shared" si="8"/>
        <v>5.4406804435027567</v>
      </c>
      <c r="Q53">
        <f t="shared" si="6"/>
        <v>52</v>
      </c>
      <c r="R53">
        <f t="shared" si="2"/>
        <v>85.317754316278766</v>
      </c>
      <c r="S53">
        <f t="shared" si="3"/>
        <v>100.68834589488165</v>
      </c>
      <c r="T53">
        <f t="shared" si="4"/>
        <v>85.332528982289773</v>
      </c>
      <c r="U53">
        <f t="shared" si="5"/>
        <v>98.806631588209569</v>
      </c>
    </row>
    <row r="54" spans="1:21" x14ac:dyDescent="0.15">
      <c r="A54" s="11">
        <v>4</v>
      </c>
      <c r="B54" s="2">
        <v>3.5</v>
      </c>
      <c r="C54" s="7">
        <v>15.7528568837529</v>
      </c>
      <c r="D54" s="7">
        <v>74.676498098916795</v>
      </c>
      <c r="E54">
        <f t="shared" si="7"/>
        <v>11.973593274167539</v>
      </c>
      <c r="F54">
        <f t="shared" si="8"/>
        <v>5.4406804435027567</v>
      </c>
      <c r="Q54">
        <f t="shared" si="6"/>
        <v>53</v>
      </c>
      <c r="R54">
        <f t="shared" si="2"/>
        <v>85.506285183043673</v>
      </c>
      <c r="S54">
        <f t="shared" si="3"/>
        <v>100.87687676164656</v>
      </c>
      <c r="T54">
        <f t="shared" si="4"/>
        <v>85.515020905099519</v>
      </c>
      <c r="U54">
        <f t="shared" si="5"/>
        <v>98.989123511019329</v>
      </c>
    </row>
    <row r="55" spans="1:21" x14ac:dyDescent="0.15">
      <c r="A55" s="11">
        <v>4</v>
      </c>
      <c r="B55" s="2">
        <v>3.5</v>
      </c>
      <c r="C55" s="7">
        <v>28.217592030504701</v>
      </c>
      <c r="D55" s="7">
        <v>81.777690205822097</v>
      </c>
      <c r="E55">
        <f t="shared" si="7"/>
        <v>14.505199501524244</v>
      </c>
      <c r="F55">
        <f t="shared" si="8"/>
        <v>5.4406804435027567</v>
      </c>
      <c r="Q55">
        <f t="shared" si="6"/>
        <v>54</v>
      </c>
      <c r="R55">
        <f t="shared" si="2"/>
        <v>85.691291901207151</v>
      </c>
      <c r="S55">
        <f t="shared" si="3"/>
        <v>101.06188347981004</v>
      </c>
      <c r="T55">
        <f t="shared" si="4"/>
        <v>85.694101563400793</v>
      </c>
      <c r="U55">
        <f t="shared" si="5"/>
        <v>99.168204169320603</v>
      </c>
    </row>
    <row r="56" spans="1:21" x14ac:dyDescent="0.15">
      <c r="A56" s="11">
        <v>4</v>
      </c>
      <c r="B56" s="2">
        <v>3.5</v>
      </c>
      <c r="C56" s="7">
        <v>19.389569360870301</v>
      </c>
      <c r="D56" s="7">
        <v>70.0077280495357</v>
      </c>
      <c r="E56">
        <f t="shared" si="7"/>
        <v>12.875681635771791</v>
      </c>
      <c r="F56">
        <f t="shared" si="8"/>
        <v>5.4406804435027567</v>
      </c>
      <c r="Q56">
        <f t="shared" si="6"/>
        <v>55</v>
      </c>
      <c r="R56">
        <f t="shared" si="2"/>
        <v>85.872903808415501</v>
      </c>
      <c r="S56">
        <f t="shared" si="3"/>
        <v>101.24349538701838</v>
      </c>
      <c r="T56">
        <f t="shared" si="4"/>
        <v>85.869896151949135</v>
      </c>
      <c r="U56">
        <f t="shared" si="5"/>
        <v>99.343998757868945</v>
      </c>
    </row>
    <row r="57" spans="1:21" x14ac:dyDescent="0.15">
      <c r="A57" s="11">
        <v>4</v>
      </c>
      <c r="B57" s="2">
        <v>3.5</v>
      </c>
      <c r="C57" s="7">
        <v>7.19461604256961</v>
      </c>
      <c r="D57" s="7">
        <v>71.1660234110239</v>
      </c>
      <c r="E57">
        <f t="shared" si="7"/>
        <v>8.5700762175521721</v>
      </c>
      <c r="F57">
        <f t="shared" si="8"/>
        <v>5.4406804435027567</v>
      </c>
      <c r="Q57">
        <f t="shared" si="6"/>
        <v>56</v>
      </c>
      <c r="R57">
        <f t="shared" si="2"/>
        <v>86.051243250312993</v>
      </c>
      <c r="S57">
        <f t="shared" si="3"/>
        <v>101.42183482891588</v>
      </c>
      <c r="T57">
        <f t="shared" si="4"/>
        <v>86.04252309746289</v>
      </c>
      <c r="U57">
        <f t="shared" si="5"/>
        <v>99.516625703382687</v>
      </c>
    </row>
    <row r="58" spans="1:21" x14ac:dyDescent="0.15">
      <c r="A58" s="11">
        <v>4</v>
      </c>
      <c r="B58" s="2">
        <v>3.5</v>
      </c>
      <c r="C58" s="7">
        <v>16.374446555532799</v>
      </c>
      <c r="D58" s="7">
        <v>84.188355898718001</v>
      </c>
      <c r="E58">
        <f t="shared" si="7"/>
        <v>12.141666300720612</v>
      </c>
      <c r="F58">
        <f t="shared" si="8"/>
        <v>5.4406804435027567</v>
      </c>
      <c r="Q58">
        <f t="shared" si="6"/>
        <v>57</v>
      </c>
      <c r="R58">
        <f t="shared" si="2"/>
        <v>86.226426075617766</v>
      </c>
      <c r="S58">
        <f t="shared" si="3"/>
        <v>101.59701765422065</v>
      </c>
      <c r="T58">
        <f t="shared" si="4"/>
        <v>86.212094537841267</v>
      </c>
      <c r="U58">
        <f t="shared" si="5"/>
        <v>99.686197143761063</v>
      </c>
    </row>
    <row r="59" spans="1:21" x14ac:dyDescent="0.15">
      <c r="A59" s="12">
        <v>4</v>
      </c>
      <c r="B59" s="3">
        <v>3.5</v>
      </c>
      <c r="C59" s="8">
        <v>37.358834296589102</v>
      </c>
      <c r="D59" s="8">
        <v>97.987073549135999</v>
      </c>
      <c r="E59">
        <f t="shared" si="7"/>
        <v>15.723933165286883</v>
      </c>
      <c r="F59">
        <f t="shared" si="8"/>
        <v>5.4406804435027567</v>
      </c>
      <c r="Q59">
        <f t="shared" si="6"/>
        <v>58</v>
      </c>
      <c r="R59">
        <f t="shared" si="2"/>
        <v>86.398562088141034</v>
      </c>
      <c r="S59">
        <f t="shared" si="3"/>
        <v>101.76915366674392</v>
      </c>
      <c r="T59">
        <f t="shared" si="4"/>
        <v>86.378716759704503</v>
      </c>
      <c r="U59">
        <f t="shared" si="5"/>
        <v>99.852819365624299</v>
      </c>
    </row>
    <row r="60" spans="1:21" x14ac:dyDescent="0.15">
      <c r="A60" s="11">
        <v>4</v>
      </c>
      <c r="B60" s="2">
        <v>3.5</v>
      </c>
      <c r="C60" s="7">
        <v>27.540016339864401</v>
      </c>
      <c r="D60" s="7">
        <v>88.115783592533603</v>
      </c>
      <c r="E60">
        <f t="shared" si="7"/>
        <v>14.399641935937748</v>
      </c>
      <c r="F60">
        <f t="shared" si="8"/>
        <v>5.4406804435027567</v>
      </c>
      <c r="Q60">
        <f t="shared" si="6"/>
        <v>59</v>
      </c>
      <c r="R60">
        <f t="shared" si="2"/>
        <v>86.567755460166168</v>
      </c>
      <c r="S60">
        <f t="shared" si="3"/>
        <v>101.93834703876905</v>
      </c>
      <c r="T60">
        <f t="shared" si="4"/>
        <v>86.542490598531813</v>
      </c>
      <c r="U60">
        <f t="shared" si="5"/>
        <v>100.01659320445162</v>
      </c>
    </row>
    <row r="61" spans="1:21" x14ac:dyDescent="0.15">
      <c r="A61" s="11">
        <v>4</v>
      </c>
      <c r="B61" s="2">
        <v>3.5</v>
      </c>
      <c r="C61" s="7">
        <v>25.8469050371606</v>
      </c>
      <c r="D61" s="7">
        <v>79.372665815335296</v>
      </c>
      <c r="E61">
        <f t="shared" si="7"/>
        <v>14.124085472073759</v>
      </c>
      <c r="F61">
        <f t="shared" si="8"/>
        <v>5.4406804435027567</v>
      </c>
      <c r="Q61">
        <f t="shared" si="6"/>
        <v>60</v>
      </c>
      <c r="R61">
        <f t="shared" si="2"/>
        <v>86.734105111084929</v>
      </c>
      <c r="S61">
        <f t="shared" si="3"/>
        <v>102.10469668968781</v>
      </c>
      <c r="T61">
        <f t="shared" si="4"/>
        <v>86.703511805169285</v>
      </c>
      <c r="U61">
        <f t="shared" si="5"/>
        <v>100.17761441108908</v>
      </c>
    </row>
    <row r="62" spans="1:21" x14ac:dyDescent="0.15">
      <c r="A62" s="11">
        <v>4</v>
      </c>
      <c r="B62" s="2">
        <v>3.5</v>
      </c>
      <c r="C62" s="7">
        <v>34.853443158460003</v>
      </c>
      <c r="D62" s="7">
        <v>80.928570449244901</v>
      </c>
      <c r="E62">
        <f t="shared" si="7"/>
        <v>15.42245688340909</v>
      </c>
      <c r="F62">
        <f t="shared" si="8"/>
        <v>5.4406804435027567</v>
      </c>
      <c r="Q62">
        <f t="shared" si="6"/>
        <v>61</v>
      </c>
      <c r="R62">
        <f t="shared" si="2"/>
        <v>86.897705054737074</v>
      </c>
      <c r="S62">
        <f t="shared" si="3"/>
        <v>102.26829663333996</v>
      </c>
      <c r="T62">
        <f t="shared" si="4"/>
        <v>86.861871382043631</v>
      </c>
      <c r="U62">
        <f t="shared" si="5"/>
        <v>100.33597398796343</v>
      </c>
    </row>
    <row r="63" spans="1:21" x14ac:dyDescent="0.15">
      <c r="A63" s="11">
        <v>4</v>
      </c>
      <c r="B63" s="2">
        <v>3.5</v>
      </c>
      <c r="C63" s="7">
        <v>36.205973264089998</v>
      </c>
      <c r="D63" s="7">
        <v>77.984453777612501</v>
      </c>
      <c r="E63">
        <f t="shared" si="7"/>
        <v>15.587802263792838</v>
      </c>
      <c r="F63">
        <f t="shared" si="8"/>
        <v>5.4406804435027567</v>
      </c>
      <c r="Q63">
        <f t="shared" si="6"/>
        <v>62</v>
      </c>
      <c r="R63">
        <f t="shared" si="2"/>
        <v>87.058644718506898</v>
      </c>
      <c r="S63">
        <f t="shared" si="3"/>
        <v>102.42923629710978</v>
      </c>
      <c r="T63">
        <f t="shared" si="4"/>
        <v>87.017655892037581</v>
      </c>
      <c r="U63">
        <f t="shared" si="5"/>
        <v>100.49175849795739</v>
      </c>
    </row>
    <row r="64" spans="1:21" x14ac:dyDescent="0.15">
      <c r="A64" s="11">
        <v>4</v>
      </c>
      <c r="B64" s="2">
        <v>3.5</v>
      </c>
      <c r="C64" s="7">
        <v>35.987949371977301</v>
      </c>
      <c r="D64" s="7">
        <v>81.580946757073306</v>
      </c>
      <c r="E64">
        <f t="shared" si="7"/>
        <v>15.561571008399863</v>
      </c>
      <c r="F64">
        <f t="shared" si="8"/>
        <v>5.4406804435027567</v>
      </c>
      <c r="Q64">
        <f t="shared" si="6"/>
        <v>63</v>
      </c>
      <c r="R64">
        <f t="shared" si="2"/>
        <v>87.217009236888813</v>
      </c>
      <c r="S64">
        <f t="shared" si="3"/>
        <v>102.5876008154917</v>
      </c>
      <c r="T64">
        <f t="shared" si="4"/>
        <v>87.170947742652118</v>
      </c>
      <c r="U64">
        <f t="shared" si="5"/>
        <v>100.64505034857191</v>
      </c>
    </row>
    <row r="65" spans="1:21" x14ac:dyDescent="0.15">
      <c r="A65" s="11">
        <v>4</v>
      </c>
      <c r="B65" s="2">
        <v>3.5</v>
      </c>
      <c r="C65" s="7">
        <v>41.432143318925696</v>
      </c>
      <c r="D65" s="7">
        <v>93.962734649126801</v>
      </c>
      <c r="E65">
        <f t="shared" si="7"/>
        <v>16.173374002909469</v>
      </c>
      <c r="F65">
        <f t="shared" si="8"/>
        <v>5.4406804435027567</v>
      </c>
      <c r="Q65">
        <f t="shared" si="6"/>
        <v>64</v>
      </c>
      <c r="R65">
        <f t="shared" si="2"/>
        <v>87.372879721934481</v>
      </c>
      <c r="S65">
        <f t="shared" si="3"/>
        <v>102.74347130053737</v>
      </c>
      <c r="T65">
        <f t="shared" si="4"/>
        <v>87.321825447790658</v>
      </c>
      <c r="U65">
        <f t="shared" si="5"/>
        <v>100.79592805371047</v>
      </c>
    </row>
    <row r="66" spans="1:21" x14ac:dyDescent="0.15">
      <c r="A66" s="11">
        <v>4</v>
      </c>
      <c r="B66" s="2">
        <v>3.5</v>
      </c>
      <c r="C66" s="7">
        <v>52.790174275143301</v>
      </c>
      <c r="D66" s="7">
        <v>94.095218908325094</v>
      </c>
      <c r="E66">
        <f t="shared" ref="E66:E97" si="9">10*LOG10(C66)</f>
        <v>17.225530957309857</v>
      </c>
      <c r="F66">
        <f t="shared" ref="F66:F97" si="10">10*LOG10(B66)</f>
        <v>5.4406804435027567</v>
      </c>
      <c r="Q66">
        <f t="shared" si="6"/>
        <v>65</v>
      </c>
      <c r="R66">
        <f t="shared" si="2"/>
        <v>87.526333512732364</v>
      </c>
      <c r="S66">
        <f t="shared" si="3"/>
        <v>102.89692509133525</v>
      </c>
      <c r="T66">
        <f t="shared" si="4"/>
        <v>87.470363869247493</v>
      </c>
      <c r="U66">
        <f t="shared" si="5"/>
        <v>100.9444664751673</v>
      </c>
    </row>
    <row r="67" spans="1:21" x14ac:dyDescent="0.15">
      <c r="A67" s="11">
        <v>4</v>
      </c>
      <c r="B67" s="2">
        <v>3.5</v>
      </c>
      <c r="C67" s="7">
        <v>42.319646737656001</v>
      </c>
      <c r="D67" s="7">
        <v>85.500873958161904</v>
      </c>
      <c r="E67">
        <f t="shared" si="9"/>
        <v>16.265420337783819</v>
      </c>
      <c r="F67">
        <f t="shared" si="10"/>
        <v>5.4406804435027567</v>
      </c>
      <c r="Q67">
        <f t="shared" si="6"/>
        <v>66</v>
      </c>
      <c r="R67">
        <f t="shared" ref="R67:R101" si="11">36.95 + 22.79*LOG10(Q67) + 17.02*LOG10(3.5)</f>
        <v>87.677444405840887</v>
      </c>
      <c r="S67">
        <f t="shared" ref="S67:S101" si="12">36.95 + 22.79*LOG10(Q67) + 17.02*LOG10(28)</f>
        <v>103.04803598444377</v>
      </c>
      <c r="T67">
        <f t="shared" ref="T67:T101" si="13">39.36 + 22.06*LOG10(Q67) + 14.92*LOG10(3.5)</f>
        <v>87.616634439759721</v>
      </c>
      <c r="U67">
        <f t="shared" ref="U67:U101" si="14">39.36 + 22.06*LOG10(Q67) + 14.92*LOG10(28)</f>
        <v>101.09073704567953</v>
      </c>
    </row>
    <row r="68" spans="1:21" x14ac:dyDescent="0.15">
      <c r="A68" s="11">
        <v>4</v>
      </c>
      <c r="B68" s="2">
        <v>3.5</v>
      </c>
      <c r="C68" s="7">
        <v>25.9249397299203</v>
      </c>
      <c r="D68" s="7">
        <v>84.338047044727702</v>
      </c>
      <c r="E68">
        <f t="shared" si="9"/>
        <v>14.137177554181292</v>
      </c>
      <c r="F68">
        <f t="shared" si="10"/>
        <v>5.4406804435027567</v>
      </c>
      <c r="Q68">
        <f t="shared" ref="Q68:Q101" si="15">Q67+1</f>
        <v>67</v>
      </c>
      <c r="R68">
        <f t="shared" si="11"/>
        <v>87.826282868393534</v>
      </c>
      <c r="S68">
        <f t="shared" si="12"/>
        <v>103.19687444699642</v>
      </c>
      <c r="T68">
        <f t="shared" si="13"/>
        <v>87.760705369286327</v>
      </c>
      <c r="U68">
        <f t="shared" si="14"/>
        <v>101.23480797520614</v>
      </c>
    </row>
    <row r="69" spans="1:21" x14ac:dyDescent="0.15">
      <c r="A69" s="11">
        <v>4</v>
      </c>
      <c r="B69" s="2">
        <v>3.5</v>
      </c>
      <c r="C69" s="7">
        <v>16.0312975145495</v>
      </c>
      <c r="D69" s="7">
        <v>73.233400739591104</v>
      </c>
      <c r="E69">
        <f t="shared" si="9"/>
        <v>12.049686739826209</v>
      </c>
      <c r="F69">
        <f t="shared" si="10"/>
        <v>5.4406804435027567</v>
      </c>
      <c r="Q69">
        <f t="shared" si="15"/>
        <v>68</v>
      </c>
      <c r="R69">
        <f t="shared" si="11"/>
        <v>87.972916235416818</v>
      </c>
      <c r="S69">
        <f t="shared" si="12"/>
        <v>103.3435078140197</v>
      </c>
      <c r="T69">
        <f t="shared" si="13"/>
        <v>87.902641836005685</v>
      </c>
      <c r="U69">
        <f t="shared" si="14"/>
        <v>101.3767444419255</v>
      </c>
    </row>
    <row r="70" spans="1:21" x14ac:dyDescent="0.15">
      <c r="A70" s="11">
        <v>4</v>
      </c>
      <c r="B70" s="2">
        <v>3.5</v>
      </c>
      <c r="C70" s="7">
        <v>28.373975752439101</v>
      </c>
      <c r="D70" s="7">
        <v>79.6511121167798</v>
      </c>
      <c r="E70">
        <f t="shared" si="9"/>
        <v>14.529201932640026</v>
      </c>
      <c r="F70">
        <f t="shared" si="10"/>
        <v>5.4406804435027567</v>
      </c>
      <c r="Q70">
        <f t="shared" si="15"/>
        <v>69</v>
      </c>
      <c r="R70">
        <f t="shared" si="11"/>
        <v>88.11740889274374</v>
      </c>
      <c r="S70">
        <f t="shared" si="12"/>
        <v>103.48800047134662</v>
      </c>
      <c r="T70">
        <f t="shared" si="13"/>
        <v>88.042506163369964</v>
      </c>
      <c r="U70">
        <f t="shared" si="14"/>
        <v>101.51660876928977</v>
      </c>
    </row>
    <row r="71" spans="1:21" x14ac:dyDescent="0.15">
      <c r="A71" s="11">
        <v>4</v>
      </c>
      <c r="B71" s="2">
        <v>3.5</v>
      </c>
      <c r="C71" s="7">
        <v>19.616457376397001</v>
      </c>
      <c r="D71" s="7">
        <v>72.8005438555452</v>
      </c>
      <c r="E71">
        <f t="shared" si="9"/>
        <v>12.926205789460727</v>
      </c>
      <c r="F71">
        <f t="shared" si="10"/>
        <v>5.4406804435027567</v>
      </c>
      <c r="Q71">
        <f t="shared" si="15"/>
        <v>70</v>
      </c>
      <c r="R71">
        <f t="shared" si="11"/>
        <v>88.259822446766606</v>
      </c>
      <c r="S71">
        <f t="shared" si="12"/>
        <v>103.63041402536949</v>
      </c>
      <c r="T71">
        <f t="shared" si="13"/>
        <v>88.18035798442061</v>
      </c>
      <c r="U71">
        <f t="shared" si="14"/>
        <v>101.65446059034042</v>
      </c>
    </row>
    <row r="72" spans="1:21" x14ac:dyDescent="0.15">
      <c r="A72" s="11">
        <v>4</v>
      </c>
      <c r="B72" s="2">
        <v>3.5</v>
      </c>
      <c r="C72" s="7">
        <v>7.7854030081942502</v>
      </c>
      <c r="D72" s="7">
        <v>72.119578892580407</v>
      </c>
      <c r="E72">
        <f t="shared" si="9"/>
        <v>8.9128109856179076</v>
      </c>
      <c r="F72">
        <f t="shared" si="10"/>
        <v>5.4406804435027567</v>
      </c>
      <c r="Q72">
        <f t="shared" si="15"/>
        <v>71</v>
      </c>
      <c r="R72">
        <f t="shared" si="11"/>
        <v>88.400215882149425</v>
      </c>
      <c r="S72">
        <f t="shared" si="12"/>
        <v>103.77080746075231</v>
      </c>
      <c r="T72">
        <f t="shared" si="13"/>
        <v>88.316254394448904</v>
      </c>
      <c r="U72">
        <f t="shared" si="14"/>
        <v>101.79035700036872</v>
      </c>
    </row>
    <row r="73" spans="1:21" x14ac:dyDescent="0.15">
      <c r="A73" s="11">
        <v>4</v>
      </c>
      <c r="B73" s="2">
        <v>3.5</v>
      </c>
      <c r="C73" s="7">
        <v>16.642490799156199</v>
      </c>
      <c r="D73" s="7">
        <v>75.027942054354696</v>
      </c>
      <c r="E73">
        <f t="shared" si="9"/>
        <v>12.212183255229546</v>
      </c>
      <c r="F73">
        <f t="shared" si="10"/>
        <v>5.4406804435027567</v>
      </c>
      <c r="Q73">
        <f t="shared" si="15"/>
        <v>72</v>
      </c>
      <c r="R73">
        <f t="shared" si="11"/>
        <v>88.538645708510302</v>
      </c>
      <c r="S73">
        <f t="shared" si="12"/>
        <v>103.90923728711319</v>
      </c>
      <c r="T73">
        <f t="shared" si="13"/>
        <v>88.450250092979886</v>
      </c>
      <c r="U73">
        <f t="shared" si="14"/>
        <v>101.9243526988997</v>
      </c>
    </row>
    <row r="74" spans="1:21" x14ac:dyDescent="0.15">
      <c r="A74" s="12">
        <v>4</v>
      </c>
      <c r="B74" s="3">
        <v>3.5</v>
      </c>
      <c r="C74" s="8">
        <v>37.477093003593502</v>
      </c>
      <c r="D74" s="8">
        <v>87.001652032773407</v>
      </c>
      <c r="E74">
        <f t="shared" si="9"/>
        <v>15.737658964777189</v>
      </c>
      <c r="F74">
        <f t="shared" si="10"/>
        <v>5.4406804435027567</v>
      </c>
      <c r="Q74">
        <f t="shared" si="15"/>
        <v>73</v>
      </c>
      <c r="R74">
        <f t="shared" si="11"/>
        <v>88.675166096986885</v>
      </c>
      <c r="S74">
        <f t="shared" si="12"/>
        <v>104.04575767558977</v>
      </c>
      <c r="T74">
        <f t="shared" si="13"/>
        <v>88.582397515963365</v>
      </c>
      <c r="U74">
        <f t="shared" si="14"/>
        <v>102.05650012188318</v>
      </c>
    </row>
    <row r="75" spans="1:21" x14ac:dyDescent="0.15">
      <c r="B75" s="16">
        <v>3.5</v>
      </c>
      <c r="C75" s="15">
        <v>15.481924944915599</v>
      </c>
      <c r="D75" s="19">
        <v>67.187600000000003</v>
      </c>
      <c r="E75">
        <f t="shared" si="9"/>
        <v>11.898249577022401</v>
      </c>
      <c r="F75">
        <f t="shared" si="10"/>
        <v>5.4406804435027567</v>
      </c>
      <c r="Q75">
        <f t="shared" si="15"/>
        <v>74</v>
      </c>
      <c r="R75">
        <f t="shared" si="11"/>
        <v>88.809829007510643</v>
      </c>
      <c r="S75">
        <f t="shared" si="12"/>
        <v>104.18042058611353</v>
      </c>
      <c r="T75">
        <f t="shared" si="13"/>
        <v>88.712746958971437</v>
      </c>
      <c r="U75">
        <f t="shared" si="14"/>
        <v>102.18684956489125</v>
      </c>
    </row>
    <row r="76" spans="1:21" x14ac:dyDescent="0.15">
      <c r="B76" s="16">
        <v>3.5</v>
      </c>
      <c r="C76" s="15">
        <v>19.689908582824899</v>
      </c>
      <c r="D76" s="19">
        <v>72.282399999999996</v>
      </c>
      <c r="E76">
        <f t="shared" si="9"/>
        <v>12.942436997812434</v>
      </c>
      <c r="F76">
        <f t="shared" si="10"/>
        <v>5.4406804435027567</v>
      </c>
      <c r="Q76">
        <f t="shared" si="15"/>
        <v>75</v>
      </c>
      <c r="R76">
        <f t="shared" si="11"/>
        <v>88.942684307538528</v>
      </c>
      <c r="S76">
        <f t="shared" si="12"/>
        <v>104.31327588614141</v>
      </c>
      <c r="T76">
        <f t="shared" si="13"/>
        <v>88.841346692127004</v>
      </c>
      <c r="U76">
        <f t="shared" si="14"/>
        <v>102.31544929804681</v>
      </c>
    </row>
    <row r="77" spans="1:21" x14ac:dyDescent="0.15">
      <c r="B77" s="16">
        <v>3.5</v>
      </c>
      <c r="C77" s="15">
        <v>26.6401951944801</v>
      </c>
      <c r="D77" s="19">
        <v>68.462599999999995</v>
      </c>
      <c r="E77">
        <f t="shared" si="9"/>
        <v>14.255374026144436</v>
      </c>
      <c r="F77">
        <f t="shared" si="10"/>
        <v>5.4406804435027567</v>
      </c>
      <c r="Q77">
        <f t="shared" si="15"/>
        <v>76</v>
      </c>
      <c r="R77">
        <f t="shared" si="11"/>
        <v>89.073779882920931</v>
      </c>
      <c r="S77">
        <f t="shared" si="12"/>
        <v>104.44437146152382</v>
      </c>
      <c r="T77">
        <f t="shared" si="13"/>
        <v>88.96824306742036</v>
      </c>
      <c r="U77">
        <f t="shared" si="14"/>
        <v>102.44234567334016</v>
      </c>
    </row>
    <row r="78" spans="1:21" x14ac:dyDescent="0.15">
      <c r="B78" s="16">
        <v>3.5</v>
      </c>
      <c r="C78" s="15">
        <v>27.031463149448602</v>
      </c>
      <c r="D78" s="19">
        <v>69.946600000000004</v>
      </c>
      <c r="E78">
        <f t="shared" si="9"/>
        <v>14.318695536726079</v>
      </c>
      <c r="F78">
        <f t="shared" si="10"/>
        <v>5.4406804435027567</v>
      </c>
      <c r="Q78">
        <f t="shared" si="15"/>
        <v>77</v>
      </c>
      <c r="R78">
        <f t="shared" si="11"/>
        <v>89.20316174152255</v>
      </c>
      <c r="S78">
        <f t="shared" si="12"/>
        <v>104.57375332012543</v>
      </c>
      <c r="T78">
        <f t="shared" si="13"/>
        <v>89.093480619011061</v>
      </c>
      <c r="U78">
        <f t="shared" si="14"/>
        <v>102.56758322493087</v>
      </c>
    </row>
    <row r="79" spans="1:21" x14ac:dyDescent="0.15">
      <c r="B79" s="16">
        <v>3.5</v>
      </c>
      <c r="C79" s="15">
        <v>27.743467699622599</v>
      </c>
      <c r="D79" s="19">
        <v>76.014399999999995</v>
      </c>
      <c r="E79">
        <f t="shared" si="9"/>
        <v>14.431607432797406</v>
      </c>
      <c r="F79">
        <f t="shared" si="10"/>
        <v>5.4406804435027567</v>
      </c>
      <c r="Q79">
        <f t="shared" si="15"/>
        <v>78</v>
      </c>
      <c r="R79">
        <f t="shared" si="11"/>
        <v>89.330874110157737</v>
      </c>
      <c r="S79">
        <f t="shared" si="12"/>
        <v>104.70146568876062</v>
      </c>
      <c r="T79">
        <f t="shared" si="13"/>
        <v>89.217102157058108</v>
      </c>
      <c r="U79">
        <f t="shared" si="14"/>
        <v>102.69120476297792</v>
      </c>
    </row>
    <row r="80" spans="1:21" x14ac:dyDescent="0.15">
      <c r="B80" s="16">
        <v>3.5</v>
      </c>
      <c r="C80" s="15">
        <v>27.915810932158099</v>
      </c>
      <c r="D80" s="19">
        <v>71.299099999999996</v>
      </c>
      <c r="E80">
        <f t="shared" si="9"/>
        <v>14.45850248279806</v>
      </c>
      <c r="F80">
        <f t="shared" si="10"/>
        <v>5.4406804435027567</v>
      </c>
      <c r="Q80">
        <f t="shared" si="15"/>
        <v>79</v>
      </c>
      <c r="R80">
        <f t="shared" si="11"/>
        <v>89.456959525350854</v>
      </c>
      <c r="S80">
        <f t="shared" si="12"/>
        <v>104.82755110395374</v>
      </c>
      <c r="T80">
        <f t="shared" si="13"/>
        <v>89.339148855573242</v>
      </c>
      <c r="U80">
        <f t="shared" si="14"/>
        <v>102.81325146149305</v>
      </c>
    </row>
    <row r="81" spans="2:21" x14ac:dyDescent="0.15">
      <c r="B81" s="16">
        <v>3.5</v>
      </c>
      <c r="C81" s="15">
        <v>28.289441493249701</v>
      </c>
      <c r="D81" s="19">
        <v>77.671999999999997</v>
      </c>
      <c r="E81">
        <f t="shared" si="9"/>
        <v>14.516243734451812</v>
      </c>
      <c r="F81">
        <f t="shared" si="10"/>
        <v>5.4406804435027567</v>
      </c>
      <c r="Q81">
        <f t="shared" si="15"/>
        <v>80</v>
      </c>
      <c r="R81">
        <f t="shared" si="11"/>
        <v>89.581458918388094</v>
      </c>
      <c r="S81">
        <f t="shared" si="12"/>
        <v>104.95205049699098</v>
      </c>
      <c r="T81">
        <f t="shared" si="13"/>
        <v>89.459660334748378</v>
      </c>
      <c r="U81">
        <f t="shared" si="14"/>
        <v>102.93376294066817</v>
      </c>
    </row>
    <row r="82" spans="2:21" x14ac:dyDescent="0.15">
      <c r="B82" s="16">
        <v>3.5</v>
      </c>
      <c r="C82" s="15">
        <v>28.970545386650901</v>
      </c>
      <c r="D82" s="19">
        <v>74.201099999999997</v>
      </c>
      <c r="E82">
        <f t="shared" si="9"/>
        <v>14.619566711162051</v>
      </c>
      <c r="F82">
        <f t="shared" si="10"/>
        <v>5.4406804435027567</v>
      </c>
      <c r="Q82">
        <f t="shared" si="15"/>
        <v>81</v>
      </c>
      <c r="R82">
        <f t="shared" si="11"/>
        <v>89.704411695086122</v>
      </c>
      <c r="S82">
        <f t="shared" si="12"/>
        <v>105.07500327368901</v>
      </c>
      <c r="T82">
        <f t="shared" si="13"/>
        <v>89.578674738169113</v>
      </c>
      <c r="U82">
        <f t="shared" si="14"/>
        <v>103.05277734408892</v>
      </c>
    </row>
    <row r="83" spans="2:21" x14ac:dyDescent="0.15">
      <c r="B83" s="19">
        <v>3.5</v>
      </c>
      <c r="C83" s="16">
        <v>43.475299999999997</v>
      </c>
      <c r="D83" s="19">
        <v>79.383700000000005</v>
      </c>
      <c r="E83">
        <f t="shared" si="9"/>
        <v>16.382425875210995</v>
      </c>
      <c r="F83">
        <f t="shared" si="10"/>
        <v>5.4406804435027567</v>
      </c>
      <c r="Q83">
        <f t="shared" si="15"/>
        <v>82</v>
      </c>
      <c r="R83">
        <f t="shared" si="11"/>
        <v>89.825855810666596</v>
      </c>
      <c r="S83">
        <f t="shared" si="12"/>
        <v>105.19644738926948</v>
      </c>
      <c r="T83">
        <f t="shared" si="13"/>
        <v>89.696228805290886</v>
      </c>
      <c r="U83">
        <f t="shared" si="14"/>
        <v>103.1703314112107</v>
      </c>
    </row>
    <row r="84" spans="2:21" x14ac:dyDescent="0.15">
      <c r="B84" s="19">
        <v>3.5</v>
      </c>
      <c r="C84" s="16">
        <v>46.851900000000001</v>
      </c>
      <c r="D84" s="19">
        <v>76.733599999999996</v>
      </c>
      <c r="E84">
        <f t="shared" si="9"/>
        <v>16.707272076631547</v>
      </c>
      <c r="F84">
        <f t="shared" si="10"/>
        <v>5.4406804435027567</v>
      </c>
      <c r="Q84">
        <f t="shared" si="15"/>
        <v>83</v>
      </c>
      <c r="R84">
        <f t="shared" si="11"/>
        <v>89.94582784009242</v>
      </c>
      <c r="S84">
        <f t="shared" si="12"/>
        <v>105.3164194186953</v>
      </c>
      <c r="T84">
        <f t="shared" si="13"/>
        <v>89.8123579395223</v>
      </c>
      <c r="U84">
        <f t="shared" si="14"/>
        <v>103.28646054544211</v>
      </c>
    </row>
    <row r="85" spans="2:21" x14ac:dyDescent="0.15">
      <c r="B85" s="19">
        <v>3.5</v>
      </c>
      <c r="C85" s="16">
        <v>50.4985</v>
      </c>
      <c r="D85" s="19">
        <v>71.322999999999993</v>
      </c>
      <c r="E85">
        <f t="shared" si="9"/>
        <v>17.032784780909797</v>
      </c>
      <c r="F85">
        <f t="shared" si="10"/>
        <v>5.4406804435027567</v>
      </c>
      <c r="Q85">
        <f t="shared" si="15"/>
        <v>84</v>
      </c>
      <c r="R85">
        <f t="shared" si="11"/>
        <v>90.064363044191978</v>
      </c>
      <c r="S85">
        <f t="shared" si="12"/>
        <v>105.43495462279486</v>
      </c>
      <c r="T85">
        <f t="shared" si="13"/>
        <v>89.927096272231211</v>
      </c>
      <c r="U85">
        <f t="shared" si="14"/>
        <v>103.40119887815101</v>
      </c>
    </row>
    <row r="86" spans="2:21" x14ac:dyDescent="0.15">
      <c r="B86" s="19">
        <v>3.5</v>
      </c>
      <c r="C86" s="16">
        <v>54.360799999999998</v>
      </c>
      <c r="D86" s="19">
        <v>80.110600000000005</v>
      </c>
      <c r="E86">
        <f t="shared" si="9"/>
        <v>17.35285839396531</v>
      </c>
      <c r="F86">
        <f t="shared" si="10"/>
        <v>5.4406804435027567</v>
      </c>
      <c r="Q86">
        <f t="shared" si="15"/>
        <v>85</v>
      </c>
      <c r="R86">
        <f t="shared" si="11"/>
        <v>90.181495431870431</v>
      </c>
      <c r="S86">
        <f t="shared" si="12"/>
        <v>105.55208701047331</v>
      </c>
      <c r="T86">
        <f t="shared" si="13"/>
        <v>90.04047672296339</v>
      </c>
      <c r="U86">
        <f t="shared" si="14"/>
        <v>103.5145793288832</v>
      </c>
    </row>
    <row r="87" spans="2:21" x14ac:dyDescent="0.15">
      <c r="B87" s="19">
        <v>3.5</v>
      </c>
      <c r="C87" s="16">
        <v>58.396099999999997</v>
      </c>
      <c r="D87" s="19">
        <v>73.154300000000006</v>
      </c>
      <c r="E87">
        <f t="shared" si="9"/>
        <v>17.663838436014935</v>
      </c>
      <c r="F87">
        <f t="shared" si="10"/>
        <v>5.4406804435027567</v>
      </c>
      <c r="Q87">
        <f t="shared" si="15"/>
        <v>86</v>
      </c>
      <c r="R87">
        <f t="shared" si="11"/>
        <v>90.29725781868261</v>
      </c>
      <c r="S87">
        <f t="shared" si="12"/>
        <v>105.66784939728549</v>
      </c>
      <c r="T87">
        <f t="shared" si="13"/>
        <v>90.15253105613921</v>
      </c>
      <c r="U87">
        <f t="shared" si="14"/>
        <v>103.62663366205902</v>
      </c>
    </row>
    <row r="88" spans="2:21" x14ac:dyDescent="0.15">
      <c r="B88" s="19">
        <v>3.5</v>
      </c>
      <c r="C88" s="16">
        <v>62.570799999999998</v>
      </c>
      <c r="D88" s="19">
        <v>78.420900000000003</v>
      </c>
      <c r="E88">
        <f t="shared" si="9"/>
        <v>17.963717076923118</v>
      </c>
      <c r="F88">
        <f t="shared" si="10"/>
        <v>5.4406804435027567</v>
      </c>
      <c r="Q88">
        <f t="shared" si="15"/>
        <v>87</v>
      </c>
      <c r="R88">
        <f t="shared" si="11"/>
        <v>90.411681882020005</v>
      </c>
      <c r="S88">
        <f t="shared" si="12"/>
        <v>105.78227346062289</v>
      </c>
      <c r="T88">
        <f t="shared" si="13"/>
        <v>90.263289934472837</v>
      </c>
      <c r="U88">
        <f t="shared" si="14"/>
        <v>103.73739254039265</v>
      </c>
    </row>
    <row r="89" spans="2:21" x14ac:dyDescent="0.15">
      <c r="B89" s="19">
        <v>3.5</v>
      </c>
      <c r="C89" s="16">
        <v>66.858800000000002</v>
      </c>
      <c r="D89" s="19">
        <v>80.916300000000007</v>
      </c>
      <c r="E89">
        <f t="shared" si="9"/>
        <v>18.25158577490544</v>
      </c>
      <c r="F89">
        <f t="shared" si="10"/>
        <v>5.4406804435027567</v>
      </c>
      <c r="Q89">
        <f t="shared" si="15"/>
        <v>88</v>
      </c>
      <c r="R89">
        <f t="shared" si="11"/>
        <v>90.524798213144038</v>
      </c>
      <c r="S89">
        <f t="shared" si="12"/>
        <v>105.89538979174692</v>
      </c>
      <c r="T89">
        <f t="shared" si="13"/>
        <v>90.372782969338829</v>
      </c>
      <c r="U89">
        <f t="shared" si="14"/>
        <v>103.84688557525863</v>
      </c>
    </row>
    <row r="90" spans="2:21" x14ac:dyDescent="0.15">
      <c r="B90" s="19">
        <v>3.5</v>
      </c>
      <c r="C90" s="16">
        <v>71.239699999999999</v>
      </c>
      <c r="D90" s="19">
        <v>75.116799999999998</v>
      </c>
      <c r="E90">
        <f t="shared" si="9"/>
        <v>18.527220819223274</v>
      </c>
      <c r="F90">
        <f t="shared" si="10"/>
        <v>5.4406804435027567</v>
      </c>
      <c r="Q90">
        <f t="shared" si="15"/>
        <v>89</v>
      </c>
      <c r="R90">
        <f t="shared" si="11"/>
        <v>90.636636366279262</v>
      </c>
      <c r="S90">
        <f t="shared" si="12"/>
        <v>106.00722794488215</v>
      </c>
      <c r="T90">
        <f t="shared" si="13"/>
        <v>90.48103876829289</v>
      </c>
      <c r="U90">
        <f t="shared" si="14"/>
        <v>103.9551413742127</v>
      </c>
    </row>
    <row r="91" spans="2:21" x14ac:dyDescent="0.15">
      <c r="B91" s="19">
        <v>3.5</v>
      </c>
      <c r="C91" s="16">
        <v>75.697400000000002</v>
      </c>
      <c r="D91" s="19">
        <v>82.281599999999997</v>
      </c>
      <c r="E91">
        <f t="shared" si="9"/>
        <v>18.790809629208837</v>
      </c>
      <c r="F91">
        <f t="shared" si="10"/>
        <v>5.4406804435027567</v>
      </c>
      <c r="Q91">
        <f t="shared" si="15"/>
        <v>90</v>
      </c>
      <c r="R91">
        <f t="shared" si="11"/>
        <v>90.747224904963915</v>
      </c>
      <c r="S91">
        <f t="shared" si="12"/>
        <v>106.1178164835668</v>
      </c>
      <c r="T91">
        <f t="shared" si="13"/>
        <v>90.588084979937619</v>
      </c>
      <c r="U91">
        <f t="shared" si="14"/>
        <v>104.06218758585743</v>
      </c>
    </row>
    <row r="92" spans="2:21" x14ac:dyDescent="0.15">
      <c r="B92" s="19">
        <v>3.5</v>
      </c>
      <c r="C92" s="16">
        <v>80.219099999999997</v>
      </c>
      <c r="D92" s="19">
        <v>78.886399999999995</v>
      </c>
      <c r="E92">
        <f t="shared" si="9"/>
        <v>19.04277785204512</v>
      </c>
      <c r="F92">
        <f t="shared" si="10"/>
        <v>5.4406804435027567</v>
      </c>
      <c r="Q92">
        <f t="shared" si="15"/>
        <v>91</v>
      </c>
      <c r="R92">
        <f t="shared" si="11"/>
        <v>90.856591445839413</v>
      </c>
      <c r="S92">
        <f t="shared" si="12"/>
        <v>106.2271830244423</v>
      </c>
      <c r="T92">
        <f t="shared" si="13"/>
        <v>90.693948336309433</v>
      </c>
      <c r="U92">
        <f t="shared" si="14"/>
        <v>104.16805094222923</v>
      </c>
    </row>
    <row r="93" spans="2:21" x14ac:dyDescent="0.15">
      <c r="B93" s="19">
        <v>3.5</v>
      </c>
      <c r="C93" s="16">
        <v>84.794499999999999</v>
      </c>
      <c r="D93" s="19">
        <v>86.254900000000006</v>
      </c>
      <c r="E93">
        <f t="shared" si="9"/>
        <v>19.283676836586601</v>
      </c>
      <c r="F93">
        <f t="shared" si="10"/>
        <v>5.4406804435027567</v>
      </c>
      <c r="Q93">
        <f t="shared" si="15"/>
        <v>92</v>
      </c>
      <c r="R93">
        <f t="shared" si="11"/>
        <v>90.964762700046904</v>
      </c>
      <c r="S93">
        <f t="shared" si="12"/>
        <v>106.33535427864979</v>
      </c>
      <c r="T93">
        <f t="shared" si="13"/>
        <v>90.798654692949057</v>
      </c>
      <c r="U93">
        <f t="shared" si="14"/>
        <v>104.27275729886887</v>
      </c>
    </row>
    <row r="94" spans="2:21" x14ac:dyDescent="0.15">
      <c r="B94" s="19">
        <v>3.5</v>
      </c>
      <c r="C94" s="16">
        <v>89.415300000000002</v>
      </c>
      <c r="D94" s="19">
        <v>88.396500000000003</v>
      </c>
      <c r="E94">
        <f t="shared" si="9"/>
        <v>19.514118380022644</v>
      </c>
      <c r="F94">
        <f t="shared" si="10"/>
        <v>5.4406804435027567</v>
      </c>
      <c r="Q94">
        <f t="shared" si="15"/>
        <v>93</v>
      </c>
      <c r="R94">
        <f t="shared" si="11"/>
        <v>91.071764512385869</v>
      </c>
      <c r="S94">
        <f t="shared" si="12"/>
        <v>106.44235609098875</v>
      </c>
      <c r="T94">
        <f t="shared" si="13"/>
        <v>90.902229066805901</v>
      </c>
      <c r="U94">
        <f t="shared" si="14"/>
        <v>104.37633167272571</v>
      </c>
    </row>
    <row r="95" spans="2:21" x14ac:dyDescent="0.15">
      <c r="B95" s="19">
        <v>3.5</v>
      </c>
      <c r="C95" s="16">
        <v>43.475299999999997</v>
      </c>
      <c r="D95" s="19">
        <v>75.180199999999999</v>
      </c>
      <c r="E95">
        <f t="shared" si="9"/>
        <v>16.382425875210995</v>
      </c>
      <c r="F95">
        <f t="shared" si="10"/>
        <v>5.4406804435027567</v>
      </c>
      <c r="Q95">
        <f t="shared" si="15"/>
        <v>94</v>
      </c>
      <c r="R95">
        <f t="shared" si="11"/>
        <v>91.177621898378831</v>
      </c>
      <c r="S95">
        <f t="shared" si="12"/>
        <v>106.54821347698172</v>
      </c>
      <c r="T95">
        <f t="shared" si="13"/>
        <v>91.00469567211546</v>
      </c>
      <c r="U95">
        <f t="shared" si="14"/>
        <v>104.47879827803527</v>
      </c>
    </row>
    <row r="96" spans="2:21" x14ac:dyDescent="0.15">
      <c r="B96" s="19">
        <v>3.5</v>
      </c>
      <c r="C96" s="16">
        <v>46.851900000000001</v>
      </c>
      <c r="D96" s="19">
        <v>76.349999999999994</v>
      </c>
      <c r="E96">
        <f t="shared" si="9"/>
        <v>16.707272076631547</v>
      </c>
      <c r="F96">
        <f t="shared" si="10"/>
        <v>5.4406804435027567</v>
      </c>
      <c r="Q96">
        <f t="shared" si="15"/>
        <v>95</v>
      </c>
      <c r="R96">
        <f t="shared" si="11"/>
        <v>91.28235907937453</v>
      </c>
      <c r="S96">
        <f t="shared" si="12"/>
        <v>106.65295065797741</v>
      </c>
      <c r="T96">
        <f t="shared" si="13"/>
        <v>91.10607795437808</v>
      </c>
      <c r="U96">
        <f t="shared" si="14"/>
        <v>104.58018056029789</v>
      </c>
    </row>
    <row r="97" spans="2:21" x14ac:dyDescent="0.15">
      <c r="B97" s="19">
        <v>3.5</v>
      </c>
      <c r="C97" s="16">
        <v>50.4985</v>
      </c>
      <c r="D97" s="19">
        <v>86.329899999999995</v>
      </c>
      <c r="E97">
        <f t="shared" si="9"/>
        <v>17.032784780909797</v>
      </c>
      <c r="F97">
        <f t="shared" si="10"/>
        <v>5.4406804435027567</v>
      </c>
      <c r="Q97">
        <f t="shared" si="15"/>
        <v>96</v>
      </c>
      <c r="R97">
        <f t="shared" si="11"/>
        <v>91.385999515813452</v>
      </c>
      <c r="S97">
        <f t="shared" si="12"/>
        <v>106.75659109441634</v>
      </c>
      <c r="T97">
        <f t="shared" si="13"/>
        <v>91.206398622558979</v>
      </c>
      <c r="U97">
        <f t="shared" si="14"/>
        <v>104.68050122847879</v>
      </c>
    </row>
    <row r="98" spans="2:21" x14ac:dyDescent="0.15">
      <c r="B98" s="19">
        <v>3.5</v>
      </c>
      <c r="C98" s="16">
        <v>54.360799999999998</v>
      </c>
      <c r="D98" s="19">
        <v>74.469700000000003</v>
      </c>
      <c r="E98">
        <f t="shared" ref="E98:E129" si="16">10*LOG10(C98)</f>
        <v>17.35285839396531</v>
      </c>
      <c r="F98">
        <f t="shared" ref="F98:F129" si="17">10*LOG10(B98)</f>
        <v>5.4406804435027567</v>
      </c>
      <c r="Q98">
        <f t="shared" si="15"/>
        <v>97</v>
      </c>
      <c r="R98">
        <f t="shared" si="11"/>
        <v>91.488565938769412</v>
      </c>
      <c r="S98">
        <f t="shared" si="12"/>
        <v>106.8591575173723</v>
      </c>
      <c r="T98">
        <f t="shared" si="13"/>
        <v>91.305679679619473</v>
      </c>
      <c r="U98">
        <f t="shared" si="14"/>
        <v>104.77978228553928</v>
      </c>
    </row>
    <row r="99" spans="2:21" x14ac:dyDescent="0.15">
      <c r="B99" s="19">
        <v>3.5</v>
      </c>
      <c r="C99" s="16">
        <v>58.396099999999997</v>
      </c>
      <c r="D99" s="19">
        <v>73.714799999999997</v>
      </c>
      <c r="E99">
        <f t="shared" si="16"/>
        <v>17.663838436014935</v>
      </c>
      <c r="F99">
        <f t="shared" si="17"/>
        <v>5.4406804435027567</v>
      </c>
      <c r="Q99">
        <f t="shared" si="15"/>
        <v>98</v>
      </c>
      <c r="R99">
        <f t="shared" si="11"/>
        <v>91.59008037987364</v>
      </c>
      <c r="S99">
        <f t="shared" si="12"/>
        <v>106.96067195847652</v>
      </c>
      <c r="T99">
        <f t="shared" si="13"/>
        <v>91.403942451482536</v>
      </c>
      <c r="U99">
        <f t="shared" si="14"/>
        <v>104.87804505740235</v>
      </c>
    </row>
    <row r="100" spans="2:21" x14ac:dyDescent="0.15">
      <c r="B100" s="19">
        <v>3.5</v>
      </c>
      <c r="C100" s="16">
        <v>62.570799999999998</v>
      </c>
      <c r="D100" s="19">
        <v>85.274199999999993</v>
      </c>
      <c r="E100">
        <f t="shared" si="16"/>
        <v>17.963717076923118</v>
      </c>
      <c r="F100">
        <f t="shared" si="17"/>
        <v>5.4406804435027567</v>
      </c>
      <c r="Q100">
        <f t="shared" si="15"/>
        <v>99</v>
      </c>
      <c r="R100">
        <f t="shared" si="11"/>
        <v>91.690564199719844</v>
      </c>
      <c r="S100">
        <f t="shared" si="12"/>
        <v>107.06115577832273</v>
      </c>
      <c r="T100">
        <f t="shared" si="13"/>
        <v>91.501207614528056</v>
      </c>
      <c r="U100">
        <f t="shared" si="14"/>
        <v>104.97531022044785</v>
      </c>
    </row>
    <row r="101" spans="2:21" x14ac:dyDescent="0.15">
      <c r="B101" s="19">
        <v>3.5</v>
      </c>
      <c r="C101" s="16">
        <v>66.858800000000002</v>
      </c>
      <c r="D101" s="19">
        <v>88.551900000000003</v>
      </c>
      <c r="E101">
        <f t="shared" si="16"/>
        <v>18.25158577490544</v>
      </c>
      <c r="F101">
        <f t="shared" si="17"/>
        <v>5.4406804435027567</v>
      </c>
      <c r="Q101">
        <f t="shared" si="15"/>
        <v>100</v>
      </c>
      <c r="R101">
        <f t="shared" si="11"/>
        <v>91.790038114841693</v>
      </c>
      <c r="S101">
        <f t="shared" si="12"/>
        <v>107.16062969344458</v>
      </c>
      <c r="T101">
        <f t="shared" si="13"/>
        <v>91.597495221706097</v>
      </c>
      <c r="U101">
        <f t="shared" si="14"/>
        <v>105.07159782762591</v>
      </c>
    </row>
    <row r="102" spans="2:21" x14ac:dyDescent="0.15">
      <c r="B102" s="19">
        <v>3.5</v>
      </c>
      <c r="C102" s="16">
        <v>71.239699999999999</v>
      </c>
      <c r="D102" s="19">
        <v>86.528599999999997</v>
      </c>
      <c r="E102">
        <f t="shared" si="16"/>
        <v>18.527220819223274</v>
      </c>
      <c r="F102">
        <f t="shared" si="17"/>
        <v>5.4406804435027567</v>
      </c>
    </row>
    <row r="103" spans="2:21" x14ac:dyDescent="0.15">
      <c r="B103" s="19">
        <v>3.5</v>
      </c>
      <c r="C103" s="16">
        <v>75.697400000000002</v>
      </c>
      <c r="D103" s="19">
        <v>83.369600000000005</v>
      </c>
      <c r="E103">
        <f t="shared" si="16"/>
        <v>18.790809629208837</v>
      </c>
      <c r="F103">
        <f t="shared" si="17"/>
        <v>5.4406804435027567</v>
      </c>
    </row>
    <row r="104" spans="2:21" x14ac:dyDescent="0.15">
      <c r="B104" s="19">
        <v>3.5</v>
      </c>
      <c r="C104" s="16">
        <v>80.219099999999997</v>
      </c>
      <c r="D104" s="19">
        <v>81.475200000000001</v>
      </c>
      <c r="E104">
        <f t="shared" si="16"/>
        <v>19.04277785204512</v>
      </c>
      <c r="F104">
        <f t="shared" si="17"/>
        <v>5.4406804435027567</v>
      </c>
    </row>
    <row r="105" spans="2:21" x14ac:dyDescent="0.15">
      <c r="B105" s="19">
        <v>3.5</v>
      </c>
      <c r="C105" s="16">
        <v>84.794499999999999</v>
      </c>
      <c r="D105" s="19">
        <v>89.299499999999995</v>
      </c>
      <c r="E105">
        <f t="shared" si="16"/>
        <v>19.283676836586601</v>
      </c>
      <c r="F105">
        <f t="shared" si="17"/>
        <v>5.4406804435027567</v>
      </c>
    </row>
    <row r="106" spans="2:21" x14ac:dyDescent="0.15">
      <c r="B106" s="19">
        <v>3.5</v>
      </c>
      <c r="C106" s="16">
        <v>89.415300000000002</v>
      </c>
      <c r="D106" s="19">
        <v>77.932400000000001</v>
      </c>
      <c r="E106">
        <f t="shared" si="16"/>
        <v>19.514118380022644</v>
      </c>
      <c r="F106">
        <f t="shared" si="17"/>
        <v>5.4406804435027567</v>
      </c>
    </row>
    <row r="107" spans="2:21" x14ac:dyDescent="0.15">
      <c r="B107" s="19">
        <v>4.9000000000000004</v>
      </c>
      <c r="C107" s="15">
        <v>15.481924944915599</v>
      </c>
      <c r="D107" s="19">
        <v>72.980699999999999</v>
      </c>
      <c r="E107">
        <f t="shared" si="16"/>
        <v>11.898249577022401</v>
      </c>
      <c r="F107">
        <f t="shared" si="17"/>
        <v>6.9019608002851376</v>
      </c>
    </row>
    <row r="108" spans="2:21" x14ac:dyDescent="0.15">
      <c r="B108" s="19">
        <v>4.9000000000000004</v>
      </c>
      <c r="C108" s="15">
        <v>19.689908582824899</v>
      </c>
      <c r="D108" s="19">
        <v>67.636099999999999</v>
      </c>
      <c r="E108">
        <f t="shared" si="16"/>
        <v>12.942436997812434</v>
      </c>
      <c r="F108">
        <f t="shared" si="17"/>
        <v>6.9019608002851376</v>
      </c>
    </row>
    <row r="109" spans="2:21" x14ac:dyDescent="0.15">
      <c r="B109" s="19">
        <v>4.9000000000000004</v>
      </c>
      <c r="C109" s="15">
        <v>26.6401951944801</v>
      </c>
      <c r="D109" s="19">
        <v>79.118300000000005</v>
      </c>
      <c r="E109">
        <f t="shared" si="16"/>
        <v>14.255374026144436</v>
      </c>
      <c r="F109">
        <f t="shared" si="17"/>
        <v>6.9019608002851376</v>
      </c>
    </row>
    <row r="110" spans="2:21" x14ac:dyDescent="0.15">
      <c r="B110" s="19">
        <v>4.9000000000000004</v>
      </c>
      <c r="C110" s="15">
        <v>27.031463149448602</v>
      </c>
      <c r="D110" s="19">
        <v>82.340599999999995</v>
      </c>
      <c r="E110">
        <f t="shared" si="16"/>
        <v>14.318695536726079</v>
      </c>
      <c r="F110">
        <f t="shared" si="17"/>
        <v>6.9019608002851376</v>
      </c>
    </row>
    <row r="111" spans="2:21" x14ac:dyDescent="0.15">
      <c r="B111" s="19">
        <v>4.9000000000000004</v>
      </c>
      <c r="C111" s="15">
        <v>27.743467699622599</v>
      </c>
      <c r="D111" s="19">
        <v>83.177999999999997</v>
      </c>
      <c r="E111">
        <f t="shared" si="16"/>
        <v>14.431607432797406</v>
      </c>
      <c r="F111">
        <f t="shared" si="17"/>
        <v>6.9019608002851376</v>
      </c>
    </row>
    <row r="112" spans="2:21" x14ac:dyDescent="0.15">
      <c r="B112" s="19">
        <v>4.9000000000000004</v>
      </c>
      <c r="C112" s="15">
        <v>27.915810932158099</v>
      </c>
      <c r="D112" s="19">
        <v>74.748800000000003</v>
      </c>
      <c r="E112">
        <f t="shared" si="16"/>
        <v>14.45850248279806</v>
      </c>
      <c r="F112">
        <f t="shared" si="17"/>
        <v>6.9019608002851376</v>
      </c>
    </row>
    <row r="113" spans="2:6" x14ac:dyDescent="0.15">
      <c r="B113" s="19">
        <v>4.9000000000000004</v>
      </c>
      <c r="C113" s="15">
        <v>28.289441493249701</v>
      </c>
      <c r="D113" s="19">
        <v>78.359700000000004</v>
      </c>
      <c r="E113">
        <f t="shared" si="16"/>
        <v>14.516243734451812</v>
      </c>
      <c r="F113">
        <f t="shared" si="17"/>
        <v>6.9019608002851376</v>
      </c>
    </row>
    <row r="114" spans="2:6" x14ac:dyDescent="0.15">
      <c r="B114" s="19">
        <v>4.9000000000000004</v>
      </c>
      <c r="C114" s="15">
        <v>28.970545386650901</v>
      </c>
      <c r="D114" s="19">
        <v>80.040199999999999</v>
      </c>
      <c r="E114">
        <f t="shared" si="16"/>
        <v>14.619566711162051</v>
      </c>
      <c r="F114">
        <f t="shared" si="17"/>
        <v>6.9019608002851376</v>
      </c>
    </row>
    <row r="115" spans="2:6" x14ac:dyDescent="0.15">
      <c r="B115" s="19">
        <v>4.9000000000000004</v>
      </c>
      <c r="C115" s="16">
        <v>43.475299999999997</v>
      </c>
      <c r="D115" s="19">
        <v>82.215199999999996</v>
      </c>
      <c r="E115">
        <f t="shared" si="16"/>
        <v>16.382425875210995</v>
      </c>
      <c r="F115">
        <f t="shared" si="17"/>
        <v>6.9019608002851376</v>
      </c>
    </row>
    <row r="116" spans="2:6" x14ac:dyDescent="0.15">
      <c r="B116" s="19">
        <v>4.9000000000000004</v>
      </c>
      <c r="C116" s="16">
        <v>46.851900000000001</v>
      </c>
      <c r="D116" s="19">
        <v>76.835899999999995</v>
      </c>
      <c r="E116">
        <f t="shared" si="16"/>
        <v>16.707272076631547</v>
      </c>
      <c r="F116">
        <f t="shared" si="17"/>
        <v>6.9019608002851376</v>
      </c>
    </row>
    <row r="117" spans="2:6" x14ac:dyDescent="0.15">
      <c r="B117" s="19">
        <v>4.9000000000000004</v>
      </c>
      <c r="C117" s="16">
        <v>50.4985</v>
      </c>
      <c r="D117" s="19">
        <v>84.581599999999995</v>
      </c>
      <c r="E117">
        <f t="shared" si="16"/>
        <v>17.032784780909797</v>
      </c>
      <c r="F117">
        <f t="shared" si="17"/>
        <v>6.9019608002851376</v>
      </c>
    </row>
    <row r="118" spans="2:6" x14ac:dyDescent="0.15">
      <c r="B118" s="19">
        <v>4.9000000000000004</v>
      </c>
      <c r="C118" s="16">
        <v>54.360799999999998</v>
      </c>
      <c r="D118" s="19">
        <v>93.923500000000004</v>
      </c>
      <c r="E118">
        <f t="shared" si="16"/>
        <v>17.35285839396531</v>
      </c>
      <c r="F118">
        <f t="shared" si="17"/>
        <v>6.9019608002851376</v>
      </c>
    </row>
    <row r="119" spans="2:6" x14ac:dyDescent="0.15">
      <c r="B119" s="19">
        <v>4.9000000000000004</v>
      </c>
      <c r="C119" s="16">
        <v>58.396099999999997</v>
      </c>
      <c r="D119" s="19">
        <v>87.388199999999998</v>
      </c>
      <c r="E119">
        <f t="shared" si="16"/>
        <v>17.663838436014935</v>
      </c>
      <c r="F119">
        <f t="shared" si="17"/>
        <v>6.9019608002851376</v>
      </c>
    </row>
    <row r="120" spans="2:6" x14ac:dyDescent="0.15">
      <c r="B120" s="19">
        <v>4.9000000000000004</v>
      </c>
      <c r="C120" s="16">
        <v>62.570799999999998</v>
      </c>
      <c r="D120" s="19">
        <v>87.115200000000002</v>
      </c>
      <c r="E120">
        <f t="shared" si="16"/>
        <v>17.963717076923118</v>
      </c>
      <c r="F120">
        <f t="shared" si="17"/>
        <v>6.9019608002851376</v>
      </c>
    </row>
    <row r="121" spans="2:6" x14ac:dyDescent="0.15">
      <c r="B121" s="19">
        <v>4.9000000000000004</v>
      </c>
      <c r="C121" s="16">
        <v>66.858800000000002</v>
      </c>
      <c r="D121" s="19">
        <v>97.164900000000003</v>
      </c>
      <c r="E121">
        <f t="shared" si="16"/>
        <v>18.25158577490544</v>
      </c>
      <c r="F121">
        <f t="shared" si="17"/>
        <v>6.9019608002851376</v>
      </c>
    </row>
    <row r="122" spans="2:6" x14ac:dyDescent="0.15">
      <c r="B122" s="19">
        <v>4.9000000000000004</v>
      </c>
      <c r="C122" s="16">
        <v>71.239699999999999</v>
      </c>
      <c r="D122" s="19">
        <v>90.3309</v>
      </c>
      <c r="E122">
        <f t="shared" si="16"/>
        <v>18.527220819223274</v>
      </c>
      <c r="F122">
        <f t="shared" si="17"/>
        <v>6.9019608002851376</v>
      </c>
    </row>
    <row r="123" spans="2:6" x14ac:dyDescent="0.15">
      <c r="B123" s="19">
        <v>4.9000000000000004</v>
      </c>
      <c r="C123" s="16">
        <v>75.697400000000002</v>
      </c>
      <c r="D123" s="19">
        <v>84.748900000000006</v>
      </c>
      <c r="E123">
        <f t="shared" si="16"/>
        <v>18.790809629208837</v>
      </c>
      <c r="F123">
        <f t="shared" si="17"/>
        <v>6.9019608002851376</v>
      </c>
    </row>
    <row r="124" spans="2:6" x14ac:dyDescent="0.15">
      <c r="B124" s="19">
        <v>4.9000000000000004</v>
      </c>
      <c r="C124" s="16">
        <v>80.219099999999997</v>
      </c>
      <c r="D124" s="19">
        <v>83.686499999999995</v>
      </c>
      <c r="E124">
        <f t="shared" si="16"/>
        <v>19.04277785204512</v>
      </c>
      <c r="F124">
        <f t="shared" si="17"/>
        <v>6.9019608002851376</v>
      </c>
    </row>
    <row r="125" spans="2:6" x14ac:dyDescent="0.15">
      <c r="B125" s="19">
        <v>4.9000000000000004</v>
      </c>
      <c r="C125" s="16">
        <v>84.794499999999999</v>
      </c>
      <c r="D125" s="19">
        <v>85.099800000000002</v>
      </c>
      <c r="E125">
        <f t="shared" si="16"/>
        <v>19.283676836586601</v>
      </c>
      <c r="F125">
        <f t="shared" si="17"/>
        <v>6.9019608002851376</v>
      </c>
    </row>
    <row r="126" spans="2:6" x14ac:dyDescent="0.15">
      <c r="B126" s="19">
        <v>4.9000000000000004</v>
      </c>
      <c r="C126" s="16">
        <v>89.415300000000002</v>
      </c>
      <c r="D126" s="19">
        <v>89.688900000000004</v>
      </c>
      <c r="E126">
        <f t="shared" si="16"/>
        <v>19.514118380022644</v>
      </c>
      <c r="F126">
        <f t="shared" si="17"/>
        <v>6.9019608002851376</v>
      </c>
    </row>
    <row r="127" spans="2:6" x14ac:dyDescent="0.15">
      <c r="B127" s="19">
        <v>5.8</v>
      </c>
      <c r="C127" s="15">
        <v>15.481924944915599</v>
      </c>
      <c r="D127" s="19">
        <v>84.969700000000003</v>
      </c>
      <c r="E127">
        <f t="shared" si="16"/>
        <v>11.898249577022401</v>
      </c>
      <c r="F127">
        <f t="shared" si="17"/>
        <v>7.6342799356293725</v>
      </c>
    </row>
    <row r="128" spans="2:6" x14ac:dyDescent="0.15">
      <c r="B128" s="19">
        <v>5.8</v>
      </c>
      <c r="C128" s="15">
        <v>19.689908582824899</v>
      </c>
      <c r="D128" s="19">
        <v>67.757800000000003</v>
      </c>
      <c r="E128">
        <f t="shared" si="16"/>
        <v>12.942436997812434</v>
      </c>
      <c r="F128">
        <f t="shared" si="17"/>
        <v>7.6342799356293725</v>
      </c>
    </row>
    <row r="129" spans="2:6" x14ac:dyDescent="0.15">
      <c r="B129" s="19">
        <v>5.8</v>
      </c>
      <c r="C129" s="15">
        <v>26.6401951944801</v>
      </c>
      <c r="D129" s="19">
        <v>77.102900000000005</v>
      </c>
      <c r="E129">
        <f t="shared" si="16"/>
        <v>14.255374026144436</v>
      </c>
      <c r="F129">
        <f t="shared" si="17"/>
        <v>7.6342799356293725</v>
      </c>
    </row>
    <row r="130" spans="2:6" x14ac:dyDescent="0.15">
      <c r="B130" s="19">
        <v>5.8</v>
      </c>
      <c r="C130" s="15">
        <v>27.031463149448602</v>
      </c>
      <c r="D130" s="19">
        <v>96.936099999999996</v>
      </c>
      <c r="E130">
        <f t="shared" ref="E130:E161" si="18">10*LOG10(C130)</f>
        <v>14.318695536726079</v>
      </c>
      <c r="F130">
        <f t="shared" ref="F130:F161" si="19">10*LOG10(B130)</f>
        <v>7.6342799356293725</v>
      </c>
    </row>
    <row r="131" spans="2:6" x14ac:dyDescent="0.15">
      <c r="B131" s="19">
        <v>5.8</v>
      </c>
      <c r="C131" s="15">
        <v>27.743467699622599</v>
      </c>
      <c r="D131" s="19">
        <v>84.485600000000005</v>
      </c>
      <c r="E131">
        <f t="shared" si="18"/>
        <v>14.431607432797406</v>
      </c>
      <c r="F131">
        <f t="shared" si="19"/>
        <v>7.6342799356293725</v>
      </c>
    </row>
    <row r="132" spans="2:6" x14ac:dyDescent="0.15">
      <c r="B132" s="19">
        <v>5.8</v>
      </c>
      <c r="C132" s="15">
        <v>27.915810932158099</v>
      </c>
      <c r="D132" s="19">
        <v>78.825900000000004</v>
      </c>
      <c r="E132">
        <f t="shared" si="18"/>
        <v>14.45850248279806</v>
      </c>
      <c r="F132">
        <f t="shared" si="19"/>
        <v>7.6342799356293725</v>
      </c>
    </row>
    <row r="133" spans="2:6" x14ac:dyDescent="0.15">
      <c r="B133" s="19">
        <v>5.8</v>
      </c>
      <c r="C133" s="15">
        <v>28.289441493249701</v>
      </c>
      <c r="D133" s="19">
        <v>84.022199999999998</v>
      </c>
      <c r="E133">
        <f t="shared" si="18"/>
        <v>14.516243734451812</v>
      </c>
      <c r="F133">
        <f t="shared" si="19"/>
        <v>7.6342799356293725</v>
      </c>
    </row>
    <row r="134" spans="2:6" x14ac:dyDescent="0.15">
      <c r="B134" s="19">
        <v>5.8</v>
      </c>
      <c r="C134" s="15">
        <v>28.970545386650901</v>
      </c>
      <c r="D134" s="19">
        <v>81.572100000000006</v>
      </c>
      <c r="E134">
        <f t="shared" si="18"/>
        <v>14.619566711162051</v>
      </c>
      <c r="F134">
        <f t="shared" si="19"/>
        <v>7.6342799356293725</v>
      </c>
    </row>
    <row r="135" spans="2:6" x14ac:dyDescent="0.15">
      <c r="B135" s="19">
        <v>5.8</v>
      </c>
      <c r="C135" s="16">
        <v>43.475299999999997</v>
      </c>
      <c r="D135" s="19">
        <v>74.849599999999995</v>
      </c>
      <c r="E135">
        <f t="shared" si="18"/>
        <v>16.382425875210995</v>
      </c>
      <c r="F135">
        <f t="shared" si="19"/>
        <v>7.6342799356293725</v>
      </c>
    </row>
    <row r="136" spans="2:6" x14ac:dyDescent="0.15">
      <c r="B136" s="19">
        <v>5.8</v>
      </c>
      <c r="C136" s="16">
        <v>46.851900000000001</v>
      </c>
      <c r="D136" s="19">
        <v>79.998900000000006</v>
      </c>
      <c r="E136">
        <f t="shared" si="18"/>
        <v>16.707272076631547</v>
      </c>
      <c r="F136">
        <f t="shared" si="19"/>
        <v>7.6342799356293725</v>
      </c>
    </row>
    <row r="137" spans="2:6" x14ac:dyDescent="0.15">
      <c r="B137" s="19">
        <v>5.8</v>
      </c>
      <c r="C137" s="16">
        <v>50.4985</v>
      </c>
      <c r="D137" s="19">
        <v>77.319299999999998</v>
      </c>
      <c r="E137">
        <f t="shared" si="18"/>
        <v>17.032784780909797</v>
      </c>
      <c r="F137">
        <f t="shared" si="19"/>
        <v>7.6342799356293725</v>
      </c>
    </row>
    <row r="138" spans="2:6" x14ac:dyDescent="0.15">
      <c r="B138" s="19">
        <v>5.8</v>
      </c>
      <c r="C138" s="16">
        <v>54.360799999999998</v>
      </c>
      <c r="D138" s="19">
        <v>82.844999999999999</v>
      </c>
      <c r="E138">
        <f t="shared" si="18"/>
        <v>17.35285839396531</v>
      </c>
      <c r="F138">
        <f t="shared" si="19"/>
        <v>7.6342799356293725</v>
      </c>
    </row>
    <row r="139" spans="2:6" x14ac:dyDescent="0.15">
      <c r="B139" s="19">
        <v>5.8</v>
      </c>
      <c r="C139" s="16">
        <v>58.396099999999997</v>
      </c>
      <c r="D139" s="19">
        <v>80.123400000000004</v>
      </c>
      <c r="E139">
        <f t="shared" si="18"/>
        <v>17.663838436014935</v>
      </c>
      <c r="F139">
        <f t="shared" si="19"/>
        <v>7.6342799356293725</v>
      </c>
    </row>
    <row r="140" spans="2:6" x14ac:dyDescent="0.15">
      <c r="B140" s="19">
        <v>5.8</v>
      </c>
      <c r="C140" s="16">
        <v>62.570799999999998</v>
      </c>
      <c r="D140" s="19">
        <v>86.183199999999999</v>
      </c>
      <c r="E140">
        <f t="shared" si="18"/>
        <v>17.963717076923118</v>
      </c>
      <c r="F140">
        <f t="shared" si="19"/>
        <v>7.6342799356293725</v>
      </c>
    </row>
    <row r="141" spans="2:6" x14ac:dyDescent="0.15">
      <c r="B141" s="19">
        <v>5.8</v>
      </c>
      <c r="C141" s="16">
        <v>66.858800000000002</v>
      </c>
      <c r="D141" s="19">
        <v>80.711699999999993</v>
      </c>
      <c r="E141">
        <f t="shared" si="18"/>
        <v>18.25158577490544</v>
      </c>
      <c r="F141">
        <f t="shared" si="19"/>
        <v>7.6342799356293725</v>
      </c>
    </row>
    <row r="142" spans="2:6" x14ac:dyDescent="0.15">
      <c r="B142" s="19">
        <v>5.8</v>
      </c>
      <c r="C142" s="16">
        <v>71.239699999999999</v>
      </c>
      <c r="D142" s="19">
        <v>90.395300000000006</v>
      </c>
      <c r="E142">
        <f t="shared" si="18"/>
        <v>18.527220819223274</v>
      </c>
      <c r="F142">
        <f t="shared" si="19"/>
        <v>7.6342799356293725</v>
      </c>
    </row>
    <row r="143" spans="2:6" x14ac:dyDescent="0.15">
      <c r="B143" s="19">
        <v>5.8</v>
      </c>
      <c r="C143" s="16">
        <v>75.697400000000002</v>
      </c>
      <c r="D143" s="19">
        <v>81.404700000000005</v>
      </c>
      <c r="E143">
        <f t="shared" si="18"/>
        <v>18.790809629208837</v>
      </c>
      <c r="F143">
        <f t="shared" si="19"/>
        <v>7.6342799356293725</v>
      </c>
    </row>
    <row r="144" spans="2:6" x14ac:dyDescent="0.15">
      <c r="B144" s="19">
        <v>5.8</v>
      </c>
      <c r="C144" s="16">
        <v>80.219099999999997</v>
      </c>
      <c r="D144" s="19">
        <v>77.421999999999997</v>
      </c>
      <c r="E144">
        <f t="shared" si="18"/>
        <v>19.04277785204512</v>
      </c>
      <c r="F144">
        <f t="shared" si="19"/>
        <v>7.6342799356293725</v>
      </c>
    </row>
    <row r="145" spans="2:6" x14ac:dyDescent="0.15">
      <c r="B145" s="19">
        <v>5.8</v>
      </c>
      <c r="C145" s="16">
        <v>84.794499999999999</v>
      </c>
      <c r="D145" s="19">
        <v>80.007599999999996</v>
      </c>
      <c r="E145">
        <f t="shared" si="18"/>
        <v>19.283676836586601</v>
      </c>
      <c r="F145">
        <f t="shared" si="19"/>
        <v>7.6342799356293725</v>
      </c>
    </row>
    <row r="146" spans="2:6" x14ac:dyDescent="0.15">
      <c r="B146" s="19">
        <v>5.8</v>
      </c>
      <c r="C146" s="16">
        <v>89.415300000000002</v>
      </c>
      <c r="D146" s="19">
        <v>97.963399999999993</v>
      </c>
      <c r="E146">
        <f t="shared" si="18"/>
        <v>19.514118380022644</v>
      </c>
      <c r="F146">
        <f t="shared" si="19"/>
        <v>7.6342799356293725</v>
      </c>
    </row>
    <row r="147" spans="2:6" x14ac:dyDescent="0.15">
      <c r="B147" s="16">
        <v>6.75</v>
      </c>
      <c r="C147" s="15">
        <v>20.46</v>
      </c>
      <c r="D147" s="16">
        <v>84.593857758666729</v>
      </c>
      <c r="E147">
        <f t="shared" si="18"/>
        <v>13.109056293761414</v>
      </c>
      <c r="F147">
        <f t="shared" si="19"/>
        <v>8.2930377283102494</v>
      </c>
    </row>
    <row r="148" spans="2:6" x14ac:dyDescent="0.15">
      <c r="B148" s="16">
        <v>6.75</v>
      </c>
      <c r="C148" s="15">
        <v>18.989999999999998</v>
      </c>
      <c r="D148" s="16">
        <v>82.659919770177311</v>
      </c>
      <c r="E148">
        <f t="shared" si="18"/>
        <v>12.785249647370176</v>
      </c>
      <c r="F148">
        <f t="shared" si="19"/>
        <v>8.2930377283102494</v>
      </c>
    </row>
    <row r="149" spans="2:6" x14ac:dyDescent="0.15">
      <c r="B149" s="16">
        <v>6.75</v>
      </c>
      <c r="C149" s="15">
        <v>17.54</v>
      </c>
      <c r="D149" s="16">
        <v>80.512278427471159</v>
      </c>
      <c r="E149">
        <f t="shared" si="18"/>
        <v>12.440295890300217</v>
      </c>
      <c r="F149">
        <f t="shared" si="19"/>
        <v>8.2930377283102494</v>
      </c>
    </row>
    <row r="150" spans="2:6" x14ac:dyDescent="0.15">
      <c r="B150" s="16">
        <v>6.75</v>
      </c>
      <c r="C150" s="15">
        <v>16.09</v>
      </c>
      <c r="D150" s="16">
        <v>78.977225442766397</v>
      </c>
      <c r="E150">
        <f t="shared" si="18"/>
        <v>12.065560440990295</v>
      </c>
      <c r="F150">
        <f t="shared" si="19"/>
        <v>8.2930377283102494</v>
      </c>
    </row>
    <row r="151" spans="2:6" x14ac:dyDescent="0.15">
      <c r="B151" s="16">
        <v>6.75</v>
      </c>
      <c r="C151" s="15">
        <v>14.65</v>
      </c>
      <c r="D151" s="16">
        <v>77.174010710817853</v>
      </c>
      <c r="E151">
        <f t="shared" si="18"/>
        <v>11.658376246901284</v>
      </c>
      <c r="F151">
        <f t="shared" si="19"/>
        <v>8.2930377283102494</v>
      </c>
    </row>
    <row r="152" spans="2:6" x14ac:dyDescent="0.15">
      <c r="B152" s="16">
        <v>6.75</v>
      </c>
      <c r="C152" s="15">
        <v>13.22</v>
      </c>
      <c r="D152" s="16">
        <v>75.484434988541835</v>
      </c>
      <c r="E152">
        <f t="shared" si="18"/>
        <v>11.212314551496213</v>
      </c>
      <c r="F152">
        <f t="shared" si="19"/>
        <v>8.2930377283102494</v>
      </c>
    </row>
    <row r="153" spans="2:6" x14ac:dyDescent="0.15">
      <c r="B153" s="16">
        <v>6.75</v>
      </c>
      <c r="C153" s="15">
        <v>11.81</v>
      </c>
      <c r="D153" s="16">
        <v>73.650404614016452</v>
      </c>
      <c r="E153">
        <f t="shared" si="18"/>
        <v>10.722498976135149</v>
      </c>
      <c r="F153">
        <f t="shared" si="19"/>
        <v>8.2930377283102494</v>
      </c>
    </row>
    <row r="154" spans="2:6" x14ac:dyDescent="0.15">
      <c r="B154" s="16">
        <v>6.75</v>
      </c>
      <c r="C154" s="15">
        <v>17.5</v>
      </c>
      <c r="D154" s="16">
        <v>80.389003845003572</v>
      </c>
      <c r="E154">
        <f t="shared" si="18"/>
        <v>12.430380486862944</v>
      </c>
      <c r="F154">
        <f t="shared" si="19"/>
        <v>8.2930377283102494</v>
      </c>
    </row>
    <row r="155" spans="2:6" x14ac:dyDescent="0.15">
      <c r="B155" s="19">
        <v>28</v>
      </c>
      <c r="C155" s="15">
        <v>15.481924944915599</v>
      </c>
      <c r="D155" s="19">
        <v>91.451099999999997</v>
      </c>
      <c r="E155">
        <f t="shared" si="18"/>
        <v>11.898249577022401</v>
      </c>
      <c r="F155">
        <f t="shared" si="19"/>
        <v>14.471580313422193</v>
      </c>
    </row>
    <row r="156" spans="2:6" x14ac:dyDescent="0.15">
      <c r="B156" s="19">
        <v>28</v>
      </c>
      <c r="C156" s="15">
        <v>19.689908582824899</v>
      </c>
      <c r="D156" s="19">
        <v>90.534899999999993</v>
      </c>
      <c r="E156">
        <f t="shared" si="18"/>
        <v>12.942436997812434</v>
      </c>
      <c r="F156">
        <f t="shared" si="19"/>
        <v>14.471580313422193</v>
      </c>
    </row>
    <row r="157" spans="2:6" x14ac:dyDescent="0.15">
      <c r="B157" s="19">
        <v>28</v>
      </c>
      <c r="C157" s="15">
        <v>26.6401951944801</v>
      </c>
      <c r="D157" s="19">
        <v>92.657799999999995</v>
      </c>
      <c r="E157">
        <f t="shared" si="18"/>
        <v>14.255374026144436</v>
      </c>
      <c r="F157">
        <f t="shared" si="19"/>
        <v>14.471580313422193</v>
      </c>
    </row>
    <row r="158" spans="2:6" x14ac:dyDescent="0.15">
      <c r="B158" s="19">
        <v>28</v>
      </c>
      <c r="C158" s="15">
        <v>27.031463149448602</v>
      </c>
      <c r="D158" s="19">
        <v>96.314700000000002</v>
      </c>
      <c r="E158">
        <f t="shared" si="18"/>
        <v>14.318695536726079</v>
      </c>
      <c r="F158">
        <f t="shared" si="19"/>
        <v>14.471580313422193</v>
      </c>
    </row>
    <row r="159" spans="2:6" x14ac:dyDescent="0.15">
      <c r="B159" s="19">
        <v>28</v>
      </c>
      <c r="C159" s="15">
        <v>27.743467699622599</v>
      </c>
      <c r="D159" s="19">
        <v>98.103099999999998</v>
      </c>
      <c r="E159">
        <f t="shared" si="18"/>
        <v>14.431607432797406</v>
      </c>
      <c r="F159">
        <f t="shared" si="19"/>
        <v>14.471580313422193</v>
      </c>
    </row>
    <row r="160" spans="2:6" x14ac:dyDescent="0.15">
      <c r="B160" s="19">
        <v>28</v>
      </c>
      <c r="C160" s="15">
        <v>27.915810932158099</v>
      </c>
      <c r="D160" s="19">
        <v>94.066199999999995</v>
      </c>
      <c r="E160">
        <f t="shared" si="18"/>
        <v>14.45850248279806</v>
      </c>
      <c r="F160">
        <f t="shared" si="19"/>
        <v>14.471580313422193</v>
      </c>
    </row>
    <row r="161" spans="2:6" x14ac:dyDescent="0.15">
      <c r="B161" s="19">
        <v>28</v>
      </c>
      <c r="C161" s="15">
        <v>28.289441493249701</v>
      </c>
      <c r="D161" s="19">
        <v>88.275899999999993</v>
      </c>
      <c r="E161">
        <f t="shared" si="18"/>
        <v>14.516243734451812</v>
      </c>
      <c r="F161">
        <f t="shared" si="19"/>
        <v>14.471580313422193</v>
      </c>
    </row>
    <row r="162" spans="2:6" x14ac:dyDescent="0.15">
      <c r="B162" s="19">
        <v>28</v>
      </c>
      <c r="C162" s="15">
        <v>28.970545386650901</v>
      </c>
      <c r="D162" s="19">
        <v>97.215800000000002</v>
      </c>
      <c r="E162">
        <f t="shared" ref="E162:E209" si="20">10*LOG10(C162)</f>
        <v>14.619566711162051</v>
      </c>
      <c r="F162">
        <f t="shared" ref="F162:F209" si="21">10*LOG10(B162)</f>
        <v>14.471580313422193</v>
      </c>
    </row>
    <row r="163" spans="2:6" x14ac:dyDescent="0.15">
      <c r="B163" s="19">
        <v>28</v>
      </c>
      <c r="C163" s="16">
        <v>43.475299999999997</v>
      </c>
      <c r="D163" s="19">
        <v>102.9571</v>
      </c>
      <c r="E163">
        <f t="shared" si="20"/>
        <v>16.382425875210995</v>
      </c>
      <c r="F163">
        <f t="shared" si="21"/>
        <v>14.471580313422193</v>
      </c>
    </row>
    <row r="164" spans="2:6" x14ac:dyDescent="0.15">
      <c r="B164" s="19">
        <v>28</v>
      </c>
      <c r="C164" s="16">
        <v>46.851900000000001</v>
      </c>
      <c r="D164" s="19">
        <v>95.955200000000005</v>
      </c>
      <c r="E164">
        <f t="shared" si="20"/>
        <v>16.707272076631547</v>
      </c>
      <c r="F164">
        <f t="shared" si="21"/>
        <v>14.471580313422193</v>
      </c>
    </row>
    <row r="165" spans="2:6" x14ac:dyDescent="0.15">
      <c r="B165" s="19">
        <v>28</v>
      </c>
      <c r="C165" s="16">
        <v>50.4985</v>
      </c>
      <c r="D165" s="19">
        <v>101.76049999999999</v>
      </c>
      <c r="E165">
        <f t="shared" si="20"/>
        <v>17.032784780909797</v>
      </c>
      <c r="F165">
        <f t="shared" si="21"/>
        <v>14.471580313422193</v>
      </c>
    </row>
    <row r="166" spans="2:6" x14ac:dyDescent="0.15">
      <c r="B166" s="19">
        <v>28</v>
      </c>
      <c r="C166" s="16">
        <v>54.360799999999998</v>
      </c>
      <c r="D166" s="19">
        <v>92.103399999999993</v>
      </c>
      <c r="E166">
        <f t="shared" si="20"/>
        <v>17.35285839396531</v>
      </c>
      <c r="F166">
        <f t="shared" si="21"/>
        <v>14.471580313422193</v>
      </c>
    </row>
    <row r="167" spans="2:6" x14ac:dyDescent="0.15">
      <c r="B167" s="19">
        <v>28</v>
      </c>
      <c r="C167" s="16">
        <v>58.396099999999997</v>
      </c>
      <c r="D167" s="19">
        <v>102.7385</v>
      </c>
      <c r="E167">
        <f t="shared" si="20"/>
        <v>17.663838436014935</v>
      </c>
      <c r="F167">
        <f t="shared" si="21"/>
        <v>14.471580313422193</v>
      </c>
    </row>
    <row r="168" spans="2:6" x14ac:dyDescent="0.15">
      <c r="B168" s="19">
        <v>28</v>
      </c>
      <c r="C168" s="16">
        <v>62.570799999999998</v>
      </c>
      <c r="D168" s="19">
        <v>104.9265</v>
      </c>
      <c r="E168">
        <f t="shared" si="20"/>
        <v>17.963717076923118</v>
      </c>
      <c r="F168">
        <f t="shared" si="21"/>
        <v>14.471580313422193</v>
      </c>
    </row>
    <row r="169" spans="2:6" x14ac:dyDescent="0.15">
      <c r="B169" s="19">
        <v>28</v>
      </c>
      <c r="C169" s="16">
        <v>66.858800000000002</v>
      </c>
      <c r="D169" s="19">
        <v>98.717600000000004</v>
      </c>
      <c r="E169">
        <f t="shared" si="20"/>
        <v>18.25158577490544</v>
      </c>
      <c r="F169">
        <f t="shared" si="21"/>
        <v>14.471580313422193</v>
      </c>
    </row>
    <row r="170" spans="2:6" x14ac:dyDescent="0.15">
      <c r="B170" s="19">
        <v>28</v>
      </c>
      <c r="C170" s="16">
        <v>71.239699999999999</v>
      </c>
      <c r="D170" s="19">
        <v>98.720600000000005</v>
      </c>
      <c r="E170">
        <f t="shared" si="20"/>
        <v>18.527220819223274</v>
      </c>
      <c r="F170">
        <f t="shared" si="21"/>
        <v>14.471580313422193</v>
      </c>
    </row>
    <row r="171" spans="2:6" x14ac:dyDescent="0.15">
      <c r="B171" s="19">
        <v>28</v>
      </c>
      <c r="C171" s="16">
        <v>75.697400000000002</v>
      </c>
      <c r="D171" s="19">
        <v>102.02379999999999</v>
      </c>
      <c r="E171">
        <f t="shared" si="20"/>
        <v>18.790809629208837</v>
      </c>
      <c r="F171">
        <f t="shared" si="21"/>
        <v>14.471580313422193</v>
      </c>
    </row>
    <row r="172" spans="2:6" x14ac:dyDescent="0.15">
      <c r="B172" s="19">
        <v>28</v>
      </c>
      <c r="C172" s="16">
        <v>80.219099999999997</v>
      </c>
      <c r="D172" s="19">
        <v>100.80240000000001</v>
      </c>
      <c r="E172">
        <f t="shared" si="20"/>
        <v>19.04277785204512</v>
      </c>
      <c r="F172">
        <f t="shared" si="21"/>
        <v>14.471580313422193</v>
      </c>
    </row>
    <row r="173" spans="2:6" x14ac:dyDescent="0.15">
      <c r="B173" s="19">
        <v>28</v>
      </c>
      <c r="C173" s="16">
        <v>84.794499999999999</v>
      </c>
      <c r="D173" s="19">
        <v>111.64490000000001</v>
      </c>
      <c r="E173">
        <f t="shared" si="20"/>
        <v>19.283676836586601</v>
      </c>
      <c r="F173">
        <f t="shared" si="21"/>
        <v>14.471580313422193</v>
      </c>
    </row>
    <row r="174" spans="2:6" x14ac:dyDescent="0.15">
      <c r="B174" s="19">
        <v>28</v>
      </c>
      <c r="C174" s="16">
        <v>89.415300000000002</v>
      </c>
      <c r="D174" s="19">
        <v>101.3443</v>
      </c>
      <c r="E174">
        <f t="shared" si="20"/>
        <v>19.514118380022644</v>
      </c>
      <c r="F174">
        <f t="shared" si="21"/>
        <v>14.471580313422193</v>
      </c>
    </row>
    <row r="175" spans="2:6" x14ac:dyDescent="0.15">
      <c r="B175" s="16">
        <v>33.75</v>
      </c>
      <c r="C175" s="15">
        <v>20.46</v>
      </c>
      <c r="D175" s="16">
        <v>98.874015292375077</v>
      </c>
      <c r="E175">
        <f t="shared" si="20"/>
        <v>13.109056293761414</v>
      </c>
      <c r="F175">
        <f t="shared" si="21"/>
        <v>15.282737771670439</v>
      </c>
    </row>
    <row r="176" spans="2:6" x14ac:dyDescent="0.15">
      <c r="B176" s="16">
        <v>33.75</v>
      </c>
      <c r="C176" s="15">
        <v>18.989999999999998</v>
      </c>
      <c r="D176" s="16">
        <v>96.995751699725474</v>
      </c>
      <c r="E176">
        <f t="shared" si="20"/>
        <v>12.785249647370176</v>
      </c>
      <c r="F176">
        <f t="shared" si="21"/>
        <v>15.282737771670439</v>
      </c>
    </row>
    <row r="177" spans="2:6" x14ac:dyDescent="0.15">
      <c r="B177" s="16">
        <v>33.75</v>
      </c>
      <c r="C177" s="15">
        <v>17.54</v>
      </c>
      <c r="D177" s="16">
        <v>92.274942971769391</v>
      </c>
      <c r="E177">
        <f t="shared" si="20"/>
        <v>12.440295890300217</v>
      </c>
      <c r="F177">
        <f t="shared" si="21"/>
        <v>15.282737771670439</v>
      </c>
    </row>
    <row r="178" spans="2:6" x14ac:dyDescent="0.15">
      <c r="B178" s="16">
        <v>33.75</v>
      </c>
      <c r="C178" s="15">
        <v>16.09</v>
      </c>
      <c r="D178" s="16">
        <v>90.878557504242906</v>
      </c>
      <c r="E178">
        <f t="shared" si="20"/>
        <v>12.065560440990295</v>
      </c>
      <c r="F178">
        <f t="shared" si="21"/>
        <v>15.282737771670439</v>
      </c>
    </row>
    <row r="179" spans="2:6" x14ac:dyDescent="0.15">
      <c r="B179" s="16">
        <v>33.75</v>
      </c>
      <c r="C179" s="15">
        <v>14.65</v>
      </c>
      <c r="D179" s="16">
        <v>89.535960825055128</v>
      </c>
      <c r="E179">
        <f t="shared" si="20"/>
        <v>11.658376246901284</v>
      </c>
      <c r="F179">
        <f t="shared" si="21"/>
        <v>15.282737771670439</v>
      </c>
    </row>
    <row r="180" spans="2:6" x14ac:dyDescent="0.15">
      <c r="B180" s="16">
        <v>33.75</v>
      </c>
      <c r="C180" s="15">
        <v>13.22</v>
      </c>
      <c r="D180" s="16">
        <v>86.919125877854697</v>
      </c>
      <c r="E180">
        <f t="shared" si="20"/>
        <v>11.212314551496213</v>
      </c>
      <c r="F180">
        <f t="shared" si="21"/>
        <v>15.282737771670439</v>
      </c>
    </row>
    <row r="181" spans="2:6" x14ac:dyDescent="0.15">
      <c r="B181" s="16">
        <v>33.75</v>
      </c>
      <c r="C181" s="15">
        <v>11.81</v>
      </c>
      <c r="D181" s="16">
        <v>85.569158456025676</v>
      </c>
      <c r="E181">
        <f t="shared" si="20"/>
        <v>10.722498976135149</v>
      </c>
      <c r="F181">
        <f t="shared" si="21"/>
        <v>15.282737771670439</v>
      </c>
    </row>
    <row r="182" spans="2:6" x14ac:dyDescent="0.15">
      <c r="B182" s="16">
        <v>33.75</v>
      </c>
      <c r="C182" s="15">
        <v>17.5</v>
      </c>
      <c r="D182" s="16">
        <v>92.285861014797334</v>
      </c>
      <c r="E182">
        <f t="shared" si="20"/>
        <v>12.430380486862944</v>
      </c>
      <c r="F182">
        <f t="shared" si="21"/>
        <v>15.282737771670439</v>
      </c>
    </row>
    <row r="183" spans="2:6" x14ac:dyDescent="0.15">
      <c r="B183" s="16">
        <v>60.75</v>
      </c>
      <c r="C183" s="15">
        <v>20.46</v>
      </c>
      <c r="D183" s="16">
        <v>104.68768030962062</v>
      </c>
      <c r="E183">
        <f t="shared" si="20"/>
        <v>13.109056293761414</v>
      </c>
      <c r="F183">
        <f t="shared" si="21"/>
        <v>17.835462822703498</v>
      </c>
    </row>
    <row r="184" spans="2:6" x14ac:dyDescent="0.15">
      <c r="B184" s="16">
        <v>60.75</v>
      </c>
      <c r="C184" s="15">
        <v>18.989999999999998</v>
      </c>
      <c r="D184" s="16">
        <v>103.11616572530946</v>
      </c>
      <c r="E184">
        <f t="shared" si="20"/>
        <v>12.785249647370176</v>
      </c>
      <c r="F184">
        <f t="shared" si="21"/>
        <v>17.835462822703498</v>
      </c>
    </row>
    <row r="185" spans="2:6" x14ac:dyDescent="0.15">
      <c r="B185" s="16">
        <v>60.75</v>
      </c>
      <c r="C185" s="15">
        <v>17.54</v>
      </c>
      <c r="D185" s="16">
        <v>102.26181875790476</v>
      </c>
      <c r="E185">
        <f t="shared" si="20"/>
        <v>12.440295890300217</v>
      </c>
      <c r="F185">
        <f t="shared" si="21"/>
        <v>17.835462822703498</v>
      </c>
    </row>
    <row r="186" spans="2:6" x14ac:dyDescent="0.15">
      <c r="B186" s="16">
        <v>60.75</v>
      </c>
      <c r="C186" s="15">
        <v>16.09</v>
      </c>
      <c r="D186" s="16">
        <v>99.532661789606621</v>
      </c>
      <c r="E186">
        <f t="shared" si="20"/>
        <v>12.065560440990295</v>
      </c>
      <c r="F186">
        <f t="shared" si="21"/>
        <v>17.835462822703498</v>
      </c>
    </row>
    <row r="187" spans="2:6" x14ac:dyDescent="0.15">
      <c r="B187" s="16">
        <v>60.75</v>
      </c>
      <c r="C187" s="15">
        <v>14.65</v>
      </c>
      <c r="D187" s="16">
        <v>99.052910414810142</v>
      </c>
      <c r="E187">
        <f t="shared" si="20"/>
        <v>11.658376246901284</v>
      </c>
      <c r="F187">
        <f t="shared" si="21"/>
        <v>17.835462822703498</v>
      </c>
    </row>
    <row r="188" spans="2:6" x14ac:dyDescent="0.15">
      <c r="B188" s="16">
        <v>60.75</v>
      </c>
      <c r="C188" s="15">
        <v>13.22</v>
      </c>
      <c r="D188" s="16">
        <v>95.213214255216229</v>
      </c>
      <c r="E188">
        <f t="shared" si="20"/>
        <v>11.212314551496213</v>
      </c>
      <c r="F188">
        <f t="shared" si="21"/>
        <v>17.835462822703498</v>
      </c>
    </row>
    <row r="189" spans="2:6" x14ac:dyDescent="0.15">
      <c r="B189" s="16">
        <v>60.75</v>
      </c>
      <c r="C189" s="15">
        <v>11.81</v>
      </c>
      <c r="D189" s="16">
        <v>94.79869183544632</v>
      </c>
      <c r="E189">
        <f t="shared" si="20"/>
        <v>10.722498976135149</v>
      </c>
      <c r="F189">
        <f t="shared" si="21"/>
        <v>17.835462822703498</v>
      </c>
    </row>
    <row r="190" spans="2:6" x14ac:dyDescent="0.15">
      <c r="B190" s="16">
        <v>60.75</v>
      </c>
      <c r="C190" s="15">
        <v>17.5</v>
      </c>
      <c r="D190" s="16">
        <v>102.05479350162145</v>
      </c>
      <c r="E190">
        <f t="shared" si="20"/>
        <v>12.430380486862944</v>
      </c>
      <c r="F190">
        <f t="shared" si="21"/>
        <v>17.835462822703498</v>
      </c>
    </row>
    <row r="191" spans="2:6" x14ac:dyDescent="0.15">
      <c r="B191" s="33">
        <v>6.75</v>
      </c>
      <c r="C191" s="29">
        <v>41.434653672982471</v>
      </c>
      <c r="D191" s="30">
        <v>84.582719530579723</v>
      </c>
      <c r="E191">
        <f t="shared" si="20"/>
        <v>16.173637131919978</v>
      </c>
      <c r="F191">
        <f t="shared" si="21"/>
        <v>8.2930377283102494</v>
      </c>
    </row>
    <row r="192" spans="2:6" x14ac:dyDescent="0.15">
      <c r="B192" s="33">
        <v>6.75</v>
      </c>
      <c r="C192" s="4">
        <v>41.095383256516783</v>
      </c>
      <c r="D192" s="31">
        <v>87.600100578223376</v>
      </c>
      <c r="E192">
        <f t="shared" si="20"/>
        <v>16.137930350429944</v>
      </c>
      <c r="F192">
        <f t="shared" si="21"/>
        <v>8.2930377283102494</v>
      </c>
    </row>
    <row r="193" spans="2:6" x14ac:dyDescent="0.15">
      <c r="B193" s="33">
        <v>6.75</v>
      </c>
      <c r="C193" s="4">
        <v>40.851322194024512</v>
      </c>
      <c r="D193" s="31">
        <v>86.610099197306354</v>
      </c>
      <c r="E193">
        <f t="shared" si="20"/>
        <v>16.11206117472501</v>
      </c>
      <c r="F193">
        <f t="shared" si="21"/>
        <v>8.2930377283102494</v>
      </c>
    </row>
    <row r="194" spans="2:6" x14ac:dyDescent="0.15">
      <c r="B194" s="33">
        <v>6.75</v>
      </c>
      <c r="C194" s="4">
        <v>40.704183138837216</v>
      </c>
      <c r="D194" s="31">
        <v>82.678091515564049</v>
      </c>
      <c r="E194">
        <f t="shared" si="20"/>
        <v>16.096390436419192</v>
      </c>
      <c r="F194">
        <f t="shared" si="21"/>
        <v>8.2930377283102494</v>
      </c>
    </row>
    <row r="195" spans="2:6" x14ac:dyDescent="0.15">
      <c r="B195" s="33">
        <v>6.75</v>
      </c>
      <c r="C195" s="4">
        <v>38.967942273104441</v>
      </c>
      <c r="D195" s="31">
        <v>86.365616355470863</v>
      </c>
      <c r="E195">
        <f t="shared" si="20"/>
        <v>15.907074732027308</v>
      </c>
      <c r="F195">
        <f t="shared" si="21"/>
        <v>8.2930377283102494</v>
      </c>
    </row>
    <row r="196" spans="2:6" x14ac:dyDescent="0.15">
      <c r="B196" s="33">
        <v>6.75</v>
      </c>
      <c r="C196" s="4">
        <v>38.503253433963209</v>
      </c>
      <c r="D196" s="31">
        <v>88.57411014185098</v>
      </c>
      <c r="E196">
        <f t="shared" si="20"/>
        <v>15.854974279168221</v>
      </c>
      <c r="F196">
        <f t="shared" si="21"/>
        <v>8.2930377283102494</v>
      </c>
    </row>
    <row r="197" spans="2:6" x14ac:dyDescent="0.15">
      <c r="B197" s="33">
        <v>6.75</v>
      </c>
      <c r="C197" s="4">
        <v>38.137914533964754</v>
      </c>
      <c r="D197" s="31">
        <v>88.731713531764299</v>
      </c>
      <c r="E197">
        <f t="shared" si="20"/>
        <v>15.813569411705565</v>
      </c>
      <c r="F197">
        <f t="shared" si="21"/>
        <v>8.2930377283102494</v>
      </c>
    </row>
    <row r="198" spans="2:6" x14ac:dyDescent="0.15">
      <c r="B198" s="33">
        <v>6.75</v>
      </c>
      <c r="C198" s="4">
        <v>37.874800659541428</v>
      </c>
      <c r="D198" s="31">
        <v>87.598315395592422</v>
      </c>
      <c r="E198">
        <f t="shared" si="20"/>
        <v>15.783503557627972</v>
      </c>
      <c r="F198">
        <f t="shared" si="21"/>
        <v>8.2930377283102494</v>
      </c>
    </row>
    <row r="199" spans="2:6" x14ac:dyDescent="0.15">
      <c r="B199" s="33">
        <v>6.75</v>
      </c>
      <c r="C199" s="4">
        <v>37.716051291194312</v>
      </c>
      <c r="D199" s="31">
        <v>81.690294847654428</v>
      </c>
      <c r="E199">
        <f t="shared" si="20"/>
        <v>15.765262176757551</v>
      </c>
      <c r="F199">
        <f t="shared" si="21"/>
        <v>8.2930377283102494</v>
      </c>
    </row>
    <row r="200" spans="2:6" x14ac:dyDescent="0.15">
      <c r="B200" s="33">
        <v>6.75</v>
      </c>
      <c r="C200" s="4">
        <v>31.713254721015311</v>
      </c>
      <c r="D200" s="31">
        <v>79.912052538507055</v>
      </c>
      <c r="E200">
        <f t="shared" si="20"/>
        <v>15.012408158158211</v>
      </c>
      <c r="F200">
        <f t="shared" si="21"/>
        <v>8.2930377283102494</v>
      </c>
    </row>
    <row r="201" spans="2:6" x14ac:dyDescent="0.15">
      <c r="B201" s="33">
        <v>6.75</v>
      </c>
      <c r="C201" s="4">
        <v>31.268682815238634</v>
      </c>
      <c r="D201" s="31">
        <v>79.583804725127123</v>
      </c>
      <c r="E201">
        <f t="shared" si="20"/>
        <v>14.951095870912869</v>
      </c>
      <c r="F201">
        <f t="shared" si="21"/>
        <v>8.2930377283102494</v>
      </c>
    </row>
    <row r="202" spans="2:6" x14ac:dyDescent="0.15">
      <c r="B202" s="33">
        <v>6.75</v>
      </c>
      <c r="C202" s="4">
        <v>30.947221603885541</v>
      </c>
      <c r="D202" s="31">
        <v>79.344367155031335</v>
      </c>
      <c r="E202">
        <f t="shared" si="20"/>
        <v>14.906216647853869</v>
      </c>
      <c r="F202">
        <f t="shared" si="21"/>
        <v>8.2930377283102494</v>
      </c>
    </row>
    <row r="203" spans="2:6" x14ac:dyDescent="0.15">
      <c r="B203" s="33">
        <v>6.75</v>
      </c>
      <c r="C203" s="4">
        <v>24.473670035366577</v>
      </c>
      <c r="D203" s="31">
        <v>74.914725901744106</v>
      </c>
      <c r="E203">
        <f t="shared" si="20"/>
        <v>13.886991003936554</v>
      </c>
      <c r="F203">
        <f t="shared" si="21"/>
        <v>8.2930377283102494</v>
      </c>
    </row>
    <row r="204" spans="2:6" x14ac:dyDescent="0.15">
      <c r="B204" s="33">
        <v>6.75</v>
      </c>
      <c r="C204" s="4">
        <v>24.061598554543295</v>
      </c>
      <c r="D204" s="31">
        <v>76.44357783955931</v>
      </c>
      <c r="E204">
        <f t="shared" si="20"/>
        <v>13.813244767176794</v>
      </c>
      <c r="F204">
        <f t="shared" si="21"/>
        <v>8.2930377283102494</v>
      </c>
    </row>
    <row r="205" spans="2:6" x14ac:dyDescent="0.15">
      <c r="B205" s="33">
        <v>6.75</v>
      </c>
      <c r="C205" s="4">
        <v>23.810932888066354</v>
      </c>
      <c r="D205" s="31">
        <v>77.232628512730798</v>
      </c>
      <c r="E205">
        <f t="shared" si="20"/>
        <v>13.767764109530825</v>
      </c>
      <c r="F205">
        <f t="shared" si="21"/>
        <v>8.2930377283102494</v>
      </c>
    </row>
    <row r="206" spans="2:6" x14ac:dyDescent="0.15">
      <c r="B206" s="33">
        <v>6.75</v>
      </c>
      <c r="C206" s="4">
        <v>10.728025214362614</v>
      </c>
      <c r="D206" s="31">
        <v>71.692813928695927</v>
      </c>
      <c r="E206">
        <f t="shared" si="20"/>
        <v>10.305197855785984</v>
      </c>
      <c r="F206">
        <f t="shared" si="21"/>
        <v>8.2930377283102494</v>
      </c>
    </row>
    <row r="207" spans="2:6" x14ac:dyDescent="0.15">
      <c r="B207" s="33">
        <v>6.75</v>
      </c>
      <c r="C207" s="4">
        <v>9.3322304407895977</v>
      </c>
      <c r="D207" s="31">
        <v>69.161371962246093</v>
      </c>
      <c r="E207">
        <f t="shared" si="20"/>
        <v>9.6998545428884846</v>
      </c>
      <c r="F207">
        <f t="shared" si="21"/>
        <v>8.2930377283102494</v>
      </c>
    </row>
    <row r="208" spans="2:6" x14ac:dyDescent="0.15">
      <c r="B208" s="33">
        <v>6.75</v>
      </c>
      <c r="C208" s="4">
        <v>8.1908805997890113</v>
      </c>
      <c r="D208" s="31">
        <v>69.037163214072578</v>
      </c>
      <c r="E208">
        <f t="shared" si="20"/>
        <v>9.1333059517560713</v>
      </c>
      <c r="F208">
        <f t="shared" si="21"/>
        <v>8.2930377283102494</v>
      </c>
    </row>
    <row r="209" spans="2:6" x14ac:dyDescent="0.15">
      <c r="B209" s="33">
        <v>6.75</v>
      </c>
      <c r="C209" s="3">
        <v>7.4222991720894678</v>
      </c>
      <c r="D209" s="32">
        <v>69.169087416298169</v>
      </c>
      <c r="E209">
        <f t="shared" si="20"/>
        <v>8.7053845555965559</v>
      </c>
      <c r="F209">
        <f t="shared" si="21"/>
        <v>8.2930377283102494</v>
      </c>
    </row>
    <row r="210" spans="2:6" x14ac:dyDescent="0.15">
      <c r="B210" s="2">
        <v>28</v>
      </c>
      <c r="C210" s="2">
        <v>19.333068599512401</v>
      </c>
      <c r="D210" s="2">
        <v>89.500003075054394</v>
      </c>
      <c r="E210">
        <f t="shared" ref="E210:E263" si="22">10*LOG10(C210)</f>
        <v>12.863007919523382</v>
      </c>
      <c r="F210">
        <f t="shared" ref="F210:F263" si="23">10*LOG10(B210)</f>
        <v>14.471580313422193</v>
      </c>
    </row>
    <row r="211" spans="2:6" x14ac:dyDescent="0.15">
      <c r="B211" s="2">
        <v>28</v>
      </c>
      <c r="C211" s="2">
        <v>37.701389263097298</v>
      </c>
      <c r="D211" s="2">
        <v>93.319429791618305</v>
      </c>
      <c r="E211">
        <f t="shared" si="22"/>
        <v>15.763573538710578</v>
      </c>
      <c r="F211">
        <f t="shared" si="23"/>
        <v>14.471580313422193</v>
      </c>
    </row>
    <row r="212" spans="2:6" x14ac:dyDescent="0.15">
      <c r="B212" s="2">
        <v>28</v>
      </c>
      <c r="C212" s="2">
        <v>22.906221739887499</v>
      </c>
      <c r="D212" s="2">
        <v>91.249304521981998</v>
      </c>
      <c r="E212">
        <f t="shared" si="22"/>
        <v>13.599534605190506</v>
      </c>
      <c r="F212">
        <f t="shared" si="23"/>
        <v>14.471580313422193</v>
      </c>
    </row>
    <row r="213" spans="2:6" x14ac:dyDescent="0.15">
      <c r="B213" s="2">
        <v>28</v>
      </c>
      <c r="C213" s="2">
        <v>15.5444896037241</v>
      </c>
      <c r="D213" s="2">
        <v>87.082735822199894</v>
      </c>
      <c r="E213">
        <f t="shared" si="22"/>
        <v>11.915764667506961</v>
      </c>
      <c r="F213">
        <f t="shared" si="23"/>
        <v>14.471580313422193</v>
      </c>
    </row>
    <row r="214" spans="2:6" x14ac:dyDescent="0.15">
      <c r="B214" s="2">
        <v>28</v>
      </c>
      <c r="C214" s="2">
        <v>37.146429060396798</v>
      </c>
      <c r="D214" s="2">
        <v>91.940543488649496</v>
      </c>
      <c r="E214">
        <f t="shared" si="22"/>
        <v>15.699170707505726</v>
      </c>
      <c r="F214">
        <f t="shared" si="23"/>
        <v>14.471580313422193</v>
      </c>
    </row>
    <row r="215" spans="2:6" x14ac:dyDescent="0.15">
      <c r="B215" s="2">
        <v>28</v>
      </c>
      <c r="C215" s="2">
        <v>39.392451350682599</v>
      </c>
      <c r="D215" s="2">
        <v>90.247712575790104</v>
      </c>
      <c r="E215">
        <f t="shared" si="22"/>
        <v>15.954130073374294</v>
      </c>
      <c r="F215">
        <f t="shared" si="23"/>
        <v>14.471580313422193</v>
      </c>
    </row>
    <row r="216" spans="2:6" x14ac:dyDescent="0.15">
      <c r="B216" s="2">
        <v>28</v>
      </c>
      <c r="C216" s="2">
        <v>23.166099193783101</v>
      </c>
      <c r="D216" s="2">
        <v>87.568814570135004</v>
      </c>
      <c r="E216">
        <f t="shared" si="22"/>
        <v>13.648529115959001</v>
      </c>
      <c r="F216">
        <f t="shared" si="23"/>
        <v>14.471580313422193</v>
      </c>
    </row>
    <row r="217" spans="2:6" x14ac:dyDescent="0.15">
      <c r="B217" s="2">
        <v>28</v>
      </c>
      <c r="C217" s="2">
        <v>13.333576703218</v>
      </c>
      <c r="D217" s="2">
        <v>89.004241465997197</v>
      </c>
      <c r="E217">
        <f t="shared" si="22"/>
        <v>11.249466636008034</v>
      </c>
      <c r="F217">
        <f t="shared" si="23"/>
        <v>14.471580313422193</v>
      </c>
    </row>
    <row r="218" spans="2:6" x14ac:dyDescent="0.15">
      <c r="B218" s="2">
        <v>28</v>
      </c>
      <c r="C218" s="2">
        <v>17.741940877362001</v>
      </c>
      <c r="D218" s="2">
        <v>88.641089907676999</v>
      </c>
      <c r="E218">
        <f t="shared" si="22"/>
        <v>12.490011276840695</v>
      </c>
      <c r="F218">
        <f t="shared" si="23"/>
        <v>14.471580313422193</v>
      </c>
    </row>
    <row r="219" spans="2:6" x14ac:dyDescent="0.15">
      <c r="B219" s="2">
        <v>28</v>
      </c>
      <c r="C219" s="2">
        <v>22.261595383376601</v>
      </c>
      <c r="D219" s="2">
        <v>89.440136301156002</v>
      </c>
      <c r="E219">
        <f t="shared" si="22"/>
        <v>13.475562849478882</v>
      </c>
      <c r="F219">
        <f t="shared" si="23"/>
        <v>14.471580313422193</v>
      </c>
    </row>
    <row r="220" spans="2:6" x14ac:dyDescent="0.15">
      <c r="B220" s="2">
        <v>28</v>
      </c>
      <c r="C220" s="2">
        <v>27.846882220258401</v>
      </c>
      <c r="D220" s="2">
        <v>91.860792826629904</v>
      </c>
      <c r="E220">
        <f t="shared" si="22"/>
        <v>14.447765779537464</v>
      </c>
      <c r="F220">
        <f t="shared" si="23"/>
        <v>14.471580313422193</v>
      </c>
    </row>
    <row r="221" spans="2:6" x14ac:dyDescent="0.15">
      <c r="B221" s="2">
        <v>28</v>
      </c>
      <c r="C221" s="2">
        <v>17.866352433425401</v>
      </c>
      <c r="D221" s="2">
        <v>89.619656985911007</v>
      </c>
      <c r="E221">
        <f t="shared" si="22"/>
        <v>12.520358966729496</v>
      </c>
      <c r="F221">
        <f t="shared" si="23"/>
        <v>14.471580313422193</v>
      </c>
    </row>
    <row r="222" spans="2:6" x14ac:dyDescent="0.15">
      <c r="B222" s="2">
        <v>28</v>
      </c>
      <c r="C222" s="2">
        <v>28.085292681462501</v>
      </c>
      <c r="D222" s="2">
        <v>90.996632465010094</v>
      </c>
      <c r="E222">
        <f t="shared" si="22"/>
        <v>14.484789540900959</v>
      </c>
      <c r="F222">
        <f t="shared" si="23"/>
        <v>14.471580313422193</v>
      </c>
    </row>
    <row r="223" spans="2:6" x14ac:dyDescent="0.15">
      <c r="B223" s="2">
        <v>28</v>
      </c>
      <c r="C223" s="2">
        <v>31.336473413010498</v>
      </c>
      <c r="D223" s="2">
        <v>92.864853042182801</v>
      </c>
      <c r="E223">
        <f t="shared" si="22"/>
        <v>14.960501196549828</v>
      </c>
      <c r="F223">
        <f t="shared" si="23"/>
        <v>14.471580313422193</v>
      </c>
    </row>
    <row r="224" spans="2:6" x14ac:dyDescent="0.15">
      <c r="B224" s="2">
        <v>28</v>
      </c>
      <c r="C224" s="2">
        <v>16.652402020517201</v>
      </c>
      <c r="D224" s="2">
        <v>89.880955116984495</v>
      </c>
      <c r="E224">
        <f t="shared" si="22"/>
        <v>12.214768870324605</v>
      </c>
      <c r="F224">
        <f t="shared" si="23"/>
        <v>14.471580313422193</v>
      </c>
    </row>
    <row r="225" spans="2:6" x14ac:dyDescent="0.15">
      <c r="B225" s="2">
        <v>28</v>
      </c>
      <c r="C225" s="2">
        <v>13.5225295256742</v>
      </c>
      <c r="D225" s="2">
        <v>87.963142656645701</v>
      </c>
      <c r="E225">
        <f t="shared" si="22"/>
        <v>11.310579383724404</v>
      </c>
      <c r="F225">
        <f t="shared" si="23"/>
        <v>14.471580313422193</v>
      </c>
    </row>
    <row r="226" spans="2:6" x14ac:dyDescent="0.15">
      <c r="B226" s="2">
        <v>28</v>
      </c>
      <c r="C226" s="2">
        <v>18.9002761965498</v>
      </c>
      <c r="D226" s="2">
        <v>87.783635591515093</v>
      </c>
      <c r="E226">
        <f t="shared" si="22"/>
        <v>12.764681507214481</v>
      </c>
      <c r="F226">
        <f t="shared" si="23"/>
        <v>14.471580313422193</v>
      </c>
    </row>
    <row r="227" spans="2:6" x14ac:dyDescent="0.15">
      <c r="B227" s="2">
        <v>28</v>
      </c>
      <c r="C227" s="2">
        <v>19.563349057776499</v>
      </c>
      <c r="D227" s="2">
        <v>87.980503008003893</v>
      </c>
      <c r="E227">
        <f t="shared" si="22"/>
        <v>12.91443203867151</v>
      </c>
      <c r="F227">
        <f t="shared" si="23"/>
        <v>14.471580313422193</v>
      </c>
    </row>
    <row r="228" spans="2:6" x14ac:dyDescent="0.15">
      <c r="B228" s="2">
        <v>28</v>
      </c>
      <c r="C228" s="2">
        <v>22.725002791414202</v>
      </c>
      <c r="D228" s="2">
        <v>91.515898500013193</v>
      </c>
      <c r="E228">
        <f t="shared" si="22"/>
        <v>13.565039452403509</v>
      </c>
      <c r="F228">
        <f t="shared" si="23"/>
        <v>14.471580313422193</v>
      </c>
    </row>
    <row r="229" spans="2:6" x14ac:dyDescent="0.15">
      <c r="B229" s="2">
        <v>28</v>
      </c>
      <c r="C229" s="2">
        <v>25.235748539833502</v>
      </c>
      <c r="D229" s="2">
        <v>87.439217099393403</v>
      </c>
      <c r="E229">
        <f t="shared" si="22"/>
        <v>14.020161912530922</v>
      </c>
      <c r="F229">
        <f t="shared" si="23"/>
        <v>14.471580313422193</v>
      </c>
    </row>
    <row r="230" spans="2:6" x14ac:dyDescent="0.15">
      <c r="B230" s="2">
        <v>28</v>
      </c>
      <c r="C230" s="2">
        <v>12.5654739127013</v>
      </c>
      <c r="D230" s="2">
        <v>87.253470757087896</v>
      </c>
      <c r="E230">
        <f t="shared" si="22"/>
        <v>10.991788728561536</v>
      </c>
      <c r="F230">
        <f t="shared" si="23"/>
        <v>14.471580313422193</v>
      </c>
    </row>
    <row r="231" spans="2:6" x14ac:dyDescent="0.15">
      <c r="B231" s="2">
        <v>28</v>
      </c>
      <c r="C231" s="2">
        <v>17.874467040950002</v>
      </c>
      <c r="D231" s="2">
        <v>85.551942429590397</v>
      </c>
      <c r="E231">
        <f t="shared" si="22"/>
        <v>12.522331014031785</v>
      </c>
      <c r="F231">
        <f t="shared" si="23"/>
        <v>14.471580313422193</v>
      </c>
    </row>
    <row r="232" spans="2:6" x14ac:dyDescent="0.15">
      <c r="B232" s="2">
        <v>28</v>
      </c>
      <c r="C232" s="2">
        <v>34.0304386830922</v>
      </c>
      <c r="D232" s="2">
        <v>92.819604751344599</v>
      </c>
      <c r="E232">
        <f t="shared" si="22"/>
        <v>15.318675475800372</v>
      </c>
      <c r="F232">
        <f t="shared" si="23"/>
        <v>14.471580313422193</v>
      </c>
    </row>
    <row r="233" spans="2:6" x14ac:dyDescent="0.15">
      <c r="B233" s="2">
        <v>28</v>
      </c>
      <c r="C233" s="2">
        <v>10.8766083268644</v>
      </c>
      <c r="D233" s="2">
        <v>88.107187490334695</v>
      </c>
      <c r="E233">
        <f t="shared" si="22"/>
        <v>10.364934896116862</v>
      </c>
      <c r="F233">
        <f t="shared" si="23"/>
        <v>14.471580313422193</v>
      </c>
    </row>
    <row r="234" spans="2:6" x14ac:dyDescent="0.15">
      <c r="B234" s="2">
        <v>28</v>
      </c>
      <c r="C234" s="2">
        <v>37.8656241843413</v>
      </c>
      <c r="D234" s="2">
        <v>91.606065415505597</v>
      </c>
      <c r="E234">
        <f t="shared" si="22"/>
        <v>15.782451202146614</v>
      </c>
      <c r="F234">
        <f t="shared" si="23"/>
        <v>14.471580313422193</v>
      </c>
    </row>
    <row r="235" spans="2:6" x14ac:dyDescent="0.15">
      <c r="B235" s="2">
        <v>28</v>
      </c>
      <c r="C235" s="2">
        <v>31.909925885663601</v>
      </c>
      <c r="D235" s="2">
        <v>90.821992618422101</v>
      </c>
      <c r="E235">
        <f t="shared" si="22"/>
        <v>15.039257954976561</v>
      </c>
      <c r="F235">
        <f t="shared" si="23"/>
        <v>14.471580313422193</v>
      </c>
    </row>
    <row r="236" spans="2:6" x14ac:dyDescent="0.15">
      <c r="B236" s="2">
        <v>28</v>
      </c>
      <c r="C236" s="2">
        <v>24.658269214107399</v>
      </c>
      <c r="D236" s="2">
        <v>85.949609035189496</v>
      </c>
      <c r="E236">
        <f t="shared" si="22"/>
        <v>13.919625898127494</v>
      </c>
      <c r="F236">
        <f t="shared" si="23"/>
        <v>14.471580313422193</v>
      </c>
    </row>
    <row r="237" spans="2:6" x14ac:dyDescent="0.15">
      <c r="B237" s="2">
        <v>28</v>
      </c>
      <c r="C237" s="2">
        <v>27.355751830703198</v>
      </c>
      <c r="D237" s="2">
        <v>91.263313613013096</v>
      </c>
      <c r="E237">
        <f t="shared" si="22"/>
        <v>14.370486551924056</v>
      </c>
      <c r="F237">
        <f t="shared" si="23"/>
        <v>14.471580313422193</v>
      </c>
    </row>
    <row r="238" spans="2:6" x14ac:dyDescent="0.15">
      <c r="B238" s="2">
        <v>28</v>
      </c>
      <c r="C238" s="2">
        <v>17.118507393145599</v>
      </c>
      <c r="D238" s="2">
        <v>84.993297180667895</v>
      </c>
      <c r="E238">
        <f t="shared" si="22"/>
        <v>12.334658947348167</v>
      </c>
      <c r="F238">
        <f t="shared" si="23"/>
        <v>14.471580313422193</v>
      </c>
    </row>
    <row r="239" spans="2:6" x14ac:dyDescent="0.15">
      <c r="B239" s="2">
        <v>28</v>
      </c>
      <c r="C239" s="2">
        <v>23.765464845397901</v>
      </c>
      <c r="D239" s="2">
        <v>86.072668329829199</v>
      </c>
      <c r="E239">
        <f t="shared" si="22"/>
        <v>13.759463133842754</v>
      </c>
      <c r="F239">
        <f t="shared" si="23"/>
        <v>14.471580313422193</v>
      </c>
    </row>
    <row r="240" spans="2:6" x14ac:dyDescent="0.15">
      <c r="B240" s="2">
        <v>28</v>
      </c>
      <c r="C240" s="2">
        <v>38.892656178607403</v>
      </c>
      <c r="D240" s="2">
        <v>91.836702375662895</v>
      </c>
      <c r="E240">
        <f t="shared" si="22"/>
        <v>15.898676043539359</v>
      </c>
      <c r="F240">
        <f t="shared" si="23"/>
        <v>14.471580313422193</v>
      </c>
    </row>
    <row r="241" spans="2:6" x14ac:dyDescent="0.15">
      <c r="B241" s="2">
        <v>28</v>
      </c>
      <c r="C241" s="2">
        <v>26.404171562169001</v>
      </c>
      <c r="D241" s="2">
        <v>88.677483339698796</v>
      </c>
      <c r="E241">
        <f t="shared" si="22"/>
        <v>14.216725459346165</v>
      </c>
      <c r="F241">
        <f t="shared" si="23"/>
        <v>14.471580313422193</v>
      </c>
    </row>
    <row r="242" spans="2:6" x14ac:dyDescent="0.15">
      <c r="B242" s="2">
        <v>28</v>
      </c>
      <c r="C242" s="2">
        <v>25.63407492412</v>
      </c>
      <c r="D242" s="2">
        <v>90.737743838445695</v>
      </c>
      <c r="E242">
        <f t="shared" si="22"/>
        <v>14.08817649352031</v>
      </c>
      <c r="F242">
        <f t="shared" si="23"/>
        <v>14.471580313422193</v>
      </c>
    </row>
    <row r="243" spans="2:6" x14ac:dyDescent="0.15">
      <c r="B243" s="2">
        <v>28</v>
      </c>
      <c r="C243" s="2">
        <v>16.9478316012557</v>
      </c>
      <c r="D243" s="2">
        <v>89.545191749724395</v>
      </c>
      <c r="E243">
        <f t="shared" si="22"/>
        <v>12.291141400699981</v>
      </c>
      <c r="F243">
        <f t="shared" si="23"/>
        <v>14.471580313422193</v>
      </c>
    </row>
    <row r="244" spans="2:6" x14ac:dyDescent="0.15">
      <c r="B244" s="2">
        <v>28</v>
      </c>
      <c r="C244" s="2">
        <v>24.666932317604999</v>
      </c>
      <c r="D244" s="2">
        <v>91.301408351931997</v>
      </c>
      <c r="E244">
        <f t="shared" si="22"/>
        <v>13.921151421781538</v>
      </c>
      <c r="F244">
        <f t="shared" si="23"/>
        <v>14.471580313422193</v>
      </c>
    </row>
    <row r="245" spans="2:6" x14ac:dyDescent="0.15">
      <c r="B245" s="2">
        <v>28</v>
      </c>
      <c r="C245" s="2">
        <v>28.721802645210701</v>
      </c>
      <c r="D245" s="2">
        <v>89.418050642942205</v>
      </c>
      <c r="E245">
        <f t="shared" si="22"/>
        <v>14.582116937283303</v>
      </c>
      <c r="F245">
        <f t="shared" si="23"/>
        <v>14.471580313422193</v>
      </c>
    </row>
    <row r="246" spans="2:6" x14ac:dyDescent="0.15">
      <c r="B246" s="2">
        <v>28</v>
      </c>
      <c r="C246" s="2">
        <v>30.374066225972399</v>
      </c>
      <c r="D246" s="2">
        <v>91.461530616778802</v>
      </c>
      <c r="E246">
        <f t="shared" si="22"/>
        <v>14.825029355235371</v>
      </c>
      <c r="F246">
        <f t="shared" si="23"/>
        <v>14.471580313422193</v>
      </c>
    </row>
    <row r="247" spans="2:6" x14ac:dyDescent="0.15">
      <c r="B247" s="2">
        <v>28</v>
      </c>
      <c r="C247" s="2">
        <v>21.865456470057801</v>
      </c>
      <c r="D247" s="2">
        <v>89.618840294681704</v>
      </c>
      <c r="E247">
        <f t="shared" si="22"/>
        <v>13.397585482419531</v>
      </c>
      <c r="F247">
        <f t="shared" si="23"/>
        <v>14.471580313422193</v>
      </c>
    </row>
    <row r="248" spans="2:6" x14ac:dyDescent="0.15">
      <c r="B248" s="2">
        <v>28</v>
      </c>
      <c r="C248" s="2">
        <v>21.0230994563343</v>
      </c>
      <c r="D248" s="2">
        <v>90.625982701447995</v>
      </c>
      <c r="E248">
        <f t="shared" si="22"/>
        <v>13.226967448773468</v>
      </c>
      <c r="F248">
        <f t="shared" si="23"/>
        <v>14.471580313422193</v>
      </c>
    </row>
    <row r="249" spans="2:6" x14ac:dyDescent="0.15">
      <c r="B249" s="2">
        <v>28</v>
      </c>
      <c r="C249" s="2">
        <v>39.639460094848999</v>
      </c>
      <c r="D249" s="2">
        <v>92.641000903196996</v>
      </c>
      <c r="E249">
        <f t="shared" si="22"/>
        <v>15.981277305906175</v>
      </c>
      <c r="F249">
        <f t="shared" si="23"/>
        <v>14.471580313422193</v>
      </c>
    </row>
    <row r="250" spans="2:6" x14ac:dyDescent="0.15">
      <c r="B250" s="2">
        <v>28</v>
      </c>
      <c r="C250" s="2">
        <v>11.1321659871866</v>
      </c>
      <c r="D250" s="2">
        <v>88.255838541259607</v>
      </c>
      <c r="E250">
        <f t="shared" si="22"/>
        <v>10.465796732981689</v>
      </c>
      <c r="F250">
        <f t="shared" si="23"/>
        <v>14.471580313422193</v>
      </c>
    </row>
    <row r="251" spans="2:6" x14ac:dyDescent="0.15">
      <c r="B251" s="2">
        <v>28</v>
      </c>
      <c r="C251" s="2">
        <v>36.555040246074299</v>
      </c>
      <c r="D251" s="2">
        <v>91.255424808801095</v>
      </c>
      <c r="E251">
        <f t="shared" si="22"/>
        <v>15.629472663867157</v>
      </c>
      <c r="F251">
        <f t="shared" si="23"/>
        <v>14.471580313422193</v>
      </c>
    </row>
    <row r="252" spans="2:6" x14ac:dyDescent="0.15">
      <c r="B252" s="2">
        <v>28</v>
      </c>
      <c r="C252" s="2">
        <v>37.398604829177202</v>
      </c>
      <c r="D252" s="2">
        <v>91.320176278822601</v>
      </c>
      <c r="E252">
        <f t="shared" si="22"/>
        <v>15.728554009627402</v>
      </c>
      <c r="F252">
        <f t="shared" si="23"/>
        <v>14.471580313422193</v>
      </c>
    </row>
    <row r="253" spans="2:6" x14ac:dyDescent="0.15">
      <c r="B253" s="2">
        <v>28</v>
      </c>
      <c r="C253" s="2">
        <v>33.8855162075564</v>
      </c>
      <c r="D253" s="2">
        <v>92.782564402598595</v>
      </c>
      <c r="E253">
        <f t="shared" si="22"/>
        <v>15.300141060122147</v>
      </c>
      <c r="F253">
        <f t="shared" si="23"/>
        <v>14.471580313422193</v>
      </c>
    </row>
    <row r="254" spans="2:6" x14ac:dyDescent="0.15">
      <c r="B254" s="2">
        <v>28</v>
      </c>
      <c r="C254" s="2">
        <v>12.961368359667199</v>
      </c>
      <c r="D254" s="2">
        <v>84.016008940392098</v>
      </c>
      <c r="E254">
        <f t="shared" si="22"/>
        <v>11.126508533619186</v>
      </c>
      <c r="F254">
        <f t="shared" si="23"/>
        <v>14.471580313422193</v>
      </c>
    </row>
    <row r="255" spans="2:6" x14ac:dyDescent="0.15">
      <c r="B255" s="2">
        <v>28</v>
      </c>
      <c r="C255" s="2">
        <v>17.856135516121501</v>
      </c>
      <c r="D255" s="2">
        <v>87.858749010648395</v>
      </c>
      <c r="E255">
        <f t="shared" si="22"/>
        <v>12.517874732745346</v>
      </c>
      <c r="F255">
        <f t="shared" si="23"/>
        <v>14.471580313422193</v>
      </c>
    </row>
    <row r="256" spans="2:6" x14ac:dyDescent="0.15">
      <c r="B256" s="2">
        <v>28</v>
      </c>
      <c r="C256" s="2">
        <v>20.060705198883898</v>
      </c>
      <c r="D256" s="2">
        <v>87.088164642623596</v>
      </c>
      <c r="E256">
        <f t="shared" si="22"/>
        <v>13.02346195813052</v>
      </c>
      <c r="F256">
        <f t="shared" si="23"/>
        <v>14.471580313422193</v>
      </c>
    </row>
    <row r="257" spans="2:6" x14ac:dyDescent="0.15">
      <c r="B257" s="2">
        <v>28</v>
      </c>
      <c r="C257" s="2">
        <v>30.391838541320102</v>
      </c>
      <c r="D257" s="2">
        <v>90.1326770756759</v>
      </c>
      <c r="E257">
        <f t="shared" si="22"/>
        <v>14.827569733342399</v>
      </c>
      <c r="F257">
        <f t="shared" si="23"/>
        <v>14.471580313422193</v>
      </c>
    </row>
    <row r="258" spans="2:6" x14ac:dyDescent="0.15">
      <c r="B258" s="2">
        <v>28</v>
      </c>
      <c r="C258" s="2">
        <v>14.0965941206611</v>
      </c>
      <c r="D258" s="2">
        <v>88.779914577892498</v>
      </c>
      <c r="E258">
        <f t="shared" si="22"/>
        <v>11.49114195401631</v>
      </c>
      <c r="F258">
        <f t="shared" si="23"/>
        <v>14.471580313422193</v>
      </c>
    </row>
    <row r="259" spans="2:6" x14ac:dyDescent="0.15">
      <c r="B259" s="2">
        <v>28</v>
      </c>
      <c r="C259" s="2">
        <v>31.636824957452198</v>
      </c>
      <c r="D259" s="2">
        <v>92.222899463360505</v>
      </c>
      <c r="E259">
        <f t="shared" si="22"/>
        <v>15.001928916192943</v>
      </c>
      <c r="F259">
        <f t="shared" si="23"/>
        <v>14.471580313422193</v>
      </c>
    </row>
    <row r="260" spans="2:6" x14ac:dyDescent="0.15">
      <c r="B260" s="2">
        <v>28</v>
      </c>
      <c r="C260" s="2">
        <v>13.202855848217199</v>
      </c>
      <c r="D260" s="2">
        <v>85.862101105954906</v>
      </c>
      <c r="E260">
        <f t="shared" si="22"/>
        <v>11.206678815825704</v>
      </c>
      <c r="F260">
        <f t="shared" si="23"/>
        <v>14.471580313422193</v>
      </c>
    </row>
    <row r="261" spans="2:6" x14ac:dyDescent="0.15">
      <c r="B261" s="2">
        <v>28</v>
      </c>
      <c r="C261" s="2">
        <v>29.612720460056799</v>
      </c>
      <c r="D261" s="2">
        <v>89.889592902417107</v>
      </c>
      <c r="E261">
        <f t="shared" si="22"/>
        <v>14.714783069677907</v>
      </c>
      <c r="F261">
        <f t="shared" si="23"/>
        <v>14.471580313422193</v>
      </c>
    </row>
    <row r="262" spans="2:6" x14ac:dyDescent="0.15">
      <c r="B262" s="2">
        <v>28</v>
      </c>
      <c r="C262" s="2">
        <v>24.825218099178102</v>
      </c>
      <c r="D262" s="2">
        <v>90.173277452276295</v>
      </c>
      <c r="E262">
        <f t="shared" si="22"/>
        <v>13.948930726297949</v>
      </c>
      <c r="F262">
        <f t="shared" si="23"/>
        <v>14.471580313422193</v>
      </c>
    </row>
    <row r="263" spans="2:6" x14ac:dyDescent="0.15">
      <c r="B263" s="2">
        <v>28</v>
      </c>
      <c r="C263" s="2">
        <v>33.371551696938297</v>
      </c>
      <c r="D263" s="2">
        <v>90.643406205758296</v>
      </c>
      <c r="E263">
        <f t="shared" si="22"/>
        <v>15.233764007737749</v>
      </c>
      <c r="F263">
        <f t="shared" si="23"/>
        <v>14.471580313422193</v>
      </c>
    </row>
  </sheetData>
  <autoFilter ref="A1:F190">
    <sortState ref="A2:F190">
      <sortCondition ref="B1"/>
    </sortState>
  </autoFilter>
  <mergeCells count="2">
    <mergeCell ref="H22:P22"/>
    <mergeCell ref="H2:P6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Results Summary</vt:lpstr>
      <vt:lpstr>all LOS </vt:lpstr>
      <vt:lpstr>ALL NLOS</vt:lpstr>
      <vt:lpstr>sub-Scenario 1 Los</vt:lpstr>
      <vt:lpstr>sub-scenario 1 NLOS</vt:lpstr>
      <vt:lpstr>sub-scenario 2 LOS</vt:lpstr>
      <vt:lpstr>sub-scenario 2 NLOS</vt:lpstr>
      <vt:lpstr>sub-scenario 4 LOS</vt:lpstr>
      <vt:lpstr>sub-scenario 4 NLOS</vt:lpstr>
    </vt:vector>
  </TitlesOfParts>
  <Company>Huawei Technologies Co.,Ltd.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zhusunlin</dc:creator>
  <cp:lastModifiedBy>zhusunlin</cp:lastModifiedBy>
  <dcterms:created xsi:type="dcterms:W3CDTF">2019-06-27T01:25:05Z</dcterms:created>
  <dcterms:modified xsi:type="dcterms:W3CDTF">2019-07-02T13:35:21Z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(3)g3OAJjlkkk0s8lygZnByZ9SWVfbla/CTurdNe0RReXKBnDJodoBCYzwaE8XJ+EWxFcTtjrUg
Ap5TEq1QTRPDqkgW+pvf6akIrEZ4Qif1/kjvQq+TWI34oVLuUPvLg4Fv+DcykBjJ15kym9zc
Wu0SAlPqgmgaOxZXFwY/nV4Mg9Ikd4Y6nK8Ytiq15+q4StTNxVALBWm7y+nMe4DqKvJGZPrQ
VkgwfR860dKIQ4t5rq</vt:lpwstr>
  </property>
  <property fmtid="{D5CDD505-2E9C-101B-9397-08002B2CF9AE}" pid="3" name="_2015_ms_pID_7253431">
    <vt:lpwstr>PHoC6AfO9waXydBXjGfAnYX6TTXPGOSX//eSwfhCz4SO2tBP2cxIni
DYi67tTEcLQGjscIWPdjbY1VYNZ8oSqK/5+1geWil3IpSwCIcvWyMFQQyPnodQ9EF30YtZw4
NHb3Ei/rgwSF+4zk1vfKWaqrjQuBvxLf2d6aFkIaZzP3S1+IU+f5lay4oImbdRMBtYnPrr4g
k2bza4/swDoL0S4837TvxCFSKfcXhsEAYFgu</vt:lpwstr>
  </property>
  <property fmtid="{D5CDD505-2E9C-101B-9397-08002B2CF9AE}" pid="4" name="_2015_ms_pID_7253432">
    <vt:lpwstr>Amokn3XPfyJmOu5Fh9wopYY=</vt:lpwstr>
  </property>
  <property fmtid="{D5CDD505-2E9C-101B-9397-08002B2CF9AE}" pid="5" name="_readonly">
    <vt:lpwstr/>
  </property>
  <property fmtid="{D5CDD505-2E9C-101B-9397-08002B2CF9AE}" pid="6" name="_change">
    <vt:lpwstr/>
  </property>
  <property fmtid="{D5CDD505-2E9C-101B-9397-08002B2CF9AE}" pid="7" name="_full-control">
    <vt:lpwstr/>
  </property>
  <property fmtid="{D5CDD505-2E9C-101B-9397-08002B2CF9AE}" pid="8" name="sflag">
    <vt:lpwstr>1561962568</vt:lpwstr>
  </property>
</Properties>
</file>